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Box\【社内】建築ＧＸ・ＤＸ\完了実績様式\"/>
    </mc:Choice>
  </mc:AlternateContent>
  <xr:revisionPtr revIDLastSave="0" documentId="13_ncr:1_{AD25F90E-B9FB-4258-B7F5-E0527A004E8A}" xr6:coauthVersionLast="47" xr6:coauthVersionMax="47" xr10:uidLastSave="{00000000-0000-0000-0000-000000000000}"/>
  <workbookProtection workbookAlgorithmName="SHA-512" workbookHashValue="8iTZ0oa+fzUYxYonxSjbNSxna037QCs1/L81iWX1tDSxhpKH13UQAhWqTe1a6DwJKOBT59g3w0lUBblfcp+SXQ==" workbookSaltValue="M0n8rLw4qUdiqOEUXdtUQw==" workbookSpinCount="100000" lockStructure="1"/>
  <bookViews>
    <workbookView xWindow="-120" yWindow="-120" windowWidth="29040" windowHeight="15720" tabRatio="763" firstSheet="1" activeTab="1" xr2:uid="{00000000-000D-0000-FFFF-FFFF00000000}"/>
  </bookViews>
  <sheets>
    <sheet name="完了実績申請書_インポート用" sheetId="20" state="hidden" r:id="rId1"/>
    <sheet name="①プロジェクト概要" sheetId="7" r:id="rId2"/>
    <sheet name="②完了実績報告者及び実績額の詳細" sheetId="21" r:id="rId3"/>
    <sheet name="③補助金振込先口座登録" sheetId="24" r:id="rId4"/>
    <sheet name="④要件適合確認書(BIM活用型)" sheetId="9" r:id="rId5"/>
    <sheet name="⑤要件適合確認書(LCA実施型)" sheetId="22" r:id="rId6"/>
    <sheet name="銀行コード" sheetId="25" state="hidden" r:id="rId7"/>
  </sheets>
  <definedNames>
    <definedName name="_xlnm._FilterDatabase" localSheetId="6" hidden="1">銀行コード!$A$1:$I$32082</definedName>
    <definedName name="_xlnm.Print_Area" localSheetId="1">①プロジェクト概要!$A$1:$K$41</definedName>
    <definedName name="_xlnm.Print_Area" localSheetId="2">②完了実績報告者及び実績額の詳細!$A$1:$AL$58</definedName>
    <definedName name="_xlnm.Print_Area" localSheetId="3">③補助金振込先口座登録!$A$1:$O$27</definedName>
    <definedName name="_xlnm.Print_Area" localSheetId="4">'④要件適合確認書(BIM活用型)'!$A$1:$J$94</definedName>
    <definedName name="_xlnm.Print_Area" localSheetId="5">'⑤要件適合確認書(LCA実施型)'!$A$1:$J$78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0" i="21" l="1"/>
  <c r="H27" i="9"/>
  <c r="H25" i="9"/>
  <c r="H23" i="9"/>
  <c r="AJ49" i="21"/>
  <c r="AK49" i="21" s="1"/>
  <c r="AJ48" i="21"/>
  <c r="AJ47" i="21"/>
  <c r="AJ46" i="21"/>
  <c r="AJ45" i="21"/>
  <c r="AK45" i="21" s="1"/>
  <c r="AJ44" i="21"/>
  <c r="AK44" i="21" s="1"/>
  <c r="AJ43" i="21"/>
  <c r="AK43" i="21" s="1"/>
  <c r="AJ42" i="21"/>
  <c r="AK42" i="21" s="1"/>
  <c r="AJ41" i="21"/>
  <c r="AK41" i="21" s="1"/>
  <c r="AJ40" i="21"/>
  <c r="AK40" i="21" s="1"/>
  <c r="AJ39" i="21"/>
  <c r="AK39" i="21" s="1"/>
  <c r="AJ38" i="21"/>
  <c r="AK38" i="21" s="1"/>
  <c r="AJ37" i="21"/>
  <c r="AK37" i="21" s="1"/>
  <c r="AJ36" i="21"/>
  <c r="AK36" i="21" s="1"/>
  <c r="AJ35" i="21"/>
  <c r="AK35" i="21" s="1"/>
  <c r="AJ34" i="21"/>
  <c r="AK34" i="21" s="1"/>
  <c r="AJ33" i="21"/>
  <c r="AJ32" i="21"/>
  <c r="AJ31" i="21"/>
  <c r="AJ30" i="21"/>
  <c r="AK30" i="21" s="1"/>
  <c r="AJ29" i="21"/>
  <c r="AK29" i="21" s="1"/>
  <c r="AJ28" i="21"/>
  <c r="AJ27" i="21"/>
  <c r="AK27" i="21" s="1"/>
  <c r="AJ26" i="21"/>
  <c r="AK26" i="21" s="1"/>
  <c r="AJ25" i="21"/>
  <c r="AJ24" i="21"/>
  <c r="AK24" i="21" s="1"/>
  <c r="AJ23" i="21"/>
  <c r="AK23" i="21" s="1"/>
  <c r="AJ22" i="21"/>
  <c r="AK22" i="21" s="1"/>
  <c r="AJ21" i="21"/>
  <c r="AK21" i="21" s="1"/>
  <c r="AJ20" i="21"/>
  <c r="AK20" i="21" s="1"/>
  <c r="AJ19" i="21"/>
  <c r="AK19" i="21" s="1"/>
  <c r="AJ18" i="21"/>
  <c r="AK18" i="21" s="1"/>
  <c r="AJ17" i="21"/>
  <c r="AJ16" i="21"/>
  <c r="AJ15" i="21"/>
  <c r="AK15" i="21" s="1"/>
  <c r="AJ14" i="21"/>
  <c r="AK14" i="21" s="1"/>
  <c r="AJ13" i="21"/>
  <c r="AK13" i="21" s="1"/>
  <c r="AJ12" i="21"/>
  <c r="AK12" i="21" s="1"/>
  <c r="AJ11" i="21"/>
  <c r="AK11" i="21" s="1"/>
  <c r="AK17" i="21"/>
  <c r="AK25" i="21"/>
  <c r="AK28" i="21"/>
  <c r="AJ10" i="21"/>
  <c r="AK10" i="21" s="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8" i="21"/>
  <c r="AB17" i="21"/>
  <c r="AB16" i="21"/>
  <c r="AB15" i="21"/>
  <c r="AB14" i="21"/>
  <c r="AB13" i="21"/>
  <c r="AB12" i="21"/>
  <c r="AB11" i="21"/>
  <c r="AB10" i="21"/>
  <c r="L17" i="7"/>
  <c r="J42" i="9" s="1"/>
  <c r="J20" i="22"/>
  <c r="D20" i="22"/>
  <c r="J16" i="9"/>
  <c r="D16" i="9"/>
  <c r="O2" i="24"/>
  <c r="AC3" i="21"/>
  <c r="G28936" i="25"/>
  <c r="G28935" i="25"/>
  <c r="G28934" i="25"/>
  <c r="G28933" i="25"/>
  <c r="G28932" i="25"/>
  <c r="G28931" i="25"/>
  <c r="G28930" i="25"/>
  <c r="G28929" i="25"/>
  <c r="G28928" i="25"/>
  <c r="G28927" i="25"/>
  <c r="G28926" i="25"/>
  <c r="G28925" i="25"/>
  <c r="G28924" i="25"/>
  <c r="G28923" i="25"/>
  <c r="G28922" i="25"/>
  <c r="G28921" i="25"/>
  <c r="G28920" i="25"/>
  <c r="G28919" i="25"/>
  <c r="G28918" i="25"/>
  <c r="G28917" i="25"/>
  <c r="G28916" i="25"/>
  <c r="G28915" i="25"/>
  <c r="G28914" i="25"/>
  <c r="G28913" i="25"/>
  <c r="G28912" i="25"/>
  <c r="G28911" i="25"/>
  <c r="G28910" i="25"/>
  <c r="G28909" i="25"/>
  <c r="G28908" i="25"/>
  <c r="G28907" i="25"/>
  <c r="G28906" i="25"/>
  <c r="G28905" i="25"/>
  <c r="G28904" i="25"/>
  <c r="G28903" i="25"/>
  <c r="G28902" i="25"/>
  <c r="G28901" i="25"/>
  <c r="G28900" i="25"/>
  <c r="G28899" i="25"/>
  <c r="G28898" i="25"/>
  <c r="G28897" i="25"/>
  <c r="G28896" i="25"/>
  <c r="G28895" i="25"/>
  <c r="G28894" i="25"/>
  <c r="G28893" i="25"/>
  <c r="G28892" i="25"/>
  <c r="G28891" i="25"/>
  <c r="G28890" i="25"/>
  <c r="G28889" i="25"/>
  <c r="G28888" i="25"/>
  <c r="G28887" i="25"/>
  <c r="G28886" i="25"/>
  <c r="G28885" i="25"/>
  <c r="G28884" i="25"/>
  <c r="G28883" i="25"/>
  <c r="G28882" i="25"/>
  <c r="G28881" i="25"/>
  <c r="G28880" i="25"/>
  <c r="G28879" i="25"/>
  <c r="G28878" i="25"/>
  <c r="G28877" i="25"/>
  <c r="G28876" i="25"/>
  <c r="G28875" i="25"/>
  <c r="G28874" i="25"/>
  <c r="G28873" i="25"/>
  <c r="G28872" i="25"/>
  <c r="G28871" i="25"/>
  <c r="G28870" i="25"/>
  <c r="G28869" i="25"/>
  <c r="G28868" i="25"/>
  <c r="G28867" i="25"/>
  <c r="G28866" i="25"/>
  <c r="G28865" i="25"/>
  <c r="G28864" i="25"/>
  <c r="G28863" i="25"/>
  <c r="G28862" i="25"/>
  <c r="G28861" i="25"/>
  <c r="G28860" i="25"/>
  <c r="G28859" i="25"/>
  <c r="G28858" i="25"/>
  <c r="G28857" i="25"/>
  <c r="G28856" i="25"/>
  <c r="G28855" i="25"/>
  <c r="G28854" i="25"/>
  <c r="G28853" i="25"/>
  <c r="G28852" i="25"/>
  <c r="G28851" i="25"/>
  <c r="G28850" i="25"/>
  <c r="G28849" i="25"/>
  <c r="G28848" i="25"/>
  <c r="G28847" i="25"/>
  <c r="G28846" i="25"/>
  <c r="G28845" i="25"/>
  <c r="G28844" i="25"/>
  <c r="G28843" i="25"/>
  <c r="G28842" i="25"/>
  <c r="G28841" i="25"/>
  <c r="G28840" i="25"/>
  <c r="G28839" i="25"/>
  <c r="G28838" i="25"/>
  <c r="G28837" i="25"/>
  <c r="G28836" i="25"/>
  <c r="G28835" i="25"/>
  <c r="G28834" i="25"/>
  <c r="G28833" i="25"/>
  <c r="G28832" i="25"/>
  <c r="G28831" i="25"/>
  <c r="G28830" i="25"/>
  <c r="G28829" i="25"/>
  <c r="G28828" i="25"/>
  <c r="G28827" i="25"/>
  <c r="G28826" i="25"/>
  <c r="G28825" i="25"/>
  <c r="G28824" i="25"/>
  <c r="G28823" i="25"/>
  <c r="G28822" i="25"/>
  <c r="G28821" i="25"/>
  <c r="G28820" i="25"/>
  <c r="G28819" i="25"/>
  <c r="G28818" i="25"/>
  <c r="G28817" i="25"/>
  <c r="G28816" i="25"/>
  <c r="G28815" i="25"/>
  <c r="G28814" i="25"/>
  <c r="G28813" i="25"/>
  <c r="G28812" i="25"/>
  <c r="G28811" i="25"/>
  <c r="G28810" i="25"/>
  <c r="G28809" i="25"/>
  <c r="G28808" i="25"/>
  <c r="G28807" i="25"/>
  <c r="G28806" i="25"/>
  <c r="G28805" i="25"/>
  <c r="G28804" i="25"/>
  <c r="G28803" i="25"/>
  <c r="G28802" i="25"/>
  <c r="G28801" i="25"/>
  <c r="G28800" i="25"/>
  <c r="G28799" i="25"/>
  <c r="G28798" i="25"/>
  <c r="G28797" i="25"/>
  <c r="G28796" i="25"/>
  <c r="G28795" i="25"/>
  <c r="G28794" i="25"/>
  <c r="G28793" i="25"/>
  <c r="G28792" i="25"/>
  <c r="G28791" i="25"/>
  <c r="G28790" i="25"/>
  <c r="G28789" i="25"/>
  <c r="G28788" i="25"/>
  <c r="G28787" i="25"/>
  <c r="G28786" i="25"/>
  <c r="G28785" i="25"/>
  <c r="G28784" i="25"/>
  <c r="G28783" i="25"/>
  <c r="G28782" i="25"/>
  <c r="G28781" i="25"/>
  <c r="G28780" i="25"/>
  <c r="G28779" i="25"/>
  <c r="G28778" i="25"/>
  <c r="G28777" i="25"/>
  <c r="G28776" i="25"/>
  <c r="G28775" i="25"/>
  <c r="G28774" i="25"/>
  <c r="G28773" i="25"/>
  <c r="G28772" i="25"/>
  <c r="G28771" i="25"/>
  <c r="G28770" i="25"/>
  <c r="G28769" i="25"/>
  <c r="G28768" i="25"/>
  <c r="G28767" i="25"/>
  <c r="G28766" i="25"/>
  <c r="G28765" i="25"/>
  <c r="G28764" i="25"/>
  <c r="G28763" i="25"/>
  <c r="G28762" i="25"/>
  <c r="G28761" i="25"/>
  <c r="G28760" i="25"/>
  <c r="G28759" i="25"/>
  <c r="G28758" i="25"/>
  <c r="G28757" i="25"/>
  <c r="G28756" i="25"/>
  <c r="G28755" i="25"/>
  <c r="G28754" i="25"/>
  <c r="G28753" i="25"/>
  <c r="G28752" i="25"/>
  <c r="G28751" i="25"/>
  <c r="G28750" i="25"/>
  <c r="G28749" i="25"/>
  <c r="G28748" i="25"/>
  <c r="G28747" i="25"/>
  <c r="G28746" i="25"/>
  <c r="G28745" i="25"/>
  <c r="G28744" i="25"/>
  <c r="G28743" i="25"/>
  <c r="G28742" i="25"/>
  <c r="G28741" i="25"/>
  <c r="G28740" i="25"/>
  <c r="G28739" i="25"/>
  <c r="G28738" i="25"/>
  <c r="G28737" i="25"/>
  <c r="G28736" i="25"/>
  <c r="G28735" i="25"/>
  <c r="G28734" i="25"/>
  <c r="G28733" i="25"/>
  <c r="G28732" i="25"/>
  <c r="G28731" i="25"/>
  <c r="G28730" i="25"/>
  <c r="G28729" i="25"/>
  <c r="G28728" i="25"/>
  <c r="G28727" i="25"/>
  <c r="G28726" i="25"/>
  <c r="G28725" i="25"/>
  <c r="G28724" i="25"/>
  <c r="G28723" i="25"/>
  <c r="G28722" i="25"/>
  <c r="G28721" i="25"/>
  <c r="G28720" i="25"/>
  <c r="G28719" i="25"/>
  <c r="G28718" i="25"/>
  <c r="G28717" i="25"/>
  <c r="G28716" i="25"/>
  <c r="G28715" i="25"/>
  <c r="G28714" i="25"/>
  <c r="G28713" i="25"/>
  <c r="G28712" i="25"/>
  <c r="G28711" i="25"/>
  <c r="G28710" i="25"/>
  <c r="G28709" i="25"/>
  <c r="G28708" i="25"/>
  <c r="G28707" i="25"/>
  <c r="G28706" i="25"/>
  <c r="G28705" i="25"/>
  <c r="G28704" i="25"/>
  <c r="G28703" i="25"/>
  <c r="G28702" i="25"/>
  <c r="G28701" i="25"/>
  <c r="G28700" i="25"/>
  <c r="G28699" i="25"/>
  <c r="G28698" i="25"/>
  <c r="G28697" i="25"/>
  <c r="G28696" i="25"/>
  <c r="G28695" i="25"/>
  <c r="G28694" i="25"/>
  <c r="G28693" i="25"/>
  <c r="G28692" i="25"/>
  <c r="G28691" i="25"/>
  <c r="G28690" i="25"/>
  <c r="G28689" i="25"/>
  <c r="G28688" i="25"/>
  <c r="G28687" i="25"/>
  <c r="G28686" i="25"/>
  <c r="G28685" i="25"/>
  <c r="G28684" i="25"/>
  <c r="G28683" i="25"/>
  <c r="G28682" i="25"/>
  <c r="G28681" i="25"/>
  <c r="G28680" i="25"/>
  <c r="G28679" i="25"/>
  <c r="G28678" i="25"/>
  <c r="G28677" i="25"/>
  <c r="G28676" i="25"/>
  <c r="G28675" i="25"/>
  <c r="G28674" i="25"/>
  <c r="G28673" i="25"/>
  <c r="G28672" i="25"/>
  <c r="G28671" i="25"/>
  <c r="G28670" i="25"/>
  <c r="G28669" i="25"/>
  <c r="G28668" i="25"/>
  <c r="G28667" i="25"/>
  <c r="G28666" i="25"/>
  <c r="G28665" i="25"/>
  <c r="G28664" i="25"/>
  <c r="G28663" i="25"/>
  <c r="G28662" i="25"/>
  <c r="G28661" i="25"/>
  <c r="G28660" i="25"/>
  <c r="G28659" i="25"/>
  <c r="G28658" i="25"/>
  <c r="G28657" i="25"/>
  <c r="G28656" i="25"/>
  <c r="G28655" i="25"/>
  <c r="G28654" i="25"/>
  <c r="G28653" i="25"/>
  <c r="G28652" i="25"/>
  <c r="G28651" i="25"/>
  <c r="G28650" i="25"/>
  <c r="G28649" i="25"/>
  <c r="G28648" i="25"/>
  <c r="G28647" i="25"/>
  <c r="G28646" i="25"/>
  <c r="G28645" i="25"/>
  <c r="G28644" i="25"/>
  <c r="G28643" i="25"/>
  <c r="G28642" i="25"/>
  <c r="G28641" i="25"/>
  <c r="G28640" i="25"/>
  <c r="G28639" i="25"/>
  <c r="G28638" i="25"/>
  <c r="G28637" i="25"/>
  <c r="G28636" i="25"/>
  <c r="G28635" i="25"/>
  <c r="G28634" i="25"/>
  <c r="G28633" i="25"/>
  <c r="G28632" i="25"/>
  <c r="G28631" i="25"/>
  <c r="G28630" i="25"/>
  <c r="G28629" i="25"/>
  <c r="G28628" i="25"/>
  <c r="G28627" i="25"/>
  <c r="G28626" i="25"/>
  <c r="G28625" i="25"/>
  <c r="G28624" i="25"/>
  <c r="G28623" i="25"/>
  <c r="G28622" i="25"/>
  <c r="G28621" i="25"/>
  <c r="G28620" i="25"/>
  <c r="G28619" i="25"/>
  <c r="G28618" i="25"/>
  <c r="G28617" i="25"/>
  <c r="G28616" i="25"/>
  <c r="G28615" i="25"/>
  <c r="G28614" i="25"/>
  <c r="G28613" i="25"/>
  <c r="G28612" i="25"/>
  <c r="G28611" i="25"/>
  <c r="G28610" i="25"/>
  <c r="G28609" i="25"/>
  <c r="G28608" i="25"/>
  <c r="G28607" i="25"/>
  <c r="G28606" i="25"/>
  <c r="G28605" i="25"/>
  <c r="G28604" i="25"/>
  <c r="G28603" i="25"/>
  <c r="G28602" i="25"/>
  <c r="G28601" i="25"/>
  <c r="G28600" i="25"/>
  <c r="G28599" i="25"/>
  <c r="G28598" i="25"/>
  <c r="G28597" i="25"/>
  <c r="G28596" i="25"/>
  <c r="G28595" i="25"/>
  <c r="G28594" i="25"/>
  <c r="G28593" i="25"/>
  <c r="G28592" i="25"/>
  <c r="G28591" i="25"/>
  <c r="G28590" i="25"/>
  <c r="G28589" i="25"/>
  <c r="G28588" i="25"/>
  <c r="G28587" i="25"/>
  <c r="G28586" i="25"/>
  <c r="G28585" i="25"/>
  <c r="G28584" i="25"/>
  <c r="G28583" i="25"/>
  <c r="G28582" i="25"/>
  <c r="G28581" i="25"/>
  <c r="G28580" i="25"/>
  <c r="G28579" i="25"/>
  <c r="G28578" i="25"/>
  <c r="G28577" i="25"/>
  <c r="G28576" i="25"/>
  <c r="G28575" i="25"/>
  <c r="G28574" i="25"/>
  <c r="G28573" i="25"/>
  <c r="G28572" i="25"/>
  <c r="G28571" i="25"/>
  <c r="G28570" i="25"/>
  <c r="G28569" i="25"/>
  <c r="G28568" i="25"/>
  <c r="G28567" i="25"/>
  <c r="G28566" i="25"/>
  <c r="G28565" i="25"/>
  <c r="G28564" i="25"/>
  <c r="G28563" i="25"/>
  <c r="G28562" i="25"/>
  <c r="G28561" i="25"/>
  <c r="G28560" i="25"/>
  <c r="G28559" i="25"/>
  <c r="G28558" i="25"/>
  <c r="G28557" i="25"/>
  <c r="G28556" i="25"/>
  <c r="G28555" i="25"/>
  <c r="G28554" i="25"/>
  <c r="G28553" i="25"/>
  <c r="G28552" i="25"/>
  <c r="G28551" i="25"/>
  <c r="G28550" i="25"/>
  <c r="G28549" i="25"/>
  <c r="G28548" i="25"/>
  <c r="G28547" i="25"/>
  <c r="G28546" i="25"/>
  <c r="G28545" i="25"/>
  <c r="G28544" i="25"/>
  <c r="G28543" i="25"/>
  <c r="G28542" i="25"/>
  <c r="G28541" i="25"/>
  <c r="G28540" i="25"/>
  <c r="G28539" i="25"/>
  <c r="G28538" i="25"/>
  <c r="G28537" i="25"/>
  <c r="G28536" i="25"/>
  <c r="G28535" i="25"/>
  <c r="G28534" i="25"/>
  <c r="G28533" i="25"/>
  <c r="G28532" i="25"/>
  <c r="G28531" i="25"/>
  <c r="G28530" i="25"/>
  <c r="G28529" i="25"/>
  <c r="G28528" i="25"/>
  <c r="G28527" i="25"/>
  <c r="G28526" i="25"/>
  <c r="G28525" i="25"/>
  <c r="G28524" i="25"/>
  <c r="G28523" i="25"/>
  <c r="G28522" i="25"/>
  <c r="G28521" i="25"/>
  <c r="G28520" i="25"/>
  <c r="G28519" i="25"/>
  <c r="G28518" i="25"/>
  <c r="G28517" i="25"/>
  <c r="G28516" i="25"/>
  <c r="G28515" i="25"/>
  <c r="G28514" i="25"/>
  <c r="G28513" i="25"/>
  <c r="G28512" i="25"/>
  <c r="G28511" i="25"/>
  <c r="G28510" i="25"/>
  <c r="G28509" i="25"/>
  <c r="G28508" i="25"/>
  <c r="G28507" i="25"/>
  <c r="G28506" i="25"/>
  <c r="G28505" i="25"/>
  <c r="G28504" i="25"/>
  <c r="G28503" i="25"/>
  <c r="G28502" i="25"/>
  <c r="G28501" i="25"/>
  <c r="G28500" i="25"/>
  <c r="G28499" i="25"/>
  <c r="G28498" i="25"/>
  <c r="G28497" i="25"/>
  <c r="G28496" i="25"/>
  <c r="G28495" i="25"/>
  <c r="G28494" i="25"/>
  <c r="G28493" i="25"/>
  <c r="G28492" i="25"/>
  <c r="G28491" i="25"/>
  <c r="G28490" i="25"/>
  <c r="G28489" i="25"/>
  <c r="G28488" i="25"/>
  <c r="G28487" i="25"/>
  <c r="G28486" i="25"/>
  <c r="G28485" i="25"/>
  <c r="G28484" i="25"/>
  <c r="G28483" i="25"/>
  <c r="G28482" i="25"/>
  <c r="G28481" i="25"/>
  <c r="G28480" i="25"/>
  <c r="G28479" i="25"/>
  <c r="G28478" i="25"/>
  <c r="G28477" i="25"/>
  <c r="G28476" i="25"/>
  <c r="G28475" i="25"/>
  <c r="G28474" i="25"/>
  <c r="G28473" i="25"/>
  <c r="G28472" i="25"/>
  <c r="G28471" i="25"/>
  <c r="G28470" i="25"/>
  <c r="G28469" i="25"/>
  <c r="G28468" i="25"/>
  <c r="G28467" i="25"/>
  <c r="G28466" i="25"/>
  <c r="G28465" i="25"/>
  <c r="G28464" i="25"/>
  <c r="G28463" i="25"/>
  <c r="G28462" i="25"/>
  <c r="G28461" i="25"/>
  <c r="G28460" i="25"/>
  <c r="G28459" i="25"/>
  <c r="G28458" i="25"/>
  <c r="G28457" i="25"/>
  <c r="G28456" i="25"/>
  <c r="G28455" i="25"/>
  <c r="G28454" i="25"/>
  <c r="G28453" i="25"/>
  <c r="G28452" i="25"/>
  <c r="G28451" i="25"/>
  <c r="G28450" i="25"/>
  <c r="G28449" i="25"/>
  <c r="G28448" i="25"/>
  <c r="G28447" i="25"/>
  <c r="G28446" i="25"/>
  <c r="G28445" i="25"/>
  <c r="G28444" i="25"/>
  <c r="G28443" i="25"/>
  <c r="G28442" i="25"/>
  <c r="G28441" i="25"/>
  <c r="G28440" i="25"/>
  <c r="G28439" i="25"/>
  <c r="G28438" i="25"/>
  <c r="G28437" i="25"/>
  <c r="G28436" i="25"/>
  <c r="G28435" i="25"/>
  <c r="G28434" i="25"/>
  <c r="G28433" i="25"/>
  <c r="G28432" i="25"/>
  <c r="G28431" i="25"/>
  <c r="G28430" i="25"/>
  <c r="G28429" i="25"/>
  <c r="G28428" i="25"/>
  <c r="G28427" i="25"/>
  <c r="G28426" i="25"/>
  <c r="G28425" i="25"/>
  <c r="G28424" i="25"/>
  <c r="G28423" i="25"/>
  <c r="G28422" i="25"/>
  <c r="G28421" i="25"/>
  <c r="G28420" i="25"/>
  <c r="G28419" i="25"/>
  <c r="G28418" i="25"/>
  <c r="G28417" i="25"/>
  <c r="G28416" i="25"/>
  <c r="G28415" i="25"/>
  <c r="G28414" i="25"/>
  <c r="G28413" i="25"/>
  <c r="G28412" i="25"/>
  <c r="G28411" i="25"/>
  <c r="G28410" i="25"/>
  <c r="G28409" i="25"/>
  <c r="G28408" i="25"/>
  <c r="G28407" i="25"/>
  <c r="G28406" i="25"/>
  <c r="G28405" i="25"/>
  <c r="G28404" i="25"/>
  <c r="G28403" i="25"/>
  <c r="G28402" i="25"/>
  <c r="G28401" i="25"/>
  <c r="G28400" i="25"/>
  <c r="G28399" i="25"/>
  <c r="G28398" i="25"/>
  <c r="G28397" i="25"/>
  <c r="G28396" i="25"/>
  <c r="G28395" i="25"/>
  <c r="G28394" i="25"/>
  <c r="G28393" i="25"/>
  <c r="G28392" i="25"/>
  <c r="G28391" i="25"/>
  <c r="G28390" i="25"/>
  <c r="G28389" i="25"/>
  <c r="G28388" i="25"/>
  <c r="G28387" i="25"/>
  <c r="G28386" i="25"/>
  <c r="G28385" i="25"/>
  <c r="G28384" i="25"/>
  <c r="G28383" i="25"/>
  <c r="G28382" i="25"/>
  <c r="G28381" i="25"/>
  <c r="G28380" i="25"/>
  <c r="G28379" i="25"/>
  <c r="G28378" i="25"/>
  <c r="G28377" i="25"/>
  <c r="G28376" i="25"/>
  <c r="G28375" i="25"/>
  <c r="G28374" i="25"/>
  <c r="G28373" i="25"/>
  <c r="G28372" i="25"/>
  <c r="G28371" i="25"/>
  <c r="G28370" i="25"/>
  <c r="G28369" i="25"/>
  <c r="G28368" i="25"/>
  <c r="G28367" i="25"/>
  <c r="G28366" i="25"/>
  <c r="G28365" i="25"/>
  <c r="G28364" i="25"/>
  <c r="G28363" i="25"/>
  <c r="G28362" i="25"/>
  <c r="G28361" i="25"/>
  <c r="G28360" i="25"/>
  <c r="G28359" i="25"/>
  <c r="G28358" i="25"/>
  <c r="G28357" i="25"/>
  <c r="G28356" i="25"/>
  <c r="G28355" i="25"/>
  <c r="G28354" i="25"/>
  <c r="G28353" i="25"/>
  <c r="G28352" i="25"/>
  <c r="G28351" i="25"/>
  <c r="G28350" i="25"/>
  <c r="G28349" i="25"/>
  <c r="G28348" i="25"/>
  <c r="G28347" i="25"/>
  <c r="G28346" i="25"/>
  <c r="G28345" i="25"/>
  <c r="G28344" i="25"/>
  <c r="G28343" i="25"/>
  <c r="G28342" i="25"/>
  <c r="G28341" i="25"/>
  <c r="G28340" i="25"/>
  <c r="G28339" i="25"/>
  <c r="G28338" i="25"/>
  <c r="G28337" i="25"/>
  <c r="G28336" i="25"/>
  <c r="G28335" i="25"/>
  <c r="G28334" i="25"/>
  <c r="G28333" i="25"/>
  <c r="G28332" i="25"/>
  <c r="G28331" i="25"/>
  <c r="G28330" i="25"/>
  <c r="G28329" i="25"/>
  <c r="G28328" i="25"/>
  <c r="G28327" i="25"/>
  <c r="G28326" i="25"/>
  <c r="G28325" i="25"/>
  <c r="G28324" i="25"/>
  <c r="G28323" i="25"/>
  <c r="G28322" i="25"/>
  <c r="G28321" i="25"/>
  <c r="G28320" i="25"/>
  <c r="G28319" i="25"/>
  <c r="G28318" i="25"/>
  <c r="G28317" i="25"/>
  <c r="G28316" i="25"/>
  <c r="G28315" i="25"/>
  <c r="G28314" i="25"/>
  <c r="G28313" i="25"/>
  <c r="G28312" i="25"/>
  <c r="G28311" i="25"/>
  <c r="G28310" i="25"/>
  <c r="G28309" i="25"/>
  <c r="G28308" i="25"/>
  <c r="G28307" i="25"/>
  <c r="G28306" i="25"/>
  <c r="G28305" i="25"/>
  <c r="G28304" i="25"/>
  <c r="G28303" i="25"/>
  <c r="G28302" i="25"/>
  <c r="G28301" i="25"/>
  <c r="G28300" i="25"/>
  <c r="G28299" i="25"/>
  <c r="G28298" i="25"/>
  <c r="G28297" i="25"/>
  <c r="G28296" i="25"/>
  <c r="G28295" i="25"/>
  <c r="G28294" i="25"/>
  <c r="G28293" i="25"/>
  <c r="G28292" i="25"/>
  <c r="G28291" i="25"/>
  <c r="G28290" i="25"/>
  <c r="G28289" i="25"/>
  <c r="G28288" i="25"/>
  <c r="G28287" i="25"/>
  <c r="G28286" i="25"/>
  <c r="G28285" i="25"/>
  <c r="G28284" i="25"/>
  <c r="G28283" i="25"/>
  <c r="G28282" i="25"/>
  <c r="G28281" i="25"/>
  <c r="G28280" i="25"/>
  <c r="G28279" i="25"/>
  <c r="G28278" i="25"/>
  <c r="G28277" i="25"/>
  <c r="G28276" i="25"/>
  <c r="G28275" i="25"/>
  <c r="G28274" i="25"/>
  <c r="G28273" i="25"/>
  <c r="G28272" i="25"/>
  <c r="G28271" i="25"/>
  <c r="G28270" i="25"/>
  <c r="G28269" i="25"/>
  <c r="G28268" i="25"/>
  <c r="G28267" i="25"/>
  <c r="G28266" i="25"/>
  <c r="G28265" i="25"/>
  <c r="G28264" i="25"/>
  <c r="G28263" i="25"/>
  <c r="G28262" i="25"/>
  <c r="G28261" i="25"/>
  <c r="G28260" i="25"/>
  <c r="G28259" i="25"/>
  <c r="G28258" i="25"/>
  <c r="G28257" i="25"/>
  <c r="G28256" i="25"/>
  <c r="G28255" i="25"/>
  <c r="G28254" i="25"/>
  <c r="G28253" i="25"/>
  <c r="G28252" i="25"/>
  <c r="G28251" i="25"/>
  <c r="G28250" i="25"/>
  <c r="G28249" i="25"/>
  <c r="G28248" i="25"/>
  <c r="G28247" i="25"/>
  <c r="G28246" i="25"/>
  <c r="G28245" i="25"/>
  <c r="G28244" i="25"/>
  <c r="G28243" i="25"/>
  <c r="G28242" i="25"/>
  <c r="G28241" i="25"/>
  <c r="G28240" i="25"/>
  <c r="G28239" i="25"/>
  <c r="G28238" i="25"/>
  <c r="G28237" i="25"/>
  <c r="G28236" i="25"/>
  <c r="G28235" i="25"/>
  <c r="G28234" i="25"/>
  <c r="G28233" i="25"/>
  <c r="G28232" i="25"/>
  <c r="G28231" i="25"/>
  <c r="G28230" i="25"/>
  <c r="G28229" i="25"/>
  <c r="G28228" i="25"/>
  <c r="G28227" i="25"/>
  <c r="G28226" i="25"/>
  <c r="G28225" i="25"/>
  <c r="G28224" i="25"/>
  <c r="G28223" i="25"/>
  <c r="G28222" i="25"/>
  <c r="G28221" i="25"/>
  <c r="G28220" i="25"/>
  <c r="G28219" i="25"/>
  <c r="G28218" i="25"/>
  <c r="G28217" i="25"/>
  <c r="G28216" i="25"/>
  <c r="G28215" i="25"/>
  <c r="G28214" i="25"/>
  <c r="G28213" i="25"/>
  <c r="G28212" i="25"/>
  <c r="G28211" i="25"/>
  <c r="G28210" i="25"/>
  <c r="G28209" i="25"/>
  <c r="G28208" i="25"/>
  <c r="G28207" i="25"/>
  <c r="G28206" i="25"/>
  <c r="G28205" i="25"/>
  <c r="G28204" i="25"/>
  <c r="G28203" i="25"/>
  <c r="G28202" i="25"/>
  <c r="G28201" i="25"/>
  <c r="G28200" i="25"/>
  <c r="G28199" i="25"/>
  <c r="G28198" i="25"/>
  <c r="G28197" i="25"/>
  <c r="G28196" i="25"/>
  <c r="G28195" i="25"/>
  <c r="G28194" i="25"/>
  <c r="G28193" i="25"/>
  <c r="G28192" i="25"/>
  <c r="G28191" i="25"/>
  <c r="G28190" i="25"/>
  <c r="G28189" i="25"/>
  <c r="G28188" i="25"/>
  <c r="G28187" i="25"/>
  <c r="G28186" i="25"/>
  <c r="G28185" i="25"/>
  <c r="G28184" i="25"/>
  <c r="G28183" i="25"/>
  <c r="G28182" i="25"/>
  <c r="G28181" i="25"/>
  <c r="G28180" i="25"/>
  <c r="G28179" i="25"/>
  <c r="G28178" i="25"/>
  <c r="G28177" i="25"/>
  <c r="G28176" i="25"/>
  <c r="G28175" i="25"/>
  <c r="G28174" i="25"/>
  <c r="G28173" i="25"/>
  <c r="G28172" i="25"/>
  <c r="G28171" i="25"/>
  <c r="G28170" i="25"/>
  <c r="G28169" i="25"/>
  <c r="G28168" i="25"/>
  <c r="G28167" i="25"/>
  <c r="G28166" i="25"/>
  <c r="G28165" i="25"/>
  <c r="G28164" i="25"/>
  <c r="G28163" i="25"/>
  <c r="G28162" i="25"/>
  <c r="G28161" i="25"/>
  <c r="G28160" i="25"/>
  <c r="G28159" i="25"/>
  <c r="G28158" i="25"/>
  <c r="G28157" i="25"/>
  <c r="G28156" i="25"/>
  <c r="G28155" i="25"/>
  <c r="G28154" i="25"/>
  <c r="G28153" i="25"/>
  <c r="G28152" i="25"/>
  <c r="G28151" i="25"/>
  <c r="G28150" i="25"/>
  <c r="G28149" i="25"/>
  <c r="G28148" i="25"/>
  <c r="G28147" i="25"/>
  <c r="G28146" i="25"/>
  <c r="G28145" i="25"/>
  <c r="G28144" i="25"/>
  <c r="G28143" i="25"/>
  <c r="G28142" i="25"/>
  <c r="G28141" i="25"/>
  <c r="G28140" i="25"/>
  <c r="G28139" i="25"/>
  <c r="G28138" i="25"/>
  <c r="G28137" i="25"/>
  <c r="G28136" i="25"/>
  <c r="G28135" i="25"/>
  <c r="G28134" i="25"/>
  <c r="G28133" i="25"/>
  <c r="G28132" i="25"/>
  <c r="G28131" i="25"/>
  <c r="G28130" i="25"/>
  <c r="G28129" i="25"/>
  <c r="G28128" i="25"/>
  <c r="G28127" i="25"/>
  <c r="G28126" i="25"/>
  <c r="G28125" i="25"/>
  <c r="G28124" i="25"/>
  <c r="G28123" i="25"/>
  <c r="G28122" i="25"/>
  <c r="G28121" i="25"/>
  <c r="G28120" i="25"/>
  <c r="G28119" i="25"/>
  <c r="G28118" i="25"/>
  <c r="G28117" i="25"/>
  <c r="G28116" i="25"/>
  <c r="G28115" i="25"/>
  <c r="G28114" i="25"/>
  <c r="G28113" i="25"/>
  <c r="G28112" i="25"/>
  <c r="G28111" i="25"/>
  <c r="G28110" i="25"/>
  <c r="G28109" i="25"/>
  <c r="G28108" i="25"/>
  <c r="G28107" i="25"/>
  <c r="G28106" i="25"/>
  <c r="G28105" i="25"/>
  <c r="G28104" i="25"/>
  <c r="G28103" i="25"/>
  <c r="G28102" i="25"/>
  <c r="G28101" i="25"/>
  <c r="G28100" i="25"/>
  <c r="G28099" i="25"/>
  <c r="G28098" i="25"/>
  <c r="G28097" i="25"/>
  <c r="G28096" i="25"/>
  <c r="G28095" i="25"/>
  <c r="G28094" i="25"/>
  <c r="G28093" i="25"/>
  <c r="G28092" i="25"/>
  <c r="G28091" i="25"/>
  <c r="G28090" i="25"/>
  <c r="G28089" i="25"/>
  <c r="G28088" i="25"/>
  <c r="G28087" i="25"/>
  <c r="G28086" i="25"/>
  <c r="G28085" i="25"/>
  <c r="G28084" i="25"/>
  <c r="G28083" i="25"/>
  <c r="G28082" i="25"/>
  <c r="G28081" i="25"/>
  <c r="G28080" i="25"/>
  <c r="G28079" i="25"/>
  <c r="G28078" i="25"/>
  <c r="G28077" i="25"/>
  <c r="G28076" i="25"/>
  <c r="G28075" i="25"/>
  <c r="G28074" i="25"/>
  <c r="G28073" i="25"/>
  <c r="G28072" i="25"/>
  <c r="G28071" i="25"/>
  <c r="G28070" i="25"/>
  <c r="G28069" i="25"/>
  <c r="G28068" i="25"/>
  <c r="G28067" i="25"/>
  <c r="G28066" i="25"/>
  <c r="G28065" i="25"/>
  <c r="G28064" i="25"/>
  <c r="G28063" i="25"/>
  <c r="G28062" i="25"/>
  <c r="G28061" i="25"/>
  <c r="G28060" i="25"/>
  <c r="G28059" i="25"/>
  <c r="G28058" i="25"/>
  <c r="G28057" i="25"/>
  <c r="G28056" i="25"/>
  <c r="G28055" i="25"/>
  <c r="G28054" i="25"/>
  <c r="G28053" i="25"/>
  <c r="G28052" i="25"/>
  <c r="G28051" i="25"/>
  <c r="G28050" i="25"/>
  <c r="G28049" i="25"/>
  <c r="G28048" i="25"/>
  <c r="G28047" i="25"/>
  <c r="G28046" i="25"/>
  <c r="G28045" i="25"/>
  <c r="G28044" i="25"/>
  <c r="G28043" i="25"/>
  <c r="G28042" i="25"/>
  <c r="G28041" i="25"/>
  <c r="G28040" i="25"/>
  <c r="G28039" i="25"/>
  <c r="G28038" i="25"/>
  <c r="G28037" i="25"/>
  <c r="G28036" i="25"/>
  <c r="G28035" i="25"/>
  <c r="G28034" i="25"/>
  <c r="G28033" i="25"/>
  <c r="G28032" i="25"/>
  <c r="G28031" i="25"/>
  <c r="G28030" i="25"/>
  <c r="G28029" i="25"/>
  <c r="G28028" i="25"/>
  <c r="G28027" i="25"/>
  <c r="G28026" i="25"/>
  <c r="G28025" i="25"/>
  <c r="G28024" i="25"/>
  <c r="G28023" i="25"/>
  <c r="G28022" i="25"/>
  <c r="G28021" i="25"/>
  <c r="G28020" i="25"/>
  <c r="G28019" i="25"/>
  <c r="G28018" i="25"/>
  <c r="G28017" i="25"/>
  <c r="G28016" i="25"/>
  <c r="G28015" i="25"/>
  <c r="G28014" i="25"/>
  <c r="G28013" i="25"/>
  <c r="G28012" i="25"/>
  <c r="G28011" i="25"/>
  <c r="G28010" i="25"/>
  <c r="G28009" i="25"/>
  <c r="G28008" i="25"/>
  <c r="G28007" i="25"/>
  <c r="G28006" i="25"/>
  <c r="G28005" i="25"/>
  <c r="G28004" i="25"/>
  <c r="G28003" i="25"/>
  <c r="G28002" i="25"/>
  <c r="G28001" i="25"/>
  <c r="G28000" i="25"/>
  <c r="G27999" i="25"/>
  <c r="G27998" i="25"/>
  <c r="G27997" i="25"/>
  <c r="G27996" i="25"/>
  <c r="G27995" i="25"/>
  <c r="G27994" i="25"/>
  <c r="G27993" i="25"/>
  <c r="G27992" i="25"/>
  <c r="G27991" i="25"/>
  <c r="G27990" i="25"/>
  <c r="G27989" i="25"/>
  <c r="G27988" i="25"/>
  <c r="G27987" i="25"/>
  <c r="G27986" i="25"/>
  <c r="G27985" i="25"/>
  <c r="G27984" i="25"/>
  <c r="G27983" i="25"/>
  <c r="G27982" i="25"/>
  <c r="G27981" i="25"/>
  <c r="G27980" i="25"/>
  <c r="G27979" i="25"/>
  <c r="G27978" i="25"/>
  <c r="G27977" i="25"/>
  <c r="G27976" i="25"/>
  <c r="G27975" i="25"/>
  <c r="G27974" i="25"/>
  <c r="G27973" i="25"/>
  <c r="G27972" i="25"/>
  <c r="G27971" i="25"/>
  <c r="G27970" i="25"/>
  <c r="G27969" i="25"/>
  <c r="G27968" i="25"/>
  <c r="G27967" i="25"/>
  <c r="G27966" i="25"/>
  <c r="G27965" i="25"/>
  <c r="G27964" i="25"/>
  <c r="G27963" i="25"/>
  <c r="G27962" i="25"/>
  <c r="G27961" i="25"/>
  <c r="G27960" i="25"/>
  <c r="G27959" i="25"/>
  <c r="G27958" i="25"/>
  <c r="G27957" i="25"/>
  <c r="G27956" i="25"/>
  <c r="G27955" i="25"/>
  <c r="G27954" i="25"/>
  <c r="G27953" i="25"/>
  <c r="G27952" i="25"/>
  <c r="G27951" i="25"/>
  <c r="G27950" i="25"/>
  <c r="G27949" i="25"/>
  <c r="G27948" i="25"/>
  <c r="G27947" i="25"/>
  <c r="G27946" i="25"/>
  <c r="G27945" i="25"/>
  <c r="G27944" i="25"/>
  <c r="G27943" i="25"/>
  <c r="G27942" i="25"/>
  <c r="G27941" i="25"/>
  <c r="G27940" i="25"/>
  <c r="G27939" i="25"/>
  <c r="G27938" i="25"/>
  <c r="G27937" i="25"/>
  <c r="G27936" i="25"/>
  <c r="G27935" i="25"/>
  <c r="G27934" i="25"/>
  <c r="G27933" i="25"/>
  <c r="G27932" i="25"/>
  <c r="G27931" i="25"/>
  <c r="G27930" i="25"/>
  <c r="G27929" i="25"/>
  <c r="G27928" i="25"/>
  <c r="G27927" i="25"/>
  <c r="G27926" i="25"/>
  <c r="G27925" i="25"/>
  <c r="G27924" i="25"/>
  <c r="G27923" i="25"/>
  <c r="G27922" i="25"/>
  <c r="G27921" i="25"/>
  <c r="G27920" i="25"/>
  <c r="G27919" i="25"/>
  <c r="G27918" i="25"/>
  <c r="G27917" i="25"/>
  <c r="G27916" i="25"/>
  <c r="G27915" i="25"/>
  <c r="G27914" i="25"/>
  <c r="G27913" i="25"/>
  <c r="G27912" i="25"/>
  <c r="G27911" i="25"/>
  <c r="G27910" i="25"/>
  <c r="G27909" i="25"/>
  <c r="G27908" i="25"/>
  <c r="G27907" i="25"/>
  <c r="G27906" i="25"/>
  <c r="G27905" i="25"/>
  <c r="G27904" i="25"/>
  <c r="G27903" i="25"/>
  <c r="G27902" i="25"/>
  <c r="G27901" i="25"/>
  <c r="G27900" i="25"/>
  <c r="G27899" i="25"/>
  <c r="G27898" i="25"/>
  <c r="G27897" i="25"/>
  <c r="G27896" i="25"/>
  <c r="G27895" i="25"/>
  <c r="G27894" i="25"/>
  <c r="G27893" i="25"/>
  <c r="G27892" i="25"/>
  <c r="G27891" i="25"/>
  <c r="G27890" i="25"/>
  <c r="G27889" i="25"/>
  <c r="G27888" i="25"/>
  <c r="G27887" i="25"/>
  <c r="G27886" i="25"/>
  <c r="G27885" i="25"/>
  <c r="G27884" i="25"/>
  <c r="G27883" i="25"/>
  <c r="G27882" i="25"/>
  <c r="G27881" i="25"/>
  <c r="G27880" i="25"/>
  <c r="G27879" i="25"/>
  <c r="G27878" i="25"/>
  <c r="G27877" i="25"/>
  <c r="G27876" i="25"/>
  <c r="G27875" i="25"/>
  <c r="G27874" i="25"/>
  <c r="G27873" i="25"/>
  <c r="G27872" i="25"/>
  <c r="G27871" i="25"/>
  <c r="G27870" i="25"/>
  <c r="G27869" i="25"/>
  <c r="G27868" i="25"/>
  <c r="G27867" i="25"/>
  <c r="G27866" i="25"/>
  <c r="G27865" i="25"/>
  <c r="G27864" i="25"/>
  <c r="G27863" i="25"/>
  <c r="G27862" i="25"/>
  <c r="G27861" i="25"/>
  <c r="G27860" i="25"/>
  <c r="G27859" i="25"/>
  <c r="G27858" i="25"/>
  <c r="G27857" i="25"/>
  <c r="G27856" i="25"/>
  <c r="G27855" i="25"/>
  <c r="G27854" i="25"/>
  <c r="G27853" i="25"/>
  <c r="G27852" i="25"/>
  <c r="G27851" i="25"/>
  <c r="G27850" i="25"/>
  <c r="G27849" i="25"/>
  <c r="G27848" i="25"/>
  <c r="G27847" i="25"/>
  <c r="G27846" i="25"/>
  <c r="G27845" i="25"/>
  <c r="G27844" i="25"/>
  <c r="G27843" i="25"/>
  <c r="G27842" i="25"/>
  <c r="G27841" i="25"/>
  <c r="G27840" i="25"/>
  <c r="G27839" i="25"/>
  <c r="G27838" i="25"/>
  <c r="G27837" i="25"/>
  <c r="G27836" i="25"/>
  <c r="G27835" i="25"/>
  <c r="G27834" i="25"/>
  <c r="G27833" i="25"/>
  <c r="G27832" i="25"/>
  <c r="G27831" i="25"/>
  <c r="G27830" i="25"/>
  <c r="G27829" i="25"/>
  <c r="G27828" i="25"/>
  <c r="G27827" i="25"/>
  <c r="G27826" i="25"/>
  <c r="G27825" i="25"/>
  <c r="G27824" i="25"/>
  <c r="G27823" i="25"/>
  <c r="G27822" i="25"/>
  <c r="G27821" i="25"/>
  <c r="G27820" i="25"/>
  <c r="G27819" i="25"/>
  <c r="G27818" i="25"/>
  <c r="G27817" i="25"/>
  <c r="G27816" i="25"/>
  <c r="G27815" i="25"/>
  <c r="G27814" i="25"/>
  <c r="G27813" i="25"/>
  <c r="G27812" i="25"/>
  <c r="G27811" i="25"/>
  <c r="G27810" i="25"/>
  <c r="G27809" i="25"/>
  <c r="G27808" i="25"/>
  <c r="G27807" i="25"/>
  <c r="G27806" i="25"/>
  <c r="G27805" i="25"/>
  <c r="G27804" i="25"/>
  <c r="G27803" i="25"/>
  <c r="G27802" i="25"/>
  <c r="G27801" i="25"/>
  <c r="G27800" i="25"/>
  <c r="G27799" i="25"/>
  <c r="G27798" i="25"/>
  <c r="G27797" i="25"/>
  <c r="G27796" i="25"/>
  <c r="G27795" i="25"/>
  <c r="G27794" i="25"/>
  <c r="G27793" i="25"/>
  <c r="G27792" i="25"/>
  <c r="G27791" i="25"/>
  <c r="G27790" i="25"/>
  <c r="G27789" i="25"/>
  <c r="G27788" i="25"/>
  <c r="G27787" i="25"/>
  <c r="G27786" i="25"/>
  <c r="G27785" i="25"/>
  <c r="G27784" i="25"/>
  <c r="G27783" i="25"/>
  <c r="G27782" i="25"/>
  <c r="G27781" i="25"/>
  <c r="G27780" i="25"/>
  <c r="G27779" i="25"/>
  <c r="G27778" i="25"/>
  <c r="G27777" i="25"/>
  <c r="G27776" i="25"/>
  <c r="G27775" i="25"/>
  <c r="G27774" i="25"/>
  <c r="G27773" i="25"/>
  <c r="G27772" i="25"/>
  <c r="G27771" i="25"/>
  <c r="G27770" i="25"/>
  <c r="G27769" i="25"/>
  <c r="G27768" i="25"/>
  <c r="G27767" i="25"/>
  <c r="G27766" i="25"/>
  <c r="G27765" i="25"/>
  <c r="G27764" i="25"/>
  <c r="G27763" i="25"/>
  <c r="G27762" i="25"/>
  <c r="G27761" i="25"/>
  <c r="G27760" i="25"/>
  <c r="G27759" i="25"/>
  <c r="G27758" i="25"/>
  <c r="G27757" i="25"/>
  <c r="G27756" i="25"/>
  <c r="G27755" i="25"/>
  <c r="G27754" i="25"/>
  <c r="G27753" i="25"/>
  <c r="G27752" i="25"/>
  <c r="G27751" i="25"/>
  <c r="G27750" i="25"/>
  <c r="G27749" i="25"/>
  <c r="G27748" i="25"/>
  <c r="G27747" i="25"/>
  <c r="G27746" i="25"/>
  <c r="G27745" i="25"/>
  <c r="G27744" i="25"/>
  <c r="G27743" i="25"/>
  <c r="G27742" i="25"/>
  <c r="G27741" i="25"/>
  <c r="G27740" i="25"/>
  <c r="G27739" i="25"/>
  <c r="G27738" i="25"/>
  <c r="G27737" i="25"/>
  <c r="G27736" i="25"/>
  <c r="G27735" i="25"/>
  <c r="G27734" i="25"/>
  <c r="G27733" i="25"/>
  <c r="G27732" i="25"/>
  <c r="G27731" i="25"/>
  <c r="G27730" i="25"/>
  <c r="G27729" i="25"/>
  <c r="G27728" i="25"/>
  <c r="G27727" i="25"/>
  <c r="G27726" i="25"/>
  <c r="G27725" i="25"/>
  <c r="G27724" i="25"/>
  <c r="G27723" i="25"/>
  <c r="G27722" i="25"/>
  <c r="G27721" i="25"/>
  <c r="G27720" i="25"/>
  <c r="G27719" i="25"/>
  <c r="G27718" i="25"/>
  <c r="G27717" i="25"/>
  <c r="G27716" i="25"/>
  <c r="G27715" i="25"/>
  <c r="G27714" i="25"/>
  <c r="G27713" i="25"/>
  <c r="G27712" i="25"/>
  <c r="G27711" i="25"/>
  <c r="G27710" i="25"/>
  <c r="G27709" i="25"/>
  <c r="G27708" i="25"/>
  <c r="G27707" i="25"/>
  <c r="G27706" i="25"/>
  <c r="G27705" i="25"/>
  <c r="G27704" i="25"/>
  <c r="G27703" i="25"/>
  <c r="G27702" i="25"/>
  <c r="G27701" i="25"/>
  <c r="G27700" i="25"/>
  <c r="G27699" i="25"/>
  <c r="G27698" i="25"/>
  <c r="G27697" i="25"/>
  <c r="G27696" i="25"/>
  <c r="G27695" i="25"/>
  <c r="G27694" i="25"/>
  <c r="G27693" i="25"/>
  <c r="G27692" i="25"/>
  <c r="G27691" i="25"/>
  <c r="G27690" i="25"/>
  <c r="G27689" i="25"/>
  <c r="G27688" i="25"/>
  <c r="G27687" i="25"/>
  <c r="G27686" i="25"/>
  <c r="G27685" i="25"/>
  <c r="G27684" i="25"/>
  <c r="G27683" i="25"/>
  <c r="G27682" i="25"/>
  <c r="G27681" i="25"/>
  <c r="G27680" i="25"/>
  <c r="G27679" i="25"/>
  <c r="G27678" i="25"/>
  <c r="G27677" i="25"/>
  <c r="G27676" i="25"/>
  <c r="G27675" i="25"/>
  <c r="G27674" i="25"/>
  <c r="G27673" i="25"/>
  <c r="G27672" i="25"/>
  <c r="G27671" i="25"/>
  <c r="G27670" i="25"/>
  <c r="G27669" i="25"/>
  <c r="G27668" i="25"/>
  <c r="G27667" i="25"/>
  <c r="G27666" i="25"/>
  <c r="G27665" i="25"/>
  <c r="G27664" i="25"/>
  <c r="G27663" i="25"/>
  <c r="G27662" i="25"/>
  <c r="G27661" i="25"/>
  <c r="G27660" i="25"/>
  <c r="G27659" i="25"/>
  <c r="G27658" i="25"/>
  <c r="G27657" i="25"/>
  <c r="G27656" i="25"/>
  <c r="G27655" i="25"/>
  <c r="G27654" i="25"/>
  <c r="G27653" i="25"/>
  <c r="G27652" i="25"/>
  <c r="G27651" i="25"/>
  <c r="G27650" i="25"/>
  <c r="G27649" i="25"/>
  <c r="G27648" i="25"/>
  <c r="G27647" i="25"/>
  <c r="G27646" i="25"/>
  <c r="G27645" i="25"/>
  <c r="G27644" i="25"/>
  <c r="G27643" i="25"/>
  <c r="G27642" i="25"/>
  <c r="G27641" i="25"/>
  <c r="G27640" i="25"/>
  <c r="G27639" i="25"/>
  <c r="G27638" i="25"/>
  <c r="G27637" i="25"/>
  <c r="G27636" i="25"/>
  <c r="G27635" i="25"/>
  <c r="G27634" i="25"/>
  <c r="G27633" i="25"/>
  <c r="G27632" i="25"/>
  <c r="G27631" i="25"/>
  <c r="G27630" i="25"/>
  <c r="G27629" i="25"/>
  <c r="G27628" i="25"/>
  <c r="G27627" i="25"/>
  <c r="G27626" i="25"/>
  <c r="G27625" i="25"/>
  <c r="G27624" i="25"/>
  <c r="G27623" i="25"/>
  <c r="G27622" i="25"/>
  <c r="G27621" i="25"/>
  <c r="G27620" i="25"/>
  <c r="G27619" i="25"/>
  <c r="G27618" i="25"/>
  <c r="G27617" i="25"/>
  <c r="G27616" i="25"/>
  <c r="G27615" i="25"/>
  <c r="G27614" i="25"/>
  <c r="G27613" i="25"/>
  <c r="G27612" i="25"/>
  <c r="G27611" i="25"/>
  <c r="G27610" i="25"/>
  <c r="G27609" i="25"/>
  <c r="G27608" i="25"/>
  <c r="G27607" i="25"/>
  <c r="G27606" i="25"/>
  <c r="G27605" i="25"/>
  <c r="G27604" i="25"/>
  <c r="G27603" i="25"/>
  <c r="G27602" i="25"/>
  <c r="G27601" i="25"/>
  <c r="G27600" i="25"/>
  <c r="G27599" i="25"/>
  <c r="G27598" i="25"/>
  <c r="G27597" i="25"/>
  <c r="G27596" i="25"/>
  <c r="G27595" i="25"/>
  <c r="G27594" i="25"/>
  <c r="G27593" i="25"/>
  <c r="G27592" i="25"/>
  <c r="G27591" i="25"/>
  <c r="G27590" i="25"/>
  <c r="G27589" i="25"/>
  <c r="G27588" i="25"/>
  <c r="G27587" i="25"/>
  <c r="G27586" i="25"/>
  <c r="G27585" i="25"/>
  <c r="G27584" i="25"/>
  <c r="G27583" i="25"/>
  <c r="G27582" i="25"/>
  <c r="G27581" i="25"/>
  <c r="G27580" i="25"/>
  <c r="G27579" i="25"/>
  <c r="G27578" i="25"/>
  <c r="G27577" i="25"/>
  <c r="G27576" i="25"/>
  <c r="G27575" i="25"/>
  <c r="G27574" i="25"/>
  <c r="G27573" i="25"/>
  <c r="G27572" i="25"/>
  <c r="G27571" i="25"/>
  <c r="G27570" i="25"/>
  <c r="G27569" i="25"/>
  <c r="G27568" i="25"/>
  <c r="G27567" i="25"/>
  <c r="G27566" i="25"/>
  <c r="G27565" i="25"/>
  <c r="G27564" i="25"/>
  <c r="G27563" i="25"/>
  <c r="G27562" i="25"/>
  <c r="G27561" i="25"/>
  <c r="G27560" i="25"/>
  <c r="G27559" i="25"/>
  <c r="G27558" i="25"/>
  <c r="G27557" i="25"/>
  <c r="G27556" i="25"/>
  <c r="G27555" i="25"/>
  <c r="G27554" i="25"/>
  <c r="G27553" i="25"/>
  <c r="G27552" i="25"/>
  <c r="G27551" i="25"/>
  <c r="G27550" i="25"/>
  <c r="G27549" i="25"/>
  <c r="G27548" i="25"/>
  <c r="G27547" i="25"/>
  <c r="G27546" i="25"/>
  <c r="G27545" i="25"/>
  <c r="G27544" i="25"/>
  <c r="G27543" i="25"/>
  <c r="G27542" i="25"/>
  <c r="G27541" i="25"/>
  <c r="G27540" i="25"/>
  <c r="G27539" i="25"/>
  <c r="G27538" i="25"/>
  <c r="G27537" i="25"/>
  <c r="G27536" i="25"/>
  <c r="G27535" i="25"/>
  <c r="G27534" i="25"/>
  <c r="G27533" i="25"/>
  <c r="G27532" i="25"/>
  <c r="G27531" i="25"/>
  <c r="G27530" i="25"/>
  <c r="G27529" i="25"/>
  <c r="G27528" i="25"/>
  <c r="G27527" i="25"/>
  <c r="G27526" i="25"/>
  <c r="G27525" i="25"/>
  <c r="G27524" i="25"/>
  <c r="G27523" i="25"/>
  <c r="G27522" i="25"/>
  <c r="G27521" i="25"/>
  <c r="G27520" i="25"/>
  <c r="G27519" i="25"/>
  <c r="G27518" i="25"/>
  <c r="G27517" i="25"/>
  <c r="G27516" i="25"/>
  <c r="G27515" i="25"/>
  <c r="G27514" i="25"/>
  <c r="G27513" i="25"/>
  <c r="G27512" i="25"/>
  <c r="G27511" i="25"/>
  <c r="G27510" i="25"/>
  <c r="G27509" i="25"/>
  <c r="G27508" i="25"/>
  <c r="G27507" i="25"/>
  <c r="G27506" i="25"/>
  <c r="G27505" i="25"/>
  <c r="G27504" i="25"/>
  <c r="G27503" i="25"/>
  <c r="G27502" i="25"/>
  <c r="G27501" i="25"/>
  <c r="G27500" i="25"/>
  <c r="G27499" i="25"/>
  <c r="G27498" i="25"/>
  <c r="G27497" i="25"/>
  <c r="G27496" i="25"/>
  <c r="G27495" i="25"/>
  <c r="G27494" i="25"/>
  <c r="G27493" i="25"/>
  <c r="G27492" i="25"/>
  <c r="G27491" i="25"/>
  <c r="G27490" i="25"/>
  <c r="G27489" i="25"/>
  <c r="G27488" i="25"/>
  <c r="G27487" i="25"/>
  <c r="G27486" i="25"/>
  <c r="G27485" i="25"/>
  <c r="G27484" i="25"/>
  <c r="G27483" i="25"/>
  <c r="G27482" i="25"/>
  <c r="G27481" i="25"/>
  <c r="G27480" i="25"/>
  <c r="G27479" i="25"/>
  <c r="G27478" i="25"/>
  <c r="G27477" i="25"/>
  <c r="G27476" i="25"/>
  <c r="G27475" i="25"/>
  <c r="G27474" i="25"/>
  <c r="G27473" i="25"/>
  <c r="G27472" i="25"/>
  <c r="G27471" i="25"/>
  <c r="G27470" i="25"/>
  <c r="G27469" i="25"/>
  <c r="G27468" i="25"/>
  <c r="G27467" i="25"/>
  <c r="G27466" i="25"/>
  <c r="G27465" i="25"/>
  <c r="G27464" i="25"/>
  <c r="G27463" i="25"/>
  <c r="G27462" i="25"/>
  <c r="G27461" i="25"/>
  <c r="G27460" i="25"/>
  <c r="G27459" i="25"/>
  <c r="G27458" i="25"/>
  <c r="G27457" i="25"/>
  <c r="G27456" i="25"/>
  <c r="G27455" i="25"/>
  <c r="G27454" i="25"/>
  <c r="G27453" i="25"/>
  <c r="G27452" i="25"/>
  <c r="G27451" i="25"/>
  <c r="G27450" i="25"/>
  <c r="G27449" i="25"/>
  <c r="G27448" i="25"/>
  <c r="G27447" i="25"/>
  <c r="G27446" i="25"/>
  <c r="G27445" i="25"/>
  <c r="G27444" i="25"/>
  <c r="G27443" i="25"/>
  <c r="G27442" i="25"/>
  <c r="G27441" i="25"/>
  <c r="G27440" i="25"/>
  <c r="G27439" i="25"/>
  <c r="G27438" i="25"/>
  <c r="G27437" i="25"/>
  <c r="G27436" i="25"/>
  <c r="G27435" i="25"/>
  <c r="G27434" i="25"/>
  <c r="G27433" i="25"/>
  <c r="G27432" i="25"/>
  <c r="G27431" i="25"/>
  <c r="G27430" i="25"/>
  <c r="G27429" i="25"/>
  <c r="G27428" i="25"/>
  <c r="G27427" i="25"/>
  <c r="G27426" i="25"/>
  <c r="G27425" i="25"/>
  <c r="G27424" i="25"/>
  <c r="G27423" i="25"/>
  <c r="G27422" i="25"/>
  <c r="G27421" i="25"/>
  <c r="G27420" i="25"/>
  <c r="G27419" i="25"/>
  <c r="G27418" i="25"/>
  <c r="G27417" i="25"/>
  <c r="G27416" i="25"/>
  <c r="G27415" i="25"/>
  <c r="G27414" i="25"/>
  <c r="G27413" i="25"/>
  <c r="G27412" i="25"/>
  <c r="G27411" i="25"/>
  <c r="G27410" i="25"/>
  <c r="G27409" i="25"/>
  <c r="G27408" i="25"/>
  <c r="G27407" i="25"/>
  <c r="G27406" i="25"/>
  <c r="G27405" i="25"/>
  <c r="G27404" i="25"/>
  <c r="G27403" i="25"/>
  <c r="G27402" i="25"/>
  <c r="G27401" i="25"/>
  <c r="G27400" i="25"/>
  <c r="G27399" i="25"/>
  <c r="G27398" i="25"/>
  <c r="G27397" i="25"/>
  <c r="G27396" i="25"/>
  <c r="G27395" i="25"/>
  <c r="G27394" i="25"/>
  <c r="G27393" i="25"/>
  <c r="G27392" i="25"/>
  <c r="G27391" i="25"/>
  <c r="G27390" i="25"/>
  <c r="G27389" i="25"/>
  <c r="G27388" i="25"/>
  <c r="G27387" i="25"/>
  <c r="G27386" i="25"/>
  <c r="G27385" i="25"/>
  <c r="G27384" i="25"/>
  <c r="G27383" i="25"/>
  <c r="G27382" i="25"/>
  <c r="G27381" i="25"/>
  <c r="G27380" i="25"/>
  <c r="G27379" i="25"/>
  <c r="G27378" i="25"/>
  <c r="G27377" i="25"/>
  <c r="G27376" i="25"/>
  <c r="G27375" i="25"/>
  <c r="G27374" i="25"/>
  <c r="G27373" i="25"/>
  <c r="G27372" i="25"/>
  <c r="G27371" i="25"/>
  <c r="G27370" i="25"/>
  <c r="G27369" i="25"/>
  <c r="G27368" i="25"/>
  <c r="G27367" i="25"/>
  <c r="G27366" i="25"/>
  <c r="G27365" i="25"/>
  <c r="G27364" i="25"/>
  <c r="G27363" i="25"/>
  <c r="G27362" i="25"/>
  <c r="G27361" i="25"/>
  <c r="G27360" i="25"/>
  <c r="G27359" i="25"/>
  <c r="G27358" i="25"/>
  <c r="G27357" i="25"/>
  <c r="G27356" i="25"/>
  <c r="G27355" i="25"/>
  <c r="G27354" i="25"/>
  <c r="G27353" i="25"/>
  <c r="G27352" i="25"/>
  <c r="G27351" i="25"/>
  <c r="G27350" i="25"/>
  <c r="G27349" i="25"/>
  <c r="G27348" i="25"/>
  <c r="G27347" i="25"/>
  <c r="G27346" i="25"/>
  <c r="G27345" i="25"/>
  <c r="G27344" i="25"/>
  <c r="G27343" i="25"/>
  <c r="G27342" i="25"/>
  <c r="G27341" i="25"/>
  <c r="G27340" i="25"/>
  <c r="G27339" i="25"/>
  <c r="G27338" i="25"/>
  <c r="G27337" i="25"/>
  <c r="G27336" i="25"/>
  <c r="G27335" i="25"/>
  <c r="G27334" i="25"/>
  <c r="G27333" i="25"/>
  <c r="G27332" i="25"/>
  <c r="G27331" i="25"/>
  <c r="G27330" i="25"/>
  <c r="G27329" i="25"/>
  <c r="G27328" i="25"/>
  <c r="G27327" i="25"/>
  <c r="G27326" i="25"/>
  <c r="G27325" i="25"/>
  <c r="G27324" i="25"/>
  <c r="G27323" i="25"/>
  <c r="G27322" i="25"/>
  <c r="G27321" i="25"/>
  <c r="G27320" i="25"/>
  <c r="G27319" i="25"/>
  <c r="G27318" i="25"/>
  <c r="G27317" i="25"/>
  <c r="G27316" i="25"/>
  <c r="G27315" i="25"/>
  <c r="G27314" i="25"/>
  <c r="G27313" i="25"/>
  <c r="G27312" i="25"/>
  <c r="G27311" i="25"/>
  <c r="G27310" i="25"/>
  <c r="G27309" i="25"/>
  <c r="G27308" i="25"/>
  <c r="G27307" i="25"/>
  <c r="G27306" i="25"/>
  <c r="G27305" i="25"/>
  <c r="G27304" i="25"/>
  <c r="G27303" i="25"/>
  <c r="G27302" i="25"/>
  <c r="G27301" i="25"/>
  <c r="G27300" i="25"/>
  <c r="G27299" i="25"/>
  <c r="G27298" i="25"/>
  <c r="G27297" i="25"/>
  <c r="G27296" i="25"/>
  <c r="G27295" i="25"/>
  <c r="G27294" i="25"/>
  <c r="G27293" i="25"/>
  <c r="G27292" i="25"/>
  <c r="G27291" i="25"/>
  <c r="G27290" i="25"/>
  <c r="G27289" i="25"/>
  <c r="G27288" i="25"/>
  <c r="G27287" i="25"/>
  <c r="G27286" i="25"/>
  <c r="G27285" i="25"/>
  <c r="G27284" i="25"/>
  <c r="G27283" i="25"/>
  <c r="G27282" i="25"/>
  <c r="G27281" i="25"/>
  <c r="G27280" i="25"/>
  <c r="G27279" i="25"/>
  <c r="G27278" i="25"/>
  <c r="G27277" i="25"/>
  <c r="G27276" i="25"/>
  <c r="G27275" i="25"/>
  <c r="G27274" i="25"/>
  <c r="G27273" i="25"/>
  <c r="G27272" i="25"/>
  <c r="G27271" i="25"/>
  <c r="G27270" i="25"/>
  <c r="G27269" i="25"/>
  <c r="G27268" i="25"/>
  <c r="G27267" i="25"/>
  <c r="G27266" i="25"/>
  <c r="G27265" i="25"/>
  <c r="G27264" i="25"/>
  <c r="G27263" i="25"/>
  <c r="G27262" i="25"/>
  <c r="G27261" i="25"/>
  <c r="G27260" i="25"/>
  <c r="G27259" i="25"/>
  <c r="G27258" i="25"/>
  <c r="G27257" i="25"/>
  <c r="G27256" i="25"/>
  <c r="G27255" i="25"/>
  <c r="G27254" i="25"/>
  <c r="G27253" i="25"/>
  <c r="G27252" i="25"/>
  <c r="G27251" i="25"/>
  <c r="G27250" i="25"/>
  <c r="G27249" i="25"/>
  <c r="G27248" i="25"/>
  <c r="G27247" i="25"/>
  <c r="G27246" i="25"/>
  <c r="G27245" i="25"/>
  <c r="G27244" i="25"/>
  <c r="G27243" i="25"/>
  <c r="G27242" i="25"/>
  <c r="G27241" i="25"/>
  <c r="G27240" i="25"/>
  <c r="G27239" i="25"/>
  <c r="G27238" i="25"/>
  <c r="G27237" i="25"/>
  <c r="G27236" i="25"/>
  <c r="G27235" i="25"/>
  <c r="G27234" i="25"/>
  <c r="G27233" i="25"/>
  <c r="G27232" i="25"/>
  <c r="G27231" i="25"/>
  <c r="G27230" i="25"/>
  <c r="G27229" i="25"/>
  <c r="G27228" i="25"/>
  <c r="G27227" i="25"/>
  <c r="G27226" i="25"/>
  <c r="G27225" i="25"/>
  <c r="G27224" i="25"/>
  <c r="G27223" i="25"/>
  <c r="G27222" i="25"/>
  <c r="G27221" i="25"/>
  <c r="G27220" i="25"/>
  <c r="G27219" i="25"/>
  <c r="G27218" i="25"/>
  <c r="G27217" i="25"/>
  <c r="G27216" i="25"/>
  <c r="G27215" i="25"/>
  <c r="G27214" i="25"/>
  <c r="G27213" i="25"/>
  <c r="G27212" i="25"/>
  <c r="G27211" i="25"/>
  <c r="G27210" i="25"/>
  <c r="G27209" i="25"/>
  <c r="G27208" i="25"/>
  <c r="G27207" i="25"/>
  <c r="G27206" i="25"/>
  <c r="G27205" i="25"/>
  <c r="G27204" i="25"/>
  <c r="G27203" i="25"/>
  <c r="G27202" i="25"/>
  <c r="G27201" i="25"/>
  <c r="G27200" i="25"/>
  <c r="G27199" i="25"/>
  <c r="G27198" i="25"/>
  <c r="G27197" i="25"/>
  <c r="G27196" i="25"/>
  <c r="G27195" i="25"/>
  <c r="G27194" i="25"/>
  <c r="G27193" i="25"/>
  <c r="G27192" i="25"/>
  <c r="G27191" i="25"/>
  <c r="G27190" i="25"/>
  <c r="G27189" i="25"/>
  <c r="G27188" i="25"/>
  <c r="G27187" i="25"/>
  <c r="G27186" i="25"/>
  <c r="G27185" i="25"/>
  <c r="G27184" i="25"/>
  <c r="G27183" i="25"/>
  <c r="G27182" i="25"/>
  <c r="G27181" i="25"/>
  <c r="G27180" i="25"/>
  <c r="G27179" i="25"/>
  <c r="G27178" i="25"/>
  <c r="G27177" i="25"/>
  <c r="G27176" i="25"/>
  <c r="G27175" i="25"/>
  <c r="G27174" i="25"/>
  <c r="G27173" i="25"/>
  <c r="G27172" i="25"/>
  <c r="G27171" i="25"/>
  <c r="G27170" i="25"/>
  <c r="G27169" i="25"/>
  <c r="G27168" i="25"/>
  <c r="G27167" i="25"/>
  <c r="G27166" i="25"/>
  <c r="G27165" i="25"/>
  <c r="G27164" i="25"/>
  <c r="G27163" i="25"/>
  <c r="G27162" i="25"/>
  <c r="G27161" i="25"/>
  <c r="G27160" i="25"/>
  <c r="G27159" i="25"/>
  <c r="G27158" i="25"/>
  <c r="G27157" i="25"/>
  <c r="G27156" i="25"/>
  <c r="G27155" i="25"/>
  <c r="G27154" i="25"/>
  <c r="G27153" i="25"/>
  <c r="G27152" i="25"/>
  <c r="G27151" i="25"/>
  <c r="G27150" i="25"/>
  <c r="G27149" i="25"/>
  <c r="G27148" i="25"/>
  <c r="G27147" i="25"/>
  <c r="G27146" i="25"/>
  <c r="G27145" i="25"/>
  <c r="G27144" i="25"/>
  <c r="G27143" i="25"/>
  <c r="G27142" i="25"/>
  <c r="G27141" i="25"/>
  <c r="G27140" i="25"/>
  <c r="G27139" i="25"/>
  <c r="G27138" i="25"/>
  <c r="G27137" i="25"/>
  <c r="G27136" i="25"/>
  <c r="G27135" i="25"/>
  <c r="G27134" i="25"/>
  <c r="G27133" i="25"/>
  <c r="G27132" i="25"/>
  <c r="G27131" i="25"/>
  <c r="G27130" i="25"/>
  <c r="G27129" i="25"/>
  <c r="G27128" i="25"/>
  <c r="G27127" i="25"/>
  <c r="G27126" i="25"/>
  <c r="G27125" i="25"/>
  <c r="G27124" i="25"/>
  <c r="G27123" i="25"/>
  <c r="G27122" i="25"/>
  <c r="G27121" i="25"/>
  <c r="G27120" i="25"/>
  <c r="G27119" i="25"/>
  <c r="G27118" i="25"/>
  <c r="G27117" i="25"/>
  <c r="G27116" i="25"/>
  <c r="G27115" i="25"/>
  <c r="G27114" i="25"/>
  <c r="G27113" i="25"/>
  <c r="G27112" i="25"/>
  <c r="G27111" i="25"/>
  <c r="G27110" i="25"/>
  <c r="G27109" i="25"/>
  <c r="G27108" i="25"/>
  <c r="G27107" i="25"/>
  <c r="G27106" i="25"/>
  <c r="G27105" i="25"/>
  <c r="G27104" i="25"/>
  <c r="G27103" i="25"/>
  <c r="G27102" i="25"/>
  <c r="G27101" i="25"/>
  <c r="G27100" i="25"/>
  <c r="G27099" i="25"/>
  <c r="G27098" i="25"/>
  <c r="G27097" i="25"/>
  <c r="G27096" i="25"/>
  <c r="G27095" i="25"/>
  <c r="G27094" i="25"/>
  <c r="G27093" i="25"/>
  <c r="G27092" i="25"/>
  <c r="G27091" i="25"/>
  <c r="G27090" i="25"/>
  <c r="G27089" i="25"/>
  <c r="G27088" i="25"/>
  <c r="G27087" i="25"/>
  <c r="G27086" i="25"/>
  <c r="G27085" i="25"/>
  <c r="G27084" i="25"/>
  <c r="G27083" i="25"/>
  <c r="G27082" i="25"/>
  <c r="G27081" i="25"/>
  <c r="G27080" i="25"/>
  <c r="G27079" i="25"/>
  <c r="G27078" i="25"/>
  <c r="G27077" i="25"/>
  <c r="G27076" i="25"/>
  <c r="G27075" i="25"/>
  <c r="G27074" i="25"/>
  <c r="G27073" i="25"/>
  <c r="G27072" i="25"/>
  <c r="G27071" i="25"/>
  <c r="G27070" i="25"/>
  <c r="G27069" i="25"/>
  <c r="G27068" i="25"/>
  <c r="G27067" i="25"/>
  <c r="G27066" i="25"/>
  <c r="G27065" i="25"/>
  <c r="G27064" i="25"/>
  <c r="G27063" i="25"/>
  <c r="G27062" i="25"/>
  <c r="G27061" i="25"/>
  <c r="G27060" i="25"/>
  <c r="G27059" i="25"/>
  <c r="G27058" i="25"/>
  <c r="G27057" i="25"/>
  <c r="G27056" i="25"/>
  <c r="G27055" i="25"/>
  <c r="G27054" i="25"/>
  <c r="G27053" i="25"/>
  <c r="G27052" i="25"/>
  <c r="G27051" i="25"/>
  <c r="G27050" i="25"/>
  <c r="G27049" i="25"/>
  <c r="G27048" i="25"/>
  <c r="G27047" i="25"/>
  <c r="G27046" i="25"/>
  <c r="G27045" i="25"/>
  <c r="G27044" i="25"/>
  <c r="G27043" i="25"/>
  <c r="G27042" i="25"/>
  <c r="G27041" i="25"/>
  <c r="G27040" i="25"/>
  <c r="G27039" i="25"/>
  <c r="G27038" i="25"/>
  <c r="G27037" i="25"/>
  <c r="G27036" i="25"/>
  <c r="G27035" i="25"/>
  <c r="G27034" i="25"/>
  <c r="G27033" i="25"/>
  <c r="G27032" i="25"/>
  <c r="G27031" i="25"/>
  <c r="G27030" i="25"/>
  <c r="G27029" i="25"/>
  <c r="G27028" i="25"/>
  <c r="G27027" i="25"/>
  <c r="G27026" i="25"/>
  <c r="G27025" i="25"/>
  <c r="G27024" i="25"/>
  <c r="G27023" i="25"/>
  <c r="G27022" i="25"/>
  <c r="G27021" i="25"/>
  <c r="G27020" i="25"/>
  <c r="G27019" i="25"/>
  <c r="G27018" i="25"/>
  <c r="G27017" i="25"/>
  <c r="G27016" i="25"/>
  <c r="G27015" i="25"/>
  <c r="G27014" i="25"/>
  <c r="G27013" i="25"/>
  <c r="G27012" i="25"/>
  <c r="G27011" i="25"/>
  <c r="G27010" i="25"/>
  <c r="G27009" i="25"/>
  <c r="G27008" i="25"/>
  <c r="G27007" i="25"/>
  <c r="G27006" i="25"/>
  <c r="G27005" i="25"/>
  <c r="G27004" i="25"/>
  <c r="G27003" i="25"/>
  <c r="G27002" i="25"/>
  <c r="G27001" i="25"/>
  <c r="G27000" i="25"/>
  <c r="G26999" i="25"/>
  <c r="G26998" i="25"/>
  <c r="G26997" i="25"/>
  <c r="G26996" i="25"/>
  <c r="G26995" i="25"/>
  <c r="G26994" i="25"/>
  <c r="G26993" i="25"/>
  <c r="G26992" i="25"/>
  <c r="G26991" i="25"/>
  <c r="G26990" i="25"/>
  <c r="G26989" i="25"/>
  <c r="G26988" i="25"/>
  <c r="G26987" i="25"/>
  <c r="G26986" i="25"/>
  <c r="G26985" i="25"/>
  <c r="G26984" i="25"/>
  <c r="G26983" i="25"/>
  <c r="G26982" i="25"/>
  <c r="G26981" i="25"/>
  <c r="G26980" i="25"/>
  <c r="G26979" i="25"/>
  <c r="G26978" i="25"/>
  <c r="G26977" i="25"/>
  <c r="G26976" i="25"/>
  <c r="G26975" i="25"/>
  <c r="G26974" i="25"/>
  <c r="G26973" i="25"/>
  <c r="G26972" i="25"/>
  <c r="G26971" i="25"/>
  <c r="G26970" i="25"/>
  <c r="G26969" i="25"/>
  <c r="G26968" i="25"/>
  <c r="G26967" i="25"/>
  <c r="G26966" i="25"/>
  <c r="G26965" i="25"/>
  <c r="G26964" i="25"/>
  <c r="G26963" i="25"/>
  <c r="G26962" i="25"/>
  <c r="G26961" i="25"/>
  <c r="G26960" i="25"/>
  <c r="G26959" i="25"/>
  <c r="G26958" i="25"/>
  <c r="G26957" i="25"/>
  <c r="G26956" i="25"/>
  <c r="G26955" i="25"/>
  <c r="G26954" i="25"/>
  <c r="G26953" i="25"/>
  <c r="G26952" i="25"/>
  <c r="G26951" i="25"/>
  <c r="G26950" i="25"/>
  <c r="G26949" i="25"/>
  <c r="G26948" i="25"/>
  <c r="G26947" i="25"/>
  <c r="G26946" i="25"/>
  <c r="G26945" i="25"/>
  <c r="G26944" i="25"/>
  <c r="G26943" i="25"/>
  <c r="G26942" i="25"/>
  <c r="G26941" i="25"/>
  <c r="G26940" i="25"/>
  <c r="G26939" i="25"/>
  <c r="G26938" i="25"/>
  <c r="G26937" i="25"/>
  <c r="G26936" i="25"/>
  <c r="G26935" i="25"/>
  <c r="G26934" i="25"/>
  <c r="G26933" i="25"/>
  <c r="G26932" i="25"/>
  <c r="G26931" i="25"/>
  <c r="G26930" i="25"/>
  <c r="G26929" i="25"/>
  <c r="G26928" i="25"/>
  <c r="G26927" i="25"/>
  <c r="G26926" i="25"/>
  <c r="G26925" i="25"/>
  <c r="G26924" i="25"/>
  <c r="G26923" i="25"/>
  <c r="G26922" i="25"/>
  <c r="G26921" i="25"/>
  <c r="G26920" i="25"/>
  <c r="G26919" i="25"/>
  <c r="G26918" i="25"/>
  <c r="G26917" i="25"/>
  <c r="G26916" i="25"/>
  <c r="G26915" i="25"/>
  <c r="G26914" i="25"/>
  <c r="G26913" i="25"/>
  <c r="G26912" i="25"/>
  <c r="G26911" i="25"/>
  <c r="G26910" i="25"/>
  <c r="G26909" i="25"/>
  <c r="G26908" i="25"/>
  <c r="G26907" i="25"/>
  <c r="G26906" i="25"/>
  <c r="G26905" i="25"/>
  <c r="G26904" i="25"/>
  <c r="G26903" i="25"/>
  <c r="G26902" i="25"/>
  <c r="G26901" i="25"/>
  <c r="G26900" i="25"/>
  <c r="G26899" i="25"/>
  <c r="G26898" i="25"/>
  <c r="G26897" i="25"/>
  <c r="G26896" i="25"/>
  <c r="G26895" i="25"/>
  <c r="G26894" i="25"/>
  <c r="G26893" i="25"/>
  <c r="G26892" i="25"/>
  <c r="G26891" i="25"/>
  <c r="G26890" i="25"/>
  <c r="G26889" i="25"/>
  <c r="G26888" i="25"/>
  <c r="G26887" i="25"/>
  <c r="G26886" i="25"/>
  <c r="G26885" i="25"/>
  <c r="G26884" i="25"/>
  <c r="G26883" i="25"/>
  <c r="G26882" i="25"/>
  <c r="G26881" i="25"/>
  <c r="G26880" i="25"/>
  <c r="G26879" i="25"/>
  <c r="G26878" i="25"/>
  <c r="G26877" i="25"/>
  <c r="G26876" i="25"/>
  <c r="G26875" i="25"/>
  <c r="G26874" i="25"/>
  <c r="G26873" i="25"/>
  <c r="G26872" i="25"/>
  <c r="G26871" i="25"/>
  <c r="G26870" i="25"/>
  <c r="G26869" i="25"/>
  <c r="G26868" i="25"/>
  <c r="G26867" i="25"/>
  <c r="G26866" i="25"/>
  <c r="G26865" i="25"/>
  <c r="G26864" i="25"/>
  <c r="G26863" i="25"/>
  <c r="G26862" i="25"/>
  <c r="G26861" i="25"/>
  <c r="G26860" i="25"/>
  <c r="G26859" i="25"/>
  <c r="G26858" i="25"/>
  <c r="G26857" i="25"/>
  <c r="G26856" i="25"/>
  <c r="G26855" i="25"/>
  <c r="G26854" i="25"/>
  <c r="G26853" i="25"/>
  <c r="G26852" i="25"/>
  <c r="G26851" i="25"/>
  <c r="G26850" i="25"/>
  <c r="G26849" i="25"/>
  <c r="G26848" i="25"/>
  <c r="G26847" i="25"/>
  <c r="G26846" i="25"/>
  <c r="G26845" i="25"/>
  <c r="G26844" i="25"/>
  <c r="G26843" i="25"/>
  <c r="G26842" i="25"/>
  <c r="G26841" i="25"/>
  <c r="G26840" i="25"/>
  <c r="G26839" i="25"/>
  <c r="G26838" i="25"/>
  <c r="G26837" i="25"/>
  <c r="G26836" i="25"/>
  <c r="G26835" i="25"/>
  <c r="G26834" i="25"/>
  <c r="G26833" i="25"/>
  <c r="G26832" i="25"/>
  <c r="G26831" i="25"/>
  <c r="G26830" i="25"/>
  <c r="G26829" i="25"/>
  <c r="G26828" i="25"/>
  <c r="G26827" i="25"/>
  <c r="G26826" i="25"/>
  <c r="G26825" i="25"/>
  <c r="G26824" i="25"/>
  <c r="G26823" i="25"/>
  <c r="G26822" i="25"/>
  <c r="G26821" i="25"/>
  <c r="G26820" i="25"/>
  <c r="G26819" i="25"/>
  <c r="G26818" i="25"/>
  <c r="G26817" i="25"/>
  <c r="G26816" i="25"/>
  <c r="G26815" i="25"/>
  <c r="G26814" i="25"/>
  <c r="G26813" i="25"/>
  <c r="G26812" i="25"/>
  <c r="G26811" i="25"/>
  <c r="G26810" i="25"/>
  <c r="G26809" i="25"/>
  <c r="G26808" i="25"/>
  <c r="G26807" i="25"/>
  <c r="G26806" i="25"/>
  <c r="G26805" i="25"/>
  <c r="G26804" i="25"/>
  <c r="G26803" i="25"/>
  <c r="G26802" i="25"/>
  <c r="G26801" i="25"/>
  <c r="G26800" i="25"/>
  <c r="G26799" i="25"/>
  <c r="G26798" i="25"/>
  <c r="G26797" i="25"/>
  <c r="G26796" i="25"/>
  <c r="G26795" i="25"/>
  <c r="G26794" i="25"/>
  <c r="G26793" i="25"/>
  <c r="G26792" i="25"/>
  <c r="G26791" i="25"/>
  <c r="G26790" i="25"/>
  <c r="G26789" i="25"/>
  <c r="G26788" i="25"/>
  <c r="G26787" i="25"/>
  <c r="G26786" i="25"/>
  <c r="G26785" i="25"/>
  <c r="G26784" i="25"/>
  <c r="G26783" i="25"/>
  <c r="G26782" i="25"/>
  <c r="G26781" i="25"/>
  <c r="G26780" i="25"/>
  <c r="G26779" i="25"/>
  <c r="G26778" i="25"/>
  <c r="G26777" i="25"/>
  <c r="G26776" i="25"/>
  <c r="G26775" i="25"/>
  <c r="G26774" i="25"/>
  <c r="G26773" i="25"/>
  <c r="G26772" i="25"/>
  <c r="G26771" i="25"/>
  <c r="G26770" i="25"/>
  <c r="G26769" i="25"/>
  <c r="G26768" i="25"/>
  <c r="G26767" i="25"/>
  <c r="G26766" i="25"/>
  <c r="G26765" i="25"/>
  <c r="G26764" i="25"/>
  <c r="G26763" i="25"/>
  <c r="G26762" i="25"/>
  <c r="G26761" i="25"/>
  <c r="G26760" i="25"/>
  <c r="G26759" i="25"/>
  <c r="G26758" i="25"/>
  <c r="G26757" i="25"/>
  <c r="G26756" i="25"/>
  <c r="G26755" i="25"/>
  <c r="G26754" i="25"/>
  <c r="G26753" i="25"/>
  <c r="G26752" i="25"/>
  <c r="G26751" i="25"/>
  <c r="G26750" i="25"/>
  <c r="G26749" i="25"/>
  <c r="G26748" i="25"/>
  <c r="G26747" i="25"/>
  <c r="G26746" i="25"/>
  <c r="G26745" i="25"/>
  <c r="G26744" i="25"/>
  <c r="G26743" i="25"/>
  <c r="G26742" i="25"/>
  <c r="G26741" i="25"/>
  <c r="G26740" i="25"/>
  <c r="G26739" i="25"/>
  <c r="G26738" i="25"/>
  <c r="G26737" i="25"/>
  <c r="G26736" i="25"/>
  <c r="G26735" i="25"/>
  <c r="G26734" i="25"/>
  <c r="G26733" i="25"/>
  <c r="G26732" i="25"/>
  <c r="G26731" i="25"/>
  <c r="G26730" i="25"/>
  <c r="G26729" i="25"/>
  <c r="G26728" i="25"/>
  <c r="G26727" i="25"/>
  <c r="G26726" i="25"/>
  <c r="G26725" i="25"/>
  <c r="G26724" i="25"/>
  <c r="G26723" i="25"/>
  <c r="G26722" i="25"/>
  <c r="G26721" i="25"/>
  <c r="G26720" i="25"/>
  <c r="G26719" i="25"/>
  <c r="G26718" i="25"/>
  <c r="G26717" i="25"/>
  <c r="G26716" i="25"/>
  <c r="G26715" i="25"/>
  <c r="G26714" i="25"/>
  <c r="G26713" i="25"/>
  <c r="G26712" i="25"/>
  <c r="G26711" i="25"/>
  <c r="G26710" i="25"/>
  <c r="G26709" i="25"/>
  <c r="G26708" i="25"/>
  <c r="G26707" i="25"/>
  <c r="G26706" i="25"/>
  <c r="G26705" i="25"/>
  <c r="G26704" i="25"/>
  <c r="G26703" i="25"/>
  <c r="G26702" i="25"/>
  <c r="G26701" i="25"/>
  <c r="G26700" i="25"/>
  <c r="G26699" i="25"/>
  <c r="G26698" i="25"/>
  <c r="G26697" i="25"/>
  <c r="G26696" i="25"/>
  <c r="G26695" i="25"/>
  <c r="G26694" i="25"/>
  <c r="G26693" i="25"/>
  <c r="G26692" i="25"/>
  <c r="G26691" i="25"/>
  <c r="G26690" i="25"/>
  <c r="G26689" i="25"/>
  <c r="G26688" i="25"/>
  <c r="G26687" i="25"/>
  <c r="G26686" i="25"/>
  <c r="G26685" i="25"/>
  <c r="G26684" i="25"/>
  <c r="G26683" i="25"/>
  <c r="G26682" i="25"/>
  <c r="G26681" i="25"/>
  <c r="G26680" i="25"/>
  <c r="G26679" i="25"/>
  <c r="G26678" i="25"/>
  <c r="G26677" i="25"/>
  <c r="G26676" i="25"/>
  <c r="G26675" i="25"/>
  <c r="G26674" i="25"/>
  <c r="G26673" i="25"/>
  <c r="G26672" i="25"/>
  <c r="G26671" i="25"/>
  <c r="G26670" i="25"/>
  <c r="G26669" i="25"/>
  <c r="G26668" i="25"/>
  <c r="G26667" i="25"/>
  <c r="G26666" i="25"/>
  <c r="G26665" i="25"/>
  <c r="G26664" i="25"/>
  <c r="G26663" i="25"/>
  <c r="G26662" i="25"/>
  <c r="G26661" i="25"/>
  <c r="G26660" i="25"/>
  <c r="G26659" i="25"/>
  <c r="G26658" i="25"/>
  <c r="G26657" i="25"/>
  <c r="G26656" i="25"/>
  <c r="G26655" i="25"/>
  <c r="G26654" i="25"/>
  <c r="G26653" i="25"/>
  <c r="G26652" i="25"/>
  <c r="G26651" i="25"/>
  <c r="G26650" i="25"/>
  <c r="G26649" i="25"/>
  <c r="G26648" i="25"/>
  <c r="G26647" i="25"/>
  <c r="G26646" i="25"/>
  <c r="G26645" i="25"/>
  <c r="G26644" i="25"/>
  <c r="G26643" i="25"/>
  <c r="G26642" i="25"/>
  <c r="G26641" i="25"/>
  <c r="G26640" i="25"/>
  <c r="G26639" i="25"/>
  <c r="G26638" i="25"/>
  <c r="G26637" i="25"/>
  <c r="G26636" i="25"/>
  <c r="G26635" i="25"/>
  <c r="G26634" i="25"/>
  <c r="G26633" i="25"/>
  <c r="G26632" i="25"/>
  <c r="G26631" i="25"/>
  <c r="G26630" i="25"/>
  <c r="G26629" i="25"/>
  <c r="G26628" i="25"/>
  <c r="G26627" i="25"/>
  <c r="G26626" i="25"/>
  <c r="G26625" i="25"/>
  <c r="G26624" i="25"/>
  <c r="G26623" i="25"/>
  <c r="G26622" i="25"/>
  <c r="G26621" i="25"/>
  <c r="G26620" i="25"/>
  <c r="G26619" i="25"/>
  <c r="G26618" i="25"/>
  <c r="G26617" i="25"/>
  <c r="G26616" i="25"/>
  <c r="G26615" i="25"/>
  <c r="G26614" i="25"/>
  <c r="G26613" i="25"/>
  <c r="G26612" i="25"/>
  <c r="G26611" i="25"/>
  <c r="G26610" i="25"/>
  <c r="G26609" i="25"/>
  <c r="G26608" i="25"/>
  <c r="G26607" i="25"/>
  <c r="G26606" i="25"/>
  <c r="G26605" i="25"/>
  <c r="G26604" i="25"/>
  <c r="G26603" i="25"/>
  <c r="G26602" i="25"/>
  <c r="G26601" i="25"/>
  <c r="G26600" i="25"/>
  <c r="G26599" i="25"/>
  <c r="G26598" i="25"/>
  <c r="G26597" i="25"/>
  <c r="G26596" i="25"/>
  <c r="G26595" i="25"/>
  <c r="G26594" i="25"/>
  <c r="G26593" i="25"/>
  <c r="G26592" i="25"/>
  <c r="G26591" i="25"/>
  <c r="G26590" i="25"/>
  <c r="G26589" i="25"/>
  <c r="G26588" i="25"/>
  <c r="G26587" i="25"/>
  <c r="G26586" i="25"/>
  <c r="G26585" i="25"/>
  <c r="G26584" i="25"/>
  <c r="G26583" i="25"/>
  <c r="G26582" i="25"/>
  <c r="G26581" i="25"/>
  <c r="G26580" i="25"/>
  <c r="G26579" i="25"/>
  <c r="G26578" i="25"/>
  <c r="G26577" i="25"/>
  <c r="G26576" i="25"/>
  <c r="G26575" i="25"/>
  <c r="G26574" i="25"/>
  <c r="G26573" i="25"/>
  <c r="G26572" i="25"/>
  <c r="G26571" i="25"/>
  <c r="G26570" i="25"/>
  <c r="G26569" i="25"/>
  <c r="G26568" i="25"/>
  <c r="G26567" i="25"/>
  <c r="G26566" i="25"/>
  <c r="G26565" i="25"/>
  <c r="G26564" i="25"/>
  <c r="G26563" i="25"/>
  <c r="G26562" i="25"/>
  <c r="G26561" i="25"/>
  <c r="G26560" i="25"/>
  <c r="G26559" i="25"/>
  <c r="G26558" i="25"/>
  <c r="G26557" i="25"/>
  <c r="G26556" i="25"/>
  <c r="G26555" i="25"/>
  <c r="G26554" i="25"/>
  <c r="G26553" i="25"/>
  <c r="G26552" i="25"/>
  <c r="G26551" i="25"/>
  <c r="G26550" i="25"/>
  <c r="G26549" i="25"/>
  <c r="G26548" i="25"/>
  <c r="G26547" i="25"/>
  <c r="G26546" i="25"/>
  <c r="G26545" i="25"/>
  <c r="G26544" i="25"/>
  <c r="G26543" i="25"/>
  <c r="G26542" i="25"/>
  <c r="G26541" i="25"/>
  <c r="G26540" i="25"/>
  <c r="G26539" i="25"/>
  <c r="G26538" i="25"/>
  <c r="G26537" i="25"/>
  <c r="G26536" i="25"/>
  <c r="G26535" i="25"/>
  <c r="G26534" i="25"/>
  <c r="G26533" i="25"/>
  <c r="G26532" i="25"/>
  <c r="G26531" i="25"/>
  <c r="G26530" i="25"/>
  <c r="G26529" i="25"/>
  <c r="G26528" i="25"/>
  <c r="G26527" i="25"/>
  <c r="G26526" i="25"/>
  <c r="G26525" i="25"/>
  <c r="G26524" i="25"/>
  <c r="G26523" i="25"/>
  <c r="G26522" i="25"/>
  <c r="G26521" i="25"/>
  <c r="G26520" i="25"/>
  <c r="G26519" i="25"/>
  <c r="G26518" i="25"/>
  <c r="G26517" i="25"/>
  <c r="G26516" i="25"/>
  <c r="G26515" i="25"/>
  <c r="G26514" i="25"/>
  <c r="G26513" i="25"/>
  <c r="G26512" i="25"/>
  <c r="G26511" i="25"/>
  <c r="G26510" i="25"/>
  <c r="G26509" i="25"/>
  <c r="G26508" i="25"/>
  <c r="G26507" i="25"/>
  <c r="G26506" i="25"/>
  <c r="G26505" i="25"/>
  <c r="G26504" i="25"/>
  <c r="G26503" i="25"/>
  <c r="G26502" i="25"/>
  <c r="G26501" i="25"/>
  <c r="G26500" i="25"/>
  <c r="G26499" i="25"/>
  <c r="G26498" i="25"/>
  <c r="G26497" i="25"/>
  <c r="G26496" i="25"/>
  <c r="G26495" i="25"/>
  <c r="G26494" i="25"/>
  <c r="G26493" i="25"/>
  <c r="G26492" i="25"/>
  <c r="G26491" i="25"/>
  <c r="G26490" i="25"/>
  <c r="G26489" i="25"/>
  <c r="G26488" i="25"/>
  <c r="G26487" i="25"/>
  <c r="G26486" i="25"/>
  <c r="G26485" i="25"/>
  <c r="G26484" i="25"/>
  <c r="G26483" i="25"/>
  <c r="G26482" i="25"/>
  <c r="G26481" i="25"/>
  <c r="G26480" i="25"/>
  <c r="G26479" i="25"/>
  <c r="G26478" i="25"/>
  <c r="G26477" i="25"/>
  <c r="G26476" i="25"/>
  <c r="G26475" i="25"/>
  <c r="G26474" i="25"/>
  <c r="G26473" i="25"/>
  <c r="G26472" i="25"/>
  <c r="G26471" i="25"/>
  <c r="G26470" i="25"/>
  <c r="G26469" i="25"/>
  <c r="G26468" i="25"/>
  <c r="G26467" i="25"/>
  <c r="G26466" i="25"/>
  <c r="G26465" i="25"/>
  <c r="G26464" i="25"/>
  <c r="G26463" i="25"/>
  <c r="G26462" i="25"/>
  <c r="G26461" i="25"/>
  <c r="G26460" i="25"/>
  <c r="G26459" i="25"/>
  <c r="G26458" i="25"/>
  <c r="G26457" i="25"/>
  <c r="G26456" i="25"/>
  <c r="G26455" i="25"/>
  <c r="G26454" i="25"/>
  <c r="G26453" i="25"/>
  <c r="G26452" i="25"/>
  <c r="G26451" i="25"/>
  <c r="G26450" i="25"/>
  <c r="G26449" i="25"/>
  <c r="G26448" i="25"/>
  <c r="G26447" i="25"/>
  <c r="G26446" i="25"/>
  <c r="G26445" i="25"/>
  <c r="G26444" i="25"/>
  <c r="G26443" i="25"/>
  <c r="G26442" i="25"/>
  <c r="G26441" i="25"/>
  <c r="G26440" i="25"/>
  <c r="G26439" i="25"/>
  <c r="G26438" i="25"/>
  <c r="G26437" i="25"/>
  <c r="G26436" i="25"/>
  <c r="G26435" i="25"/>
  <c r="G26434" i="25"/>
  <c r="G26433" i="25"/>
  <c r="G26432" i="25"/>
  <c r="G26431" i="25"/>
  <c r="G26430" i="25"/>
  <c r="G26429" i="25"/>
  <c r="G26428" i="25"/>
  <c r="G26427" i="25"/>
  <c r="G26426" i="25"/>
  <c r="G26425" i="25"/>
  <c r="G26424" i="25"/>
  <c r="G26423" i="25"/>
  <c r="G26422" i="25"/>
  <c r="G26421" i="25"/>
  <c r="G26420" i="25"/>
  <c r="G26419" i="25"/>
  <c r="G26418" i="25"/>
  <c r="G26417" i="25"/>
  <c r="G26416" i="25"/>
  <c r="G26415" i="25"/>
  <c r="G26414" i="25"/>
  <c r="G26413" i="25"/>
  <c r="G26412" i="25"/>
  <c r="G26411" i="25"/>
  <c r="G26410" i="25"/>
  <c r="G26409" i="25"/>
  <c r="G26408" i="25"/>
  <c r="G26407" i="25"/>
  <c r="G26406" i="25"/>
  <c r="G26405" i="25"/>
  <c r="G26404" i="25"/>
  <c r="G26403" i="25"/>
  <c r="G26402" i="25"/>
  <c r="G26401" i="25"/>
  <c r="G26400" i="25"/>
  <c r="G26399" i="25"/>
  <c r="G26398" i="25"/>
  <c r="G26397" i="25"/>
  <c r="G26396" i="25"/>
  <c r="G26395" i="25"/>
  <c r="G26394" i="25"/>
  <c r="G26393" i="25"/>
  <c r="G26392" i="25"/>
  <c r="G26391" i="25"/>
  <c r="G26390" i="25"/>
  <c r="G26389" i="25"/>
  <c r="G26388" i="25"/>
  <c r="G26387" i="25"/>
  <c r="G26386" i="25"/>
  <c r="G26385" i="25"/>
  <c r="G26384" i="25"/>
  <c r="G26383" i="25"/>
  <c r="G26382" i="25"/>
  <c r="G26381" i="25"/>
  <c r="G26380" i="25"/>
  <c r="G26379" i="25"/>
  <c r="G26378" i="25"/>
  <c r="G26377" i="25"/>
  <c r="G26376" i="25"/>
  <c r="G26375" i="25"/>
  <c r="G26374" i="25"/>
  <c r="G26373" i="25"/>
  <c r="G26372" i="25"/>
  <c r="G26371" i="25"/>
  <c r="G26370" i="25"/>
  <c r="G26369" i="25"/>
  <c r="G26368" i="25"/>
  <c r="G26367" i="25"/>
  <c r="G26366" i="25"/>
  <c r="G26365" i="25"/>
  <c r="G26364" i="25"/>
  <c r="G26363" i="25"/>
  <c r="G26362" i="25"/>
  <c r="G26361" i="25"/>
  <c r="G26360" i="25"/>
  <c r="G26359" i="25"/>
  <c r="G26358" i="25"/>
  <c r="G26357" i="25"/>
  <c r="G26356" i="25"/>
  <c r="G26355" i="25"/>
  <c r="G26354" i="25"/>
  <c r="G26353" i="25"/>
  <c r="G26352" i="25"/>
  <c r="G26351" i="25"/>
  <c r="G26350" i="25"/>
  <c r="G26349" i="25"/>
  <c r="G26348" i="25"/>
  <c r="G26347" i="25"/>
  <c r="G26346" i="25"/>
  <c r="G26345" i="25"/>
  <c r="G26344" i="25"/>
  <c r="G26343" i="25"/>
  <c r="G26342" i="25"/>
  <c r="G26341" i="25"/>
  <c r="G26340" i="25"/>
  <c r="G26339" i="25"/>
  <c r="G26338" i="25"/>
  <c r="G26337" i="25"/>
  <c r="G26336" i="25"/>
  <c r="G26335" i="25"/>
  <c r="G26334" i="25"/>
  <c r="G26333" i="25"/>
  <c r="G26332" i="25"/>
  <c r="G26331" i="25"/>
  <c r="G26330" i="25"/>
  <c r="G26329" i="25"/>
  <c r="G26328" i="25"/>
  <c r="G26327" i="25"/>
  <c r="G26326" i="25"/>
  <c r="G26325" i="25"/>
  <c r="G26324" i="25"/>
  <c r="G26323" i="25"/>
  <c r="G26322" i="25"/>
  <c r="G26321" i="25"/>
  <c r="G26320" i="25"/>
  <c r="G26319" i="25"/>
  <c r="G26318" i="25"/>
  <c r="G26317" i="25"/>
  <c r="G26316" i="25"/>
  <c r="G26315" i="25"/>
  <c r="G26314" i="25"/>
  <c r="G26313" i="25"/>
  <c r="G26312" i="25"/>
  <c r="G26311" i="25"/>
  <c r="G26310" i="25"/>
  <c r="G26309" i="25"/>
  <c r="G26308" i="25"/>
  <c r="G26307" i="25"/>
  <c r="G26306" i="25"/>
  <c r="G26305" i="25"/>
  <c r="G26304" i="25"/>
  <c r="G26303" i="25"/>
  <c r="G26302" i="25"/>
  <c r="G26301" i="25"/>
  <c r="G26300" i="25"/>
  <c r="G26299" i="25"/>
  <c r="G26298" i="25"/>
  <c r="G26297" i="25"/>
  <c r="G26296" i="25"/>
  <c r="G26295" i="25"/>
  <c r="G26294" i="25"/>
  <c r="G26293" i="25"/>
  <c r="G26292" i="25"/>
  <c r="G26291" i="25"/>
  <c r="G26290" i="25"/>
  <c r="G26289" i="25"/>
  <c r="G26288" i="25"/>
  <c r="G26287" i="25"/>
  <c r="G26286" i="25"/>
  <c r="G26285" i="25"/>
  <c r="G26284" i="25"/>
  <c r="G26283" i="25"/>
  <c r="G26282" i="25"/>
  <c r="G26281" i="25"/>
  <c r="G26280" i="25"/>
  <c r="G26279" i="25"/>
  <c r="G26278" i="25"/>
  <c r="G26277" i="25"/>
  <c r="G26276" i="25"/>
  <c r="G26275" i="25"/>
  <c r="G26274" i="25"/>
  <c r="G26273" i="25"/>
  <c r="G26272" i="25"/>
  <c r="G26271" i="25"/>
  <c r="G26270" i="25"/>
  <c r="G26269" i="25"/>
  <c r="G26268" i="25"/>
  <c r="G26267" i="25"/>
  <c r="G26266" i="25"/>
  <c r="G26265" i="25"/>
  <c r="G26264" i="25"/>
  <c r="G26263" i="25"/>
  <c r="G26262" i="25"/>
  <c r="G26261" i="25"/>
  <c r="G26260" i="25"/>
  <c r="G26259" i="25"/>
  <c r="G26258" i="25"/>
  <c r="G26257" i="25"/>
  <c r="G26256" i="25"/>
  <c r="G26255" i="25"/>
  <c r="G26254" i="25"/>
  <c r="G26253" i="25"/>
  <c r="G26252" i="25"/>
  <c r="G26251" i="25"/>
  <c r="G26250" i="25"/>
  <c r="G26249" i="25"/>
  <c r="G26248" i="25"/>
  <c r="G26247" i="25"/>
  <c r="G26246" i="25"/>
  <c r="G26245" i="25"/>
  <c r="G26244" i="25"/>
  <c r="G26243" i="25"/>
  <c r="G26242" i="25"/>
  <c r="G26241" i="25"/>
  <c r="G26240" i="25"/>
  <c r="G26239" i="25"/>
  <c r="G26238" i="25"/>
  <c r="G26237" i="25"/>
  <c r="G26236" i="25"/>
  <c r="G26235" i="25"/>
  <c r="G26234" i="25"/>
  <c r="G26233" i="25"/>
  <c r="G26232" i="25"/>
  <c r="G26231" i="25"/>
  <c r="G26230" i="25"/>
  <c r="G26229" i="25"/>
  <c r="G26228" i="25"/>
  <c r="G26227" i="25"/>
  <c r="G26226" i="25"/>
  <c r="G26225" i="25"/>
  <c r="G26224" i="25"/>
  <c r="G26223" i="25"/>
  <c r="G26222" i="25"/>
  <c r="G26221" i="25"/>
  <c r="G26220" i="25"/>
  <c r="G26219" i="25"/>
  <c r="G26218" i="25"/>
  <c r="G26217" i="25"/>
  <c r="G26216" i="25"/>
  <c r="G26215" i="25"/>
  <c r="G26214" i="25"/>
  <c r="G26213" i="25"/>
  <c r="G26212" i="25"/>
  <c r="G26211" i="25"/>
  <c r="G26210" i="25"/>
  <c r="G26209" i="25"/>
  <c r="G26208" i="25"/>
  <c r="G26207" i="25"/>
  <c r="G26206" i="25"/>
  <c r="G26205" i="25"/>
  <c r="G26204" i="25"/>
  <c r="G26203" i="25"/>
  <c r="G26202" i="25"/>
  <c r="G26201" i="25"/>
  <c r="G26200" i="25"/>
  <c r="G26199" i="25"/>
  <c r="G26198" i="25"/>
  <c r="G26197" i="25"/>
  <c r="G26196" i="25"/>
  <c r="G26195" i="25"/>
  <c r="G26194" i="25"/>
  <c r="G26193" i="25"/>
  <c r="G26192" i="25"/>
  <c r="G26191" i="25"/>
  <c r="G26190" i="25"/>
  <c r="G26189" i="25"/>
  <c r="G26188" i="25"/>
  <c r="G26187" i="25"/>
  <c r="G26186" i="25"/>
  <c r="G26185" i="25"/>
  <c r="G26184" i="25"/>
  <c r="G26183" i="25"/>
  <c r="G26182" i="25"/>
  <c r="G26181" i="25"/>
  <c r="G26180" i="25"/>
  <c r="G26179" i="25"/>
  <c r="G26178" i="25"/>
  <c r="G26177" i="25"/>
  <c r="G26176" i="25"/>
  <c r="G26175" i="25"/>
  <c r="G26174" i="25"/>
  <c r="G26173" i="25"/>
  <c r="G26172" i="25"/>
  <c r="G26171" i="25"/>
  <c r="G26170" i="25"/>
  <c r="G26169" i="25"/>
  <c r="G26168" i="25"/>
  <c r="G26167" i="25"/>
  <c r="G26166" i="25"/>
  <c r="G26165" i="25"/>
  <c r="G26164" i="25"/>
  <c r="G26163" i="25"/>
  <c r="G26162" i="25"/>
  <c r="G26161" i="25"/>
  <c r="G26160" i="25"/>
  <c r="G26159" i="25"/>
  <c r="G26158" i="25"/>
  <c r="G26157" i="25"/>
  <c r="G26156" i="25"/>
  <c r="G26155" i="25"/>
  <c r="G26154" i="25"/>
  <c r="G26153" i="25"/>
  <c r="G26152" i="25"/>
  <c r="G26151" i="25"/>
  <c r="G26150" i="25"/>
  <c r="G26149" i="25"/>
  <c r="G26148" i="25"/>
  <c r="G26147" i="25"/>
  <c r="G26146" i="25"/>
  <c r="G26145" i="25"/>
  <c r="G26144" i="25"/>
  <c r="G26143" i="25"/>
  <c r="G26142" i="25"/>
  <c r="G26141" i="25"/>
  <c r="G26140" i="25"/>
  <c r="G26139" i="25"/>
  <c r="G26138" i="25"/>
  <c r="G26137" i="25"/>
  <c r="G26136" i="25"/>
  <c r="G26135" i="25"/>
  <c r="G26134" i="25"/>
  <c r="G26133" i="25"/>
  <c r="G26132" i="25"/>
  <c r="G26131" i="25"/>
  <c r="G26130" i="25"/>
  <c r="G26129" i="25"/>
  <c r="G26128" i="25"/>
  <c r="G26127" i="25"/>
  <c r="G26126" i="25"/>
  <c r="G26125" i="25"/>
  <c r="G26124" i="25"/>
  <c r="G26123" i="25"/>
  <c r="G26122" i="25"/>
  <c r="G26121" i="25"/>
  <c r="G26120" i="25"/>
  <c r="G26119" i="25"/>
  <c r="G26118" i="25"/>
  <c r="G26117" i="25"/>
  <c r="G26116" i="25"/>
  <c r="G26115" i="25"/>
  <c r="G26114" i="25"/>
  <c r="G26113" i="25"/>
  <c r="G26112" i="25"/>
  <c r="G26111" i="25"/>
  <c r="G26110" i="25"/>
  <c r="G26109" i="25"/>
  <c r="G26108" i="25"/>
  <c r="G26107" i="25"/>
  <c r="G26106" i="25"/>
  <c r="G26105" i="25"/>
  <c r="G26104" i="25"/>
  <c r="G26103" i="25"/>
  <c r="G26102" i="25"/>
  <c r="G26101" i="25"/>
  <c r="G26100" i="25"/>
  <c r="G26099" i="25"/>
  <c r="G26098" i="25"/>
  <c r="G26097" i="25"/>
  <c r="G26096" i="25"/>
  <c r="G26095" i="25"/>
  <c r="G26094" i="25"/>
  <c r="G26093" i="25"/>
  <c r="G26092" i="25"/>
  <c r="G26091" i="25"/>
  <c r="G26090" i="25"/>
  <c r="G26089" i="25"/>
  <c r="G26088" i="25"/>
  <c r="G26087" i="25"/>
  <c r="G26086" i="25"/>
  <c r="G26085" i="25"/>
  <c r="G26084" i="25"/>
  <c r="G26083" i="25"/>
  <c r="G26082" i="25"/>
  <c r="G26081" i="25"/>
  <c r="G26080" i="25"/>
  <c r="G26079" i="25"/>
  <c r="G26078" i="25"/>
  <c r="G26077" i="25"/>
  <c r="G26076" i="25"/>
  <c r="G26075" i="25"/>
  <c r="G26074" i="25"/>
  <c r="G26073" i="25"/>
  <c r="G26072" i="25"/>
  <c r="G26071" i="25"/>
  <c r="G26070" i="25"/>
  <c r="G26069" i="25"/>
  <c r="G26068" i="25"/>
  <c r="G26067" i="25"/>
  <c r="G26066" i="25"/>
  <c r="G26065" i="25"/>
  <c r="G26064" i="25"/>
  <c r="G26063" i="25"/>
  <c r="G26062" i="25"/>
  <c r="G26061" i="25"/>
  <c r="G26060" i="25"/>
  <c r="G26059" i="25"/>
  <c r="G26058" i="25"/>
  <c r="G26057" i="25"/>
  <c r="G26056" i="25"/>
  <c r="G26055" i="25"/>
  <c r="G26054" i="25"/>
  <c r="G26053" i="25"/>
  <c r="G26052" i="25"/>
  <c r="G26051" i="25"/>
  <c r="G26050" i="25"/>
  <c r="G26049" i="25"/>
  <c r="G26048" i="25"/>
  <c r="G26047" i="25"/>
  <c r="G26046" i="25"/>
  <c r="G26045" i="25"/>
  <c r="G26044" i="25"/>
  <c r="G26043" i="25"/>
  <c r="G26042" i="25"/>
  <c r="G26041" i="25"/>
  <c r="G26040" i="25"/>
  <c r="G26039" i="25"/>
  <c r="G26038" i="25"/>
  <c r="G26037" i="25"/>
  <c r="G26036" i="25"/>
  <c r="G26035" i="25"/>
  <c r="G26034" i="25"/>
  <c r="G26033" i="25"/>
  <c r="G26032" i="25"/>
  <c r="G26031" i="25"/>
  <c r="G26030" i="25"/>
  <c r="G26029" i="25"/>
  <c r="G26028" i="25"/>
  <c r="G26027" i="25"/>
  <c r="G26026" i="25"/>
  <c r="G26025" i="25"/>
  <c r="G26024" i="25"/>
  <c r="G26023" i="25"/>
  <c r="G26022" i="25"/>
  <c r="G26021" i="25"/>
  <c r="G26020" i="25"/>
  <c r="G26019" i="25"/>
  <c r="G26018" i="25"/>
  <c r="G26017" i="25"/>
  <c r="G26016" i="25"/>
  <c r="G26015" i="25"/>
  <c r="G26014" i="25"/>
  <c r="G26013" i="25"/>
  <c r="G26012" i="25"/>
  <c r="G26011" i="25"/>
  <c r="G26010" i="25"/>
  <c r="G26009" i="25"/>
  <c r="G26008" i="25"/>
  <c r="G26007" i="25"/>
  <c r="G26006" i="25"/>
  <c r="G26005" i="25"/>
  <c r="G26004" i="25"/>
  <c r="G26003" i="25"/>
  <c r="G26002" i="25"/>
  <c r="G26001" i="25"/>
  <c r="G26000" i="25"/>
  <c r="G25999" i="25"/>
  <c r="G25998" i="25"/>
  <c r="G25997" i="25"/>
  <c r="G25996" i="25"/>
  <c r="G25995" i="25"/>
  <c r="G25994" i="25"/>
  <c r="G25993" i="25"/>
  <c r="G25992" i="25"/>
  <c r="G25991" i="25"/>
  <c r="G25990" i="25"/>
  <c r="G25989" i="25"/>
  <c r="G25988" i="25"/>
  <c r="G25987" i="25"/>
  <c r="G25986" i="25"/>
  <c r="G25985" i="25"/>
  <c r="G25984" i="25"/>
  <c r="G25983" i="25"/>
  <c r="G25982" i="25"/>
  <c r="G25981" i="25"/>
  <c r="G25980" i="25"/>
  <c r="G25979" i="25"/>
  <c r="G25978" i="25"/>
  <c r="G25977" i="25"/>
  <c r="G25976" i="25"/>
  <c r="G25975" i="25"/>
  <c r="G25974" i="25"/>
  <c r="G25973" i="25"/>
  <c r="G25972" i="25"/>
  <c r="G25971" i="25"/>
  <c r="G25970" i="25"/>
  <c r="G25969" i="25"/>
  <c r="G25968" i="25"/>
  <c r="G25967" i="25"/>
  <c r="G25966" i="25"/>
  <c r="G25965" i="25"/>
  <c r="G25964" i="25"/>
  <c r="G25963" i="25"/>
  <c r="G25962" i="25"/>
  <c r="G25961" i="25"/>
  <c r="G25960" i="25"/>
  <c r="G25959" i="25"/>
  <c r="G25958" i="25"/>
  <c r="G25957" i="25"/>
  <c r="G25956" i="25"/>
  <c r="G25955" i="25"/>
  <c r="G25954" i="25"/>
  <c r="G25953" i="25"/>
  <c r="G25952" i="25"/>
  <c r="G25951" i="25"/>
  <c r="G25950" i="25"/>
  <c r="G25949" i="25"/>
  <c r="G25948" i="25"/>
  <c r="G25947" i="25"/>
  <c r="G25946" i="25"/>
  <c r="G25945" i="25"/>
  <c r="G25944" i="25"/>
  <c r="G25943" i="25"/>
  <c r="G25942" i="25"/>
  <c r="G25941" i="25"/>
  <c r="G25940" i="25"/>
  <c r="G25939" i="25"/>
  <c r="G25938" i="25"/>
  <c r="G25937" i="25"/>
  <c r="G25936" i="25"/>
  <c r="G25935" i="25"/>
  <c r="G25934" i="25"/>
  <c r="G25933" i="25"/>
  <c r="G25932" i="25"/>
  <c r="G25931" i="25"/>
  <c r="G25930" i="25"/>
  <c r="G25929" i="25"/>
  <c r="G25928" i="25"/>
  <c r="G25927" i="25"/>
  <c r="G25926" i="25"/>
  <c r="G25925" i="25"/>
  <c r="G25924" i="25"/>
  <c r="G25923" i="25"/>
  <c r="G25922" i="25"/>
  <c r="G25921" i="25"/>
  <c r="G25920" i="25"/>
  <c r="G25919" i="25"/>
  <c r="G25918" i="25"/>
  <c r="G25917" i="25"/>
  <c r="G25916" i="25"/>
  <c r="G25915" i="25"/>
  <c r="G25914" i="25"/>
  <c r="G25913" i="25"/>
  <c r="G25912" i="25"/>
  <c r="G25911" i="25"/>
  <c r="G25910" i="25"/>
  <c r="G25909" i="25"/>
  <c r="G25908" i="25"/>
  <c r="G25907" i="25"/>
  <c r="G25906" i="25"/>
  <c r="G25905" i="25"/>
  <c r="G25904" i="25"/>
  <c r="G25903" i="25"/>
  <c r="G25902" i="25"/>
  <c r="G25901" i="25"/>
  <c r="G25900" i="25"/>
  <c r="G25899" i="25"/>
  <c r="G25898" i="25"/>
  <c r="G25897" i="25"/>
  <c r="G25896" i="25"/>
  <c r="G25895" i="25"/>
  <c r="G25894" i="25"/>
  <c r="G25893" i="25"/>
  <c r="G25892" i="25"/>
  <c r="G25891" i="25"/>
  <c r="G25890" i="25"/>
  <c r="G25889" i="25"/>
  <c r="G25888" i="25"/>
  <c r="G25887" i="25"/>
  <c r="G25886" i="25"/>
  <c r="G25885" i="25"/>
  <c r="G25884" i="25"/>
  <c r="G25883" i="25"/>
  <c r="G25882" i="25"/>
  <c r="G25881" i="25"/>
  <c r="G25880" i="25"/>
  <c r="G25879" i="25"/>
  <c r="G25878" i="25"/>
  <c r="G25877" i="25"/>
  <c r="G25876" i="25"/>
  <c r="G25875" i="25"/>
  <c r="G25874" i="25"/>
  <c r="G25873" i="25"/>
  <c r="G25872" i="25"/>
  <c r="G25871" i="25"/>
  <c r="G25870" i="25"/>
  <c r="G25869" i="25"/>
  <c r="G25868" i="25"/>
  <c r="G25867" i="25"/>
  <c r="G25866" i="25"/>
  <c r="G25865" i="25"/>
  <c r="G25864" i="25"/>
  <c r="G25863" i="25"/>
  <c r="G25862" i="25"/>
  <c r="G25861" i="25"/>
  <c r="G25860" i="25"/>
  <c r="G25859" i="25"/>
  <c r="G25858" i="25"/>
  <c r="G25857" i="25"/>
  <c r="G25856" i="25"/>
  <c r="G25855" i="25"/>
  <c r="G25854" i="25"/>
  <c r="G25853" i="25"/>
  <c r="G25852" i="25"/>
  <c r="G25851" i="25"/>
  <c r="G25850" i="25"/>
  <c r="G25849" i="25"/>
  <c r="G25848" i="25"/>
  <c r="G25847" i="25"/>
  <c r="G25846" i="25"/>
  <c r="G25845" i="25"/>
  <c r="G25844" i="25"/>
  <c r="G25843" i="25"/>
  <c r="G25842" i="25"/>
  <c r="G25841" i="25"/>
  <c r="G25840" i="25"/>
  <c r="G25839" i="25"/>
  <c r="G25838" i="25"/>
  <c r="G25837" i="25"/>
  <c r="G25836" i="25"/>
  <c r="G25835" i="25"/>
  <c r="G25834" i="25"/>
  <c r="G25833" i="25"/>
  <c r="G25832" i="25"/>
  <c r="G25831" i="25"/>
  <c r="G25830" i="25"/>
  <c r="G25829" i="25"/>
  <c r="G25828" i="25"/>
  <c r="G25827" i="25"/>
  <c r="G25826" i="25"/>
  <c r="G25825" i="25"/>
  <c r="G25824" i="25"/>
  <c r="G25823" i="25"/>
  <c r="G25822" i="25"/>
  <c r="G25821" i="25"/>
  <c r="G25820" i="25"/>
  <c r="G25819" i="25"/>
  <c r="G25818" i="25"/>
  <c r="G25817" i="25"/>
  <c r="G25816" i="25"/>
  <c r="G25815" i="25"/>
  <c r="G25814" i="25"/>
  <c r="G25813" i="25"/>
  <c r="G25812" i="25"/>
  <c r="G25811" i="25"/>
  <c r="G25810" i="25"/>
  <c r="G25809" i="25"/>
  <c r="G25808" i="25"/>
  <c r="G25807" i="25"/>
  <c r="G25806" i="25"/>
  <c r="G25805" i="25"/>
  <c r="G25804" i="25"/>
  <c r="G25803" i="25"/>
  <c r="G25802" i="25"/>
  <c r="G25801" i="25"/>
  <c r="G25800" i="25"/>
  <c r="G25799" i="25"/>
  <c r="G25798" i="25"/>
  <c r="G25797" i="25"/>
  <c r="G25796" i="25"/>
  <c r="G25795" i="25"/>
  <c r="G25794" i="25"/>
  <c r="G25793" i="25"/>
  <c r="G25792" i="25"/>
  <c r="G25791" i="25"/>
  <c r="G25790" i="25"/>
  <c r="G25789" i="25"/>
  <c r="G25788" i="25"/>
  <c r="G25787" i="25"/>
  <c r="G25786" i="25"/>
  <c r="G25785" i="25"/>
  <c r="G25784" i="25"/>
  <c r="G25783" i="25"/>
  <c r="G25782" i="25"/>
  <c r="G25781" i="25"/>
  <c r="G25780" i="25"/>
  <c r="G25779" i="25"/>
  <c r="G25778" i="25"/>
  <c r="G25777" i="25"/>
  <c r="G25776" i="25"/>
  <c r="G25775" i="25"/>
  <c r="G25774" i="25"/>
  <c r="G25773" i="25"/>
  <c r="G25772" i="25"/>
  <c r="G25771" i="25"/>
  <c r="G25770" i="25"/>
  <c r="G25769" i="25"/>
  <c r="G25768" i="25"/>
  <c r="G25767" i="25"/>
  <c r="G25766" i="25"/>
  <c r="G25765" i="25"/>
  <c r="G25764" i="25"/>
  <c r="G25763" i="25"/>
  <c r="G25762" i="25"/>
  <c r="G25761" i="25"/>
  <c r="G25760" i="25"/>
  <c r="G25759" i="25"/>
  <c r="G25758" i="25"/>
  <c r="G25757" i="25"/>
  <c r="G25756" i="25"/>
  <c r="G25755" i="25"/>
  <c r="G25754" i="25"/>
  <c r="G25753" i="25"/>
  <c r="G25752" i="25"/>
  <c r="G25751" i="25"/>
  <c r="G25750" i="25"/>
  <c r="G25749" i="25"/>
  <c r="G25748" i="25"/>
  <c r="G25747" i="25"/>
  <c r="G25746" i="25"/>
  <c r="G25745" i="25"/>
  <c r="G25744" i="25"/>
  <c r="G25743" i="25"/>
  <c r="G25742" i="25"/>
  <c r="G25741" i="25"/>
  <c r="G25740" i="25"/>
  <c r="G25739" i="25"/>
  <c r="G25738" i="25"/>
  <c r="G25737" i="25"/>
  <c r="G25736" i="25"/>
  <c r="G25735" i="25"/>
  <c r="G25734" i="25"/>
  <c r="G25733" i="25"/>
  <c r="G25732" i="25"/>
  <c r="G25731" i="25"/>
  <c r="G25730" i="25"/>
  <c r="G25729" i="25"/>
  <c r="G25728" i="25"/>
  <c r="G25727" i="25"/>
  <c r="G25726" i="25"/>
  <c r="G25725" i="25"/>
  <c r="G25724" i="25"/>
  <c r="G25723" i="25"/>
  <c r="G25722" i="25"/>
  <c r="G25721" i="25"/>
  <c r="G25720" i="25"/>
  <c r="G25719" i="25"/>
  <c r="G25718" i="25"/>
  <c r="G25717" i="25"/>
  <c r="G25716" i="25"/>
  <c r="G25715" i="25"/>
  <c r="G25714" i="25"/>
  <c r="G25713" i="25"/>
  <c r="G25712" i="25"/>
  <c r="G25711" i="25"/>
  <c r="G25710" i="25"/>
  <c r="G25709" i="25"/>
  <c r="G25708" i="25"/>
  <c r="G25707" i="25"/>
  <c r="G25706" i="25"/>
  <c r="G25705" i="25"/>
  <c r="G25704" i="25"/>
  <c r="G25703" i="25"/>
  <c r="G25702" i="25"/>
  <c r="G25701" i="25"/>
  <c r="G25700" i="25"/>
  <c r="G25699" i="25"/>
  <c r="G25698" i="25"/>
  <c r="G25697" i="25"/>
  <c r="G25696" i="25"/>
  <c r="G25695" i="25"/>
  <c r="G25694" i="25"/>
  <c r="G25693" i="25"/>
  <c r="G25692" i="25"/>
  <c r="G25691" i="25"/>
  <c r="G25690" i="25"/>
  <c r="G25689" i="25"/>
  <c r="G25688" i="25"/>
  <c r="G25687" i="25"/>
  <c r="G25686" i="25"/>
  <c r="G25685" i="25"/>
  <c r="G25684" i="25"/>
  <c r="G25683" i="25"/>
  <c r="G25682" i="25"/>
  <c r="G25681" i="25"/>
  <c r="G25680" i="25"/>
  <c r="G25679" i="25"/>
  <c r="G25678" i="25"/>
  <c r="G25677" i="25"/>
  <c r="G25676" i="25"/>
  <c r="G25675" i="25"/>
  <c r="G25674" i="25"/>
  <c r="G25673" i="25"/>
  <c r="G25672" i="25"/>
  <c r="G25671" i="25"/>
  <c r="G25670" i="25"/>
  <c r="G25669" i="25"/>
  <c r="G25668" i="25"/>
  <c r="G25667" i="25"/>
  <c r="G25666" i="25"/>
  <c r="G25665" i="25"/>
  <c r="G25664" i="25"/>
  <c r="G25663" i="25"/>
  <c r="G25662" i="25"/>
  <c r="G25661" i="25"/>
  <c r="G25660" i="25"/>
  <c r="G25659" i="25"/>
  <c r="G25658" i="25"/>
  <c r="G25657" i="25"/>
  <c r="G25656" i="25"/>
  <c r="G25655" i="25"/>
  <c r="G25654" i="25"/>
  <c r="G25653" i="25"/>
  <c r="G25652" i="25"/>
  <c r="G25651" i="25"/>
  <c r="G25650" i="25"/>
  <c r="G25649" i="25"/>
  <c r="G25648" i="25"/>
  <c r="G25647" i="25"/>
  <c r="G25646" i="25"/>
  <c r="G25645" i="25"/>
  <c r="G25644" i="25"/>
  <c r="G25643" i="25"/>
  <c r="G25642" i="25"/>
  <c r="G25641" i="25"/>
  <c r="G25640" i="25"/>
  <c r="G25639" i="25"/>
  <c r="G25638" i="25"/>
  <c r="G25637" i="25"/>
  <c r="G25636" i="25"/>
  <c r="G25635" i="25"/>
  <c r="G25634" i="25"/>
  <c r="G25633" i="25"/>
  <c r="G25632" i="25"/>
  <c r="G25631" i="25"/>
  <c r="G25630" i="25"/>
  <c r="G25629" i="25"/>
  <c r="G25628" i="25"/>
  <c r="G25627" i="25"/>
  <c r="G25626" i="25"/>
  <c r="G25625" i="25"/>
  <c r="G25624" i="25"/>
  <c r="G25623" i="25"/>
  <c r="G25622" i="25"/>
  <c r="G25621" i="25"/>
  <c r="G25620" i="25"/>
  <c r="G25619" i="25"/>
  <c r="G25618" i="25"/>
  <c r="G25617" i="25"/>
  <c r="G25616" i="25"/>
  <c r="G25615" i="25"/>
  <c r="G25614" i="25"/>
  <c r="G25613" i="25"/>
  <c r="G25612" i="25"/>
  <c r="G25611" i="25"/>
  <c r="G25610" i="25"/>
  <c r="G25609" i="25"/>
  <c r="G25608" i="25"/>
  <c r="G25607" i="25"/>
  <c r="G25606" i="25"/>
  <c r="G25605" i="25"/>
  <c r="G25604" i="25"/>
  <c r="G25603" i="25"/>
  <c r="G25602" i="25"/>
  <c r="G25601" i="25"/>
  <c r="G25600" i="25"/>
  <c r="G25599" i="25"/>
  <c r="G25598" i="25"/>
  <c r="G25597" i="25"/>
  <c r="G25596" i="25"/>
  <c r="G25595" i="25"/>
  <c r="G25594" i="25"/>
  <c r="G25593" i="25"/>
  <c r="G25592" i="25"/>
  <c r="G25591" i="25"/>
  <c r="G25590" i="25"/>
  <c r="G25589" i="25"/>
  <c r="G25588" i="25"/>
  <c r="G25587" i="25"/>
  <c r="G25586" i="25"/>
  <c r="G25585" i="25"/>
  <c r="G25584" i="25"/>
  <c r="G25583" i="25"/>
  <c r="G25582" i="25"/>
  <c r="G25581" i="25"/>
  <c r="G25580" i="25"/>
  <c r="G25579" i="25"/>
  <c r="G25578" i="25"/>
  <c r="G25577" i="25"/>
  <c r="G25576" i="25"/>
  <c r="G25575" i="25"/>
  <c r="G25574" i="25"/>
  <c r="G25573" i="25"/>
  <c r="G25572" i="25"/>
  <c r="G25571" i="25"/>
  <c r="G25570" i="25"/>
  <c r="G25569" i="25"/>
  <c r="G25568" i="25"/>
  <c r="G25567" i="25"/>
  <c r="G25566" i="25"/>
  <c r="G25565" i="25"/>
  <c r="G25564" i="25"/>
  <c r="G25563" i="25"/>
  <c r="G25562" i="25"/>
  <c r="G25561" i="25"/>
  <c r="G25560" i="25"/>
  <c r="G25559" i="25"/>
  <c r="G25558" i="25"/>
  <c r="G25557" i="25"/>
  <c r="G25556" i="25"/>
  <c r="G25555" i="25"/>
  <c r="G25554" i="25"/>
  <c r="G25553" i="25"/>
  <c r="G25552" i="25"/>
  <c r="G25551" i="25"/>
  <c r="G25550" i="25"/>
  <c r="G25549" i="25"/>
  <c r="G25548" i="25"/>
  <c r="G25547" i="25"/>
  <c r="G25546" i="25"/>
  <c r="G25545" i="25"/>
  <c r="G25544" i="25"/>
  <c r="G25543" i="25"/>
  <c r="G25542" i="25"/>
  <c r="G25541" i="25"/>
  <c r="G25540" i="25"/>
  <c r="G25539" i="25"/>
  <c r="G25538" i="25"/>
  <c r="G25537" i="25"/>
  <c r="G25536" i="25"/>
  <c r="G25535" i="25"/>
  <c r="G25534" i="25"/>
  <c r="G25533" i="25"/>
  <c r="G25532" i="25"/>
  <c r="G25531" i="25"/>
  <c r="G25530" i="25"/>
  <c r="G25529" i="25"/>
  <c r="G25528" i="25"/>
  <c r="G25527" i="25"/>
  <c r="G25526" i="25"/>
  <c r="G25525" i="25"/>
  <c r="G25524" i="25"/>
  <c r="G25523" i="25"/>
  <c r="G25522" i="25"/>
  <c r="G25521" i="25"/>
  <c r="G25520" i="25"/>
  <c r="G25519" i="25"/>
  <c r="G25518" i="25"/>
  <c r="G25517" i="25"/>
  <c r="G25516" i="25"/>
  <c r="G25515" i="25"/>
  <c r="G25514" i="25"/>
  <c r="G25513" i="25"/>
  <c r="G25512" i="25"/>
  <c r="G25511" i="25"/>
  <c r="G25510" i="25"/>
  <c r="G25509" i="25"/>
  <c r="G25508" i="25"/>
  <c r="G25507" i="25"/>
  <c r="G25506" i="25"/>
  <c r="G25505" i="25"/>
  <c r="G25504" i="25"/>
  <c r="G25503" i="25"/>
  <c r="G25502" i="25"/>
  <c r="G25501" i="25"/>
  <c r="G25500" i="25"/>
  <c r="G25499" i="25"/>
  <c r="G25498" i="25"/>
  <c r="G25497" i="25"/>
  <c r="G25496" i="25"/>
  <c r="G25495" i="25"/>
  <c r="G25494" i="25"/>
  <c r="G25493" i="25"/>
  <c r="G25492" i="25"/>
  <c r="G25491" i="25"/>
  <c r="G25490" i="25"/>
  <c r="G25489" i="25"/>
  <c r="G25488" i="25"/>
  <c r="G25487" i="25"/>
  <c r="G25486" i="25"/>
  <c r="G25485" i="25"/>
  <c r="G25484" i="25"/>
  <c r="G25483" i="25"/>
  <c r="G25482" i="25"/>
  <c r="G25481" i="25"/>
  <c r="G25480" i="25"/>
  <c r="G25479" i="25"/>
  <c r="G25478" i="25"/>
  <c r="G25477" i="25"/>
  <c r="G25476" i="25"/>
  <c r="G25475" i="25"/>
  <c r="G25474" i="25"/>
  <c r="G25473" i="25"/>
  <c r="G25472" i="25"/>
  <c r="G25471" i="25"/>
  <c r="G25470" i="25"/>
  <c r="G25469" i="25"/>
  <c r="G25468" i="25"/>
  <c r="G25467" i="25"/>
  <c r="G25466" i="25"/>
  <c r="G25465" i="25"/>
  <c r="G25464" i="25"/>
  <c r="G25463" i="25"/>
  <c r="G25462" i="25"/>
  <c r="G25461" i="25"/>
  <c r="G25460" i="25"/>
  <c r="G25459" i="25"/>
  <c r="G25458" i="25"/>
  <c r="G25457" i="25"/>
  <c r="G25456" i="25"/>
  <c r="G25455" i="25"/>
  <c r="G25454" i="25"/>
  <c r="G25453" i="25"/>
  <c r="G25452" i="25"/>
  <c r="G25451" i="25"/>
  <c r="G25450" i="25"/>
  <c r="G25449" i="25"/>
  <c r="G25448" i="25"/>
  <c r="G25447" i="25"/>
  <c r="G25446" i="25"/>
  <c r="G25445" i="25"/>
  <c r="G25444" i="25"/>
  <c r="G25443" i="25"/>
  <c r="G25442" i="25"/>
  <c r="G25441" i="25"/>
  <c r="G25440" i="25"/>
  <c r="G25439" i="25"/>
  <c r="G25438" i="25"/>
  <c r="G25437" i="25"/>
  <c r="G25436" i="25"/>
  <c r="G25435" i="25"/>
  <c r="G25434" i="25"/>
  <c r="G25433" i="25"/>
  <c r="G25432" i="25"/>
  <c r="G25431" i="25"/>
  <c r="G25430" i="25"/>
  <c r="G25429" i="25"/>
  <c r="G25428" i="25"/>
  <c r="G25427" i="25"/>
  <c r="G25426" i="25"/>
  <c r="G25425" i="25"/>
  <c r="G25424" i="25"/>
  <c r="G25423" i="25"/>
  <c r="G25422" i="25"/>
  <c r="G25421" i="25"/>
  <c r="G25420" i="25"/>
  <c r="G25419" i="25"/>
  <c r="G25418" i="25"/>
  <c r="G25417" i="25"/>
  <c r="G25416" i="25"/>
  <c r="G25415" i="25"/>
  <c r="G25414" i="25"/>
  <c r="G25413" i="25"/>
  <c r="G25412" i="25"/>
  <c r="G25411" i="25"/>
  <c r="G25410" i="25"/>
  <c r="G25409" i="25"/>
  <c r="G25408" i="25"/>
  <c r="G25407" i="25"/>
  <c r="G25406" i="25"/>
  <c r="G25405" i="25"/>
  <c r="G25404" i="25"/>
  <c r="G25403" i="25"/>
  <c r="G25402" i="25"/>
  <c r="G25401" i="25"/>
  <c r="G25400" i="25"/>
  <c r="G25399" i="25"/>
  <c r="G25398" i="25"/>
  <c r="G25397" i="25"/>
  <c r="G25396" i="25"/>
  <c r="G25395" i="25"/>
  <c r="G25394" i="25"/>
  <c r="G25393" i="25"/>
  <c r="G25392" i="25"/>
  <c r="G25391" i="25"/>
  <c r="G25390" i="25"/>
  <c r="G25389" i="25"/>
  <c r="G25388" i="25"/>
  <c r="G25387" i="25"/>
  <c r="G25386" i="25"/>
  <c r="G25385" i="25"/>
  <c r="G25384" i="25"/>
  <c r="G25383" i="25"/>
  <c r="G25382" i="25"/>
  <c r="G25381" i="25"/>
  <c r="G25380" i="25"/>
  <c r="G25379" i="25"/>
  <c r="G25378" i="25"/>
  <c r="G25377" i="25"/>
  <c r="G25376" i="25"/>
  <c r="G25375" i="25"/>
  <c r="G25374" i="25"/>
  <c r="G25373" i="25"/>
  <c r="G25372" i="25"/>
  <c r="G25371" i="25"/>
  <c r="G25370" i="25"/>
  <c r="G25369" i="25"/>
  <c r="G25368" i="25"/>
  <c r="G25367" i="25"/>
  <c r="G25366" i="25"/>
  <c r="G25365" i="25"/>
  <c r="G25364" i="25"/>
  <c r="G25363" i="25"/>
  <c r="G25362" i="25"/>
  <c r="G25361" i="25"/>
  <c r="G25360" i="25"/>
  <c r="G25359" i="25"/>
  <c r="G25358" i="25"/>
  <c r="G25357" i="25"/>
  <c r="G25356" i="25"/>
  <c r="G25355" i="25"/>
  <c r="G25354" i="25"/>
  <c r="G25353" i="25"/>
  <c r="G25352" i="25"/>
  <c r="G25351" i="25"/>
  <c r="G25350" i="25"/>
  <c r="G25349" i="25"/>
  <c r="G25348" i="25"/>
  <c r="G25347" i="25"/>
  <c r="G25346" i="25"/>
  <c r="G25345" i="25"/>
  <c r="G25344" i="25"/>
  <c r="G25343" i="25"/>
  <c r="G25342" i="25"/>
  <c r="G25341" i="25"/>
  <c r="G25340" i="25"/>
  <c r="G25339" i="25"/>
  <c r="G25338" i="25"/>
  <c r="G25337" i="25"/>
  <c r="G25336" i="25"/>
  <c r="G25335" i="25"/>
  <c r="G25334" i="25"/>
  <c r="G25333" i="25"/>
  <c r="G25332" i="25"/>
  <c r="G25331" i="25"/>
  <c r="G25330" i="25"/>
  <c r="G25329" i="25"/>
  <c r="G25328" i="25"/>
  <c r="G25327" i="25"/>
  <c r="G25326" i="25"/>
  <c r="G25325" i="25"/>
  <c r="G25324" i="25"/>
  <c r="G25323" i="25"/>
  <c r="G25322" i="25"/>
  <c r="G25321" i="25"/>
  <c r="G25320" i="25"/>
  <c r="G25319" i="25"/>
  <c r="G25318" i="25"/>
  <c r="G25317" i="25"/>
  <c r="G25316" i="25"/>
  <c r="G25315" i="25"/>
  <c r="G25314" i="25"/>
  <c r="G25313" i="25"/>
  <c r="G25312" i="25"/>
  <c r="G25311" i="25"/>
  <c r="G25310" i="25"/>
  <c r="G25309" i="25"/>
  <c r="G25308" i="25"/>
  <c r="G25307" i="25"/>
  <c r="G25306" i="25"/>
  <c r="G25305" i="25"/>
  <c r="G25304" i="25"/>
  <c r="G25303" i="25"/>
  <c r="G25302" i="25"/>
  <c r="G25301" i="25"/>
  <c r="G25300" i="25"/>
  <c r="G25299" i="25"/>
  <c r="G25298" i="25"/>
  <c r="G25297" i="25"/>
  <c r="G25296" i="25"/>
  <c r="G25295" i="25"/>
  <c r="G25294" i="25"/>
  <c r="G25293" i="25"/>
  <c r="G25292" i="25"/>
  <c r="G25291" i="25"/>
  <c r="G25290" i="25"/>
  <c r="G25289" i="25"/>
  <c r="G25288" i="25"/>
  <c r="G25287" i="25"/>
  <c r="G25286" i="25"/>
  <c r="G25285" i="25"/>
  <c r="G25284" i="25"/>
  <c r="G25283" i="25"/>
  <c r="G25282" i="25"/>
  <c r="G25281" i="25"/>
  <c r="G25280" i="25"/>
  <c r="G25279" i="25"/>
  <c r="G25278" i="25"/>
  <c r="G25277" i="25"/>
  <c r="G25276" i="25"/>
  <c r="G25275" i="25"/>
  <c r="G25274" i="25"/>
  <c r="G25273" i="25"/>
  <c r="G25272" i="25"/>
  <c r="G25271" i="25"/>
  <c r="G25270" i="25"/>
  <c r="G25269" i="25"/>
  <c r="G25268" i="25"/>
  <c r="G25267" i="25"/>
  <c r="G25266" i="25"/>
  <c r="G25265" i="25"/>
  <c r="G25264" i="25"/>
  <c r="G25263" i="25"/>
  <c r="G25262" i="25"/>
  <c r="G25261" i="25"/>
  <c r="G25260" i="25"/>
  <c r="G25259" i="25"/>
  <c r="G25258" i="25"/>
  <c r="G25257" i="25"/>
  <c r="G25256" i="25"/>
  <c r="G25255" i="25"/>
  <c r="G25254" i="25"/>
  <c r="G25253" i="25"/>
  <c r="G25252" i="25"/>
  <c r="G25251" i="25"/>
  <c r="G25250" i="25"/>
  <c r="G25249" i="25"/>
  <c r="G25248" i="25"/>
  <c r="G25247" i="25"/>
  <c r="G25246" i="25"/>
  <c r="G25245" i="25"/>
  <c r="G25244" i="25"/>
  <c r="G25243" i="25"/>
  <c r="G25242" i="25"/>
  <c r="G25241" i="25"/>
  <c r="G25240" i="25"/>
  <c r="G25239" i="25"/>
  <c r="G25238" i="25"/>
  <c r="G25237" i="25"/>
  <c r="G25236" i="25"/>
  <c r="G25235" i="25"/>
  <c r="G25234" i="25"/>
  <c r="G25233" i="25"/>
  <c r="G25232" i="25"/>
  <c r="G25231" i="25"/>
  <c r="G25230" i="25"/>
  <c r="G25229" i="25"/>
  <c r="G25228" i="25"/>
  <c r="G25227" i="25"/>
  <c r="G25226" i="25"/>
  <c r="G25225" i="25"/>
  <c r="G25224" i="25"/>
  <c r="G25223" i="25"/>
  <c r="G25222" i="25"/>
  <c r="G25221" i="25"/>
  <c r="G25220" i="25"/>
  <c r="G25219" i="25"/>
  <c r="G25218" i="25"/>
  <c r="G25217" i="25"/>
  <c r="G25216" i="25"/>
  <c r="G25215" i="25"/>
  <c r="G25214" i="25"/>
  <c r="G25213" i="25"/>
  <c r="G25212" i="25"/>
  <c r="G25211" i="25"/>
  <c r="G25210" i="25"/>
  <c r="G25209" i="25"/>
  <c r="G25208" i="25"/>
  <c r="G25207" i="25"/>
  <c r="G25206" i="25"/>
  <c r="G25205" i="25"/>
  <c r="G25204" i="25"/>
  <c r="G25203" i="25"/>
  <c r="G25202" i="25"/>
  <c r="G25201" i="25"/>
  <c r="G25200" i="25"/>
  <c r="G25199" i="25"/>
  <c r="G25198" i="25"/>
  <c r="G25197" i="25"/>
  <c r="G25196" i="25"/>
  <c r="G25195" i="25"/>
  <c r="G25194" i="25"/>
  <c r="G25193" i="25"/>
  <c r="G25192" i="25"/>
  <c r="G25191" i="25"/>
  <c r="G25190" i="25"/>
  <c r="G25189" i="25"/>
  <c r="G25188" i="25"/>
  <c r="G25187" i="25"/>
  <c r="G25186" i="25"/>
  <c r="G25185" i="25"/>
  <c r="G25184" i="25"/>
  <c r="G25183" i="25"/>
  <c r="G25182" i="25"/>
  <c r="G25181" i="25"/>
  <c r="G25180" i="25"/>
  <c r="G25179" i="25"/>
  <c r="G25178" i="25"/>
  <c r="G25177" i="25"/>
  <c r="G25176" i="25"/>
  <c r="G25175" i="25"/>
  <c r="G25174" i="25"/>
  <c r="G25173" i="25"/>
  <c r="G25172" i="25"/>
  <c r="G25171" i="25"/>
  <c r="G25170" i="25"/>
  <c r="G25169" i="25"/>
  <c r="G25168" i="25"/>
  <c r="G25167" i="25"/>
  <c r="G25166" i="25"/>
  <c r="G25165" i="25"/>
  <c r="G25164" i="25"/>
  <c r="G25163" i="25"/>
  <c r="G25162" i="25"/>
  <c r="G25161" i="25"/>
  <c r="G25160" i="25"/>
  <c r="G25159" i="25"/>
  <c r="G25158" i="25"/>
  <c r="G25157" i="25"/>
  <c r="G25156" i="25"/>
  <c r="G25155" i="25"/>
  <c r="G25154" i="25"/>
  <c r="G25153" i="25"/>
  <c r="G25152" i="25"/>
  <c r="G25151" i="25"/>
  <c r="G25150" i="25"/>
  <c r="G25149" i="25"/>
  <c r="G25148" i="25"/>
  <c r="G25147" i="25"/>
  <c r="G25146" i="25"/>
  <c r="G25145" i="25"/>
  <c r="G25144" i="25"/>
  <c r="G25143" i="25"/>
  <c r="G25142" i="25"/>
  <c r="G25141" i="25"/>
  <c r="G25140" i="25"/>
  <c r="G25139" i="25"/>
  <c r="G25138" i="25"/>
  <c r="G25137" i="25"/>
  <c r="G25136" i="25"/>
  <c r="G25135" i="25"/>
  <c r="G25134" i="25"/>
  <c r="G25133" i="25"/>
  <c r="G25132" i="25"/>
  <c r="G25131" i="25"/>
  <c r="G25130" i="25"/>
  <c r="G25129" i="25"/>
  <c r="G25128" i="25"/>
  <c r="G25127" i="25"/>
  <c r="G25126" i="25"/>
  <c r="G25125" i="25"/>
  <c r="G25124" i="25"/>
  <c r="G25123" i="25"/>
  <c r="G25122" i="25"/>
  <c r="G25121" i="25"/>
  <c r="G25120" i="25"/>
  <c r="G25119" i="25"/>
  <c r="G25118" i="25"/>
  <c r="G25117" i="25"/>
  <c r="G25116" i="25"/>
  <c r="G25115" i="25"/>
  <c r="G25114" i="25"/>
  <c r="G25113" i="25"/>
  <c r="G25112" i="25"/>
  <c r="G25111" i="25"/>
  <c r="G25110" i="25"/>
  <c r="G25109" i="25"/>
  <c r="G25108" i="25"/>
  <c r="G25107" i="25"/>
  <c r="G25106" i="25"/>
  <c r="G25105" i="25"/>
  <c r="G25104" i="25"/>
  <c r="G25103" i="25"/>
  <c r="G25102" i="25"/>
  <c r="G25101" i="25"/>
  <c r="G25100" i="25"/>
  <c r="G25099" i="25"/>
  <c r="G25098" i="25"/>
  <c r="G25097" i="25"/>
  <c r="G25096" i="25"/>
  <c r="G25095" i="25"/>
  <c r="G25094" i="25"/>
  <c r="G25093" i="25"/>
  <c r="G25092" i="25"/>
  <c r="G25091" i="25"/>
  <c r="G25090" i="25"/>
  <c r="G25089" i="25"/>
  <c r="G25088" i="25"/>
  <c r="G25087" i="25"/>
  <c r="G25086" i="25"/>
  <c r="G25085" i="25"/>
  <c r="G25084" i="25"/>
  <c r="G25083" i="25"/>
  <c r="G25082" i="25"/>
  <c r="G25081" i="25"/>
  <c r="G25080" i="25"/>
  <c r="G25079" i="25"/>
  <c r="G25078" i="25"/>
  <c r="G25077" i="25"/>
  <c r="G25076" i="25"/>
  <c r="G25075" i="25"/>
  <c r="G25074" i="25"/>
  <c r="G25073" i="25"/>
  <c r="G25072" i="25"/>
  <c r="G25071" i="25"/>
  <c r="G25070" i="25"/>
  <c r="G25069" i="25"/>
  <c r="G25068" i="25"/>
  <c r="G25067" i="25"/>
  <c r="G25066" i="25"/>
  <c r="G25065" i="25"/>
  <c r="G25064" i="25"/>
  <c r="G25063" i="25"/>
  <c r="G25062" i="25"/>
  <c r="G25061" i="25"/>
  <c r="G25060" i="25"/>
  <c r="G25059" i="25"/>
  <c r="G25058" i="25"/>
  <c r="G25057" i="25"/>
  <c r="G25056" i="25"/>
  <c r="G25055" i="25"/>
  <c r="G25054" i="25"/>
  <c r="G25053" i="25"/>
  <c r="G25052" i="25"/>
  <c r="G25051" i="25"/>
  <c r="G25050" i="25"/>
  <c r="G25049" i="25"/>
  <c r="G25048" i="25"/>
  <c r="G25047" i="25"/>
  <c r="G25046" i="25"/>
  <c r="G25045" i="25"/>
  <c r="G25044" i="25"/>
  <c r="G25043" i="25"/>
  <c r="G25042" i="25"/>
  <c r="G25041" i="25"/>
  <c r="G25040" i="25"/>
  <c r="G25039" i="25"/>
  <c r="G25038" i="25"/>
  <c r="G25037" i="25"/>
  <c r="G25036" i="25"/>
  <c r="G25035" i="25"/>
  <c r="G25034" i="25"/>
  <c r="G25033" i="25"/>
  <c r="G25032" i="25"/>
  <c r="G25031" i="25"/>
  <c r="G25030" i="25"/>
  <c r="G25029" i="25"/>
  <c r="G25028" i="25"/>
  <c r="G25027" i="25"/>
  <c r="G25026" i="25"/>
  <c r="G25025" i="25"/>
  <c r="G25024" i="25"/>
  <c r="G25023" i="25"/>
  <c r="G25022" i="25"/>
  <c r="G25021" i="25"/>
  <c r="G25020" i="25"/>
  <c r="G25019" i="25"/>
  <c r="G25018" i="25"/>
  <c r="G25017" i="25"/>
  <c r="G25016" i="25"/>
  <c r="G25015" i="25"/>
  <c r="G25014" i="25"/>
  <c r="G25013" i="25"/>
  <c r="G25012" i="25"/>
  <c r="G25011" i="25"/>
  <c r="G25010" i="25"/>
  <c r="G25009" i="25"/>
  <c r="G25008" i="25"/>
  <c r="G25007" i="25"/>
  <c r="G25006" i="25"/>
  <c r="G25005" i="25"/>
  <c r="G25004" i="25"/>
  <c r="G25003" i="25"/>
  <c r="G25002" i="25"/>
  <c r="G25001" i="25"/>
  <c r="G25000" i="25"/>
  <c r="G24999" i="25"/>
  <c r="G24998" i="25"/>
  <c r="G24997" i="25"/>
  <c r="G24996" i="25"/>
  <c r="G24995" i="25"/>
  <c r="G24994" i="25"/>
  <c r="G24993" i="25"/>
  <c r="G24992" i="25"/>
  <c r="G24991" i="25"/>
  <c r="G24990" i="25"/>
  <c r="G24989" i="25"/>
  <c r="G24988" i="25"/>
  <c r="G24987" i="25"/>
  <c r="G24986" i="25"/>
  <c r="G24985" i="25"/>
  <c r="G24984" i="25"/>
  <c r="G24983" i="25"/>
  <c r="G24982" i="25"/>
  <c r="G24981" i="25"/>
  <c r="G24980" i="25"/>
  <c r="G24979" i="25"/>
  <c r="G24978" i="25"/>
  <c r="G24977" i="25"/>
  <c r="G24976" i="25"/>
  <c r="G24975" i="25"/>
  <c r="G24974" i="25"/>
  <c r="G24973" i="25"/>
  <c r="G24972" i="25"/>
  <c r="G24971" i="25"/>
  <c r="G24970" i="25"/>
  <c r="G24969" i="25"/>
  <c r="G24968" i="25"/>
  <c r="G24967" i="25"/>
  <c r="G24966" i="25"/>
  <c r="G24965" i="25"/>
  <c r="G24964" i="25"/>
  <c r="G24963" i="25"/>
  <c r="G24962" i="25"/>
  <c r="G24961" i="25"/>
  <c r="G24960" i="25"/>
  <c r="G24959" i="25"/>
  <c r="G24958" i="25"/>
  <c r="G24957" i="25"/>
  <c r="G24956" i="25"/>
  <c r="G24955" i="25"/>
  <c r="G24954" i="25"/>
  <c r="G24953" i="25"/>
  <c r="G24952" i="25"/>
  <c r="G24951" i="25"/>
  <c r="G24950" i="25"/>
  <c r="G24949" i="25"/>
  <c r="G24948" i="25"/>
  <c r="G24947" i="25"/>
  <c r="G24946" i="25"/>
  <c r="G24945" i="25"/>
  <c r="G24944" i="25"/>
  <c r="G24943" i="25"/>
  <c r="G24942" i="25"/>
  <c r="G24941" i="25"/>
  <c r="G24940" i="25"/>
  <c r="G24939" i="25"/>
  <c r="G24938" i="25"/>
  <c r="G24937" i="25"/>
  <c r="G24936" i="25"/>
  <c r="G24935" i="25"/>
  <c r="G24934" i="25"/>
  <c r="G24933" i="25"/>
  <c r="G24932" i="25"/>
  <c r="G24931" i="25"/>
  <c r="G24930" i="25"/>
  <c r="G24929" i="25"/>
  <c r="G24928" i="25"/>
  <c r="G24927" i="25"/>
  <c r="G24926" i="25"/>
  <c r="G24925" i="25"/>
  <c r="G24924" i="25"/>
  <c r="G24923" i="25"/>
  <c r="G24922" i="25"/>
  <c r="G24921" i="25"/>
  <c r="G24920" i="25"/>
  <c r="G24919" i="25"/>
  <c r="G24918" i="25"/>
  <c r="G24917" i="25"/>
  <c r="G24916" i="25"/>
  <c r="G24915" i="25"/>
  <c r="G24914" i="25"/>
  <c r="G24913" i="25"/>
  <c r="G24912" i="25"/>
  <c r="G24911" i="25"/>
  <c r="G24910" i="25"/>
  <c r="G24909" i="25"/>
  <c r="G24908" i="25"/>
  <c r="G24907" i="25"/>
  <c r="G24906" i="25"/>
  <c r="G24905" i="25"/>
  <c r="G24904" i="25"/>
  <c r="G24903" i="25"/>
  <c r="G24902" i="25"/>
  <c r="G24901" i="25"/>
  <c r="G24900" i="25"/>
  <c r="G24899" i="25"/>
  <c r="G24898" i="25"/>
  <c r="G24897" i="25"/>
  <c r="G24896" i="25"/>
  <c r="G24895" i="25"/>
  <c r="G24894" i="25"/>
  <c r="G24893" i="25"/>
  <c r="G24892" i="25"/>
  <c r="G24891" i="25"/>
  <c r="G24890" i="25"/>
  <c r="G24889" i="25"/>
  <c r="G24888" i="25"/>
  <c r="G24887" i="25"/>
  <c r="G24886" i="25"/>
  <c r="G24885" i="25"/>
  <c r="G24884" i="25"/>
  <c r="G24883" i="25"/>
  <c r="G24882" i="25"/>
  <c r="G24881" i="25"/>
  <c r="G24880" i="25"/>
  <c r="G24879" i="25"/>
  <c r="G24878" i="25"/>
  <c r="G24877" i="25"/>
  <c r="G24876" i="25"/>
  <c r="G24875" i="25"/>
  <c r="G24874" i="25"/>
  <c r="G24873" i="25"/>
  <c r="G24872" i="25"/>
  <c r="G24871" i="25"/>
  <c r="G24870" i="25"/>
  <c r="G24869" i="25"/>
  <c r="G24868" i="25"/>
  <c r="G24867" i="25"/>
  <c r="G24866" i="25"/>
  <c r="G24865" i="25"/>
  <c r="G24864" i="25"/>
  <c r="G24863" i="25"/>
  <c r="G24862" i="25"/>
  <c r="G24861" i="25"/>
  <c r="G24860" i="25"/>
  <c r="G24859" i="25"/>
  <c r="G24858" i="25"/>
  <c r="G24857" i="25"/>
  <c r="G24856" i="25"/>
  <c r="G24855" i="25"/>
  <c r="G24854" i="25"/>
  <c r="G24853" i="25"/>
  <c r="G24852" i="25"/>
  <c r="G24851" i="25"/>
  <c r="G24850" i="25"/>
  <c r="G24849" i="25"/>
  <c r="G24848" i="25"/>
  <c r="G24847" i="25"/>
  <c r="G24846" i="25"/>
  <c r="G24845" i="25"/>
  <c r="G24844" i="25"/>
  <c r="G24843" i="25"/>
  <c r="G24842" i="25"/>
  <c r="G24841" i="25"/>
  <c r="G24840" i="25"/>
  <c r="G24839" i="25"/>
  <c r="G24838" i="25"/>
  <c r="G24837" i="25"/>
  <c r="G24836" i="25"/>
  <c r="G24835" i="25"/>
  <c r="G24834" i="25"/>
  <c r="G24833" i="25"/>
  <c r="G24832" i="25"/>
  <c r="G24831" i="25"/>
  <c r="G24830" i="25"/>
  <c r="G24829" i="25"/>
  <c r="G24828" i="25"/>
  <c r="G24827" i="25"/>
  <c r="G24826" i="25"/>
  <c r="G24825" i="25"/>
  <c r="G24824" i="25"/>
  <c r="G24823" i="25"/>
  <c r="G24822" i="25"/>
  <c r="G24821" i="25"/>
  <c r="G24820" i="25"/>
  <c r="G24819" i="25"/>
  <c r="G24818" i="25"/>
  <c r="G24817" i="25"/>
  <c r="G24816" i="25"/>
  <c r="G24815" i="25"/>
  <c r="G24814" i="25"/>
  <c r="G24813" i="25"/>
  <c r="G24812" i="25"/>
  <c r="G24811" i="25"/>
  <c r="G24810" i="25"/>
  <c r="G24809" i="25"/>
  <c r="G24808" i="25"/>
  <c r="G24807" i="25"/>
  <c r="G24806" i="25"/>
  <c r="G24805" i="25"/>
  <c r="G24804" i="25"/>
  <c r="G24803" i="25"/>
  <c r="G24802" i="25"/>
  <c r="G24801" i="25"/>
  <c r="G24800" i="25"/>
  <c r="G24799" i="25"/>
  <c r="G24798" i="25"/>
  <c r="G24797" i="25"/>
  <c r="G24796" i="25"/>
  <c r="G24795" i="25"/>
  <c r="G24794" i="25"/>
  <c r="G24793" i="25"/>
  <c r="G24792" i="25"/>
  <c r="G24791" i="25"/>
  <c r="G24790" i="25"/>
  <c r="G24789" i="25"/>
  <c r="G24788" i="25"/>
  <c r="G24787" i="25"/>
  <c r="G24786" i="25"/>
  <c r="G24785" i="25"/>
  <c r="G24784" i="25"/>
  <c r="G24783" i="25"/>
  <c r="G24782" i="25"/>
  <c r="G24781" i="25"/>
  <c r="G24780" i="25"/>
  <c r="G24779" i="25"/>
  <c r="G24778" i="25"/>
  <c r="G24777" i="25"/>
  <c r="G24776" i="25"/>
  <c r="G24775" i="25"/>
  <c r="G24774" i="25"/>
  <c r="G24773" i="25"/>
  <c r="G24772" i="25"/>
  <c r="G24771" i="25"/>
  <c r="G24770" i="25"/>
  <c r="G24769" i="25"/>
  <c r="G24768" i="25"/>
  <c r="G24767" i="25"/>
  <c r="G24766" i="25"/>
  <c r="G24765" i="25"/>
  <c r="G24764" i="25"/>
  <c r="G24763" i="25"/>
  <c r="G24762" i="25"/>
  <c r="G24761" i="25"/>
  <c r="G24760" i="25"/>
  <c r="G24759" i="25"/>
  <c r="G24758" i="25"/>
  <c r="G24757" i="25"/>
  <c r="G24756" i="25"/>
  <c r="G24755" i="25"/>
  <c r="G24754" i="25"/>
  <c r="G24753" i="25"/>
  <c r="G24752" i="25"/>
  <c r="G24751" i="25"/>
  <c r="G24750" i="25"/>
  <c r="G24749" i="25"/>
  <c r="G24748" i="25"/>
  <c r="G24747" i="25"/>
  <c r="G24746" i="25"/>
  <c r="G24745" i="25"/>
  <c r="G24744" i="25"/>
  <c r="G24743" i="25"/>
  <c r="G24742" i="25"/>
  <c r="G24741" i="25"/>
  <c r="G24740" i="25"/>
  <c r="G24739" i="25"/>
  <c r="G24738" i="25"/>
  <c r="G24737" i="25"/>
  <c r="G24736" i="25"/>
  <c r="G24735" i="25"/>
  <c r="G24734" i="25"/>
  <c r="G24733" i="25"/>
  <c r="G24732" i="25"/>
  <c r="G24731" i="25"/>
  <c r="G24730" i="25"/>
  <c r="G24729" i="25"/>
  <c r="G24728" i="25"/>
  <c r="G24727" i="25"/>
  <c r="G24726" i="25"/>
  <c r="G24725" i="25"/>
  <c r="G24724" i="25"/>
  <c r="G24723" i="25"/>
  <c r="G24722" i="25"/>
  <c r="G24721" i="25"/>
  <c r="G24720" i="25"/>
  <c r="G24719" i="25"/>
  <c r="G24718" i="25"/>
  <c r="G24717" i="25"/>
  <c r="G24716" i="25"/>
  <c r="G24715" i="25"/>
  <c r="G24714" i="25"/>
  <c r="G24713" i="25"/>
  <c r="G24712" i="25"/>
  <c r="G24711" i="25"/>
  <c r="G24710" i="25"/>
  <c r="G24709" i="25"/>
  <c r="G24708" i="25"/>
  <c r="G24707" i="25"/>
  <c r="G24706" i="25"/>
  <c r="G24705" i="25"/>
  <c r="G24704" i="25"/>
  <c r="G24703" i="25"/>
  <c r="G24702" i="25"/>
  <c r="G24701" i="25"/>
  <c r="G24700" i="25"/>
  <c r="G24699" i="25"/>
  <c r="G24698" i="25"/>
  <c r="G24697" i="25"/>
  <c r="G24696" i="25"/>
  <c r="G24695" i="25"/>
  <c r="G24694" i="25"/>
  <c r="G24693" i="25"/>
  <c r="G24692" i="25"/>
  <c r="G24691" i="25"/>
  <c r="G24690" i="25"/>
  <c r="G24689" i="25"/>
  <c r="G24688" i="25"/>
  <c r="G24687" i="25"/>
  <c r="G24686" i="25"/>
  <c r="G24685" i="25"/>
  <c r="G24684" i="25"/>
  <c r="G24683" i="25"/>
  <c r="G24682" i="25"/>
  <c r="G24681" i="25"/>
  <c r="G24680" i="25"/>
  <c r="G24679" i="25"/>
  <c r="G24678" i="25"/>
  <c r="G24677" i="25"/>
  <c r="G24676" i="25"/>
  <c r="G24675" i="25"/>
  <c r="G24674" i="25"/>
  <c r="G24673" i="25"/>
  <c r="G24672" i="25"/>
  <c r="G24671" i="25"/>
  <c r="G24670" i="25"/>
  <c r="G24669" i="25"/>
  <c r="G24668" i="25"/>
  <c r="G24667" i="25"/>
  <c r="G24666" i="25"/>
  <c r="G24665" i="25"/>
  <c r="G24664" i="25"/>
  <c r="G24663" i="25"/>
  <c r="G24662" i="25"/>
  <c r="G24661" i="25"/>
  <c r="G24660" i="25"/>
  <c r="G24659" i="25"/>
  <c r="G24658" i="25"/>
  <c r="G24657" i="25"/>
  <c r="G24656" i="25"/>
  <c r="G24655" i="25"/>
  <c r="G24654" i="25"/>
  <c r="G24653" i="25"/>
  <c r="G24652" i="25"/>
  <c r="G24651" i="25"/>
  <c r="G24650" i="25"/>
  <c r="G24649" i="25"/>
  <c r="G24648" i="25"/>
  <c r="G24647" i="25"/>
  <c r="G24646" i="25"/>
  <c r="G24645" i="25"/>
  <c r="G24644" i="25"/>
  <c r="G24643" i="25"/>
  <c r="G24642" i="25"/>
  <c r="G24641" i="25"/>
  <c r="G24640" i="25"/>
  <c r="G24639" i="25"/>
  <c r="G24638" i="25"/>
  <c r="G24637" i="25"/>
  <c r="G24636" i="25"/>
  <c r="G24635" i="25"/>
  <c r="G24634" i="25"/>
  <c r="G24633" i="25"/>
  <c r="G24632" i="25"/>
  <c r="G24631" i="25"/>
  <c r="G24630" i="25"/>
  <c r="G24629" i="25"/>
  <c r="G24628" i="25"/>
  <c r="G24627" i="25"/>
  <c r="G24626" i="25"/>
  <c r="G24625" i="25"/>
  <c r="G24624" i="25"/>
  <c r="G24623" i="25"/>
  <c r="G24622" i="25"/>
  <c r="G24621" i="25"/>
  <c r="G24620" i="25"/>
  <c r="G24619" i="25"/>
  <c r="G24618" i="25"/>
  <c r="G24617" i="25"/>
  <c r="G24616" i="25"/>
  <c r="G24615" i="25"/>
  <c r="G24614" i="25"/>
  <c r="G24613" i="25"/>
  <c r="G24612" i="25"/>
  <c r="G24611" i="25"/>
  <c r="G24610" i="25"/>
  <c r="G24609" i="25"/>
  <c r="G24608" i="25"/>
  <c r="G24607" i="25"/>
  <c r="G24606" i="25"/>
  <c r="G24605" i="25"/>
  <c r="G24604" i="25"/>
  <c r="G24603" i="25"/>
  <c r="G24602" i="25"/>
  <c r="G24601" i="25"/>
  <c r="G24600" i="25"/>
  <c r="G24599" i="25"/>
  <c r="G24598" i="25"/>
  <c r="G24597" i="25"/>
  <c r="G24596" i="25"/>
  <c r="G24595" i="25"/>
  <c r="G24594" i="25"/>
  <c r="G24593" i="25"/>
  <c r="G24592" i="25"/>
  <c r="G24591" i="25"/>
  <c r="G24590" i="25"/>
  <c r="G24589" i="25"/>
  <c r="G24588" i="25"/>
  <c r="G24587" i="25"/>
  <c r="G24586" i="25"/>
  <c r="G24585" i="25"/>
  <c r="G24584" i="25"/>
  <c r="G24583" i="25"/>
  <c r="G24582" i="25"/>
  <c r="G24581" i="25"/>
  <c r="G24580" i="25"/>
  <c r="G24579" i="25"/>
  <c r="G24578" i="25"/>
  <c r="G24577" i="25"/>
  <c r="G24576" i="25"/>
  <c r="G24575" i="25"/>
  <c r="G24574" i="25"/>
  <c r="G24573" i="25"/>
  <c r="G24572" i="25"/>
  <c r="G24571" i="25"/>
  <c r="G24570" i="25"/>
  <c r="G24569" i="25"/>
  <c r="G24568" i="25"/>
  <c r="G24567" i="25"/>
  <c r="G24566" i="25"/>
  <c r="G24565" i="25"/>
  <c r="G24564" i="25"/>
  <c r="G24563" i="25"/>
  <c r="G24562" i="25"/>
  <c r="G24561" i="25"/>
  <c r="G24560" i="25"/>
  <c r="G24559" i="25"/>
  <c r="G24558" i="25"/>
  <c r="G24557" i="25"/>
  <c r="G24556" i="25"/>
  <c r="G24555" i="25"/>
  <c r="G24554" i="25"/>
  <c r="G24553" i="25"/>
  <c r="G24552" i="25"/>
  <c r="G24551" i="25"/>
  <c r="G24550" i="25"/>
  <c r="G24549" i="25"/>
  <c r="G24548" i="25"/>
  <c r="G24547" i="25"/>
  <c r="G24546" i="25"/>
  <c r="G24545" i="25"/>
  <c r="G24544" i="25"/>
  <c r="G24543" i="25"/>
  <c r="G24542" i="25"/>
  <c r="G24541" i="25"/>
  <c r="G24540" i="25"/>
  <c r="G24539" i="25"/>
  <c r="G24538" i="25"/>
  <c r="G24537" i="25"/>
  <c r="G24536" i="25"/>
  <c r="G24535" i="25"/>
  <c r="G24534" i="25"/>
  <c r="G24533" i="25"/>
  <c r="G24532" i="25"/>
  <c r="G24531" i="25"/>
  <c r="G24530" i="25"/>
  <c r="G24529" i="25"/>
  <c r="G24528" i="25"/>
  <c r="G24527" i="25"/>
  <c r="G24526" i="25"/>
  <c r="G24525" i="25"/>
  <c r="G24524" i="25"/>
  <c r="G24523" i="25"/>
  <c r="G24522" i="25"/>
  <c r="G24521" i="25"/>
  <c r="G24520" i="25"/>
  <c r="G24519" i="25"/>
  <c r="G24518" i="25"/>
  <c r="G24517" i="25"/>
  <c r="G24516" i="25"/>
  <c r="G24515" i="25"/>
  <c r="G24514" i="25"/>
  <c r="G24513" i="25"/>
  <c r="G24512" i="25"/>
  <c r="G24511" i="25"/>
  <c r="G24510" i="25"/>
  <c r="G24509" i="25"/>
  <c r="G24508" i="25"/>
  <c r="G24507" i="25"/>
  <c r="G24506" i="25"/>
  <c r="G24505" i="25"/>
  <c r="G24504" i="25"/>
  <c r="G24503" i="25"/>
  <c r="G24502" i="25"/>
  <c r="G24501" i="25"/>
  <c r="G24500" i="25"/>
  <c r="G24499" i="25"/>
  <c r="G24498" i="25"/>
  <c r="G24497" i="25"/>
  <c r="G24496" i="25"/>
  <c r="G24495" i="25"/>
  <c r="G24494" i="25"/>
  <c r="G24493" i="25"/>
  <c r="G24492" i="25"/>
  <c r="G24491" i="25"/>
  <c r="G24490" i="25"/>
  <c r="G24489" i="25"/>
  <c r="G24488" i="25"/>
  <c r="G24487" i="25"/>
  <c r="G24486" i="25"/>
  <c r="G24485" i="25"/>
  <c r="G24484" i="25"/>
  <c r="G24483" i="25"/>
  <c r="G24482" i="25"/>
  <c r="G24481" i="25"/>
  <c r="G24480" i="25"/>
  <c r="G24479" i="25"/>
  <c r="G24478" i="25"/>
  <c r="G24477" i="25"/>
  <c r="G24476" i="25"/>
  <c r="G24475" i="25"/>
  <c r="G24474" i="25"/>
  <c r="G24473" i="25"/>
  <c r="G24472" i="25"/>
  <c r="G24471" i="25"/>
  <c r="G24470" i="25"/>
  <c r="G24469" i="25"/>
  <c r="G24468" i="25"/>
  <c r="G24467" i="25"/>
  <c r="G24466" i="25"/>
  <c r="G24465" i="25"/>
  <c r="G24464" i="25"/>
  <c r="G24463" i="25"/>
  <c r="G24462" i="25"/>
  <c r="G24461" i="25"/>
  <c r="G24460" i="25"/>
  <c r="G24459" i="25"/>
  <c r="G24458" i="25"/>
  <c r="G24457" i="25"/>
  <c r="G24456" i="25"/>
  <c r="G24455" i="25"/>
  <c r="G24454" i="25"/>
  <c r="G24453" i="25"/>
  <c r="G24452" i="25"/>
  <c r="G24451" i="25"/>
  <c r="G24450" i="25"/>
  <c r="G24449" i="25"/>
  <c r="G24448" i="25"/>
  <c r="G24447" i="25"/>
  <c r="G24446" i="25"/>
  <c r="G24445" i="25"/>
  <c r="G24444" i="25"/>
  <c r="G24443" i="25"/>
  <c r="G24442" i="25"/>
  <c r="G24441" i="25"/>
  <c r="G24440" i="25"/>
  <c r="G24439" i="25"/>
  <c r="G24438" i="25"/>
  <c r="G24437" i="25"/>
  <c r="G24436" i="25"/>
  <c r="G24435" i="25"/>
  <c r="G24434" i="25"/>
  <c r="G24433" i="25"/>
  <c r="G24432" i="25"/>
  <c r="G24431" i="25"/>
  <c r="G24430" i="25"/>
  <c r="G24429" i="25"/>
  <c r="G24428" i="25"/>
  <c r="G24427" i="25"/>
  <c r="G24426" i="25"/>
  <c r="G24425" i="25"/>
  <c r="G24424" i="25"/>
  <c r="G24423" i="25"/>
  <c r="G24422" i="25"/>
  <c r="G24421" i="25"/>
  <c r="G24420" i="25"/>
  <c r="G24419" i="25"/>
  <c r="G24418" i="25"/>
  <c r="G24417" i="25"/>
  <c r="G24416" i="25"/>
  <c r="G24415" i="25"/>
  <c r="G24414" i="25"/>
  <c r="G24413" i="25"/>
  <c r="G24412" i="25"/>
  <c r="G24411" i="25"/>
  <c r="G24410" i="25"/>
  <c r="G24409" i="25"/>
  <c r="G24408" i="25"/>
  <c r="G24407" i="25"/>
  <c r="G24406" i="25"/>
  <c r="G24405" i="25"/>
  <c r="G24404" i="25"/>
  <c r="G24403" i="25"/>
  <c r="G24402" i="25"/>
  <c r="G24401" i="25"/>
  <c r="G24400" i="25"/>
  <c r="G24399" i="25"/>
  <c r="G24398" i="25"/>
  <c r="G24397" i="25"/>
  <c r="G24396" i="25"/>
  <c r="G24395" i="25"/>
  <c r="G24394" i="25"/>
  <c r="G24393" i="25"/>
  <c r="G24392" i="25"/>
  <c r="G24391" i="25"/>
  <c r="G24390" i="25"/>
  <c r="G24389" i="25"/>
  <c r="G24388" i="25"/>
  <c r="G24387" i="25"/>
  <c r="G24386" i="25"/>
  <c r="G24385" i="25"/>
  <c r="G24384" i="25"/>
  <c r="G24383" i="25"/>
  <c r="G24382" i="25"/>
  <c r="G24381" i="25"/>
  <c r="G24380" i="25"/>
  <c r="G24379" i="25"/>
  <c r="G24378" i="25"/>
  <c r="G24377" i="25"/>
  <c r="G24376" i="25"/>
  <c r="G24375" i="25"/>
  <c r="G24374" i="25"/>
  <c r="G24373" i="25"/>
  <c r="G24372" i="25"/>
  <c r="G24371" i="25"/>
  <c r="G24370" i="25"/>
  <c r="G24369" i="25"/>
  <c r="G24368" i="25"/>
  <c r="G24367" i="25"/>
  <c r="G24366" i="25"/>
  <c r="G24365" i="25"/>
  <c r="G24364" i="25"/>
  <c r="G24363" i="25"/>
  <c r="G24362" i="25"/>
  <c r="G24361" i="25"/>
  <c r="G24360" i="25"/>
  <c r="G24359" i="25"/>
  <c r="G24358" i="25"/>
  <c r="G24357" i="25"/>
  <c r="G24356" i="25"/>
  <c r="G24355" i="25"/>
  <c r="G24354" i="25"/>
  <c r="G24353" i="25"/>
  <c r="G24352" i="25"/>
  <c r="G24351" i="25"/>
  <c r="G24350" i="25"/>
  <c r="G24349" i="25"/>
  <c r="G24348" i="25"/>
  <c r="G24347" i="25"/>
  <c r="G24346" i="25"/>
  <c r="G24345" i="25"/>
  <c r="G24344" i="25"/>
  <c r="G24343" i="25"/>
  <c r="G24342" i="25"/>
  <c r="G24341" i="25"/>
  <c r="G24340" i="25"/>
  <c r="G24339" i="25"/>
  <c r="G24338" i="25"/>
  <c r="G24337" i="25"/>
  <c r="G24336" i="25"/>
  <c r="G24335" i="25"/>
  <c r="G24334" i="25"/>
  <c r="G24333" i="25"/>
  <c r="G24332" i="25"/>
  <c r="G24331" i="25"/>
  <c r="G24330" i="25"/>
  <c r="G24329" i="25"/>
  <c r="G24328" i="25"/>
  <c r="G24327" i="25"/>
  <c r="G24326" i="25"/>
  <c r="G24325" i="25"/>
  <c r="G24324" i="25"/>
  <c r="G24323" i="25"/>
  <c r="G24322" i="25"/>
  <c r="G24321" i="25"/>
  <c r="G24320" i="25"/>
  <c r="G24319" i="25"/>
  <c r="G24318" i="25"/>
  <c r="G24317" i="25"/>
  <c r="G24316" i="25"/>
  <c r="G24315" i="25"/>
  <c r="G24314" i="25"/>
  <c r="G24313" i="25"/>
  <c r="G24312" i="25"/>
  <c r="G24311" i="25"/>
  <c r="G24310" i="25"/>
  <c r="G24309" i="25"/>
  <c r="G24308" i="25"/>
  <c r="G24307" i="25"/>
  <c r="G24306" i="25"/>
  <c r="G24305" i="25"/>
  <c r="G24304" i="25"/>
  <c r="G24303" i="25"/>
  <c r="G24302" i="25"/>
  <c r="G24301" i="25"/>
  <c r="G24300" i="25"/>
  <c r="G24299" i="25"/>
  <c r="G24298" i="25"/>
  <c r="G24297" i="25"/>
  <c r="G24296" i="25"/>
  <c r="G24295" i="25"/>
  <c r="G24294" i="25"/>
  <c r="G24293" i="25"/>
  <c r="G24292" i="25"/>
  <c r="G24291" i="25"/>
  <c r="G24290" i="25"/>
  <c r="G24289" i="25"/>
  <c r="G24288" i="25"/>
  <c r="G24287" i="25"/>
  <c r="G24286" i="25"/>
  <c r="G24285" i="25"/>
  <c r="G24284" i="25"/>
  <c r="G24283" i="25"/>
  <c r="G24282" i="25"/>
  <c r="G24281" i="25"/>
  <c r="G24280" i="25"/>
  <c r="G24279" i="25"/>
  <c r="G24278" i="25"/>
  <c r="G24277" i="25"/>
  <c r="G24276" i="25"/>
  <c r="G24275" i="25"/>
  <c r="G24274" i="25"/>
  <c r="G24273" i="25"/>
  <c r="G24272" i="25"/>
  <c r="G24271" i="25"/>
  <c r="G24270" i="25"/>
  <c r="G24269" i="25"/>
  <c r="G24268" i="25"/>
  <c r="G24267" i="25"/>
  <c r="G24266" i="25"/>
  <c r="G24265" i="25"/>
  <c r="G24264" i="25"/>
  <c r="G24263" i="25"/>
  <c r="G24262" i="25"/>
  <c r="G24261" i="25"/>
  <c r="G24260" i="25"/>
  <c r="G24259" i="25"/>
  <c r="G24258" i="25"/>
  <c r="G24257" i="25"/>
  <c r="G24256" i="25"/>
  <c r="G24255" i="25"/>
  <c r="G24254" i="25"/>
  <c r="G24253" i="25"/>
  <c r="G24252" i="25"/>
  <c r="G24251" i="25"/>
  <c r="G24250" i="25"/>
  <c r="G24249" i="25"/>
  <c r="G24248" i="25"/>
  <c r="G24247" i="25"/>
  <c r="G24246" i="25"/>
  <c r="G24245" i="25"/>
  <c r="G24244" i="25"/>
  <c r="G24243" i="25"/>
  <c r="G24242" i="25"/>
  <c r="G24241" i="25"/>
  <c r="G24240" i="25"/>
  <c r="G24239" i="25"/>
  <c r="G24238" i="25"/>
  <c r="G24237" i="25"/>
  <c r="G24236" i="25"/>
  <c r="G24235" i="25"/>
  <c r="G24234" i="25"/>
  <c r="G24233" i="25"/>
  <c r="G24232" i="25"/>
  <c r="G24231" i="25"/>
  <c r="G24230" i="25"/>
  <c r="G24229" i="25"/>
  <c r="G24228" i="25"/>
  <c r="G24227" i="25"/>
  <c r="G24226" i="25"/>
  <c r="G24225" i="25"/>
  <c r="G24224" i="25"/>
  <c r="G24223" i="25"/>
  <c r="G24222" i="25"/>
  <c r="G24221" i="25"/>
  <c r="G24220" i="25"/>
  <c r="G24219" i="25"/>
  <c r="G24218" i="25"/>
  <c r="G24217" i="25"/>
  <c r="G24216" i="25"/>
  <c r="G24215" i="25"/>
  <c r="G24214" i="25"/>
  <c r="G24213" i="25"/>
  <c r="G24212" i="25"/>
  <c r="G24211" i="25"/>
  <c r="G24210" i="25"/>
  <c r="G24209" i="25"/>
  <c r="G24208" i="25"/>
  <c r="G24207" i="25"/>
  <c r="G24206" i="25"/>
  <c r="G24205" i="25"/>
  <c r="G24204" i="25"/>
  <c r="G24203" i="25"/>
  <c r="G24202" i="25"/>
  <c r="G24201" i="25"/>
  <c r="G24200" i="25"/>
  <c r="G24199" i="25"/>
  <c r="G24198" i="25"/>
  <c r="G24197" i="25"/>
  <c r="G24196" i="25"/>
  <c r="G24195" i="25"/>
  <c r="G24194" i="25"/>
  <c r="G24193" i="25"/>
  <c r="G24192" i="25"/>
  <c r="G24191" i="25"/>
  <c r="G24190" i="25"/>
  <c r="G24189" i="25"/>
  <c r="G24188" i="25"/>
  <c r="G24187" i="25"/>
  <c r="G24186" i="25"/>
  <c r="G24185" i="25"/>
  <c r="G24184" i="25"/>
  <c r="G24183" i="25"/>
  <c r="G24182" i="25"/>
  <c r="G24181" i="25"/>
  <c r="G24180" i="25"/>
  <c r="G24179" i="25"/>
  <c r="G24178" i="25"/>
  <c r="G24177" i="25"/>
  <c r="G24176" i="25"/>
  <c r="G24175" i="25"/>
  <c r="G24174" i="25"/>
  <c r="G24173" i="25"/>
  <c r="G24172" i="25"/>
  <c r="G24171" i="25"/>
  <c r="G24170" i="25"/>
  <c r="G24169" i="25"/>
  <c r="G24168" i="25"/>
  <c r="G24167" i="25"/>
  <c r="G24166" i="25"/>
  <c r="G24165" i="25"/>
  <c r="G24164" i="25"/>
  <c r="G24163" i="25"/>
  <c r="G24162" i="25"/>
  <c r="G24161" i="25"/>
  <c r="G24160" i="25"/>
  <c r="G24159" i="25"/>
  <c r="G24158" i="25"/>
  <c r="G24157" i="25"/>
  <c r="G24156" i="25"/>
  <c r="G24155" i="25"/>
  <c r="G24154" i="25"/>
  <c r="G24153" i="25"/>
  <c r="G24152" i="25"/>
  <c r="G24151" i="25"/>
  <c r="G24150" i="25"/>
  <c r="G24149" i="25"/>
  <c r="G24148" i="25"/>
  <c r="G24147" i="25"/>
  <c r="G24146" i="25"/>
  <c r="G24145" i="25"/>
  <c r="G24144" i="25"/>
  <c r="G24143" i="25"/>
  <c r="G24142" i="25"/>
  <c r="G24141" i="25"/>
  <c r="G24140" i="25"/>
  <c r="G24139" i="25"/>
  <c r="G24138" i="25"/>
  <c r="G24137" i="25"/>
  <c r="G24136" i="25"/>
  <c r="G24135" i="25"/>
  <c r="G24134" i="25"/>
  <c r="G24133" i="25"/>
  <c r="G24132" i="25"/>
  <c r="G24131" i="25"/>
  <c r="G24130" i="25"/>
  <c r="G24129" i="25"/>
  <c r="G24128" i="25"/>
  <c r="G24127" i="25"/>
  <c r="G24126" i="25"/>
  <c r="G24125" i="25"/>
  <c r="G24124" i="25"/>
  <c r="G24123" i="25"/>
  <c r="G24122" i="25"/>
  <c r="G24121" i="25"/>
  <c r="G24120" i="25"/>
  <c r="G24119" i="25"/>
  <c r="G24118" i="25"/>
  <c r="G24117" i="25"/>
  <c r="G24116" i="25"/>
  <c r="G24115" i="25"/>
  <c r="G24114" i="25"/>
  <c r="G24113" i="25"/>
  <c r="G24112" i="25"/>
  <c r="G24111" i="25"/>
  <c r="G24110" i="25"/>
  <c r="G24109" i="25"/>
  <c r="G24108" i="25"/>
  <c r="G24107" i="25"/>
  <c r="G24106" i="25"/>
  <c r="G24105" i="25"/>
  <c r="G24104" i="25"/>
  <c r="G24103" i="25"/>
  <c r="G24102" i="25"/>
  <c r="G24101" i="25"/>
  <c r="G24100" i="25"/>
  <c r="G24099" i="25"/>
  <c r="G24098" i="25"/>
  <c r="G24097" i="25"/>
  <c r="G24096" i="25"/>
  <c r="G24095" i="25"/>
  <c r="G24094" i="25"/>
  <c r="G24093" i="25"/>
  <c r="G24092" i="25"/>
  <c r="G24091" i="25"/>
  <c r="G24090" i="25"/>
  <c r="G24089" i="25"/>
  <c r="G24088" i="25"/>
  <c r="G24087" i="25"/>
  <c r="G24086" i="25"/>
  <c r="G24085" i="25"/>
  <c r="G24084" i="25"/>
  <c r="G24083" i="25"/>
  <c r="G24082" i="25"/>
  <c r="G24081" i="25"/>
  <c r="G24080" i="25"/>
  <c r="G24079" i="25"/>
  <c r="G24078" i="25"/>
  <c r="G24077" i="25"/>
  <c r="G24076" i="25"/>
  <c r="G24075" i="25"/>
  <c r="G24074" i="25"/>
  <c r="G24073" i="25"/>
  <c r="G24072" i="25"/>
  <c r="G24071" i="25"/>
  <c r="G24070" i="25"/>
  <c r="G24069" i="25"/>
  <c r="G24068" i="25"/>
  <c r="G24067" i="25"/>
  <c r="G24066" i="25"/>
  <c r="G24065" i="25"/>
  <c r="G24064" i="25"/>
  <c r="G24063" i="25"/>
  <c r="G24062" i="25"/>
  <c r="G24061" i="25"/>
  <c r="G24060" i="25"/>
  <c r="G24059" i="25"/>
  <c r="G24058" i="25"/>
  <c r="G24057" i="25"/>
  <c r="G24056" i="25"/>
  <c r="G24055" i="25"/>
  <c r="G24054" i="25"/>
  <c r="G24053" i="25"/>
  <c r="G24052" i="25"/>
  <c r="G24051" i="25"/>
  <c r="G24050" i="25"/>
  <c r="G24049" i="25"/>
  <c r="G24048" i="25"/>
  <c r="G24047" i="25"/>
  <c r="G24046" i="25"/>
  <c r="G24045" i="25"/>
  <c r="G24044" i="25"/>
  <c r="G24043" i="25"/>
  <c r="G24042" i="25"/>
  <c r="G24041" i="25"/>
  <c r="G24040" i="25"/>
  <c r="G24039" i="25"/>
  <c r="G24038" i="25"/>
  <c r="G24037" i="25"/>
  <c r="G24036" i="25"/>
  <c r="G24035" i="25"/>
  <c r="G24034" i="25"/>
  <c r="G24033" i="25"/>
  <c r="G24032" i="25"/>
  <c r="G24031" i="25"/>
  <c r="G24030" i="25"/>
  <c r="G24029" i="25"/>
  <c r="G24028" i="25"/>
  <c r="G24027" i="25"/>
  <c r="G24026" i="25"/>
  <c r="G24025" i="25"/>
  <c r="G24024" i="25"/>
  <c r="G24023" i="25"/>
  <c r="G24022" i="25"/>
  <c r="G24021" i="25"/>
  <c r="G24020" i="25"/>
  <c r="G24019" i="25"/>
  <c r="G24018" i="25"/>
  <c r="G24017" i="25"/>
  <c r="G24016" i="25"/>
  <c r="G24015" i="25"/>
  <c r="G24014" i="25"/>
  <c r="G24013" i="25"/>
  <c r="G24012" i="25"/>
  <c r="G24011" i="25"/>
  <c r="G24010" i="25"/>
  <c r="G24009" i="25"/>
  <c r="G24008" i="25"/>
  <c r="G24007" i="25"/>
  <c r="G24006" i="25"/>
  <c r="G24005" i="25"/>
  <c r="G24004" i="25"/>
  <c r="G24003" i="25"/>
  <c r="G24002" i="25"/>
  <c r="G24001" i="25"/>
  <c r="G24000" i="25"/>
  <c r="G23999" i="25"/>
  <c r="G23998" i="25"/>
  <c r="G23997" i="25"/>
  <c r="G23996" i="25"/>
  <c r="G23995" i="25"/>
  <c r="G23994" i="25"/>
  <c r="G23993" i="25"/>
  <c r="G23992" i="25"/>
  <c r="G23991" i="25"/>
  <c r="G23990" i="25"/>
  <c r="G23989" i="25"/>
  <c r="G23988" i="25"/>
  <c r="G23987" i="25"/>
  <c r="G23986" i="25"/>
  <c r="G23985" i="25"/>
  <c r="G23984" i="25"/>
  <c r="G23983" i="25"/>
  <c r="G23982" i="25"/>
  <c r="G23981" i="25"/>
  <c r="G23980" i="25"/>
  <c r="G23979" i="25"/>
  <c r="G23978" i="25"/>
  <c r="G23977" i="25"/>
  <c r="G23976" i="25"/>
  <c r="G23975" i="25"/>
  <c r="G23974" i="25"/>
  <c r="G23973" i="25"/>
  <c r="G23972" i="25"/>
  <c r="G23971" i="25"/>
  <c r="G23970" i="25"/>
  <c r="G23969" i="25"/>
  <c r="G23968" i="25"/>
  <c r="G23967" i="25"/>
  <c r="G23966" i="25"/>
  <c r="G23965" i="25"/>
  <c r="G23964" i="25"/>
  <c r="G23963" i="25"/>
  <c r="G23962" i="25"/>
  <c r="G23961" i="25"/>
  <c r="G23960" i="25"/>
  <c r="G23959" i="25"/>
  <c r="G23958" i="25"/>
  <c r="G23957" i="25"/>
  <c r="G23956" i="25"/>
  <c r="G23955" i="25"/>
  <c r="G23954" i="25"/>
  <c r="G23953" i="25"/>
  <c r="G23952" i="25"/>
  <c r="G23951" i="25"/>
  <c r="G23950" i="25"/>
  <c r="G23949" i="25"/>
  <c r="G23948" i="25"/>
  <c r="G23947" i="25"/>
  <c r="G23946" i="25"/>
  <c r="G23945" i="25"/>
  <c r="G23944" i="25"/>
  <c r="G23943" i="25"/>
  <c r="G23942" i="25"/>
  <c r="G23941" i="25"/>
  <c r="G23940" i="25"/>
  <c r="G23939" i="25"/>
  <c r="G23938" i="25"/>
  <c r="G23937" i="25"/>
  <c r="G23936" i="25"/>
  <c r="G23935" i="25"/>
  <c r="G23934" i="25"/>
  <c r="G23933" i="25"/>
  <c r="G23932" i="25"/>
  <c r="G23931" i="25"/>
  <c r="G23930" i="25"/>
  <c r="G23929" i="25"/>
  <c r="G23928" i="25"/>
  <c r="G23927" i="25"/>
  <c r="G23926" i="25"/>
  <c r="G23925" i="25"/>
  <c r="G23924" i="25"/>
  <c r="G23923" i="25"/>
  <c r="G23922" i="25"/>
  <c r="G23921" i="25"/>
  <c r="G23920" i="25"/>
  <c r="G23919" i="25"/>
  <c r="G23918" i="25"/>
  <c r="G23917" i="25"/>
  <c r="G23916" i="25"/>
  <c r="G23915" i="25"/>
  <c r="G23914" i="25"/>
  <c r="G23913" i="25"/>
  <c r="G23912" i="25"/>
  <c r="G23911" i="25"/>
  <c r="G23910" i="25"/>
  <c r="G23909" i="25"/>
  <c r="G23908" i="25"/>
  <c r="G23907" i="25"/>
  <c r="G23906" i="25"/>
  <c r="G23905" i="25"/>
  <c r="G23904" i="25"/>
  <c r="G23903" i="25"/>
  <c r="G23902" i="25"/>
  <c r="G23901" i="25"/>
  <c r="G23900" i="25"/>
  <c r="G23899" i="25"/>
  <c r="G23898" i="25"/>
  <c r="G23897" i="25"/>
  <c r="G23896" i="25"/>
  <c r="G23895" i="25"/>
  <c r="G23894" i="25"/>
  <c r="G23893" i="25"/>
  <c r="G23892" i="25"/>
  <c r="G23891" i="25"/>
  <c r="G23890" i="25"/>
  <c r="G23889" i="25"/>
  <c r="G23888" i="25"/>
  <c r="G23887" i="25"/>
  <c r="G23886" i="25"/>
  <c r="G23885" i="25"/>
  <c r="G23884" i="25"/>
  <c r="G23883" i="25"/>
  <c r="G23882" i="25"/>
  <c r="G23881" i="25"/>
  <c r="G23880" i="25"/>
  <c r="G23879" i="25"/>
  <c r="G23878" i="25"/>
  <c r="G23877" i="25"/>
  <c r="G23876" i="25"/>
  <c r="G23875" i="25"/>
  <c r="G23874" i="25"/>
  <c r="G23873" i="25"/>
  <c r="G23872" i="25"/>
  <c r="G23871" i="25"/>
  <c r="G23870" i="25"/>
  <c r="G23869" i="25"/>
  <c r="G23868" i="25"/>
  <c r="G23867" i="25"/>
  <c r="G23866" i="25"/>
  <c r="G23865" i="25"/>
  <c r="G23864" i="25"/>
  <c r="G23863" i="25"/>
  <c r="G23862" i="25"/>
  <c r="G23861" i="25"/>
  <c r="G23860" i="25"/>
  <c r="G23859" i="25"/>
  <c r="G23858" i="25"/>
  <c r="G23857" i="25"/>
  <c r="G23856" i="25"/>
  <c r="G23855" i="25"/>
  <c r="G23854" i="25"/>
  <c r="G23853" i="25"/>
  <c r="G23852" i="25"/>
  <c r="G23851" i="25"/>
  <c r="G23850" i="25"/>
  <c r="G23849" i="25"/>
  <c r="G23848" i="25"/>
  <c r="G23847" i="25"/>
  <c r="G23846" i="25"/>
  <c r="G23845" i="25"/>
  <c r="G23844" i="25"/>
  <c r="G23843" i="25"/>
  <c r="G23842" i="25"/>
  <c r="G23841" i="25"/>
  <c r="G23840" i="25"/>
  <c r="G23839" i="25"/>
  <c r="G23838" i="25"/>
  <c r="G23837" i="25"/>
  <c r="G23836" i="25"/>
  <c r="G23835" i="25"/>
  <c r="G23834" i="25"/>
  <c r="G23833" i="25"/>
  <c r="G23832" i="25"/>
  <c r="G23831" i="25"/>
  <c r="G23830" i="25"/>
  <c r="G23829" i="25"/>
  <c r="G23828" i="25"/>
  <c r="G23827" i="25"/>
  <c r="G23826" i="25"/>
  <c r="G23825" i="25"/>
  <c r="G23824" i="25"/>
  <c r="G23823" i="25"/>
  <c r="G23822" i="25"/>
  <c r="G23821" i="25"/>
  <c r="G23820" i="25"/>
  <c r="G23819" i="25"/>
  <c r="G23818" i="25"/>
  <c r="G23817" i="25"/>
  <c r="G23816" i="25"/>
  <c r="G23815" i="25"/>
  <c r="G23814" i="25"/>
  <c r="G23813" i="25"/>
  <c r="G23812" i="25"/>
  <c r="G23811" i="25"/>
  <c r="G23810" i="25"/>
  <c r="G23809" i="25"/>
  <c r="G23808" i="25"/>
  <c r="G23807" i="25"/>
  <c r="G23806" i="25"/>
  <c r="G23805" i="25"/>
  <c r="G23804" i="25"/>
  <c r="G23803" i="25"/>
  <c r="G23802" i="25"/>
  <c r="G23801" i="25"/>
  <c r="G23800" i="25"/>
  <c r="G23799" i="25"/>
  <c r="G23798" i="25"/>
  <c r="G23797" i="25"/>
  <c r="G23796" i="25"/>
  <c r="G23795" i="25"/>
  <c r="G23794" i="25"/>
  <c r="G23793" i="25"/>
  <c r="G23792" i="25"/>
  <c r="G23791" i="25"/>
  <c r="G23790" i="25"/>
  <c r="G23789" i="25"/>
  <c r="G23788" i="25"/>
  <c r="G23787" i="25"/>
  <c r="G23786" i="25"/>
  <c r="G23785" i="25"/>
  <c r="G23784" i="25"/>
  <c r="G23783" i="25"/>
  <c r="G23782" i="25"/>
  <c r="G23781" i="25"/>
  <c r="G23780" i="25"/>
  <c r="G23779" i="25"/>
  <c r="G23778" i="25"/>
  <c r="G23777" i="25"/>
  <c r="G23776" i="25"/>
  <c r="G23775" i="25"/>
  <c r="G23774" i="25"/>
  <c r="G23773" i="25"/>
  <c r="G23772" i="25"/>
  <c r="G23771" i="25"/>
  <c r="G23770" i="25"/>
  <c r="G23769" i="25"/>
  <c r="G23768" i="25"/>
  <c r="G23767" i="25"/>
  <c r="G23766" i="25"/>
  <c r="G23765" i="25"/>
  <c r="G23764" i="25"/>
  <c r="G23763" i="25"/>
  <c r="G23762" i="25"/>
  <c r="G23761" i="25"/>
  <c r="G23760" i="25"/>
  <c r="G23759" i="25"/>
  <c r="G23758" i="25"/>
  <c r="G23757" i="25"/>
  <c r="G23756" i="25"/>
  <c r="G23755" i="25"/>
  <c r="G23754" i="25"/>
  <c r="G23753" i="25"/>
  <c r="G23752" i="25"/>
  <c r="G23751" i="25"/>
  <c r="G23750" i="25"/>
  <c r="G23749" i="25"/>
  <c r="G23748" i="25"/>
  <c r="G23747" i="25"/>
  <c r="G23746" i="25"/>
  <c r="G23745" i="25"/>
  <c r="G23744" i="25"/>
  <c r="G23743" i="25"/>
  <c r="G23742" i="25"/>
  <c r="G23741" i="25"/>
  <c r="G23740" i="25"/>
  <c r="G23739" i="25"/>
  <c r="G23738" i="25"/>
  <c r="G23737" i="25"/>
  <c r="G23736" i="25"/>
  <c r="G23735" i="25"/>
  <c r="G23734" i="25"/>
  <c r="G23733" i="25"/>
  <c r="G23732" i="25"/>
  <c r="G23731" i="25"/>
  <c r="G23730" i="25"/>
  <c r="G23729" i="25"/>
  <c r="G23728" i="25"/>
  <c r="G23727" i="25"/>
  <c r="G23726" i="25"/>
  <c r="G23725" i="25"/>
  <c r="G23724" i="25"/>
  <c r="G23723" i="25"/>
  <c r="G23722" i="25"/>
  <c r="G23721" i="25"/>
  <c r="G23720" i="25"/>
  <c r="G23719" i="25"/>
  <c r="G23718" i="25"/>
  <c r="G23717" i="25"/>
  <c r="G23716" i="25"/>
  <c r="G23715" i="25"/>
  <c r="G23714" i="25"/>
  <c r="G23713" i="25"/>
  <c r="G23712" i="25"/>
  <c r="G23711" i="25"/>
  <c r="G23710" i="25"/>
  <c r="G23709" i="25"/>
  <c r="G23708" i="25"/>
  <c r="G23707" i="25"/>
  <c r="G23706" i="25"/>
  <c r="G23705" i="25"/>
  <c r="G23704" i="25"/>
  <c r="G23703" i="25"/>
  <c r="G23702" i="25"/>
  <c r="G23701" i="25"/>
  <c r="G23700" i="25"/>
  <c r="G23699" i="25"/>
  <c r="G23698" i="25"/>
  <c r="G23697" i="25"/>
  <c r="G23696" i="25"/>
  <c r="G23695" i="25"/>
  <c r="G23694" i="25"/>
  <c r="G23693" i="25"/>
  <c r="G23692" i="25"/>
  <c r="G23691" i="25"/>
  <c r="G23690" i="25"/>
  <c r="G23689" i="25"/>
  <c r="G23688" i="25"/>
  <c r="G23687" i="25"/>
  <c r="G23686" i="25"/>
  <c r="G23685" i="25"/>
  <c r="G23684" i="25"/>
  <c r="G23683" i="25"/>
  <c r="G23682" i="25"/>
  <c r="G23681" i="25"/>
  <c r="G23680" i="25"/>
  <c r="G23679" i="25"/>
  <c r="G23678" i="25"/>
  <c r="G23677" i="25"/>
  <c r="G23676" i="25"/>
  <c r="G23675" i="25"/>
  <c r="G23674" i="25"/>
  <c r="G23673" i="25"/>
  <c r="G23672" i="25"/>
  <c r="G23671" i="25"/>
  <c r="G23670" i="25"/>
  <c r="G23669" i="25"/>
  <c r="G23668" i="25"/>
  <c r="G23667" i="25"/>
  <c r="G23666" i="25"/>
  <c r="G23665" i="25"/>
  <c r="G23664" i="25"/>
  <c r="G23663" i="25"/>
  <c r="G23662" i="25"/>
  <c r="G23661" i="25"/>
  <c r="G23660" i="25"/>
  <c r="G23659" i="25"/>
  <c r="G23658" i="25"/>
  <c r="G23657" i="25"/>
  <c r="G23656" i="25"/>
  <c r="G23655" i="25"/>
  <c r="G23654" i="25"/>
  <c r="G23653" i="25"/>
  <c r="G23652" i="25"/>
  <c r="G23651" i="25"/>
  <c r="G23650" i="25"/>
  <c r="G23649" i="25"/>
  <c r="G23648" i="25"/>
  <c r="G23647" i="25"/>
  <c r="G23646" i="25"/>
  <c r="G23645" i="25"/>
  <c r="G23644" i="25"/>
  <c r="G23643" i="25"/>
  <c r="G23642" i="25"/>
  <c r="G23641" i="25"/>
  <c r="G23640" i="25"/>
  <c r="G23639" i="25"/>
  <c r="G23638" i="25"/>
  <c r="G23637" i="25"/>
  <c r="G23636" i="25"/>
  <c r="G23635" i="25"/>
  <c r="G23634" i="25"/>
  <c r="G23633" i="25"/>
  <c r="G23632" i="25"/>
  <c r="G23631" i="25"/>
  <c r="G23630" i="25"/>
  <c r="G23629" i="25"/>
  <c r="G23628" i="25"/>
  <c r="G23627" i="25"/>
  <c r="G23626" i="25"/>
  <c r="G23625" i="25"/>
  <c r="G23624" i="25"/>
  <c r="G23623" i="25"/>
  <c r="G23622" i="25"/>
  <c r="G23621" i="25"/>
  <c r="G23620" i="25"/>
  <c r="G23619" i="25"/>
  <c r="G23618" i="25"/>
  <c r="G23617" i="25"/>
  <c r="G23616" i="25"/>
  <c r="G23615" i="25"/>
  <c r="G23614" i="25"/>
  <c r="G23613" i="25"/>
  <c r="G23612" i="25"/>
  <c r="G23611" i="25"/>
  <c r="G23610" i="25"/>
  <c r="G23609" i="25"/>
  <c r="G23608" i="25"/>
  <c r="G23607" i="25"/>
  <c r="G23606" i="25"/>
  <c r="G23605" i="25"/>
  <c r="G23604" i="25"/>
  <c r="G23603" i="25"/>
  <c r="G23602" i="25"/>
  <c r="G23601" i="25"/>
  <c r="G23600" i="25"/>
  <c r="G23599" i="25"/>
  <c r="G23598" i="25"/>
  <c r="G23597" i="25"/>
  <c r="G23596" i="25"/>
  <c r="G23595" i="25"/>
  <c r="G23594" i="25"/>
  <c r="G23593" i="25"/>
  <c r="G23592" i="25"/>
  <c r="G23591" i="25"/>
  <c r="G23590" i="25"/>
  <c r="G23589" i="25"/>
  <c r="G23588" i="25"/>
  <c r="G23587" i="25"/>
  <c r="G23586" i="25"/>
  <c r="G23585" i="25"/>
  <c r="G23584" i="25"/>
  <c r="G23583" i="25"/>
  <c r="G23582" i="25"/>
  <c r="G23581" i="25"/>
  <c r="G23580" i="25"/>
  <c r="G23579" i="25"/>
  <c r="G23578" i="25"/>
  <c r="G23577" i="25"/>
  <c r="G23576" i="25"/>
  <c r="G23575" i="25"/>
  <c r="G23574" i="25"/>
  <c r="G23573" i="25"/>
  <c r="G23572" i="25"/>
  <c r="G23571" i="25"/>
  <c r="G23570" i="25"/>
  <c r="G23569" i="25"/>
  <c r="G23568" i="25"/>
  <c r="G23567" i="25"/>
  <c r="G23566" i="25"/>
  <c r="G23565" i="25"/>
  <c r="G23564" i="25"/>
  <c r="G23563" i="25"/>
  <c r="G23562" i="25"/>
  <c r="G23561" i="25"/>
  <c r="G23560" i="25"/>
  <c r="G23559" i="25"/>
  <c r="G23558" i="25"/>
  <c r="G23557" i="25"/>
  <c r="G23556" i="25"/>
  <c r="G23555" i="25"/>
  <c r="G23554" i="25"/>
  <c r="G23553" i="25"/>
  <c r="G23552" i="25"/>
  <c r="G23551" i="25"/>
  <c r="G23550" i="25"/>
  <c r="G23549" i="25"/>
  <c r="G23548" i="25"/>
  <c r="G23547" i="25"/>
  <c r="G23546" i="25"/>
  <c r="G23545" i="25"/>
  <c r="G23544" i="25"/>
  <c r="G23543" i="25"/>
  <c r="G23542" i="25"/>
  <c r="G23541" i="25"/>
  <c r="G23540" i="25"/>
  <c r="G23539" i="25"/>
  <c r="G23538" i="25"/>
  <c r="G23537" i="25"/>
  <c r="G23536" i="25"/>
  <c r="G23535" i="25"/>
  <c r="G23534" i="25"/>
  <c r="G23533" i="25"/>
  <c r="G23532" i="25"/>
  <c r="G23531" i="25"/>
  <c r="G23530" i="25"/>
  <c r="G23529" i="25"/>
  <c r="G23528" i="25"/>
  <c r="G23527" i="25"/>
  <c r="G23526" i="25"/>
  <c r="G23525" i="25"/>
  <c r="G23524" i="25"/>
  <c r="G23523" i="25"/>
  <c r="G23522" i="25"/>
  <c r="G23521" i="25"/>
  <c r="G23520" i="25"/>
  <c r="G23519" i="25"/>
  <c r="G23518" i="25"/>
  <c r="G23517" i="25"/>
  <c r="G23516" i="25"/>
  <c r="G23515" i="25"/>
  <c r="G23514" i="25"/>
  <c r="G23513" i="25"/>
  <c r="G23512" i="25"/>
  <c r="G23511" i="25"/>
  <c r="G23510" i="25"/>
  <c r="G23509" i="25"/>
  <c r="G23508" i="25"/>
  <c r="G23507" i="25"/>
  <c r="G23506" i="25"/>
  <c r="G23505" i="25"/>
  <c r="G23504" i="25"/>
  <c r="G23503" i="25"/>
  <c r="G23502" i="25"/>
  <c r="G23501" i="25"/>
  <c r="G23500" i="25"/>
  <c r="G23499" i="25"/>
  <c r="G23498" i="25"/>
  <c r="G23497" i="25"/>
  <c r="G23496" i="25"/>
  <c r="G23495" i="25"/>
  <c r="G23494" i="25"/>
  <c r="G23493" i="25"/>
  <c r="G23492" i="25"/>
  <c r="G23491" i="25"/>
  <c r="G23490" i="25"/>
  <c r="G23489" i="25"/>
  <c r="G23488" i="25"/>
  <c r="G23487" i="25"/>
  <c r="G23486" i="25"/>
  <c r="G23485" i="25"/>
  <c r="G23484" i="25"/>
  <c r="G23483" i="25"/>
  <c r="G23482" i="25"/>
  <c r="G23481" i="25"/>
  <c r="G23480" i="25"/>
  <c r="G23479" i="25"/>
  <c r="G23478" i="25"/>
  <c r="G23477" i="25"/>
  <c r="G23476" i="25"/>
  <c r="G23475" i="25"/>
  <c r="G23474" i="25"/>
  <c r="G23473" i="25"/>
  <c r="G23472" i="25"/>
  <c r="G23471" i="25"/>
  <c r="G23470" i="25"/>
  <c r="G23469" i="25"/>
  <c r="G23468" i="25"/>
  <c r="G23467" i="25"/>
  <c r="G23466" i="25"/>
  <c r="G23465" i="25"/>
  <c r="G23464" i="25"/>
  <c r="G23463" i="25"/>
  <c r="G23462" i="25"/>
  <c r="G23461" i="25"/>
  <c r="G23460" i="25"/>
  <c r="G23459" i="25"/>
  <c r="G23458" i="25"/>
  <c r="G23457" i="25"/>
  <c r="G23456" i="25"/>
  <c r="G23455" i="25"/>
  <c r="G23454" i="25"/>
  <c r="G23453" i="25"/>
  <c r="G23452" i="25"/>
  <c r="G23451" i="25"/>
  <c r="G23450" i="25"/>
  <c r="G23449" i="25"/>
  <c r="G23448" i="25"/>
  <c r="G23447" i="25"/>
  <c r="G23446" i="25"/>
  <c r="G23445" i="25"/>
  <c r="G23444" i="25"/>
  <c r="G23443" i="25"/>
  <c r="G23442" i="25"/>
  <c r="G23441" i="25"/>
  <c r="G23440" i="25"/>
  <c r="G23439" i="25"/>
  <c r="G23438" i="25"/>
  <c r="G23437" i="25"/>
  <c r="G23436" i="25"/>
  <c r="G23435" i="25"/>
  <c r="G23434" i="25"/>
  <c r="G23433" i="25"/>
  <c r="G23432" i="25"/>
  <c r="G23431" i="25"/>
  <c r="G23430" i="25"/>
  <c r="G23429" i="25"/>
  <c r="G23428" i="25"/>
  <c r="G23427" i="25"/>
  <c r="G23426" i="25"/>
  <c r="G23425" i="25"/>
  <c r="G23424" i="25"/>
  <c r="G23423" i="25"/>
  <c r="G23422" i="25"/>
  <c r="G23421" i="25"/>
  <c r="G23420" i="25"/>
  <c r="G23419" i="25"/>
  <c r="G23418" i="25"/>
  <c r="G23417" i="25"/>
  <c r="G23416" i="25"/>
  <c r="G23415" i="25"/>
  <c r="G23414" i="25"/>
  <c r="G23413" i="25"/>
  <c r="G23412" i="25"/>
  <c r="G23411" i="25"/>
  <c r="G23410" i="25"/>
  <c r="G23409" i="25"/>
  <c r="G23408" i="25"/>
  <c r="G23407" i="25"/>
  <c r="G23406" i="25"/>
  <c r="G23405" i="25"/>
  <c r="G23404" i="25"/>
  <c r="G23403" i="25"/>
  <c r="G23402" i="25"/>
  <c r="G23401" i="25"/>
  <c r="G23400" i="25"/>
  <c r="G23399" i="25"/>
  <c r="G23398" i="25"/>
  <c r="G23397" i="25"/>
  <c r="G23396" i="25"/>
  <c r="G23395" i="25"/>
  <c r="G23394" i="25"/>
  <c r="G23393" i="25"/>
  <c r="G23392" i="25"/>
  <c r="G23391" i="25"/>
  <c r="G23390" i="25"/>
  <c r="G23389" i="25"/>
  <c r="G23388" i="25"/>
  <c r="G23387" i="25"/>
  <c r="G23386" i="25"/>
  <c r="G23385" i="25"/>
  <c r="G23384" i="25"/>
  <c r="G23383" i="25"/>
  <c r="G23382" i="25"/>
  <c r="G23381" i="25"/>
  <c r="G23380" i="25"/>
  <c r="G23379" i="25"/>
  <c r="G23378" i="25"/>
  <c r="G23377" i="25"/>
  <c r="G23376" i="25"/>
  <c r="G23375" i="25"/>
  <c r="G23374" i="25"/>
  <c r="G23373" i="25"/>
  <c r="G23372" i="25"/>
  <c r="G23371" i="25"/>
  <c r="G23370" i="25"/>
  <c r="G23369" i="25"/>
  <c r="G23368" i="25"/>
  <c r="G23367" i="25"/>
  <c r="G23366" i="25"/>
  <c r="G23365" i="25"/>
  <c r="G23364" i="25"/>
  <c r="G23363" i="25"/>
  <c r="G23362" i="25"/>
  <c r="G23361" i="25"/>
  <c r="G23360" i="25"/>
  <c r="G23359" i="25"/>
  <c r="G23358" i="25"/>
  <c r="G23357" i="25"/>
  <c r="G23356" i="25"/>
  <c r="G23355" i="25"/>
  <c r="G23354" i="25"/>
  <c r="G23353" i="25"/>
  <c r="G23352" i="25"/>
  <c r="G23351" i="25"/>
  <c r="G23350" i="25"/>
  <c r="G23349" i="25"/>
  <c r="G23348" i="25"/>
  <c r="G23347" i="25"/>
  <c r="G23346" i="25"/>
  <c r="G23345" i="25"/>
  <c r="G23344" i="25"/>
  <c r="G23343" i="25"/>
  <c r="G23342" i="25"/>
  <c r="G23341" i="25"/>
  <c r="G23340" i="25"/>
  <c r="G23339" i="25"/>
  <c r="G23338" i="25"/>
  <c r="G23337" i="25"/>
  <c r="G23336" i="25"/>
  <c r="G23335" i="25"/>
  <c r="G23334" i="25"/>
  <c r="G23333" i="25"/>
  <c r="G23332" i="25"/>
  <c r="G23331" i="25"/>
  <c r="G23330" i="25"/>
  <c r="G23329" i="25"/>
  <c r="G23328" i="25"/>
  <c r="G23327" i="25"/>
  <c r="G23326" i="25"/>
  <c r="G23325" i="25"/>
  <c r="G23324" i="25"/>
  <c r="G23323" i="25"/>
  <c r="G23322" i="25"/>
  <c r="G23321" i="25"/>
  <c r="G23320" i="25"/>
  <c r="G23319" i="25"/>
  <c r="G23318" i="25"/>
  <c r="G23317" i="25"/>
  <c r="G23316" i="25"/>
  <c r="G23315" i="25"/>
  <c r="G23314" i="25"/>
  <c r="G23313" i="25"/>
  <c r="G23312" i="25"/>
  <c r="G23311" i="25"/>
  <c r="G23310" i="25"/>
  <c r="G23309" i="25"/>
  <c r="G23308" i="25"/>
  <c r="G23307" i="25"/>
  <c r="G23306" i="25"/>
  <c r="G23305" i="25"/>
  <c r="G23304" i="25"/>
  <c r="G23303" i="25"/>
  <c r="G23302" i="25"/>
  <c r="G23301" i="25"/>
  <c r="G23300" i="25"/>
  <c r="G23299" i="25"/>
  <c r="G23298" i="25"/>
  <c r="G23297" i="25"/>
  <c r="G23296" i="25"/>
  <c r="G23295" i="25"/>
  <c r="G23294" i="25"/>
  <c r="G23293" i="25"/>
  <c r="G23292" i="25"/>
  <c r="G23291" i="25"/>
  <c r="G23290" i="25"/>
  <c r="G23289" i="25"/>
  <c r="G23288" i="25"/>
  <c r="G23287" i="25"/>
  <c r="G23286" i="25"/>
  <c r="G23285" i="25"/>
  <c r="G23284" i="25"/>
  <c r="G23283" i="25"/>
  <c r="G23282" i="25"/>
  <c r="G23281" i="25"/>
  <c r="G23280" i="25"/>
  <c r="G23279" i="25"/>
  <c r="G23278" i="25"/>
  <c r="G23277" i="25"/>
  <c r="G23276" i="25"/>
  <c r="G23275" i="25"/>
  <c r="G23274" i="25"/>
  <c r="G23273" i="25"/>
  <c r="G23272" i="25"/>
  <c r="G23271" i="25"/>
  <c r="G23270" i="25"/>
  <c r="G23269" i="25"/>
  <c r="G23268" i="25"/>
  <c r="G23267" i="25"/>
  <c r="G23266" i="25"/>
  <c r="G23265" i="25"/>
  <c r="G23264" i="25"/>
  <c r="G23263" i="25"/>
  <c r="G23262" i="25"/>
  <c r="G23261" i="25"/>
  <c r="G23260" i="25"/>
  <c r="G23259" i="25"/>
  <c r="G23258" i="25"/>
  <c r="G23257" i="25"/>
  <c r="G23256" i="25"/>
  <c r="G23255" i="25"/>
  <c r="G23254" i="25"/>
  <c r="G23253" i="25"/>
  <c r="G23252" i="25"/>
  <c r="G23251" i="25"/>
  <c r="G23250" i="25"/>
  <c r="G23249" i="25"/>
  <c r="G23248" i="25"/>
  <c r="G23247" i="25"/>
  <c r="G23246" i="25"/>
  <c r="G23245" i="25"/>
  <c r="G23244" i="25"/>
  <c r="G23243" i="25"/>
  <c r="G23242" i="25"/>
  <c r="G23241" i="25"/>
  <c r="G23240" i="25"/>
  <c r="G23239" i="25"/>
  <c r="G23238" i="25"/>
  <c r="G23237" i="25"/>
  <c r="G23236" i="25"/>
  <c r="G23235" i="25"/>
  <c r="G23234" i="25"/>
  <c r="G23233" i="25"/>
  <c r="G23232" i="25"/>
  <c r="G23231" i="25"/>
  <c r="G23230" i="25"/>
  <c r="G23229" i="25"/>
  <c r="G23228" i="25"/>
  <c r="G23227" i="25"/>
  <c r="G23226" i="25"/>
  <c r="G23225" i="25"/>
  <c r="G23224" i="25"/>
  <c r="G23223" i="25"/>
  <c r="G23222" i="25"/>
  <c r="G23221" i="25"/>
  <c r="G23220" i="25"/>
  <c r="G23219" i="25"/>
  <c r="G23218" i="25"/>
  <c r="G23217" i="25"/>
  <c r="G23216" i="25"/>
  <c r="G23215" i="25"/>
  <c r="G23214" i="25"/>
  <c r="G23213" i="25"/>
  <c r="G23212" i="25"/>
  <c r="G23211" i="25"/>
  <c r="G23210" i="25"/>
  <c r="G23209" i="25"/>
  <c r="G23208" i="25"/>
  <c r="G23207" i="25"/>
  <c r="G23206" i="25"/>
  <c r="G23205" i="25"/>
  <c r="G23204" i="25"/>
  <c r="G23203" i="25"/>
  <c r="G23202" i="25"/>
  <c r="G23201" i="25"/>
  <c r="G23200" i="25"/>
  <c r="G23199" i="25"/>
  <c r="G23198" i="25"/>
  <c r="G23197" i="25"/>
  <c r="G23196" i="25"/>
  <c r="G23195" i="25"/>
  <c r="G23194" i="25"/>
  <c r="G23193" i="25"/>
  <c r="G23192" i="25"/>
  <c r="G23191" i="25"/>
  <c r="G23190" i="25"/>
  <c r="G23189" i="25"/>
  <c r="G23188" i="25"/>
  <c r="G23187" i="25"/>
  <c r="G23186" i="25"/>
  <c r="G23185" i="25"/>
  <c r="G23184" i="25"/>
  <c r="G23183" i="25"/>
  <c r="G23182" i="25"/>
  <c r="G23181" i="25"/>
  <c r="G23180" i="25"/>
  <c r="G23179" i="25"/>
  <c r="G23178" i="25"/>
  <c r="G23177" i="25"/>
  <c r="G23176" i="25"/>
  <c r="G23175" i="25"/>
  <c r="G23174" i="25"/>
  <c r="G23173" i="25"/>
  <c r="G23172" i="25"/>
  <c r="G23171" i="25"/>
  <c r="G23170" i="25"/>
  <c r="G23169" i="25"/>
  <c r="G23168" i="25"/>
  <c r="G23167" i="25"/>
  <c r="G23166" i="25"/>
  <c r="G23165" i="25"/>
  <c r="G23164" i="25"/>
  <c r="G23163" i="25"/>
  <c r="G23162" i="25"/>
  <c r="G23161" i="25"/>
  <c r="G23160" i="25"/>
  <c r="G23159" i="25"/>
  <c r="G23158" i="25"/>
  <c r="G23157" i="25"/>
  <c r="G23156" i="25"/>
  <c r="G23155" i="25"/>
  <c r="G23154" i="25"/>
  <c r="G23153" i="25"/>
  <c r="G23152" i="25"/>
  <c r="G23151" i="25"/>
  <c r="G23150" i="25"/>
  <c r="G23149" i="25"/>
  <c r="G23148" i="25"/>
  <c r="G23147" i="25"/>
  <c r="G23146" i="25"/>
  <c r="G23145" i="25"/>
  <c r="G23144" i="25"/>
  <c r="G23143" i="25"/>
  <c r="G23142" i="25"/>
  <c r="G23141" i="25"/>
  <c r="G23140" i="25"/>
  <c r="G23139" i="25"/>
  <c r="G23138" i="25"/>
  <c r="G23137" i="25"/>
  <c r="G23136" i="25"/>
  <c r="G23135" i="25"/>
  <c r="G23134" i="25"/>
  <c r="G23133" i="25"/>
  <c r="G23132" i="25"/>
  <c r="G23131" i="25"/>
  <c r="G23130" i="25"/>
  <c r="G23129" i="25"/>
  <c r="G23128" i="25"/>
  <c r="G23127" i="25"/>
  <c r="G23126" i="25"/>
  <c r="G23125" i="25"/>
  <c r="G23124" i="25"/>
  <c r="G23123" i="25"/>
  <c r="G23122" i="25"/>
  <c r="G23121" i="25"/>
  <c r="G23120" i="25"/>
  <c r="G23119" i="25"/>
  <c r="G23118" i="25"/>
  <c r="G23117" i="25"/>
  <c r="G23116" i="25"/>
  <c r="G23115" i="25"/>
  <c r="G23114" i="25"/>
  <c r="G23113" i="25"/>
  <c r="G23112" i="25"/>
  <c r="G23111" i="25"/>
  <c r="G23110" i="25"/>
  <c r="G23109" i="25"/>
  <c r="G23108" i="25"/>
  <c r="G23107" i="25"/>
  <c r="G23106" i="25"/>
  <c r="G23105" i="25"/>
  <c r="G23104" i="25"/>
  <c r="G23103" i="25"/>
  <c r="G23102" i="25"/>
  <c r="G23101" i="25"/>
  <c r="G23100" i="25"/>
  <c r="G23099" i="25"/>
  <c r="G23098" i="25"/>
  <c r="G23097" i="25"/>
  <c r="G23096" i="25"/>
  <c r="G23095" i="25"/>
  <c r="G23094" i="25"/>
  <c r="G23093" i="25"/>
  <c r="G23092" i="25"/>
  <c r="G23091" i="25"/>
  <c r="G23090" i="25"/>
  <c r="G23089" i="25"/>
  <c r="G23088" i="25"/>
  <c r="G23087" i="25"/>
  <c r="G23086" i="25"/>
  <c r="G23085" i="25"/>
  <c r="G23084" i="25"/>
  <c r="G23083" i="25"/>
  <c r="G23082" i="25"/>
  <c r="G23081" i="25"/>
  <c r="G23080" i="25"/>
  <c r="G23079" i="25"/>
  <c r="G23078" i="25"/>
  <c r="G23077" i="25"/>
  <c r="G23076" i="25"/>
  <c r="G23075" i="25"/>
  <c r="G23074" i="25"/>
  <c r="G23073" i="25"/>
  <c r="G23072" i="25"/>
  <c r="G23071" i="25"/>
  <c r="G23070" i="25"/>
  <c r="G23069" i="25"/>
  <c r="G23068" i="25"/>
  <c r="G23067" i="25"/>
  <c r="G23066" i="25"/>
  <c r="G23065" i="25"/>
  <c r="G23064" i="25"/>
  <c r="G23063" i="25"/>
  <c r="G23062" i="25"/>
  <c r="G23061" i="25"/>
  <c r="G23060" i="25"/>
  <c r="G23059" i="25"/>
  <c r="G23058" i="25"/>
  <c r="G23057" i="25"/>
  <c r="G23056" i="25"/>
  <c r="G23055" i="25"/>
  <c r="G23054" i="25"/>
  <c r="G23053" i="25"/>
  <c r="G23052" i="25"/>
  <c r="G23051" i="25"/>
  <c r="G23050" i="25"/>
  <c r="G23049" i="25"/>
  <c r="G23048" i="25"/>
  <c r="G23047" i="25"/>
  <c r="G23046" i="25"/>
  <c r="G23045" i="25"/>
  <c r="G23044" i="25"/>
  <c r="G23043" i="25"/>
  <c r="G23042" i="25"/>
  <c r="G23041" i="25"/>
  <c r="G23040" i="25"/>
  <c r="G23039" i="25"/>
  <c r="G23038" i="25"/>
  <c r="G23037" i="25"/>
  <c r="G23036" i="25"/>
  <c r="G23035" i="25"/>
  <c r="G23034" i="25"/>
  <c r="G23033" i="25"/>
  <c r="G23032" i="25"/>
  <c r="G23031" i="25"/>
  <c r="G23030" i="25"/>
  <c r="G23029" i="25"/>
  <c r="G23028" i="25"/>
  <c r="G23027" i="25"/>
  <c r="G23026" i="25"/>
  <c r="G23025" i="25"/>
  <c r="G23024" i="25"/>
  <c r="G23023" i="25"/>
  <c r="G23022" i="25"/>
  <c r="G23021" i="25"/>
  <c r="G23020" i="25"/>
  <c r="G23019" i="25"/>
  <c r="G23018" i="25"/>
  <c r="G23017" i="25"/>
  <c r="G23016" i="25"/>
  <c r="G23015" i="25"/>
  <c r="G23014" i="25"/>
  <c r="G23013" i="25"/>
  <c r="G23012" i="25"/>
  <c r="G23011" i="25"/>
  <c r="G23010" i="25"/>
  <c r="G23009" i="25"/>
  <c r="G23008" i="25"/>
  <c r="G23007" i="25"/>
  <c r="G23006" i="25"/>
  <c r="G23005" i="25"/>
  <c r="G23004" i="25"/>
  <c r="G23003" i="25"/>
  <c r="G23002" i="25"/>
  <c r="G23001" i="25"/>
  <c r="G23000" i="25"/>
  <c r="G22999" i="25"/>
  <c r="G22998" i="25"/>
  <c r="G22997" i="25"/>
  <c r="G22996" i="25"/>
  <c r="G22995" i="25"/>
  <c r="G22994" i="25"/>
  <c r="G22993" i="25"/>
  <c r="G22992" i="25"/>
  <c r="G22991" i="25"/>
  <c r="G22990" i="25"/>
  <c r="G22989" i="25"/>
  <c r="G22988" i="25"/>
  <c r="G22987" i="25"/>
  <c r="G22986" i="25"/>
  <c r="G22985" i="25"/>
  <c r="G22984" i="25"/>
  <c r="G22983" i="25"/>
  <c r="G22982" i="25"/>
  <c r="G22981" i="25"/>
  <c r="G22980" i="25"/>
  <c r="G22979" i="25"/>
  <c r="G22978" i="25"/>
  <c r="G22977" i="25"/>
  <c r="G22976" i="25"/>
  <c r="G22975" i="25"/>
  <c r="G22974" i="25"/>
  <c r="G22973" i="25"/>
  <c r="G22972" i="25"/>
  <c r="G22971" i="25"/>
  <c r="G22970" i="25"/>
  <c r="G22969" i="25"/>
  <c r="G22968" i="25"/>
  <c r="G22967" i="25"/>
  <c r="G22966" i="25"/>
  <c r="G22965" i="25"/>
  <c r="G22964" i="25"/>
  <c r="G22963" i="25"/>
  <c r="G22962" i="25"/>
  <c r="G22961" i="25"/>
  <c r="G22960" i="25"/>
  <c r="G22959" i="25"/>
  <c r="G22958" i="25"/>
  <c r="G22957" i="25"/>
  <c r="G22956" i="25"/>
  <c r="G22955" i="25"/>
  <c r="G22954" i="25"/>
  <c r="G22953" i="25"/>
  <c r="G22952" i="25"/>
  <c r="G22951" i="25"/>
  <c r="G22950" i="25"/>
  <c r="G22949" i="25"/>
  <c r="G22948" i="25"/>
  <c r="G22947" i="25"/>
  <c r="G22946" i="25"/>
  <c r="G22945" i="25"/>
  <c r="G22944" i="25"/>
  <c r="G22943" i="25"/>
  <c r="G22942" i="25"/>
  <c r="G22941" i="25"/>
  <c r="G22940" i="25"/>
  <c r="G22939" i="25"/>
  <c r="G22938" i="25"/>
  <c r="G22937" i="25"/>
  <c r="G22936" i="25"/>
  <c r="G22935" i="25"/>
  <c r="G22934" i="25"/>
  <c r="G22933" i="25"/>
  <c r="G22932" i="25"/>
  <c r="G22931" i="25"/>
  <c r="G22930" i="25"/>
  <c r="G22929" i="25"/>
  <c r="G22928" i="25"/>
  <c r="G22927" i="25"/>
  <c r="G22926" i="25"/>
  <c r="G22925" i="25"/>
  <c r="G22924" i="25"/>
  <c r="G22923" i="25"/>
  <c r="G22922" i="25"/>
  <c r="G22921" i="25"/>
  <c r="G22920" i="25"/>
  <c r="G22919" i="25"/>
  <c r="G22918" i="25"/>
  <c r="G22917" i="25"/>
  <c r="G22916" i="25"/>
  <c r="G22915" i="25"/>
  <c r="G22914" i="25"/>
  <c r="G22913" i="25"/>
  <c r="G22912" i="25"/>
  <c r="G22911" i="25"/>
  <c r="G22910" i="25"/>
  <c r="G22909" i="25"/>
  <c r="G22908" i="25"/>
  <c r="G22907" i="25"/>
  <c r="G22906" i="25"/>
  <c r="G22905" i="25"/>
  <c r="G22904" i="25"/>
  <c r="G22903" i="25"/>
  <c r="G22902" i="25"/>
  <c r="G22901" i="25"/>
  <c r="G22900" i="25"/>
  <c r="G22899" i="25"/>
  <c r="G22898" i="25"/>
  <c r="G22897" i="25"/>
  <c r="G22896" i="25"/>
  <c r="G22895" i="25"/>
  <c r="G22894" i="25"/>
  <c r="G22893" i="25"/>
  <c r="G22892" i="25"/>
  <c r="G22891" i="25"/>
  <c r="G22890" i="25"/>
  <c r="G22889" i="25"/>
  <c r="G22888" i="25"/>
  <c r="G22887" i="25"/>
  <c r="G22886" i="25"/>
  <c r="G22885" i="25"/>
  <c r="G22884" i="25"/>
  <c r="G22883" i="25"/>
  <c r="G22882" i="25"/>
  <c r="G22881" i="25"/>
  <c r="G22880" i="25"/>
  <c r="G22879" i="25"/>
  <c r="G22878" i="25"/>
  <c r="G22877" i="25"/>
  <c r="G22876" i="25"/>
  <c r="G22875" i="25"/>
  <c r="G22874" i="25"/>
  <c r="G22873" i="25"/>
  <c r="G22872" i="25"/>
  <c r="G22871" i="25"/>
  <c r="G22870" i="25"/>
  <c r="G22869" i="25"/>
  <c r="G22868" i="25"/>
  <c r="G22867" i="25"/>
  <c r="G22866" i="25"/>
  <c r="G22865" i="25"/>
  <c r="G22864" i="25"/>
  <c r="G22863" i="25"/>
  <c r="G22862" i="25"/>
  <c r="G22861" i="25"/>
  <c r="G22860" i="25"/>
  <c r="G22859" i="25"/>
  <c r="G22858" i="25"/>
  <c r="G22857" i="25"/>
  <c r="G22856" i="25"/>
  <c r="G22855" i="25"/>
  <c r="G22854" i="25"/>
  <c r="G22853" i="25"/>
  <c r="G22852" i="25"/>
  <c r="G22851" i="25"/>
  <c r="G22850" i="25"/>
  <c r="G22849" i="25"/>
  <c r="G22848" i="25"/>
  <c r="G22847" i="25"/>
  <c r="G22846" i="25"/>
  <c r="G22845" i="25"/>
  <c r="G22844" i="25"/>
  <c r="G22843" i="25"/>
  <c r="G22842" i="25"/>
  <c r="G22841" i="25"/>
  <c r="G22840" i="25"/>
  <c r="G22839" i="25"/>
  <c r="G22838" i="25"/>
  <c r="G22837" i="25"/>
  <c r="G22836" i="25"/>
  <c r="G22835" i="25"/>
  <c r="G22834" i="25"/>
  <c r="G22833" i="25"/>
  <c r="G22832" i="25"/>
  <c r="G22831" i="25"/>
  <c r="G22830" i="25"/>
  <c r="G22829" i="25"/>
  <c r="G22828" i="25"/>
  <c r="G22827" i="25"/>
  <c r="G22826" i="25"/>
  <c r="G22825" i="25"/>
  <c r="G22824" i="25"/>
  <c r="G22823" i="25"/>
  <c r="G22822" i="25"/>
  <c r="G22821" i="25"/>
  <c r="G22820" i="25"/>
  <c r="G22819" i="25"/>
  <c r="G22818" i="25"/>
  <c r="G22817" i="25"/>
  <c r="G22816" i="25"/>
  <c r="G22815" i="25"/>
  <c r="G22814" i="25"/>
  <c r="G22813" i="25"/>
  <c r="G22812" i="25"/>
  <c r="G22811" i="25"/>
  <c r="G22810" i="25"/>
  <c r="G22809" i="25"/>
  <c r="G22808" i="25"/>
  <c r="G22807" i="25"/>
  <c r="G22806" i="25"/>
  <c r="G22805" i="25"/>
  <c r="G22804" i="25"/>
  <c r="G22803" i="25"/>
  <c r="G22802" i="25"/>
  <c r="G22801" i="25"/>
  <c r="G22800" i="25"/>
  <c r="G22799" i="25"/>
  <c r="G22798" i="25"/>
  <c r="G22797" i="25"/>
  <c r="G22796" i="25"/>
  <c r="G22795" i="25"/>
  <c r="G22794" i="25"/>
  <c r="G22793" i="25"/>
  <c r="G22792" i="25"/>
  <c r="G22791" i="25"/>
  <c r="G22790" i="25"/>
  <c r="G22789" i="25"/>
  <c r="G22788" i="25"/>
  <c r="G22787" i="25"/>
  <c r="G22786" i="25"/>
  <c r="G22785" i="25"/>
  <c r="G22784" i="25"/>
  <c r="G22783" i="25"/>
  <c r="G22782" i="25"/>
  <c r="G22781" i="25"/>
  <c r="G22780" i="25"/>
  <c r="G22779" i="25"/>
  <c r="G22778" i="25"/>
  <c r="G22777" i="25"/>
  <c r="G22776" i="25"/>
  <c r="G22775" i="25"/>
  <c r="G22774" i="25"/>
  <c r="G22773" i="25"/>
  <c r="G22772" i="25"/>
  <c r="G22771" i="25"/>
  <c r="G22770" i="25"/>
  <c r="G22769" i="25"/>
  <c r="G22768" i="25"/>
  <c r="G22767" i="25"/>
  <c r="G22766" i="25"/>
  <c r="G22765" i="25"/>
  <c r="G22764" i="25"/>
  <c r="G22763" i="25"/>
  <c r="G22762" i="25"/>
  <c r="G22761" i="25"/>
  <c r="G22760" i="25"/>
  <c r="G22759" i="25"/>
  <c r="G22758" i="25"/>
  <c r="G22757" i="25"/>
  <c r="G22756" i="25"/>
  <c r="G22755" i="25"/>
  <c r="G22754" i="25"/>
  <c r="G22753" i="25"/>
  <c r="G22752" i="25"/>
  <c r="G22751" i="25"/>
  <c r="G22750" i="25"/>
  <c r="G22749" i="25"/>
  <c r="G22748" i="25"/>
  <c r="G22747" i="25"/>
  <c r="G22746" i="25"/>
  <c r="G22745" i="25"/>
  <c r="G22744" i="25"/>
  <c r="G22743" i="25"/>
  <c r="G22742" i="25"/>
  <c r="G22741" i="25"/>
  <c r="G22740" i="25"/>
  <c r="G22739" i="25"/>
  <c r="G22738" i="25"/>
  <c r="G22737" i="25"/>
  <c r="G22736" i="25"/>
  <c r="G22735" i="25"/>
  <c r="G22734" i="25"/>
  <c r="G22733" i="25"/>
  <c r="G22732" i="25"/>
  <c r="G22731" i="25"/>
  <c r="G22730" i="25"/>
  <c r="G22729" i="25"/>
  <c r="G22728" i="25"/>
  <c r="G22727" i="25"/>
  <c r="G22726" i="25"/>
  <c r="G22725" i="25"/>
  <c r="G22724" i="25"/>
  <c r="G22723" i="25"/>
  <c r="G22722" i="25"/>
  <c r="G22721" i="25"/>
  <c r="G22720" i="25"/>
  <c r="G22719" i="25"/>
  <c r="G22718" i="25"/>
  <c r="G22717" i="25"/>
  <c r="G22716" i="25"/>
  <c r="G22715" i="25"/>
  <c r="G22714" i="25"/>
  <c r="G22713" i="25"/>
  <c r="G22712" i="25"/>
  <c r="G22711" i="25"/>
  <c r="G22710" i="25"/>
  <c r="G22709" i="25"/>
  <c r="G22708" i="25"/>
  <c r="G22707" i="25"/>
  <c r="G22706" i="25"/>
  <c r="G22705" i="25"/>
  <c r="G22704" i="25"/>
  <c r="G22703" i="25"/>
  <c r="G22702" i="25"/>
  <c r="G22701" i="25"/>
  <c r="G22700" i="25"/>
  <c r="G22699" i="25"/>
  <c r="G22698" i="25"/>
  <c r="G22697" i="25"/>
  <c r="G22696" i="25"/>
  <c r="G22695" i="25"/>
  <c r="G22694" i="25"/>
  <c r="G22693" i="25"/>
  <c r="G22692" i="25"/>
  <c r="G22691" i="25"/>
  <c r="G22690" i="25"/>
  <c r="G22689" i="25"/>
  <c r="G22688" i="25"/>
  <c r="G22687" i="25"/>
  <c r="G22686" i="25"/>
  <c r="G22685" i="25"/>
  <c r="G22684" i="25"/>
  <c r="G22683" i="25"/>
  <c r="G22682" i="25"/>
  <c r="G22681" i="25"/>
  <c r="G22680" i="25"/>
  <c r="G22679" i="25"/>
  <c r="G22678" i="25"/>
  <c r="G22677" i="25"/>
  <c r="G22676" i="25"/>
  <c r="G22675" i="25"/>
  <c r="G22674" i="25"/>
  <c r="G22673" i="25"/>
  <c r="G22672" i="25"/>
  <c r="G22671" i="25"/>
  <c r="G22670" i="25"/>
  <c r="G22669" i="25"/>
  <c r="G22668" i="25"/>
  <c r="G22667" i="25"/>
  <c r="G22666" i="25"/>
  <c r="G22665" i="25"/>
  <c r="G22664" i="25"/>
  <c r="G22663" i="25"/>
  <c r="G22662" i="25"/>
  <c r="G22661" i="25"/>
  <c r="G22660" i="25"/>
  <c r="G22659" i="25"/>
  <c r="G22658" i="25"/>
  <c r="G22657" i="25"/>
  <c r="G22656" i="25"/>
  <c r="G22655" i="25"/>
  <c r="G22654" i="25"/>
  <c r="G22653" i="25"/>
  <c r="G22652" i="25"/>
  <c r="G22651" i="25"/>
  <c r="G22650" i="25"/>
  <c r="G22649" i="25"/>
  <c r="G22648" i="25"/>
  <c r="G22647" i="25"/>
  <c r="G22646" i="25"/>
  <c r="G22645" i="25"/>
  <c r="G22644" i="25"/>
  <c r="G22643" i="25"/>
  <c r="G22642" i="25"/>
  <c r="G22641" i="25"/>
  <c r="G22640" i="25"/>
  <c r="G22639" i="25"/>
  <c r="G22638" i="25"/>
  <c r="G22637" i="25"/>
  <c r="G22636" i="25"/>
  <c r="G22635" i="25"/>
  <c r="G22634" i="25"/>
  <c r="G22633" i="25"/>
  <c r="G22632" i="25"/>
  <c r="G22631" i="25"/>
  <c r="G22630" i="25"/>
  <c r="G22629" i="25"/>
  <c r="G22628" i="25"/>
  <c r="G22627" i="25"/>
  <c r="G22626" i="25"/>
  <c r="G22625" i="25"/>
  <c r="G22624" i="25"/>
  <c r="G22623" i="25"/>
  <c r="G22622" i="25"/>
  <c r="G22621" i="25"/>
  <c r="G22620" i="25"/>
  <c r="G22619" i="25"/>
  <c r="G22618" i="25"/>
  <c r="G22617" i="25"/>
  <c r="G22616" i="25"/>
  <c r="G22615" i="25"/>
  <c r="G22614" i="25"/>
  <c r="G22613" i="25"/>
  <c r="G22612" i="25"/>
  <c r="G22611" i="25"/>
  <c r="G22610" i="25"/>
  <c r="G22609" i="25"/>
  <c r="G22608" i="25"/>
  <c r="G22607" i="25"/>
  <c r="G22606" i="25"/>
  <c r="G22605" i="25"/>
  <c r="G22604" i="25"/>
  <c r="G22603" i="25"/>
  <c r="G22602" i="25"/>
  <c r="G22601" i="25"/>
  <c r="G22600" i="25"/>
  <c r="G22599" i="25"/>
  <c r="G22598" i="25"/>
  <c r="G22597" i="25"/>
  <c r="G22596" i="25"/>
  <c r="G22595" i="25"/>
  <c r="G22594" i="25"/>
  <c r="G22593" i="25"/>
  <c r="G22592" i="25"/>
  <c r="G22591" i="25"/>
  <c r="G22590" i="25"/>
  <c r="G22589" i="25"/>
  <c r="G22588" i="25"/>
  <c r="G22587" i="25"/>
  <c r="G22586" i="25"/>
  <c r="G22585" i="25"/>
  <c r="G22584" i="25"/>
  <c r="G22583" i="25"/>
  <c r="G22582" i="25"/>
  <c r="G22581" i="25"/>
  <c r="G22580" i="25"/>
  <c r="G22579" i="25"/>
  <c r="G22578" i="25"/>
  <c r="G22577" i="25"/>
  <c r="G22576" i="25"/>
  <c r="G22575" i="25"/>
  <c r="G22574" i="25"/>
  <c r="G22573" i="25"/>
  <c r="G22572" i="25"/>
  <c r="G22571" i="25"/>
  <c r="G22570" i="25"/>
  <c r="G22569" i="25"/>
  <c r="G22568" i="25"/>
  <c r="G22567" i="25"/>
  <c r="G22566" i="25"/>
  <c r="G22565" i="25"/>
  <c r="G22564" i="25"/>
  <c r="G22563" i="25"/>
  <c r="G22562" i="25"/>
  <c r="G22561" i="25"/>
  <c r="G22560" i="25"/>
  <c r="G22559" i="25"/>
  <c r="G22558" i="25"/>
  <c r="G22557" i="25"/>
  <c r="G22556" i="25"/>
  <c r="G22555" i="25"/>
  <c r="G22554" i="25"/>
  <c r="G22553" i="25"/>
  <c r="G22552" i="25"/>
  <c r="G22551" i="25"/>
  <c r="G22550" i="25"/>
  <c r="G22549" i="25"/>
  <c r="G22548" i="25"/>
  <c r="G22547" i="25"/>
  <c r="G22546" i="25"/>
  <c r="G22545" i="25"/>
  <c r="G22544" i="25"/>
  <c r="G22543" i="25"/>
  <c r="G22542" i="25"/>
  <c r="G22541" i="25"/>
  <c r="G22540" i="25"/>
  <c r="G22539" i="25"/>
  <c r="G22538" i="25"/>
  <c r="G22537" i="25"/>
  <c r="G22536" i="25"/>
  <c r="G22535" i="25"/>
  <c r="G22534" i="25"/>
  <c r="G22533" i="25"/>
  <c r="G22532" i="25"/>
  <c r="G22531" i="25"/>
  <c r="G22530" i="25"/>
  <c r="G22529" i="25"/>
  <c r="G22528" i="25"/>
  <c r="G22527" i="25"/>
  <c r="G22526" i="25"/>
  <c r="G22525" i="25"/>
  <c r="G22524" i="25"/>
  <c r="G22523" i="25"/>
  <c r="G22522" i="25"/>
  <c r="G22521" i="25"/>
  <c r="G22520" i="25"/>
  <c r="G22519" i="25"/>
  <c r="G22518" i="25"/>
  <c r="G22517" i="25"/>
  <c r="G22516" i="25"/>
  <c r="G22515" i="25"/>
  <c r="G22514" i="25"/>
  <c r="G22513" i="25"/>
  <c r="G22512" i="25"/>
  <c r="G22511" i="25"/>
  <c r="G22510" i="25"/>
  <c r="G22509" i="25"/>
  <c r="G22508" i="25"/>
  <c r="G22507" i="25"/>
  <c r="G22506" i="25"/>
  <c r="G22505" i="25"/>
  <c r="G22504" i="25"/>
  <c r="G22503" i="25"/>
  <c r="G22502" i="25"/>
  <c r="G22501" i="25"/>
  <c r="G22500" i="25"/>
  <c r="G22499" i="25"/>
  <c r="G22498" i="25"/>
  <c r="G22497" i="25"/>
  <c r="G22496" i="25"/>
  <c r="G22495" i="25"/>
  <c r="G22494" i="25"/>
  <c r="G22493" i="25"/>
  <c r="G22492" i="25"/>
  <c r="G22491" i="25"/>
  <c r="G22490" i="25"/>
  <c r="G22489" i="25"/>
  <c r="G22488" i="25"/>
  <c r="G22487" i="25"/>
  <c r="G22486" i="25"/>
  <c r="G22485" i="25"/>
  <c r="G22484" i="25"/>
  <c r="G22483" i="25"/>
  <c r="G22482" i="25"/>
  <c r="G22481" i="25"/>
  <c r="G22480" i="25"/>
  <c r="G22479" i="25"/>
  <c r="G22478" i="25"/>
  <c r="G22477" i="25"/>
  <c r="G22476" i="25"/>
  <c r="G22475" i="25"/>
  <c r="G22474" i="25"/>
  <c r="G22473" i="25"/>
  <c r="G22472" i="25"/>
  <c r="G22471" i="25"/>
  <c r="G22470" i="25"/>
  <c r="G22469" i="25"/>
  <c r="G22468" i="25"/>
  <c r="G22467" i="25"/>
  <c r="G22466" i="25"/>
  <c r="G22465" i="25"/>
  <c r="G22464" i="25"/>
  <c r="G22463" i="25"/>
  <c r="G22462" i="25"/>
  <c r="G22461" i="25"/>
  <c r="G22460" i="25"/>
  <c r="G22459" i="25"/>
  <c r="G22458" i="25"/>
  <c r="G22457" i="25"/>
  <c r="G22456" i="25"/>
  <c r="G22455" i="25"/>
  <c r="G22454" i="25"/>
  <c r="G22453" i="25"/>
  <c r="G22452" i="25"/>
  <c r="G22451" i="25"/>
  <c r="G22450" i="25"/>
  <c r="G22449" i="25"/>
  <c r="G22448" i="25"/>
  <c r="G22447" i="25"/>
  <c r="G22446" i="25"/>
  <c r="G22445" i="25"/>
  <c r="G22444" i="25"/>
  <c r="G22443" i="25"/>
  <c r="G22442" i="25"/>
  <c r="G22441" i="25"/>
  <c r="G22440" i="25"/>
  <c r="G22439" i="25"/>
  <c r="G22438" i="25"/>
  <c r="G22437" i="25"/>
  <c r="G22436" i="25"/>
  <c r="G22435" i="25"/>
  <c r="G22434" i="25"/>
  <c r="G22433" i="25"/>
  <c r="G22432" i="25"/>
  <c r="G22431" i="25"/>
  <c r="G22430" i="25"/>
  <c r="G22429" i="25"/>
  <c r="G22428" i="25"/>
  <c r="G22427" i="25"/>
  <c r="G22426" i="25"/>
  <c r="G22425" i="25"/>
  <c r="G22424" i="25"/>
  <c r="G22423" i="25"/>
  <c r="G22422" i="25"/>
  <c r="G22421" i="25"/>
  <c r="G22420" i="25"/>
  <c r="G22419" i="25"/>
  <c r="G22418" i="25"/>
  <c r="G22417" i="25"/>
  <c r="G22416" i="25"/>
  <c r="G22415" i="25"/>
  <c r="G22414" i="25"/>
  <c r="G22413" i="25"/>
  <c r="G22412" i="25"/>
  <c r="G22411" i="25"/>
  <c r="G22410" i="25"/>
  <c r="G22409" i="25"/>
  <c r="G22408" i="25"/>
  <c r="G22407" i="25"/>
  <c r="G22406" i="25"/>
  <c r="G22405" i="25"/>
  <c r="G22404" i="25"/>
  <c r="G22403" i="25"/>
  <c r="G22402" i="25"/>
  <c r="G22401" i="25"/>
  <c r="G22400" i="25"/>
  <c r="G22399" i="25"/>
  <c r="G22398" i="25"/>
  <c r="G22397" i="25"/>
  <c r="G22396" i="25"/>
  <c r="G22395" i="25"/>
  <c r="G22394" i="25"/>
  <c r="G22393" i="25"/>
  <c r="G22392" i="25"/>
  <c r="G22391" i="25"/>
  <c r="G22390" i="25"/>
  <c r="G22389" i="25"/>
  <c r="G22388" i="25"/>
  <c r="G22387" i="25"/>
  <c r="G22386" i="25"/>
  <c r="G22385" i="25"/>
  <c r="G22384" i="25"/>
  <c r="G22383" i="25"/>
  <c r="G22382" i="25"/>
  <c r="G22381" i="25"/>
  <c r="G22380" i="25"/>
  <c r="G22379" i="25"/>
  <c r="G22378" i="25"/>
  <c r="G22377" i="25"/>
  <c r="G22376" i="25"/>
  <c r="G22375" i="25"/>
  <c r="G22374" i="25"/>
  <c r="G22373" i="25"/>
  <c r="G22372" i="25"/>
  <c r="G22371" i="25"/>
  <c r="G22370" i="25"/>
  <c r="G22369" i="25"/>
  <c r="G22368" i="25"/>
  <c r="G22367" i="25"/>
  <c r="G22366" i="25"/>
  <c r="G22365" i="25"/>
  <c r="G22364" i="25"/>
  <c r="G22363" i="25"/>
  <c r="G22362" i="25"/>
  <c r="G22361" i="25"/>
  <c r="G22360" i="25"/>
  <c r="G22359" i="25"/>
  <c r="G22358" i="25"/>
  <c r="G22357" i="25"/>
  <c r="G22356" i="25"/>
  <c r="G22355" i="25"/>
  <c r="G22354" i="25"/>
  <c r="G22353" i="25"/>
  <c r="G22352" i="25"/>
  <c r="G22351" i="25"/>
  <c r="G22350" i="25"/>
  <c r="G22349" i="25"/>
  <c r="G22348" i="25"/>
  <c r="G22347" i="25"/>
  <c r="G22346" i="25"/>
  <c r="G22345" i="25"/>
  <c r="G22344" i="25"/>
  <c r="G22343" i="25"/>
  <c r="G22342" i="25"/>
  <c r="G22341" i="25"/>
  <c r="G22340" i="25"/>
  <c r="G22339" i="25"/>
  <c r="G22338" i="25"/>
  <c r="G22337" i="25"/>
  <c r="G22336" i="25"/>
  <c r="G22335" i="25"/>
  <c r="G22334" i="25"/>
  <c r="G22333" i="25"/>
  <c r="G22332" i="25"/>
  <c r="G22331" i="25"/>
  <c r="G22330" i="25"/>
  <c r="G22329" i="25"/>
  <c r="G22328" i="25"/>
  <c r="G22327" i="25"/>
  <c r="G22326" i="25"/>
  <c r="G22325" i="25"/>
  <c r="G22324" i="25"/>
  <c r="G22323" i="25"/>
  <c r="G22322" i="25"/>
  <c r="G22321" i="25"/>
  <c r="G22320" i="25"/>
  <c r="G22319" i="25"/>
  <c r="G22318" i="25"/>
  <c r="G22317" i="25"/>
  <c r="G22316" i="25"/>
  <c r="G22315" i="25"/>
  <c r="G22314" i="25"/>
  <c r="G22313" i="25"/>
  <c r="G22312" i="25"/>
  <c r="G22311" i="25"/>
  <c r="G22310" i="25"/>
  <c r="G22309" i="25"/>
  <c r="G22308" i="25"/>
  <c r="G22307" i="25"/>
  <c r="G22306" i="25"/>
  <c r="G22305" i="25"/>
  <c r="G22304" i="25"/>
  <c r="G22303" i="25"/>
  <c r="G22302" i="25"/>
  <c r="G22301" i="25"/>
  <c r="G22300" i="25"/>
  <c r="G22299" i="25"/>
  <c r="G22298" i="25"/>
  <c r="G22297" i="25"/>
  <c r="G22296" i="25"/>
  <c r="G22295" i="25"/>
  <c r="G22294" i="25"/>
  <c r="G22293" i="25"/>
  <c r="G22292" i="25"/>
  <c r="G22291" i="25"/>
  <c r="G22290" i="25"/>
  <c r="G22289" i="25"/>
  <c r="G22288" i="25"/>
  <c r="G22287" i="25"/>
  <c r="G22286" i="25"/>
  <c r="G22285" i="25"/>
  <c r="G22284" i="25"/>
  <c r="G22283" i="25"/>
  <c r="G22282" i="25"/>
  <c r="G22281" i="25"/>
  <c r="G22280" i="25"/>
  <c r="G22279" i="25"/>
  <c r="G22278" i="25"/>
  <c r="G22277" i="25"/>
  <c r="G22276" i="25"/>
  <c r="G22275" i="25"/>
  <c r="G22274" i="25"/>
  <c r="G22273" i="25"/>
  <c r="G22272" i="25"/>
  <c r="G22271" i="25"/>
  <c r="G22270" i="25"/>
  <c r="G22269" i="25"/>
  <c r="G22268" i="25"/>
  <c r="G22267" i="25"/>
  <c r="G22266" i="25"/>
  <c r="G22265" i="25"/>
  <c r="G22264" i="25"/>
  <c r="G22263" i="25"/>
  <c r="G22262" i="25"/>
  <c r="G22261" i="25"/>
  <c r="G22260" i="25"/>
  <c r="G22259" i="25"/>
  <c r="G22258" i="25"/>
  <c r="G22257" i="25"/>
  <c r="G22256" i="25"/>
  <c r="G22255" i="25"/>
  <c r="G22254" i="25"/>
  <c r="G22253" i="25"/>
  <c r="G22252" i="25"/>
  <c r="G22251" i="25"/>
  <c r="G22250" i="25"/>
  <c r="G22249" i="25"/>
  <c r="G22248" i="25"/>
  <c r="G22247" i="25"/>
  <c r="G22246" i="25"/>
  <c r="G22245" i="25"/>
  <c r="G22244" i="25"/>
  <c r="G22243" i="25"/>
  <c r="G22242" i="25"/>
  <c r="G22241" i="25"/>
  <c r="G22240" i="25"/>
  <c r="G22239" i="25"/>
  <c r="G22238" i="25"/>
  <c r="G22237" i="25"/>
  <c r="G22236" i="25"/>
  <c r="G22235" i="25"/>
  <c r="G22234" i="25"/>
  <c r="G22233" i="25"/>
  <c r="G22232" i="25"/>
  <c r="G22231" i="25"/>
  <c r="G22230" i="25"/>
  <c r="G22229" i="25"/>
  <c r="G22228" i="25"/>
  <c r="G22227" i="25"/>
  <c r="G22226" i="25"/>
  <c r="G22225" i="25"/>
  <c r="G22224" i="25"/>
  <c r="G22223" i="25"/>
  <c r="G22222" i="25"/>
  <c r="G22221" i="25"/>
  <c r="G22220" i="25"/>
  <c r="G22219" i="25"/>
  <c r="G22218" i="25"/>
  <c r="G22217" i="25"/>
  <c r="G22216" i="25"/>
  <c r="G22215" i="25"/>
  <c r="G22214" i="25"/>
  <c r="G22213" i="25"/>
  <c r="G22212" i="25"/>
  <c r="G22211" i="25"/>
  <c r="G22210" i="25"/>
  <c r="G22209" i="25"/>
  <c r="G22208" i="25"/>
  <c r="G22207" i="25"/>
  <c r="G22206" i="25"/>
  <c r="G22205" i="25"/>
  <c r="G22204" i="25"/>
  <c r="G22203" i="25"/>
  <c r="G22202" i="25"/>
  <c r="G22201" i="25"/>
  <c r="G22200" i="25"/>
  <c r="G22199" i="25"/>
  <c r="G22198" i="25"/>
  <c r="G22197" i="25"/>
  <c r="G22196" i="25"/>
  <c r="G22195" i="25"/>
  <c r="G22194" i="25"/>
  <c r="G22193" i="25"/>
  <c r="G22192" i="25"/>
  <c r="G22191" i="25"/>
  <c r="G22190" i="25"/>
  <c r="G22189" i="25"/>
  <c r="G22188" i="25"/>
  <c r="G22187" i="25"/>
  <c r="G22186" i="25"/>
  <c r="G22185" i="25"/>
  <c r="G22184" i="25"/>
  <c r="G22183" i="25"/>
  <c r="G22182" i="25"/>
  <c r="G22181" i="25"/>
  <c r="G22180" i="25"/>
  <c r="G22179" i="25"/>
  <c r="G22178" i="25"/>
  <c r="G22177" i="25"/>
  <c r="G22176" i="25"/>
  <c r="G22175" i="25"/>
  <c r="G22174" i="25"/>
  <c r="G22173" i="25"/>
  <c r="G22172" i="25"/>
  <c r="G22171" i="25"/>
  <c r="G22170" i="25"/>
  <c r="G22169" i="25"/>
  <c r="G22168" i="25"/>
  <c r="G22167" i="25"/>
  <c r="G22166" i="25"/>
  <c r="G22165" i="25"/>
  <c r="G22164" i="25"/>
  <c r="G22163" i="25"/>
  <c r="G22162" i="25"/>
  <c r="G22161" i="25"/>
  <c r="G22160" i="25"/>
  <c r="G22159" i="25"/>
  <c r="G22158" i="25"/>
  <c r="G22157" i="25"/>
  <c r="G22156" i="25"/>
  <c r="G22155" i="25"/>
  <c r="G22154" i="25"/>
  <c r="G22153" i="25"/>
  <c r="G22152" i="25"/>
  <c r="G22151" i="25"/>
  <c r="G22150" i="25"/>
  <c r="G22149" i="25"/>
  <c r="G22148" i="25"/>
  <c r="G22147" i="25"/>
  <c r="G22146" i="25"/>
  <c r="G22145" i="25"/>
  <c r="G22144" i="25"/>
  <c r="G22143" i="25"/>
  <c r="G22142" i="25"/>
  <c r="G22141" i="25"/>
  <c r="G22140" i="25"/>
  <c r="G22139" i="25"/>
  <c r="G22138" i="25"/>
  <c r="G22137" i="25"/>
  <c r="G22136" i="25"/>
  <c r="G22135" i="25"/>
  <c r="G22134" i="25"/>
  <c r="G22133" i="25"/>
  <c r="G22132" i="25"/>
  <c r="G22131" i="25"/>
  <c r="G22130" i="25"/>
  <c r="G22129" i="25"/>
  <c r="G22128" i="25"/>
  <c r="G22127" i="25"/>
  <c r="G22126" i="25"/>
  <c r="G22125" i="25"/>
  <c r="G22124" i="25"/>
  <c r="G22123" i="25"/>
  <c r="G22122" i="25"/>
  <c r="G22121" i="25"/>
  <c r="G22120" i="25"/>
  <c r="G22119" i="25"/>
  <c r="G22118" i="25"/>
  <c r="G22117" i="25"/>
  <c r="G22116" i="25"/>
  <c r="G22115" i="25"/>
  <c r="G22114" i="25"/>
  <c r="G22113" i="25"/>
  <c r="G22112" i="25"/>
  <c r="G22111" i="25"/>
  <c r="G22110" i="25"/>
  <c r="G22109" i="25"/>
  <c r="G22108" i="25"/>
  <c r="G22107" i="25"/>
  <c r="G22106" i="25"/>
  <c r="G22105" i="25"/>
  <c r="G22104" i="25"/>
  <c r="G22103" i="25"/>
  <c r="G22102" i="25"/>
  <c r="G22101" i="25"/>
  <c r="G22100" i="25"/>
  <c r="G22099" i="25"/>
  <c r="G22098" i="25"/>
  <c r="G22097" i="25"/>
  <c r="G22096" i="25"/>
  <c r="G22095" i="25"/>
  <c r="G22094" i="25"/>
  <c r="G22093" i="25"/>
  <c r="G22092" i="25"/>
  <c r="G22091" i="25"/>
  <c r="G22090" i="25"/>
  <c r="G22089" i="25"/>
  <c r="G22088" i="25"/>
  <c r="G22087" i="25"/>
  <c r="G22086" i="25"/>
  <c r="G22085" i="25"/>
  <c r="G22084" i="25"/>
  <c r="G22083" i="25"/>
  <c r="G22082" i="25"/>
  <c r="G22081" i="25"/>
  <c r="G22080" i="25"/>
  <c r="G22079" i="25"/>
  <c r="G22078" i="25"/>
  <c r="G22077" i="25"/>
  <c r="G22076" i="25"/>
  <c r="G22075" i="25"/>
  <c r="G22074" i="25"/>
  <c r="G22073" i="25"/>
  <c r="G22072" i="25"/>
  <c r="G22071" i="25"/>
  <c r="G22070" i="25"/>
  <c r="G22069" i="25"/>
  <c r="G22068" i="25"/>
  <c r="G22067" i="25"/>
  <c r="G22066" i="25"/>
  <c r="G22065" i="25"/>
  <c r="G22064" i="25"/>
  <c r="G22063" i="25"/>
  <c r="G22062" i="25"/>
  <c r="G22061" i="25"/>
  <c r="G22060" i="25"/>
  <c r="G22059" i="25"/>
  <c r="G22058" i="25"/>
  <c r="G22057" i="25"/>
  <c r="G22056" i="25"/>
  <c r="G22055" i="25"/>
  <c r="G22054" i="25"/>
  <c r="G22053" i="25"/>
  <c r="G22052" i="25"/>
  <c r="G22051" i="25"/>
  <c r="G22050" i="25"/>
  <c r="G22049" i="25"/>
  <c r="G22048" i="25"/>
  <c r="G22047" i="25"/>
  <c r="G22046" i="25"/>
  <c r="G22045" i="25"/>
  <c r="G22044" i="25"/>
  <c r="G22043" i="25"/>
  <c r="G22042" i="25"/>
  <c r="G22041" i="25"/>
  <c r="G22040" i="25"/>
  <c r="G22039" i="25"/>
  <c r="G22038" i="25"/>
  <c r="G22037" i="25"/>
  <c r="G22036" i="25"/>
  <c r="G22035" i="25"/>
  <c r="G22034" i="25"/>
  <c r="G22033" i="25"/>
  <c r="G22032" i="25"/>
  <c r="G22031" i="25"/>
  <c r="G22030" i="25"/>
  <c r="G22029" i="25"/>
  <c r="G22028" i="25"/>
  <c r="G22027" i="25"/>
  <c r="G22026" i="25"/>
  <c r="G22025" i="25"/>
  <c r="G22024" i="25"/>
  <c r="G22023" i="25"/>
  <c r="G22022" i="25"/>
  <c r="G22021" i="25"/>
  <c r="G22020" i="25"/>
  <c r="G22019" i="25"/>
  <c r="G22018" i="25"/>
  <c r="G22017" i="25"/>
  <c r="G22016" i="25"/>
  <c r="G22015" i="25"/>
  <c r="G22014" i="25"/>
  <c r="G22013" i="25"/>
  <c r="G22012" i="25"/>
  <c r="G22011" i="25"/>
  <c r="G22010" i="25"/>
  <c r="G22009" i="25"/>
  <c r="G22008" i="25"/>
  <c r="G22007" i="25"/>
  <c r="G22006" i="25"/>
  <c r="G22005" i="25"/>
  <c r="G22004" i="25"/>
  <c r="G22003" i="25"/>
  <c r="G22002" i="25"/>
  <c r="G22001" i="25"/>
  <c r="G22000" i="25"/>
  <c r="G21999" i="25"/>
  <c r="G21998" i="25"/>
  <c r="G21997" i="25"/>
  <c r="G21996" i="25"/>
  <c r="G21995" i="25"/>
  <c r="G21994" i="25"/>
  <c r="G21993" i="25"/>
  <c r="G21992" i="25"/>
  <c r="G21991" i="25"/>
  <c r="G21990" i="25"/>
  <c r="G21989" i="25"/>
  <c r="G21988" i="25"/>
  <c r="G21987" i="25"/>
  <c r="G21986" i="25"/>
  <c r="G21985" i="25"/>
  <c r="G21984" i="25"/>
  <c r="G21983" i="25"/>
  <c r="G21982" i="25"/>
  <c r="G21981" i="25"/>
  <c r="G21980" i="25"/>
  <c r="G21979" i="25"/>
  <c r="G21978" i="25"/>
  <c r="G21977" i="25"/>
  <c r="G21976" i="25"/>
  <c r="G21975" i="25"/>
  <c r="G21974" i="25"/>
  <c r="G21973" i="25"/>
  <c r="G21972" i="25"/>
  <c r="G21971" i="25"/>
  <c r="G21970" i="25"/>
  <c r="G21969" i="25"/>
  <c r="G21968" i="25"/>
  <c r="G21967" i="25"/>
  <c r="G21966" i="25"/>
  <c r="G21965" i="25"/>
  <c r="G21964" i="25"/>
  <c r="G21963" i="25"/>
  <c r="G21962" i="25"/>
  <c r="G21961" i="25"/>
  <c r="G21960" i="25"/>
  <c r="G21959" i="25"/>
  <c r="G21958" i="25"/>
  <c r="G21957" i="25"/>
  <c r="G21956" i="25"/>
  <c r="G21955" i="25"/>
  <c r="G21954" i="25"/>
  <c r="G21953" i="25"/>
  <c r="G21952" i="25"/>
  <c r="G21951" i="25"/>
  <c r="G21950" i="25"/>
  <c r="G21949" i="25"/>
  <c r="G21948" i="25"/>
  <c r="G21947" i="25"/>
  <c r="G21946" i="25"/>
  <c r="G21945" i="25"/>
  <c r="G21944" i="25"/>
  <c r="G21943" i="25"/>
  <c r="G21942" i="25"/>
  <c r="G21941" i="25"/>
  <c r="G21940" i="25"/>
  <c r="G21939" i="25"/>
  <c r="G21938" i="25"/>
  <c r="G21937" i="25"/>
  <c r="G21936" i="25"/>
  <c r="G21935" i="25"/>
  <c r="G21934" i="25"/>
  <c r="G21933" i="25"/>
  <c r="G21932" i="25"/>
  <c r="G21931" i="25"/>
  <c r="G21930" i="25"/>
  <c r="G21929" i="25"/>
  <c r="G21928" i="25"/>
  <c r="G21927" i="25"/>
  <c r="G21926" i="25"/>
  <c r="G21925" i="25"/>
  <c r="G21924" i="25"/>
  <c r="G21923" i="25"/>
  <c r="G21922" i="25"/>
  <c r="G21921" i="25"/>
  <c r="G21920" i="25"/>
  <c r="G21919" i="25"/>
  <c r="G21918" i="25"/>
  <c r="G21917" i="25"/>
  <c r="G21916" i="25"/>
  <c r="G21915" i="25"/>
  <c r="G21914" i="25"/>
  <c r="G21913" i="25"/>
  <c r="G21912" i="25"/>
  <c r="G21911" i="25"/>
  <c r="G21910" i="25"/>
  <c r="G21909" i="25"/>
  <c r="G21908" i="25"/>
  <c r="G21907" i="25"/>
  <c r="G21906" i="25"/>
  <c r="G21905" i="25"/>
  <c r="G21904" i="25"/>
  <c r="G21903" i="25"/>
  <c r="G21902" i="25"/>
  <c r="G21901" i="25"/>
  <c r="G21900" i="25"/>
  <c r="G21899" i="25"/>
  <c r="G21898" i="25"/>
  <c r="G21897" i="25"/>
  <c r="G21896" i="25"/>
  <c r="G21895" i="25"/>
  <c r="G21894" i="25"/>
  <c r="G21893" i="25"/>
  <c r="G21892" i="25"/>
  <c r="G21891" i="25"/>
  <c r="G21890" i="25"/>
  <c r="G21889" i="25"/>
  <c r="G21888" i="25"/>
  <c r="G21887" i="25"/>
  <c r="G21886" i="25"/>
  <c r="G21885" i="25"/>
  <c r="G21884" i="25"/>
  <c r="G21883" i="25"/>
  <c r="G21882" i="25"/>
  <c r="G21881" i="25"/>
  <c r="G21880" i="25"/>
  <c r="G21879" i="25"/>
  <c r="G21878" i="25"/>
  <c r="G21877" i="25"/>
  <c r="G21876" i="25"/>
  <c r="G21875" i="25"/>
  <c r="G21874" i="25"/>
  <c r="G21873" i="25"/>
  <c r="G21872" i="25"/>
  <c r="G21871" i="25"/>
  <c r="G21870" i="25"/>
  <c r="G21869" i="25"/>
  <c r="G21868" i="25"/>
  <c r="G21867" i="25"/>
  <c r="G21866" i="25"/>
  <c r="G21865" i="25"/>
  <c r="G21864" i="25"/>
  <c r="G21863" i="25"/>
  <c r="G21862" i="25"/>
  <c r="G21861" i="25"/>
  <c r="G21860" i="25"/>
  <c r="G21859" i="25"/>
  <c r="G21858" i="25"/>
  <c r="G21857" i="25"/>
  <c r="G21856" i="25"/>
  <c r="G21855" i="25"/>
  <c r="G21854" i="25"/>
  <c r="G21853" i="25"/>
  <c r="G21852" i="25"/>
  <c r="G21851" i="25"/>
  <c r="G21850" i="25"/>
  <c r="G21849" i="25"/>
  <c r="G21848" i="25"/>
  <c r="G21847" i="25"/>
  <c r="G21846" i="25"/>
  <c r="G21845" i="25"/>
  <c r="G21844" i="25"/>
  <c r="G21843" i="25"/>
  <c r="G21842" i="25"/>
  <c r="G21841" i="25"/>
  <c r="G21840" i="25"/>
  <c r="G21839" i="25"/>
  <c r="G21838" i="25"/>
  <c r="G21837" i="25"/>
  <c r="G21836" i="25"/>
  <c r="G21835" i="25"/>
  <c r="G21834" i="25"/>
  <c r="G21833" i="25"/>
  <c r="G21832" i="25"/>
  <c r="G21831" i="25"/>
  <c r="G21830" i="25"/>
  <c r="G21829" i="25"/>
  <c r="G21828" i="25"/>
  <c r="G21827" i="25"/>
  <c r="G21826" i="25"/>
  <c r="G21825" i="25"/>
  <c r="G21824" i="25"/>
  <c r="G21823" i="25"/>
  <c r="G21822" i="25"/>
  <c r="G21821" i="25"/>
  <c r="G21820" i="25"/>
  <c r="G21819" i="25"/>
  <c r="G21818" i="25"/>
  <c r="G21817" i="25"/>
  <c r="G21816" i="25"/>
  <c r="G21815" i="25"/>
  <c r="G21814" i="25"/>
  <c r="G21813" i="25"/>
  <c r="G21812" i="25"/>
  <c r="G21811" i="25"/>
  <c r="G21810" i="25"/>
  <c r="G21809" i="25"/>
  <c r="G21808" i="25"/>
  <c r="G21807" i="25"/>
  <c r="G21806" i="25"/>
  <c r="G21805" i="25"/>
  <c r="G21804" i="25"/>
  <c r="G21803" i="25"/>
  <c r="G21802" i="25"/>
  <c r="G21801" i="25"/>
  <c r="G21800" i="25"/>
  <c r="G21799" i="25"/>
  <c r="G21798" i="25"/>
  <c r="G21797" i="25"/>
  <c r="G21796" i="25"/>
  <c r="G21795" i="25"/>
  <c r="G21794" i="25"/>
  <c r="G21793" i="25"/>
  <c r="G21792" i="25"/>
  <c r="G21791" i="25"/>
  <c r="G21790" i="25"/>
  <c r="G21789" i="25"/>
  <c r="G21788" i="25"/>
  <c r="G21787" i="25"/>
  <c r="G21786" i="25"/>
  <c r="G21785" i="25"/>
  <c r="G21784" i="25"/>
  <c r="G21783" i="25"/>
  <c r="G21782" i="25"/>
  <c r="G21781" i="25"/>
  <c r="G21780" i="25"/>
  <c r="G21779" i="25"/>
  <c r="G21778" i="25"/>
  <c r="G21777" i="25"/>
  <c r="G21776" i="25"/>
  <c r="G21775" i="25"/>
  <c r="G21774" i="25"/>
  <c r="G21773" i="25"/>
  <c r="G21772" i="25"/>
  <c r="G21771" i="25"/>
  <c r="G21770" i="25"/>
  <c r="G21769" i="25"/>
  <c r="G21768" i="25"/>
  <c r="G21767" i="25"/>
  <c r="G21766" i="25"/>
  <c r="G21765" i="25"/>
  <c r="G21764" i="25"/>
  <c r="G21763" i="25"/>
  <c r="G21762" i="25"/>
  <c r="G21761" i="25"/>
  <c r="G21760" i="25"/>
  <c r="G21759" i="25"/>
  <c r="G21758" i="25"/>
  <c r="G21757" i="25"/>
  <c r="G21756" i="25"/>
  <c r="G21755" i="25"/>
  <c r="G21754" i="25"/>
  <c r="G21753" i="25"/>
  <c r="G21752" i="25"/>
  <c r="G21751" i="25"/>
  <c r="G21750" i="25"/>
  <c r="G21749" i="25"/>
  <c r="G21748" i="25"/>
  <c r="G21747" i="25"/>
  <c r="G21746" i="25"/>
  <c r="G21745" i="25"/>
  <c r="G21744" i="25"/>
  <c r="G21743" i="25"/>
  <c r="G21742" i="25"/>
  <c r="G21741" i="25"/>
  <c r="G21740" i="25"/>
  <c r="G21739" i="25"/>
  <c r="G21738" i="25"/>
  <c r="G21737" i="25"/>
  <c r="G21736" i="25"/>
  <c r="G21735" i="25"/>
  <c r="G21734" i="25"/>
  <c r="G21733" i="25"/>
  <c r="G21732" i="25"/>
  <c r="G21731" i="25"/>
  <c r="G21730" i="25"/>
  <c r="G21729" i="25"/>
  <c r="G21728" i="25"/>
  <c r="G21727" i="25"/>
  <c r="G21726" i="25"/>
  <c r="G21725" i="25"/>
  <c r="G21724" i="25"/>
  <c r="G21723" i="25"/>
  <c r="G21722" i="25"/>
  <c r="G21721" i="25"/>
  <c r="G21720" i="25"/>
  <c r="G21719" i="25"/>
  <c r="G21718" i="25"/>
  <c r="G21717" i="25"/>
  <c r="G21716" i="25"/>
  <c r="G21715" i="25"/>
  <c r="G21714" i="25"/>
  <c r="G21713" i="25"/>
  <c r="G21712" i="25"/>
  <c r="G21711" i="25"/>
  <c r="G21710" i="25"/>
  <c r="G21709" i="25"/>
  <c r="G21708" i="25"/>
  <c r="G21707" i="25"/>
  <c r="G21706" i="25"/>
  <c r="G21705" i="25"/>
  <c r="G21704" i="25"/>
  <c r="G21703" i="25"/>
  <c r="G21702" i="25"/>
  <c r="G21701" i="25"/>
  <c r="G21700" i="25"/>
  <c r="G21699" i="25"/>
  <c r="G21698" i="25"/>
  <c r="G21697" i="25"/>
  <c r="G21696" i="25"/>
  <c r="G21695" i="25"/>
  <c r="G21694" i="25"/>
  <c r="G21693" i="25"/>
  <c r="G21692" i="25"/>
  <c r="G21691" i="25"/>
  <c r="G21690" i="25"/>
  <c r="G21689" i="25"/>
  <c r="G21688" i="25"/>
  <c r="G21687" i="25"/>
  <c r="G21686" i="25"/>
  <c r="G21685" i="25"/>
  <c r="G21684" i="25"/>
  <c r="G21683" i="25"/>
  <c r="G21682" i="25"/>
  <c r="G21681" i="25"/>
  <c r="G21680" i="25"/>
  <c r="G21679" i="25"/>
  <c r="G21678" i="25"/>
  <c r="G21677" i="25"/>
  <c r="G21676" i="25"/>
  <c r="G21675" i="25"/>
  <c r="G21674" i="25"/>
  <c r="G21673" i="25"/>
  <c r="G21672" i="25"/>
  <c r="G21671" i="25"/>
  <c r="G21670" i="25"/>
  <c r="G21669" i="25"/>
  <c r="G21668" i="25"/>
  <c r="G21667" i="25"/>
  <c r="G21666" i="25"/>
  <c r="G21665" i="25"/>
  <c r="G21664" i="25"/>
  <c r="G21663" i="25"/>
  <c r="G21662" i="25"/>
  <c r="G21661" i="25"/>
  <c r="G21660" i="25"/>
  <c r="G21659" i="25"/>
  <c r="G21658" i="25"/>
  <c r="G21657" i="25"/>
  <c r="G21656" i="25"/>
  <c r="G21655" i="25"/>
  <c r="G21654" i="25"/>
  <c r="G21653" i="25"/>
  <c r="G21652" i="25"/>
  <c r="G21651" i="25"/>
  <c r="G21650" i="25"/>
  <c r="G21649" i="25"/>
  <c r="G21648" i="25"/>
  <c r="G21647" i="25"/>
  <c r="G21646" i="25"/>
  <c r="G21645" i="25"/>
  <c r="G21644" i="25"/>
  <c r="G21643" i="25"/>
  <c r="G21642" i="25"/>
  <c r="G21641" i="25"/>
  <c r="G21640" i="25"/>
  <c r="G21639" i="25"/>
  <c r="G21638" i="25"/>
  <c r="G21637" i="25"/>
  <c r="G21636" i="25"/>
  <c r="G21635" i="25"/>
  <c r="G21634" i="25"/>
  <c r="G21633" i="25"/>
  <c r="G21632" i="25"/>
  <c r="G21631" i="25"/>
  <c r="G21630" i="25"/>
  <c r="G21629" i="25"/>
  <c r="G21628" i="25"/>
  <c r="G21627" i="25"/>
  <c r="G21626" i="25"/>
  <c r="G21625" i="25"/>
  <c r="G21624" i="25"/>
  <c r="G21623" i="25"/>
  <c r="G21622" i="25"/>
  <c r="G21621" i="25"/>
  <c r="G21620" i="25"/>
  <c r="G21619" i="25"/>
  <c r="G21618" i="25"/>
  <c r="G21617" i="25"/>
  <c r="G21616" i="25"/>
  <c r="G21615" i="25"/>
  <c r="G21614" i="25"/>
  <c r="G21613" i="25"/>
  <c r="G21612" i="25"/>
  <c r="G21611" i="25"/>
  <c r="G21610" i="25"/>
  <c r="G21609" i="25"/>
  <c r="G21608" i="25"/>
  <c r="G21607" i="25"/>
  <c r="G21606" i="25"/>
  <c r="G21605" i="25"/>
  <c r="G21604" i="25"/>
  <c r="G21603" i="25"/>
  <c r="G21602" i="25"/>
  <c r="G21601" i="25"/>
  <c r="G21600" i="25"/>
  <c r="G21599" i="25"/>
  <c r="G21598" i="25"/>
  <c r="G21597" i="25"/>
  <c r="G21596" i="25"/>
  <c r="G21595" i="25"/>
  <c r="G21594" i="25"/>
  <c r="G21593" i="25"/>
  <c r="G21592" i="25"/>
  <c r="G21591" i="25"/>
  <c r="G21590" i="25"/>
  <c r="G21589" i="25"/>
  <c r="G21588" i="25"/>
  <c r="G21587" i="25"/>
  <c r="G21586" i="25"/>
  <c r="G21585" i="25"/>
  <c r="G21584" i="25"/>
  <c r="G21583" i="25"/>
  <c r="G21582" i="25"/>
  <c r="G21581" i="25"/>
  <c r="G21580" i="25"/>
  <c r="G21579" i="25"/>
  <c r="G21578" i="25"/>
  <c r="G21577" i="25"/>
  <c r="G21576" i="25"/>
  <c r="G21575" i="25"/>
  <c r="G21574" i="25"/>
  <c r="G21573" i="25"/>
  <c r="G21572" i="25"/>
  <c r="G21571" i="25"/>
  <c r="G21570" i="25"/>
  <c r="G21569" i="25"/>
  <c r="G21568" i="25"/>
  <c r="G21567" i="25"/>
  <c r="G21566" i="25"/>
  <c r="G21565" i="25"/>
  <c r="G21564" i="25"/>
  <c r="G21563" i="25"/>
  <c r="G21562" i="25"/>
  <c r="G21561" i="25"/>
  <c r="G21560" i="25"/>
  <c r="G21559" i="25"/>
  <c r="G21558" i="25"/>
  <c r="G21557" i="25"/>
  <c r="G21556" i="25"/>
  <c r="G21555" i="25"/>
  <c r="G21554" i="25"/>
  <c r="G21553" i="25"/>
  <c r="G21552" i="25"/>
  <c r="G21551" i="25"/>
  <c r="G21550" i="25"/>
  <c r="G21549" i="25"/>
  <c r="G21548" i="25"/>
  <c r="G21547" i="25"/>
  <c r="G21546" i="25"/>
  <c r="G21545" i="25"/>
  <c r="G21544" i="25"/>
  <c r="G21543" i="25"/>
  <c r="G21542" i="25"/>
  <c r="G21541" i="25"/>
  <c r="G21540" i="25"/>
  <c r="G21539" i="25"/>
  <c r="G21538" i="25"/>
  <c r="G21537" i="25"/>
  <c r="G21536" i="25"/>
  <c r="G21535" i="25"/>
  <c r="G21534" i="25"/>
  <c r="G21533" i="25"/>
  <c r="G21532" i="25"/>
  <c r="G21531" i="25"/>
  <c r="G21530" i="25"/>
  <c r="G21529" i="25"/>
  <c r="G21528" i="25"/>
  <c r="G21527" i="25"/>
  <c r="G21526" i="25"/>
  <c r="G21525" i="25"/>
  <c r="G21524" i="25"/>
  <c r="G21523" i="25"/>
  <c r="G21522" i="25"/>
  <c r="G21521" i="25"/>
  <c r="G21520" i="25"/>
  <c r="G21519" i="25"/>
  <c r="G21518" i="25"/>
  <c r="G21517" i="25"/>
  <c r="G21516" i="25"/>
  <c r="G21515" i="25"/>
  <c r="G21514" i="25"/>
  <c r="G21513" i="25"/>
  <c r="G21512" i="25"/>
  <c r="G21511" i="25"/>
  <c r="G21510" i="25"/>
  <c r="G21509" i="25"/>
  <c r="G21508" i="25"/>
  <c r="G21507" i="25"/>
  <c r="G21506" i="25"/>
  <c r="G21505" i="25"/>
  <c r="G21504" i="25"/>
  <c r="G21503" i="25"/>
  <c r="G21502" i="25"/>
  <c r="G21501" i="25"/>
  <c r="G21500" i="25"/>
  <c r="G21499" i="25"/>
  <c r="G21498" i="25"/>
  <c r="G21497" i="25"/>
  <c r="G21496" i="25"/>
  <c r="G21495" i="25"/>
  <c r="G21494" i="25"/>
  <c r="G21493" i="25"/>
  <c r="G21492" i="25"/>
  <c r="G21491" i="25"/>
  <c r="G21490" i="25"/>
  <c r="G21489" i="25"/>
  <c r="G21488" i="25"/>
  <c r="G21487" i="25"/>
  <c r="G21486" i="25"/>
  <c r="G21485" i="25"/>
  <c r="G21484" i="25"/>
  <c r="G21483" i="25"/>
  <c r="G21482" i="25"/>
  <c r="G21481" i="25"/>
  <c r="G21480" i="25"/>
  <c r="G21479" i="25"/>
  <c r="G21478" i="25"/>
  <c r="G21477" i="25"/>
  <c r="G21476" i="25"/>
  <c r="G21475" i="25"/>
  <c r="G21474" i="25"/>
  <c r="G21473" i="25"/>
  <c r="G21472" i="25"/>
  <c r="G21471" i="25"/>
  <c r="G21470" i="25"/>
  <c r="G21469" i="25"/>
  <c r="G21468" i="25"/>
  <c r="G21467" i="25"/>
  <c r="G21466" i="25"/>
  <c r="G21465" i="25"/>
  <c r="G21464" i="25"/>
  <c r="G21463" i="25"/>
  <c r="G21462" i="25"/>
  <c r="G21461" i="25"/>
  <c r="G21460" i="25"/>
  <c r="G21459" i="25"/>
  <c r="G21458" i="25"/>
  <c r="G21457" i="25"/>
  <c r="G21456" i="25"/>
  <c r="G21455" i="25"/>
  <c r="G21454" i="25"/>
  <c r="G21453" i="25"/>
  <c r="G21452" i="25"/>
  <c r="G21451" i="25"/>
  <c r="G21450" i="25"/>
  <c r="G21449" i="25"/>
  <c r="G21448" i="25"/>
  <c r="G21447" i="25"/>
  <c r="G21446" i="25"/>
  <c r="G21445" i="25"/>
  <c r="G21444" i="25"/>
  <c r="G21443" i="25"/>
  <c r="G21442" i="25"/>
  <c r="G21441" i="25"/>
  <c r="G21440" i="25"/>
  <c r="G21439" i="25"/>
  <c r="G21438" i="25"/>
  <c r="G21437" i="25"/>
  <c r="G21436" i="25"/>
  <c r="G21435" i="25"/>
  <c r="G21434" i="25"/>
  <c r="G21433" i="25"/>
  <c r="G21432" i="25"/>
  <c r="G21431" i="25"/>
  <c r="G21430" i="25"/>
  <c r="G21429" i="25"/>
  <c r="G21428" i="25"/>
  <c r="G21427" i="25"/>
  <c r="G21426" i="25"/>
  <c r="G21425" i="25"/>
  <c r="G21424" i="25"/>
  <c r="G21423" i="25"/>
  <c r="G21422" i="25"/>
  <c r="G21421" i="25"/>
  <c r="G21420" i="25"/>
  <c r="G21419" i="25"/>
  <c r="G21418" i="25"/>
  <c r="G21417" i="25"/>
  <c r="G21416" i="25"/>
  <c r="G21415" i="25"/>
  <c r="G21414" i="25"/>
  <c r="G21413" i="25"/>
  <c r="G21412" i="25"/>
  <c r="G21411" i="25"/>
  <c r="G21410" i="25"/>
  <c r="G21409" i="25"/>
  <c r="G21408" i="25"/>
  <c r="G21407" i="25"/>
  <c r="G21406" i="25"/>
  <c r="G21405" i="25"/>
  <c r="G21404" i="25"/>
  <c r="G21403" i="25"/>
  <c r="G21402" i="25"/>
  <c r="G21401" i="25"/>
  <c r="G21400" i="25"/>
  <c r="G21399" i="25"/>
  <c r="G21398" i="25"/>
  <c r="G21397" i="25"/>
  <c r="G21396" i="25"/>
  <c r="G21395" i="25"/>
  <c r="G21394" i="25"/>
  <c r="G21393" i="25"/>
  <c r="G21392" i="25"/>
  <c r="G21391" i="25"/>
  <c r="G21390" i="25"/>
  <c r="G21389" i="25"/>
  <c r="G21388" i="25"/>
  <c r="G21387" i="25"/>
  <c r="G21386" i="25"/>
  <c r="G21385" i="25"/>
  <c r="G21384" i="25"/>
  <c r="G21383" i="25"/>
  <c r="G21382" i="25"/>
  <c r="G21381" i="25"/>
  <c r="G21380" i="25"/>
  <c r="G21379" i="25"/>
  <c r="G21378" i="25"/>
  <c r="G21377" i="25"/>
  <c r="G21376" i="25"/>
  <c r="G21375" i="25"/>
  <c r="G21374" i="25"/>
  <c r="G21373" i="25"/>
  <c r="G21372" i="25"/>
  <c r="G21371" i="25"/>
  <c r="G21370" i="25"/>
  <c r="G21369" i="25"/>
  <c r="G21368" i="25"/>
  <c r="G21367" i="25"/>
  <c r="G21366" i="25"/>
  <c r="G21365" i="25"/>
  <c r="G21364" i="25"/>
  <c r="G21363" i="25"/>
  <c r="G21362" i="25"/>
  <c r="G21361" i="25"/>
  <c r="G21360" i="25"/>
  <c r="G21359" i="25"/>
  <c r="G21358" i="25"/>
  <c r="G21357" i="25"/>
  <c r="G21356" i="25"/>
  <c r="G21355" i="25"/>
  <c r="G21354" i="25"/>
  <c r="G21353" i="25"/>
  <c r="G21352" i="25"/>
  <c r="G21351" i="25"/>
  <c r="G21350" i="25"/>
  <c r="G21349" i="25"/>
  <c r="G21348" i="25"/>
  <c r="G21347" i="25"/>
  <c r="G21346" i="25"/>
  <c r="G21345" i="25"/>
  <c r="G21344" i="25"/>
  <c r="G21343" i="25"/>
  <c r="G21342" i="25"/>
  <c r="G21341" i="25"/>
  <c r="G21340" i="25"/>
  <c r="G21339" i="25"/>
  <c r="G21338" i="25"/>
  <c r="G21337" i="25"/>
  <c r="G21336" i="25"/>
  <c r="G21335" i="25"/>
  <c r="G21334" i="25"/>
  <c r="G21333" i="25"/>
  <c r="G21332" i="25"/>
  <c r="G21331" i="25"/>
  <c r="G21330" i="25"/>
  <c r="G21329" i="25"/>
  <c r="G21328" i="25"/>
  <c r="G21327" i="25"/>
  <c r="G21326" i="25"/>
  <c r="G21325" i="25"/>
  <c r="G21324" i="25"/>
  <c r="G21323" i="25"/>
  <c r="G21322" i="25"/>
  <c r="G21321" i="25"/>
  <c r="G21320" i="25"/>
  <c r="G21319" i="25"/>
  <c r="G21318" i="25"/>
  <c r="G21317" i="25"/>
  <c r="G21316" i="25"/>
  <c r="G21315" i="25"/>
  <c r="G21314" i="25"/>
  <c r="G21313" i="25"/>
  <c r="G21312" i="25"/>
  <c r="G21311" i="25"/>
  <c r="G21310" i="25"/>
  <c r="G21309" i="25"/>
  <c r="G21308" i="25"/>
  <c r="G21307" i="25"/>
  <c r="G21306" i="25"/>
  <c r="G21305" i="25"/>
  <c r="G21304" i="25"/>
  <c r="G21303" i="25"/>
  <c r="G21302" i="25"/>
  <c r="G21301" i="25"/>
  <c r="G21300" i="25"/>
  <c r="G21299" i="25"/>
  <c r="G21298" i="25"/>
  <c r="G21297" i="25"/>
  <c r="G21296" i="25"/>
  <c r="G21295" i="25"/>
  <c r="G21294" i="25"/>
  <c r="G21293" i="25"/>
  <c r="G21292" i="25"/>
  <c r="G21291" i="25"/>
  <c r="G21290" i="25"/>
  <c r="G21289" i="25"/>
  <c r="G21288" i="25"/>
  <c r="G21287" i="25"/>
  <c r="G21286" i="25"/>
  <c r="G21285" i="25"/>
  <c r="G21284" i="25"/>
  <c r="G21283" i="25"/>
  <c r="G21282" i="25"/>
  <c r="G21281" i="25"/>
  <c r="G21280" i="25"/>
  <c r="G21279" i="25"/>
  <c r="G21278" i="25"/>
  <c r="G21277" i="25"/>
  <c r="G21276" i="25"/>
  <c r="G21275" i="25"/>
  <c r="G21274" i="25"/>
  <c r="G21273" i="25"/>
  <c r="G21272" i="25"/>
  <c r="G21271" i="25"/>
  <c r="G21270" i="25"/>
  <c r="G21269" i="25"/>
  <c r="G21268" i="25"/>
  <c r="G21267" i="25"/>
  <c r="G21266" i="25"/>
  <c r="G21265" i="25"/>
  <c r="G21264" i="25"/>
  <c r="G21263" i="25"/>
  <c r="G21262" i="25"/>
  <c r="G21261" i="25"/>
  <c r="G21260" i="25"/>
  <c r="G21259" i="25"/>
  <c r="G21258" i="25"/>
  <c r="G21257" i="25"/>
  <c r="G21256" i="25"/>
  <c r="G21255" i="25"/>
  <c r="G21254" i="25"/>
  <c r="G21253" i="25"/>
  <c r="G21252" i="25"/>
  <c r="G21251" i="25"/>
  <c r="G21250" i="25"/>
  <c r="G21249" i="25"/>
  <c r="G21248" i="25"/>
  <c r="G21247" i="25"/>
  <c r="G21246" i="25"/>
  <c r="G21245" i="25"/>
  <c r="G21244" i="25"/>
  <c r="G21243" i="25"/>
  <c r="G21242" i="25"/>
  <c r="G21241" i="25"/>
  <c r="G21240" i="25"/>
  <c r="G21239" i="25"/>
  <c r="G21238" i="25"/>
  <c r="G21237" i="25"/>
  <c r="G21236" i="25"/>
  <c r="G21235" i="25"/>
  <c r="G21234" i="25"/>
  <c r="G21233" i="25"/>
  <c r="G21232" i="25"/>
  <c r="G21231" i="25"/>
  <c r="G21230" i="25"/>
  <c r="G21229" i="25"/>
  <c r="G21228" i="25"/>
  <c r="G21227" i="25"/>
  <c r="G21226" i="25"/>
  <c r="G21225" i="25"/>
  <c r="G21224" i="25"/>
  <c r="G21223" i="25"/>
  <c r="G21222" i="25"/>
  <c r="G21221" i="25"/>
  <c r="G21220" i="25"/>
  <c r="G21219" i="25"/>
  <c r="G21218" i="25"/>
  <c r="G21217" i="25"/>
  <c r="G21216" i="25"/>
  <c r="G21215" i="25"/>
  <c r="G21214" i="25"/>
  <c r="G21213" i="25"/>
  <c r="G21212" i="25"/>
  <c r="G21211" i="25"/>
  <c r="G21210" i="25"/>
  <c r="G21209" i="25"/>
  <c r="G21208" i="25"/>
  <c r="G21207" i="25"/>
  <c r="G21206" i="25"/>
  <c r="G21205" i="25"/>
  <c r="G21204" i="25"/>
  <c r="G21203" i="25"/>
  <c r="G21202" i="25"/>
  <c r="G21201" i="25"/>
  <c r="G21200" i="25"/>
  <c r="G21199" i="25"/>
  <c r="G21198" i="25"/>
  <c r="G21197" i="25"/>
  <c r="G21196" i="25"/>
  <c r="G21195" i="25"/>
  <c r="G21194" i="25"/>
  <c r="G21193" i="25"/>
  <c r="G21192" i="25"/>
  <c r="G21191" i="25"/>
  <c r="G21190" i="25"/>
  <c r="G21189" i="25"/>
  <c r="G21188" i="25"/>
  <c r="G21187" i="25"/>
  <c r="G21186" i="25"/>
  <c r="G21185" i="25"/>
  <c r="G21184" i="25"/>
  <c r="G21183" i="25"/>
  <c r="G21182" i="25"/>
  <c r="G21181" i="25"/>
  <c r="G21180" i="25"/>
  <c r="G21179" i="25"/>
  <c r="G21178" i="25"/>
  <c r="G21177" i="25"/>
  <c r="G21176" i="25"/>
  <c r="G21175" i="25"/>
  <c r="G21174" i="25"/>
  <c r="G21173" i="25"/>
  <c r="G21172" i="25"/>
  <c r="G21171" i="25"/>
  <c r="G21170" i="25"/>
  <c r="G21169" i="25"/>
  <c r="G21168" i="25"/>
  <c r="G21167" i="25"/>
  <c r="G21166" i="25"/>
  <c r="G21165" i="25"/>
  <c r="G21164" i="25"/>
  <c r="G21163" i="25"/>
  <c r="G21162" i="25"/>
  <c r="G21161" i="25"/>
  <c r="G21160" i="25"/>
  <c r="G21159" i="25"/>
  <c r="G21158" i="25"/>
  <c r="G21157" i="25"/>
  <c r="G21156" i="25"/>
  <c r="G21155" i="25"/>
  <c r="G21154" i="25"/>
  <c r="G21153" i="25"/>
  <c r="G21152" i="25"/>
  <c r="G21151" i="25"/>
  <c r="G21150" i="25"/>
  <c r="G21149" i="25"/>
  <c r="G21148" i="25"/>
  <c r="G21147" i="25"/>
  <c r="G21146" i="25"/>
  <c r="G21145" i="25"/>
  <c r="G21144" i="25"/>
  <c r="G21143" i="25"/>
  <c r="G21142" i="25"/>
  <c r="G21141" i="25"/>
  <c r="G21140" i="25"/>
  <c r="G21139" i="25"/>
  <c r="G21138" i="25"/>
  <c r="G21137" i="25"/>
  <c r="G21136" i="25"/>
  <c r="G21135" i="25"/>
  <c r="G21134" i="25"/>
  <c r="G21133" i="25"/>
  <c r="G21132" i="25"/>
  <c r="G21131" i="25"/>
  <c r="G21130" i="25"/>
  <c r="G21129" i="25"/>
  <c r="G21128" i="25"/>
  <c r="G21127" i="25"/>
  <c r="G21126" i="25"/>
  <c r="G21125" i="25"/>
  <c r="G21124" i="25"/>
  <c r="G21123" i="25"/>
  <c r="G21122" i="25"/>
  <c r="G21121" i="25"/>
  <c r="G21120" i="25"/>
  <c r="G21119" i="25"/>
  <c r="G21118" i="25"/>
  <c r="G21117" i="25"/>
  <c r="G21116" i="25"/>
  <c r="G21115" i="25"/>
  <c r="G21114" i="25"/>
  <c r="G21113" i="25"/>
  <c r="G21112" i="25"/>
  <c r="G21111" i="25"/>
  <c r="G21110" i="25"/>
  <c r="G21109" i="25"/>
  <c r="G21108" i="25"/>
  <c r="G21107" i="25"/>
  <c r="G21106" i="25"/>
  <c r="G21105" i="25"/>
  <c r="G21104" i="25"/>
  <c r="G21103" i="25"/>
  <c r="G21102" i="25"/>
  <c r="G21101" i="25"/>
  <c r="G21100" i="25"/>
  <c r="G21099" i="25"/>
  <c r="G21098" i="25"/>
  <c r="G21097" i="25"/>
  <c r="G21096" i="25"/>
  <c r="G21095" i="25"/>
  <c r="G21094" i="25"/>
  <c r="G21093" i="25"/>
  <c r="G21092" i="25"/>
  <c r="G21091" i="25"/>
  <c r="G21090" i="25"/>
  <c r="G21089" i="25"/>
  <c r="G21088" i="25"/>
  <c r="G21087" i="25"/>
  <c r="G21086" i="25"/>
  <c r="G21085" i="25"/>
  <c r="G21084" i="25"/>
  <c r="G21083" i="25"/>
  <c r="G21082" i="25"/>
  <c r="G21081" i="25"/>
  <c r="G21080" i="25"/>
  <c r="G21079" i="25"/>
  <c r="G21078" i="25"/>
  <c r="G21077" i="25"/>
  <c r="G21076" i="25"/>
  <c r="G21075" i="25"/>
  <c r="G21074" i="25"/>
  <c r="G21073" i="25"/>
  <c r="G21072" i="25"/>
  <c r="G21071" i="25"/>
  <c r="G21070" i="25"/>
  <c r="G21069" i="25"/>
  <c r="G21068" i="25"/>
  <c r="G21067" i="25"/>
  <c r="G21066" i="25"/>
  <c r="G21065" i="25"/>
  <c r="G21064" i="25"/>
  <c r="G21063" i="25"/>
  <c r="G21062" i="25"/>
  <c r="G21061" i="25"/>
  <c r="G21060" i="25"/>
  <c r="G21059" i="25"/>
  <c r="G21058" i="25"/>
  <c r="G21057" i="25"/>
  <c r="G21056" i="25"/>
  <c r="G21055" i="25"/>
  <c r="G21054" i="25"/>
  <c r="G21053" i="25"/>
  <c r="G21052" i="25"/>
  <c r="G21051" i="25"/>
  <c r="G21050" i="25"/>
  <c r="G21049" i="25"/>
  <c r="G21048" i="25"/>
  <c r="G21047" i="25"/>
  <c r="G21046" i="25"/>
  <c r="G21045" i="25"/>
  <c r="G21044" i="25"/>
  <c r="G21043" i="25"/>
  <c r="G21042" i="25"/>
  <c r="G21041" i="25"/>
  <c r="G21040" i="25"/>
  <c r="G21039" i="25"/>
  <c r="G21038" i="25"/>
  <c r="G21037" i="25"/>
  <c r="G21036" i="25"/>
  <c r="G21035" i="25"/>
  <c r="G21034" i="25"/>
  <c r="G21033" i="25"/>
  <c r="G21032" i="25"/>
  <c r="G21031" i="25"/>
  <c r="G21030" i="25"/>
  <c r="G21029" i="25"/>
  <c r="G21028" i="25"/>
  <c r="G21027" i="25"/>
  <c r="G21026" i="25"/>
  <c r="G21025" i="25"/>
  <c r="G21024" i="25"/>
  <c r="G21023" i="25"/>
  <c r="G21022" i="25"/>
  <c r="G21021" i="25"/>
  <c r="G21020" i="25"/>
  <c r="G21019" i="25"/>
  <c r="G21018" i="25"/>
  <c r="G21017" i="25"/>
  <c r="G21016" i="25"/>
  <c r="G21015" i="25"/>
  <c r="G21014" i="25"/>
  <c r="G21013" i="25"/>
  <c r="G21012" i="25"/>
  <c r="G21011" i="25"/>
  <c r="G21010" i="25"/>
  <c r="G21009" i="25"/>
  <c r="G21008" i="25"/>
  <c r="G21007" i="25"/>
  <c r="G21006" i="25"/>
  <c r="G21005" i="25"/>
  <c r="G21004" i="25"/>
  <c r="G21003" i="25"/>
  <c r="G21002" i="25"/>
  <c r="G21001" i="25"/>
  <c r="G21000" i="25"/>
  <c r="G20999" i="25"/>
  <c r="G20998" i="25"/>
  <c r="G20997" i="25"/>
  <c r="G20996" i="25"/>
  <c r="G20995" i="25"/>
  <c r="G20994" i="25"/>
  <c r="G20993" i="25"/>
  <c r="G20992" i="25"/>
  <c r="G20991" i="25"/>
  <c r="G20990" i="25"/>
  <c r="G20989" i="25"/>
  <c r="G20988" i="25"/>
  <c r="G20987" i="25"/>
  <c r="G20986" i="25"/>
  <c r="G20985" i="25"/>
  <c r="G20984" i="25"/>
  <c r="G20983" i="25"/>
  <c r="G20982" i="25"/>
  <c r="G20981" i="25"/>
  <c r="G20980" i="25"/>
  <c r="G20979" i="25"/>
  <c r="G20978" i="25"/>
  <c r="G20977" i="25"/>
  <c r="G20976" i="25"/>
  <c r="G20975" i="25"/>
  <c r="G20974" i="25"/>
  <c r="G20973" i="25"/>
  <c r="G20972" i="25"/>
  <c r="G20971" i="25"/>
  <c r="G20970" i="25"/>
  <c r="G20969" i="25"/>
  <c r="G20968" i="25"/>
  <c r="G20967" i="25"/>
  <c r="G20966" i="25"/>
  <c r="G20965" i="25"/>
  <c r="G20964" i="25"/>
  <c r="G20963" i="25"/>
  <c r="G20962" i="25"/>
  <c r="G20961" i="25"/>
  <c r="G20960" i="25"/>
  <c r="G20959" i="25"/>
  <c r="G20958" i="25"/>
  <c r="G20957" i="25"/>
  <c r="G20956" i="25"/>
  <c r="G20955" i="25"/>
  <c r="G20954" i="25"/>
  <c r="G20953" i="25"/>
  <c r="G20952" i="25"/>
  <c r="G20951" i="25"/>
  <c r="G20950" i="25"/>
  <c r="G20949" i="25"/>
  <c r="G20948" i="25"/>
  <c r="G20947" i="25"/>
  <c r="G20946" i="25"/>
  <c r="G20945" i="25"/>
  <c r="G20944" i="25"/>
  <c r="G20943" i="25"/>
  <c r="G20942" i="25"/>
  <c r="G20941" i="25"/>
  <c r="G20940" i="25"/>
  <c r="G20939" i="25"/>
  <c r="G20938" i="25"/>
  <c r="G20937" i="25"/>
  <c r="G20936" i="25"/>
  <c r="G20935" i="25"/>
  <c r="G20934" i="25"/>
  <c r="G20933" i="25"/>
  <c r="G20932" i="25"/>
  <c r="G20931" i="25"/>
  <c r="G20930" i="25"/>
  <c r="G20929" i="25"/>
  <c r="G20928" i="25"/>
  <c r="G20927" i="25"/>
  <c r="G20926" i="25"/>
  <c r="G20925" i="25"/>
  <c r="G20924" i="25"/>
  <c r="G20923" i="25"/>
  <c r="G20922" i="25"/>
  <c r="G20921" i="25"/>
  <c r="G20920" i="25"/>
  <c r="G20919" i="25"/>
  <c r="G20918" i="25"/>
  <c r="G20917" i="25"/>
  <c r="G20916" i="25"/>
  <c r="G20915" i="25"/>
  <c r="G20914" i="25"/>
  <c r="G20913" i="25"/>
  <c r="G20912" i="25"/>
  <c r="G20911" i="25"/>
  <c r="G20910" i="25"/>
  <c r="G20909" i="25"/>
  <c r="G20908" i="25"/>
  <c r="G20907" i="25"/>
  <c r="G20906" i="25"/>
  <c r="G20905" i="25"/>
  <c r="G20904" i="25"/>
  <c r="G20903" i="25"/>
  <c r="G20902" i="25"/>
  <c r="G20901" i="25"/>
  <c r="G20900" i="25"/>
  <c r="G20899" i="25"/>
  <c r="G20898" i="25"/>
  <c r="G20897" i="25"/>
  <c r="G20896" i="25"/>
  <c r="G20895" i="25"/>
  <c r="G20894" i="25"/>
  <c r="G20893" i="25"/>
  <c r="G20892" i="25"/>
  <c r="G20891" i="25"/>
  <c r="G20890" i="25"/>
  <c r="G20889" i="25"/>
  <c r="G20888" i="25"/>
  <c r="G20887" i="25"/>
  <c r="G20886" i="25"/>
  <c r="G20885" i="25"/>
  <c r="G20884" i="25"/>
  <c r="G20883" i="25"/>
  <c r="G20882" i="25"/>
  <c r="G20881" i="25"/>
  <c r="G20880" i="25"/>
  <c r="G20879" i="25"/>
  <c r="G20878" i="25"/>
  <c r="G20877" i="25"/>
  <c r="G20876" i="25"/>
  <c r="G20875" i="25"/>
  <c r="G20874" i="25"/>
  <c r="G20873" i="25"/>
  <c r="G20872" i="25"/>
  <c r="G20871" i="25"/>
  <c r="G20870" i="25"/>
  <c r="G20869" i="25"/>
  <c r="G20868" i="25"/>
  <c r="G20867" i="25"/>
  <c r="G20866" i="25"/>
  <c r="G20865" i="25"/>
  <c r="G20864" i="25"/>
  <c r="G20863" i="25"/>
  <c r="G20862" i="25"/>
  <c r="G20861" i="25"/>
  <c r="G20860" i="25"/>
  <c r="G20859" i="25"/>
  <c r="G20858" i="25"/>
  <c r="G20857" i="25"/>
  <c r="G20856" i="25"/>
  <c r="G20855" i="25"/>
  <c r="G20854" i="25"/>
  <c r="G20853" i="25"/>
  <c r="G20852" i="25"/>
  <c r="G20851" i="25"/>
  <c r="G20850" i="25"/>
  <c r="G20849" i="25"/>
  <c r="G20848" i="25"/>
  <c r="G20847" i="25"/>
  <c r="G20846" i="25"/>
  <c r="G20845" i="25"/>
  <c r="G20844" i="25"/>
  <c r="G20843" i="25"/>
  <c r="G20842" i="25"/>
  <c r="G20841" i="25"/>
  <c r="G20840" i="25"/>
  <c r="G20839" i="25"/>
  <c r="G20838" i="25"/>
  <c r="G20837" i="25"/>
  <c r="G20836" i="25"/>
  <c r="G20835" i="25"/>
  <c r="G20834" i="25"/>
  <c r="G20833" i="25"/>
  <c r="G20832" i="25"/>
  <c r="G20831" i="25"/>
  <c r="G20830" i="25"/>
  <c r="G20829" i="25"/>
  <c r="G20828" i="25"/>
  <c r="G20827" i="25"/>
  <c r="G20826" i="25"/>
  <c r="G20825" i="25"/>
  <c r="G20824" i="25"/>
  <c r="G20823" i="25"/>
  <c r="G20822" i="25"/>
  <c r="G20821" i="25"/>
  <c r="G20820" i="25"/>
  <c r="G20819" i="25"/>
  <c r="G20818" i="25"/>
  <c r="G20817" i="25"/>
  <c r="G20816" i="25"/>
  <c r="G20815" i="25"/>
  <c r="G20814" i="25"/>
  <c r="G20813" i="25"/>
  <c r="G20812" i="25"/>
  <c r="G20811" i="25"/>
  <c r="G20810" i="25"/>
  <c r="G20809" i="25"/>
  <c r="G20808" i="25"/>
  <c r="G20807" i="25"/>
  <c r="G20806" i="25"/>
  <c r="G20805" i="25"/>
  <c r="G20804" i="25"/>
  <c r="G20803" i="25"/>
  <c r="G20802" i="25"/>
  <c r="G20801" i="25"/>
  <c r="G20800" i="25"/>
  <c r="G20799" i="25"/>
  <c r="G20798" i="25"/>
  <c r="G20797" i="25"/>
  <c r="G20796" i="25"/>
  <c r="G20795" i="25"/>
  <c r="G20794" i="25"/>
  <c r="G20793" i="25"/>
  <c r="G20792" i="25"/>
  <c r="G20791" i="25"/>
  <c r="G20790" i="25"/>
  <c r="G20789" i="25"/>
  <c r="G20788" i="25"/>
  <c r="G20787" i="25"/>
  <c r="G20786" i="25"/>
  <c r="G20785" i="25"/>
  <c r="G20784" i="25"/>
  <c r="G20783" i="25"/>
  <c r="G20782" i="25"/>
  <c r="G20781" i="25"/>
  <c r="G20780" i="25"/>
  <c r="G20779" i="25"/>
  <c r="G20778" i="25"/>
  <c r="G20777" i="25"/>
  <c r="G20776" i="25"/>
  <c r="G20775" i="25"/>
  <c r="G20774" i="25"/>
  <c r="G20773" i="25"/>
  <c r="G20772" i="25"/>
  <c r="G20771" i="25"/>
  <c r="G20770" i="25"/>
  <c r="G20769" i="25"/>
  <c r="G20768" i="25"/>
  <c r="G20767" i="25"/>
  <c r="G20766" i="25"/>
  <c r="G20765" i="25"/>
  <c r="G20764" i="25"/>
  <c r="G20763" i="25"/>
  <c r="G20762" i="25"/>
  <c r="G20761" i="25"/>
  <c r="G20760" i="25"/>
  <c r="G20759" i="25"/>
  <c r="G20758" i="25"/>
  <c r="G20757" i="25"/>
  <c r="G20756" i="25"/>
  <c r="G20755" i="25"/>
  <c r="G20754" i="25"/>
  <c r="G20753" i="25"/>
  <c r="G20752" i="25"/>
  <c r="G20751" i="25"/>
  <c r="G20750" i="25"/>
  <c r="G20749" i="25"/>
  <c r="G20748" i="25"/>
  <c r="G20747" i="25"/>
  <c r="G20746" i="25"/>
  <c r="G20745" i="25"/>
  <c r="G20744" i="25"/>
  <c r="G20743" i="25"/>
  <c r="G20742" i="25"/>
  <c r="G20741" i="25"/>
  <c r="G20740" i="25"/>
  <c r="G20739" i="25"/>
  <c r="G20738" i="25"/>
  <c r="G20737" i="25"/>
  <c r="G20736" i="25"/>
  <c r="G20735" i="25"/>
  <c r="G20734" i="25"/>
  <c r="G20733" i="25"/>
  <c r="G20732" i="25"/>
  <c r="G20731" i="25"/>
  <c r="G20730" i="25"/>
  <c r="G20729" i="25"/>
  <c r="G20728" i="25"/>
  <c r="G20727" i="25"/>
  <c r="G20726" i="25"/>
  <c r="G20725" i="25"/>
  <c r="G20724" i="25"/>
  <c r="G20723" i="25"/>
  <c r="G20722" i="25"/>
  <c r="G20721" i="25"/>
  <c r="G20720" i="25"/>
  <c r="G20719" i="25"/>
  <c r="G20718" i="25"/>
  <c r="G20717" i="25"/>
  <c r="G20716" i="25"/>
  <c r="G20715" i="25"/>
  <c r="G20714" i="25"/>
  <c r="G20713" i="25"/>
  <c r="G20712" i="25"/>
  <c r="G20711" i="25"/>
  <c r="G20710" i="25"/>
  <c r="G20709" i="25"/>
  <c r="G20708" i="25"/>
  <c r="G20707" i="25"/>
  <c r="G20706" i="25"/>
  <c r="G20705" i="25"/>
  <c r="G20704" i="25"/>
  <c r="G20703" i="25"/>
  <c r="G20702" i="25"/>
  <c r="G20701" i="25"/>
  <c r="G20700" i="25"/>
  <c r="G20699" i="25"/>
  <c r="G20698" i="25"/>
  <c r="G20697" i="25"/>
  <c r="G20696" i="25"/>
  <c r="G20695" i="25"/>
  <c r="G20694" i="25"/>
  <c r="G20693" i="25"/>
  <c r="G20692" i="25"/>
  <c r="G20691" i="25"/>
  <c r="G20690" i="25"/>
  <c r="G20689" i="25"/>
  <c r="G20688" i="25"/>
  <c r="G20687" i="25"/>
  <c r="G20686" i="25"/>
  <c r="G20685" i="25"/>
  <c r="G20684" i="25"/>
  <c r="G20683" i="25"/>
  <c r="G20682" i="25"/>
  <c r="G20681" i="25"/>
  <c r="G20680" i="25"/>
  <c r="G20679" i="25"/>
  <c r="G20678" i="25"/>
  <c r="G20677" i="25"/>
  <c r="G20676" i="25"/>
  <c r="G20675" i="25"/>
  <c r="G20674" i="25"/>
  <c r="G20673" i="25"/>
  <c r="G20672" i="25"/>
  <c r="G20671" i="25"/>
  <c r="G20670" i="25"/>
  <c r="G20669" i="25"/>
  <c r="G20668" i="25"/>
  <c r="G20667" i="25"/>
  <c r="G20666" i="25"/>
  <c r="G20665" i="25"/>
  <c r="G20664" i="25"/>
  <c r="G20663" i="25"/>
  <c r="G20662" i="25"/>
  <c r="G20661" i="25"/>
  <c r="G20660" i="25"/>
  <c r="G20659" i="25"/>
  <c r="G20658" i="25"/>
  <c r="G20657" i="25"/>
  <c r="G20656" i="25"/>
  <c r="G20655" i="25"/>
  <c r="G20654" i="25"/>
  <c r="G20653" i="25"/>
  <c r="G20652" i="25"/>
  <c r="G20651" i="25"/>
  <c r="G20650" i="25"/>
  <c r="G20649" i="25"/>
  <c r="G20648" i="25"/>
  <c r="G20647" i="25"/>
  <c r="G20646" i="25"/>
  <c r="G20645" i="25"/>
  <c r="G20644" i="25"/>
  <c r="G20643" i="25"/>
  <c r="G20642" i="25"/>
  <c r="G20641" i="25"/>
  <c r="G20640" i="25"/>
  <c r="G20639" i="25"/>
  <c r="G20638" i="25"/>
  <c r="G20637" i="25"/>
  <c r="G20636" i="25"/>
  <c r="G20635" i="25"/>
  <c r="G20634" i="25"/>
  <c r="G20633" i="25"/>
  <c r="G20632" i="25"/>
  <c r="G20631" i="25"/>
  <c r="G20630" i="25"/>
  <c r="G20629" i="25"/>
  <c r="G20628" i="25"/>
  <c r="G20627" i="25"/>
  <c r="G20626" i="25"/>
  <c r="G20625" i="25"/>
  <c r="G20624" i="25"/>
  <c r="G20623" i="25"/>
  <c r="G20622" i="25"/>
  <c r="G20621" i="25"/>
  <c r="G20620" i="25"/>
  <c r="G20619" i="25"/>
  <c r="G20618" i="25"/>
  <c r="G20617" i="25"/>
  <c r="G20616" i="25"/>
  <c r="G20615" i="25"/>
  <c r="G20614" i="25"/>
  <c r="G20613" i="25"/>
  <c r="G20612" i="25"/>
  <c r="G20611" i="25"/>
  <c r="G20610" i="25"/>
  <c r="G20609" i="25"/>
  <c r="G20608" i="25"/>
  <c r="G20607" i="25"/>
  <c r="G20606" i="25"/>
  <c r="G20605" i="25"/>
  <c r="G20604" i="25"/>
  <c r="G20603" i="25"/>
  <c r="G20602" i="25"/>
  <c r="G20601" i="25"/>
  <c r="G20600" i="25"/>
  <c r="G20599" i="25"/>
  <c r="G20598" i="25"/>
  <c r="G20597" i="25"/>
  <c r="G20596" i="25"/>
  <c r="G20595" i="25"/>
  <c r="G20594" i="25"/>
  <c r="G20593" i="25"/>
  <c r="G20592" i="25"/>
  <c r="G20591" i="25"/>
  <c r="G20590" i="25"/>
  <c r="G20589" i="25"/>
  <c r="G20588" i="25"/>
  <c r="G20587" i="25"/>
  <c r="G20586" i="25"/>
  <c r="G20585" i="25"/>
  <c r="G20584" i="25"/>
  <c r="G20583" i="25"/>
  <c r="G20582" i="25"/>
  <c r="G20581" i="25"/>
  <c r="G20580" i="25"/>
  <c r="G20579" i="25"/>
  <c r="G20578" i="25"/>
  <c r="G20577" i="25"/>
  <c r="G20576" i="25"/>
  <c r="G20575" i="25"/>
  <c r="G20574" i="25"/>
  <c r="G20573" i="25"/>
  <c r="G20572" i="25"/>
  <c r="G20571" i="25"/>
  <c r="G20570" i="25"/>
  <c r="G20569" i="25"/>
  <c r="G20568" i="25"/>
  <c r="G20567" i="25"/>
  <c r="G20566" i="25"/>
  <c r="G20565" i="25"/>
  <c r="G20564" i="25"/>
  <c r="G20563" i="25"/>
  <c r="G20562" i="25"/>
  <c r="G20561" i="25"/>
  <c r="G20560" i="25"/>
  <c r="G20559" i="25"/>
  <c r="G20558" i="25"/>
  <c r="G20557" i="25"/>
  <c r="G20556" i="25"/>
  <c r="G20555" i="25"/>
  <c r="G20554" i="25"/>
  <c r="G20553" i="25"/>
  <c r="G20552" i="25"/>
  <c r="G20551" i="25"/>
  <c r="G20550" i="25"/>
  <c r="G20549" i="25"/>
  <c r="G20548" i="25"/>
  <c r="G20547" i="25"/>
  <c r="G20546" i="25"/>
  <c r="G20545" i="25"/>
  <c r="G20544" i="25"/>
  <c r="G20543" i="25"/>
  <c r="G20542" i="25"/>
  <c r="G20541" i="25"/>
  <c r="G20540" i="25"/>
  <c r="G20539" i="25"/>
  <c r="G20538" i="25"/>
  <c r="G20537" i="25"/>
  <c r="G20536" i="25"/>
  <c r="G20535" i="25"/>
  <c r="G20534" i="25"/>
  <c r="G20533" i="25"/>
  <c r="G20532" i="25"/>
  <c r="G20531" i="25"/>
  <c r="G20530" i="25"/>
  <c r="G20529" i="25"/>
  <c r="G20528" i="25"/>
  <c r="G20527" i="25"/>
  <c r="G20526" i="25"/>
  <c r="G20525" i="25"/>
  <c r="G20524" i="25"/>
  <c r="G20523" i="25"/>
  <c r="G20522" i="25"/>
  <c r="G20521" i="25"/>
  <c r="G20520" i="25"/>
  <c r="G20519" i="25"/>
  <c r="G20518" i="25"/>
  <c r="G20517" i="25"/>
  <c r="G20516" i="25"/>
  <c r="G20515" i="25"/>
  <c r="G20514" i="25"/>
  <c r="G20513" i="25"/>
  <c r="G20512" i="25"/>
  <c r="G20511" i="25"/>
  <c r="G20510" i="25"/>
  <c r="G20509" i="25"/>
  <c r="G20508" i="25"/>
  <c r="G20507" i="25"/>
  <c r="G20506" i="25"/>
  <c r="G20505" i="25"/>
  <c r="G20504" i="25"/>
  <c r="G20503" i="25"/>
  <c r="G20502" i="25"/>
  <c r="G20501" i="25"/>
  <c r="G20500" i="25"/>
  <c r="G20499" i="25"/>
  <c r="G20498" i="25"/>
  <c r="G20497" i="25"/>
  <c r="G20496" i="25"/>
  <c r="G20495" i="25"/>
  <c r="G20494" i="25"/>
  <c r="G20493" i="25"/>
  <c r="G20492" i="25"/>
  <c r="G20491" i="25"/>
  <c r="G20490" i="25"/>
  <c r="G20489" i="25"/>
  <c r="G20488" i="25"/>
  <c r="G20487" i="25"/>
  <c r="G20486" i="25"/>
  <c r="G20485" i="25"/>
  <c r="G20484" i="25"/>
  <c r="G20483" i="25"/>
  <c r="G20482" i="25"/>
  <c r="G20481" i="25"/>
  <c r="G20480" i="25"/>
  <c r="G20479" i="25"/>
  <c r="G20478" i="25"/>
  <c r="G20477" i="25"/>
  <c r="G20476" i="25"/>
  <c r="G20475" i="25"/>
  <c r="G20474" i="25"/>
  <c r="G20473" i="25"/>
  <c r="G20472" i="25"/>
  <c r="G20471" i="25"/>
  <c r="G20470" i="25"/>
  <c r="G20469" i="25"/>
  <c r="G20468" i="25"/>
  <c r="G20467" i="25"/>
  <c r="G20466" i="25"/>
  <c r="G20465" i="25"/>
  <c r="G20464" i="25"/>
  <c r="G20463" i="25"/>
  <c r="G20462" i="25"/>
  <c r="G20461" i="25"/>
  <c r="G20460" i="25"/>
  <c r="G20459" i="25"/>
  <c r="G20458" i="25"/>
  <c r="G20457" i="25"/>
  <c r="G20456" i="25"/>
  <c r="G20455" i="25"/>
  <c r="G20454" i="25"/>
  <c r="G20453" i="25"/>
  <c r="G20452" i="25"/>
  <c r="G20451" i="25"/>
  <c r="G20450" i="25"/>
  <c r="G20449" i="25"/>
  <c r="G20448" i="25"/>
  <c r="G20447" i="25"/>
  <c r="G20446" i="25"/>
  <c r="G20445" i="25"/>
  <c r="G20444" i="25"/>
  <c r="G20443" i="25"/>
  <c r="G20442" i="25"/>
  <c r="G20441" i="25"/>
  <c r="G20440" i="25"/>
  <c r="G20439" i="25"/>
  <c r="G20438" i="25"/>
  <c r="G20437" i="25"/>
  <c r="G20436" i="25"/>
  <c r="G20435" i="25"/>
  <c r="G20434" i="25"/>
  <c r="G20433" i="25"/>
  <c r="G20432" i="25"/>
  <c r="G20431" i="25"/>
  <c r="G20430" i="25"/>
  <c r="G20429" i="25"/>
  <c r="G20428" i="25"/>
  <c r="G20427" i="25"/>
  <c r="G20426" i="25"/>
  <c r="G20425" i="25"/>
  <c r="G20424" i="25"/>
  <c r="G20423" i="25"/>
  <c r="G20422" i="25"/>
  <c r="G20421" i="25"/>
  <c r="G20420" i="25"/>
  <c r="G20419" i="25"/>
  <c r="G20418" i="25"/>
  <c r="G20417" i="25"/>
  <c r="G20416" i="25"/>
  <c r="G20415" i="25"/>
  <c r="G20414" i="25"/>
  <c r="G20413" i="25"/>
  <c r="G20412" i="25"/>
  <c r="G20411" i="25"/>
  <c r="G20410" i="25"/>
  <c r="G20409" i="25"/>
  <c r="G20408" i="25"/>
  <c r="G20407" i="25"/>
  <c r="G20406" i="25"/>
  <c r="G20405" i="25"/>
  <c r="G20404" i="25"/>
  <c r="G20403" i="25"/>
  <c r="G20402" i="25"/>
  <c r="G20401" i="25"/>
  <c r="G20400" i="25"/>
  <c r="G20399" i="25"/>
  <c r="G20398" i="25"/>
  <c r="G20397" i="25"/>
  <c r="G20396" i="25"/>
  <c r="G20395" i="25"/>
  <c r="G20394" i="25"/>
  <c r="G20393" i="25"/>
  <c r="G20392" i="25"/>
  <c r="G20391" i="25"/>
  <c r="G20390" i="25"/>
  <c r="G20389" i="25"/>
  <c r="G20388" i="25"/>
  <c r="G20387" i="25"/>
  <c r="G20386" i="25"/>
  <c r="G20385" i="25"/>
  <c r="G20384" i="25"/>
  <c r="G20383" i="25"/>
  <c r="G20382" i="25"/>
  <c r="G20381" i="25"/>
  <c r="G20380" i="25"/>
  <c r="G20379" i="25"/>
  <c r="G20378" i="25"/>
  <c r="G20377" i="25"/>
  <c r="G20376" i="25"/>
  <c r="G20375" i="25"/>
  <c r="G20374" i="25"/>
  <c r="G20373" i="25"/>
  <c r="G20372" i="25"/>
  <c r="G20371" i="25"/>
  <c r="G20370" i="25"/>
  <c r="G20369" i="25"/>
  <c r="G20368" i="25"/>
  <c r="G20367" i="25"/>
  <c r="G20366" i="25"/>
  <c r="G20365" i="25"/>
  <c r="G20364" i="25"/>
  <c r="G20363" i="25"/>
  <c r="G20362" i="25"/>
  <c r="G20361" i="25"/>
  <c r="G20360" i="25"/>
  <c r="G20359" i="25"/>
  <c r="G20358" i="25"/>
  <c r="G20357" i="25"/>
  <c r="G20356" i="25"/>
  <c r="G20355" i="25"/>
  <c r="G20354" i="25"/>
  <c r="G20353" i="25"/>
  <c r="G20352" i="25"/>
  <c r="G20351" i="25"/>
  <c r="G20350" i="25"/>
  <c r="G20349" i="25"/>
  <c r="G20348" i="25"/>
  <c r="G20347" i="25"/>
  <c r="G20346" i="25"/>
  <c r="G20345" i="25"/>
  <c r="G20344" i="25"/>
  <c r="G20343" i="25"/>
  <c r="G20342" i="25"/>
  <c r="G20341" i="25"/>
  <c r="G20340" i="25"/>
  <c r="G20339" i="25"/>
  <c r="G20338" i="25"/>
  <c r="G20337" i="25"/>
  <c r="G20336" i="25"/>
  <c r="G20335" i="25"/>
  <c r="G20334" i="25"/>
  <c r="G20333" i="25"/>
  <c r="G20332" i="25"/>
  <c r="G20331" i="25"/>
  <c r="G20330" i="25"/>
  <c r="G20329" i="25"/>
  <c r="G20328" i="25"/>
  <c r="G20327" i="25"/>
  <c r="G20326" i="25"/>
  <c r="G20325" i="25"/>
  <c r="G20324" i="25"/>
  <c r="G20323" i="25"/>
  <c r="G20322" i="25"/>
  <c r="G20321" i="25"/>
  <c r="G20320" i="25"/>
  <c r="G20319" i="25"/>
  <c r="G20318" i="25"/>
  <c r="G20317" i="25"/>
  <c r="G20316" i="25"/>
  <c r="G20315" i="25"/>
  <c r="G20314" i="25"/>
  <c r="G20313" i="25"/>
  <c r="G20312" i="25"/>
  <c r="G20311" i="25"/>
  <c r="G20310" i="25"/>
  <c r="G20309" i="25"/>
  <c r="G20308" i="25"/>
  <c r="G20307" i="25"/>
  <c r="G20306" i="25"/>
  <c r="G20305" i="25"/>
  <c r="G20304" i="25"/>
  <c r="G20303" i="25"/>
  <c r="G20302" i="25"/>
  <c r="G20301" i="25"/>
  <c r="G20300" i="25"/>
  <c r="G20299" i="25"/>
  <c r="G20298" i="25"/>
  <c r="G20297" i="25"/>
  <c r="G20296" i="25"/>
  <c r="G20295" i="25"/>
  <c r="G20294" i="25"/>
  <c r="G20293" i="25"/>
  <c r="G20292" i="25"/>
  <c r="G20291" i="25"/>
  <c r="G20290" i="25"/>
  <c r="G20289" i="25"/>
  <c r="G20288" i="25"/>
  <c r="G20287" i="25"/>
  <c r="G20286" i="25"/>
  <c r="G20285" i="25"/>
  <c r="G20284" i="25"/>
  <c r="G20283" i="25"/>
  <c r="G20282" i="25"/>
  <c r="G20281" i="25"/>
  <c r="G20280" i="25"/>
  <c r="G20279" i="25"/>
  <c r="G20278" i="25"/>
  <c r="G20277" i="25"/>
  <c r="G20276" i="25"/>
  <c r="G20275" i="25"/>
  <c r="G20274" i="25"/>
  <c r="G20273" i="25"/>
  <c r="G20272" i="25"/>
  <c r="G20271" i="25"/>
  <c r="G20270" i="25"/>
  <c r="G20269" i="25"/>
  <c r="G20268" i="25"/>
  <c r="G20267" i="25"/>
  <c r="G20266" i="25"/>
  <c r="G20265" i="25"/>
  <c r="G20264" i="25"/>
  <c r="G20263" i="25"/>
  <c r="G20262" i="25"/>
  <c r="G20261" i="25"/>
  <c r="G20260" i="25"/>
  <c r="G20259" i="25"/>
  <c r="G20258" i="25"/>
  <c r="G20257" i="25"/>
  <c r="G20256" i="25"/>
  <c r="G20255" i="25"/>
  <c r="G20254" i="25"/>
  <c r="G20253" i="25"/>
  <c r="G20252" i="25"/>
  <c r="G20251" i="25"/>
  <c r="G20250" i="25"/>
  <c r="G20249" i="25"/>
  <c r="G20248" i="25"/>
  <c r="G20247" i="25"/>
  <c r="G20246" i="25"/>
  <c r="G20245" i="25"/>
  <c r="G20244" i="25"/>
  <c r="G20243" i="25"/>
  <c r="G20242" i="25"/>
  <c r="G20241" i="25"/>
  <c r="G20240" i="25"/>
  <c r="G20239" i="25"/>
  <c r="G20238" i="25"/>
  <c r="G20237" i="25"/>
  <c r="G20236" i="25"/>
  <c r="G20235" i="25"/>
  <c r="G20234" i="25"/>
  <c r="G20233" i="25"/>
  <c r="G20232" i="25"/>
  <c r="G20231" i="25"/>
  <c r="G20230" i="25"/>
  <c r="G20229" i="25"/>
  <c r="G20228" i="25"/>
  <c r="G20227" i="25"/>
  <c r="G20226" i="25"/>
  <c r="G20225" i="25"/>
  <c r="G20224" i="25"/>
  <c r="G20223" i="25"/>
  <c r="G20222" i="25"/>
  <c r="G20221" i="25"/>
  <c r="G20220" i="25"/>
  <c r="G20219" i="25"/>
  <c r="G20218" i="25"/>
  <c r="G20217" i="25"/>
  <c r="G20216" i="25"/>
  <c r="G20215" i="25"/>
  <c r="G20214" i="25"/>
  <c r="G20213" i="25"/>
  <c r="G20212" i="25"/>
  <c r="G20211" i="25"/>
  <c r="G20210" i="25"/>
  <c r="G20209" i="25"/>
  <c r="G20208" i="25"/>
  <c r="G20207" i="25"/>
  <c r="G20206" i="25"/>
  <c r="G20205" i="25"/>
  <c r="G20204" i="25"/>
  <c r="G20203" i="25"/>
  <c r="G20202" i="25"/>
  <c r="G20201" i="25"/>
  <c r="G20200" i="25"/>
  <c r="G20199" i="25"/>
  <c r="G20198" i="25"/>
  <c r="G20197" i="25"/>
  <c r="G20196" i="25"/>
  <c r="G20195" i="25"/>
  <c r="G20194" i="25"/>
  <c r="G20193" i="25"/>
  <c r="G20192" i="25"/>
  <c r="G20191" i="25"/>
  <c r="G20190" i="25"/>
  <c r="G20189" i="25"/>
  <c r="G20188" i="25"/>
  <c r="G20187" i="25"/>
  <c r="G20186" i="25"/>
  <c r="G20185" i="25"/>
  <c r="G20184" i="25"/>
  <c r="G20183" i="25"/>
  <c r="G20182" i="25"/>
  <c r="G20181" i="25"/>
  <c r="G20180" i="25"/>
  <c r="G20179" i="25"/>
  <c r="G20178" i="25"/>
  <c r="G20177" i="25"/>
  <c r="G20176" i="25"/>
  <c r="G20175" i="25"/>
  <c r="G20174" i="25"/>
  <c r="G20173" i="25"/>
  <c r="G20172" i="25"/>
  <c r="G20171" i="25"/>
  <c r="G20170" i="25"/>
  <c r="G20169" i="25"/>
  <c r="G20168" i="25"/>
  <c r="G20167" i="25"/>
  <c r="G20166" i="25"/>
  <c r="G20165" i="25"/>
  <c r="G20164" i="25"/>
  <c r="G20163" i="25"/>
  <c r="G20162" i="25"/>
  <c r="G20161" i="25"/>
  <c r="G20160" i="25"/>
  <c r="G20159" i="25"/>
  <c r="G20158" i="25"/>
  <c r="G20157" i="25"/>
  <c r="G20156" i="25"/>
  <c r="G20155" i="25"/>
  <c r="G20154" i="25"/>
  <c r="G20153" i="25"/>
  <c r="G20152" i="25"/>
  <c r="G20151" i="25"/>
  <c r="G20150" i="25"/>
  <c r="G20149" i="25"/>
  <c r="G20148" i="25"/>
  <c r="G20147" i="25"/>
  <c r="G20146" i="25"/>
  <c r="G20145" i="25"/>
  <c r="G20144" i="25"/>
  <c r="G20143" i="25"/>
  <c r="G20142" i="25"/>
  <c r="G20141" i="25"/>
  <c r="G20140" i="25"/>
  <c r="G20139" i="25"/>
  <c r="G20138" i="25"/>
  <c r="G20137" i="25"/>
  <c r="G20136" i="25"/>
  <c r="G20135" i="25"/>
  <c r="G20134" i="25"/>
  <c r="G20133" i="25"/>
  <c r="G20132" i="25"/>
  <c r="G20131" i="25"/>
  <c r="G20130" i="25"/>
  <c r="G20129" i="25"/>
  <c r="G20128" i="25"/>
  <c r="G20127" i="25"/>
  <c r="G20126" i="25"/>
  <c r="G20125" i="25"/>
  <c r="G20124" i="25"/>
  <c r="G20123" i="25"/>
  <c r="G20122" i="25"/>
  <c r="G20121" i="25"/>
  <c r="G20120" i="25"/>
  <c r="G20119" i="25"/>
  <c r="G20118" i="25"/>
  <c r="G20117" i="25"/>
  <c r="G20116" i="25"/>
  <c r="G20115" i="25"/>
  <c r="G20114" i="25"/>
  <c r="G20113" i="25"/>
  <c r="G20112" i="25"/>
  <c r="G20111" i="25"/>
  <c r="G20110" i="25"/>
  <c r="G20109" i="25"/>
  <c r="G20108" i="25"/>
  <c r="G20107" i="25"/>
  <c r="G20106" i="25"/>
  <c r="G20105" i="25"/>
  <c r="G20104" i="25"/>
  <c r="G20103" i="25"/>
  <c r="G20102" i="25"/>
  <c r="G20101" i="25"/>
  <c r="G20100" i="25"/>
  <c r="G20099" i="25"/>
  <c r="G20098" i="25"/>
  <c r="G20097" i="25"/>
  <c r="G20096" i="25"/>
  <c r="G20095" i="25"/>
  <c r="G20094" i="25"/>
  <c r="G20093" i="25"/>
  <c r="G20092" i="25"/>
  <c r="G20091" i="25"/>
  <c r="G20090" i="25"/>
  <c r="G20089" i="25"/>
  <c r="G20088" i="25"/>
  <c r="G20087" i="25"/>
  <c r="G20086" i="25"/>
  <c r="G20085" i="25"/>
  <c r="G20084" i="25"/>
  <c r="G20083" i="25"/>
  <c r="G20082" i="25"/>
  <c r="G20081" i="25"/>
  <c r="G20080" i="25"/>
  <c r="G20079" i="25"/>
  <c r="G20078" i="25"/>
  <c r="G20077" i="25"/>
  <c r="G20076" i="25"/>
  <c r="G20075" i="25"/>
  <c r="G20074" i="25"/>
  <c r="G20073" i="25"/>
  <c r="G20072" i="25"/>
  <c r="G20071" i="25"/>
  <c r="G20070" i="25"/>
  <c r="G20069" i="25"/>
  <c r="G20068" i="25"/>
  <c r="G20067" i="25"/>
  <c r="G20066" i="25"/>
  <c r="G20065" i="25"/>
  <c r="G20064" i="25"/>
  <c r="G20063" i="25"/>
  <c r="G20062" i="25"/>
  <c r="G20061" i="25"/>
  <c r="G20060" i="25"/>
  <c r="G20059" i="25"/>
  <c r="G20058" i="25"/>
  <c r="G20057" i="25"/>
  <c r="G20056" i="25"/>
  <c r="G20055" i="25"/>
  <c r="G20054" i="25"/>
  <c r="G20053" i="25"/>
  <c r="G20052" i="25"/>
  <c r="G20051" i="25"/>
  <c r="G20050" i="25"/>
  <c r="G20049" i="25"/>
  <c r="G20048" i="25"/>
  <c r="G20047" i="25"/>
  <c r="G20046" i="25"/>
  <c r="G20045" i="25"/>
  <c r="G20044" i="25"/>
  <c r="G20043" i="25"/>
  <c r="G20042" i="25"/>
  <c r="G20041" i="25"/>
  <c r="G20040" i="25"/>
  <c r="G20039" i="25"/>
  <c r="G20038" i="25"/>
  <c r="G20037" i="25"/>
  <c r="G20036" i="25"/>
  <c r="G20035" i="25"/>
  <c r="G20034" i="25"/>
  <c r="G20033" i="25"/>
  <c r="G20032" i="25"/>
  <c r="G20031" i="25"/>
  <c r="G20030" i="25"/>
  <c r="G20029" i="25"/>
  <c r="G20028" i="25"/>
  <c r="G20027" i="25"/>
  <c r="G20026" i="25"/>
  <c r="G20025" i="25"/>
  <c r="G20024" i="25"/>
  <c r="G20023" i="25"/>
  <c r="G20022" i="25"/>
  <c r="G20021" i="25"/>
  <c r="G20020" i="25"/>
  <c r="G20019" i="25"/>
  <c r="G20018" i="25"/>
  <c r="G20017" i="25"/>
  <c r="G20016" i="25"/>
  <c r="G20015" i="25"/>
  <c r="G20014" i="25"/>
  <c r="G20013" i="25"/>
  <c r="G20012" i="25"/>
  <c r="G20011" i="25"/>
  <c r="G20010" i="25"/>
  <c r="G20009" i="25"/>
  <c r="G20008" i="25"/>
  <c r="G20007" i="25"/>
  <c r="G20006" i="25"/>
  <c r="G20005" i="25"/>
  <c r="G20004" i="25"/>
  <c r="G20003" i="25"/>
  <c r="G20002" i="25"/>
  <c r="G20001" i="25"/>
  <c r="G20000" i="25"/>
  <c r="G19999" i="25"/>
  <c r="G19998" i="25"/>
  <c r="G19997" i="25"/>
  <c r="G19996" i="25"/>
  <c r="G19995" i="25"/>
  <c r="G19994" i="25"/>
  <c r="G19993" i="25"/>
  <c r="G19992" i="25"/>
  <c r="G19991" i="25"/>
  <c r="G19990" i="25"/>
  <c r="G19989" i="25"/>
  <c r="G19988" i="25"/>
  <c r="G19987" i="25"/>
  <c r="G19986" i="25"/>
  <c r="G19985" i="25"/>
  <c r="G19984" i="25"/>
  <c r="G19983" i="25"/>
  <c r="G19982" i="25"/>
  <c r="G19981" i="25"/>
  <c r="G19980" i="25"/>
  <c r="G19979" i="25"/>
  <c r="G19978" i="25"/>
  <c r="G19977" i="25"/>
  <c r="G19976" i="25"/>
  <c r="G19975" i="25"/>
  <c r="G19974" i="25"/>
  <c r="G19973" i="25"/>
  <c r="G19972" i="25"/>
  <c r="G19971" i="25"/>
  <c r="G19970" i="25"/>
  <c r="G19969" i="25"/>
  <c r="G19968" i="25"/>
  <c r="G19967" i="25"/>
  <c r="G19966" i="25"/>
  <c r="G19965" i="25"/>
  <c r="G19964" i="25"/>
  <c r="G19963" i="25"/>
  <c r="G19962" i="25"/>
  <c r="G19961" i="25"/>
  <c r="G19960" i="25"/>
  <c r="G19959" i="25"/>
  <c r="G19958" i="25"/>
  <c r="G19957" i="25"/>
  <c r="G19956" i="25"/>
  <c r="G19955" i="25"/>
  <c r="G19954" i="25"/>
  <c r="G19953" i="25"/>
  <c r="G19952" i="25"/>
  <c r="G19951" i="25"/>
  <c r="G19950" i="25"/>
  <c r="G19949" i="25"/>
  <c r="G19948" i="25"/>
  <c r="G19947" i="25"/>
  <c r="G19946" i="25"/>
  <c r="G19945" i="25"/>
  <c r="G19944" i="25"/>
  <c r="G19943" i="25"/>
  <c r="G19942" i="25"/>
  <c r="G19941" i="25"/>
  <c r="G19940" i="25"/>
  <c r="G19939" i="25"/>
  <c r="G19938" i="25"/>
  <c r="G19937" i="25"/>
  <c r="G19936" i="25"/>
  <c r="G19935" i="25"/>
  <c r="G19934" i="25"/>
  <c r="G19933" i="25"/>
  <c r="G19932" i="25"/>
  <c r="G19931" i="25"/>
  <c r="G19930" i="25"/>
  <c r="G19929" i="25"/>
  <c r="G19928" i="25"/>
  <c r="G19927" i="25"/>
  <c r="G19926" i="25"/>
  <c r="G19925" i="25"/>
  <c r="G19924" i="25"/>
  <c r="G19923" i="25"/>
  <c r="G19922" i="25"/>
  <c r="G19921" i="25"/>
  <c r="G19920" i="25"/>
  <c r="G19919" i="25"/>
  <c r="G19918" i="25"/>
  <c r="G19917" i="25"/>
  <c r="G19916" i="25"/>
  <c r="G19915" i="25"/>
  <c r="G19914" i="25"/>
  <c r="G19913" i="25"/>
  <c r="G19912" i="25"/>
  <c r="G19911" i="25"/>
  <c r="G19910" i="25"/>
  <c r="G19909" i="25"/>
  <c r="G19908" i="25"/>
  <c r="G19907" i="25"/>
  <c r="G19906" i="25"/>
  <c r="G19905" i="25"/>
  <c r="G19904" i="25"/>
  <c r="G19903" i="25"/>
  <c r="G19902" i="25"/>
  <c r="G19901" i="25"/>
  <c r="G19900" i="25"/>
  <c r="G19899" i="25"/>
  <c r="G19898" i="25"/>
  <c r="G19897" i="25"/>
  <c r="G19896" i="25"/>
  <c r="G19895" i="25"/>
  <c r="G19894" i="25"/>
  <c r="G19893" i="25"/>
  <c r="G19892" i="25"/>
  <c r="G19891" i="25"/>
  <c r="G19890" i="25"/>
  <c r="G19889" i="25"/>
  <c r="G19888" i="25"/>
  <c r="G19887" i="25"/>
  <c r="G19886" i="25"/>
  <c r="G19885" i="25"/>
  <c r="G19884" i="25"/>
  <c r="G19883" i="25"/>
  <c r="G19882" i="25"/>
  <c r="G19881" i="25"/>
  <c r="G19880" i="25"/>
  <c r="G19879" i="25"/>
  <c r="G19878" i="25"/>
  <c r="G19877" i="25"/>
  <c r="G19876" i="25"/>
  <c r="G19875" i="25"/>
  <c r="G19874" i="25"/>
  <c r="G19873" i="25"/>
  <c r="G19872" i="25"/>
  <c r="G19871" i="25"/>
  <c r="G19870" i="25"/>
  <c r="G19869" i="25"/>
  <c r="G19868" i="25"/>
  <c r="G19867" i="25"/>
  <c r="G19866" i="25"/>
  <c r="G19865" i="25"/>
  <c r="G19864" i="25"/>
  <c r="G19863" i="25"/>
  <c r="G19862" i="25"/>
  <c r="G19861" i="25"/>
  <c r="G19860" i="25"/>
  <c r="G19859" i="25"/>
  <c r="G19858" i="25"/>
  <c r="G19857" i="25"/>
  <c r="G19856" i="25"/>
  <c r="G19855" i="25"/>
  <c r="G19854" i="25"/>
  <c r="G19853" i="25"/>
  <c r="G19852" i="25"/>
  <c r="G19851" i="25"/>
  <c r="G19850" i="25"/>
  <c r="G19849" i="25"/>
  <c r="G19848" i="25"/>
  <c r="G19847" i="25"/>
  <c r="G19846" i="25"/>
  <c r="G19845" i="25"/>
  <c r="G19844" i="25"/>
  <c r="G19843" i="25"/>
  <c r="G19842" i="25"/>
  <c r="G19841" i="25"/>
  <c r="G19840" i="25"/>
  <c r="G19839" i="25"/>
  <c r="G19838" i="25"/>
  <c r="G19837" i="25"/>
  <c r="G19836" i="25"/>
  <c r="G19835" i="25"/>
  <c r="G19834" i="25"/>
  <c r="G19833" i="25"/>
  <c r="G19832" i="25"/>
  <c r="G19831" i="25"/>
  <c r="G19830" i="25"/>
  <c r="G19829" i="25"/>
  <c r="G19828" i="25"/>
  <c r="G19827" i="25"/>
  <c r="G19826" i="25"/>
  <c r="G19825" i="25"/>
  <c r="G19824" i="25"/>
  <c r="G19823" i="25"/>
  <c r="G19822" i="25"/>
  <c r="G19821" i="25"/>
  <c r="G19820" i="25"/>
  <c r="G19819" i="25"/>
  <c r="G19818" i="25"/>
  <c r="G19817" i="25"/>
  <c r="G19816" i="25"/>
  <c r="G19815" i="25"/>
  <c r="G19814" i="25"/>
  <c r="G19813" i="25"/>
  <c r="G19812" i="25"/>
  <c r="G19811" i="25"/>
  <c r="G19810" i="25"/>
  <c r="G19809" i="25"/>
  <c r="G19808" i="25"/>
  <c r="G19807" i="25"/>
  <c r="G19806" i="25"/>
  <c r="G19805" i="25"/>
  <c r="G19804" i="25"/>
  <c r="G19803" i="25"/>
  <c r="G19802" i="25"/>
  <c r="G19801" i="25"/>
  <c r="G19800" i="25"/>
  <c r="G19799" i="25"/>
  <c r="G19798" i="25"/>
  <c r="G19797" i="25"/>
  <c r="G19796" i="25"/>
  <c r="G19795" i="25"/>
  <c r="G19794" i="25"/>
  <c r="G19793" i="25"/>
  <c r="G19792" i="25"/>
  <c r="G19791" i="25"/>
  <c r="G19790" i="25"/>
  <c r="G19789" i="25"/>
  <c r="G19788" i="25"/>
  <c r="G19787" i="25"/>
  <c r="G19786" i="25"/>
  <c r="G19785" i="25"/>
  <c r="G19784" i="25"/>
  <c r="G19783" i="25"/>
  <c r="G19782" i="25"/>
  <c r="G19781" i="25"/>
  <c r="G19780" i="25"/>
  <c r="G19779" i="25"/>
  <c r="G19778" i="25"/>
  <c r="G19777" i="25"/>
  <c r="G19776" i="25"/>
  <c r="G19775" i="25"/>
  <c r="G19774" i="25"/>
  <c r="G19773" i="25"/>
  <c r="G19772" i="25"/>
  <c r="G19771" i="25"/>
  <c r="G19770" i="25"/>
  <c r="G19769" i="25"/>
  <c r="G19768" i="25"/>
  <c r="G19767" i="25"/>
  <c r="G19766" i="25"/>
  <c r="G19765" i="25"/>
  <c r="G19764" i="25"/>
  <c r="G19763" i="25"/>
  <c r="G19762" i="25"/>
  <c r="G19761" i="25"/>
  <c r="G19760" i="25"/>
  <c r="G19759" i="25"/>
  <c r="G19758" i="25"/>
  <c r="G19757" i="25"/>
  <c r="G19756" i="25"/>
  <c r="G19755" i="25"/>
  <c r="G19754" i="25"/>
  <c r="G19753" i="25"/>
  <c r="G19752" i="25"/>
  <c r="G19751" i="25"/>
  <c r="G19750" i="25"/>
  <c r="G19749" i="25"/>
  <c r="G19748" i="25"/>
  <c r="G19747" i="25"/>
  <c r="G19746" i="25"/>
  <c r="G19745" i="25"/>
  <c r="G19744" i="25"/>
  <c r="G19743" i="25"/>
  <c r="G19742" i="25"/>
  <c r="G19741" i="25"/>
  <c r="G19740" i="25"/>
  <c r="G19739" i="25"/>
  <c r="G19738" i="25"/>
  <c r="G19737" i="25"/>
  <c r="G19736" i="25"/>
  <c r="G19735" i="25"/>
  <c r="G19734" i="25"/>
  <c r="G19733" i="25"/>
  <c r="G19732" i="25"/>
  <c r="G19731" i="25"/>
  <c r="G19730" i="25"/>
  <c r="G19729" i="25"/>
  <c r="G19728" i="25"/>
  <c r="G19727" i="25"/>
  <c r="G19726" i="25"/>
  <c r="G19725" i="25"/>
  <c r="G19724" i="25"/>
  <c r="G19723" i="25"/>
  <c r="G19722" i="25"/>
  <c r="G19721" i="25"/>
  <c r="G19720" i="25"/>
  <c r="G19719" i="25"/>
  <c r="G19718" i="25"/>
  <c r="G19717" i="25"/>
  <c r="G19716" i="25"/>
  <c r="G19715" i="25"/>
  <c r="G19714" i="25"/>
  <c r="G19713" i="25"/>
  <c r="G19712" i="25"/>
  <c r="G19711" i="25"/>
  <c r="G19710" i="25"/>
  <c r="G19709" i="25"/>
  <c r="G19708" i="25"/>
  <c r="G19707" i="25"/>
  <c r="G19706" i="25"/>
  <c r="G19705" i="25"/>
  <c r="G19704" i="25"/>
  <c r="G19703" i="25"/>
  <c r="G19702" i="25"/>
  <c r="G19701" i="25"/>
  <c r="G19700" i="25"/>
  <c r="G19699" i="25"/>
  <c r="G19698" i="25"/>
  <c r="G19697" i="25"/>
  <c r="G19696" i="25"/>
  <c r="G19695" i="25"/>
  <c r="G19694" i="25"/>
  <c r="G19693" i="25"/>
  <c r="G19692" i="25"/>
  <c r="G19691" i="25"/>
  <c r="G19690" i="25"/>
  <c r="G19689" i="25"/>
  <c r="G19688" i="25"/>
  <c r="G19687" i="25"/>
  <c r="G19686" i="25"/>
  <c r="G19685" i="25"/>
  <c r="G19684" i="25"/>
  <c r="G19683" i="25"/>
  <c r="G19682" i="25"/>
  <c r="G19681" i="25"/>
  <c r="G19680" i="25"/>
  <c r="G19679" i="25"/>
  <c r="G19678" i="25"/>
  <c r="G19677" i="25"/>
  <c r="G19676" i="25"/>
  <c r="G19675" i="25"/>
  <c r="G19674" i="25"/>
  <c r="G19673" i="25"/>
  <c r="G19672" i="25"/>
  <c r="G19671" i="25"/>
  <c r="G19670" i="25"/>
  <c r="G19669" i="25"/>
  <c r="G19668" i="25"/>
  <c r="G19667" i="25"/>
  <c r="G19666" i="25"/>
  <c r="G19665" i="25"/>
  <c r="G19664" i="25"/>
  <c r="G19663" i="25"/>
  <c r="G19662" i="25"/>
  <c r="G19661" i="25"/>
  <c r="G19660" i="25"/>
  <c r="G19659" i="25"/>
  <c r="G19658" i="25"/>
  <c r="G19657" i="25"/>
  <c r="G19656" i="25"/>
  <c r="G19655" i="25"/>
  <c r="G19654" i="25"/>
  <c r="G19653" i="25"/>
  <c r="G19652" i="25"/>
  <c r="G19651" i="25"/>
  <c r="G19650" i="25"/>
  <c r="G19649" i="25"/>
  <c r="G19648" i="25"/>
  <c r="G19647" i="25"/>
  <c r="G19646" i="25"/>
  <c r="G19645" i="25"/>
  <c r="G19644" i="25"/>
  <c r="G19643" i="25"/>
  <c r="G19642" i="25"/>
  <c r="G19641" i="25"/>
  <c r="G19640" i="25"/>
  <c r="G19639" i="25"/>
  <c r="G19638" i="25"/>
  <c r="G19637" i="25"/>
  <c r="G19636" i="25"/>
  <c r="G19635" i="25"/>
  <c r="G19634" i="25"/>
  <c r="G19633" i="25"/>
  <c r="G19632" i="25"/>
  <c r="G19631" i="25"/>
  <c r="G19630" i="25"/>
  <c r="G19629" i="25"/>
  <c r="G19628" i="25"/>
  <c r="G19627" i="25"/>
  <c r="G19626" i="25"/>
  <c r="G19625" i="25"/>
  <c r="G19624" i="25"/>
  <c r="G19623" i="25"/>
  <c r="G19622" i="25"/>
  <c r="G19621" i="25"/>
  <c r="G19620" i="25"/>
  <c r="G19619" i="25"/>
  <c r="G19618" i="25"/>
  <c r="G19617" i="25"/>
  <c r="G19616" i="25"/>
  <c r="G19615" i="25"/>
  <c r="G19614" i="25"/>
  <c r="G19613" i="25"/>
  <c r="G19612" i="25"/>
  <c r="G19611" i="25"/>
  <c r="G19610" i="25"/>
  <c r="G19609" i="25"/>
  <c r="G19608" i="25"/>
  <c r="G19607" i="25"/>
  <c r="G19606" i="25"/>
  <c r="G19605" i="25"/>
  <c r="G19604" i="25"/>
  <c r="G19603" i="25"/>
  <c r="G19602" i="25"/>
  <c r="G19601" i="25"/>
  <c r="G19600" i="25"/>
  <c r="G19599" i="25"/>
  <c r="G19598" i="25"/>
  <c r="G19597" i="25"/>
  <c r="G19596" i="25"/>
  <c r="G19595" i="25"/>
  <c r="G19594" i="25"/>
  <c r="G19593" i="25"/>
  <c r="G19592" i="25"/>
  <c r="G19591" i="25"/>
  <c r="G19590" i="25"/>
  <c r="G19589" i="25"/>
  <c r="G19588" i="25"/>
  <c r="G19587" i="25"/>
  <c r="G19586" i="25"/>
  <c r="G19585" i="25"/>
  <c r="G19584" i="25"/>
  <c r="G19583" i="25"/>
  <c r="G19582" i="25"/>
  <c r="G19581" i="25"/>
  <c r="G19580" i="25"/>
  <c r="G19579" i="25"/>
  <c r="G19578" i="25"/>
  <c r="G19577" i="25"/>
  <c r="G19576" i="25"/>
  <c r="G19575" i="25"/>
  <c r="G19574" i="25"/>
  <c r="G19573" i="25"/>
  <c r="G19572" i="25"/>
  <c r="G19571" i="25"/>
  <c r="G19570" i="25"/>
  <c r="G19569" i="25"/>
  <c r="G19568" i="25"/>
  <c r="G19567" i="25"/>
  <c r="G19566" i="25"/>
  <c r="G19565" i="25"/>
  <c r="G19564" i="25"/>
  <c r="G19563" i="25"/>
  <c r="G19562" i="25"/>
  <c r="G19561" i="25"/>
  <c r="G19560" i="25"/>
  <c r="G19559" i="25"/>
  <c r="G19558" i="25"/>
  <c r="G19557" i="25"/>
  <c r="G19556" i="25"/>
  <c r="G19555" i="25"/>
  <c r="G19554" i="25"/>
  <c r="G19553" i="25"/>
  <c r="G19552" i="25"/>
  <c r="G19551" i="25"/>
  <c r="G19550" i="25"/>
  <c r="G19549" i="25"/>
  <c r="G19548" i="25"/>
  <c r="G19547" i="25"/>
  <c r="G19546" i="25"/>
  <c r="G19545" i="25"/>
  <c r="G19544" i="25"/>
  <c r="G19543" i="25"/>
  <c r="G19542" i="25"/>
  <c r="G19541" i="25"/>
  <c r="G19540" i="25"/>
  <c r="G19539" i="25"/>
  <c r="G19538" i="25"/>
  <c r="G19537" i="25"/>
  <c r="G19536" i="25"/>
  <c r="G19535" i="25"/>
  <c r="G19534" i="25"/>
  <c r="G19533" i="25"/>
  <c r="G19532" i="25"/>
  <c r="G19531" i="25"/>
  <c r="G19530" i="25"/>
  <c r="G19529" i="25"/>
  <c r="G19528" i="25"/>
  <c r="G19527" i="25"/>
  <c r="G19526" i="25"/>
  <c r="G19525" i="25"/>
  <c r="G19524" i="25"/>
  <c r="G19523" i="25"/>
  <c r="G19522" i="25"/>
  <c r="G19521" i="25"/>
  <c r="G19520" i="25"/>
  <c r="G19519" i="25"/>
  <c r="G19518" i="25"/>
  <c r="G19517" i="25"/>
  <c r="G19516" i="25"/>
  <c r="G19515" i="25"/>
  <c r="G19514" i="25"/>
  <c r="G19513" i="25"/>
  <c r="G19512" i="25"/>
  <c r="G19511" i="25"/>
  <c r="G19510" i="25"/>
  <c r="G19509" i="25"/>
  <c r="G19508" i="25"/>
  <c r="G19507" i="25"/>
  <c r="G19506" i="25"/>
  <c r="G19505" i="25"/>
  <c r="G19504" i="25"/>
  <c r="G19503" i="25"/>
  <c r="G19502" i="25"/>
  <c r="G19501" i="25"/>
  <c r="G19500" i="25"/>
  <c r="G19499" i="25"/>
  <c r="G19498" i="25"/>
  <c r="G19497" i="25"/>
  <c r="G19496" i="25"/>
  <c r="G19495" i="25"/>
  <c r="G19494" i="25"/>
  <c r="G19493" i="25"/>
  <c r="G19492" i="25"/>
  <c r="G19491" i="25"/>
  <c r="G19490" i="25"/>
  <c r="G19489" i="25"/>
  <c r="G19488" i="25"/>
  <c r="G19487" i="25"/>
  <c r="G19486" i="25"/>
  <c r="G19485" i="25"/>
  <c r="G19484" i="25"/>
  <c r="G19483" i="25"/>
  <c r="G19482" i="25"/>
  <c r="G19481" i="25"/>
  <c r="G19480" i="25"/>
  <c r="G19479" i="25"/>
  <c r="G19478" i="25"/>
  <c r="G19477" i="25"/>
  <c r="G19476" i="25"/>
  <c r="G19475" i="25"/>
  <c r="G19474" i="25"/>
  <c r="G19473" i="25"/>
  <c r="G19472" i="25"/>
  <c r="G19471" i="25"/>
  <c r="G19470" i="25"/>
  <c r="G19469" i="25"/>
  <c r="G19468" i="25"/>
  <c r="G19467" i="25"/>
  <c r="G19466" i="25"/>
  <c r="G19465" i="25"/>
  <c r="G19464" i="25"/>
  <c r="G19463" i="25"/>
  <c r="G19462" i="25"/>
  <c r="G19461" i="25"/>
  <c r="G19460" i="25"/>
  <c r="G19459" i="25"/>
  <c r="G19458" i="25"/>
  <c r="G19457" i="25"/>
  <c r="G19456" i="25"/>
  <c r="G19455" i="25"/>
  <c r="G19454" i="25"/>
  <c r="G19453" i="25"/>
  <c r="G19452" i="25"/>
  <c r="G19451" i="25"/>
  <c r="G19450" i="25"/>
  <c r="G19449" i="25"/>
  <c r="G19448" i="25"/>
  <c r="G19447" i="25"/>
  <c r="G19446" i="25"/>
  <c r="G19445" i="25"/>
  <c r="G19444" i="25"/>
  <c r="G19443" i="25"/>
  <c r="G19442" i="25"/>
  <c r="G19441" i="25"/>
  <c r="G19440" i="25"/>
  <c r="G19439" i="25"/>
  <c r="G19438" i="25"/>
  <c r="G19437" i="25"/>
  <c r="G19436" i="25"/>
  <c r="G19435" i="25"/>
  <c r="G19434" i="25"/>
  <c r="G19433" i="25"/>
  <c r="G19432" i="25"/>
  <c r="G19431" i="25"/>
  <c r="G19430" i="25"/>
  <c r="G19429" i="25"/>
  <c r="G19428" i="25"/>
  <c r="G19427" i="25"/>
  <c r="G19426" i="25"/>
  <c r="G19425" i="25"/>
  <c r="G19424" i="25"/>
  <c r="G19423" i="25"/>
  <c r="G19422" i="25"/>
  <c r="G19421" i="25"/>
  <c r="G19420" i="25"/>
  <c r="G19419" i="25"/>
  <c r="G19418" i="25"/>
  <c r="G19417" i="25"/>
  <c r="G19416" i="25"/>
  <c r="G19415" i="25"/>
  <c r="G19414" i="25"/>
  <c r="G19413" i="25"/>
  <c r="G19412" i="25"/>
  <c r="G19411" i="25"/>
  <c r="G19410" i="25"/>
  <c r="G19409" i="25"/>
  <c r="G19408" i="25"/>
  <c r="G19407" i="25"/>
  <c r="G19406" i="25"/>
  <c r="G19405" i="25"/>
  <c r="G19404" i="25"/>
  <c r="G19403" i="25"/>
  <c r="G19402" i="25"/>
  <c r="G19401" i="25"/>
  <c r="G19400" i="25"/>
  <c r="G19399" i="25"/>
  <c r="G19398" i="25"/>
  <c r="G19397" i="25"/>
  <c r="G19396" i="25"/>
  <c r="G19395" i="25"/>
  <c r="G19394" i="25"/>
  <c r="G19393" i="25"/>
  <c r="G19392" i="25"/>
  <c r="G19391" i="25"/>
  <c r="G19390" i="25"/>
  <c r="G19389" i="25"/>
  <c r="G19388" i="25"/>
  <c r="G19387" i="25"/>
  <c r="G19386" i="25"/>
  <c r="G19385" i="25"/>
  <c r="G19384" i="25"/>
  <c r="G19383" i="25"/>
  <c r="G19382" i="25"/>
  <c r="G19381" i="25"/>
  <c r="G19380" i="25"/>
  <c r="G19379" i="25"/>
  <c r="G19378" i="25"/>
  <c r="G19377" i="25"/>
  <c r="G19376" i="25"/>
  <c r="G19375" i="25"/>
  <c r="G19374" i="25"/>
  <c r="G19373" i="25"/>
  <c r="G19372" i="25"/>
  <c r="G19371" i="25"/>
  <c r="G19370" i="25"/>
  <c r="G19369" i="25"/>
  <c r="G19368" i="25"/>
  <c r="G19367" i="25"/>
  <c r="G19366" i="25"/>
  <c r="G19365" i="25"/>
  <c r="G19364" i="25"/>
  <c r="G19363" i="25"/>
  <c r="G19362" i="25"/>
  <c r="G19361" i="25"/>
  <c r="G19360" i="25"/>
  <c r="G19359" i="25"/>
  <c r="G19358" i="25"/>
  <c r="G19357" i="25"/>
  <c r="G19356" i="25"/>
  <c r="G19355" i="25"/>
  <c r="G19354" i="25"/>
  <c r="G19353" i="25"/>
  <c r="G19352" i="25"/>
  <c r="G19351" i="25"/>
  <c r="G19350" i="25"/>
  <c r="G19349" i="25"/>
  <c r="G19348" i="25"/>
  <c r="G19347" i="25"/>
  <c r="G19346" i="25"/>
  <c r="G19345" i="25"/>
  <c r="G19344" i="25"/>
  <c r="G19343" i="25"/>
  <c r="G19342" i="25"/>
  <c r="G19341" i="25"/>
  <c r="G19340" i="25"/>
  <c r="G19339" i="25"/>
  <c r="G19338" i="25"/>
  <c r="G19337" i="25"/>
  <c r="G19336" i="25"/>
  <c r="G19335" i="25"/>
  <c r="G19334" i="25"/>
  <c r="G19333" i="25"/>
  <c r="G19332" i="25"/>
  <c r="G19331" i="25"/>
  <c r="G19330" i="25"/>
  <c r="G19329" i="25"/>
  <c r="G19328" i="25"/>
  <c r="G19327" i="25"/>
  <c r="G19326" i="25"/>
  <c r="G19325" i="25"/>
  <c r="G19324" i="25"/>
  <c r="G19323" i="25"/>
  <c r="G19322" i="25"/>
  <c r="G19321" i="25"/>
  <c r="G19320" i="25"/>
  <c r="G19319" i="25"/>
  <c r="G19318" i="25"/>
  <c r="G19317" i="25"/>
  <c r="G19316" i="25"/>
  <c r="G19315" i="25"/>
  <c r="G19314" i="25"/>
  <c r="G19313" i="25"/>
  <c r="G19312" i="25"/>
  <c r="G19311" i="25"/>
  <c r="G19310" i="25"/>
  <c r="G19309" i="25"/>
  <c r="G19308" i="25"/>
  <c r="G19307" i="25"/>
  <c r="G19306" i="25"/>
  <c r="G19305" i="25"/>
  <c r="G19304" i="25"/>
  <c r="G19303" i="25"/>
  <c r="G19302" i="25"/>
  <c r="G19301" i="25"/>
  <c r="G19300" i="25"/>
  <c r="G19299" i="25"/>
  <c r="G19298" i="25"/>
  <c r="G19297" i="25"/>
  <c r="G19296" i="25"/>
  <c r="G19295" i="25"/>
  <c r="G19294" i="25"/>
  <c r="G19293" i="25"/>
  <c r="G19292" i="25"/>
  <c r="G19291" i="25"/>
  <c r="G19290" i="25"/>
  <c r="G19289" i="25"/>
  <c r="G19288" i="25"/>
  <c r="G19287" i="25"/>
  <c r="G19286" i="25"/>
  <c r="G19285" i="25"/>
  <c r="G19284" i="25"/>
  <c r="G19283" i="25"/>
  <c r="G19282" i="25"/>
  <c r="G19281" i="25"/>
  <c r="G19280" i="25"/>
  <c r="G19279" i="25"/>
  <c r="G19278" i="25"/>
  <c r="G19277" i="25"/>
  <c r="G19276" i="25"/>
  <c r="G19275" i="25"/>
  <c r="G19274" i="25"/>
  <c r="G19273" i="25"/>
  <c r="G19272" i="25"/>
  <c r="G19271" i="25"/>
  <c r="G19270" i="25"/>
  <c r="G19269" i="25"/>
  <c r="G19268" i="25"/>
  <c r="G19267" i="25"/>
  <c r="G19266" i="25"/>
  <c r="G19265" i="25"/>
  <c r="G19264" i="25"/>
  <c r="G19263" i="25"/>
  <c r="G19262" i="25"/>
  <c r="G19261" i="25"/>
  <c r="G19260" i="25"/>
  <c r="G19259" i="25"/>
  <c r="G19258" i="25"/>
  <c r="G19257" i="25"/>
  <c r="G19256" i="25"/>
  <c r="G19255" i="25"/>
  <c r="G19254" i="25"/>
  <c r="G19253" i="25"/>
  <c r="G19252" i="25"/>
  <c r="G19251" i="25"/>
  <c r="G19250" i="25"/>
  <c r="G19249" i="25"/>
  <c r="G19248" i="25"/>
  <c r="G19247" i="25"/>
  <c r="G19246" i="25"/>
  <c r="G19245" i="25"/>
  <c r="G19244" i="25"/>
  <c r="G19243" i="25"/>
  <c r="G19242" i="25"/>
  <c r="G19241" i="25"/>
  <c r="G19240" i="25"/>
  <c r="G19239" i="25"/>
  <c r="G19238" i="25"/>
  <c r="G19237" i="25"/>
  <c r="G19236" i="25"/>
  <c r="G19235" i="25"/>
  <c r="G19234" i="25"/>
  <c r="G19233" i="25"/>
  <c r="G19232" i="25"/>
  <c r="G19231" i="25"/>
  <c r="G19230" i="25"/>
  <c r="G19229" i="25"/>
  <c r="G19228" i="25"/>
  <c r="G19227" i="25"/>
  <c r="G19226" i="25"/>
  <c r="G19225" i="25"/>
  <c r="G19224" i="25"/>
  <c r="G19223" i="25"/>
  <c r="G19222" i="25"/>
  <c r="G19221" i="25"/>
  <c r="G19220" i="25"/>
  <c r="G19219" i="25"/>
  <c r="G19218" i="25"/>
  <c r="G19217" i="25"/>
  <c r="G19216" i="25"/>
  <c r="G19215" i="25"/>
  <c r="G19214" i="25"/>
  <c r="G19213" i="25"/>
  <c r="G19212" i="25"/>
  <c r="G19211" i="25"/>
  <c r="G19210" i="25"/>
  <c r="G19209" i="25"/>
  <c r="G19208" i="25"/>
  <c r="G19207" i="25"/>
  <c r="G19206" i="25"/>
  <c r="G19205" i="25"/>
  <c r="G19204" i="25"/>
  <c r="G19203" i="25"/>
  <c r="G19202" i="25"/>
  <c r="G19201" i="25"/>
  <c r="G19200" i="25"/>
  <c r="G19199" i="25"/>
  <c r="G19198" i="25"/>
  <c r="G19197" i="25"/>
  <c r="G19196" i="25"/>
  <c r="G19195" i="25"/>
  <c r="G19194" i="25"/>
  <c r="G19193" i="25"/>
  <c r="G19192" i="25"/>
  <c r="G19191" i="25"/>
  <c r="G19190" i="25"/>
  <c r="G19189" i="25"/>
  <c r="G19188" i="25"/>
  <c r="G19187" i="25"/>
  <c r="G19186" i="25"/>
  <c r="G19185" i="25"/>
  <c r="G19184" i="25"/>
  <c r="G19183" i="25"/>
  <c r="G19182" i="25"/>
  <c r="G19181" i="25"/>
  <c r="G19180" i="25"/>
  <c r="G19179" i="25"/>
  <c r="G19178" i="25"/>
  <c r="G19177" i="25"/>
  <c r="G19176" i="25"/>
  <c r="G19175" i="25"/>
  <c r="G19174" i="25"/>
  <c r="G19173" i="25"/>
  <c r="G19172" i="25"/>
  <c r="G19171" i="25"/>
  <c r="G19170" i="25"/>
  <c r="G19169" i="25"/>
  <c r="G19168" i="25"/>
  <c r="G19167" i="25"/>
  <c r="G19166" i="25"/>
  <c r="G19165" i="25"/>
  <c r="G19164" i="25"/>
  <c r="G19163" i="25"/>
  <c r="G19162" i="25"/>
  <c r="G19161" i="25"/>
  <c r="G19160" i="25"/>
  <c r="G19159" i="25"/>
  <c r="G19158" i="25"/>
  <c r="G19157" i="25"/>
  <c r="G19156" i="25"/>
  <c r="G19155" i="25"/>
  <c r="G19154" i="25"/>
  <c r="G19153" i="25"/>
  <c r="G19152" i="25"/>
  <c r="G19151" i="25"/>
  <c r="G19150" i="25"/>
  <c r="G19149" i="25"/>
  <c r="G19148" i="25"/>
  <c r="G19147" i="25"/>
  <c r="G19146" i="25"/>
  <c r="G19145" i="25"/>
  <c r="G19144" i="25"/>
  <c r="G19143" i="25"/>
  <c r="G19142" i="25"/>
  <c r="G19141" i="25"/>
  <c r="G19140" i="25"/>
  <c r="G19139" i="25"/>
  <c r="G19138" i="25"/>
  <c r="G19137" i="25"/>
  <c r="G19136" i="25"/>
  <c r="G19135" i="25"/>
  <c r="G19134" i="25"/>
  <c r="G19133" i="25"/>
  <c r="G19132" i="25"/>
  <c r="G19131" i="25"/>
  <c r="G19130" i="25"/>
  <c r="G19129" i="25"/>
  <c r="G19128" i="25"/>
  <c r="G19127" i="25"/>
  <c r="G19126" i="25"/>
  <c r="G19125" i="25"/>
  <c r="G19124" i="25"/>
  <c r="G19123" i="25"/>
  <c r="G19122" i="25"/>
  <c r="G19121" i="25"/>
  <c r="G19120" i="25"/>
  <c r="G19119" i="25"/>
  <c r="G19118" i="25"/>
  <c r="G19117" i="25"/>
  <c r="G19116" i="25"/>
  <c r="G19115" i="25"/>
  <c r="G19114" i="25"/>
  <c r="G19113" i="25"/>
  <c r="G19112" i="25"/>
  <c r="G19111" i="25"/>
  <c r="G19110" i="25"/>
  <c r="G19109" i="25"/>
  <c r="G19108" i="25"/>
  <c r="G19107" i="25"/>
  <c r="G19106" i="25"/>
  <c r="G19105" i="25"/>
  <c r="G19104" i="25"/>
  <c r="G19103" i="25"/>
  <c r="G19102" i="25"/>
  <c r="G19101" i="25"/>
  <c r="G19100" i="25"/>
  <c r="G19099" i="25"/>
  <c r="G19098" i="25"/>
  <c r="G19097" i="25"/>
  <c r="G19096" i="25"/>
  <c r="G19095" i="25"/>
  <c r="G19094" i="25"/>
  <c r="G19093" i="25"/>
  <c r="G19092" i="25"/>
  <c r="G19091" i="25"/>
  <c r="G19090" i="25"/>
  <c r="G19089" i="25"/>
  <c r="G19088" i="25"/>
  <c r="G19087" i="25"/>
  <c r="G19086" i="25"/>
  <c r="G19085" i="25"/>
  <c r="G19084" i="25"/>
  <c r="G19083" i="25"/>
  <c r="G19082" i="25"/>
  <c r="G19081" i="25"/>
  <c r="G19080" i="25"/>
  <c r="G19079" i="25"/>
  <c r="G19078" i="25"/>
  <c r="G19077" i="25"/>
  <c r="G19076" i="25"/>
  <c r="G19075" i="25"/>
  <c r="G19074" i="25"/>
  <c r="G19073" i="25"/>
  <c r="G19072" i="25"/>
  <c r="G19071" i="25"/>
  <c r="G19070" i="25"/>
  <c r="G19069" i="25"/>
  <c r="G19068" i="25"/>
  <c r="G19067" i="25"/>
  <c r="G19066" i="25"/>
  <c r="G19065" i="25"/>
  <c r="G19064" i="25"/>
  <c r="G19063" i="25"/>
  <c r="G19062" i="25"/>
  <c r="G19061" i="25"/>
  <c r="G19060" i="25"/>
  <c r="G19059" i="25"/>
  <c r="G19058" i="25"/>
  <c r="G19057" i="25"/>
  <c r="G19056" i="25"/>
  <c r="G19055" i="25"/>
  <c r="G19054" i="25"/>
  <c r="G19053" i="25"/>
  <c r="G19052" i="25"/>
  <c r="G19051" i="25"/>
  <c r="G19050" i="25"/>
  <c r="G19049" i="25"/>
  <c r="G19048" i="25"/>
  <c r="G19047" i="25"/>
  <c r="G19046" i="25"/>
  <c r="G19045" i="25"/>
  <c r="G19044" i="25"/>
  <c r="G19043" i="25"/>
  <c r="G19042" i="25"/>
  <c r="G19041" i="25"/>
  <c r="G19040" i="25"/>
  <c r="G19039" i="25"/>
  <c r="G19038" i="25"/>
  <c r="G19037" i="25"/>
  <c r="G19036" i="25"/>
  <c r="G19035" i="25"/>
  <c r="G19034" i="25"/>
  <c r="G19033" i="25"/>
  <c r="G19032" i="25"/>
  <c r="G19031" i="25"/>
  <c r="G19030" i="25"/>
  <c r="G19029" i="25"/>
  <c r="G19028" i="25"/>
  <c r="G19027" i="25"/>
  <c r="G19026" i="25"/>
  <c r="G19025" i="25"/>
  <c r="G19024" i="25"/>
  <c r="G19023" i="25"/>
  <c r="G19022" i="25"/>
  <c r="G19021" i="25"/>
  <c r="G19020" i="25"/>
  <c r="G19019" i="25"/>
  <c r="G19018" i="25"/>
  <c r="G19017" i="25"/>
  <c r="G19016" i="25"/>
  <c r="G19015" i="25"/>
  <c r="G19014" i="25"/>
  <c r="G19013" i="25"/>
  <c r="G19012" i="25"/>
  <c r="G19011" i="25"/>
  <c r="G19010" i="25"/>
  <c r="G19009" i="25"/>
  <c r="G19008" i="25"/>
  <c r="G19007" i="25"/>
  <c r="G19006" i="25"/>
  <c r="G19005" i="25"/>
  <c r="G19004" i="25"/>
  <c r="G19003" i="25"/>
  <c r="G19002" i="25"/>
  <c r="G19001" i="25"/>
  <c r="G19000" i="25"/>
  <c r="G18999" i="25"/>
  <c r="G18998" i="25"/>
  <c r="G18997" i="25"/>
  <c r="G18996" i="25"/>
  <c r="G18995" i="25"/>
  <c r="G18994" i="25"/>
  <c r="G18993" i="25"/>
  <c r="G18992" i="25"/>
  <c r="G18991" i="25"/>
  <c r="G18990" i="25"/>
  <c r="G18989" i="25"/>
  <c r="G18988" i="25"/>
  <c r="G18987" i="25"/>
  <c r="G18986" i="25"/>
  <c r="G18985" i="25"/>
  <c r="G18984" i="25"/>
  <c r="G18983" i="25"/>
  <c r="G18982" i="25"/>
  <c r="G18981" i="25"/>
  <c r="G18980" i="25"/>
  <c r="G18979" i="25"/>
  <c r="G18978" i="25"/>
  <c r="G18977" i="25"/>
  <c r="G18976" i="25"/>
  <c r="G18975" i="25"/>
  <c r="G18974" i="25"/>
  <c r="G18973" i="25"/>
  <c r="G18972" i="25"/>
  <c r="G18971" i="25"/>
  <c r="G18970" i="25"/>
  <c r="G18969" i="25"/>
  <c r="G18968" i="25"/>
  <c r="G18967" i="25"/>
  <c r="G18966" i="25"/>
  <c r="G18965" i="25"/>
  <c r="G18964" i="25"/>
  <c r="G18963" i="25"/>
  <c r="G18962" i="25"/>
  <c r="G18961" i="25"/>
  <c r="G18960" i="25"/>
  <c r="G18959" i="25"/>
  <c r="G18958" i="25"/>
  <c r="G18957" i="25"/>
  <c r="G18956" i="25"/>
  <c r="G18955" i="25"/>
  <c r="G18954" i="25"/>
  <c r="G18953" i="25"/>
  <c r="G18952" i="25"/>
  <c r="G18951" i="25"/>
  <c r="G18950" i="25"/>
  <c r="G18949" i="25"/>
  <c r="G18948" i="25"/>
  <c r="G18947" i="25"/>
  <c r="G18946" i="25"/>
  <c r="G18945" i="25"/>
  <c r="G18944" i="25"/>
  <c r="G18943" i="25"/>
  <c r="G18942" i="25"/>
  <c r="G18941" i="25"/>
  <c r="G18940" i="25"/>
  <c r="G18939" i="25"/>
  <c r="G18938" i="25"/>
  <c r="G18937" i="25"/>
  <c r="G18936" i="25"/>
  <c r="G18935" i="25"/>
  <c r="G18934" i="25"/>
  <c r="G18933" i="25"/>
  <c r="G18932" i="25"/>
  <c r="G18931" i="25"/>
  <c r="G18930" i="25"/>
  <c r="G18929" i="25"/>
  <c r="G18928" i="25"/>
  <c r="G18927" i="25"/>
  <c r="G18926" i="25"/>
  <c r="G18925" i="25"/>
  <c r="G18924" i="25"/>
  <c r="G18923" i="25"/>
  <c r="G18922" i="25"/>
  <c r="G18921" i="25"/>
  <c r="G18920" i="25"/>
  <c r="G18919" i="25"/>
  <c r="G18918" i="25"/>
  <c r="G18917" i="25"/>
  <c r="G18916" i="25"/>
  <c r="G18915" i="25"/>
  <c r="G18914" i="25"/>
  <c r="G18913" i="25"/>
  <c r="G18912" i="25"/>
  <c r="G18911" i="25"/>
  <c r="G18910" i="25"/>
  <c r="G18909" i="25"/>
  <c r="G18908" i="25"/>
  <c r="G18907" i="25"/>
  <c r="G18906" i="25"/>
  <c r="G18905" i="25"/>
  <c r="G18904" i="25"/>
  <c r="G18903" i="25"/>
  <c r="G18902" i="25"/>
  <c r="G18901" i="25"/>
  <c r="G18900" i="25"/>
  <c r="G18899" i="25"/>
  <c r="G18898" i="25"/>
  <c r="G18897" i="25"/>
  <c r="G18896" i="25"/>
  <c r="G18895" i="25"/>
  <c r="G18894" i="25"/>
  <c r="G18893" i="25"/>
  <c r="G18892" i="25"/>
  <c r="G18891" i="25"/>
  <c r="G18890" i="25"/>
  <c r="G18889" i="25"/>
  <c r="G18888" i="25"/>
  <c r="G18887" i="25"/>
  <c r="G18886" i="25"/>
  <c r="G18885" i="25"/>
  <c r="G18884" i="25"/>
  <c r="G18883" i="25"/>
  <c r="G18882" i="25"/>
  <c r="G18881" i="25"/>
  <c r="G18880" i="25"/>
  <c r="G18879" i="25"/>
  <c r="G18878" i="25"/>
  <c r="G18877" i="25"/>
  <c r="G18876" i="25"/>
  <c r="G18875" i="25"/>
  <c r="G18874" i="25"/>
  <c r="G18873" i="25"/>
  <c r="G18872" i="25"/>
  <c r="G18871" i="25"/>
  <c r="G18870" i="25"/>
  <c r="G18869" i="25"/>
  <c r="G18868" i="25"/>
  <c r="G18867" i="25"/>
  <c r="G18866" i="25"/>
  <c r="G18865" i="25"/>
  <c r="G18864" i="25"/>
  <c r="G18863" i="25"/>
  <c r="G18862" i="25"/>
  <c r="G18861" i="25"/>
  <c r="G18860" i="25"/>
  <c r="G18859" i="25"/>
  <c r="G18858" i="25"/>
  <c r="G18857" i="25"/>
  <c r="G18856" i="25"/>
  <c r="G18855" i="25"/>
  <c r="G18854" i="25"/>
  <c r="G18853" i="25"/>
  <c r="G18852" i="25"/>
  <c r="G18851" i="25"/>
  <c r="G18850" i="25"/>
  <c r="G18849" i="25"/>
  <c r="G18848" i="25"/>
  <c r="G18847" i="25"/>
  <c r="G18846" i="25"/>
  <c r="G18845" i="25"/>
  <c r="G18844" i="25"/>
  <c r="G18843" i="25"/>
  <c r="G18842" i="25"/>
  <c r="G18841" i="25"/>
  <c r="G18840" i="25"/>
  <c r="G18839" i="25"/>
  <c r="G18838" i="25"/>
  <c r="G18837" i="25"/>
  <c r="G18836" i="25"/>
  <c r="G18835" i="25"/>
  <c r="G18834" i="25"/>
  <c r="G18833" i="25"/>
  <c r="G18832" i="25"/>
  <c r="G18831" i="25"/>
  <c r="G18830" i="25"/>
  <c r="G18829" i="25"/>
  <c r="G18828" i="25"/>
  <c r="G18827" i="25"/>
  <c r="G18826" i="25"/>
  <c r="G18825" i="25"/>
  <c r="G18824" i="25"/>
  <c r="G18823" i="25"/>
  <c r="G18822" i="25"/>
  <c r="G18821" i="25"/>
  <c r="G18820" i="25"/>
  <c r="G18819" i="25"/>
  <c r="G18818" i="25"/>
  <c r="G18817" i="25"/>
  <c r="G18816" i="25"/>
  <c r="G18815" i="25"/>
  <c r="G18814" i="25"/>
  <c r="G18813" i="25"/>
  <c r="G18812" i="25"/>
  <c r="G18811" i="25"/>
  <c r="G18810" i="25"/>
  <c r="G18809" i="25"/>
  <c r="G18808" i="25"/>
  <c r="G18807" i="25"/>
  <c r="G18806" i="25"/>
  <c r="G18805" i="25"/>
  <c r="G18804" i="25"/>
  <c r="G18803" i="25"/>
  <c r="G18802" i="25"/>
  <c r="G18801" i="25"/>
  <c r="G18800" i="25"/>
  <c r="G18799" i="25"/>
  <c r="G18798" i="25"/>
  <c r="G18797" i="25"/>
  <c r="G18796" i="25"/>
  <c r="G18795" i="25"/>
  <c r="G18794" i="25"/>
  <c r="G18793" i="25"/>
  <c r="G18792" i="25"/>
  <c r="G18791" i="25"/>
  <c r="G18790" i="25"/>
  <c r="G18789" i="25"/>
  <c r="G18788" i="25"/>
  <c r="G18787" i="25"/>
  <c r="G18786" i="25"/>
  <c r="G18785" i="25"/>
  <c r="G18784" i="25"/>
  <c r="G18783" i="25"/>
  <c r="G18782" i="25"/>
  <c r="G18781" i="25"/>
  <c r="G18780" i="25"/>
  <c r="G18779" i="25"/>
  <c r="G18778" i="25"/>
  <c r="G18777" i="25"/>
  <c r="G18776" i="25"/>
  <c r="G18775" i="25"/>
  <c r="G18774" i="25"/>
  <c r="G18773" i="25"/>
  <c r="G18772" i="25"/>
  <c r="G18771" i="25"/>
  <c r="G18770" i="25"/>
  <c r="G18769" i="25"/>
  <c r="G18768" i="25"/>
  <c r="G18767" i="25"/>
  <c r="G18766" i="25"/>
  <c r="G18765" i="25"/>
  <c r="G18764" i="25"/>
  <c r="G18763" i="25"/>
  <c r="G18762" i="25"/>
  <c r="G18761" i="25"/>
  <c r="G18760" i="25"/>
  <c r="G18759" i="25"/>
  <c r="G18758" i="25"/>
  <c r="G18757" i="25"/>
  <c r="G18756" i="25"/>
  <c r="G18755" i="25"/>
  <c r="G18754" i="25"/>
  <c r="G18753" i="25"/>
  <c r="G18752" i="25"/>
  <c r="G18751" i="25"/>
  <c r="G18750" i="25"/>
  <c r="G18749" i="25"/>
  <c r="G18748" i="25"/>
  <c r="G18747" i="25"/>
  <c r="G18746" i="25"/>
  <c r="G18745" i="25"/>
  <c r="G18744" i="25"/>
  <c r="G18743" i="25"/>
  <c r="G18742" i="25"/>
  <c r="G18741" i="25"/>
  <c r="G18740" i="25"/>
  <c r="G18739" i="25"/>
  <c r="G18738" i="25"/>
  <c r="G18737" i="25"/>
  <c r="G18736" i="25"/>
  <c r="G18735" i="25"/>
  <c r="G18734" i="25"/>
  <c r="G18733" i="25"/>
  <c r="G18732" i="25"/>
  <c r="G18731" i="25"/>
  <c r="G18730" i="25"/>
  <c r="G18729" i="25"/>
  <c r="G18728" i="25"/>
  <c r="G18727" i="25"/>
  <c r="G18726" i="25"/>
  <c r="G18725" i="25"/>
  <c r="G18724" i="25"/>
  <c r="G18723" i="25"/>
  <c r="G18722" i="25"/>
  <c r="G18721" i="25"/>
  <c r="G18720" i="25"/>
  <c r="G18719" i="25"/>
  <c r="G18718" i="25"/>
  <c r="G18717" i="25"/>
  <c r="G18716" i="25"/>
  <c r="G18715" i="25"/>
  <c r="G18714" i="25"/>
  <c r="G18713" i="25"/>
  <c r="G18712" i="25"/>
  <c r="G18711" i="25"/>
  <c r="G18710" i="25"/>
  <c r="G18709" i="25"/>
  <c r="G18708" i="25"/>
  <c r="G18707" i="25"/>
  <c r="G18706" i="25"/>
  <c r="G18705" i="25"/>
  <c r="G18704" i="25"/>
  <c r="G18703" i="25"/>
  <c r="G18702" i="25"/>
  <c r="G18701" i="25"/>
  <c r="G18700" i="25"/>
  <c r="G18699" i="25"/>
  <c r="G18698" i="25"/>
  <c r="G18697" i="25"/>
  <c r="G18696" i="25"/>
  <c r="G18695" i="25"/>
  <c r="G18694" i="25"/>
  <c r="G18693" i="25"/>
  <c r="G18692" i="25"/>
  <c r="G18691" i="25"/>
  <c r="G18690" i="25"/>
  <c r="G18689" i="25"/>
  <c r="G18688" i="25"/>
  <c r="G18687" i="25"/>
  <c r="G18686" i="25"/>
  <c r="G18685" i="25"/>
  <c r="G18684" i="25"/>
  <c r="G18683" i="25"/>
  <c r="G18682" i="25"/>
  <c r="G18681" i="25"/>
  <c r="G18680" i="25"/>
  <c r="G18679" i="25"/>
  <c r="G18678" i="25"/>
  <c r="G18677" i="25"/>
  <c r="G18676" i="25"/>
  <c r="G18675" i="25"/>
  <c r="G18674" i="25"/>
  <c r="G18673" i="25"/>
  <c r="G18672" i="25"/>
  <c r="G18671" i="25"/>
  <c r="G18670" i="25"/>
  <c r="G18669" i="25"/>
  <c r="G18668" i="25"/>
  <c r="G18667" i="25"/>
  <c r="G18666" i="25"/>
  <c r="G18665" i="25"/>
  <c r="G18664" i="25"/>
  <c r="G18663" i="25"/>
  <c r="G18662" i="25"/>
  <c r="G18661" i="25"/>
  <c r="G18660" i="25"/>
  <c r="G18659" i="25"/>
  <c r="G18658" i="25"/>
  <c r="G18657" i="25"/>
  <c r="G18656" i="25"/>
  <c r="G18655" i="25"/>
  <c r="G18654" i="25"/>
  <c r="G18653" i="25"/>
  <c r="G18652" i="25"/>
  <c r="G18651" i="25"/>
  <c r="G18650" i="25"/>
  <c r="G18649" i="25"/>
  <c r="G18648" i="25"/>
  <c r="G18647" i="25"/>
  <c r="G18646" i="25"/>
  <c r="G18645" i="25"/>
  <c r="G18644" i="25"/>
  <c r="G18643" i="25"/>
  <c r="G18642" i="25"/>
  <c r="G18641" i="25"/>
  <c r="G18640" i="25"/>
  <c r="G18639" i="25"/>
  <c r="G18638" i="25"/>
  <c r="G18637" i="25"/>
  <c r="G18636" i="25"/>
  <c r="G18635" i="25"/>
  <c r="G18634" i="25"/>
  <c r="G18633" i="25"/>
  <c r="G18632" i="25"/>
  <c r="G18631" i="25"/>
  <c r="G18630" i="25"/>
  <c r="G18629" i="25"/>
  <c r="G18628" i="25"/>
  <c r="G18627" i="25"/>
  <c r="G18626" i="25"/>
  <c r="G18625" i="25"/>
  <c r="G18624" i="25"/>
  <c r="G18623" i="25"/>
  <c r="G18622" i="25"/>
  <c r="G18621" i="25"/>
  <c r="G18620" i="25"/>
  <c r="G18619" i="25"/>
  <c r="G18618" i="25"/>
  <c r="G18617" i="25"/>
  <c r="G18616" i="25"/>
  <c r="G18615" i="25"/>
  <c r="G18614" i="25"/>
  <c r="G18613" i="25"/>
  <c r="G18612" i="25"/>
  <c r="G18611" i="25"/>
  <c r="G18610" i="25"/>
  <c r="G18609" i="25"/>
  <c r="G18608" i="25"/>
  <c r="G18607" i="25"/>
  <c r="G18606" i="25"/>
  <c r="G18605" i="25"/>
  <c r="G18604" i="25"/>
  <c r="G18603" i="25"/>
  <c r="G18602" i="25"/>
  <c r="G18601" i="25"/>
  <c r="G18600" i="25"/>
  <c r="G18599" i="25"/>
  <c r="G18598" i="25"/>
  <c r="G18597" i="25"/>
  <c r="G18596" i="25"/>
  <c r="G18595" i="25"/>
  <c r="G18594" i="25"/>
  <c r="G18593" i="25"/>
  <c r="G18592" i="25"/>
  <c r="G18591" i="25"/>
  <c r="G18590" i="25"/>
  <c r="G18589" i="25"/>
  <c r="G18588" i="25"/>
  <c r="G18587" i="25"/>
  <c r="G18586" i="25"/>
  <c r="G18585" i="25"/>
  <c r="G18584" i="25"/>
  <c r="G18583" i="25"/>
  <c r="G18582" i="25"/>
  <c r="G18581" i="25"/>
  <c r="G18580" i="25"/>
  <c r="G18579" i="25"/>
  <c r="G18578" i="25"/>
  <c r="G18577" i="25"/>
  <c r="G18576" i="25"/>
  <c r="G18575" i="25"/>
  <c r="G18574" i="25"/>
  <c r="G18573" i="25"/>
  <c r="G18572" i="25"/>
  <c r="G18571" i="25"/>
  <c r="G18570" i="25"/>
  <c r="G18569" i="25"/>
  <c r="G18568" i="25"/>
  <c r="G18567" i="25"/>
  <c r="G18566" i="25"/>
  <c r="G18565" i="25"/>
  <c r="G18564" i="25"/>
  <c r="G18563" i="25"/>
  <c r="G18562" i="25"/>
  <c r="G18561" i="25"/>
  <c r="G18560" i="25"/>
  <c r="G18559" i="25"/>
  <c r="G18558" i="25"/>
  <c r="G18557" i="25"/>
  <c r="G18556" i="25"/>
  <c r="G18555" i="25"/>
  <c r="G18554" i="25"/>
  <c r="G18553" i="25"/>
  <c r="G18552" i="25"/>
  <c r="G18551" i="25"/>
  <c r="G18550" i="25"/>
  <c r="G18549" i="25"/>
  <c r="G18548" i="25"/>
  <c r="G18547" i="25"/>
  <c r="G18546" i="25"/>
  <c r="G18545" i="25"/>
  <c r="G18544" i="25"/>
  <c r="G18543" i="25"/>
  <c r="G18542" i="25"/>
  <c r="G18541" i="25"/>
  <c r="G18540" i="25"/>
  <c r="G18539" i="25"/>
  <c r="G18538" i="25"/>
  <c r="G18537" i="25"/>
  <c r="G18536" i="25"/>
  <c r="G18535" i="25"/>
  <c r="G18534" i="25"/>
  <c r="G18533" i="25"/>
  <c r="G18532" i="25"/>
  <c r="G18531" i="25"/>
  <c r="G18530" i="25"/>
  <c r="G18529" i="25"/>
  <c r="G18528" i="25"/>
  <c r="G18527" i="25"/>
  <c r="G18526" i="25"/>
  <c r="G18525" i="25"/>
  <c r="G18524" i="25"/>
  <c r="G18523" i="25"/>
  <c r="G18522" i="25"/>
  <c r="G18521" i="25"/>
  <c r="G18520" i="25"/>
  <c r="G18519" i="25"/>
  <c r="G18518" i="25"/>
  <c r="G18517" i="25"/>
  <c r="G18516" i="25"/>
  <c r="G18515" i="25"/>
  <c r="G18514" i="25"/>
  <c r="G18513" i="25"/>
  <c r="G18512" i="25"/>
  <c r="G18511" i="25"/>
  <c r="G18510" i="25"/>
  <c r="G18509" i="25"/>
  <c r="G18508" i="25"/>
  <c r="G18507" i="25"/>
  <c r="G18506" i="25"/>
  <c r="G18505" i="25"/>
  <c r="G18504" i="25"/>
  <c r="G18503" i="25"/>
  <c r="G18502" i="25"/>
  <c r="G18501" i="25"/>
  <c r="G18500" i="25"/>
  <c r="G18499" i="25"/>
  <c r="G18498" i="25"/>
  <c r="G18497" i="25"/>
  <c r="G18496" i="25"/>
  <c r="G18495" i="25"/>
  <c r="G18494" i="25"/>
  <c r="G18493" i="25"/>
  <c r="G18492" i="25"/>
  <c r="G18491" i="25"/>
  <c r="G18490" i="25"/>
  <c r="G18489" i="25"/>
  <c r="G18488" i="25"/>
  <c r="G18487" i="25"/>
  <c r="G18486" i="25"/>
  <c r="G18485" i="25"/>
  <c r="G18484" i="25"/>
  <c r="G18483" i="25"/>
  <c r="G18482" i="25"/>
  <c r="G18481" i="25"/>
  <c r="G18480" i="25"/>
  <c r="G18479" i="25"/>
  <c r="G18478" i="25"/>
  <c r="G18477" i="25"/>
  <c r="G18476" i="25"/>
  <c r="G18475" i="25"/>
  <c r="G18474" i="25"/>
  <c r="G18473" i="25"/>
  <c r="G18472" i="25"/>
  <c r="G18471" i="25"/>
  <c r="G18470" i="25"/>
  <c r="G18469" i="25"/>
  <c r="G18468" i="25"/>
  <c r="G18467" i="25"/>
  <c r="G18466" i="25"/>
  <c r="G18465" i="25"/>
  <c r="G18464" i="25"/>
  <c r="G18463" i="25"/>
  <c r="G18462" i="25"/>
  <c r="G18461" i="25"/>
  <c r="G18460" i="25"/>
  <c r="G18459" i="25"/>
  <c r="G18458" i="25"/>
  <c r="G18457" i="25"/>
  <c r="G18456" i="25"/>
  <c r="G18455" i="25"/>
  <c r="G18454" i="25"/>
  <c r="G18453" i="25"/>
  <c r="G18452" i="25"/>
  <c r="G18451" i="25"/>
  <c r="G18450" i="25"/>
  <c r="G18449" i="25"/>
  <c r="G18448" i="25"/>
  <c r="G18447" i="25"/>
  <c r="G18446" i="25"/>
  <c r="G18445" i="25"/>
  <c r="G18444" i="25"/>
  <c r="G18443" i="25"/>
  <c r="G18442" i="25"/>
  <c r="G18441" i="25"/>
  <c r="G18440" i="25"/>
  <c r="G18439" i="25"/>
  <c r="G18438" i="25"/>
  <c r="G18437" i="25"/>
  <c r="G18436" i="25"/>
  <c r="G18435" i="25"/>
  <c r="G18434" i="25"/>
  <c r="G18433" i="25"/>
  <c r="G18432" i="25"/>
  <c r="G18431" i="25"/>
  <c r="G18430" i="25"/>
  <c r="G18429" i="25"/>
  <c r="G18428" i="25"/>
  <c r="G18427" i="25"/>
  <c r="G18426" i="25"/>
  <c r="G18425" i="25"/>
  <c r="G18424" i="25"/>
  <c r="G18423" i="25"/>
  <c r="G18422" i="25"/>
  <c r="G18421" i="25"/>
  <c r="G18420" i="25"/>
  <c r="G18419" i="25"/>
  <c r="G18418" i="25"/>
  <c r="G18417" i="25"/>
  <c r="G18416" i="25"/>
  <c r="G18415" i="25"/>
  <c r="G18414" i="25"/>
  <c r="G18413" i="25"/>
  <c r="G18412" i="25"/>
  <c r="G18411" i="25"/>
  <c r="G18410" i="25"/>
  <c r="G18409" i="25"/>
  <c r="G18408" i="25"/>
  <c r="G18407" i="25"/>
  <c r="G18406" i="25"/>
  <c r="G18405" i="25"/>
  <c r="G18404" i="25"/>
  <c r="G18403" i="25"/>
  <c r="G18402" i="25"/>
  <c r="G18401" i="25"/>
  <c r="G18400" i="25"/>
  <c r="G18399" i="25"/>
  <c r="G18398" i="25"/>
  <c r="G18397" i="25"/>
  <c r="G18396" i="25"/>
  <c r="G18395" i="25"/>
  <c r="G18394" i="25"/>
  <c r="G18393" i="25"/>
  <c r="G18392" i="25"/>
  <c r="G18391" i="25"/>
  <c r="G18390" i="25"/>
  <c r="G18389" i="25"/>
  <c r="G18388" i="25"/>
  <c r="G18387" i="25"/>
  <c r="G18386" i="25"/>
  <c r="G18385" i="25"/>
  <c r="G18384" i="25"/>
  <c r="G18383" i="25"/>
  <c r="G18382" i="25"/>
  <c r="G18381" i="25"/>
  <c r="G18380" i="25"/>
  <c r="G18379" i="25"/>
  <c r="G18378" i="25"/>
  <c r="G18377" i="25"/>
  <c r="G18376" i="25"/>
  <c r="G18375" i="25"/>
  <c r="G18374" i="25"/>
  <c r="G18373" i="25"/>
  <c r="G18372" i="25"/>
  <c r="G18371" i="25"/>
  <c r="G18370" i="25"/>
  <c r="G18369" i="25"/>
  <c r="G18368" i="25"/>
  <c r="G18367" i="25"/>
  <c r="G18366" i="25"/>
  <c r="G18365" i="25"/>
  <c r="G18364" i="25"/>
  <c r="G18363" i="25"/>
  <c r="G18362" i="25"/>
  <c r="G18361" i="25"/>
  <c r="G18360" i="25"/>
  <c r="G18359" i="25"/>
  <c r="G18358" i="25"/>
  <c r="G18357" i="25"/>
  <c r="G18356" i="25"/>
  <c r="G18355" i="25"/>
  <c r="G18354" i="25"/>
  <c r="G18353" i="25"/>
  <c r="G18352" i="25"/>
  <c r="G18351" i="25"/>
  <c r="G18350" i="25"/>
  <c r="G18349" i="25"/>
  <c r="G18348" i="25"/>
  <c r="G18347" i="25"/>
  <c r="G18346" i="25"/>
  <c r="G18345" i="25"/>
  <c r="G18344" i="25"/>
  <c r="G18343" i="25"/>
  <c r="G18342" i="25"/>
  <c r="G18341" i="25"/>
  <c r="G18340" i="25"/>
  <c r="G18339" i="25"/>
  <c r="G18338" i="25"/>
  <c r="G18337" i="25"/>
  <c r="G18336" i="25"/>
  <c r="G18335" i="25"/>
  <c r="G18334" i="25"/>
  <c r="G18333" i="25"/>
  <c r="G18332" i="25"/>
  <c r="G18331" i="25"/>
  <c r="G18330" i="25"/>
  <c r="G18329" i="25"/>
  <c r="G18328" i="25"/>
  <c r="G18327" i="25"/>
  <c r="G18326" i="25"/>
  <c r="G18325" i="25"/>
  <c r="G18324" i="25"/>
  <c r="G18323" i="25"/>
  <c r="G18322" i="25"/>
  <c r="G18321" i="25"/>
  <c r="G18320" i="25"/>
  <c r="G18319" i="25"/>
  <c r="G18318" i="25"/>
  <c r="G18317" i="25"/>
  <c r="G18316" i="25"/>
  <c r="G18315" i="25"/>
  <c r="G18314" i="25"/>
  <c r="G18313" i="25"/>
  <c r="G18312" i="25"/>
  <c r="G18311" i="25"/>
  <c r="G18310" i="25"/>
  <c r="G18309" i="25"/>
  <c r="G18308" i="25"/>
  <c r="G18307" i="25"/>
  <c r="G18306" i="25"/>
  <c r="G18305" i="25"/>
  <c r="G18304" i="25"/>
  <c r="G18303" i="25"/>
  <c r="G18302" i="25"/>
  <c r="G18301" i="25"/>
  <c r="G18300" i="25"/>
  <c r="G18299" i="25"/>
  <c r="G18298" i="25"/>
  <c r="G18297" i="25"/>
  <c r="G18296" i="25"/>
  <c r="G18295" i="25"/>
  <c r="G18294" i="25"/>
  <c r="G18293" i="25"/>
  <c r="G18292" i="25"/>
  <c r="G18291" i="25"/>
  <c r="G18290" i="25"/>
  <c r="G18289" i="25"/>
  <c r="G18288" i="25"/>
  <c r="G18287" i="25"/>
  <c r="G18286" i="25"/>
  <c r="G18285" i="25"/>
  <c r="G18284" i="25"/>
  <c r="G18283" i="25"/>
  <c r="G18282" i="25"/>
  <c r="G18281" i="25"/>
  <c r="G18280" i="25"/>
  <c r="G18279" i="25"/>
  <c r="G18278" i="25"/>
  <c r="G18277" i="25"/>
  <c r="G18276" i="25"/>
  <c r="G18275" i="25"/>
  <c r="G18274" i="25"/>
  <c r="G18273" i="25"/>
  <c r="G18272" i="25"/>
  <c r="G18271" i="25"/>
  <c r="G18270" i="25"/>
  <c r="G18269" i="25"/>
  <c r="G18268" i="25"/>
  <c r="G18267" i="25"/>
  <c r="G18266" i="25"/>
  <c r="G18265" i="25"/>
  <c r="G18264" i="25"/>
  <c r="G18263" i="25"/>
  <c r="G18262" i="25"/>
  <c r="G18261" i="25"/>
  <c r="G18260" i="25"/>
  <c r="G18259" i="25"/>
  <c r="G18258" i="25"/>
  <c r="G18257" i="25"/>
  <c r="G18256" i="25"/>
  <c r="G18255" i="25"/>
  <c r="G18254" i="25"/>
  <c r="G18253" i="25"/>
  <c r="G18252" i="25"/>
  <c r="G18251" i="25"/>
  <c r="G18250" i="25"/>
  <c r="G18249" i="25"/>
  <c r="G18248" i="25"/>
  <c r="G18247" i="25"/>
  <c r="G18246" i="25"/>
  <c r="G18245" i="25"/>
  <c r="G18244" i="25"/>
  <c r="G18243" i="25"/>
  <c r="G18242" i="25"/>
  <c r="G18241" i="25"/>
  <c r="G18240" i="25"/>
  <c r="G18239" i="25"/>
  <c r="G18238" i="25"/>
  <c r="G18237" i="25"/>
  <c r="G18236" i="25"/>
  <c r="G18235" i="25"/>
  <c r="G18234" i="25"/>
  <c r="G18233" i="25"/>
  <c r="G18232" i="25"/>
  <c r="G18231" i="25"/>
  <c r="G18230" i="25"/>
  <c r="G18229" i="25"/>
  <c r="G18228" i="25"/>
  <c r="G18227" i="25"/>
  <c r="G18226" i="25"/>
  <c r="G18225" i="25"/>
  <c r="G18224" i="25"/>
  <c r="G18223" i="25"/>
  <c r="G18222" i="25"/>
  <c r="G18221" i="25"/>
  <c r="G18220" i="25"/>
  <c r="G18219" i="25"/>
  <c r="G18218" i="25"/>
  <c r="G18217" i="25"/>
  <c r="G18216" i="25"/>
  <c r="G18215" i="25"/>
  <c r="G18214" i="25"/>
  <c r="G18213" i="25"/>
  <c r="G18212" i="25"/>
  <c r="G18211" i="25"/>
  <c r="G18210" i="25"/>
  <c r="G18209" i="25"/>
  <c r="G18208" i="25"/>
  <c r="G18207" i="25"/>
  <c r="G18206" i="25"/>
  <c r="G18205" i="25"/>
  <c r="G18204" i="25"/>
  <c r="G18203" i="25"/>
  <c r="G18202" i="25"/>
  <c r="G18201" i="25"/>
  <c r="G18200" i="25"/>
  <c r="G18199" i="25"/>
  <c r="G18198" i="25"/>
  <c r="G18197" i="25"/>
  <c r="G18196" i="25"/>
  <c r="G18195" i="25"/>
  <c r="G18194" i="25"/>
  <c r="G18193" i="25"/>
  <c r="G18192" i="25"/>
  <c r="G18191" i="25"/>
  <c r="G18190" i="25"/>
  <c r="G18189" i="25"/>
  <c r="G18188" i="25"/>
  <c r="G18187" i="25"/>
  <c r="G18186" i="25"/>
  <c r="G18185" i="25"/>
  <c r="G18184" i="25"/>
  <c r="G18183" i="25"/>
  <c r="G18182" i="25"/>
  <c r="G18181" i="25"/>
  <c r="G18180" i="25"/>
  <c r="G18179" i="25"/>
  <c r="G18178" i="25"/>
  <c r="G18177" i="25"/>
  <c r="G18176" i="25"/>
  <c r="G18175" i="25"/>
  <c r="G18174" i="25"/>
  <c r="G18173" i="25"/>
  <c r="G18172" i="25"/>
  <c r="G18171" i="25"/>
  <c r="G18170" i="25"/>
  <c r="G18169" i="25"/>
  <c r="G18168" i="25"/>
  <c r="G18167" i="25"/>
  <c r="G18166" i="25"/>
  <c r="G18165" i="25"/>
  <c r="G18164" i="25"/>
  <c r="G18163" i="25"/>
  <c r="G18162" i="25"/>
  <c r="G18161" i="25"/>
  <c r="G18160" i="25"/>
  <c r="G18159" i="25"/>
  <c r="G18158" i="25"/>
  <c r="G18157" i="25"/>
  <c r="G18156" i="25"/>
  <c r="G18155" i="25"/>
  <c r="G18154" i="25"/>
  <c r="G18153" i="25"/>
  <c r="G18152" i="25"/>
  <c r="G18151" i="25"/>
  <c r="G18150" i="25"/>
  <c r="G18149" i="25"/>
  <c r="G18148" i="25"/>
  <c r="G18147" i="25"/>
  <c r="G18146" i="25"/>
  <c r="G18145" i="25"/>
  <c r="G18144" i="25"/>
  <c r="G18143" i="25"/>
  <c r="G18142" i="25"/>
  <c r="G18141" i="25"/>
  <c r="G18140" i="25"/>
  <c r="G18139" i="25"/>
  <c r="G18138" i="25"/>
  <c r="G18137" i="25"/>
  <c r="G18136" i="25"/>
  <c r="G18135" i="25"/>
  <c r="G18134" i="25"/>
  <c r="G18133" i="25"/>
  <c r="G18132" i="25"/>
  <c r="G18131" i="25"/>
  <c r="G18130" i="25"/>
  <c r="G18129" i="25"/>
  <c r="G18128" i="25"/>
  <c r="G18127" i="25"/>
  <c r="G18126" i="25"/>
  <c r="G18125" i="25"/>
  <c r="G18124" i="25"/>
  <c r="G18123" i="25"/>
  <c r="G18122" i="25"/>
  <c r="G18121" i="25"/>
  <c r="G18120" i="25"/>
  <c r="G18119" i="25"/>
  <c r="G18118" i="25"/>
  <c r="G18117" i="25"/>
  <c r="G18116" i="25"/>
  <c r="G18115" i="25"/>
  <c r="G18114" i="25"/>
  <c r="G18113" i="25"/>
  <c r="G18112" i="25"/>
  <c r="G18111" i="25"/>
  <c r="G18110" i="25"/>
  <c r="G18109" i="25"/>
  <c r="G18108" i="25"/>
  <c r="G18107" i="25"/>
  <c r="G18106" i="25"/>
  <c r="G18105" i="25"/>
  <c r="G18104" i="25"/>
  <c r="G18103" i="25"/>
  <c r="G18102" i="25"/>
  <c r="G18101" i="25"/>
  <c r="G18100" i="25"/>
  <c r="G18099" i="25"/>
  <c r="G18098" i="25"/>
  <c r="G18097" i="25"/>
  <c r="G18096" i="25"/>
  <c r="G18095" i="25"/>
  <c r="G18094" i="25"/>
  <c r="G18093" i="25"/>
  <c r="G18092" i="25"/>
  <c r="G18091" i="25"/>
  <c r="G18090" i="25"/>
  <c r="G18089" i="25"/>
  <c r="G18088" i="25"/>
  <c r="G18087" i="25"/>
  <c r="G18086" i="25"/>
  <c r="G18085" i="25"/>
  <c r="G18084" i="25"/>
  <c r="G18083" i="25"/>
  <c r="G18082" i="25"/>
  <c r="G18081" i="25"/>
  <c r="G18080" i="25"/>
  <c r="G18079" i="25"/>
  <c r="G18078" i="25"/>
  <c r="G18077" i="25"/>
  <c r="G18076" i="25"/>
  <c r="G18075" i="25"/>
  <c r="G18074" i="25"/>
  <c r="G18073" i="25"/>
  <c r="G18072" i="25"/>
  <c r="G18071" i="25"/>
  <c r="G18070" i="25"/>
  <c r="G18069" i="25"/>
  <c r="G18068" i="25"/>
  <c r="G18067" i="25"/>
  <c r="G18066" i="25"/>
  <c r="G18065" i="25"/>
  <c r="G18064" i="25"/>
  <c r="G18063" i="25"/>
  <c r="G18062" i="25"/>
  <c r="G18061" i="25"/>
  <c r="G18060" i="25"/>
  <c r="G18059" i="25"/>
  <c r="G18058" i="25"/>
  <c r="G18057" i="25"/>
  <c r="G18056" i="25"/>
  <c r="G18055" i="25"/>
  <c r="G18054" i="25"/>
  <c r="G18053" i="25"/>
  <c r="G18052" i="25"/>
  <c r="G18051" i="25"/>
  <c r="G18050" i="25"/>
  <c r="G18049" i="25"/>
  <c r="G18048" i="25"/>
  <c r="G18047" i="25"/>
  <c r="G18046" i="25"/>
  <c r="G18045" i="25"/>
  <c r="G18044" i="25"/>
  <c r="G18043" i="25"/>
  <c r="G18042" i="25"/>
  <c r="G18041" i="25"/>
  <c r="G18040" i="25"/>
  <c r="G18039" i="25"/>
  <c r="G18038" i="25"/>
  <c r="G18037" i="25"/>
  <c r="G18036" i="25"/>
  <c r="G18035" i="25"/>
  <c r="G18034" i="25"/>
  <c r="G18033" i="25"/>
  <c r="G18032" i="25"/>
  <c r="G18031" i="25"/>
  <c r="G18030" i="25"/>
  <c r="G18029" i="25"/>
  <c r="G18028" i="25"/>
  <c r="G18027" i="25"/>
  <c r="G18026" i="25"/>
  <c r="G18025" i="25"/>
  <c r="G18024" i="25"/>
  <c r="G18023" i="25"/>
  <c r="G18022" i="25"/>
  <c r="G18021" i="25"/>
  <c r="G18020" i="25"/>
  <c r="G18019" i="25"/>
  <c r="G18018" i="25"/>
  <c r="G18017" i="25"/>
  <c r="G18016" i="25"/>
  <c r="G18015" i="25"/>
  <c r="G18014" i="25"/>
  <c r="G18013" i="25"/>
  <c r="G18012" i="25"/>
  <c r="G18011" i="25"/>
  <c r="G18010" i="25"/>
  <c r="G18009" i="25"/>
  <c r="G18008" i="25"/>
  <c r="G18007" i="25"/>
  <c r="G18006" i="25"/>
  <c r="G18005" i="25"/>
  <c r="G18004" i="25"/>
  <c r="G18003" i="25"/>
  <c r="G18002" i="25"/>
  <c r="G18001" i="25"/>
  <c r="G18000" i="25"/>
  <c r="G17999" i="25"/>
  <c r="G17998" i="25"/>
  <c r="G17997" i="25"/>
  <c r="G17996" i="25"/>
  <c r="G17995" i="25"/>
  <c r="G17994" i="25"/>
  <c r="G17993" i="25"/>
  <c r="G17992" i="25"/>
  <c r="G17991" i="25"/>
  <c r="G17990" i="25"/>
  <c r="G17989" i="25"/>
  <c r="G17988" i="25"/>
  <c r="G17987" i="25"/>
  <c r="G17986" i="25"/>
  <c r="G17985" i="25"/>
  <c r="G17984" i="25"/>
  <c r="G17983" i="25"/>
  <c r="G17982" i="25"/>
  <c r="G17981" i="25"/>
  <c r="G17980" i="25"/>
  <c r="G17979" i="25"/>
  <c r="G17978" i="25"/>
  <c r="G17977" i="25"/>
  <c r="G17976" i="25"/>
  <c r="G17975" i="25"/>
  <c r="G17974" i="25"/>
  <c r="G17973" i="25"/>
  <c r="G17972" i="25"/>
  <c r="G17971" i="25"/>
  <c r="G17970" i="25"/>
  <c r="G17969" i="25"/>
  <c r="G17968" i="25"/>
  <c r="G17967" i="25"/>
  <c r="G17966" i="25"/>
  <c r="G17965" i="25"/>
  <c r="G17964" i="25"/>
  <c r="G17963" i="25"/>
  <c r="G17962" i="25"/>
  <c r="G17961" i="25"/>
  <c r="G17960" i="25"/>
  <c r="G17959" i="25"/>
  <c r="G17958" i="25"/>
  <c r="G17957" i="25"/>
  <c r="G17956" i="25"/>
  <c r="G17955" i="25"/>
  <c r="G17954" i="25"/>
  <c r="G17953" i="25"/>
  <c r="G17952" i="25"/>
  <c r="G17951" i="25"/>
  <c r="G17950" i="25"/>
  <c r="G17949" i="25"/>
  <c r="G17948" i="25"/>
  <c r="G17947" i="25"/>
  <c r="G17946" i="25"/>
  <c r="G17945" i="25"/>
  <c r="G17944" i="25"/>
  <c r="G17943" i="25"/>
  <c r="G17942" i="25"/>
  <c r="G17941" i="25"/>
  <c r="G17940" i="25"/>
  <c r="G17939" i="25"/>
  <c r="G17938" i="25"/>
  <c r="G17937" i="25"/>
  <c r="G17936" i="25"/>
  <c r="G17935" i="25"/>
  <c r="G17934" i="25"/>
  <c r="G17933" i="25"/>
  <c r="G17932" i="25"/>
  <c r="G17931" i="25"/>
  <c r="G17930" i="25"/>
  <c r="G17929" i="25"/>
  <c r="G17928" i="25"/>
  <c r="G17927" i="25"/>
  <c r="G17926" i="25"/>
  <c r="G17925" i="25"/>
  <c r="G17924" i="25"/>
  <c r="G17923" i="25"/>
  <c r="G17922" i="25"/>
  <c r="G17921" i="25"/>
  <c r="G17920" i="25"/>
  <c r="G17919" i="25"/>
  <c r="G17918" i="25"/>
  <c r="G17917" i="25"/>
  <c r="G17916" i="25"/>
  <c r="G17915" i="25"/>
  <c r="G17914" i="25"/>
  <c r="G17913" i="25"/>
  <c r="G17912" i="25"/>
  <c r="G17911" i="25"/>
  <c r="G17910" i="25"/>
  <c r="G17909" i="25"/>
  <c r="G17908" i="25"/>
  <c r="G17907" i="25"/>
  <c r="G17906" i="25"/>
  <c r="G17905" i="25"/>
  <c r="G17904" i="25"/>
  <c r="G17903" i="25"/>
  <c r="G17902" i="25"/>
  <c r="G17901" i="25"/>
  <c r="G17900" i="25"/>
  <c r="G17899" i="25"/>
  <c r="G17898" i="25"/>
  <c r="G17897" i="25"/>
  <c r="G17896" i="25"/>
  <c r="G17895" i="25"/>
  <c r="G17894" i="25"/>
  <c r="G17893" i="25"/>
  <c r="G17892" i="25"/>
  <c r="G17891" i="25"/>
  <c r="G17890" i="25"/>
  <c r="G17889" i="25"/>
  <c r="G17888" i="25"/>
  <c r="G17887" i="25"/>
  <c r="G17886" i="25"/>
  <c r="G17885" i="25"/>
  <c r="G17884" i="25"/>
  <c r="G17883" i="25"/>
  <c r="G17882" i="25"/>
  <c r="G17881" i="25"/>
  <c r="G17880" i="25"/>
  <c r="G17879" i="25"/>
  <c r="G17878" i="25"/>
  <c r="G17877" i="25"/>
  <c r="G17876" i="25"/>
  <c r="G17875" i="25"/>
  <c r="G17874" i="25"/>
  <c r="G17873" i="25"/>
  <c r="G17872" i="25"/>
  <c r="G17871" i="25"/>
  <c r="G17870" i="25"/>
  <c r="G17869" i="25"/>
  <c r="G17868" i="25"/>
  <c r="G17867" i="25"/>
  <c r="G17866" i="25"/>
  <c r="G17865" i="25"/>
  <c r="G17864" i="25"/>
  <c r="G17863" i="25"/>
  <c r="G17862" i="25"/>
  <c r="G17861" i="25"/>
  <c r="G17860" i="25"/>
  <c r="G17859" i="25"/>
  <c r="G17858" i="25"/>
  <c r="G17857" i="25"/>
  <c r="G17856" i="25"/>
  <c r="G17855" i="25"/>
  <c r="G17854" i="25"/>
  <c r="G17853" i="25"/>
  <c r="G17852" i="25"/>
  <c r="G17851" i="25"/>
  <c r="G17850" i="25"/>
  <c r="G17849" i="25"/>
  <c r="G17848" i="25"/>
  <c r="G17847" i="25"/>
  <c r="G17846" i="25"/>
  <c r="G17845" i="25"/>
  <c r="G17844" i="25"/>
  <c r="G17843" i="25"/>
  <c r="G17842" i="25"/>
  <c r="G17841" i="25"/>
  <c r="G17840" i="25"/>
  <c r="G17839" i="25"/>
  <c r="G17838" i="25"/>
  <c r="G17837" i="25"/>
  <c r="G17836" i="25"/>
  <c r="G17835" i="25"/>
  <c r="G17834" i="25"/>
  <c r="G17833" i="25"/>
  <c r="G17832" i="25"/>
  <c r="G17831" i="25"/>
  <c r="G17830" i="25"/>
  <c r="G17829" i="25"/>
  <c r="G17828" i="25"/>
  <c r="G17827" i="25"/>
  <c r="G17826" i="25"/>
  <c r="G17825" i="25"/>
  <c r="G17824" i="25"/>
  <c r="G17823" i="25"/>
  <c r="G17822" i="25"/>
  <c r="G17821" i="25"/>
  <c r="G17820" i="25"/>
  <c r="G17819" i="25"/>
  <c r="G17818" i="25"/>
  <c r="G17817" i="25"/>
  <c r="G17816" i="25"/>
  <c r="G17815" i="25"/>
  <c r="G17814" i="25"/>
  <c r="G17813" i="25"/>
  <c r="G17812" i="25"/>
  <c r="G17811" i="25"/>
  <c r="G17810" i="25"/>
  <c r="G17809" i="25"/>
  <c r="G17808" i="25"/>
  <c r="G17807" i="25"/>
  <c r="G17806" i="25"/>
  <c r="G17805" i="25"/>
  <c r="G17804" i="25"/>
  <c r="G17803" i="25"/>
  <c r="G17802" i="25"/>
  <c r="G17801" i="25"/>
  <c r="G17800" i="25"/>
  <c r="G17799" i="25"/>
  <c r="G17798" i="25"/>
  <c r="G17797" i="25"/>
  <c r="G17796" i="25"/>
  <c r="G17795" i="25"/>
  <c r="G17794" i="25"/>
  <c r="G17793" i="25"/>
  <c r="G17792" i="25"/>
  <c r="G17791" i="25"/>
  <c r="G17790" i="25"/>
  <c r="G17789" i="25"/>
  <c r="G17788" i="25"/>
  <c r="G17787" i="25"/>
  <c r="G17786" i="25"/>
  <c r="G17785" i="25"/>
  <c r="G17784" i="25"/>
  <c r="G17783" i="25"/>
  <c r="G17782" i="25"/>
  <c r="G17781" i="25"/>
  <c r="G17780" i="25"/>
  <c r="G17779" i="25"/>
  <c r="G17778" i="25"/>
  <c r="G17777" i="25"/>
  <c r="G17776" i="25"/>
  <c r="G17775" i="25"/>
  <c r="G17774" i="25"/>
  <c r="G17773" i="25"/>
  <c r="G17772" i="25"/>
  <c r="G17771" i="25"/>
  <c r="G17770" i="25"/>
  <c r="G17769" i="25"/>
  <c r="G17768" i="25"/>
  <c r="G17767" i="25"/>
  <c r="G17766" i="25"/>
  <c r="G17765" i="25"/>
  <c r="G17764" i="25"/>
  <c r="G17763" i="25"/>
  <c r="G17762" i="25"/>
  <c r="G17761" i="25"/>
  <c r="G17760" i="25"/>
  <c r="G17759" i="25"/>
  <c r="G17758" i="25"/>
  <c r="G17757" i="25"/>
  <c r="G17756" i="25"/>
  <c r="G17755" i="25"/>
  <c r="G17754" i="25"/>
  <c r="G17753" i="25"/>
  <c r="G17752" i="25"/>
  <c r="G17751" i="25"/>
  <c r="G17750" i="25"/>
  <c r="G17749" i="25"/>
  <c r="G17748" i="25"/>
  <c r="G17747" i="25"/>
  <c r="G17746" i="25"/>
  <c r="G17745" i="25"/>
  <c r="G17744" i="25"/>
  <c r="G17743" i="25"/>
  <c r="G17742" i="25"/>
  <c r="G17741" i="25"/>
  <c r="G17740" i="25"/>
  <c r="G17739" i="25"/>
  <c r="G17738" i="25"/>
  <c r="G17737" i="25"/>
  <c r="G17736" i="25"/>
  <c r="G17735" i="25"/>
  <c r="G17734" i="25"/>
  <c r="G17733" i="25"/>
  <c r="G17732" i="25"/>
  <c r="G17731" i="25"/>
  <c r="G17730" i="25"/>
  <c r="G17729" i="25"/>
  <c r="G17728" i="25"/>
  <c r="G17727" i="25"/>
  <c r="G17726" i="25"/>
  <c r="G17725" i="25"/>
  <c r="G17724" i="25"/>
  <c r="G17723" i="25"/>
  <c r="G17722" i="25"/>
  <c r="G17721" i="25"/>
  <c r="G17720" i="25"/>
  <c r="G17719" i="25"/>
  <c r="G17718" i="25"/>
  <c r="G17717" i="25"/>
  <c r="G17716" i="25"/>
  <c r="G17715" i="25"/>
  <c r="G17714" i="25"/>
  <c r="G17713" i="25"/>
  <c r="G17712" i="25"/>
  <c r="G17711" i="25"/>
  <c r="G17710" i="25"/>
  <c r="G17709" i="25"/>
  <c r="G17708" i="25"/>
  <c r="G17707" i="25"/>
  <c r="G17706" i="25"/>
  <c r="G17705" i="25"/>
  <c r="G17704" i="25"/>
  <c r="G17703" i="25"/>
  <c r="G17702" i="25"/>
  <c r="G17701" i="25"/>
  <c r="G17700" i="25"/>
  <c r="G17699" i="25"/>
  <c r="G17698" i="25"/>
  <c r="G17697" i="25"/>
  <c r="G17696" i="25"/>
  <c r="G17695" i="25"/>
  <c r="G17694" i="25"/>
  <c r="G17693" i="25"/>
  <c r="G17692" i="25"/>
  <c r="G17691" i="25"/>
  <c r="G17690" i="25"/>
  <c r="G17689" i="25"/>
  <c r="G17688" i="25"/>
  <c r="G17687" i="25"/>
  <c r="G17686" i="25"/>
  <c r="G17685" i="25"/>
  <c r="G17684" i="25"/>
  <c r="G17683" i="25"/>
  <c r="G17682" i="25"/>
  <c r="G17681" i="25"/>
  <c r="G17680" i="25"/>
  <c r="G17679" i="25"/>
  <c r="G17678" i="25"/>
  <c r="G17677" i="25"/>
  <c r="G17676" i="25"/>
  <c r="G17675" i="25"/>
  <c r="G17674" i="25"/>
  <c r="G17673" i="25"/>
  <c r="G17672" i="25"/>
  <c r="G17671" i="25"/>
  <c r="G17670" i="25"/>
  <c r="G17669" i="25"/>
  <c r="G17668" i="25"/>
  <c r="G17667" i="25"/>
  <c r="G17666" i="25"/>
  <c r="G17665" i="25"/>
  <c r="G17664" i="25"/>
  <c r="G17663" i="25"/>
  <c r="G17662" i="25"/>
  <c r="G17661" i="25"/>
  <c r="G17660" i="25"/>
  <c r="G17659" i="25"/>
  <c r="G17658" i="25"/>
  <c r="G17657" i="25"/>
  <c r="G17656" i="25"/>
  <c r="G17655" i="25"/>
  <c r="G17654" i="25"/>
  <c r="G17653" i="25"/>
  <c r="G17652" i="25"/>
  <c r="G17651" i="25"/>
  <c r="G17650" i="25"/>
  <c r="G17649" i="25"/>
  <c r="G17648" i="25"/>
  <c r="G17647" i="25"/>
  <c r="G17646" i="25"/>
  <c r="G17645" i="25"/>
  <c r="G17644" i="25"/>
  <c r="G17643" i="25"/>
  <c r="G17642" i="25"/>
  <c r="G17641" i="25"/>
  <c r="G17640" i="25"/>
  <c r="G17639" i="25"/>
  <c r="G17638" i="25"/>
  <c r="G17637" i="25"/>
  <c r="G17636" i="25"/>
  <c r="G17635" i="25"/>
  <c r="G17634" i="25"/>
  <c r="G17633" i="25"/>
  <c r="G17632" i="25"/>
  <c r="G17631" i="25"/>
  <c r="G17630" i="25"/>
  <c r="G17629" i="25"/>
  <c r="G17628" i="25"/>
  <c r="G17627" i="25"/>
  <c r="G17626" i="25"/>
  <c r="G17625" i="25"/>
  <c r="G17624" i="25"/>
  <c r="G17623" i="25"/>
  <c r="G17622" i="25"/>
  <c r="G17621" i="25"/>
  <c r="G17620" i="25"/>
  <c r="G17619" i="25"/>
  <c r="G17618" i="25"/>
  <c r="G17617" i="25"/>
  <c r="G17616" i="25"/>
  <c r="G17615" i="25"/>
  <c r="G17614" i="25"/>
  <c r="G17613" i="25"/>
  <c r="G17612" i="25"/>
  <c r="G17611" i="25"/>
  <c r="G17610" i="25"/>
  <c r="G17609" i="25"/>
  <c r="G17608" i="25"/>
  <c r="G17607" i="25"/>
  <c r="G17606" i="25"/>
  <c r="G17605" i="25"/>
  <c r="G17604" i="25"/>
  <c r="G17603" i="25"/>
  <c r="G17602" i="25"/>
  <c r="G17601" i="25"/>
  <c r="G17600" i="25"/>
  <c r="G17599" i="25"/>
  <c r="G17598" i="25"/>
  <c r="G17597" i="25"/>
  <c r="G17596" i="25"/>
  <c r="G17595" i="25"/>
  <c r="G17594" i="25"/>
  <c r="G17593" i="25"/>
  <c r="G17592" i="25"/>
  <c r="G17591" i="25"/>
  <c r="G17590" i="25"/>
  <c r="G17589" i="25"/>
  <c r="G17588" i="25"/>
  <c r="G17587" i="25"/>
  <c r="G17586" i="25"/>
  <c r="G17585" i="25"/>
  <c r="G17584" i="25"/>
  <c r="G17583" i="25"/>
  <c r="G17582" i="25"/>
  <c r="G17581" i="25"/>
  <c r="G17580" i="25"/>
  <c r="G17579" i="25"/>
  <c r="G17578" i="25"/>
  <c r="G17577" i="25"/>
  <c r="G17576" i="25"/>
  <c r="G17575" i="25"/>
  <c r="G17574" i="25"/>
  <c r="G17573" i="25"/>
  <c r="G17572" i="25"/>
  <c r="G17571" i="25"/>
  <c r="G17570" i="25"/>
  <c r="G17569" i="25"/>
  <c r="G17568" i="25"/>
  <c r="G17567" i="25"/>
  <c r="G17566" i="25"/>
  <c r="G17565" i="25"/>
  <c r="G17564" i="25"/>
  <c r="G17563" i="25"/>
  <c r="G17562" i="25"/>
  <c r="G17561" i="25"/>
  <c r="G17560" i="25"/>
  <c r="G17559" i="25"/>
  <c r="G17558" i="25"/>
  <c r="G17557" i="25"/>
  <c r="G17556" i="25"/>
  <c r="G17555" i="25"/>
  <c r="G17554" i="25"/>
  <c r="G17553" i="25"/>
  <c r="G17552" i="25"/>
  <c r="G17551" i="25"/>
  <c r="G17550" i="25"/>
  <c r="G17549" i="25"/>
  <c r="G17548" i="25"/>
  <c r="G17547" i="25"/>
  <c r="G17546" i="25"/>
  <c r="G17545" i="25"/>
  <c r="G17544" i="25"/>
  <c r="G17543" i="25"/>
  <c r="G17542" i="25"/>
  <c r="G17541" i="25"/>
  <c r="G17540" i="25"/>
  <c r="G17539" i="25"/>
  <c r="G17538" i="25"/>
  <c r="G17537" i="25"/>
  <c r="G17536" i="25"/>
  <c r="G17535" i="25"/>
  <c r="G17534" i="25"/>
  <c r="G17533" i="25"/>
  <c r="G17532" i="25"/>
  <c r="G17531" i="25"/>
  <c r="G17530" i="25"/>
  <c r="G17529" i="25"/>
  <c r="G17528" i="25"/>
  <c r="G17527" i="25"/>
  <c r="G17526" i="25"/>
  <c r="G17525" i="25"/>
  <c r="G17524" i="25"/>
  <c r="G17523" i="25"/>
  <c r="G17522" i="25"/>
  <c r="G17521" i="25"/>
  <c r="G17520" i="25"/>
  <c r="G17519" i="25"/>
  <c r="G17518" i="25"/>
  <c r="G17517" i="25"/>
  <c r="G17516" i="25"/>
  <c r="G17515" i="25"/>
  <c r="G17514" i="25"/>
  <c r="G17513" i="25"/>
  <c r="G17512" i="25"/>
  <c r="G17511" i="25"/>
  <c r="G17510" i="25"/>
  <c r="G17509" i="25"/>
  <c r="G17508" i="25"/>
  <c r="G17507" i="25"/>
  <c r="G17506" i="25"/>
  <c r="G17505" i="25"/>
  <c r="G17504" i="25"/>
  <c r="G17503" i="25"/>
  <c r="G17502" i="25"/>
  <c r="G17501" i="25"/>
  <c r="G17500" i="25"/>
  <c r="G17499" i="25"/>
  <c r="G17498" i="25"/>
  <c r="G17497" i="25"/>
  <c r="G17496" i="25"/>
  <c r="G17495" i="25"/>
  <c r="G17494" i="25"/>
  <c r="G17493" i="25"/>
  <c r="G17492" i="25"/>
  <c r="G17491" i="25"/>
  <c r="G17490" i="25"/>
  <c r="G17489" i="25"/>
  <c r="G17488" i="25"/>
  <c r="G17487" i="25"/>
  <c r="G17486" i="25"/>
  <c r="G17485" i="25"/>
  <c r="G17484" i="25"/>
  <c r="G17483" i="25"/>
  <c r="G17482" i="25"/>
  <c r="G17481" i="25"/>
  <c r="G17480" i="25"/>
  <c r="G17479" i="25"/>
  <c r="G17478" i="25"/>
  <c r="G17477" i="25"/>
  <c r="G17476" i="25"/>
  <c r="G17475" i="25"/>
  <c r="G17474" i="25"/>
  <c r="G17473" i="25"/>
  <c r="G17472" i="25"/>
  <c r="G17471" i="25"/>
  <c r="G17470" i="25"/>
  <c r="G17469" i="25"/>
  <c r="G17468" i="25"/>
  <c r="G17467" i="25"/>
  <c r="G17466" i="25"/>
  <c r="G17465" i="25"/>
  <c r="G17464" i="25"/>
  <c r="G17463" i="25"/>
  <c r="G17462" i="25"/>
  <c r="G17461" i="25"/>
  <c r="G17460" i="25"/>
  <c r="G17459" i="25"/>
  <c r="G17458" i="25"/>
  <c r="G17457" i="25"/>
  <c r="G17456" i="25"/>
  <c r="G17455" i="25"/>
  <c r="G17454" i="25"/>
  <c r="G17453" i="25"/>
  <c r="G17452" i="25"/>
  <c r="G17451" i="25"/>
  <c r="G17450" i="25"/>
  <c r="G17449" i="25"/>
  <c r="G17448" i="25"/>
  <c r="G17447" i="25"/>
  <c r="G17446" i="25"/>
  <c r="G17445" i="25"/>
  <c r="G17444" i="25"/>
  <c r="G17443" i="25"/>
  <c r="G17442" i="25"/>
  <c r="G17441" i="25"/>
  <c r="G17440" i="25"/>
  <c r="G17439" i="25"/>
  <c r="G17438" i="25"/>
  <c r="G17437" i="25"/>
  <c r="G17436" i="25"/>
  <c r="G17435" i="25"/>
  <c r="G17434" i="25"/>
  <c r="G17433" i="25"/>
  <c r="G17432" i="25"/>
  <c r="G17431" i="25"/>
  <c r="G17430" i="25"/>
  <c r="G17429" i="25"/>
  <c r="G17428" i="25"/>
  <c r="G17427" i="25"/>
  <c r="G17426" i="25"/>
  <c r="G17425" i="25"/>
  <c r="G17424" i="25"/>
  <c r="G17423" i="25"/>
  <c r="G17422" i="25"/>
  <c r="G17421" i="25"/>
  <c r="G17420" i="25"/>
  <c r="G17419" i="25"/>
  <c r="G17418" i="25"/>
  <c r="G17417" i="25"/>
  <c r="G17416" i="25"/>
  <c r="G17415" i="25"/>
  <c r="G17414" i="25"/>
  <c r="G17413" i="25"/>
  <c r="G17412" i="25"/>
  <c r="G17411" i="25"/>
  <c r="G17410" i="25"/>
  <c r="G17409" i="25"/>
  <c r="G17408" i="25"/>
  <c r="G17407" i="25"/>
  <c r="G17406" i="25"/>
  <c r="G17405" i="25"/>
  <c r="G17404" i="25"/>
  <c r="G17403" i="25"/>
  <c r="G17402" i="25"/>
  <c r="G17401" i="25"/>
  <c r="G17400" i="25"/>
  <c r="G17399" i="25"/>
  <c r="G17398" i="25"/>
  <c r="G17397" i="25"/>
  <c r="G17396" i="25"/>
  <c r="G17395" i="25"/>
  <c r="G17394" i="25"/>
  <c r="G17393" i="25"/>
  <c r="G17392" i="25"/>
  <c r="G17391" i="25"/>
  <c r="G17390" i="25"/>
  <c r="G17389" i="25"/>
  <c r="G17388" i="25"/>
  <c r="G17387" i="25"/>
  <c r="G17386" i="25"/>
  <c r="G17385" i="25"/>
  <c r="G17384" i="25"/>
  <c r="G17383" i="25"/>
  <c r="G17382" i="25"/>
  <c r="G17381" i="25"/>
  <c r="G17380" i="25"/>
  <c r="G17379" i="25"/>
  <c r="G17378" i="25"/>
  <c r="G17377" i="25"/>
  <c r="G17376" i="25"/>
  <c r="G17375" i="25"/>
  <c r="G17374" i="25"/>
  <c r="G17373" i="25"/>
  <c r="G17372" i="25"/>
  <c r="G17371" i="25"/>
  <c r="G17370" i="25"/>
  <c r="G17369" i="25"/>
  <c r="G17368" i="25"/>
  <c r="G17367" i="25"/>
  <c r="G17366" i="25"/>
  <c r="G17365" i="25"/>
  <c r="G17364" i="25"/>
  <c r="G17363" i="25"/>
  <c r="G17362" i="25"/>
  <c r="G17361" i="25"/>
  <c r="G17360" i="25"/>
  <c r="G17359" i="25"/>
  <c r="G17358" i="25"/>
  <c r="G17357" i="25"/>
  <c r="G17356" i="25"/>
  <c r="G17355" i="25"/>
  <c r="G17354" i="25"/>
  <c r="G17353" i="25"/>
  <c r="G17352" i="25"/>
  <c r="G17351" i="25"/>
  <c r="G17350" i="25"/>
  <c r="G17349" i="25"/>
  <c r="G17348" i="25"/>
  <c r="G17347" i="25"/>
  <c r="G17346" i="25"/>
  <c r="G17345" i="25"/>
  <c r="G17344" i="25"/>
  <c r="G17343" i="25"/>
  <c r="G17342" i="25"/>
  <c r="G17341" i="25"/>
  <c r="G17340" i="25"/>
  <c r="G17339" i="25"/>
  <c r="G17338" i="25"/>
  <c r="G17337" i="25"/>
  <c r="G17336" i="25"/>
  <c r="G17335" i="25"/>
  <c r="G17334" i="25"/>
  <c r="G17333" i="25"/>
  <c r="G17332" i="25"/>
  <c r="G17331" i="25"/>
  <c r="G17330" i="25"/>
  <c r="G17329" i="25"/>
  <c r="G17328" i="25"/>
  <c r="G17327" i="25"/>
  <c r="G17326" i="25"/>
  <c r="G17325" i="25"/>
  <c r="G17324" i="25"/>
  <c r="G17323" i="25"/>
  <c r="G17322" i="25"/>
  <c r="G17321" i="25"/>
  <c r="G17320" i="25"/>
  <c r="G17319" i="25"/>
  <c r="G17318" i="25"/>
  <c r="G17317" i="25"/>
  <c r="G17316" i="25"/>
  <c r="G17315" i="25"/>
  <c r="G17314" i="25"/>
  <c r="G17313" i="25"/>
  <c r="G17312" i="25"/>
  <c r="G17311" i="25"/>
  <c r="G17310" i="25"/>
  <c r="G17309" i="25"/>
  <c r="G17308" i="25"/>
  <c r="G17307" i="25"/>
  <c r="G17306" i="25"/>
  <c r="G17305" i="25"/>
  <c r="G17304" i="25"/>
  <c r="G17303" i="25"/>
  <c r="G17302" i="25"/>
  <c r="G17301" i="25"/>
  <c r="G17300" i="25"/>
  <c r="G17299" i="25"/>
  <c r="G17298" i="25"/>
  <c r="G17297" i="25"/>
  <c r="G17296" i="25"/>
  <c r="G17295" i="25"/>
  <c r="G17294" i="25"/>
  <c r="G17293" i="25"/>
  <c r="G17292" i="25"/>
  <c r="G17291" i="25"/>
  <c r="G17290" i="25"/>
  <c r="G17289" i="25"/>
  <c r="G17288" i="25"/>
  <c r="G17287" i="25"/>
  <c r="G17286" i="25"/>
  <c r="G17285" i="25"/>
  <c r="G17284" i="25"/>
  <c r="G17283" i="25"/>
  <c r="G17282" i="25"/>
  <c r="G17281" i="25"/>
  <c r="G17280" i="25"/>
  <c r="G17279" i="25"/>
  <c r="G17278" i="25"/>
  <c r="G17277" i="25"/>
  <c r="G17276" i="25"/>
  <c r="G17275" i="25"/>
  <c r="G17274" i="25"/>
  <c r="G17273" i="25"/>
  <c r="G17272" i="25"/>
  <c r="G17271" i="25"/>
  <c r="G17270" i="25"/>
  <c r="G17269" i="25"/>
  <c r="G17268" i="25"/>
  <c r="G17267" i="25"/>
  <c r="G17266" i="25"/>
  <c r="G17265" i="25"/>
  <c r="G17264" i="25"/>
  <c r="G17263" i="25"/>
  <c r="G17262" i="25"/>
  <c r="G17261" i="25"/>
  <c r="G17260" i="25"/>
  <c r="G17259" i="25"/>
  <c r="G17258" i="25"/>
  <c r="G17257" i="25"/>
  <c r="G17256" i="25"/>
  <c r="G17255" i="25"/>
  <c r="G17254" i="25"/>
  <c r="G17253" i="25"/>
  <c r="G17252" i="25"/>
  <c r="G17251" i="25"/>
  <c r="G17250" i="25"/>
  <c r="G17249" i="25"/>
  <c r="G17248" i="25"/>
  <c r="G17247" i="25"/>
  <c r="G17246" i="25"/>
  <c r="G17245" i="25"/>
  <c r="G17244" i="25"/>
  <c r="G17243" i="25"/>
  <c r="G17242" i="25"/>
  <c r="G17241" i="25"/>
  <c r="G17240" i="25"/>
  <c r="G17239" i="25"/>
  <c r="G17238" i="25"/>
  <c r="G17237" i="25"/>
  <c r="G17236" i="25"/>
  <c r="G17235" i="25"/>
  <c r="G17234" i="25"/>
  <c r="G17233" i="25"/>
  <c r="G17232" i="25"/>
  <c r="G17231" i="25"/>
  <c r="G17230" i="25"/>
  <c r="G17229" i="25"/>
  <c r="G17228" i="25"/>
  <c r="G17227" i="25"/>
  <c r="G17226" i="25"/>
  <c r="G17225" i="25"/>
  <c r="G17224" i="25"/>
  <c r="G17223" i="25"/>
  <c r="G17222" i="25"/>
  <c r="G17221" i="25"/>
  <c r="G17220" i="25"/>
  <c r="G17219" i="25"/>
  <c r="G17218" i="25"/>
  <c r="G17217" i="25"/>
  <c r="G17216" i="25"/>
  <c r="G17215" i="25"/>
  <c r="G17214" i="25"/>
  <c r="G17213" i="25"/>
  <c r="G17212" i="25"/>
  <c r="G17211" i="25"/>
  <c r="G17210" i="25"/>
  <c r="G17209" i="25"/>
  <c r="G17208" i="25"/>
  <c r="G17207" i="25"/>
  <c r="G17206" i="25"/>
  <c r="G17205" i="25"/>
  <c r="G17204" i="25"/>
  <c r="G17203" i="25"/>
  <c r="G17202" i="25"/>
  <c r="G17201" i="25"/>
  <c r="G17200" i="25"/>
  <c r="G17199" i="25"/>
  <c r="G17198" i="25"/>
  <c r="G17197" i="25"/>
  <c r="G17196" i="25"/>
  <c r="G17195" i="25"/>
  <c r="G17194" i="25"/>
  <c r="G17193" i="25"/>
  <c r="G17192" i="25"/>
  <c r="G17191" i="25"/>
  <c r="G17190" i="25"/>
  <c r="G17189" i="25"/>
  <c r="G17188" i="25"/>
  <c r="G17187" i="25"/>
  <c r="G17186" i="25"/>
  <c r="G17185" i="25"/>
  <c r="G17184" i="25"/>
  <c r="G17183" i="25"/>
  <c r="G17182" i="25"/>
  <c r="G17181" i="25"/>
  <c r="G17180" i="25"/>
  <c r="G17179" i="25"/>
  <c r="G17178" i="25"/>
  <c r="G17177" i="25"/>
  <c r="G17176" i="25"/>
  <c r="G17175" i="25"/>
  <c r="G17174" i="25"/>
  <c r="G17173" i="25"/>
  <c r="G17172" i="25"/>
  <c r="G17171" i="25"/>
  <c r="G17170" i="25"/>
  <c r="G17169" i="25"/>
  <c r="G17168" i="25"/>
  <c r="G17167" i="25"/>
  <c r="G17166" i="25"/>
  <c r="G17165" i="25"/>
  <c r="G17164" i="25"/>
  <c r="G17163" i="25"/>
  <c r="G17162" i="25"/>
  <c r="G17161" i="25"/>
  <c r="G17160" i="25"/>
  <c r="G17159" i="25"/>
  <c r="G17158" i="25"/>
  <c r="G17157" i="25"/>
  <c r="G17156" i="25"/>
  <c r="G17155" i="25"/>
  <c r="G17154" i="25"/>
  <c r="G17153" i="25"/>
  <c r="G17152" i="25"/>
  <c r="G17151" i="25"/>
  <c r="G17150" i="25"/>
  <c r="G17149" i="25"/>
  <c r="G17148" i="25"/>
  <c r="G17147" i="25"/>
  <c r="G17146" i="25"/>
  <c r="G17145" i="25"/>
  <c r="G17144" i="25"/>
  <c r="G17143" i="25"/>
  <c r="G17142" i="25"/>
  <c r="G17141" i="25"/>
  <c r="G17140" i="25"/>
  <c r="G17139" i="25"/>
  <c r="G17138" i="25"/>
  <c r="G17137" i="25"/>
  <c r="G17136" i="25"/>
  <c r="G17135" i="25"/>
  <c r="G17134" i="25"/>
  <c r="G17133" i="25"/>
  <c r="G17132" i="25"/>
  <c r="G17131" i="25"/>
  <c r="G17130" i="25"/>
  <c r="G17129" i="25"/>
  <c r="G17128" i="25"/>
  <c r="G17127" i="25"/>
  <c r="G17126" i="25"/>
  <c r="G17125" i="25"/>
  <c r="G17124" i="25"/>
  <c r="G17123" i="25"/>
  <c r="G17122" i="25"/>
  <c r="G17121" i="25"/>
  <c r="G17120" i="25"/>
  <c r="G17119" i="25"/>
  <c r="G17118" i="25"/>
  <c r="G17117" i="25"/>
  <c r="G17116" i="25"/>
  <c r="G17115" i="25"/>
  <c r="G17114" i="25"/>
  <c r="G17113" i="25"/>
  <c r="G17112" i="25"/>
  <c r="G17111" i="25"/>
  <c r="G17110" i="25"/>
  <c r="G17109" i="25"/>
  <c r="G17108" i="25"/>
  <c r="G17107" i="25"/>
  <c r="G17106" i="25"/>
  <c r="G17105" i="25"/>
  <c r="G17104" i="25"/>
  <c r="G17103" i="25"/>
  <c r="G17102" i="25"/>
  <c r="G17101" i="25"/>
  <c r="G17100" i="25"/>
  <c r="G17099" i="25"/>
  <c r="G17098" i="25"/>
  <c r="G17097" i="25"/>
  <c r="G17096" i="25"/>
  <c r="G17095" i="25"/>
  <c r="G17094" i="25"/>
  <c r="G17093" i="25"/>
  <c r="G17092" i="25"/>
  <c r="G17091" i="25"/>
  <c r="G17090" i="25"/>
  <c r="G17089" i="25"/>
  <c r="G17088" i="25"/>
  <c r="G17087" i="25"/>
  <c r="G17086" i="25"/>
  <c r="G17085" i="25"/>
  <c r="G17084" i="25"/>
  <c r="G17083" i="25"/>
  <c r="G17082" i="25"/>
  <c r="G17081" i="25"/>
  <c r="G17080" i="25"/>
  <c r="G17079" i="25"/>
  <c r="G17078" i="25"/>
  <c r="G17077" i="25"/>
  <c r="G17076" i="25"/>
  <c r="G17075" i="25"/>
  <c r="G17074" i="25"/>
  <c r="G17073" i="25"/>
  <c r="G17072" i="25"/>
  <c r="G17071" i="25"/>
  <c r="G17070" i="25"/>
  <c r="G17069" i="25"/>
  <c r="G17068" i="25"/>
  <c r="G17067" i="25"/>
  <c r="G17066" i="25"/>
  <c r="G17065" i="25"/>
  <c r="G17064" i="25"/>
  <c r="G17063" i="25"/>
  <c r="G17062" i="25"/>
  <c r="G17061" i="25"/>
  <c r="G17060" i="25"/>
  <c r="G17059" i="25"/>
  <c r="G17058" i="25"/>
  <c r="G17057" i="25"/>
  <c r="G17056" i="25"/>
  <c r="G17055" i="25"/>
  <c r="G17054" i="25"/>
  <c r="G17053" i="25"/>
  <c r="G17052" i="25"/>
  <c r="G17051" i="25"/>
  <c r="G17050" i="25"/>
  <c r="G17049" i="25"/>
  <c r="G17048" i="25"/>
  <c r="G17047" i="25"/>
  <c r="G17046" i="25"/>
  <c r="G17045" i="25"/>
  <c r="G17044" i="25"/>
  <c r="G17043" i="25"/>
  <c r="G17042" i="25"/>
  <c r="G17041" i="25"/>
  <c r="G17040" i="25"/>
  <c r="G17039" i="25"/>
  <c r="G17038" i="25"/>
  <c r="G17037" i="25"/>
  <c r="G17036" i="25"/>
  <c r="G17035" i="25"/>
  <c r="G17034" i="25"/>
  <c r="G17033" i="25"/>
  <c r="G17032" i="25"/>
  <c r="G17031" i="25"/>
  <c r="G17030" i="25"/>
  <c r="G17029" i="25"/>
  <c r="G17028" i="25"/>
  <c r="G17027" i="25"/>
  <c r="G17026" i="25"/>
  <c r="G17025" i="25"/>
  <c r="G17024" i="25"/>
  <c r="G17023" i="25"/>
  <c r="G17022" i="25"/>
  <c r="G17021" i="25"/>
  <c r="G17020" i="25"/>
  <c r="G17019" i="25"/>
  <c r="G17018" i="25"/>
  <c r="G17017" i="25"/>
  <c r="G17016" i="25"/>
  <c r="G17015" i="25"/>
  <c r="G17014" i="25"/>
  <c r="G17013" i="25"/>
  <c r="G17012" i="25"/>
  <c r="G17011" i="25"/>
  <c r="G17010" i="25"/>
  <c r="G17009" i="25"/>
  <c r="G17008" i="25"/>
  <c r="G17007" i="25"/>
  <c r="G17006" i="25"/>
  <c r="G17005" i="25"/>
  <c r="G17004" i="25"/>
  <c r="G17003" i="25"/>
  <c r="G17002" i="25"/>
  <c r="G17001" i="25"/>
  <c r="G17000" i="25"/>
  <c r="G16999" i="25"/>
  <c r="G16998" i="25"/>
  <c r="G16997" i="25"/>
  <c r="G16996" i="25"/>
  <c r="G16995" i="25"/>
  <c r="G16994" i="25"/>
  <c r="G16993" i="25"/>
  <c r="G16992" i="25"/>
  <c r="G16991" i="25"/>
  <c r="G16990" i="25"/>
  <c r="G16989" i="25"/>
  <c r="G16988" i="25"/>
  <c r="G16987" i="25"/>
  <c r="G16986" i="25"/>
  <c r="G16985" i="25"/>
  <c r="G16984" i="25"/>
  <c r="G16983" i="25"/>
  <c r="G16982" i="25"/>
  <c r="G16981" i="25"/>
  <c r="G16980" i="25"/>
  <c r="G16979" i="25"/>
  <c r="G16978" i="25"/>
  <c r="G16977" i="25"/>
  <c r="G16976" i="25"/>
  <c r="G16975" i="25"/>
  <c r="G16974" i="25"/>
  <c r="G16973" i="25"/>
  <c r="G16972" i="25"/>
  <c r="G16971" i="25"/>
  <c r="G16970" i="25"/>
  <c r="G16969" i="25"/>
  <c r="G16968" i="25"/>
  <c r="G16967" i="25"/>
  <c r="G16966" i="25"/>
  <c r="G16965" i="25"/>
  <c r="G16964" i="25"/>
  <c r="G16963" i="25"/>
  <c r="G16962" i="25"/>
  <c r="G16961" i="25"/>
  <c r="G16960" i="25"/>
  <c r="G16959" i="25"/>
  <c r="G16958" i="25"/>
  <c r="G16957" i="25"/>
  <c r="G16956" i="25"/>
  <c r="G16955" i="25"/>
  <c r="G16954" i="25"/>
  <c r="G16953" i="25"/>
  <c r="G16952" i="25"/>
  <c r="G16951" i="25"/>
  <c r="G16950" i="25"/>
  <c r="G16949" i="25"/>
  <c r="G16948" i="25"/>
  <c r="G16947" i="25"/>
  <c r="G16946" i="25"/>
  <c r="G16945" i="25"/>
  <c r="G16944" i="25"/>
  <c r="G16943" i="25"/>
  <c r="G16942" i="25"/>
  <c r="G16941" i="25"/>
  <c r="G16940" i="25"/>
  <c r="G16939" i="25"/>
  <c r="G16938" i="25"/>
  <c r="G16937" i="25"/>
  <c r="G16936" i="25"/>
  <c r="G16935" i="25"/>
  <c r="G16934" i="25"/>
  <c r="G16933" i="25"/>
  <c r="G16932" i="25"/>
  <c r="G16931" i="25"/>
  <c r="G16930" i="25"/>
  <c r="G16929" i="25"/>
  <c r="G16928" i="25"/>
  <c r="G16927" i="25"/>
  <c r="G16926" i="25"/>
  <c r="G16925" i="25"/>
  <c r="G16924" i="25"/>
  <c r="G16923" i="25"/>
  <c r="G16922" i="25"/>
  <c r="G16921" i="25"/>
  <c r="G16920" i="25"/>
  <c r="G16919" i="25"/>
  <c r="G16918" i="25"/>
  <c r="G16917" i="25"/>
  <c r="G16916" i="25"/>
  <c r="G16915" i="25"/>
  <c r="G16914" i="25"/>
  <c r="G16913" i="25"/>
  <c r="G16912" i="25"/>
  <c r="G16911" i="25"/>
  <c r="G16910" i="25"/>
  <c r="G16909" i="25"/>
  <c r="G16908" i="25"/>
  <c r="G16907" i="25"/>
  <c r="G16906" i="25"/>
  <c r="G16905" i="25"/>
  <c r="G16904" i="25"/>
  <c r="G16903" i="25"/>
  <c r="G16902" i="25"/>
  <c r="G16901" i="25"/>
  <c r="G16900" i="25"/>
  <c r="G16899" i="25"/>
  <c r="G16898" i="25"/>
  <c r="G16897" i="25"/>
  <c r="G16896" i="25"/>
  <c r="G16895" i="25"/>
  <c r="G16894" i="25"/>
  <c r="G16893" i="25"/>
  <c r="G16892" i="25"/>
  <c r="G16891" i="25"/>
  <c r="G16890" i="25"/>
  <c r="G16889" i="25"/>
  <c r="G16888" i="25"/>
  <c r="G16887" i="25"/>
  <c r="G16886" i="25"/>
  <c r="G16885" i="25"/>
  <c r="G16884" i="25"/>
  <c r="G16883" i="25"/>
  <c r="G16882" i="25"/>
  <c r="G16881" i="25"/>
  <c r="G16880" i="25"/>
  <c r="G16879" i="25"/>
  <c r="G16878" i="25"/>
  <c r="G16877" i="25"/>
  <c r="G16876" i="25"/>
  <c r="G16875" i="25"/>
  <c r="G16874" i="25"/>
  <c r="G16873" i="25"/>
  <c r="G16872" i="25"/>
  <c r="G16871" i="25"/>
  <c r="G16870" i="25"/>
  <c r="G16869" i="25"/>
  <c r="G16868" i="25"/>
  <c r="G16867" i="25"/>
  <c r="G16866" i="25"/>
  <c r="G16865" i="25"/>
  <c r="G16864" i="25"/>
  <c r="G16863" i="25"/>
  <c r="G16862" i="25"/>
  <c r="G16861" i="25"/>
  <c r="G16860" i="25"/>
  <c r="G16859" i="25"/>
  <c r="G16858" i="25"/>
  <c r="G16857" i="25"/>
  <c r="G16856" i="25"/>
  <c r="G16855" i="25"/>
  <c r="G16854" i="25"/>
  <c r="G16853" i="25"/>
  <c r="G16852" i="25"/>
  <c r="G16851" i="25"/>
  <c r="G16850" i="25"/>
  <c r="G16849" i="25"/>
  <c r="G16848" i="25"/>
  <c r="G16847" i="25"/>
  <c r="G16846" i="25"/>
  <c r="G16845" i="25"/>
  <c r="G16844" i="25"/>
  <c r="G16843" i="25"/>
  <c r="G16842" i="25"/>
  <c r="G16841" i="25"/>
  <c r="G16840" i="25"/>
  <c r="G16839" i="25"/>
  <c r="G16838" i="25"/>
  <c r="G16837" i="25"/>
  <c r="G16836" i="25"/>
  <c r="G16835" i="25"/>
  <c r="G16834" i="25"/>
  <c r="G16833" i="25"/>
  <c r="G16832" i="25"/>
  <c r="G16831" i="25"/>
  <c r="G16830" i="25"/>
  <c r="G16829" i="25"/>
  <c r="G16828" i="25"/>
  <c r="G16827" i="25"/>
  <c r="G16826" i="25"/>
  <c r="G16825" i="25"/>
  <c r="G16824" i="25"/>
  <c r="G16823" i="25"/>
  <c r="G16822" i="25"/>
  <c r="G16821" i="25"/>
  <c r="G16820" i="25"/>
  <c r="G16819" i="25"/>
  <c r="G16818" i="25"/>
  <c r="G16817" i="25"/>
  <c r="G16816" i="25"/>
  <c r="G16815" i="25"/>
  <c r="G16814" i="25"/>
  <c r="G16813" i="25"/>
  <c r="G16812" i="25"/>
  <c r="G16811" i="25"/>
  <c r="G16810" i="25"/>
  <c r="G16809" i="25"/>
  <c r="G16808" i="25"/>
  <c r="G16807" i="25"/>
  <c r="G16806" i="25"/>
  <c r="G16805" i="25"/>
  <c r="G16804" i="25"/>
  <c r="G16803" i="25"/>
  <c r="G16802" i="25"/>
  <c r="G16801" i="25"/>
  <c r="G16800" i="25"/>
  <c r="G16799" i="25"/>
  <c r="G16798" i="25"/>
  <c r="G16797" i="25"/>
  <c r="G16796" i="25"/>
  <c r="G16795" i="25"/>
  <c r="G16794" i="25"/>
  <c r="G16793" i="25"/>
  <c r="G16792" i="25"/>
  <c r="G16791" i="25"/>
  <c r="G16790" i="25"/>
  <c r="G16789" i="25"/>
  <c r="G16788" i="25"/>
  <c r="G16787" i="25"/>
  <c r="G16786" i="25"/>
  <c r="G16785" i="25"/>
  <c r="G16784" i="25"/>
  <c r="G16783" i="25"/>
  <c r="G16782" i="25"/>
  <c r="G16781" i="25"/>
  <c r="G16780" i="25"/>
  <c r="G16779" i="25"/>
  <c r="G16778" i="25"/>
  <c r="G16777" i="25"/>
  <c r="G16776" i="25"/>
  <c r="G16775" i="25"/>
  <c r="G16774" i="25"/>
  <c r="G16773" i="25"/>
  <c r="G16772" i="25"/>
  <c r="G16771" i="25"/>
  <c r="G16770" i="25"/>
  <c r="G16769" i="25"/>
  <c r="G16768" i="25"/>
  <c r="G16767" i="25"/>
  <c r="G16766" i="25"/>
  <c r="G16765" i="25"/>
  <c r="G16764" i="25"/>
  <c r="G16763" i="25"/>
  <c r="G16762" i="25"/>
  <c r="G16761" i="25"/>
  <c r="G16760" i="25"/>
  <c r="G16759" i="25"/>
  <c r="G16758" i="25"/>
  <c r="G16757" i="25"/>
  <c r="G16756" i="25"/>
  <c r="G16755" i="25"/>
  <c r="G16754" i="25"/>
  <c r="G16753" i="25"/>
  <c r="G16752" i="25"/>
  <c r="G16751" i="25"/>
  <c r="G16750" i="25"/>
  <c r="G16749" i="25"/>
  <c r="G16748" i="25"/>
  <c r="G16747" i="25"/>
  <c r="G16746" i="25"/>
  <c r="G16745" i="25"/>
  <c r="G16744" i="25"/>
  <c r="G16743" i="25"/>
  <c r="G16742" i="25"/>
  <c r="G16741" i="25"/>
  <c r="G16740" i="25"/>
  <c r="G16739" i="25"/>
  <c r="G16738" i="25"/>
  <c r="G16737" i="25"/>
  <c r="G16736" i="25"/>
  <c r="G16735" i="25"/>
  <c r="G16734" i="25"/>
  <c r="G16733" i="25"/>
  <c r="G16732" i="25"/>
  <c r="G16731" i="25"/>
  <c r="G16730" i="25"/>
  <c r="G16729" i="25"/>
  <c r="G16728" i="25"/>
  <c r="G16727" i="25"/>
  <c r="G16726" i="25"/>
  <c r="G16725" i="25"/>
  <c r="G16724" i="25"/>
  <c r="G16723" i="25"/>
  <c r="G16722" i="25"/>
  <c r="G16721" i="25"/>
  <c r="G16720" i="25"/>
  <c r="G16719" i="25"/>
  <c r="G16718" i="25"/>
  <c r="G16717" i="25"/>
  <c r="G16716" i="25"/>
  <c r="G16715" i="25"/>
  <c r="G16714" i="25"/>
  <c r="G16713" i="25"/>
  <c r="G16712" i="25"/>
  <c r="G16711" i="25"/>
  <c r="G16710" i="25"/>
  <c r="G16709" i="25"/>
  <c r="G16708" i="25"/>
  <c r="G16707" i="25"/>
  <c r="G16706" i="25"/>
  <c r="G16705" i="25"/>
  <c r="G16704" i="25"/>
  <c r="G16703" i="25"/>
  <c r="G16702" i="25"/>
  <c r="G16701" i="25"/>
  <c r="G16700" i="25"/>
  <c r="G16699" i="25"/>
  <c r="G16698" i="25"/>
  <c r="G16697" i="25"/>
  <c r="G16696" i="25"/>
  <c r="G16695" i="25"/>
  <c r="G16694" i="25"/>
  <c r="G16693" i="25"/>
  <c r="G16692" i="25"/>
  <c r="G16691" i="25"/>
  <c r="G16690" i="25"/>
  <c r="G16689" i="25"/>
  <c r="G16688" i="25"/>
  <c r="G16687" i="25"/>
  <c r="G16686" i="25"/>
  <c r="G16685" i="25"/>
  <c r="G16684" i="25"/>
  <c r="G16683" i="25"/>
  <c r="G16682" i="25"/>
  <c r="G16681" i="25"/>
  <c r="G16680" i="25"/>
  <c r="G16679" i="25"/>
  <c r="G16678" i="25"/>
  <c r="G16677" i="25"/>
  <c r="G16676" i="25"/>
  <c r="G16675" i="25"/>
  <c r="G16674" i="25"/>
  <c r="G16673" i="25"/>
  <c r="G16672" i="25"/>
  <c r="G16671" i="25"/>
  <c r="G16670" i="25"/>
  <c r="G16669" i="25"/>
  <c r="G16668" i="25"/>
  <c r="G16667" i="25"/>
  <c r="G16666" i="25"/>
  <c r="G16665" i="25"/>
  <c r="G16664" i="25"/>
  <c r="G16663" i="25"/>
  <c r="G16662" i="25"/>
  <c r="G16661" i="25"/>
  <c r="G16660" i="25"/>
  <c r="G16659" i="25"/>
  <c r="G16658" i="25"/>
  <c r="G16657" i="25"/>
  <c r="G16656" i="25"/>
  <c r="G16655" i="25"/>
  <c r="G16654" i="25"/>
  <c r="G16653" i="25"/>
  <c r="G16652" i="25"/>
  <c r="G16651" i="25"/>
  <c r="G16650" i="25"/>
  <c r="G16649" i="25"/>
  <c r="G16648" i="25"/>
  <c r="G16647" i="25"/>
  <c r="G16646" i="25"/>
  <c r="G16645" i="25"/>
  <c r="G16644" i="25"/>
  <c r="G16643" i="25"/>
  <c r="G16642" i="25"/>
  <c r="G16641" i="25"/>
  <c r="G16640" i="25"/>
  <c r="G16639" i="25"/>
  <c r="G16638" i="25"/>
  <c r="G16637" i="25"/>
  <c r="G16636" i="25"/>
  <c r="G16635" i="25"/>
  <c r="G16634" i="25"/>
  <c r="G16633" i="25"/>
  <c r="G16632" i="25"/>
  <c r="G16631" i="25"/>
  <c r="G16630" i="25"/>
  <c r="G16629" i="25"/>
  <c r="G16628" i="25"/>
  <c r="G16627" i="25"/>
  <c r="G16626" i="25"/>
  <c r="G16625" i="25"/>
  <c r="G16624" i="25"/>
  <c r="G16623" i="25"/>
  <c r="G16622" i="25"/>
  <c r="G16621" i="25"/>
  <c r="G16620" i="25"/>
  <c r="G16619" i="25"/>
  <c r="G16618" i="25"/>
  <c r="G16617" i="25"/>
  <c r="G16616" i="25"/>
  <c r="G16615" i="25"/>
  <c r="G16614" i="25"/>
  <c r="G16613" i="25"/>
  <c r="G16612" i="25"/>
  <c r="G16611" i="25"/>
  <c r="G16610" i="25"/>
  <c r="G16609" i="25"/>
  <c r="G16608" i="25"/>
  <c r="G16607" i="25"/>
  <c r="G16606" i="25"/>
  <c r="G16605" i="25"/>
  <c r="G16604" i="25"/>
  <c r="G16603" i="25"/>
  <c r="G16602" i="25"/>
  <c r="G16601" i="25"/>
  <c r="G16600" i="25"/>
  <c r="G16599" i="25"/>
  <c r="G16598" i="25"/>
  <c r="G16597" i="25"/>
  <c r="G16596" i="25"/>
  <c r="G16595" i="25"/>
  <c r="G16594" i="25"/>
  <c r="G16593" i="25"/>
  <c r="G16592" i="25"/>
  <c r="G16591" i="25"/>
  <c r="G16590" i="25"/>
  <c r="G16589" i="25"/>
  <c r="G16588" i="25"/>
  <c r="G16587" i="25"/>
  <c r="G16586" i="25"/>
  <c r="G16585" i="25"/>
  <c r="G16584" i="25"/>
  <c r="G16583" i="25"/>
  <c r="G16582" i="25"/>
  <c r="G16581" i="25"/>
  <c r="G16580" i="25"/>
  <c r="G16579" i="25"/>
  <c r="G16578" i="25"/>
  <c r="G16577" i="25"/>
  <c r="G16576" i="25"/>
  <c r="G16575" i="25"/>
  <c r="G16574" i="25"/>
  <c r="G16573" i="25"/>
  <c r="G16572" i="25"/>
  <c r="G16571" i="25"/>
  <c r="G16570" i="25"/>
  <c r="G16569" i="25"/>
  <c r="G16568" i="25"/>
  <c r="G16567" i="25"/>
  <c r="G16566" i="25"/>
  <c r="G16565" i="25"/>
  <c r="G16564" i="25"/>
  <c r="G16563" i="25"/>
  <c r="G16562" i="25"/>
  <c r="G16561" i="25"/>
  <c r="G16560" i="25"/>
  <c r="G16559" i="25"/>
  <c r="G16558" i="25"/>
  <c r="G16557" i="25"/>
  <c r="G16556" i="25"/>
  <c r="G16555" i="25"/>
  <c r="G16554" i="25"/>
  <c r="G16553" i="25"/>
  <c r="G16552" i="25"/>
  <c r="G16551" i="25"/>
  <c r="G16550" i="25"/>
  <c r="G16549" i="25"/>
  <c r="G16548" i="25"/>
  <c r="G16547" i="25"/>
  <c r="G16546" i="25"/>
  <c r="G16545" i="25"/>
  <c r="G16544" i="25"/>
  <c r="G16543" i="25"/>
  <c r="G16542" i="25"/>
  <c r="G16541" i="25"/>
  <c r="G16540" i="25"/>
  <c r="G16539" i="25"/>
  <c r="G16538" i="25"/>
  <c r="G16537" i="25"/>
  <c r="G16536" i="25"/>
  <c r="G16535" i="25"/>
  <c r="G16534" i="25"/>
  <c r="G16533" i="25"/>
  <c r="G16532" i="25"/>
  <c r="G16531" i="25"/>
  <c r="G16530" i="25"/>
  <c r="G16529" i="25"/>
  <c r="G16528" i="25"/>
  <c r="G16527" i="25"/>
  <c r="G16526" i="25"/>
  <c r="G16525" i="25"/>
  <c r="G16524" i="25"/>
  <c r="G16523" i="25"/>
  <c r="G16522" i="25"/>
  <c r="G16521" i="25"/>
  <c r="G16520" i="25"/>
  <c r="G16519" i="25"/>
  <c r="G16518" i="25"/>
  <c r="G16517" i="25"/>
  <c r="G16516" i="25"/>
  <c r="G16515" i="25"/>
  <c r="G16514" i="25"/>
  <c r="G16513" i="25"/>
  <c r="G16512" i="25"/>
  <c r="G16511" i="25"/>
  <c r="G16510" i="25"/>
  <c r="G16509" i="25"/>
  <c r="G16508" i="25"/>
  <c r="G16507" i="25"/>
  <c r="G16506" i="25"/>
  <c r="G16505" i="25"/>
  <c r="G16504" i="25"/>
  <c r="G16503" i="25"/>
  <c r="G16502" i="25"/>
  <c r="G16501" i="25"/>
  <c r="G16500" i="25"/>
  <c r="G16499" i="25"/>
  <c r="G16498" i="25"/>
  <c r="G16497" i="25"/>
  <c r="G16496" i="25"/>
  <c r="G16495" i="25"/>
  <c r="G16494" i="25"/>
  <c r="G16493" i="25"/>
  <c r="G16492" i="25"/>
  <c r="G16491" i="25"/>
  <c r="G16490" i="25"/>
  <c r="G16489" i="25"/>
  <c r="G16488" i="25"/>
  <c r="G16487" i="25"/>
  <c r="G16486" i="25"/>
  <c r="G16485" i="25"/>
  <c r="G16484" i="25"/>
  <c r="G16483" i="25"/>
  <c r="G16482" i="25"/>
  <c r="G16481" i="25"/>
  <c r="G16480" i="25"/>
  <c r="G16479" i="25"/>
  <c r="G16478" i="25"/>
  <c r="G16477" i="25"/>
  <c r="G16476" i="25"/>
  <c r="G16475" i="25"/>
  <c r="G16474" i="25"/>
  <c r="G16473" i="25"/>
  <c r="G16472" i="25"/>
  <c r="G16471" i="25"/>
  <c r="G16470" i="25"/>
  <c r="G16469" i="25"/>
  <c r="G16468" i="25"/>
  <c r="G16467" i="25"/>
  <c r="G16466" i="25"/>
  <c r="G16465" i="25"/>
  <c r="G16464" i="25"/>
  <c r="G16463" i="25"/>
  <c r="G16462" i="25"/>
  <c r="G16461" i="25"/>
  <c r="G16460" i="25"/>
  <c r="G16459" i="25"/>
  <c r="G16458" i="25"/>
  <c r="G16457" i="25"/>
  <c r="G16456" i="25"/>
  <c r="G16455" i="25"/>
  <c r="G16454" i="25"/>
  <c r="G16453" i="25"/>
  <c r="G16452" i="25"/>
  <c r="G16451" i="25"/>
  <c r="G16450" i="25"/>
  <c r="G16449" i="25"/>
  <c r="G16448" i="25"/>
  <c r="G16447" i="25"/>
  <c r="G16446" i="25"/>
  <c r="G16445" i="25"/>
  <c r="G16444" i="25"/>
  <c r="G16443" i="25"/>
  <c r="G16442" i="25"/>
  <c r="G16441" i="25"/>
  <c r="G16440" i="25"/>
  <c r="G16439" i="25"/>
  <c r="G16438" i="25"/>
  <c r="G16437" i="25"/>
  <c r="G16436" i="25"/>
  <c r="G16435" i="25"/>
  <c r="G16434" i="25"/>
  <c r="G16433" i="25"/>
  <c r="G16432" i="25"/>
  <c r="G16431" i="25"/>
  <c r="G16430" i="25"/>
  <c r="G16429" i="25"/>
  <c r="G16428" i="25"/>
  <c r="G16427" i="25"/>
  <c r="G16426" i="25"/>
  <c r="G16425" i="25"/>
  <c r="G16424" i="25"/>
  <c r="G16423" i="25"/>
  <c r="G16422" i="25"/>
  <c r="G16421" i="25"/>
  <c r="G16420" i="25"/>
  <c r="G16419" i="25"/>
  <c r="G16418" i="25"/>
  <c r="G16417" i="25"/>
  <c r="G16416" i="25"/>
  <c r="G16415" i="25"/>
  <c r="G16414" i="25"/>
  <c r="G16413" i="25"/>
  <c r="G16412" i="25"/>
  <c r="G16411" i="25"/>
  <c r="G16410" i="25"/>
  <c r="G16409" i="25"/>
  <c r="G16408" i="25"/>
  <c r="G16407" i="25"/>
  <c r="G16406" i="25"/>
  <c r="G16405" i="25"/>
  <c r="G16404" i="25"/>
  <c r="G16403" i="25"/>
  <c r="G16402" i="25"/>
  <c r="G16401" i="25"/>
  <c r="G16400" i="25"/>
  <c r="G16399" i="25"/>
  <c r="G16398" i="25"/>
  <c r="G16397" i="25"/>
  <c r="G16396" i="25"/>
  <c r="G16395" i="25"/>
  <c r="G16394" i="25"/>
  <c r="G16393" i="25"/>
  <c r="G16392" i="25"/>
  <c r="G16391" i="25"/>
  <c r="G16390" i="25"/>
  <c r="G16389" i="25"/>
  <c r="G16388" i="25"/>
  <c r="G16387" i="25"/>
  <c r="G16386" i="25"/>
  <c r="G16385" i="25"/>
  <c r="G16384" i="25"/>
  <c r="G16383" i="25"/>
  <c r="G16382" i="25"/>
  <c r="G16381" i="25"/>
  <c r="G16380" i="25"/>
  <c r="G16379" i="25"/>
  <c r="G16378" i="25"/>
  <c r="G16377" i="25"/>
  <c r="G16376" i="25"/>
  <c r="G16375" i="25"/>
  <c r="G16374" i="25"/>
  <c r="G16373" i="25"/>
  <c r="G16372" i="25"/>
  <c r="G16371" i="25"/>
  <c r="G16370" i="25"/>
  <c r="G16369" i="25"/>
  <c r="G16368" i="25"/>
  <c r="G16367" i="25"/>
  <c r="G16366" i="25"/>
  <c r="G16365" i="25"/>
  <c r="G16364" i="25"/>
  <c r="G16363" i="25"/>
  <c r="G16362" i="25"/>
  <c r="G16361" i="25"/>
  <c r="G16360" i="25"/>
  <c r="G16359" i="25"/>
  <c r="G16358" i="25"/>
  <c r="G16357" i="25"/>
  <c r="G16356" i="25"/>
  <c r="G16355" i="25"/>
  <c r="G16354" i="25"/>
  <c r="G16353" i="25"/>
  <c r="G16352" i="25"/>
  <c r="G16351" i="25"/>
  <c r="G16350" i="25"/>
  <c r="G16349" i="25"/>
  <c r="G16348" i="25"/>
  <c r="G16347" i="25"/>
  <c r="G16346" i="25"/>
  <c r="G16345" i="25"/>
  <c r="G16344" i="25"/>
  <c r="G16343" i="25"/>
  <c r="G16342" i="25"/>
  <c r="G16341" i="25"/>
  <c r="G16340" i="25"/>
  <c r="G16339" i="25"/>
  <c r="G16338" i="25"/>
  <c r="G16337" i="25"/>
  <c r="G16336" i="25"/>
  <c r="G16335" i="25"/>
  <c r="G16334" i="25"/>
  <c r="G16333" i="25"/>
  <c r="G16332" i="25"/>
  <c r="G16331" i="25"/>
  <c r="G16330" i="25"/>
  <c r="G16329" i="25"/>
  <c r="G16328" i="25"/>
  <c r="G16327" i="25"/>
  <c r="G16326" i="25"/>
  <c r="G16325" i="25"/>
  <c r="G16324" i="25"/>
  <c r="G16323" i="25"/>
  <c r="G16322" i="25"/>
  <c r="G16321" i="25"/>
  <c r="G16320" i="25"/>
  <c r="G16319" i="25"/>
  <c r="G16318" i="25"/>
  <c r="G16317" i="25"/>
  <c r="G16316" i="25"/>
  <c r="G16315" i="25"/>
  <c r="G16314" i="25"/>
  <c r="G16313" i="25"/>
  <c r="G16312" i="25"/>
  <c r="G16311" i="25"/>
  <c r="G16310" i="25"/>
  <c r="G16309" i="25"/>
  <c r="G16308" i="25"/>
  <c r="G16307" i="25"/>
  <c r="G16306" i="25"/>
  <c r="G16305" i="25"/>
  <c r="G16304" i="25"/>
  <c r="G16303" i="25"/>
  <c r="G16302" i="25"/>
  <c r="G16301" i="25"/>
  <c r="G16300" i="25"/>
  <c r="G16299" i="25"/>
  <c r="G16298" i="25"/>
  <c r="G16297" i="25"/>
  <c r="G16296" i="25"/>
  <c r="G16295" i="25"/>
  <c r="G16294" i="25"/>
  <c r="G16293" i="25"/>
  <c r="G16292" i="25"/>
  <c r="G16291" i="25"/>
  <c r="G16290" i="25"/>
  <c r="G16289" i="25"/>
  <c r="G16288" i="25"/>
  <c r="G16287" i="25"/>
  <c r="G16286" i="25"/>
  <c r="G16285" i="25"/>
  <c r="G16284" i="25"/>
  <c r="G16283" i="25"/>
  <c r="G16282" i="25"/>
  <c r="G16281" i="25"/>
  <c r="G16280" i="25"/>
  <c r="G16279" i="25"/>
  <c r="G16278" i="25"/>
  <c r="G16277" i="25"/>
  <c r="G16276" i="25"/>
  <c r="G16275" i="25"/>
  <c r="G16274" i="25"/>
  <c r="G16273" i="25"/>
  <c r="G16272" i="25"/>
  <c r="G16271" i="25"/>
  <c r="G16270" i="25"/>
  <c r="G16269" i="25"/>
  <c r="G16268" i="25"/>
  <c r="G16267" i="25"/>
  <c r="G16266" i="25"/>
  <c r="G16265" i="25"/>
  <c r="G16264" i="25"/>
  <c r="G16263" i="25"/>
  <c r="G16262" i="25"/>
  <c r="G16261" i="25"/>
  <c r="G16260" i="25"/>
  <c r="G16259" i="25"/>
  <c r="G16258" i="25"/>
  <c r="G16257" i="25"/>
  <c r="G16256" i="25"/>
  <c r="G16255" i="25"/>
  <c r="G16254" i="25"/>
  <c r="G16253" i="25"/>
  <c r="G16252" i="25"/>
  <c r="G16251" i="25"/>
  <c r="G16250" i="25"/>
  <c r="G16249" i="25"/>
  <c r="G16248" i="25"/>
  <c r="G16247" i="25"/>
  <c r="G16246" i="25"/>
  <c r="G16245" i="25"/>
  <c r="G16244" i="25"/>
  <c r="G16243" i="25"/>
  <c r="G16242" i="25"/>
  <c r="G16241" i="25"/>
  <c r="G16240" i="25"/>
  <c r="G16239" i="25"/>
  <c r="G16238" i="25"/>
  <c r="G16237" i="25"/>
  <c r="G16236" i="25"/>
  <c r="G16235" i="25"/>
  <c r="G16234" i="25"/>
  <c r="G16233" i="25"/>
  <c r="G16232" i="25"/>
  <c r="G16231" i="25"/>
  <c r="G16230" i="25"/>
  <c r="G16229" i="25"/>
  <c r="G16228" i="25"/>
  <c r="G16227" i="25"/>
  <c r="G16226" i="25"/>
  <c r="G16225" i="25"/>
  <c r="G16224" i="25"/>
  <c r="G16223" i="25"/>
  <c r="G16222" i="25"/>
  <c r="G16221" i="25"/>
  <c r="G16220" i="25"/>
  <c r="G16219" i="25"/>
  <c r="G16218" i="25"/>
  <c r="G16217" i="25"/>
  <c r="G16216" i="25"/>
  <c r="G16215" i="25"/>
  <c r="G16214" i="25"/>
  <c r="G16213" i="25"/>
  <c r="G16212" i="25"/>
  <c r="G16211" i="25"/>
  <c r="G16210" i="25"/>
  <c r="G16209" i="25"/>
  <c r="G16208" i="25"/>
  <c r="G16207" i="25"/>
  <c r="G16206" i="25"/>
  <c r="G16205" i="25"/>
  <c r="G16204" i="25"/>
  <c r="G16203" i="25"/>
  <c r="G16202" i="25"/>
  <c r="G16201" i="25"/>
  <c r="G16200" i="25"/>
  <c r="G16199" i="25"/>
  <c r="G16198" i="25"/>
  <c r="G16197" i="25"/>
  <c r="G16196" i="25"/>
  <c r="G16195" i="25"/>
  <c r="G16194" i="25"/>
  <c r="G16193" i="25"/>
  <c r="G16192" i="25"/>
  <c r="G16191" i="25"/>
  <c r="G16190" i="25"/>
  <c r="G16189" i="25"/>
  <c r="G16188" i="25"/>
  <c r="G16187" i="25"/>
  <c r="G16186" i="25"/>
  <c r="G16185" i="25"/>
  <c r="G16184" i="25"/>
  <c r="G16183" i="25"/>
  <c r="G16182" i="25"/>
  <c r="G16181" i="25"/>
  <c r="G16180" i="25"/>
  <c r="G16179" i="25"/>
  <c r="G16178" i="25"/>
  <c r="G16177" i="25"/>
  <c r="G16176" i="25"/>
  <c r="G16175" i="25"/>
  <c r="G16174" i="25"/>
  <c r="G16173" i="25"/>
  <c r="G16172" i="25"/>
  <c r="G16171" i="25"/>
  <c r="G16170" i="25"/>
  <c r="G16169" i="25"/>
  <c r="G16168" i="25"/>
  <c r="G16167" i="25"/>
  <c r="G16166" i="25"/>
  <c r="G16165" i="25"/>
  <c r="G16164" i="25"/>
  <c r="G16163" i="25"/>
  <c r="G16162" i="25"/>
  <c r="G16161" i="25"/>
  <c r="G16160" i="25"/>
  <c r="G16159" i="25"/>
  <c r="G16158" i="25"/>
  <c r="G16157" i="25"/>
  <c r="G16156" i="25"/>
  <c r="G16155" i="25"/>
  <c r="G16154" i="25"/>
  <c r="G16153" i="25"/>
  <c r="G16152" i="25"/>
  <c r="G16151" i="25"/>
  <c r="G16150" i="25"/>
  <c r="G16149" i="25"/>
  <c r="G16148" i="25"/>
  <c r="G16147" i="25"/>
  <c r="G16146" i="25"/>
  <c r="G16145" i="25"/>
  <c r="G16144" i="25"/>
  <c r="G16143" i="25"/>
  <c r="G16142" i="25"/>
  <c r="G16141" i="25"/>
  <c r="G16140" i="25"/>
  <c r="G16139" i="25"/>
  <c r="G16138" i="25"/>
  <c r="G16137" i="25"/>
  <c r="G16136" i="25"/>
  <c r="G16135" i="25"/>
  <c r="G16134" i="25"/>
  <c r="G16133" i="25"/>
  <c r="G16132" i="25"/>
  <c r="G16131" i="25"/>
  <c r="G16130" i="25"/>
  <c r="G16129" i="25"/>
  <c r="G16128" i="25"/>
  <c r="G16127" i="25"/>
  <c r="G16126" i="25"/>
  <c r="G16125" i="25"/>
  <c r="G16124" i="25"/>
  <c r="G16123" i="25"/>
  <c r="G16122" i="25"/>
  <c r="G16121" i="25"/>
  <c r="G16120" i="25"/>
  <c r="G16119" i="25"/>
  <c r="G16118" i="25"/>
  <c r="G16117" i="25"/>
  <c r="G16116" i="25"/>
  <c r="G16115" i="25"/>
  <c r="G16114" i="25"/>
  <c r="G16113" i="25"/>
  <c r="G16112" i="25"/>
  <c r="G16111" i="25"/>
  <c r="G16110" i="25"/>
  <c r="G16109" i="25"/>
  <c r="G16108" i="25"/>
  <c r="G16107" i="25"/>
  <c r="G16106" i="25"/>
  <c r="G16105" i="25"/>
  <c r="G16104" i="25"/>
  <c r="G16103" i="25"/>
  <c r="G16102" i="25"/>
  <c r="G16101" i="25"/>
  <c r="G16100" i="25"/>
  <c r="G16099" i="25"/>
  <c r="G16098" i="25"/>
  <c r="G16097" i="25"/>
  <c r="G16096" i="25"/>
  <c r="G16095" i="25"/>
  <c r="G16094" i="25"/>
  <c r="G16093" i="25"/>
  <c r="G16092" i="25"/>
  <c r="G16091" i="25"/>
  <c r="G16090" i="25"/>
  <c r="G16089" i="25"/>
  <c r="G16088" i="25"/>
  <c r="G16087" i="25"/>
  <c r="G16086" i="25"/>
  <c r="G16085" i="25"/>
  <c r="G16084" i="25"/>
  <c r="G16083" i="25"/>
  <c r="G16082" i="25"/>
  <c r="G16081" i="25"/>
  <c r="G16080" i="25"/>
  <c r="G16079" i="25"/>
  <c r="G16078" i="25"/>
  <c r="G16077" i="25"/>
  <c r="G16076" i="25"/>
  <c r="G16075" i="25"/>
  <c r="G16074" i="25"/>
  <c r="G16073" i="25"/>
  <c r="G16072" i="25"/>
  <c r="G16071" i="25"/>
  <c r="G16070" i="25"/>
  <c r="G16069" i="25"/>
  <c r="G16068" i="25"/>
  <c r="G16067" i="25"/>
  <c r="G16066" i="25"/>
  <c r="G16065" i="25"/>
  <c r="G16064" i="25"/>
  <c r="G16063" i="25"/>
  <c r="G16062" i="25"/>
  <c r="G16061" i="25"/>
  <c r="G16060" i="25"/>
  <c r="G16059" i="25"/>
  <c r="G16058" i="25"/>
  <c r="G16057" i="25"/>
  <c r="G16056" i="25"/>
  <c r="G16055" i="25"/>
  <c r="G16054" i="25"/>
  <c r="G16053" i="25"/>
  <c r="G16052" i="25"/>
  <c r="G16051" i="25"/>
  <c r="G16050" i="25"/>
  <c r="G16049" i="25"/>
  <c r="G16048" i="25"/>
  <c r="G16047" i="25"/>
  <c r="G16046" i="25"/>
  <c r="G16045" i="25"/>
  <c r="G16044" i="25"/>
  <c r="G16043" i="25"/>
  <c r="G16042" i="25"/>
  <c r="G16041" i="25"/>
  <c r="G16040" i="25"/>
  <c r="G16039" i="25"/>
  <c r="G16038" i="25"/>
  <c r="G16037" i="25"/>
  <c r="G16036" i="25"/>
  <c r="G16035" i="25"/>
  <c r="G16034" i="25"/>
  <c r="G16033" i="25"/>
  <c r="G16032" i="25"/>
  <c r="G16031" i="25"/>
  <c r="G16030" i="25"/>
  <c r="G16029" i="25"/>
  <c r="G16028" i="25"/>
  <c r="G16027" i="25"/>
  <c r="G16026" i="25"/>
  <c r="G16025" i="25"/>
  <c r="G16024" i="25"/>
  <c r="G16023" i="25"/>
  <c r="G16022" i="25"/>
  <c r="G16021" i="25"/>
  <c r="G16020" i="25"/>
  <c r="G16019" i="25"/>
  <c r="G16018" i="25"/>
  <c r="G16017" i="25"/>
  <c r="G16016" i="25"/>
  <c r="G16015" i="25"/>
  <c r="G16014" i="25"/>
  <c r="G16013" i="25"/>
  <c r="G16012" i="25"/>
  <c r="G16011" i="25"/>
  <c r="G16010" i="25"/>
  <c r="G16009" i="25"/>
  <c r="G16008" i="25"/>
  <c r="G16007" i="25"/>
  <c r="G16006" i="25"/>
  <c r="G16005" i="25"/>
  <c r="G16004" i="25"/>
  <c r="G16003" i="25"/>
  <c r="G16002" i="25"/>
  <c r="G16001" i="25"/>
  <c r="G16000" i="25"/>
  <c r="G15999" i="25"/>
  <c r="G15998" i="25"/>
  <c r="G15997" i="25"/>
  <c r="G15996" i="25"/>
  <c r="G15995" i="25"/>
  <c r="G15994" i="25"/>
  <c r="G15993" i="25"/>
  <c r="G15992" i="25"/>
  <c r="G15991" i="25"/>
  <c r="G15990" i="25"/>
  <c r="G15989" i="25"/>
  <c r="G15988" i="25"/>
  <c r="G15987" i="25"/>
  <c r="G15986" i="25"/>
  <c r="G15985" i="25"/>
  <c r="G15984" i="25"/>
  <c r="G15983" i="25"/>
  <c r="G15982" i="25"/>
  <c r="G15981" i="25"/>
  <c r="G15980" i="25"/>
  <c r="G15979" i="25"/>
  <c r="G15978" i="25"/>
  <c r="G15977" i="25"/>
  <c r="G15976" i="25"/>
  <c r="G15975" i="25"/>
  <c r="G15974" i="25"/>
  <c r="G15973" i="25"/>
  <c r="G15972" i="25"/>
  <c r="G15971" i="25"/>
  <c r="G15970" i="25"/>
  <c r="G15969" i="25"/>
  <c r="G15968" i="25"/>
  <c r="G15967" i="25"/>
  <c r="G15966" i="25"/>
  <c r="G15965" i="25"/>
  <c r="G15964" i="25"/>
  <c r="G15963" i="25"/>
  <c r="G15962" i="25"/>
  <c r="G15961" i="25"/>
  <c r="G15960" i="25"/>
  <c r="G15959" i="25"/>
  <c r="G15958" i="25"/>
  <c r="G15957" i="25"/>
  <c r="G15956" i="25"/>
  <c r="G15955" i="25"/>
  <c r="G15954" i="25"/>
  <c r="G15953" i="25"/>
  <c r="G15952" i="25"/>
  <c r="G15951" i="25"/>
  <c r="G15950" i="25"/>
  <c r="G15949" i="25"/>
  <c r="G15948" i="25"/>
  <c r="G15947" i="25"/>
  <c r="G15946" i="25"/>
  <c r="G15945" i="25"/>
  <c r="G15944" i="25"/>
  <c r="G15943" i="25"/>
  <c r="G15942" i="25"/>
  <c r="G15941" i="25"/>
  <c r="G15940" i="25"/>
  <c r="G15939" i="25"/>
  <c r="G15938" i="25"/>
  <c r="G15937" i="25"/>
  <c r="G15936" i="25"/>
  <c r="G15935" i="25"/>
  <c r="G15934" i="25"/>
  <c r="G15933" i="25"/>
  <c r="G15932" i="25"/>
  <c r="G15931" i="25"/>
  <c r="G15930" i="25"/>
  <c r="G15929" i="25"/>
  <c r="G15928" i="25"/>
  <c r="G15927" i="25"/>
  <c r="G15926" i="25"/>
  <c r="G15925" i="25"/>
  <c r="G15924" i="25"/>
  <c r="G15923" i="25"/>
  <c r="G15922" i="25"/>
  <c r="G15921" i="25"/>
  <c r="G15920" i="25"/>
  <c r="G15919" i="25"/>
  <c r="G15918" i="25"/>
  <c r="G15917" i="25"/>
  <c r="G15916" i="25"/>
  <c r="G15915" i="25"/>
  <c r="G15914" i="25"/>
  <c r="G15913" i="25"/>
  <c r="G15912" i="25"/>
  <c r="G15911" i="25"/>
  <c r="G15910" i="25"/>
  <c r="G15909" i="25"/>
  <c r="G15908" i="25"/>
  <c r="G15907" i="25"/>
  <c r="G15906" i="25"/>
  <c r="G15905" i="25"/>
  <c r="G15904" i="25"/>
  <c r="G15903" i="25"/>
  <c r="G15902" i="25"/>
  <c r="G15901" i="25"/>
  <c r="G15900" i="25"/>
  <c r="G15899" i="25"/>
  <c r="G15898" i="25"/>
  <c r="G15897" i="25"/>
  <c r="G15896" i="25"/>
  <c r="G15895" i="25"/>
  <c r="G15894" i="25"/>
  <c r="G15893" i="25"/>
  <c r="G15892" i="25"/>
  <c r="G15891" i="25"/>
  <c r="G15890" i="25"/>
  <c r="G15889" i="25"/>
  <c r="G15888" i="25"/>
  <c r="G15887" i="25"/>
  <c r="G15886" i="25"/>
  <c r="G15885" i="25"/>
  <c r="G15884" i="25"/>
  <c r="G15883" i="25"/>
  <c r="G15882" i="25"/>
  <c r="G15881" i="25"/>
  <c r="G15880" i="25"/>
  <c r="G15879" i="25"/>
  <c r="G15878" i="25"/>
  <c r="G15877" i="25"/>
  <c r="G15876" i="25"/>
  <c r="G15875" i="25"/>
  <c r="G15874" i="25"/>
  <c r="G15873" i="25"/>
  <c r="G15872" i="25"/>
  <c r="G15871" i="25"/>
  <c r="G15870" i="25"/>
  <c r="G15869" i="25"/>
  <c r="G15868" i="25"/>
  <c r="G15867" i="25"/>
  <c r="G15866" i="25"/>
  <c r="G15865" i="25"/>
  <c r="G15864" i="25"/>
  <c r="G15863" i="25"/>
  <c r="G15862" i="25"/>
  <c r="G15861" i="25"/>
  <c r="G15860" i="25"/>
  <c r="G15859" i="25"/>
  <c r="G15858" i="25"/>
  <c r="G15857" i="25"/>
  <c r="G15856" i="25"/>
  <c r="G15855" i="25"/>
  <c r="G15854" i="25"/>
  <c r="G15853" i="25"/>
  <c r="G15852" i="25"/>
  <c r="G15851" i="25"/>
  <c r="G15850" i="25"/>
  <c r="G15849" i="25"/>
  <c r="G15848" i="25"/>
  <c r="G15847" i="25"/>
  <c r="G15846" i="25"/>
  <c r="G15845" i="25"/>
  <c r="G15844" i="25"/>
  <c r="G15843" i="25"/>
  <c r="G15842" i="25"/>
  <c r="G15841" i="25"/>
  <c r="G15840" i="25"/>
  <c r="G15839" i="25"/>
  <c r="G15838" i="25"/>
  <c r="G15837" i="25"/>
  <c r="G15836" i="25"/>
  <c r="G15835" i="25"/>
  <c r="G15834" i="25"/>
  <c r="G15833" i="25"/>
  <c r="G15832" i="25"/>
  <c r="G15831" i="25"/>
  <c r="G15830" i="25"/>
  <c r="G15829" i="25"/>
  <c r="G15828" i="25"/>
  <c r="G15827" i="25"/>
  <c r="G15826" i="25"/>
  <c r="G15825" i="25"/>
  <c r="G15824" i="25"/>
  <c r="G15823" i="25"/>
  <c r="G15822" i="25"/>
  <c r="G15821" i="25"/>
  <c r="G15820" i="25"/>
  <c r="G15819" i="25"/>
  <c r="G15818" i="25"/>
  <c r="G15817" i="25"/>
  <c r="G15816" i="25"/>
  <c r="G15815" i="25"/>
  <c r="G15814" i="25"/>
  <c r="G15813" i="25"/>
  <c r="G15812" i="25"/>
  <c r="G15811" i="25"/>
  <c r="G15810" i="25"/>
  <c r="G15809" i="25"/>
  <c r="G15808" i="25"/>
  <c r="G15807" i="25"/>
  <c r="G15806" i="25"/>
  <c r="G15805" i="25"/>
  <c r="G15804" i="25"/>
  <c r="G15803" i="25"/>
  <c r="G15802" i="25"/>
  <c r="G15801" i="25"/>
  <c r="G15800" i="25"/>
  <c r="G15799" i="25"/>
  <c r="G15798" i="25"/>
  <c r="G15797" i="25"/>
  <c r="G15796" i="25"/>
  <c r="G15795" i="25"/>
  <c r="G15794" i="25"/>
  <c r="G15793" i="25"/>
  <c r="G15792" i="25"/>
  <c r="G15791" i="25"/>
  <c r="G15790" i="25"/>
  <c r="G15789" i="25"/>
  <c r="G15788" i="25"/>
  <c r="G15787" i="25"/>
  <c r="G15786" i="25"/>
  <c r="G15785" i="25"/>
  <c r="G15784" i="25"/>
  <c r="G15783" i="25"/>
  <c r="G15782" i="25"/>
  <c r="G15781" i="25"/>
  <c r="G15780" i="25"/>
  <c r="G15779" i="25"/>
  <c r="G15778" i="25"/>
  <c r="G15777" i="25"/>
  <c r="G15776" i="25"/>
  <c r="G15775" i="25"/>
  <c r="G15774" i="25"/>
  <c r="G15773" i="25"/>
  <c r="G15772" i="25"/>
  <c r="G15771" i="25"/>
  <c r="G15770" i="25"/>
  <c r="G15769" i="25"/>
  <c r="G15768" i="25"/>
  <c r="G15767" i="25"/>
  <c r="G15766" i="25"/>
  <c r="G15765" i="25"/>
  <c r="G15764" i="25"/>
  <c r="G15763" i="25"/>
  <c r="G15762" i="25"/>
  <c r="G15761" i="25"/>
  <c r="G15760" i="25"/>
  <c r="G15759" i="25"/>
  <c r="G15758" i="25"/>
  <c r="G15757" i="25"/>
  <c r="G15756" i="25"/>
  <c r="G15755" i="25"/>
  <c r="G15754" i="25"/>
  <c r="G15753" i="25"/>
  <c r="G15752" i="25"/>
  <c r="G15751" i="25"/>
  <c r="G15750" i="25"/>
  <c r="G15749" i="25"/>
  <c r="G15748" i="25"/>
  <c r="G15747" i="25"/>
  <c r="G15746" i="25"/>
  <c r="G15745" i="25"/>
  <c r="G15744" i="25"/>
  <c r="G15743" i="25"/>
  <c r="G15742" i="25"/>
  <c r="G15741" i="25"/>
  <c r="G15740" i="25"/>
  <c r="G15739" i="25"/>
  <c r="G15738" i="25"/>
  <c r="G15737" i="25"/>
  <c r="G15736" i="25"/>
  <c r="G15735" i="25"/>
  <c r="G15734" i="25"/>
  <c r="G15733" i="25"/>
  <c r="G15732" i="25"/>
  <c r="G15731" i="25"/>
  <c r="G15730" i="25"/>
  <c r="G15729" i="25"/>
  <c r="G15728" i="25"/>
  <c r="G15727" i="25"/>
  <c r="G15726" i="25"/>
  <c r="G15725" i="25"/>
  <c r="G15724" i="25"/>
  <c r="G15723" i="25"/>
  <c r="G15722" i="25"/>
  <c r="G15721" i="25"/>
  <c r="G15720" i="25"/>
  <c r="G15719" i="25"/>
  <c r="G15718" i="25"/>
  <c r="G15717" i="25"/>
  <c r="G15716" i="25"/>
  <c r="G15715" i="25"/>
  <c r="G15714" i="25"/>
  <c r="G15713" i="25"/>
  <c r="G15712" i="25"/>
  <c r="G15711" i="25"/>
  <c r="G15710" i="25"/>
  <c r="G15709" i="25"/>
  <c r="G15708" i="25"/>
  <c r="G15707" i="25"/>
  <c r="G15706" i="25"/>
  <c r="G15705" i="25"/>
  <c r="G15704" i="25"/>
  <c r="G15703" i="25"/>
  <c r="G15702" i="25"/>
  <c r="G15701" i="25"/>
  <c r="G15700" i="25"/>
  <c r="G15699" i="25"/>
  <c r="G15698" i="25"/>
  <c r="G15697" i="25"/>
  <c r="G15696" i="25"/>
  <c r="G15695" i="25"/>
  <c r="G15694" i="25"/>
  <c r="G15693" i="25"/>
  <c r="G15692" i="25"/>
  <c r="G15691" i="25"/>
  <c r="G15690" i="25"/>
  <c r="G15689" i="25"/>
  <c r="G15688" i="25"/>
  <c r="G15687" i="25"/>
  <c r="G15686" i="25"/>
  <c r="G15685" i="25"/>
  <c r="G15684" i="25"/>
  <c r="G15683" i="25"/>
  <c r="G15682" i="25"/>
  <c r="G15681" i="25"/>
  <c r="G15680" i="25"/>
  <c r="G15679" i="25"/>
  <c r="G15678" i="25"/>
  <c r="G15677" i="25"/>
  <c r="G15676" i="25"/>
  <c r="G15675" i="25"/>
  <c r="G15674" i="25"/>
  <c r="G15673" i="25"/>
  <c r="G15672" i="25"/>
  <c r="G15671" i="25"/>
  <c r="G15670" i="25"/>
  <c r="G15669" i="25"/>
  <c r="G15668" i="25"/>
  <c r="G15667" i="25"/>
  <c r="G15666" i="25"/>
  <c r="G15665" i="25"/>
  <c r="G15664" i="25"/>
  <c r="G15663" i="25"/>
  <c r="G15662" i="25"/>
  <c r="G15661" i="25"/>
  <c r="G15660" i="25"/>
  <c r="G15659" i="25"/>
  <c r="G15658" i="25"/>
  <c r="G15657" i="25"/>
  <c r="G15656" i="25"/>
  <c r="G15655" i="25"/>
  <c r="G15654" i="25"/>
  <c r="G15653" i="25"/>
  <c r="G15652" i="25"/>
  <c r="G15651" i="25"/>
  <c r="G15650" i="25"/>
  <c r="G15649" i="25"/>
  <c r="G15648" i="25"/>
  <c r="G15647" i="25"/>
  <c r="G15646" i="25"/>
  <c r="G15645" i="25"/>
  <c r="G15644" i="25"/>
  <c r="G15643" i="25"/>
  <c r="G15642" i="25"/>
  <c r="G15641" i="25"/>
  <c r="G15640" i="25"/>
  <c r="G15639" i="25"/>
  <c r="G15638" i="25"/>
  <c r="G15637" i="25"/>
  <c r="G15636" i="25"/>
  <c r="G15635" i="25"/>
  <c r="G15634" i="25"/>
  <c r="G15633" i="25"/>
  <c r="G15632" i="25"/>
  <c r="G15631" i="25"/>
  <c r="G15630" i="25"/>
  <c r="G15629" i="25"/>
  <c r="G15628" i="25"/>
  <c r="G15627" i="25"/>
  <c r="G15626" i="25"/>
  <c r="G15625" i="25"/>
  <c r="G15624" i="25"/>
  <c r="G15623" i="25"/>
  <c r="G15622" i="25"/>
  <c r="G15621" i="25"/>
  <c r="G15620" i="25"/>
  <c r="G15619" i="25"/>
  <c r="G15618" i="25"/>
  <c r="G15617" i="25"/>
  <c r="G15616" i="25"/>
  <c r="G15615" i="25"/>
  <c r="G15614" i="25"/>
  <c r="G15613" i="25"/>
  <c r="G15612" i="25"/>
  <c r="G15611" i="25"/>
  <c r="G15610" i="25"/>
  <c r="G15609" i="25"/>
  <c r="G15608" i="25"/>
  <c r="G15607" i="25"/>
  <c r="G15606" i="25"/>
  <c r="G15605" i="25"/>
  <c r="G15604" i="25"/>
  <c r="G15603" i="25"/>
  <c r="G15602" i="25"/>
  <c r="G15601" i="25"/>
  <c r="G15600" i="25"/>
  <c r="G15599" i="25"/>
  <c r="G15598" i="25"/>
  <c r="G15597" i="25"/>
  <c r="G15596" i="25"/>
  <c r="G15595" i="25"/>
  <c r="G15594" i="25"/>
  <c r="G15593" i="25"/>
  <c r="G15592" i="25"/>
  <c r="G15591" i="25"/>
  <c r="G15590" i="25"/>
  <c r="G15589" i="25"/>
  <c r="G15588" i="25"/>
  <c r="G15587" i="25"/>
  <c r="G15586" i="25"/>
  <c r="G15585" i="25"/>
  <c r="G15584" i="25"/>
  <c r="G15583" i="25"/>
  <c r="G15582" i="25"/>
  <c r="G15581" i="25"/>
  <c r="G15580" i="25"/>
  <c r="G15579" i="25"/>
  <c r="G15578" i="25"/>
  <c r="G15577" i="25"/>
  <c r="G15576" i="25"/>
  <c r="G15575" i="25"/>
  <c r="G15574" i="25"/>
  <c r="G15573" i="25"/>
  <c r="G15572" i="25"/>
  <c r="G15571" i="25"/>
  <c r="G15570" i="25"/>
  <c r="G15569" i="25"/>
  <c r="G15568" i="25"/>
  <c r="G15567" i="25"/>
  <c r="G15566" i="25"/>
  <c r="G15565" i="25"/>
  <c r="G15564" i="25"/>
  <c r="G15563" i="25"/>
  <c r="G15562" i="25"/>
  <c r="G15561" i="25"/>
  <c r="G15560" i="25"/>
  <c r="G15559" i="25"/>
  <c r="G15558" i="25"/>
  <c r="G15557" i="25"/>
  <c r="G15556" i="25"/>
  <c r="G15555" i="25"/>
  <c r="G15554" i="25"/>
  <c r="G15553" i="25"/>
  <c r="G15552" i="25"/>
  <c r="G15551" i="25"/>
  <c r="G15550" i="25"/>
  <c r="G15549" i="25"/>
  <c r="G15548" i="25"/>
  <c r="G15547" i="25"/>
  <c r="G15546" i="25"/>
  <c r="G15545" i="25"/>
  <c r="G15544" i="25"/>
  <c r="G15543" i="25"/>
  <c r="G15542" i="25"/>
  <c r="G15541" i="25"/>
  <c r="G15540" i="25"/>
  <c r="G15539" i="25"/>
  <c r="G15538" i="25"/>
  <c r="G15537" i="25"/>
  <c r="G15536" i="25"/>
  <c r="G15535" i="25"/>
  <c r="G15534" i="25"/>
  <c r="G15533" i="25"/>
  <c r="G15532" i="25"/>
  <c r="G15531" i="25"/>
  <c r="G15530" i="25"/>
  <c r="G15529" i="25"/>
  <c r="G15528" i="25"/>
  <c r="G15527" i="25"/>
  <c r="G15526" i="25"/>
  <c r="G15525" i="25"/>
  <c r="G15524" i="25"/>
  <c r="G15523" i="25"/>
  <c r="G15522" i="25"/>
  <c r="G15521" i="25"/>
  <c r="G15520" i="25"/>
  <c r="G15519" i="25"/>
  <c r="G15518" i="25"/>
  <c r="G15517" i="25"/>
  <c r="G15516" i="25"/>
  <c r="G15515" i="25"/>
  <c r="G15514" i="25"/>
  <c r="G15513" i="25"/>
  <c r="G15512" i="25"/>
  <c r="G15511" i="25"/>
  <c r="G15510" i="25"/>
  <c r="G15509" i="25"/>
  <c r="G15508" i="25"/>
  <c r="G15507" i="25"/>
  <c r="G15506" i="25"/>
  <c r="G15505" i="25"/>
  <c r="G15504" i="25"/>
  <c r="G15503" i="25"/>
  <c r="G15502" i="25"/>
  <c r="G15501" i="25"/>
  <c r="G15500" i="25"/>
  <c r="G15499" i="25"/>
  <c r="G15498" i="25"/>
  <c r="G15497" i="25"/>
  <c r="G15496" i="25"/>
  <c r="G15495" i="25"/>
  <c r="G15494" i="25"/>
  <c r="G15493" i="25"/>
  <c r="G15492" i="25"/>
  <c r="G15491" i="25"/>
  <c r="G15490" i="25"/>
  <c r="G15489" i="25"/>
  <c r="G15488" i="25"/>
  <c r="G15487" i="25"/>
  <c r="G15486" i="25"/>
  <c r="G15485" i="25"/>
  <c r="G15484" i="25"/>
  <c r="G15483" i="25"/>
  <c r="G15482" i="25"/>
  <c r="G15481" i="25"/>
  <c r="G15480" i="25"/>
  <c r="G15479" i="25"/>
  <c r="G15478" i="25"/>
  <c r="G15477" i="25"/>
  <c r="G15476" i="25"/>
  <c r="G15475" i="25"/>
  <c r="G15474" i="25"/>
  <c r="G15473" i="25"/>
  <c r="G15472" i="25"/>
  <c r="G15471" i="25"/>
  <c r="G15470" i="25"/>
  <c r="G15469" i="25"/>
  <c r="G15468" i="25"/>
  <c r="G15467" i="25"/>
  <c r="G15466" i="25"/>
  <c r="G15465" i="25"/>
  <c r="G15464" i="25"/>
  <c r="G15463" i="25"/>
  <c r="G15462" i="25"/>
  <c r="G15461" i="25"/>
  <c r="G15460" i="25"/>
  <c r="G15459" i="25"/>
  <c r="G15458" i="25"/>
  <c r="G15457" i="25"/>
  <c r="G15456" i="25"/>
  <c r="G15455" i="25"/>
  <c r="G15454" i="25"/>
  <c r="G15453" i="25"/>
  <c r="G15452" i="25"/>
  <c r="G15451" i="25"/>
  <c r="G15450" i="25"/>
  <c r="G15449" i="25"/>
  <c r="G15448" i="25"/>
  <c r="G15447" i="25"/>
  <c r="G15446" i="25"/>
  <c r="G15445" i="25"/>
  <c r="G15444" i="25"/>
  <c r="G15443" i="25"/>
  <c r="G15442" i="25"/>
  <c r="G15441" i="25"/>
  <c r="G15440" i="25"/>
  <c r="G15439" i="25"/>
  <c r="G15438" i="25"/>
  <c r="G15437" i="25"/>
  <c r="G15436" i="25"/>
  <c r="G15435" i="25"/>
  <c r="G15434" i="25"/>
  <c r="G15433" i="25"/>
  <c r="G15432" i="25"/>
  <c r="G15431" i="25"/>
  <c r="G15430" i="25"/>
  <c r="G15429" i="25"/>
  <c r="G15428" i="25"/>
  <c r="G15427" i="25"/>
  <c r="G15426" i="25"/>
  <c r="G15425" i="25"/>
  <c r="G15424" i="25"/>
  <c r="G15423" i="25"/>
  <c r="G15422" i="25"/>
  <c r="G15421" i="25"/>
  <c r="G15420" i="25"/>
  <c r="G15419" i="25"/>
  <c r="G15418" i="25"/>
  <c r="G15417" i="25"/>
  <c r="G15416" i="25"/>
  <c r="G15415" i="25"/>
  <c r="G15414" i="25"/>
  <c r="G15413" i="25"/>
  <c r="G15412" i="25"/>
  <c r="G15411" i="25"/>
  <c r="G15410" i="25"/>
  <c r="G15409" i="25"/>
  <c r="G15408" i="25"/>
  <c r="G15407" i="25"/>
  <c r="G15406" i="25"/>
  <c r="G15405" i="25"/>
  <c r="G15404" i="25"/>
  <c r="G15403" i="25"/>
  <c r="G15402" i="25"/>
  <c r="G15401" i="25"/>
  <c r="G15400" i="25"/>
  <c r="G15399" i="25"/>
  <c r="G15398" i="25"/>
  <c r="G15397" i="25"/>
  <c r="G15396" i="25"/>
  <c r="G15395" i="25"/>
  <c r="G15394" i="25"/>
  <c r="G15393" i="25"/>
  <c r="G15392" i="25"/>
  <c r="G15391" i="25"/>
  <c r="G15390" i="25"/>
  <c r="G15389" i="25"/>
  <c r="G15388" i="25"/>
  <c r="G15387" i="25"/>
  <c r="G15386" i="25"/>
  <c r="G15385" i="25"/>
  <c r="G15384" i="25"/>
  <c r="G15383" i="25"/>
  <c r="G15382" i="25"/>
  <c r="G15381" i="25"/>
  <c r="G15380" i="25"/>
  <c r="G15379" i="25"/>
  <c r="G15378" i="25"/>
  <c r="G15377" i="25"/>
  <c r="G15376" i="25"/>
  <c r="G15375" i="25"/>
  <c r="G15374" i="25"/>
  <c r="G15373" i="25"/>
  <c r="G15372" i="25"/>
  <c r="G15371" i="25"/>
  <c r="G15370" i="25"/>
  <c r="G15369" i="25"/>
  <c r="G15368" i="25"/>
  <c r="G15367" i="25"/>
  <c r="G15366" i="25"/>
  <c r="G15365" i="25"/>
  <c r="G15364" i="25"/>
  <c r="G15363" i="25"/>
  <c r="G15362" i="25"/>
  <c r="G15361" i="25"/>
  <c r="G15360" i="25"/>
  <c r="G15359" i="25"/>
  <c r="G15358" i="25"/>
  <c r="G15357" i="25"/>
  <c r="G15356" i="25"/>
  <c r="G15355" i="25"/>
  <c r="G15354" i="25"/>
  <c r="G15353" i="25"/>
  <c r="G15352" i="25"/>
  <c r="G15351" i="25"/>
  <c r="G15350" i="25"/>
  <c r="G15349" i="25"/>
  <c r="G15348" i="25"/>
  <c r="G15347" i="25"/>
  <c r="G15346" i="25"/>
  <c r="G15345" i="25"/>
  <c r="G15344" i="25"/>
  <c r="G15343" i="25"/>
  <c r="G15342" i="25"/>
  <c r="G15341" i="25"/>
  <c r="G15340" i="25"/>
  <c r="G15339" i="25"/>
  <c r="G15338" i="25"/>
  <c r="G15337" i="25"/>
  <c r="G15336" i="25"/>
  <c r="G15335" i="25"/>
  <c r="G15334" i="25"/>
  <c r="G15333" i="25"/>
  <c r="G15332" i="25"/>
  <c r="G15331" i="25"/>
  <c r="G15330" i="25"/>
  <c r="G15329" i="25"/>
  <c r="G15328" i="25"/>
  <c r="G15327" i="25"/>
  <c r="G15326" i="25"/>
  <c r="G15325" i="25"/>
  <c r="G15324" i="25"/>
  <c r="G15323" i="25"/>
  <c r="G15322" i="25"/>
  <c r="G15321" i="25"/>
  <c r="G15320" i="25"/>
  <c r="G15319" i="25"/>
  <c r="G15318" i="25"/>
  <c r="G15317" i="25"/>
  <c r="G15316" i="25"/>
  <c r="G15315" i="25"/>
  <c r="G15314" i="25"/>
  <c r="G15313" i="25"/>
  <c r="G15312" i="25"/>
  <c r="G15311" i="25"/>
  <c r="G15310" i="25"/>
  <c r="G15309" i="25"/>
  <c r="G15308" i="25"/>
  <c r="G15307" i="25"/>
  <c r="G15306" i="25"/>
  <c r="G15305" i="25"/>
  <c r="G15304" i="25"/>
  <c r="G15303" i="25"/>
  <c r="G15302" i="25"/>
  <c r="G15301" i="25"/>
  <c r="G15300" i="25"/>
  <c r="G15299" i="25"/>
  <c r="G15298" i="25"/>
  <c r="G15297" i="25"/>
  <c r="G15296" i="25"/>
  <c r="G15295" i="25"/>
  <c r="G15294" i="25"/>
  <c r="G15293" i="25"/>
  <c r="G15292" i="25"/>
  <c r="G15291" i="25"/>
  <c r="G15290" i="25"/>
  <c r="G15289" i="25"/>
  <c r="G15288" i="25"/>
  <c r="G15287" i="25"/>
  <c r="G15286" i="25"/>
  <c r="G15285" i="25"/>
  <c r="G15284" i="25"/>
  <c r="G15283" i="25"/>
  <c r="G15282" i="25"/>
  <c r="G15281" i="25"/>
  <c r="G15280" i="25"/>
  <c r="G15279" i="25"/>
  <c r="G15278" i="25"/>
  <c r="G15277" i="25"/>
  <c r="G15276" i="25"/>
  <c r="G15275" i="25"/>
  <c r="G15274" i="25"/>
  <c r="G15273" i="25"/>
  <c r="G15272" i="25"/>
  <c r="G15271" i="25"/>
  <c r="G15270" i="25"/>
  <c r="G15269" i="25"/>
  <c r="G15268" i="25"/>
  <c r="G15267" i="25"/>
  <c r="G15266" i="25"/>
  <c r="G15265" i="25"/>
  <c r="G15264" i="25"/>
  <c r="G15263" i="25"/>
  <c r="G15262" i="25"/>
  <c r="G15261" i="25"/>
  <c r="G15260" i="25"/>
  <c r="G15259" i="25"/>
  <c r="G15258" i="25"/>
  <c r="G15257" i="25"/>
  <c r="G15256" i="25"/>
  <c r="G15255" i="25"/>
  <c r="G15254" i="25"/>
  <c r="G15253" i="25"/>
  <c r="G15252" i="25"/>
  <c r="G15251" i="25"/>
  <c r="G15250" i="25"/>
  <c r="G15249" i="25"/>
  <c r="G15248" i="25"/>
  <c r="G15247" i="25"/>
  <c r="G15246" i="25"/>
  <c r="G15245" i="25"/>
  <c r="G15244" i="25"/>
  <c r="G15243" i="25"/>
  <c r="G15242" i="25"/>
  <c r="G15241" i="25"/>
  <c r="G15240" i="25"/>
  <c r="G15239" i="25"/>
  <c r="G15238" i="25"/>
  <c r="G15237" i="25"/>
  <c r="G15236" i="25"/>
  <c r="G15235" i="25"/>
  <c r="G15234" i="25"/>
  <c r="G15233" i="25"/>
  <c r="G15232" i="25"/>
  <c r="G15231" i="25"/>
  <c r="G15230" i="25"/>
  <c r="G15229" i="25"/>
  <c r="G15228" i="25"/>
  <c r="G15227" i="25"/>
  <c r="G15226" i="25"/>
  <c r="G15225" i="25"/>
  <c r="G15224" i="25"/>
  <c r="G15223" i="25"/>
  <c r="G15222" i="25"/>
  <c r="G15221" i="25"/>
  <c r="G15220" i="25"/>
  <c r="G15219" i="25"/>
  <c r="G15218" i="25"/>
  <c r="G15217" i="25"/>
  <c r="G15216" i="25"/>
  <c r="G15215" i="25"/>
  <c r="G15214" i="25"/>
  <c r="G15213" i="25"/>
  <c r="G15212" i="25"/>
  <c r="G15211" i="25"/>
  <c r="G15210" i="25"/>
  <c r="G15209" i="25"/>
  <c r="G15208" i="25"/>
  <c r="G15207" i="25"/>
  <c r="G15206" i="25"/>
  <c r="G15205" i="25"/>
  <c r="G15204" i="25"/>
  <c r="G15203" i="25"/>
  <c r="G15202" i="25"/>
  <c r="G15201" i="25"/>
  <c r="G15200" i="25"/>
  <c r="G15199" i="25"/>
  <c r="G15198" i="25"/>
  <c r="G15197" i="25"/>
  <c r="G15196" i="25"/>
  <c r="G15195" i="25"/>
  <c r="G15194" i="25"/>
  <c r="G15193" i="25"/>
  <c r="G15192" i="25"/>
  <c r="G15191" i="25"/>
  <c r="G15190" i="25"/>
  <c r="G15189" i="25"/>
  <c r="G15188" i="25"/>
  <c r="G15187" i="25"/>
  <c r="G15186" i="25"/>
  <c r="G15185" i="25"/>
  <c r="G15184" i="25"/>
  <c r="G15183" i="25"/>
  <c r="G15182" i="25"/>
  <c r="G15181" i="25"/>
  <c r="G15180" i="25"/>
  <c r="G15179" i="25"/>
  <c r="G15178" i="25"/>
  <c r="G15177" i="25"/>
  <c r="G15176" i="25"/>
  <c r="G15175" i="25"/>
  <c r="G15174" i="25"/>
  <c r="G15173" i="25"/>
  <c r="G15172" i="25"/>
  <c r="G15171" i="25"/>
  <c r="G15170" i="25"/>
  <c r="G15169" i="25"/>
  <c r="G15168" i="25"/>
  <c r="G15167" i="25"/>
  <c r="G15166" i="25"/>
  <c r="G15165" i="25"/>
  <c r="G15164" i="25"/>
  <c r="G15163" i="25"/>
  <c r="G15162" i="25"/>
  <c r="G15161" i="25"/>
  <c r="G15160" i="25"/>
  <c r="G15159" i="25"/>
  <c r="G15158" i="25"/>
  <c r="G15157" i="25"/>
  <c r="G15156" i="25"/>
  <c r="G15155" i="25"/>
  <c r="G15154" i="25"/>
  <c r="G15153" i="25"/>
  <c r="G15152" i="25"/>
  <c r="G15151" i="25"/>
  <c r="G15150" i="25"/>
  <c r="G15149" i="25"/>
  <c r="G15148" i="25"/>
  <c r="G15147" i="25"/>
  <c r="G15146" i="25"/>
  <c r="G15145" i="25"/>
  <c r="G15144" i="25"/>
  <c r="G15143" i="25"/>
  <c r="G15142" i="25"/>
  <c r="G15141" i="25"/>
  <c r="G15140" i="25"/>
  <c r="G15139" i="25"/>
  <c r="G15138" i="25"/>
  <c r="G15137" i="25"/>
  <c r="G15136" i="25"/>
  <c r="G15135" i="25"/>
  <c r="G15134" i="25"/>
  <c r="G15133" i="25"/>
  <c r="G15132" i="25"/>
  <c r="G15131" i="25"/>
  <c r="G15130" i="25"/>
  <c r="G15129" i="25"/>
  <c r="G15128" i="25"/>
  <c r="G15127" i="25"/>
  <c r="G15126" i="25"/>
  <c r="G15125" i="25"/>
  <c r="G15124" i="25"/>
  <c r="G15123" i="25"/>
  <c r="G15122" i="25"/>
  <c r="G15121" i="25"/>
  <c r="G15120" i="25"/>
  <c r="G15119" i="25"/>
  <c r="G15118" i="25"/>
  <c r="G15117" i="25"/>
  <c r="G15116" i="25"/>
  <c r="G15115" i="25"/>
  <c r="G15114" i="25"/>
  <c r="G15113" i="25"/>
  <c r="G15112" i="25"/>
  <c r="G15111" i="25"/>
  <c r="G15110" i="25"/>
  <c r="G15109" i="25"/>
  <c r="G15108" i="25"/>
  <c r="G15107" i="25"/>
  <c r="G15106" i="25"/>
  <c r="G15105" i="25"/>
  <c r="G15104" i="25"/>
  <c r="G15103" i="25"/>
  <c r="G15102" i="25"/>
  <c r="G15101" i="25"/>
  <c r="G15100" i="25"/>
  <c r="G15099" i="25"/>
  <c r="G15098" i="25"/>
  <c r="G15097" i="25"/>
  <c r="G15096" i="25"/>
  <c r="G15095" i="25"/>
  <c r="G15094" i="25"/>
  <c r="G15093" i="25"/>
  <c r="G15092" i="25"/>
  <c r="G15091" i="25"/>
  <c r="G15090" i="25"/>
  <c r="G15089" i="25"/>
  <c r="G15088" i="25"/>
  <c r="G15087" i="25"/>
  <c r="G15086" i="25"/>
  <c r="G15085" i="25"/>
  <c r="G15084" i="25"/>
  <c r="G15083" i="25"/>
  <c r="G15082" i="25"/>
  <c r="G15081" i="25"/>
  <c r="G15080" i="25"/>
  <c r="G15079" i="25"/>
  <c r="G15078" i="25"/>
  <c r="G15077" i="25"/>
  <c r="G15076" i="25"/>
  <c r="G15075" i="25"/>
  <c r="G15074" i="25"/>
  <c r="G15073" i="25"/>
  <c r="G15072" i="25"/>
  <c r="G15071" i="25"/>
  <c r="G15070" i="25"/>
  <c r="G15069" i="25"/>
  <c r="G15068" i="25"/>
  <c r="G15067" i="25"/>
  <c r="G15066" i="25"/>
  <c r="G15065" i="25"/>
  <c r="G15064" i="25"/>
  <c r="G15063" i="25"/>
  <c r="G15062" i="25"/>
  <c r="G15061" i="25"/>
  <c r="G15060" i="25"/>
  <c r="G15059" i="25"/>
  <c r="G15058" i="25"/>
  <c r="G15057" i="25"/>
  <c r="G15056" i="25"/>
  <c r="G15055" i="25"/>
  <c r="G15054" i="25"/>
  <c r="G15053" i="25"/>
  <c r="G15052" i="25"/>
  <c r="G15051" i="25"/>
  <c r="G15050" i="25"/>
  <c r="G15049" i="25"/>
  <c r="G15048" i="25"/>
  <c r="G15047" i="25"/>
  <c r="G15046" i="25"/>
  <c r="G15045" i="25"/>
  <c r="G15044" i="25"/>
  <c r="G15043" i="25"/>
  <c r="G15042" i="25"/>
  <c r="G15041" i="25"/>
  <c r="G15040" i="25"/>
  <c r="G15039" i="25"/>
  <c r="G15038" i="25"/>
  <c r="G15037" i="25"/>
  <c r="G15036" i="25"/>
  <c r="G15035" i="25"/>
  <c r="G15034" i="25"/>
  <c r="G15033" i="25"/>
  <c r="G15032" i="25"/>
  <c r="G15031" i="25"/>
  <c r="G15030" i="25"/>
  <c r="G15029" i="25"/>
  <c r="G15028" i="25"/>
  <c r="G15027" i="25"/>
  <c r="G15026" i="25"/>
  <c r="G15025" i="25"/>
  <c r="G15024" i="25"/>
  <c r="G15023" i="25"/>
  <c r="G15022" i="25"/>
  <c r="G15021" i="25"/>
  <c r="G15020" i="25"/>
  <c r="G15019" i="25"/>
  <c r="G15018" i="25"/>
  <c r="G15017" i="25"/>
  <c r="G15016" i="25"/>
  <c r="G15015" i="25"/>
  <c r="G15014" i="25"/>
  <c r="G15013" i="25"/>
  <c r="G15012" i="25"/>
  <c r="G15011" i="25"/>
  <c r="G15010" i="25"/>
  <c r="G15009" i="25"/>
  <c r="G15008" i="25"/>
  <c r="G15007" i="25"/>
  <c r="G15006" i="25"/>
  <c r="G15005" i="25"/>
  <c r="G15004" i="25"/>
  <c r="G15003" i="25"/>
  <c r="G15002" i="25"/>
  <c r="G15001" i="25"/>
  <c r="G15000" i="25"/>
  <c r="G14999" i="25"/>
  <c r="G14998" i="25"/>
  <c r="G14997" i="25"/>
  <c r="G14996" i="25"/>
  <c r="G14995" i="25"/>
  <c r="G14994" i="25"/>
  <c r="G14993" i="25"/>
  <c r="G14992" i="25"/>
  <c r="G14991" i="25"/>
  <c r="G14990" i="25"/>
  <c r="G14989" i="25"/>
  <c r="G14988" i="25"/>
  <c r="G14987" i="25"/>
  <c r="G14986" i="25"/>
  <c r="G14985" i="25"/>
  <c r="G14984" i="25"/>
  <c r="G14983" i="25"/>
  <c r="G14982" i="25"/>
  <c r="G14981" i="25"/>
  <c r="G14980" i="25"/>
  <c r="G14979" i="25"/>
  <c r="G14978" i="25"/>
  <c r="G14977" i="25"/>
  <c r="G14976" i="25"/>
  <c r="G14975" i="25"/>
  <c r="G14974" i="25"/>
  <c r="G14973" i="25"/>
  <c r="G14972" i="25"/>
  <c r="G14971" i="25"/>
  <c r="G14970" i="25"/>
  <c r="G14969" i="25"/>
  <c r="G14968" i="25"/>
  <c r="G14967" i="25"/>
  <c r="G14966" i="25"/>
  <c r="G14965" i="25"/>
  <c r="G14964" i="25"/>
  <c r="G14963" i="25"/>
  <c r="G14962" i="25"/>
  <c r="G14961" i="25"/>
  <c r="G14960" i="25"/>
  <c r="G14959" i="25"/>
  <c r="G14958" i="25"/>
  <c r="G14957" i="25"/>
  <c r="G14956" i="25"/>
  <c r="G14955" i="25"/>
  <c r="G14954" i="25"/>
  <c r="G14953" i="25"/>
  <c r="G14952" i="25"/>
  <c r="G14951" i="25"/>
  <c r="G14950" i="25"/>
  <c r="G14949" i="25"/>
  <c r="G14948" i="25"/>
  <c r="G14947" i="25"/>
  <c r="G14946" i="25"/>
  <c r="G14945" i="25"/>
  <c r="G14944" i="25"/>
  <c r="G14943" i="25"/>
  <c r="G14942" i="25"/>
  <c r="G14941" i="25"/>
  <c r="G14940" i="25"/>
  <c r="G14939" i="25"/>
  <c r="G14938" i="25"/>
  <c r="G14937" i="25"/>
  <c r="G14936" i="25"/>
  <c r="G14935" i="25"/>
  <c r="G14934" i="25"/>
  <c r="G14933" i="25"/>
  <c r="G14932" i="25"/>
  <c r="G14931" i="25"/>
  <c r="G14930" i="25"/>
  <c r="G14929" i="25"/>
  <c r="G14928" i="25"/>
  <c r="G14927" i="25"/>
  <c r="G14926" i="25"/>
  <c r="G14925" i="25"/>
  <c r="G14924" i="25"/>
  <c r="G14923" i="25"/>
  <c r="G14922" i="25"/>
  <c r="G14921" i="25"/>
  <c r="G14920" i="25"/>
  <c r="G14919" i="25"/>
  <c r="G14918" i="25"/>
  <c r="G14917" i="25"/>
  <c r="G14916" i="25"/>
  <c r="G14915" i="25"/>
  <c r="G14914" i="25"/>
  <c r="G14913" i="25"/>
  <c r="G14912" i="25"/>
  <c r="G14911" i="25"/>
  <c r="G14910" i="25"/>
  <c r="G14909" i="25"/>
  <c r="G14908" i="25"/>
  <c r="G14907" i="25"/>
  <c r="G14906" i="25"/>
  <c r="G14905" i="25"/>
  <c r="G14904" i="25"/>
  <c r="G14903" i="25"/>
  <c r="G14902" i="25"/>
  <c r="G14901" i="25"/>
  <c r="G14900" i="25"/>
  <c r="G14899" i="25"/>
  <c r="G14898" i="25"/>
  <c r="G14897" i="25"/>
  <c r="G14896" i="25"/>
  <c r="G14895" i="25"/>
  <c r="G14894" i="25"/>
  <c r="G14893" i="25"/>
  <c r="G14892" i="25"/>
  <c r="G14891" i="25"/>
  <c r="G14890" i="25"/>
  <c r="G14889" i="25"/>
  <c r="G14888" i="25"/>
  <c r="G14887" i="25"/>
  <c r="G14886" i="25"/>
  <c r="G14885" i="25"/>
  <c r="G14884" i="25"/>
  <c r="G14883" i="25"/>
  <c r="G14882" i="25"/>
  <c r="G14881" i="25"/>
  <c r="G14880" i="25"/>
  <c r="G14879" i="25"/>
  <c r="G14878" i="25"/>
  <c r="G14877" i="25"/>
  <c r="G14876" i="25"/>
  <c r="G14875" i="25"/>
  <c r="G14874" i="25"/>
  <c r="G14873" i="25"/>
  <c r="G14872" i="25"/>
  <c r="G14871" i="25"/>
  <c r="G14870" i="25"/>
  <c r="G14869" i="25"/>
  <c r="G14868" i="25"/>
  <c r="G14867" i="25"/>
  <c r="G14866" i="25"/>
  <c r="G14865" i="25"/>
  <c r="G14864" i="25"/>
  <c r="G14863" i="25"/>
  <c r="G14862" i="25"/>
  <c r="G14861" i="25"/>
  <c r="G14860" i="25"/>
  <c r="G14859" i="25"/>
  <c r="G14858" i="25"/>
  <c r="G14857" i="25"/>
  <c r="G14856" i="25"/>
  <c r="G14855" i="25"/>
  <c r="G14854" i="25"/>
  <c r="G14853" i="25"/>
  <c r="G14852" i="25"/>
  <c r="G14851" i="25"/>
  <c r="G14850" i="25"/>
  <c r="G14849" i="25"/>
  <c r="G14848" i="25"/>
  <c r="G14847" i="25"/>
  <c r="G14846" i="25"/>
  <c r="G14845" i="25"/>
  <c r="G14844" i="25"/>
  <c r="G14843" i="25"/>
  <c r="G14842" i="25"/>
  <c r="G14841" i="25"/>
  <c r="G14840" i="25"/>
  <c r="G14839" i="25"/>
  <c r="G14838" i="25"/>
  <c r="G14837" i="25"/>
  <c r="G14836" i="25"/>
  <c r="G14835" i="25"/>
  <c r="G14834" i="25"/>
  <c r="G14833" i="25"/>
  <c r="G14832" i="25"/>
  <c r="G14831" i="25"/>
  <c r="G14830" i="25"/>
  <c r="G14829" i="25"/>
  <c r="G14828" i="25"/>
  <c r="G14827" i="25"/>
  <c r="G14826" i="25"/>
  <c r="G14825" i="25"/>
  <c r="G14824" i="25"/>
  <c r="G14823" i="25"/>
  <c r="G14822" i="25"/>
  <c r="G14821" i="25"/>
  <c r="G14820" i="25"/>
  <c r="G14819" i="25"/>
  <c r="G14818" i="25"/>
  <c r="G14817" i="25"/>
  <c r="G14816" i="25"/>
  <c r="G14815" i="25"/>
  <c r="G14814" i="25"/>
  <c r="G14813" i="25"/>
  <c r="G14812" i="25"/>
  <c r="G14811" i="25"/>
  <c r="G14810" i="25"/>
  <c r="G14809" i="25"/>
  <c r="G14808" i="25"/>
  <c r="G14807" i="25"/>
  <c r="G14806" i="25"/>
  <c r="G14805" i="25"/>
  <c r="G14804" i="25"/>
  <c r="G14803" i="25"/>
  <c r="G14802" i="25"/>
  <c r="G14801" i="25"/>
  <c r="G14800" i="25"/>
  <c r="G14799" i="25"/>
  <c r="G14798" i="25"/>
  <c r="G14797" i="25"/>
  <c r="G14796" i="25"/>
  <c r="G14795" i="25"/>
  <c r="G14794" i="25"/>
  <c r="G14793" i="25"/>
  <c r="G14792" i="25"/>
  <c r="G14791" i="25"/>
  <c r="G14790" i="25"/>
  <c r="G14789" i="25"/>
  <c r="G14788" i="25"/>
  <c r="G14787" i="25"/>
  <c r="G14786" i="25"/>
  <c r="G14785" i="25"/>
  <c r="G14784" i="25"/>
  <c r="G14783" i="25"/>
  <c r="G14782" i="25"/>
  <c r="G14781" i="25"/>
  <c r="G14780" i="25"/>
  <c r="G14779" i="25"/>
  <c r="G14778" i="25"/>
  <c r="G14777" i="25"/>
  <c r="G14776" i="25"/>
  <c r="G14775" i="25"/>
  <c r="G14774" i="25"/>
  <c r="G14773" i="25"/>
  <c r="G14772" i="25"/>
  <c r="G14771" i="25"/>
  <c r="G14770" i="25"/>
  <c r="G14769" i="25"/>
  <c r="G14768" i="25"/>
  <c r="G14767" i="25"/>
  <c r="G14766" i="25"/>
  <c r="G14765" i="25"/>
  <c r="G14764" i="25"/>
  <c r="G14763" i="25"/>
  <c r="G14762" i="25"/>
  <c r="G14761" i="25"/>
  <c r="G14760" i="25"/>
  <c r="G14759" i="25"/>
  <c r="G14758" i="25"/>
  <c r="G14757" i="25"/>
  <c r="G14756" i="25"/>
  <c r="G14755" i="25"/>
  <c r="G14754" i="25"/>
  <c r="G14753" i="25"/>
  <c r="G14752" i="25"/>
  <c r="G14751" i="25"/>
  <c r="G14750" i="25"/>
  <c r="G14749" i="25"/>
  <c r="G14748" i="25"/>
  <c r="G14747" i="25"/>
  <c r="G14746" i="25"/>
  <c r="G14745" i="25"/>
  <c r="G14744" i="25"/>
  <c r="G14743" i="25"/>
  <c r="G14742" i="25"/>
  <c r="G14741" i="25"/>
  <c r="G14740" i="25"/>
  <c r="G14739" i="25"/>
  <c r="G14738" i="25"/>
  <c r="G14737" i="25"/>
  <c r="G14736" i="25"/>
  <c r="G14735" i="25"/>
  <c r="G14734" i="25"/>
  <c r="G14733" i="25"/>
  <c r="G14732" i="25"/>
  <c r="G14731" i="25"/>
  <c r="G14730" i="25"/>
  <c r="G14729" i="25"/>
  <c r="G14728" i="25"/>
  <c r="G14727" i="25"/>
  <c r="G14726" i="25"/>
  <c r="G14725" i="25"/>
  <c r="G14724" i="25"/>
  <c r="G14723" i="25"/>
  <c r="G14722" i="25"/>
  <c r="G14721" i="25"/>
  <c r="G14720" i="25"/>
  <c r="G14719" i="25"/>
  <c r="G14718" i="25"/>
  <c r="G14717" i="25"/>
  <c r="G14716" i="25"/>
  <c r="G14715" i="25"/>
  <c r="G14714" i="25"/>
  <c r="G14713" i="25"/>
  <c r="G14712" i="25"/>
  <c r="G14711" i="25"/>
  <c r="G14710" i="25"/>
  <c r="G14709" i="25"/>
  <c r="G14708" i="25"/>
  <c r="G14707" i="25"/>
  <c r="G14706" i="25"/>
  <c r="G14705" i="25"/>
  <c r="G14704" i="25"/>
  <c r="G14703" i="25"/>
  <c r="G14702" i="25"/>
  <c r="G14701" i="25"/>
  <c r="G14700" i="25"/>
  <c r="G14699" i="25"/>
  <c r="G14698" i="25"/>
  <c r="G14697" i="25"/>
  <c r="G14696" i="25"/>
  <c r="G14695" i="25"/>
  <c r="G14694" i="25"/>
  <c r="G14693" i="25"/>
  <c r="G14692" i="25"/>
  <c r="G14691" i="25"/>
  <c r="G14690" i="25"/>
  <c r="G14689" i="25"/>
  <c r="G14688" i="25"/>
  <c r="G14687" i="25"/>
  <c r="G14686" i="25"/>
  <c r="G14685" i="25"/>
  <c r="G14684" i="25"/>
  <c r="G14683" i="25"/>
  <c r="G14682" i="25"/>
  <c r="G14681" i="25"/>
  <c r="G14680" i="25"/>
  <c r="G14679" i="25"/>
  <c r="G14678" i="25"/>
  <c r="G14677" i="25"/>
  <c r="G14676" i="25"/>
  <c r="G14675" i="25"/>
  <c r="G14674" i="25"/>
  <c r="G14673" i="25"/>
  <c r="G14672" i="25"/>
  <c r="G14671" i="25"/>
  <c r="G14670" i="25"/>
  <c r="G14669" i="25"/>
  <c r="G14668" i="25"/>
  <c r="G14667" i="25"/>
  <c r="G14666" i="25"/>
  <c r="G14665" i="25"/>
  <c r="G14664" i="25"/>
  <c r="G14663" i="25"/>
  <c r="G14662" i="25"/>
  <c r="G14661" i="25"/>
  <c r="G14660" i="25"/>
  <c r="G14659" i="25"/>
  <c r="G14658" i="25"/>
  <c r="G14657" i="25"/>
  <c r="G14656" i="25"/>
  <c r="G14655" i="25"/>
  <c r="G14654" i="25"/>
  <c r="G14653" i="25"/>
  <c r="G14652" i="25"/>
  <c r="G14651" i="25"/>
  <c r="G14650" i="25"/>
  <c r="G14649" i="25"/>
  <c r="G14648" i="25"/>
  <c r="G14647" i="25"/>
  <c r="G14646" i="25"/>
  <c r="G14645" i="25"/>
  <c r="G14644" i="25"/>
  <c r="G14643" i="25"/>
  <c r="G14642" i="25"/>
  <c r="G14641" i="25"/>
  <c r="G14640" i="25"/>
  <c r="G14639" i="25"/>
  <c r="G14638" i="25"/>
  <c r="G14637" i="25"/>
  <c r="G14636" i="25"/>
  <c r="G14635" i="25"/>
  <c r="G14634" i="25"/>
  <c r="G14633" i="25"/>
  <c r="G14632" i="25"/>
  <c r="G14631" i="25"/>
  <c r="G14630" i="25"/>
  <c r="G14629" i="25"/>
  <c r="G14628" i="25"/>
  <c r="G14627" i="25"/>
  <c r="G14626" i="25"/>
  <c r="G14625" i="25"/>
  <c r="G14624" i="25"/>
  <c r="G14623" i="25"/>
  <c r="G14622" i="25"/>
  <c r="G14621" i="25"/>
  <c r="G14620" i="25"/>
  <c r="G14619" i="25"/>
  <c r="G14618" i="25"/>
  <c r="G14617" i="25"/>
  <c r="G14616" i="25"/>
  <c r="G14615" i="25"/>
  <c r="G14614" i="25"/>
  <c r="G14613" i="25"/>
  <c r="G14612" i="25"/>
  <c r="G14611" i="25"/>
  <c r="G14610" i="25"/>
  <c r="G14609" i="25"/>
  <c r="G14608" i="25"/>
  <c r="G14607" i="25"/>
  <c r="G14606" i="25"/>
  <c r="G14605" i="25"/>
  <c r="G14604" i="25"/>
  <c r="G14603" i="25"/>
  <c r="G14602" i="25"/>
  <c r="G14601" i="25"/>
  <c r="G14600" i="25"/>
  <c r="G14599" i="25"/>
  <c r="G14598" i="25"/>
  <c r="G14597" i="25"/>
  <c r="G14596" i="25"/>
  <c r="G14595" i="25"/>
  <c r="G14594" i="25"/>
  <c r="G14593" i="25"/>
  <c r="G14592" i="25"/>
  <c r="G14591" i="25"/>
  <c r="G14590" i="25"/>
  <c r="G14589" i="25"/>
  <c r="G14588" i="25"/>
  <c r="G14587" i="25"/>
  <c r="G14586" i="25"/>
  <c r="G14585" i="25"/>
  <c r="G14584" i="25"/>
  <c r="G14583" i="25"/>
  <c r="G14582" i="25"/>
  <c r="G14581" i="25"/>
  <c r="G14580" i="25"/>
  <c r="G14579" i="25"/>
  <c r="G14578" i="25"/>
  <c r="G14577" i="25"/>
  <c r="G14576" i="25"/>
  <c r="G14575" i="25"/>
  <c r="G14574" i="25"/>
  <c r="G14573" i="25"/>
  <c r="G14572" i="25"/>
  <c r="G14571" i="25"/>
  <c r="G14570" i="25"/>
  <c r="G14569" i="25"/>
  <c r="G14568" i="25"/>
  <c r="G14567" i="25"/>
  <c r="G14566" i="25"/>
  <c r="G14565" i="25"/>
  <c r="G14564" i="25"/>
  <c r="G14563" i="25"/>
  <c r="G14562" i="25"/>
  <c r="G14561" i="25"/>
  <c r="G14560" i="25"/>
  <c r="G14559" i="25"/>
  <c r="G14558" i="25"/>
  <c r="G14557" i="25"/>
  <c r="G14556" i="25"/>
  <c r="G14555" i="25"/>
  <c r="G14554" i="25"/>
  <c r="G14553" i="25"/>
  <c r="G14552" i="25"/>
  <c r="G14551" i="25"/>
  <c r="G14550" i="25"/>
  <c r="G14549" i="25"/>
  <c r="G14548" i="25"/>
  <c r="G14547" i="25"/>
  <c r="G14546" i="25"/>
  <c r="G14545" i="25"/>
  <c r="G14544" i="25"/>
  <c r="G14543" i="25"/>
  <c r="G14542" i="25"/>
  <c r="G14541" i="25"/>
  <c r="G14540" i="25"/>
  <c r="G14539" i="25"/>
  <c r="G14538" i="25"/>
  <c r="G14537" i="25"/>
  <c r="G14536" i="25"/>
  <c r="G14535" i="25"/>
  <c r="G14534" i="25"/>
  <c r="G14533" i="25"/>
  <c r="G14532" i="25"/>
  <c r="G14531" i="25"/>
  <c r="G14530" i="25"/>
  <c r="G14529" i="25"/>
  <c r="G14528" i="25"/>
  <c r="G14527" i="25"/>
  <c r="G14526" i="25"/>
  <c r="G14525" i="25"/>
  <c r="G14524" i="25"/>
  <c r="G14523" i="25"/>
  <c r="G14522" i="25"/>
  <c r="G14521" i="25"/>
  <c r="G14520" i="25"/>
  <c r="G14519" i="25"/>
  <c r="G14518" i="25"/>
  <c r="G14517" i="25"/>
  <c r="G14516" i="25"/>
  <c r="G14515" i="25"/>
  <c r="G14514" i="25"/>
  <c r="G14513" i="25"/>
  <c r="G14512" i="25"/>
  <c r="G14511" i="25"/>
  <c r="G14510" i="25"/>
  <c r="G14509" i="25"/>
  <c r="G14508" i="25"/>
  <c r="G14507" i="25"/>
  <c r="G14506" i="25"/>
  <c r="G14505" i="25"/>
  <c r="G14504" i="25"/>
  <c r="G14503" i="25"/>
  <c r="G14502" i="25"/>
  <c r="G14501" i="25"/>
  <c r="G14500" i="25"/>
  <c r="G14499" i="25"/>
  <c r="G14498" i="25"/>
  <c r="G14497" i="25"/>
  <c r="G14496" i="25"/>
  <c r="G14495" i="25"/>
  <c r="G14494" i="25"/>
  <c r="G14493" i="25"/>
  <c r="G14492" i="25"/>
  <c r="G14491" i="25"/>
  <c r="G14490" i="25"/>
  <c r="G14489" i="25"/>
  <c r="G14488" i="25"/>
  <c r="G14487" i="25"/>
  <c r="G14486" i="25"/>
  <c r="G14485" i="25"/>
  <c r="G14484" i="25"/>
  <c r="G14483" i="25"/>
  <c r="G14482" i="25"/>
  <c r="G14481" i="25"/>
  <c r="G14480" i="25"/>
  <c r="G14479" i="25"/>
  <c r="G14478" i="25"/>
  <c r="G14477" i="25"/>
  <c r="G14476" i="25"/>
  <c r="G14475" i="25"/>
  <c r="G14474" i="25"/>
  <c r="G14473" i="25"/>
  <c r="G14472" i="25"/>
  <c r="G14471" i="25"/>
  <c r="G14470" i="25"/>
  <c r="G14469" i="25"/>
  <c r="G14468" i="25"/>
  <c r="G14467" i="25"/>
  <c r="G14466" i="25"/>
  <c r="G14465" i="25"/>
  <c r="G14464" i="25"/>
  <c r="G14463" i="25"/>
  <c r="G14462" i="25"/>
  <c r="G14461" i="25"/>
  <c r="G14460" i="25"/>
  <c r="G14459" i="25"/>
  <c r="G14458" i="25"/>
  <c r="G14457" i="25"/>
  <c r="G14456" i="25"/>
  <c r="G14455" i="25"/>
  <c r="G14454" i="25"/>
  <c r="G14453" i="25"/>
  <c r="G14452" i="25"/>
  <c r="G14451" i="25"/>
  <c r="G14450" i="25"/>
  <c r="G14449" i="25"/>
  <c r="G14448" i="25"/>
  <c r="G14447" i="25"/>
  <c r="G14446" i="25"/>
  <c r="G14445" i="25"/>
  <c r="G14444" i="25"/>
  <c r="G14443" i="25"/>
  <c r="G14442" i="25"/>
  <c r="G14441" i="25"/>
  <c r="G14440" i="25"/>
  <c r="G14439" i="25"/>
  <c r="G14438" i="25"/>
  <c r="G14437" i="25"/>
  <c r="G14436" i="25"/>
  <c r="G14435" i="25"/>
  <c r="G14434" i="25"/>
  <c r="G14433" i="25"/>
  <c r="G14432" i="25"/>
  <c r="G14431" i="25"/>
  <c r="G14430" i="25"/>
  <c r="G14429" i="25"/>
  <c r="G14428" i="25"/>
  <c r="G14427" i="25"/>
  <c r="G14426" i="25"/>
  <c r="G14425" i="25"/>
  <c r="G14424" i="25"/>
  <c r="G14423" i="25"/>
  <c r="G14422" i="25"/>
  <c r="G14421" i="25"/>
  <c r="G14420" i="25"/>
  <c r="G14419" i="25"/>
  <c r="G14418" i="25"/>
  <c r="G14417" i="25"/>
  <c r="G14416" i="25"/>
  <c r="G14415" i="25"/>
  <c r="G14414" i="25"/>
  <c r="G14413" i="25"/>
  <c r="G14412" i="25"/>
  <c r="G14411" i="25"/>
  <c r="G14410" i="25"/>
  <c r="G14409" i="25"/>
  <c r="G14408" i="25"/>
  <c r="G14407" i="25"/>
  <c r="G14406" i="25"/>
  <c r="G14405" i="25"/>
  <c r="G14404" i="25"/>
  <c r="G14403" i="25"/>
  <c r="G14402" i="25"/>
  <c r="G14401" i="25"/>
  <c r="G14400" i="25"/>
  <c r="G14399" i="25"/>
  <c r="G14398" i="25"/>
  <c r="G14397" i="25"/>
  <c r="G14396" i="25"/>
  <c r="G14395" i="25"/>
  <c r="G14394" i="25"/>
  <c r="G14393" i="25"/>
  <c r="G14392" i="25"/>
  <c r="G14391" i="25"/>
  <c r="G14390" i="25"/>
  <c r="G14389" i="25"/>
  <c r="G14388" i="25"/>
  <c r="G14387" i="25"/>
  <c r="G14386" i="25"/>
  <c r="G14385" i="25"/>
  <c r="G14384" i="25"/>
  <c r="G14383" i="25"/>
  <c r="G14382" i="25"/>
  <c r="G14381" i="25"/>
  <c r="G14380" i="25"/>
  <c r="G14379" i="25"/>
  <c r="G14378" i="25"/>
  <c r="G14377" i="25"/>
  <c r="G14376" i="25"/>
  <c r="G14375" i="25"/>
  <c r="G14374" i="25"/>
  <c r="G14373" i="25"/>
  <c r="G14372" i="25"/>
  <c r="G14371" i="25"/>
  <c r="G14370" i="25"/>
  <c r="G14369" i="25"/>
  <c r="G14368" i="25"/>
  <c r="G14367" i="25"/>
  <c r="G14366" i="25"/>
  <c r="G14365" i="25"/>
  <c r="G14364" i="25"/>
  <c r="G14363" i="25"/>
  <c r="G14362" i="25"/>
  <c r="G14361" i="25"/>
  <c r="G14360" i="25"/>
  <c r="G14359" i="25"/>
  <c r="G14358" i="25"/>
  <c r="G14357" i="25"/>
  <c r="G14356" i="25"/>
  <c r="G14355" i="25"/>
  <c r="G14354" i="25"/>
  <c r="G14353" i="25"/>
  <c r="G14352" i="25"/>
  <c r="G14351" i="25"/>
  <c r="G14350" i="25"/>
  <c r="G14349" i="25"/>
  <c r="G14348" i="25"/>
  <c r="G14347" i="25"/>
  <c r="G14346" i="25"/>
  <c r="G14345" i="25"/>
  <c r="G14344" i="25"/>
  <c r="G14343" i="25"/>
  <c r="G14342" i="25"/>
  <c r="G14341" i="25"/>
  <c r="G14340" i="25"/>
  <c r="G14339" i="25"/>
  <c r="G14338" i="25"/>
  <c r="G14337" i="25"/>
  <c r="G14336" i="25"/>
  <c r="G14335" i="25"/>
  <c r="G14334" i="25"/>
  <c r="G14333" i="25"/>
  <c r="G14332" i="25"/>
  <c r="G14331" i="25"/>
  <c r="G14330" i="25"/>
  <c r="G14329" i="25"/>
  <c r="G14328" i="25"/>
  <c r="G14327" i="25"/>
  <c r="G14326" i="25"/>
  <c r="G14325" i="25"/>
  <c r="G14324" i="25"/>
  <c r="G14323" i="25"/>
  <c r="G14322" i="25"/>
  <c r="G14321" i="25"/>
  <c r="G14320" i="25"/>
  <c r="G14319" i="25"/>
  <c r="G14318" i="25"/>
  <c r="G14317" i="25"/>
  <c r="G14316" i="25"/>
  <c r="G14315" i="25"/>
  <c r="G14314" i="25"/>
  <c r="G14313" i="25"/>
  <c r="G14312" i="25"/>
  <c r="G14311" i="25"/>
  <c r="G14310" i="25"/>
  <c r="G14309" i="25"/>
  <c r="G14308" i="25"/>
  <c r="G14307" i="25"/>
  <c r="G14306" i="25"/>
  <c r="G14305" i="25"/>
  <c r="G14304" i="25"/>
  <c r="G14303" i="25"/>
  <c r="G14302" i="25"/>
  <c r="G14301" i="25"/>
  <c r="G14300" i="25"/>
  <c r="G14299" i="25"/>
  <c r="G14298" i="25"/>
  <c r="G14297" i="25"/>
  <c r="G14296" i="25"/>
  <c r="G14295" i="25"/>
  <c r="G14294" i="25"/>
  <c r="G14293" i="25"/>
  <c r="G14292" i="25"/>
  <c r="G14291" i="25"/>
  <c r="G14290" i="25"/>
  <c r="G14289" i="25"/>
  <c r="G14288" i="25"/>
  <c r="G14287" i="25"/>
  <c r="G14286" i="25"/>
  <c r="G14285" i="25"/>
  <c r="G14284" i="25"/>
  <c r="G14283" i="25"/>
  <c r="G14282" i="25"/>
  <c r="G14281" i="25"/>
  <c r="G14280" i="25"/>
  <c r="G14279" i="25"/>
  <c r="G14278" i="25"/>
  <c r="G14277" i="25"/>
  <c r="G14276" i="25"/>
  <c r="G14275" i="25"/>
  <c r="G14274" i="25"/>
  <c r="G14273" i="25"/>
  <c r="G14272" i="25"/>
  <c r="G14271" i="25"/>
  <c r="G14270" i="25"/>
  <c r="G14269" i="25"/>
  <c r="G14268" i="25"/>
  <c r="G14267" i="25"/>
  <c r="G14266" i="25"/>
  <c r="G14265" i="25"/>
  <c r="G14264" i="25"/>
  <c r="G14263" i="25"/>
  <c r="G14262" i="25"/>
  <c r="G14261" i="25"/>
  <c r="G14260" i="25"/>
  <c r="G14259" i="25"/>
  <c r="G14258" i="25"/>
  <c r="G14257" i="25"/>
  <c r="G14256" i="25"/>
  <c r="G14255" i="25"/>
  <c r="G14254" i="25"/>
  <c r="G14253" i="25"/>
  <c r="G14252" i="25"/>
  <c r="G14251" i="25"/>
  <c r="G14250" i="25"/>
  <c r="G14249" i="25"/>
  <c r="G14248" i="25"/>
  <c r="G14247" i="25"/>
  <c r="G14246" i="25"/>
  <c r="G14245" i="25"/>
  <c r="G14244" i="25"/>
  <c r="G14243" i="25"/>
  <c r="G14242" i="25"/>
  <c r="G14241" i="25"/>
  <c r="G14240" i="25"/>
  <c r="G14239" i="25"/>
  <c r="G14238" i="25"/>
  <c r="G14237" i="25"/>
  <c r="G14236" i="25"/>
  <c r="G14235" i="25"/>
  <c r="G14234" i="25"/>
  <c r="G14233" i="25"/>
  <c r="G14232" i="25"/>
  <c r="G14231" i="25"/>
  <c r="G14230" i="25"/>
  <c r="G14229" i="25"/>
  <c r="G14228" i="25"/>
  <c r="G14227" i="25"/>
  <c r="G14226" i="25"/>
  <c r="G14225" i="25"/>
  <c r="G14224" i="25"/>
  <c r="G14223" i="25"/>
  <c r="G14222" i="25"/>
  <c r="G14221" i="25"/>
  <c r="G14220" i="25"/>
  <c r="G14219" i="25"/>
  <c r="G14218" i="25"/>
  <c r="G14217" i="25"/>
  <c r="G14216" i="25"/>
  <c r="G14215" i="25"/>
  <c r="G14214" i="25"/>
  <c r="G14213" i="25"/>
  <c r="G14212" i="25"/>
  <c r="G14211" i="25"/>
  <c r="G14210" i="25"/>
  <c r="G14209" i="25"/>
  <c r="G14208" i="25"/>
  <c r="G14207" i="25"/>
  <c r="G14206" i="25"/>
  <c r="G14205" i="25"/>
  <c r="G14204" i="25"/>
  <c r="G14203" i="25"/>
  <c r="G14202" i="25"/>
  <c r="G14201" i="25"/>
  <c r="G14200" i="25"/>
  <c r="G14199" i="25"/>
  <c r="G14198" i="25"/>
  <c r="G14197" i="25"/>
  <c r="G14196" i="25"/>
  <c r="G14195" i="25"/>
  <c r="G14194" i="25"/>
  <c r="G14193" i="25"/>
  <c r="G14192" i="25"/>
  <c r="G14191" i="25"/>
  <c r="G14190" i="25"/>
  <c r="G14189" i="25"/>
  <c r="G14188" i="25"/>
  <c r="G14187" i="25"/>
  <c r="G14186" i="25"/>
  <c r="G14185" i="25"/>
  <c r="G14184" i="25"/>
  <c r="G14183" i="25"/>
  <c r="G14182" i="25"/>
  <c r="G14181" i="25"/>
  <c r="G14180" i="25"/>
  <c r="G14179" i="25"/>
  <c r="G14178" i="25"/>
  <c r="G14177" i="25"/>
  <c r="G14176" i="25"/>
  <c r="G14175" i="25"/>
  <c r="G14174" i="25"/>
  <c r="G14173" i="25"/>
  <c r="G14172" i="25"/>
  <c r="G14171" i="25"/>
  <c r="G14170" i="25"/>
  <c r="G14169" i="25"/>
  <c r="G14168" i="25"/>
  <c r="G14167" i="25"/>
  <c r="G14166" i="25"/>
  <c r="G14165" i="25"/>
  <c r="G14164" i="25"/>
  <c r="G14163" i="25"/>
  <c r="G14162" i="25"/>
  <c r="G14161" i="25"/>
  <c r="G14160" i="25"/>
  <c r="G14159" i="25"/>
  <c r="G14158" i="25"/>
  <c r="G14157" i="25"/>
  <c r="G14156" i="25"/>
  <c r="G14155" i="25"/>
  <c r="G14154" i="25"/>
  <c r="G14153" i="25"/>
  <c r="G14152" i="25"/>
  <c r="G14151" i="25"/>
  <c r="G14150" i="25"/>
  <c r="G14149" i="25"/>
  <c r="G14148" i="25"/>
  <c r="G14147" i="25"/>
  <c r="G14146" i="25"/>
  <c r="G14145" i="25"/>
  <c r="G14144" i="25"/>
  <c r="G14143" i="25"/>
  <c r="G14142" i="25"/>
  <c r="G14141" i="25"/>
  <c r="G14140" i="25"/>
  <c r="G14139" i="25"/>
  <c r="G14138" i="25"/>
  <c r="G14137" i="25"/>
  <c r="G14136" i="25"/>
  <c r="G14135" i="25"/>
  <c r="G14134" i="25"/>
  <c r="G14133" i="25"/>
  <c r="G14132" i="25"/>
  <c r="G14131" i="25"/>
  <c r="G14130" i="25"/>
  <c r="G14129" i="25"/>
  <c r="G14128" i="25"/>
  <c r="G14127" i="25"/>
  <c r="G14126" i="25"/>
  <c r="G14125" i="25"/>
  <c r="G14124" i="25"/>
  <c r="G14123" i="25"/>
  <c r="G14122" i="25"/>
  <c r="G14121" i="25"/>
  <c r="G14120" i="25"/>
  <c r="G14119" i="25"/>
  <c r="G14118" i="25"/>
  <c r="G14117" i="25"/>
  <c r="G14116" i="25"/>
  <c r="G14115" i="25"/>
  <c r="G14114" i="25"/>
  <c r="G14113" i="25"/>
  <c r="G14112" i="25"/>
  <c r="G14111" i="25"/>
  <c r="G14110" i="25"/>
  <c r="G14109" i="25"/>
  <c r="G14108" i="25"/>
  <c r="G14107" i="25"/>
  <c r="G14106" i="25"/>
  <c r="G14105" i="25"/>
  <c r="G14104" i="25"/>
  <c r="G14103" i="25"/>
  <c r="G14102" i="25"/>
  <c r="G14101" i="25"/>
  <c r="G14100" i="25"/>
  <c r="G14099" i="25"/>
  <c r="G14098" i="25"/>
  <c r="G14097" i="25"/>
  <c r="G14096" i="25"/>
  <c r="G14095" i="25"/>
  <c r="G14094" i="25"/>
  <c r="G14093" i="25"/>
  <c r="G14092" i="25"/>
  <c r="G14091" i="25"/>
  <c r="G14090" i="25"/>
  <c r="G14089" i="25"/>
  <c r="G14088" i="25"/>
  <c r="G14087" i="25"/>
  <c r="G14086" i="25"/>
  <c r="G14085" i="25"/>
  <c r="G14084" i="25"/>
  <c r="G14083" i="25"/>
  <c r="G14082" i="25"/>
  <c r="G14081" i="25"/>
  <c r="G14080" i="25"/>
  <c r="G14079" i="25"/>
  <c r="G14078" i="25"/>
  <c r="G14077" i="25"/>
  <c r="G14076" i="25"/>
  <c r="G14075" i="25"/>
  <c r="G14074" i="25"/>
  <c r="G14073" i="25"/>
  <c r="G14072" i="25"/>
  <c r="G14071" i="25"/>
  <c r="G14070" i="25"/>
  <c r="G14069" i="25"/>
  <c r="G14068" i="25"/>
  <c r="G14067" i="25"/>
  <c r="G14066" i="25"/>
  <c r="G14065" i="25"/>
  <c r="G14064" i="25"/>
  <c r="G14063" i="25"/>
  <c r="G14062" i="25"/>
  <c r="G14061" i="25"/>
  <c r="G14060" i="25"/>
  <c r="G14059" i="25"/>
  <c r="G14058" i="25"/>
  <c r="G14057" i="25"/>
  <c r="G14056" i="25"/>
  <c r="G14055" i="25"/>
  <c r="G14054" i="25"/>
  <c r="G14053" i="25"/>
  <c r="G14052" i="25"/>
  <c r="G14051" i="25"/>
  <c r="G14050" i="25"/>
  <c r="G14049" i="25"/>
  <c r="G14048" i="25"/>
  <c r="G14047" i="25"/>
  <c r="G14046" i="25"/>
  <c r="G14045" i="25"/>
  <c r="G14044" i="25"/>
  <c r="G14043" i="25"/>
  <c r="G14042" i="25"/>
  <c r="G14041" i="25"/>
  <c r="G14040" i="25"/>
  <c r="G14039" i="25"/>
  <c r="G14038" i="25"/>
  <c r="G14037" i="25"/>
  <c r="G14036" i="25"/>
  <c r="G14035" i="25"/>
  <c r="G14034" i="25"/>
  <c r="G14033" i="25"/>
  <c r="G14032" i="25"/>
  <c r="G14031" i="25"/>
  <c r="G14030" i="25"/>
  <c r="G14029" i="25"/>
  <c r="G14028" i="25"/>
  <c r="G14027" i="25"/>
  <c r="G14026" i="25"/>
  <c r="G14025" i="25"/>
  <c r="G14024" i="25"/>
  <c r="G14023" i="25"/>
  <c r="G14022" i="25"/>
  <c r="G14021" i="25"/>
  <c r="G14020" i="25"/>
  <c r="G14019" i="25"/>
  <c r="G14018" i="25"/>
  <c r="G14017" i="25"/>
  <c r="G14016" i="25"/>
  <c r="G14015" i="25"/>
  <c r="G14014" i="25"/>
  <c r="G14013" i="25"/>
  <c r="G14012" i="25"/>
  <c r="G14011" i="25"/>
  <c r="G14010" i="25"/>
  <c r="G14009" i="25"/>
  <c r="G14008" i="25"/>
  <c r="G14007" i="25"/>
  <c r="G14006" i="25"/>
  <c r="G14005" i="25"/>
  <c r="G14004" i="25"/>
  <c r="G14003" i="25"/>
  <c r="G14002" i="25"/>
  <c r="G14001" i="25"/>
  <c r="G14000" i="25"/>
  <c r="G13999" i="25"/>
  <c r="G13998" i="25"/>
  <c r="G13997" i="25"/>
  <c r="G13996" i="25"/>
  <c r="G13995" i="25"/>
  <c r="G13994" i="25"/>
  <c r="G13993" i="25"/>
  <c r="G13992" i="25"/>
  <c r="G13991" i="25"/>
  <c r="G13990" i="25"/>
  <c r="G13989" i="25"/>
  <c r="G13988" i="25"/>
  <c r="G13987" i="25"/>
  <c r="G13986" i="25"/>
  <c r="G13985" i="25"/>
  <c r="G13984" i="25"/>
  <c r="G13983" i="25"/>
  <c r="G13982" i="25"/>
  <c r="G13981" i="25"/>
  <c r="G13980" i="25"/>
  <c r="G13979" i="25"/>
  <c r="G13978" i="25"/>
  <c r="G13977" i="25"/>
  <c r="G13976" i="25"/>
  <c r="G13975" i="25"/>
  <c r="G13974" i="25"/>
  <c r="G13973" i="25"/>
  <c r="G13972" i="25"/>
  <c r="G13971" i="25"/>
  <c r="G13970" i="25"/>
  <c r="G13969" i="25"/>
  <c r="G13968" i="25"/>
  <c r="G13967" i="25"/>
  <c r="G13966" i="25"/>
  <c r="G13965" i="25"/>
  <c r="G13964" i="25"/>
  <c r="G13963" i="25"/>
  <c r="G13962" i="25"/>
  <c r="G13961" i="25"/>
  <c r="G13960" i="25"/>
  <c r="G13959" i="25"/>
  <c r="G13958" i="25"/>
  <c r="G13957" i="25"/>
  <c r="G13956" i="25"/>
  <c r="G13955" i="25"/>
  <c r="G13954" i="25"/>
  <c r="G13953" i="25"/>
  <c r="G13952" i="25"/>
  <c r="G13951" i="25"/>
  <c r="G13950" i="25"/>
  <c r="G13949" i="25"/>
  <c r="G13948" i="25"/>
  <c r="G13947" i="25"/>
  <c r="G13946" i="25"/>
  <c r="G13945" i="25"/>
  <c r="G13944" i="25"/>
  <c r="G13943" i="25"/>
  <c r="G13942" i="25"/>
  <c r="G13941" i="25"/>
  <c r="G13940" i="25"/>
  <c r="G13939" i="25"/>
  <c r="G13938" i="25"/>
  <c r="G13937" i="25"/>
  <c r="G13936" i="25"/>
  <c r="G13935" i="25"/>
  <c r="G13934" i="25"/>
  <c r="G13933" i="25"/>
  <c r="G13932" i="25"/>
  <c r="G13931" i="25"/>
  <c r="G13930" i="25"/>
  <c r="G13929" i="25"/>
  <c r="G13928" i="25"/>
  <c r="G13927" i="25"/>
  <c r="G13926" i="25"/>
  <c r="G13925" i="25"/>
  <c r="G13924" i="25"/>
  <c r="G13923" i="25"/>
  <c r="G13922" i="25"/>
  <c r="G13921" i="25"/>
  <c r="G13920" i="25"/>
  <c r="G13919" i="25"/>
  <c r="G13918" i="25"/>
  <c r="G13917" i="25"/>
  <c r="G13916" i="25"/>
  <c r="G13915" i="25"/>
  <c r="G13914" i="25"/>
  <c r="G13913" i="25"/>
  <c r="G13912" i="25"/>
  <c r="G13911" i="25"/>
  <c r="G13910" i="25"/>
  <c r="G13909" i="25"/>
  <c r="G13908" i="25"/>
  <c r="G13907" i="25"/>
  <c r="G13906" i="25"/>
  <c r="G13905" i="25"/>
  <c r="G13904" i="25"/>
  <c r="G13903" i="25"/>
  <c r="G13902" i="25"/>
  <c r="G13901" i="25"/>
  <c r="G13900" i="25"/>
  <c r="G13899" i="25"/>
  <c r="G13898" i="25"/>
  <c r="G13897" i="25"/>
  <c r="G13896" i="25"/>
  <c r="G13895" i="25"/>
  <c r="G13894" i="25"/>
  <c r="G13893" i="25"/>
  <c r="G13892" i="25"/>
  <c r="G13891" i="25"/>
  <c r="G13890" i="25"/>
  <c r="G13889" i="25"/>
  <c r="G13888" i="25"/>
  <c r="G13887" i="25"/>
  <c r="G13886" i="25"/>
  <c r="G13885" i="25"/>
  <c r="G13884" i="25"/>
  <c r="G13883" i="25"/>
  <c r="G13882" i="25"/>
  <c r="G13881" i="25"/>
  <c r="G13880" i="25"/>
  <c r="G13879" i="25"/>
  <c r="G13878" i="25"/>
  <c r="G13877" i="25"/>
  <c r="G13876" i="25"/>
  <c r="G13875" i="25"/>
  <c r="G13874" i="25"/>
  <c r="G13873" i="25"/>
  <c r="G13872" i="25"/>
  <c r="G13871" i="25"/>
  <c r="G13870" i="25"/>
  <c r="G13869" i="25"/>
  <c r="G13868" i="25"/>
  <c r="G13867" i="25"/>
  <c r="G13866" i="25"/>
  <c r="G13865" i="25"/>
  <c r="G13864" i="25"/>
  <c r="G13863" i="25"/>
  <c r="G13862" i="25"/>
  <c r="G13861" i="25"/>
  <c r="G13860" i="25"/>
  <c r="G13859" i="25"/>
  <c r="G13858" i="25"/>
  <c r="G13857" i="25"/>
  <c r="G13856" i="25"/>
  <c r="G13855" i="25"/>
  <c r="G13854" i="25"/>
  <c r="G13853" i="25"/>
  <c r="G13852" i="25"/>
  <c r="G13851" i="25"/>
  <c r="G13850" i="25"/>
  <c r="G13849" i="25"/>
  <c r="G13848" i="25"/>
  <c r="G13847" i="25"/>
  <c r="G13846" i="25"/>
  <c r="G13845" i="25"/>
  <c r="G13844" i="25"/>
  <c r="G13843" i="25"/>
  <c r="G13842" i="25"/>
  <c r="G13841" i="25"/>
  <c r="G13840" i="25"/>
  <c r="G13839" i="25"/>
  <c r="G13838" i="25"/>
  <c r="G13837" i="25"/>
  <c r="G13836" i="25"/>
  <c r="G13835" i="25"/>
  <c r="G13834" i="25"/>
  <c r="G13833" i="25"/>
  <c r="G13832" i="25"/>
  <c r="G13831" i="25"/>
  <c r="G13830" i="25"/>
  <c r="G13829" i="25"/>
  <c r="G13828" i="25"/>
  <c r="G13827" i="25"/>
  <c r="G13826" i="25"/>
  <c r="G13825" i="25"/>
  <c r="G13824" i="25"/>
  <c r="G13823" i="25"/>
  <c r="G13822" i="25"/>
  <c r="G13821" i="25"/>
  <c r="G13820" i="25"/>
  <c r="G13819" i="25"/>
  <c r="G13818" i="25"/>
  <c r="G13817" i="25"/>
  <c r="G13816" i="25"/>
  <c r="G13815" i="25"/>
  <c r="G13814" i="25"/>
  <c r="G13813" i="25"/>
  <c r="G13812" i="25"/>
  <c r="G13811" i="25"/>
  <c r="G13810" i="25"/>
  <c r="G13809" i="25"/>
  <c r="G13808" i="25"/>
  <c r="G13807" i="25"/>
  <c r="G13806" i="25"/>
  <c r="G13805" i="25"/>
  <c r="G13804" i="25"/>
  <c r="G13803" i="25"/>
  <c r="G13802" i="25"/>
  <c r="G13801" i="25"/>
  <c r="G13800" i="25"/>
  <c r="G13799" i="25"/>
  <c r="G13798" i="25"/>
  <c r="G13797" i="25"/>
  <c r="G13796" i="25"/>
  <c r="G13795" i="25"/>
  <c r="G13794" i="25"/>
  <c r="G13793" i="25"/>
  <c r="G13792" i="25"/>
  <c r="G13791" i="25"/>
  <c r="G13790" i="25"/>
  <c r="G13789" i="25"/>
  <c r="G13788" i="25"/>
  <c r="G13787" i="25"/>
  <c r="G13786" i="25"/>
  <c r="G13785" i="25"/>
  <c r="G13784" i="25"/>
  <c r="G13783" i="25"/>
  <c r="G13782" i="25"/>
  <c r="G13781" i="25"/>
  <c r="G13780" i="25"/>
  <c r="G13779" i="25"/>
  <c r="G13778" i="25"/>
  <c r="G13777" i="25"/>
  <c r="G13776" i="25"/>
  <c r="G13775" i="25"/>
  <c r="G13774" i="25"/>
  <c r="G13773" i="25"/>
  <c r="G13772" i="25"/>
  <c r="G13771" i="25"/>
  <c r="G13770" i="25"/>
  <c r="G13769" i="25"/>
  <c r="G13768" i="25"/>
  <c r="G13767" i="25"/>
  <c r="G13766" i="25"/>
  <c r="G13765" i="25"/>
  <c r="G13764" i="25"/>
  <c r="G13763" i="25"/>
  <c r="G13762" i="25"/>
  <c r="G13761" i="25"/>
  <c r="G13760" i="25"/>
  <c r="G13759" i="25"/>
  <c r="G13758" i="25"/>
  <c r="G13757" i="25"/>
  <c r="G13756" i="25"/>
  <c r="G13755" i="25"/>
  <c r="G13754" i="25"/>
  <c r="G13753" i="25"/>
  <c r="G13752" i="25"/>
  <c r="G13751" i="25"/>
  <c r="G13750" i="25"/>
  <c r="G13749" i="25"/>
  <c r="G13748" i="25"/>
  <c r="G13747" i="25"/>
  <c r="G13746" i="25"/>
  <c r="G13745" i="25"/>
  <c r="G13744" i="25"/>
  <c r="G13743" i="25"/>
  <c r="G13742" i="25"/>
  <c r="G13741" i="25"/>
  <c r="G13740" i="25"/>
  <c r="G13739" i="25"/>
  <c r="G13738" i="25"/>
  <c r="G13737" i="25"/>
  <c r="G13736" i="25"/>
  <c r="G13735" i="25"/>
  <c r="G13734" i="25"/>
  <c r="G13733" i="25"/>
  <c r="G13732" i="25"/>
  <c r="G13731" i="25"/>
  <c r="G13730" i="25"/>
  <c r="G13729" i="25"/>
  <c r="G13728" i="25"/>
  <c r="G13727" i="25"/>
  <c r="G13726" i="25"/>
  <c r="G13725" i="25"/>
  <c r="G13724" i="25"/>
  <c r="G13723" i="25"/>
  <c r="G13722" i="25"/>
  <c r="G13721" i="25"/>
  <c r="G13720" i="25"/>
  <c r="G13719" i="25"/>
  <c r="G13718" i="25"/>
  <c r="G13717" i="25"/>
  <c r="G13716" i="25"/>
  <c r="G13715" i="25"/>
  <c r="G13714" i="25"/>
  <c r="G13713" i="25"/>
  <c r="G13712" i="25"/>
  <c r="G13711" i="25"/>
  <c r="G13710" i="25"/>
  <c r="G13709" i="25"/>
  <c r="G13708" i="25"/>
  <c r="G13707" i="25"/>
  <c r="G13706" i="25"/>
  <c r="G13705" i="25"/>
  <c r="G13704" i="25"/>
  <c r="G13703" i="25"/>
  <c r="G13702" i="25"/>
  <c r="G13701" i="25"/>
  <c r="G13700" i="25"/>
  <c r="G13699" i="25"/>
  <c r="G13698" i="25"/>
  <c r="G13697" i="25"/>
  <c r="G13696" i="25"/>
  <c r="G13695" i="25"/>
  <c r="G13694" i="25"/>
  <c r="G13693" i="25"/>
  <c r="G13692" i="25"/>
  <c r="G13691" i="25"/>
  <c r="G13690" i="25"/>
  <c r="G13689" i="25"/>
  <c r="G13688" i="25"/>
  <c r="G13687" i="25"/>
  <c r="G13686" i="25"/>
  <c r="G13685" i="25"/>
  <c r="G13684" i="25"/>
  <c r="G13683" i="25"/>
  <c r="G13682" i="25"/>
  <c r="G13681" i="25"/>
  <c r="G13680" i="25"/>
  <c r="G13679" i="25"/>
  <c r="G13678" i="25"/>
  <c r="G13677" i="25"/>
  <c r="G13676" i="25"/>
  <c r="G13675" i="25"/>
  <c r="G13674" i="25"/>
  <c r="G13673" i="25"/>
  <c r="G13672" i="25"/>
  <c r="G13671" i="25"/>
  <c r="G13670" i="25"/>
  <c r="G13669" i="25"/>
  <c r="G13668" i="25"/>
  <c r="G13667" i="25"/>
  <c r="G13666" i="25"/>
  <c r="G13665" i="25"/>
  <c r="G13664" i="25"/>
  <c r="G13663" i="25"/>
  <c r="G13662" i="25"/>
  <c r="G13661" i="25"/>
  <c r="G13660" i="25"/>
  <c r="G13659" i="25"/>
  <c r="G13658" i="25"/>
  <c r="G13657" i="25"/>
  <c r="G13656" i="25"/>
  <c r="G13655" i="25"/>
  <c r="G13654" i="25"/>
  <c r="G13653" i="25"/>
  <c r="G13652" i="25"/>
  <c r="G13651" i="25"/>
  <c r="G13650" i="25"/>
  <c r="G13649" i="25"/>
  <c r="G13648" i="25"/>
  <c r="G13647" i="25"/>
  <c r="G13646" i="25"/>
  <c r="G13645" i="25"/>
  <c r="G13644" i="25"/>
  <c r="G13643" i="25"/>
  <c r="G13642" i="25"/>
  <c r="G13641" i="25"/>
  <c r="G13640" i="25"/>
  <c r="G13639" i="25"/>
  <c r="G13638" i="25"/>
  <c r="G13637" i="25"/>
  <c r="G13636" i="25"/>
  <c r="G13635" i="25"/>
  <c r="G13634" i="25"/>
  <c r="G13633" i="25"/>
  <c r="G13632" i="25"/>
  <c r="G13631" i="25"/>
  <c r="G13630" i="25"/>
  <c r="G13629" i="25"/>
  <c r="G13628" i="25"/>
  <c r="G13627" i="25"/>
  <c r="G13626" i="25"/>
  <c r="G13625" i="25"/>
  <c r="G13624" i="25"/>
  <c r="G13623" i="25"/>
  <c r="G13622" i="25"/>
  <c r="G13621" i="25"/>
  <c r="G13620" i="25"/>
  <c r="G13619" i="25"/>
  <c r="G13618" i="25"/>
  <c r="G13617" i="25"/>
  <c r="G13616" i="25"/>
  <c r="G13615" i="25"/>
  <c r="G13614" i="25"/>
  <c r="G13613" i="25"/>
  <c r="G13612" i="25"/>
  <c r="G13611" i="25"/>
  <c r="G13610" i="25"/>
  <c r="G13609" i="25"/>
  <c r="G13608" i="25"/>
  <c r="G13607" i="25"/>
  <c r="G13606" i="25"/>
  <c r="G13605" i="25"/>
  <c r="G13604" i="25"/>
  <c r="G13603" i="25"/>
  <c r="G13602" i="25"/>
  <c r="G13601" i="25"/>
  <c r="G13600" i="25"/>
  <c r="G13599" i="25"/>
  <c r="G13598" i="25"/>
  <c r="G13597" i="25"/>
  <c r="G13596" i="25"/>
  <c r="G13595" i="25"/>
  <c r="G13594" i="25"/>
  <c r="G13593" i="25"/>
  <c r="G13592" i="25"/>
  <c r="G13591" i="25"/>
  <c r="G13590" i="25"/>
  <c r="G13589" i="25"/>
  <c r="G13588" i="25"/>
  <c r="G13587" i="25"/>
  <c r="G13586" i="25"/>
  <c r="G13585" i="25"/>
  <c r="G13584" i="25"/>
  <c r="G13583" i="25"/>
  <c r="G13582" i="25"/>
  <c r="G13581" i="25"/>
  <c r="G13580" i="25"/>
  <c r="G13579" i="25"/>
  <c r="G13578" i="25"/>
  <c r="G13577" i="25"/>
  <c r="G13576" i="25"/>
  <c r="G13575" i="25"/>
  <c r="G13574" i="25"/>
  <c r="G13573" i="25"/>
  <c r="G13572" i="25"/>
  <c r="G13571" i="25"/>
  <c r="G13570" i="25"/>
  <c r="G13569" i="25"/>
  <c r="G13568" i="25"/>
  <c r="G13567" i="25"/>
  <c r="G13566" i="25"/>
  <c r="G13565" i="25"/>
  <c r="G13564" i="25"/>
  <c r="G13563" i="25"/>
  <c r="G13562" i="25"/>
  <c r="G13561" i="25"/>
  <c r="G13560" i="25"/>
  <c r="G13559" i="25"/>
  <c r="G13558" i="25"/>
  <c r="G13557" i="25"/>
  <c r="G13556" i="25"/>
  <c r="G13555" i="25"/>
  <c r="G13554" i="25"/>
  <c r="G13553" i="25"/>
  <c r="G13552" i="25"/>
  <c r="G13551" i="25"/>
  <c r="G13550" i="25"/>
  <c r="G13549" i="25"/>
  <c r="G13548" i="25"/>
  <c r="G13547" i="25"/>
  <c r="G13546" i="25"/>
  <c r="G13545" i="25"/>
  <c r="G13544" i="25"/>
  <c r="G13543" i="25"/>
  <c r="G13542" i="25"/>
  <c r="G13541" i="25"/>
  <c r="G13540" i="25"/>
  <c r="G13539" i="25"/>
  <c r="G13538" i="25"/>
  <c r="G13537" i="25"/>
  <c r="G13536" i="25"/>
  <c r="G13535" i="25"/>
  <c r="G13534" i="25"/>
  <c r="G13533" i="25"/>
  <c r="G13532" i="25"/>
  <c r="G13531" i="25"/>
  <c r="G13530" i="25"/>
  <c r="G13529" i="25"/>
  <c r="G13528" i="25"/>
  <c r="G13527" i="25"/>
  <c r="G13526" i="25"/>
  <c r="G13525" i="25"/>
  <c r="G13524" i="25"/>
  <c r="G13523" i="25"/>
  <c r="G13522" i="25"/>
  <c r="G13521" i="25"/>
  <c r="G13520" i="25"/>
  <c r="G13519" i="25"/>
  <c r="G13518" i="25"/>
  <c r="G13517" i="25"/>
  <c r="G13516" i="25"/>
  <c r="G13515" i="25"/>
  <c r="G13514" i="25"/>
  <c r="G13513" i="25"/>
  <c r="G13512" i="25"/>
  <c r="G13511" i="25"/>
  <c r="G13510" i="25"/>
  <c r="G13509" i="25"/>
  <c r="G13508" i="25"/>
  <c r="G13507" i="25"/>
  <c r="G13506" i="25"/>
  <c r="G13505" i="25"/>
  <c r="G13504" i="25"/>
  <c r="G13503" i="25"/>
  <c r="G13502" i="25"/>
  <c r="G13501" i="25"/>
  <c r="G13500" i="25"/>
  <c r="G13499" i="25"/>
  <c r="G13498" i="25"/>
  <c r="G13497" i="25"/>
  <c r="G13496" i="25"/>
  <c r="G13495" i="25"/>
  <c r="G13494" i="25"/>
  <c r="G13493" i="25"/>
  <c r="G13492" i="25"/>
  <c r="G13491" i="25"/>
  <c r="G13490" i="25"/>
  <c r="G13489" i="25"/>
  <c r="G13488" i="25"/>
  <c r="G13487" i="25"/>
  <c r="G13486" i="25"/>
  <c r="G13485" i="25"/>
  <c r="G13484" i="25"/>
  <c r="G13483" i="25"/>
  <c r="G13482" i="25"/>
  <c r="G13481" i="25"/>
  <c r="G13480" i="25"/>
  <c r="G13479" i="25"/>
  <c r="G13478" i="25"/>
  <c r="G13477" i="25"/>
  <c r="G13476" i="25"/>
  <c r="G13475" i="25"/>
  <c r="G13474" i="25"/>
  <c r="G13473" i="25"/>
  <c r="G13472" i="25"/>
  <c r="G13471" i="25"/>
  <c r="G13470" i="25"/>
  <c r="G13469" i="25"/>
  <c r="G13468" i="25"/>
  <c r="G13467" i="25"/>
  <c r="G13466" i="25"/>
  <c r="G13465" i="25"/>
  <c r="G13464" i="25"/>
  <c r="G13463" i="25"/>
  <c r="G13462" i="25"/>
  <c r="G13461" i="25"/>
  <c r="G13460" i="25"/>
  <c r="G13459" i="25"/>
  <c r="G13458" i="25"/>
  <c r="G13457" i="25"/>
  <c r="G13456" i="25"/>
  <c r="G13455" i="25"/>
  <c r="G13454" i="25"/>
  <c r="G13453" i="25"/>
  <c r="G13452" i="25"/>
  <c r="G13451" i="25"/>
  <c r="G13450" i="25"/>
  <c r="G13449" i="25"/>
  <c r="G13448" i="25"/>
  <c r="G13447" i="25"/>
  <c r="G13446" i="25"/>
  <c r="G13445" i="25"/>
  <c r="G13444" i="25"/>
  <c r="G13443" i="25"/>
  <c r="G13442" i="25"/>
  <c r="G13441" i="25"/>
  <c r="G13440" i="25"/>
  <c r="G13439" i="25"/>
  <c r="G13438" i="25"/>
  <c r="G13437" i="25"/>
  <c r="G13436" i="25"/>
  <c r="G13435" i="25"/>
  <c r="G13434" i="25"/>
  <c r="G13433" i="25"/>
  <c r="G13432" i="25"/>
  <c r="G13431" i="25"/>
  <c r="G13430" i="25"/>
  <c r="G13429" i="25"/>
  <c r="G13428" i="25"/>
  <c r="G13427" i="25"/>
  <c r="G13426" i="25"/>
  <c r="G13425" i="25"/>
  <c r="G13424" i="25"/>
  <c r="G13423" i="25"/>
  <c r="G13422" i="25"/>
  <c r="G13421" i="25"/>
  <c r="G13420" i="25"/>
  <c r="G13419" i="25"/>
  <c r="G13418" i="25"/>
  <c r="G13417" i="25"/>
  <c r="G13416" i="25"/>
  <c r="G13415" i="25"/>
  <c r="G13414" i="25"/>
  <c r="G13413" i="25"/>
  <c r="G13412" i="25"/>
  <c r="G13411" i="25"/>
  <c r="G13410" i="25"/>
  <c r="G13409" i="25"/>
  <c r="G13408" i="25"/>
  <c r="G13407" i="25"/>
  <c r="G13406" i="25"/>
  <c r="G13405" i="25"/>
  <c r="G13404" i="25"/>
  <c r="G13403" i="25"/>
  <c r="G13402" i="25"/>
  <c r="G13401" i="25"/>
  <c r="G13400" i="25"/>
  <c r="G13399" i="25"/>
  <c r="G13398" i="25"/>
  <c r="G13397" i="25"/>
  <c r="G13396" i="25"/>
  <c r="G13395" i="25"/>
  <c r="G13394" i="25"/>
  <c r="G13393" i="25"/>
  <c r="G13392" i="25"/>
  <c r="G13391" i="25"/>
  <c r="G13390" i="25"/>
  <c r="G13389" i="25"/>
  <c r="G13388" i="25"/>
  <c r="G13387" i="25"/>
  <c r="G13386" i="25"/>
  <c r="G13385" i="25"/>
  <c r="G13384" i="25"/>
  <c r="G13383" i="25"/>
  <c r="G13382" i="25"/>
  <c r="G13381" i="25"/>
  <c r="G13380" i="25"/>
  <c r="G13379" i="25"/>
  <c r="G13378" i="25"/>
  <c r="G13377" i="25"/>
  <c r="G13376" i="25"/>
  <c r="G13375" i="25"/>
  <c r="G13374" i="25"/>
  <c r="G13373" i="25"/>
  <c r="G13372" i="25"/>
  <c r="G13371" i="25"/>
  <c r="G13370" i="25"/>
  <c r="G13369" i="25"/>
  <c r="G13368" i="25"/>
  <c r="G13367" i="25"/>
  <c r="G13366" i="25"/>
  <c r="G13365" i="25"/>
  <c r="G13364" i="25"/>
  <c r="G13363" i="25"/>
  <c r="G13362" i="25"/>
  <c r="G13361" i="25"/>
  <c r="G13360" i="25"/>
  <c r="G13359" i="25"/>
  <c r="G13358" i="25"/>
  <c r="G13357" i="25"/>
  <c r="G13356" i="25"/>
  <c r="G13355" i="25"/>
  <c r="G13354" i="25"/>
  <c r="G13353" i="25"/>
  <c r="G13352" i="25"/>
  <c r="G13351" i="25"/>
  <c r="G13350" i="25"/>
  <c r="G13349" i="25"/>
  <c r="G13348" i="25"/>
  <c r="G13347" i="25"/>
  <c r="G13346" i="25"/>
  <c r="G13345" i="25"/>
  <c r="G13344" i="25"/>
  <c r="G13343" i="25"/>
  <c r="G13342" i="25"/>
  <c r="G13341" i="25"/>
  <c r="G13340" i="25"/>
  <c r="G13339" i="25"/>
  <c r="G13338" i="25"/>
  <c r="G13337" i="25"/>
  <c r="G13336" i="25"/>
  <c r="G13335" i="25"/>
  <c r="G13334" i="25"/>
  <c r="G13333" i="25"/>
  <c r="G13332" i="25"/>
  <c r="G13331" i="25"/>
  <c r="G13330" i="25"/>
  <c r="G13329" i="25"/>
  <c r="G13328" i="25"/>
  <c r="G13327" i="25"/>
  <c r="G13326" i="25"/>
  <c r="G13325" i="25"/>
  <c r="G13324" i="25"/>
  <c r="G13323" i="25"/>
  <c r="G13322" i="25"/>
  <c r="G13321" i="25"/>
  <c r="G13320" i="25"/>
  <c r="G13319" i="25"/>
  <c r="G13318" i="25"/>
  <c r="G13317" i="25"/>
  <c r="G13316" i="25"/>
  <c r="G13315" i="25"/>
  <c r="G13314" i="25"/>
  <c r="G13313" i="25"/>
  <c r="G13312" i="25"/>
  <c r="G13311" i="25"/>
  <c r="G13310" i="25"/>
  <c r="G13309" i="25"/>
  <c r="G13308" i="25"/>
  <c r="G13307" i="25"/>
  <c r="G13306" i="25"/>
  <c r="G13305" i="25"/>
  <c r="G13304" i="25"/>
  <c r="G13303" i="25"/>
  <c r="G13302" i="25"/>
  <c r="G13301" i="25"/>
  <c r="G13300" i="25"/>
  <c r="G13299" i="25"/>
  <c r="G13298" i="25"/>
  <c r="G13297" i="25"/>
  <c r="G13296" i="25"/>
  <c r="G13295" i="25"/>
  <c r="G13294" i="25"/>
  <c r="G13293" i="25"/>
  <c r="G13292" i="25"/>
  <c r="G13291" i="25"/>
  <c r="G13290" i="25"/>
  <c r="G13289" i="25"/>
  <c r="G13288" i="25"/>
  <c r="G13287" i="25"/>
  <c r="G13286" i="25"/>
  <c r="G13285" i="25"/>
  <c r="G13284" i="25"/>
  <c r="G13283" i="25"/>
  <c r="G13282" i="25"/>
  <c r="G13281" i="25"/>
  <c r="G13280" i="25"/>
  <c r="G13279" i="25"/>
  <c r="G13278" i="25"/>
  <c r="G13277" i="25"/>
  <c r="G13276" i="25"/>
  <c r="G13275" i="25"/>
  <c r="G13274" i="25"/>
  <c r="G13273" i="25"/>
  <c r="G13272" i="25"/>
  <c r="G13271" i="25"/>
  <c r="G13270" i="25"/>
  <c r="G13269" i="25"/>
  <c r="G13268" i="25"/>
  <c r="G13267" i="25"/>
  <c r="G13266" i="25"/>
  <c r="G13265" i="25"/>
  <c r="G13264" i="25"/>
  <c r="G13263" i="25"/>
  <c r="G13262" i="25"/>
  <c r="G13261" i="25"/>
  <c r="G13260" i="25"/>
  <c r="G13259" i="25"/>
  <c r="G13258" i="25"/>
  <c r="G13257" i="25"/>
  <c r="G13256" i="25"/>
  <c r="G13255" i="25"/>
  <c r="G13254" i="25"/>
  <c r="G13253" i="25"/>
  <c r="G13252" i="25"/>
  <c r="G13251" i="25"/>
  <c r="G13250" i="25"/>
  <c r="G13249" i="25"/>
  <c r="G13248" i="25"/>
  <c r="G13247" i="25"/>
  <c r="G13246" i="25"/>
  <c r="G13245" i="25"/>
  <c r="G13244" i="25"/>
  <c r="G13243" i="25"/>
  <c r="G13242" i="25"/>
  <c r="G13241" i="25"/>
  <c r="G13240" i="25"/>
  <c r="G13239" i="25"/>
  <c r="G13238" i="25"/>
  <c r="G13237" i="25"/>
  <c r="G13236" i="25"/>
  <c r="G13235" i="25"/>
  <c r="G13234" i="25"/>
  <c r="G13233" i="25"/>
  <c r="G13232" i="25"/>
  <c r="G13231" i="25"/>
  <c r="G13230" i="25"/>
  <c r="G13229" i="25"/>
  <c r="G13228" i="25"/>
  <c r="G13227" i="25"/>
  <c r="G13226" i="25"/>
  <c r="G13225" i="25"/>
  <c r="G13224" i="25"/>
  <c r="G13223" i="25"/>
  <c r="G13222" i="25"/>
  <c r="G13221" i="25"/>
  <c r="G13220" i="25"/>
  <c r="G13219" i="25"/>
  <c r="G13218" i="25"/>
  <c r="G13217" i="25"/>
  <c r="G13216" i="25"/>
  <c r="G13215" i="25"/>
  <c r="G13214" i="25"/>
  <c r="G13213" i="25"/>
  <c r="G13212" i="25"/>
  <c r="G13211" i="25"/>
  <c r="G13210" i="25"/>
  <c r="G13209" i="25"/>
  <c r="G13208" i="25"/>
  <c r="G13207" i="25"/>
  <c r="G13206" i="25"/>
  <c r="G13205" i="25"/>
  <c r="G13204" i="25"/>
  <c r="G13203" i="25"/>
  <c r="G13202" i="25"/>
  <c r="G13201" i="25"/>
  <c r="G13200" i="25"/>
  <c r="G13199" i="25"/>
  <c r="G13198" i="25"/>
  <c r="G13197" i="25"/>
  <c r="G13196" i="25"/>
  <c r="G13195" i="25"/>
  <c r="G13194" i="25"/>
  <c r="G13193" i="25"/>
  <c r="G13192" i="25"/>
  <c r="G13191" i="25"/>
  <c r="G13190" i="25"/>
  <c r="G13189" i="25"/>
  <c r="G13188" i="25"/>
  <c r="G13187" i="25"/>
  <c r="G13186" i="25"/>
  <c r="G13185" i="25"/>
  <c r="G13184" i="25"/>
  <c r="G13183" i="25"/>
  <c r="G13182" i="25"/>
  <c r="G13181" i="25"/>
  <c r="G13180" i="25"/>
  <c r="G13179" i="25"/>
  <c r="G13178" i="25"/>
  <c r="G13177" i="25"/>
  <c r="G13176" i="25"/>
  <c r="G13175" i="25"/>
  <c r="G13174" i="25"/>
  <c r="G13173" i="25"/>
  <c r="G13172" i="25"/>
  <c r="G13171" i="25"/>
  <c r="G13170" i="25"/>
  <c r="G13169" i="25"/>
  <c r="G13168" i="25"/>
  <c r="G13167" i="25"/>
  <c r="G13166" i="25"/>
  <c r="G13165" i="25"/>
  <c r="G13164" i="25"/>
  <c r="G13163" i="25"/>
  <c r="G13162" i="25"/>
  <c r="G13161" i="25"/>
  <c r="G13160" i="25"/>
  <c r="G13159" i="25"/>
  <c r="G13158" i="25"/>
  <c r="G13157" i="25"/>
  <c r="G13156" i="25"/>
  <c r="G13155" i="25"/>
  <c r="G13154" i="25"/>
  <c r="G13153" i="25"/>
  <c r="G13152" i="25"/>
  <c r="G13151" i="25"/>
  <c r="G13150" i="25"/>
  <c r="G13149" i="25"/>
  <c r="G13148" i="25"/>
  <c r="G13147" i="25"/>
  <c r="G13146" i="25"/>
  <c r="G13145" i="25"/>
  <c r="G13144" i="25"/>
  <c r="G13143" i="25"/>
  <c r="G13142" i="25"/>
  <c r="G13141" i="25"/>
  <c r="G13140" i="25"/>
  <c r="G13139" i="25"/>
  <c r="G13138" i="25"/>
  <c r="G13137" i="25"/>
  <c r="G13136" i="25"/>
  <c r="G13135" i="25"/>
  <c r="G13134" i="25"/>
  <c r="G13133" i="25"/>
  <c r="G13132" i="25"/>
  <c r="G13131" i="25"/>
  <c r="G13130" i="25"/>
  <c r="G13129" i="25"/>
  <c r="G13128" i="25"/>
  <c r="G13127" i="25"/>
  <c r="G13126" i="25"/>
  <c r="G13125" i="25"/>
  <c r="G13124" i="25"/>
  <c r="G13123" i="25"/>
  <c r="G13122" i="25"/>
  <c r="G13121" i="25"/>
  <c r="G13120" i="25"/>
  <c r="G13119" i="25"/>
  <c r="G13118" i="25"/>
  <c r="G13117" i="25"/>
  <c r="G13116" i="25"/>
  <c r="G13115" i="25"/>
  <c r="G13114" i="25"/>
  <c r="G13113" i="25"/>
  <c r="G13112" i="25"/>
  <c r="G13111" i="25"/>
  <c r="G13110" i="25"/>
  <c r="G13109" i="25"/>
  <c r="G13108" i="25"/>
  <c r="G13107" i="25"/>
  <c r="G13106" i="25"/>
  <c r="G13105" i="25"/>
  <c r="G13104" i="25"/>
  <c r="G13103" i="25"/>
  <c r="G13102" i="25"/>
  <c r="G13101" i="25"/>
  <c r="G13100" i="25"/>
  <c r="G13099" i="25"/>
  <c r="G13098" i="25"/>
  <c r="G13097" i="25"/>
  <c r="G13096" i="25"/>
  <c r="G13095" i="25"/>
  <c r="G13094" i="25"/>
  <c r="G13093" i="25"/>
  <c r="G13092" i="25"/>
  <c r="G13091" i="25"/>
  <c r="G13090" i="25"/>
  <c r="G13089" i="25"/>
  <c r="G13088" i="25"/>
  <c r="G13087" i="25"/>
  <c r="G13086" i="25"/>
  <c r="G13085" i="25"/>
  <c r="G13084" i="25"/>
  <c r="G13083" i="25"/>
  <c r="G13082" i="25"/>
  <c r="G13081" i="25"/>
  <c r="G13080" i="25"/>
  <c r="G13079" i="25"/>
  <c r="G13078" i="25"/>
  <c r="G13077" i="25"/>
  <c r="G13076" i="25"/>
  <c r="G13075" i="25"/>
  <c r="G13074" i="25"/>
  <c r="G13073" i="25"/>
  <c r="G13072" i="25"/>
  <c r="G13071" i="25"/>
  <c r="G13070" i="25"/>
  <c r="G13069" i="25"/>
  <c r="G13068" i="25"/>
  <c r="G13067" i="25"/>
  <c r="G13066" i="25"/>
  <c r="G13065" i="25"/>
  <c r="G13064" i="25"/>
  <c r="G13063" i="25"/>
  <c r="G13062" i="25"/>
  <c r="G13061" i="25"/>
  <c r="G13060" i="25"/>
  <c r="G13059" i="25"/>
  <c r="G13058" i="25"/>
  <c r="G13057" i="25"/>
  <c r="G13056" i="25"/>
  <c r="G13055" i="25"/>
  <c r="G13054" i="25"/>
  <c r="G13053" i="25"/>
  <c r="G13052" i="25"/>
  <c r="G13051" i="25"/>
  <c r="G13050" i="25"/>
  <c r="G13049" i="25"/>
  <c r="G13048" i="25"/>
  <c r="G13047" i="25"/>
  <c r="G13046" i="25"/>
  <c r="G13045" i="25"/>
  <c r="G13044" i="25"/>
  <c r="G13043" i="25"/>
  <c r="G13042" i="25"/>
  <c r="G13041" i="25"/>
  <c r="G13040" i="25"/>
  <c r="G13039" i="25"/>
  <c r="G13038" i="25"/>
  <c r="G13037" i="25"/>
  <c r="G13036" i="25"/>
  <c r="G13035" i="25"/>
  <c r="G13034" i="25"/>
  <c r="G13033" i="25"/>
  <c r="G13032" i="25"/>
  <c r="G13031" i="25"/>
  <c r="G13030" i="25"/>
  <c r="G13029" i="25"/>
  <c r="G13028" i="25"/>
  <c r="G13027" i="25"/>
  <c r="G13026" i="25"/>
  <c r="G13025" i="25"/>
  <c r="G13024" i="25"/>
  <c r="G13023" i="25"/>
  <c r="G13022" i="25"/>
  <c r="G13021" i="25"/>
  <c r="G13020" i="25"/>
  <c r="G13019" i="25"/>
  <c r="G13018" i="25"/>
  <c r="G13017" i="25"/>
  <c r="G13016" i="25"/>
  <c r="G13015" i="25"/>
  <c r="G13014" i="25"/>
  <c r="G13013" i="25"/>
  <c r="G13012" i="25"/>
  <c r="G13011" i="25"/>
  <c r="G13010" i="25"/>
  <c r="G13009" i="25"/>
  <c r="G13008" i="25"/>
  <c r="G13007" i="25"/>
  <c r="G13006" i="25"/>
  <c r="G13005" i="25"/>
  <c r="G13004" i="25"/>
  <c r="G13003" i="25"/>
  <c r="G13002" i="25"/>
  <c r="G13001" i="25"/>
  <c r="G13000" i="25"/>
  <c r="G12999" i="25"/>
  <c r="G12998" i="25"/>
  <c r="G12997" i="25"/>
  <c r="G12996" i="25"/>
  <c r="G12995" i="25"/>
  <c r="G12994" i="25"/>
  <c r="G12993" i="25"/>
  <c r="G12992" i="25"/>
  <c r="G12991" i="25"/>
  <c r="G12990" i="25"/>
  <c r="G12989" i="25"/>
  <c r="G12988" i="25"/>
  <c r="G12987" i="25"/>
  <c r="G12986" i="25"/>
  <c r="G12985" i="25"/>
  <c r="G12984" i="25"/>
  <c r="G12983" i="25"/>
  <c r="G12982" i="25"/>
  <c r="G12981" i="25"/>
  <c r="G12980" i="25"/>
  <c r="G12979" i="25"/>
  <c r="G12978" i="25"/>
  <c r="G12977" i="25"/>
  <c r="G12976" i="25"/>
  <c r="G12975" i="25"/>
  <c r="G12974" i="25"/>
  <c r="G12973" i="25"/>
  <c r="G12972" i="25"/>
  <c r="G12971" i="25"/>
  <c r="G12970" i="25"/>
  <c r="G12969" i="25"/>
  <c r="G12968" i="25"/>
  <c r="G12967" i="25"/>
  <c r="G12966" i="25"/>
  <c r="G12965" i="25"/>
  <c r="G12964" i="25"/>
  <c r="G12963" i="25"/>
  <c r="G12962" i="25"/>
  <c r="G12961" i="25"/>
  <c r="G12960" i="25"/>
  <c r="G12959" i="25"/>
  <c r="G12958" i="25"/>
  <c r="G12957" i="25"/>
  <c r="G12956" i="25"/>
  <c r="G12955" i="25"/>
  <c r="G12954" i="25"/>
  <c r="G12953" i="25"/>
  <c r="G12952" i="25"/>
  <c r="G12951" i="25"/>
  <c r="G12950" i="25"/>
  <c r="G12949" i="25"/>
  <c r="G12948" i="25"/>
  <c r="G12947" i="25"/>
  <c r="G12946" i="25"/>
  <c r="G12945" i="25"/>
  <c r="G12944" i="25"/>
  <c r="G12943" i="25"/>
  <c r="G12942" i="25"/>
  <c r="G12941" i="25"/>
  <c r="G12940" i="25"/>
  <c r="G12939" i="25"/>
  <c r="G12938" i="25"/>
  <c r="G12937" i="25"/>
  <c r="G12936" i="25"/>
  <c r="G12935" i="25"/>
  <c r="G12934" i="25"/>
  <c r="G12933" i="25"/>
  <c r="G12932" i="25"/>
  <c r="G12931" i="25"/>
  <c r="G12930" i="25"/>
  <c r="G12929" i="25"/>
  <c r="G12928" i="25"/>
  <c r="G12927" i="25"/>
  <c r="G12926" i="25"/>
  <c r="G12925" i="25"/>
  <c r="G12924" i="25"/>
  <c r="G12923" i="25"/>
  <c r="G12922" i="25"/>
  <c r="G12921" i="25"/>
  <c r="G12920" i="25"/>
  <c r="G12919" i="25"/>
  <c r="G12918" i="25"/>
  <c r="G12917" i="25"/>
  <c r="G12916" i="25"/>
  <c r="G12915" i="25"/>
  <c r="G12914" i="25"/>
  <c r="G12913" i="25"/>
  <c r="G12912" i="25"/>
  <c r="G12911" i="25"/>
  <c r="G12910" i="25"/>
  <c r="G12909" i="25"/>
  <c r="G12908" i="25"/>
  <c r="G12907" i="25"/>
  <c r="G12906" i="25"/>
  <c r="G12905" i="25"/>
  <c r="G12904" i="25"/>
  <c r="G12903" i="25"/>
  <c r="G12902" i="25"/>
  <c r="G12901" i="25"/>
  <c r="G12900" i="25"/>
  <c r="G12899" i="25"/>
  <c r="G12898" i="25"/>
  <c r="G12897" i="25"/>
  <c r="G12896" i="25"/>
  <c r="G12895" i="25"/>
  <c r="G12894" i="25"/>
  <c r="G12893" i="25"/>
  <c r="G12892" i="25"/>
  <c r="G12891" i="25"/>
  <c r="G12890" i="25"/>
  <c r="G12889" i="25"/>
  <c r="G12888" i="25"/>
  <c r="G12887" i="25"/>
  <c r="G12886" i="25"/>
  <c r="G12885" i="25"/>
  <c r="G12884" i="25"/>
  <c r="G12883" i="25"/>
  <c r="G12882" i="25"/>
  <c r="G12881" i="25"/>
  <c r="G12880" i="25"/>
  <c r="G12879" i="25"/>
  <c r="G12878" i="25"/>
  <c r="G12877" i="25"/>
  <c r="G12876" i="25"/>
  <c r="G12875" i="25"/>
  <c r="G12874" i="25"/>
  <c r="G12873" i="25"/>
  <c r="G12872" i="25"/>
  <c r="G12871" i="25"/>
  <c r="G12870" i="25"/>
  <c r="G12869" i="25"/>
  <c r="G12868" i="25"/>
  <c r="G12867" i="25"/>
  <c r="G12866" i="25"/>
  <c r="G12865" i="25"/>
  <c r="G12864" i="25"/>
  <c r="G12863" i="25"/>
  <c r="G12862" i="25"/>
  <c r="G12861" i="25"/>
  <c r="G12860" i="25"/>
  <c r="G12859" i="25"/>
  <c r="G12858" i="25"/>
  <c r="G12857" i="25"/>
  <c r="G12856" i="25"/>
  <c r="G12855" i="25"/>
  <c r="G12854" i="25"/>
  <c r="G12853" i="25"/>
  <c r="G12852" i="25"/>
  <c r="G12851" i="25"/>
  <c r="G12850" i="25"/>
  <c r="G12849" i="25"/>
  <c r="G12848" i="25"/>
  <c r="G12847" i="25"/>
  <c r="G12846" i="25"/>
  <c r="G12845" i="25"/>
  <c r="G12844" i="25"/>
  <c r="G12843" i="25"/>
  <c r="G12842" i="25"/>
  <c r="G12841" i="25"/>
  <c r="G12840" i="25"/>
  <c r="G12839" i="25"/>
  <c r="G12838" i="25"/>
  <c r="G12837" i="25"/>
  <c r="G12836" i="25"/>
  <c r="G12835" i="25"/>
  <c r="G12834" i="25"/>
  <c r="G12833" i="25"/>
  <c r="G12832" i="25"/>
  <c r="G12831" i="25"/>
  <c r="G12830" i="25"/>
  <c r="G12829" i="25"/>
  <c r="G12828" i="25"/>
  <c r="G12827" i="25"/>
  <c r="G12826" i="25"/>
  <c r="G12825" i="25"/>
  <c r="G12824" i="25"/>
  <c r="G12823" i="25"/>
  <c r="G12822" i="25"/>
  <c r="G12821" i="25"/>
  <c r="G12820" i="25"/>
  <c r="G12819" i="25"/>
  <c r="G12818" i="25"/>
  <c r="G12817" i="25"/>
  <c r="G12816" i="25"/>
  <c r="G12815" i="25"/>
  <c r="G12814" i="25"/>
  <c r="G12813" i="25"/>
  <c r="G12812" i="25"/>
  <c r="G12811" i="25"/>
  <c r="G12810" i="25"/>
  <c r="G12809" i="25"/>
  <c r="G12808" i="25"/>
  <c r="G12807" i="25"/>
  <c r="G12806" i="25"/>
  <c r="G12805" i="25"/>
  <c r="G12804" i="25"/>
  <c r="G12803" i="25"/>
  <c r="G12802" i="25"/>
  <c r="G12801" i="25"/>
  <c r="G12800" i="25"/>
  <c r="G12799" i="25"/>
  <c r="G12798" i="25"/>
  <c r="G12797" i="25"/>
  <c r="G12796" i="25"/>
  <c r="G12795" i="25"/>
  <c r="G12794" i="25"/>
  <c r="G12793" i="25"/>
  <c r="G12792" i="25"/>
  <c r="G12791" i="25"/>
  <c r="G12790" i="25"/>
  <c r="G12789" i="25"/>
  <c r="G12788" i="25"/>
  <c r="G12787" i="25"/>
  <c r="G12786" i="25"/>
  <c r="G12785" i="25"/>
  <c r="G12784" i="25"/>
  <c r="G12783" i="25"/>
  <c r="G12782" i="25"/>
  <c r="G12781" i="25"/>
  <c r="G12780" i="25"/>
  <c r="G12779" i="25"/>
  <c r="G12778" i="25"/>
  <c r="G12777" i="25"/>
  <c r="G12776" i="25"/>
  <c r="G12775" i="25"/>
  <c r="G12774" i="25"/>
  <c r="G12773" i="25"/>
  <c r="G12772" i="25"/>
  <c r="G12771" i="25"/>
  <c r="G12770" i="25"/>
  <c r="G12769" i="25"/>
  <c r="G12768" i="25"/>
  <c r="G12767" i="25"/>
  <c r="G12766" i="25"/>
  <c r="G12765" i="25"/>
  <c r="G12764" i="25"/>
  <c r="G12763" i="25"/>
  <c r="G12762" i="25"/>
  <c r="G12761" i="25"/>
  <c r="G12760" i="25"/>
  <c r="G12759" i="25"/>
  <c r="G12758" i="25"/>
  <c r="G12757" i="25"/>
  <c r="G12756" i="25"/>
  <c r="G12755" i="25"/>
  <c r="G12754" i="25"/>
  <c r="G12753" i="25"/>
  <c r="G12752" i="25"/>
  <c r="G12751" i="25"/>
  <c r="G12750" i="25"/>
  <c r="G12749" i="25"/>
  <c r="G12748" i="25"/>
  <c r="G12747" i="25"/>
  <c r="G12746" i="25"/>
  <c r="G12745" i="25"/>
  <c r="G12744" i="25"/>
  <c r="G12743" i="25"/>
  <c r="G12742" i="25"/>
  <c r="G12741" i="25"/>
  <c r="G12740" i="25"/>
  <c r="G12739" i="25"/>
  <c r="G12738" i="25"/>
  <c r="G12737" i="25"/>
  <c r="G12736" i="25"/>
  <c r="G12735" i="25"/>
  <c r="G12734" i="25"/>
  <c r="G12733" i="25"/>
  <c r="G12732" i="25"/>
  <c r="G12731" i="25"/>
  <c r="G12730" i="25"/>
  <c r="G12729" i="25"/>
  <c r="G12728" i="25"/>
  <c r="G12727" i="25"/>
  <c r="G12726" i="25"/>
  <c r="G12725" i="25"/>
  <c r="G12724" i="25"/>
  <c r="G12723" i="25"/>
  <c r="G12722" i="25"/>
  <c r="G12721" i="25"/>
  <c r="G12720" i="25"/>
  <c r="G12719" i="25"/>
  <c r="G12718" i="25"/>
  <c r="G12717" i="25"/>
  <c r="G12716" i="25"/>
  <c r="G12715" i="25"/>
  <c r="G12714" i="25"/>
  <c r="G12713" i="25"/>
  <c r="G12712" i="25"/>
  <c r="G12711" i="25"/>
  <c r="G12710" i="25"/>
  <c r="G12709" i="25"/>
  <c r="G12708" i="25"/>
  <c r="G12707" i="25"/>
  <c r="G12706" i="25"/>
  <c r="G12705" i="25"/>
  <c r="G12704" i="25"/>
  <c r="G12703" i="25"/>
  <c r="G12702" i="25"/>
  <c r="G12701" i="25"/>
  <c r="G12700" i="25"/>
  <c r="G12699" i="25"/>
  <c r="G12698" i="25"/>
  <c r="G12697" i="25"/>
  <c r="G12696" i="25"/>
  <c r="G12695" i="25"/>
  <c r="G12694" i="25"/>
  <c r="G12693" i="25"/>
  <c r="G12692" i="25"/>
  <c r="G12691" i="25"/>
  <c r="G12690" i="25"/>
  <c r="G12689" i="25"/>
  <c r="G12688" i="25"/>
  <c r="G12687" i="25"/>
  <c r="G12686" i="25"/>
  <c r="G12685" i="25"/>
  <c r="G12684" i="25"/>
  <c r="G12683" i="25"/>
  <c r="G12682" i="25"/>
  <c r="G12681" i="25"/>
  <c r="G12680" i="25"/>
  <c r="G12679" i="25"/>
  <c r="G12678" i="25"/>
  <c r="G12677" i="25"/>
  <c r="G12676" i="25"/>
  <c r="G12675" i="25"/>
  <c r="G12674" i="25"/>
  <c r="G12673" i="25"/>
  <c r="G12672" i="25"/>
  <c r="G12671" i="25"/>
  <c r="G12670" i="25"/>
  <c r="G12669" i="25"/>
  <c r="G12668" i="25"/>
  <c r="G12667" i="25"/>
  <c r="G12666" i="25"/>
  <c r="G12665" i="25"/>
  <c r="G12664" i="25"/>
  <c r="G12663" i="25"/>
  <c r="G12662" i="25"/>
  <c r="G12661" i="25"/>
  <c r="G12660" i="25"/>
  <c r="G12659" i="25"/>
  <c r="G12658" i="25"/>
  <c r="G12657" i="25"/>
  <c r="G12656" i="25"/>
  <c r="G12655" i="25"/>
  <c r="G12654" i="25"/>
  <c r="G12653" i="25"/>
  <c r="G12652" i="25"/>
  <c r="G12651" i="25"/>
  <c r="G12650" i="25"/>
  <c r="G12649" i="25"/>
  <c r="G12648" i="25"/>
  <c r="G12647" i="25"/>
  <c r="G12646" i="25"/>
  <c r="G12645" i="25"/>
  <c r="G12644" i="25"/>
  <c r="G12643" i="25"/>
  <c r="G12642" i="25"/>
  <c r="G12641" i="25"/>
  <c r="G12640" i="25"/>
  <c r="G12639" i="25"/>
  <c r="G12638" i="25"/>
  <c r="G12637" i="25"/>
  <c r="G12636" i="25"/>
  <c r="G12635" i="25"/>
  <c r="G12634" i="25"/>
  <c r="G12633" i="25"/>
  <c r="G12632" i="25"/>
  <c r="G12631" i="25"/>
  <c r="G12630" i="25"/>
  <c r="G12629" i="25"/>
  <c r="G12628" i="25"/>
  <c r="G12627" i="25"/>
  <c r="G12626" i="25"/>
  <c r="G12625" i="25"/>
  <c r="G12624" i="25"/>
  <c r="G12623" i="25"/>
  <c r="G12622" i="25"/>
  <c r="G12621" i="25"/>
  <c r="G12620" i="25"/>
  <c r="G12619" i="25"/>
  <c r="G12618" i="25"/>
  <c r="G12617" i="25"/>
  <c r="G12616" i="25"/>
  <c r="G12615" i="25"/>
  <c r="G12614" i="25"/>
  <c r="G12613" i="25"/>
  <c r="G12612" i="25"/>
  <c r="G12611" i="25"/>
  <c r="G12610" i="25"/>
  <c r="G12609" i="25"/>
  <c r="G12608" i="25"/>
  <c r="G12607" i="25"/>
  <c r="G12606" i="25"/>
  <c r="G12605" i="25"/>
  <c r="G12604" i="25"/>
  <c r="G12603" i="25"/>
  <c r="G12602" i="25"/>
  <c r="G12601" i="25"/>
  <c r="G12600" i="25"/>
  <c r="G12599" i="25"/>
  <c r="G12598" i="25"/>
  <c r="G12597" i="25"/>
  <c r="G12596" i="25"/>
  <c r="G12595" i="25"/>
  <c r="G12594" i="25"/>
  <c r="G12593" i="25"/>
  <c r="G12592" i="25"/>
  <c r="G12591" i="25"/>
  <c r="G12590" i="25"/>
  <c r="G12589" i="25"/>
  <c r="G12588" i="25"/>
  <c r="G12587" i="25"/>
  <c r="G12586" i="25"/>
  <c r="G12585" i="25"/>
  <c r="G12584" i="25"/>
  <c r="G12583" i="25"/>
  <c r="G12582" i="25"/>
  <c r="G12581" i="25"/>
  <c r="G12580" i="25"/>
  <c r="G12579" i="25"/>
  <c r="G12578" i="25"/>
  <c r="G12577" i="25"/>
  <c r="G12576" i="25"/>
  <c r="G12575" i="25"/>
  <c r="G12574" i="25"/>
  <c r="G12573" i="25"/>
  <c r="G12572" i="25"/>
  <c r="G12571" i="25"/>
  <c r="G12570" i="25"/>
  <c r="G12569" i="25"/>
  <c r="G12568" i="25"/>
  <c r="G12567" i="25"/>
  <c r="G12566" i="25"/>
  <c r="G12565" i="25"/>
  <c r="G12564" i="25"/>
  <c r="G12563" i="25"/>
  <c r="G12562" i="25"/>
  <c r="G12561" i="25"/>
  <c r="G12560" i="25"/>
  <c r="G12559" i="25"/>
  <c r="G12558" i="25"/>
  <c r="G12557" i="25"/>
  <c r="G12556" i="25"/>
  <c r="G12555" i="25"/>
  <c r="G12554" i="25"/>
  <c r="G12553" i="25"/>
  <c r="G12552" i="25"/>
  <c r="G12551" i="25"/>
  <c r="G12550" i="25"/>
  <c r="G12549" i="25"/>
  <c r="G12548" i="25"/>
  <c r="G12547" i="25"/>
  <c r="G12546" i="25"/>
  <c r="G12545" i="25"/>
  <c r="G12544" i="25"/>
  <c r="G12543" i="25"/>
  <c r="G12542" i="25"/>
  <c r="G12541" i="25"/>
  <c r="G12540" i="25"/>
  <c r="G12539" i="25"/>
  <c r="G12538" i="25"/>
  <c r="G12537" i="25"/>
  <c r="G12536" i="25"/>
  <c r="G12535" i="25"/>
  <c r="G12534" i="25"/>
  <c r="G12533" i="25"/>
  <c r="G12532" i="25"/>
  <c r="G12531" i="25"/>
  <c r="G12530" i="25"/>
  <c r="G12529" i="25"/>
  <c r="G12528" i="25"/>
  <c r="G12527" i="25"/>
  <c r="G12526" i="25"/>
  <c r="G12525" i="25"/>
  <c r="G12524" i="25"/>
  <c r="G12523" i="25"/>
  <c r="G12522" i="25"/>
  <c r="G12521" i="25"/>
  <c r="G12520" i="25"/>
  <c r="G12519" i="25"/>
  <c r="G12518" i="25"/>
  <c r="G12517" i="25"/>
  <c r="G12516" i="25"/>
  <c r="G12515" i="25"/>
  <c r="G12514" i="25"/>
  <c r="G12513" i="25"/>
  <c r="G12512" i="25"/>
  <c r="G12511" i="25"/>
  <c r="G12510" i="25"/>
  <c r="G12509" i="25"/>
  <c r="G12508" i="25"/>
  <c r="G12507" i="25"/>
  <c r="G12506" i="25"/>
  <c r="G12505" i="25"/>
  <c r="G12504" i="25"/>
  <c r="G12503" i="25"/>
  <c r="G12502" i="25"/>
  <c r="G12501" i="25"/>
  <c r="G12500" i="25"/>
  <c r="G12499" i="25"/>
  <c r="G12498" i="25"/>
  <c r="G12497" i="25"/>
  <c r="G12496" i="25"/>
  <c r="G12495" i="25"/>
  <c r="G12494" i="25"/>
  <c r="G12493" i="25"/>
  <c r="G12492" i="25"/>
  <c r="G12491" i="25"/>
  <c r="G12490" i="25"/>
  <c r="G12489" i="25"/>
  <c r="G12488" i="25"/>
  <c r="G12487" i="25"/>
  <c r="G12486" i="25"/>
  <c r="G12485" i="25"/>
  <c r="G12484" i="25"/>
  <c r="G12483" i="25"/>
  <c r="G12482" i="25"/>
  <c r="G12481" i="25"/>
  <c r="G12480" i="25"/>
  <c r="G12479" i="25"/>
  <c r="G12478" i="25"/>
  <c r="G12477" i="25"/>
  <c r="G12476" i="25"/>
  <c r="G12475" i="25"/>
  <c r="G12474" i="25"/>
  <c r="G12473" i="25"/>
  <c r="G12472" i="25"/>
  <c r="G12471" i="25"/>
  <c r="G12470" i="25"/>
  <c r="G12469" i="25"/>
  <c r="G12468" i="25"/>
  <c r="G12467" i="25"/>
  <c r="G12466" i="25"/>
  <c r="G12465" i="25"/>
  <c r="G12464" i="25"/>
  <c r="G12463" i="25"/>
  <c r="G12462" i="25"/>
  <c r="G12461" i="25"/>
  <c r="G12460" i="25"/>
  <c r="G12459" i="25"/>
  <c r="G12458" i="25"/>
  <c r="G12457" i="25"/>
  <c r="G12456" i="25"/>
  <c r="G12455" i="25"/>
  <c r="G12454" i="25"/>
  <c r="G12453" i="25"/>
  <c r="G12452" i="25"/>
  <c r="G12451" i="25"/>
  <c r="G12450" i="25"/>
  <c r="G12449" i="25"/>
  <c r="G12448" i="25"/>
  <c r="G12447" i="25"/>
  <c r="G12446" i="25"/>
  <c r="G12445" i="25"/>
  <c r="G12444" i="25"/>
  <c r="G12443" i="25"/>
  <c r="G12442" i="25"/>
  <c r="G12441" i="25"/>
  <c r="G12440" i="25"/>
  <c r="G12439" i="25"/>
  <c r="G12438" i="25"/>
  <c r="G12437" i="25"/>
  <c r="G12436" i="25"/>
  <c r="G12435" i="25"/>
  <c r="G12434" i="25"/>
  <c r="G12433" i="25"/>
  <c r="G12432" i="25"/>
  <c r="G12431" i="25"/>
  <c r="G12430" i="25"/>
  <c r="G12429" i="25"/>
  <c r="G12428" i="25"/>
  <c r="G12427" i="25"/>
  <c r="G12426" i="25"/>
  <c r="G12425" i="25"/>
  <c r="G12424" i="25"/>
  <c r="G12423" i="25"/>
  <c r="G12422" i="25"/>
  <c r="G12421" i="25"/>
  <c r="G12420" i="25"/>
  <c r="G12419" i="25"/>
  <c r="G12418" i="25"/>
  <c r="G12417" i="25"/>
  <c r="G12416" i="25"/>
  <c r="G12415" i="25"/>
  <c r="G12414" i="25"/>
  <c r="G12413" i="25"/>
  <c r="G12412" i="25"/>
  <c r="G12411" i="25"/>
  <c r="G12410" i="25"/>
  <c r="G12409" i="25"/>
  <c r="G12408" i="25"/>
  <c r="G12407" i="25"/>
  <c r="G12406" i="25"/>
  <c r="G12405" i="25"/>
  <c r="G12404" i="25"/>
  <c r="G12403" i="25"/>
  <c r="G12402" i="25"/>
  <c r="G12401" i="25"/>
  <c r="G12400" i="25"/>
  <c r="G12399" i="25"/>
  <c r="G12398" i="25"/>
  <c r="G12397" i="25"/>
  <c r="G12396" i="25"/>
  <c r="G12395" i="25"/>
  <c r="G12394" i="25"/>
  <c r="G12393" i="25"/>
  <c r="G12392" i="25"/>
  <c r="G12391" i="25"/>
  <c r="G12390" i="25"/>
  <c r="G12389" i="25"/>
  <c r="G12388" i="25"/>
  <c r="G12387" i="25"/>
  <c r="G12386" i="25"/>
  <c r="G12385" i="25"/>
  <c r="G12384" i="25"/>
  <c r="G12383" i="25"/>
  <c r="G12382" i="25"/>
  <c r="G12381" i="25"/>
  <c r="G12380" i="25"/>
  <c r="G12379" i="25"/>
  <c r="G12378" i="25"/>
  <c r="G12377" i="25"/>
  <c r="G12376" i="25"/>
  <c r="G12375" i="25"/>
  <c r="G12374" i="25"/>
  <c r="G12373" i="25"/>
  <c r="G12372" i="25"/>
  <c r="G12371" i="25"/>
  <c r="G12370" i="25"/>
  <c r="G12369" i="25"/>
  <c r="G12368" i="25"/>
  <c r="G12367" i="25"/>
  <c r="G12366" i="25"/>
  <c r="G12365" i="25"/>
  <c r="G12364" i="25"/>
  <c r="G12363" i="25"/>
  <c r="G12362" i="25"/>
  <c r="G12361" i="25"/>
  <c r="G12360" i="25"/>
  <c r="G12359" i="25"/>
  <c r="G12358" i="25"/>
  <c r="G12357" i="25"/>
  <c r="G12356" i="25"/>
  <c r="G12355" i="25"/>
  <c r="G12354" i="25"/>
  <c r="G12353" i="25"/>
  <c r="G12352" i="25"/>
  <c r="G12351" i="25"/>
  <c r="G12350" i="25"/>
  <c r="G12349" i="25"/>
  <c r="G12348" i="25"/>
  <c r="G12347" i="25"/>
  <c r="G12346" i="25"/>
  <c r="G12345" i="25"/>
  <c r="G12344" i="25"/>
  <c r="G12343" i="25"/>
  <c r="G12342" i="25"/>
  <c r="G12341" i="25"/>
  <c r="G12340" i="25"/>
  <c r="G12339" i="25"/>
  <c r="G12338" i="25"/>
  <c r="G12337" i="25"/>
  <c r="G12336" i="25"/>
  <c r="G12335" i="25"/>
  <c r="G12334" i="25"/>
  <c r="G12333" i="25"/>
  <c r="G12332" i="25"/>
  <c r="G12331" i="25"/>
  <c r="G12330" i="25"/>
  <c r="G12329" i="25"/>
  <c r="G12328" i="25"/>
  <c r="G12327" i="25"/>
  <c r="G12326" i="25"/>
  <c r="G12325" i="25"/>
  <c r="G12324" i="25"/>
  <c r="G12323" i="25"/>
  <c r="G12322" i="25"/>
  <c r="G12321" i="25"/>
  <c r="G12320" i="25"/>
  <c r="G12319" i="25"/>
  <c r="G12318" i="25"/>
  <c r="G12317" i="25"/>
  <c r="G12316" i="25"/>
  <c r="G12315" i="25"/>
  <c r="G12314" i="25"/>
  <c r="G12313" i="25"/>
  <c r="G12312" i="25"/>
  <c r="G12311" i="25"/>
  <c r="G12310" i="25"/>
  <c r="G12309" i="25"/>
  <c r="G12308" i="25"/>
  <c r="G12307" i="25"/>
  <c r="G12306" i="25"/>
  <c r="G12305" i="25"/>
  <c r="G12304" i="25"/>
  <c r="G12303" i="25"/>
  <c r="G12302" i="25"/>
  <c r="G12301" i="25"/>
  <c r="G12300" i="25"/>
  <c r="G12299" i="25"/>
  <c r="G12298" i="25"/>
  <c r="G12297" i="25"/>
  <c r="G12296" i="25"/>
  <c r="G12295" i="25"/>
  <c r="G12294" i="25"/>
  <c r="G12293" i="25"/>
  <c r="G12292" i="25"/>
  <c r="G12291" i="25"/>
  <c r="G12290" i="25"/>
  <c r="G12289" i="25"/>
  <c r="G12288" i="25"/>
  <c r="G12287" i="25"/>
  <c r="G12286" i="25"/>
  <c r="G12285" i="25"/>
  <c r="G12284" i="25"/>
  <c r="G12283" i="25"/>
  <c r="G12282" i="25"/>
  <c r="G12281" i="25"/>
  <c r="G12280" i="25"/>
  <c r="G12279" i="25"/>
  <c r="G12278" i="25"/>
  <c r="G12277" i="25"/>
  <c r="G12276" i="25"/>
  <c r="G12275" i="25"/>
  <c r="G12274" i="25"/>
  <c r="G12273" i="25"/>
  <c r="G12272" i="25"/>
  <c r="G12271" i="25"/>
  <c r="G12270" i="25"/>
  <c r="G12269" i="25"/>
  <c r="G12268" i="25"/>
  <c r="G12267" i="25"/>
  <c r="G12266" i="25"/>
  <c r="G12265" i="25"/>
  <c r="G12264" i="25"/>
  <c r="G12263" i="25"/>
  <c r="G12262" i="25"/>
  <c r="G12261" i="25"/>
  <c r="G12260" i="25"/>
  <c r="G12259" i="25"/>
  <c r="G12258" i="25"/>
  <c r="G12257" i="25"/>
  <c r="G12256" i="25"/>
  <c r="G12255" i="25"/>
  <c r="G12254" i="25"/>
  <c r="G12253" i="25"/>
  <c r="G12252" i="25"/>
  <c r="G12251" i="25"/>
  <c r="G12250" i="25"/>
  <c r="G12249" i="25"/>
  <c r="G12248" i="25"/>
  <c r="G12247" i="25"/>
  <c r="G12246" i="25"/>
  <c r="G12245" i="25"/>
  <c r="G12244" i="25"/>
  <c r="G12243" i="25"/>
  <c r="G12242" i="25"/>
  <c r="G12241" i="25"/>
  <c r="G12240" i="25"/>
  <c r="G12239" i="25"/>
  <c r="G12238" i="25"/>
  <c r="G12237" i="25"/>
  <c r="G12236" i="25"/>
  <c r="G12235" i="25"/>
  <c r="G12234" i="25"/>
  <c r="G12233" i="25"/>
  <c r="G12232" i="25"/>
  <c r="G12231" i="25"/>
  <c r="G12230" i="25"/>
  <c r="G12229" i="25"/>
  <c r="G12228" i="25"/>
  <c r="G12227" i="25"/>
  <c r="G12226" i="25"/>
  <c r="G12225" i="25"/>
  <c r="G12224" i="25"/>
  <c r="G12223" i="25"/>
  <c r="G12222" i="25"/>
  <c r="G12221" i="25"/>
  <c r="G12220" i="25"/>
  <c r="G12219" i="25"/>
  <c r="G12218" i="25"/>
  <c r="G12217" i="25"/>
  <c r="G12216" i="25"/>
  <c r="G12215" i="25"/>
  <c r="G12214" i="25"/>
  <c r="G12213" i="25"/>
  <c r="G12212" i="25"/>
  <c r="G12211" i="25"/>
  <c r="G12210" i="25"/>
  <c r="G12209" i="25"/>
  <c r="G12208" i="25"/>
  <c r="G12207" i="25"/>
  <c r="G12206" i="25"/>
  <c r="G12205" i="25"/>
  <c r="G12204" i="25"/>
  <c r="G12203" i="25"/>
  <c r="G12202" i="25"/>
  <c r="G12201" i="25"/>
  <c r="G12200" i="25"/>
  <c r="G12199" i="25"/>
  <c r="G12198" i="25"/>
  <c r="G12197" i="25"/>
  <c r="G12196" i="25"/>
  <c r="G12195" i="25"/>
  <c r="G12194" i="25"/>
  <c r="G12193" i="25"/>
  <c r="G12192" i="25"/>
  <c r="G12191" i="25"/>
  <c r="G12190" i="25"/>
  <c r="G12189" i="25"/>
  <c r="G12188" i="25"/>
  <c r="G12187" i="25"/>
  <c r="G12186" i="25"/>
  <c r="G12185" i="25"/>
  <c r="G12184" i="25"/>
  <c r="G12183" i="25"/>
  <c r="G12182" i="25"/>
  <c r="G12181" i="25"/>
  <c r="G12180" i="25"/>
  <c r="G12179" i="25"/>
  <c r="G12178" i="25"/>
  <c r="G12177" i="25"/>
  <c r="G12176" i="25"/>
  <c r="G12175" i="25"/>
  <c r="G12174" i="25"/>
  <c r="G12173" i="25"/>
  <c r="G12172" i="25"/>
  <c r="G12171" i="25"/>
  <c r="G12170" i="25"/>
  <c r="G12169" i="25"/>
  <c r="G12168" i="25"/>
  <c r="G12167" i="25"/>
  <c r="G12166" i="25"/>
  <c r="G12165" i="25"/>
  <c r="G12164" i="25"/>
  <c r="G12163" i="25"/>
  <c r="G12162" i="25"/>
  <c r="G12161" i="25"/>
  <c r="G12160" i="25"/>
  <c r="G12159" i="25"/>
  <c r="G12158" i="25"/>
  <c r="G12157" i="25"/>
  <c r="G12156" i="25"/>
  <c r="G12155" i="25"/>
  <c r="G12154" i="25"/>
  <c r="G12153" i="25"/>
  <c r="G12152" i="25"/>
  <c r="G12151" i="25"/>
  <c r="G12150" i="25"/>
  <c r="G12149" i="25"/>
  <c r="G12148" i="25"/>
  <c r="G12147" i="25"/>
  <c r="G12146" i="25"/>
  <c r="G12145" i="25"/>
  <c r="G12144" i="25"/>
  <c r="G12143" i="25"/>
  <c r="G12142" i="25"/>
  <c r="G12141" i="25"/>
  <c r="G12140" i="25"/>
  <c r="G12139" i="25"/>
  <c r="G12138" i="25"/>
  <c r="G12137" i="25"/>
  <c r="G12136" i="25"/>
  <c r="G12135" i="25"/>
  <c r="G12134" i="25"/>
  <c r="G12133" i="25"/>
  <c r="G12132" i="25"/>
  <c r="G12131" i="25"/>
  <c r="G12130" i="25"/>
  <c r="G12129" i="25"/>
  <c r="G12128" i="25"/>
  <c r="G12127" i="25"/>
  <c r="G12126" i="25"/>
  <c r="G12125" i="25"/>
  <c r="G12124" i="25"/>
  <c r="G12123" i="25"/>
  <c r="G12122" i="25"/>
  <c r="G12121" i="25"/>
  <c r="G12120" i="25"/>
  <c r="G12119" i="25"/>
  <c r="G12118" i="25"/>
  <c r="G12117" i="25"/>
  <c r="G12116" i="25"/>
  <c r="G12115" i="25"/>
  <c r="G12114" i="25"/>
  <c r="G12113" i="25"/>
  <c r="G12112" i="25"/>
  <c r="G12111" i="25"/>
  <c r="G12110" i="25"/>
  <c r="G12109" i="25"/>
  <c r="G12108" i="25"/>
  <c r="G12107" i="25"/>
  <c r="G12106" i="25"/>
  <c r="G12105" i="25"/>
  <c r="G12104" i="25"/>
  <c r="G12103" i="25"/>
  <c r="G12102" i="25"/>
  <c r="G12101" i="25"/>
  <c r="G12100" i="25"/>
  <c r="G12099" i="25"/>
  <c r="G12098" i="25"/>
  <c r="G12097" i="25"/>
  <c r="G12096" i="25"/>
  <c r="G12095" i="25"/>
  <c r="G12094" i="25"/>
  <c r="G12093" i="25"/>
  <c r="G12092" i="25"/>
  <c r="G12091" i="25"/>
  <c r="G12090" i="25"/>
  <c r="G12089" i="25"/>
  <c r="G12088" i="25"/>
  <c r="G12087" i="25"/>
  <c r="G12086" i="25"/>
  <c r="G12085" i="25"/>
  <c r="G12084" i="25"/>
  <c r="G12083" i="25"/>
  <c r="G12082" i="25"/>
  <c r="G12081" i="25"/>
  <c r="G12080" i="25"/>
  <c r="G12079" i="25"/>
  <c r="G12078" i="25"/>
  <c r="G12077" i="25"/>
  <c r="G12076" i="25"/>
  <c r="G12075" i="25"/>
  <c r="G12074" i="25"/>
  <c r="G12073" i="25"/>
  <c r="G12072" i="25"/>
  <c r="G12071" i="25"/>
  <c r="G12070" i="25"/>
  <c r="G12069" i="25"/>
  <c r="G12068" i="25"/>
  <c r="G12067" i="25"/>
  <c r="G12066" i="25"/>
  <c r="G12065" i="25"/>
  <c r="G12064" i="25"/>
  <c r="G12063" i="25"/>
  <c r="G12062" i="25"/>
  <c r="G12061" i="25"/>
  <c r="G12060" i="25"/>
  <c r="G12059" i="25"/>
  <c r="G12058" i="25"/>
  <c r="G12057" i="25"/>
  <c r="G12056" i="25"/>
  <c r="G12055" i="25"/>
  <c r="G12054" i="25"/>
  <c r="G12053" i="25"/>
  <c r="G12052" i="25"/>
  <c r="G12051" i="25"/>
  <c r="G12050" i="25"/>
  <c r="G12049" i="25"/>
  <c r="G12048" i="25"/>
  <c r="G12047" i="25"/>
  <c r="G12046" i="25"/>
  <c r="G12045" i="25"/>
  <c r="G12044" i="25"/>
  <c r="G12043" i="25"/>
  <c r="G12042" i="25"/>
  <c r="G12041" i="25"/>
  <c r="G12040" i="25"/>
  <c r="G12039" i="25"/>
  <c r="G12038" i="25"/>
  <c r="G12037" i="25"/>
  <c r="G12036" i="25"/>
  <c r="G12035" i="25"/>
  <c r="G12034" i="25"/>
  <c r="G12033" i="25"/>
  <c r="G12032" i="25"/>
  <c r="G12031" i="25"/>
  <c r="G12030" i="25"/>
  <c r="G12029" i="25"/>
  <c r="G12028" i="25"/>
  <c r="G12027" i="25"/>
  <c r="G12026" i="25"/>
  <c r="G12025" i="25"/>
  <c r="G12024" i="25"/>
  <c r="G12023" i="25"/>
  <c r="G12022" i="25"/>
  <c r="G12021" i="25"/>
  <c r="G12020" i="25"/>
  <c r="G12019" i="25"/>
  <c r="G12018" i="25"/>
  <c r="G12017" i="25"/>
  <c r="G12016" i="25"/>
  <c r="G12015" i="25"/>
  <c r="G12014" i="25"/>
  <c r="G12013" i="25"/>
  <c r="G12012" i="25"/>
  <c r="G12011" i="25"/>
  <c r="G12010" i="25"/>
  <c r="G12009" i="25"/>
  <c r="G12008" i="25"/>
  <c r="G12007" i="25"/>
  <c r="G12006" i="25"/>
  <c r="G12005" i="25"/>
  <c r="G12004" i="25"/>
  <c r="G12003" i="25"/>
  <c r="G12002" i="25"/>
  <c r="G12001" i="25"/>
  <c r="G12000" i="25"/>
  <c r="G11999" i="25"/>
  <c r="G11998" i="25"/>
  <c r="G11997" i="25"/>
  <c r="G11996" i="25"/>
  <c r="G11995" i="25"/>
  <c r="G11994" i="25"/>
  <c r="G11993" i="25"/>
  <c r="G11992" i="25"/>
  <c r="G11991" i="25"/>
  <c r="G11990" i="25"/>
  <c r="G11989" i="25"/>
  <c r="G11988" i="25"/>
  <c r="G11987" i="25"/>
  <c r="G11986" i="25"/>
  <c r="G11985" i="25"/>
  <c r="G11984" i="25"/>
  <c r="G11983" i="25"/>
  <c r="G11982" i="25"/>
  <c r="G11981" i="25"/>
  <c r="G11980" i="25"/>
  <c r="G11979" i="25"/>
  <c r="G11978" i="25"/>
  <c r="G11977" i="25"/>
  <c r="G11976" i="25"/>
  <c r="G11975" i="25"/>
  <c r="G11974" i="25"/>
  <c r="G11973" i="25"/>
  <c r="G11972" i="25"/>
  <c r="G11971" i="25"/>
  <c r="G11970" i="25"/>
  <c r="G11969" i="25"/>
  <c r="G11968" i="25"/>
  <c r="G11967" i="25"/>
  <c r="G11966" i="25"/>
  <c r="G11965" i="25"/>
  <c r="G11964" i="25"/>
  <c r="G11963" i="25"/>
  <c r="G11962" i="25"/>
  <c r="G11961" i="25"/>
  <c r="G11960" i="25"/>
  <c r="G11959" i="25"/>
  <c r="G11958" i="25"/>
  <c r="G11957" i="25"/>
  <c r="G11956" i="25"/>
  <c r="G11955" i="25"/>
  <c r="G11954" i="25"/>
  <c r="G11953" i="25"/>
  <c r="G11952" i="25"/>
  <c r="G11951" i="25"/>
  <c r="G11950" i="25"/>
  <c r="G11949" i="25"/>
  <c r="G11948" i="25"/>
  <c r="G11947" i="25"/>
  <c r="G11946" i="25"/>
  <c r="G11945" i="25"/>
  <c r="G11944" i="25"/>
  <c r="G11943" i="25"/>
  <c r="G11942" i="25"/>
  <c r="G11941" i="25"/>
  <c r="G11940" i="25"/>
  <c r="G11939" i="25"/>
  <c r="G11938" i="25"/>
  <c r="G11937" i="25"/>
  <c r="G11936" i="25"/>
  <c r="G11935" i="25"/>
  <c r="G11934" i="25"/>
  <c r="G11933" i="25"/>
  <c r="G11932" i="25"/>
  <c r="G11931" i="25"/>
  <c r="G11930" i="25"/>
  <c r="G11929" i="25"/>
  <c r="G11928" i="25"/>
  <c r="G11927" i="25"/>
  <c r="G11926" i="25"/>
  <c r="G11925" i="25"/>
  <c r="G11924" i="25"/>
  <c r="G11923" i="25"/>
  <c r="G11922" i="25"/>
  <c r="G11921" i="25"/>
  <c r="G11920" i="25"/>
  <c r="G11919" i="25"/>
  <c r="G11918" i="25"/>
  <c r="G11917" i="25"/>
  <c r="G11916" i="25"/>
  <c r="G11915" i="25"/>
  <c r="G11914" i="25"/>
  <c r="G11913" i="25"/>
  <c r="G11912" i="25"/>
  <c r="G11911" i="25"/>
  <c r="G11910" i="25"/>
  <c r="G11909" i="25"/>
  <c r="G11908" i="25"/>
  <c r="G11907" i="25"/>
  <c r="G11906" i="25"/>
  <c r="G11905" i="25"/>
  <c r="G11904" i="25"/>
  <c r="G11903" i="25"/>
  <c r="G11902" i="25"/>
  <c r="G11901" i="25"/>
  <c r="G11900" i="25"/>
  <c r="G11899" i="25"/>
  <c r="G11898" i="25"/>
  <c r="G11897" i="25"/>
  <c r="G11896" i="25"/>
  <c r="G11895" i="25"/>
  <c r="G11894" i="25"/>
  <c r="G11893" i="25"/>
  <c r="G11892" i="25"/>
  <c r="G11891" i="25"/>
  <c r="G11890" i="25"/>
  <c r="G11889" i="25"/>
  <c r="G11888" i="25"/>
  <c r="G11887" i="25"/>
  <c r="G11886" i="25"/>
  <c r="G11885" i="25"/>
  <c r="G11884" i="25"/>
  <c r="G11883" i="25"/>
  <c r="G11882" i="25"/>
  <c r="G11881" i="25"/>
  <c r="G11880" i="25"/>
  <c r="G11879" i="25"/>
  <c r="G11878" i="25"/>
  <c r="G11877" i="25"/>
  <c r="G11876" i="25"/>
  <c r="G11875" i="25"/>
  <c r="G11874" i="25"/>
  <c r="G11873" i="25"/>
  <c r="G11872" i="25"/>
  <c r="G11871" i="25"/>
  <c r="G11870" i="25"/>
  <c r="G11869" i="25"/>
  <c r="G11868" i="25"/>
  <c r="G11867" i="25"/>
  <c r="G11866" i="25"/>
  <c r="G11865" i="25"/>
  <c r="G11864" i="25"/>
  <c r="G11863" i="25"/>
  <c r="G11862" i="25"/>
  <c r="G11861" i="25"/>
  <c r="G11860" i="25"/>
  <c r="G11859" i="25"/>
  <c r="G11858" i="25"/>
  <c r="G11857" i="25"/>
  <c r="G11856" i="25"/>
  <c r="G11855" i="25"/>
  <c r="G11854" i="25"/>
  <c r="G11853" i="25"/>
  <c r="G11852" i="25"/>
  <c r="G11851" i="25"/>
  <c r="G11850" i="25"/>
  <c r="G11849" i="25"/>
  <c r="G11848" i="25"/>
  <c r="G11847" i="25"/>
  <c r="G11846" i="25"/>
  <c r="G11845" i="25"/>
  <c r="G11844" i="25"/>
  <c r="G11843" i="25"/>
  <c r="G11842" i="25"/>
  <c r="G11841" i="25"/>
  <c r="G11840" i="25"/>
  <c r="G11839" i="25"/>
  <c r="G11838" i="25"/>
  <c r="G11837" i="25"/>
  <c r="G11836" i="25"/>
  <c r="G11835" i="25"/>
  <c r="G11834" i="25"/>
  <c r="G11833" i="25"/>
  <c r="G11832" i="25"/>
  <c r="G11831" i="25"/>
  <c r="G11830" i="25"/>
  <c r="G11829" i="25"/>
  <c r="G11828" i="25"/>
  <c r="G11827" i="25"/>
  <c r="G11826" i="25"/>
  <c r="G11825" i="25"/>
  <c r="G11824" i="25"/>
  <c r="G11823" i="25"/>
  <c r="G11822" i="25"/>
  <c r="G11821" i="25"/>
  <c r="G11820" i="25"/>
  <c r="G11819" i="25"/>
  <c r="G11818" i="25"/>
  <c r="G11817" i="25"/>
  <c r="G11816" i="25"/>
  <c r="G11815" i="25"/>
  <c r="G11814" i="25"/>
  <c r="G11813" i="25"/>
  <c r="G11812" i="25"/>
  <c r="G11811" i="25"/>
  <c r="G11810" i="25"/>
  <c r="G11809" i="25"/>
  <c r="G11808" i="25"/>
  <c r="G11807" i="25"/>
  <c r="G11806" i="25"/>
  <c r="G11805" i="25"/>
  <c r="G11804" i="25"/>
  <c r="G11803" i="25"/>
  <c r="G11802" i="25"/>
  <c r="G11801" i="25"/>
  <c r="G11800" i="25"/>
  <c r="G11799" i="25"/>
  <c r="G11798" i="25"/>
  <c r="G11797" i="25"/>
  <c r="G11796" i="25"/>
  <c r="G11795" i="25"/>
  <c r="G11794" i="25"/>
  <c r="G11793" i="25"/>
  <c r="G11792" i="25"/>
  <c r="G11791" i="25"/>
  <c r="G11790" i="25"/>
  <c r="G11789" i="25"/>
  <c r="G11788" i="25"/>
  <c r="G11787" i="25"/>
  <c r="G11786" i="25"/>
  <c r="G11785" i="25"/>
  <c r="G11784" i="25"/>
  <c r="G11783" i="25"/>
  <c r="G11782" i="25"/>
  <c r="G11781" i="25"/>
  <c r="G11780" i="25"/>
  <c r="G11779" i="25"/>
  <c r="G11778" i="25"/>
  <c r="G11777" i="25"/>
  <c r="G11776" i="25"/>
  <c r="G11775" i="25"/>
  <c r="G11774" i="25"/>
  <c r="G11773" i="25"/>
  <c r="G11772" i="25"/>
  <c r="G11771" i="25"/>
  <c r="G11770" i="25"/>
  <c r="G11769" i="25"/>
  <c r="G11768" i="25"/>
  <c r="G11767" i="25"/>
  <c r="G11766" i="25"/>
  <c r="G11765" i="25"/>
  <c r="G11764" i="25"/>
  <c r="G11763" i="25"/>
  <c r="G11762" i="25"/>
  <c r="G11761" i="25"/>
  <c r="G11760" i="25"/>
  <c r="G11759" i="25"/>
  <c r="G11758" i="25"/>
  <c r="G11757" i="25"/>
  <c r="G11756" i="25"/>
  <c r="G11755" i="25"/>
  <c r="G11754" i="25"/>
  <c r="G11753" i="25"/>
  <c r="G11752" i="25"/>
  <c r="G11751" i="25"/>
  <c r="G11750" i="25"/>
  <c r="G11749" i="25"/>
  <c r="G11748" i="25"/>
  <c r="G11747" i="25"/>
  <c r="G11746" i="25"/>
  <c r="G11745" i="25"/>
  <c r="G11744" i="25"/>
  <c r="G11743" i="25"/>
  <c r="G11742" i="25"/>
  <c r="G11741" i="25"/>
  <c r="G11740" i="25"/>
  <c r="G11739" i="25"/>
  <c r="G11738" i="25"/>
  <c r="G11737" i="25"/>
  <c r="G11736" i="25"/>
  <c r="G11735" i="25"/>
  <c r="G11734" i="25"/>
  <c r="G11733" i="25"/>
  <c r="G11732" i="25"/>
  <c r="G11731" i="25"/>
  <c r="G11730" i="25"/>
  <c r="G11729" i="25"/>
  <c r="G11728" i="25"/>
  <c r="G11727" i="25"/>
  <c r="G11726" i="25"/>
  <c r="G11725" i="25"/>
  <c r="G11724" i="25"/>
  <c r="G11723" i="25"/>
  <c r="G11722" i="25"/>
  <c r="G11721" i="25"/>
  <c r="G11720" i="25"/>
  <c r="G11719" i="25"/>
  <c r="G11718" i="25"/>
  <c r="G11717" i="25"/>
  <c r="G11716" i="25"/>
  <c r="G11715" i="25"/>
  <c r="G11714" i="25"/>
  <c r="G11713" i="25"/>
  <c r="G11712" i="25"/>
  <c r="G11711" i="25"/>
  <c r="G11710" i="25"/>
  <c r="G11709" i="25"/>
  <c r="G11708" i="25"/>
  <c r="G11707" i="25"/>
  <c r="G11706" i="25"/>
  <c r="G11705" i="25"/>
  <c r="G11704" i="25"/>
  <c r="G11703" i="25"/>
  <c r="G11702" i="25"/>
  <c r="G11701" i="25"/>
  <c r="G11700" i="25"/>
  <c r="G11699" i="25"/>
  <c r="G11698" i="25"/>
  <c r="G11697" i="25"/>
  <c r="G11696" i="25"/>
  <c r="G11695" i="25"/>
  <c r="G11694" i="25"/>
  <c r="G11693" i="25"/>
  <c r="G11692" i="25"/>
  <c r="G11691" i="25"/>
  <c r="G11690" i="25"/>
  <c r="G11689" i="25"/>
  <c r="G11688" i="25"/>
  <c r="G11687" i="25"/>
  <c r="G11686" i="25"/>
  <c r="G11685" i="25"/>
  <c r="G11684" i="25"/>
  <c r="G11683" i="25"/>
  <c r="G11682" i="25"/>
  <c r="G11681" i="25"/>
  <c r="G11680" i="25"/>
  <c r="G11679" i="25"/>
  <c r="G11678" i="25"/>
  <c r="G11677" i="25"/>
  <c r="G11676" i="25"/>
  <c r="G11675" i="25"/>
  <c r="G11674" i="25"/>
  <c r="G11673" i="25"/>
  <c r="G11672" i="25"/>
  <c r="G11671" i="25"/>
  <c r="G11670" i="25"/>
  <c r="G11669" i="25"/>
  <c r="G11668" i="25"/>
  <c r="G11667" i="25"/>
  <c r="G11666" i="25"/>
  <c r="G11665" i="25"/>
  <c r="G11664" i="25"/>
  <c r="G11663" i="25"/>
  <c r="G11662" i="25"/>
  <c r="G11661" i="25"/>
  <c r="G11660" i="25"/>
  <c r="G11659" i="25"/>
  <c r="G11658" i="25"/>
  <c r="G11657" i="25"/>
  <c r="G11656" i="25"/>
  <c r="G11655" i="25"/>
  <c r="G11654" i="25"/>
  <c r="G11653" i="25"/>
  <c r="G11652" i="25"/>
  <c r="G11651" i="25"/>
  <c r="G11650" i="25"/>
  <c r="G11649" i="25"/>
  <c r="G11648" i="25"/>
  <c r="G11647" i="25"/>
  <c r="G11646" i="25"/>
  <c r="G11645" i="25"/>
  <c r="G11644" i="25"/>
  <c r="G11643" i="25"/>
  <c r="G11642" i="25"/>
  <c r="G11641" i="25"/>
  <c r="G11640" i="25"/>
  <c r="G11639" i="25"/>
  <c r="G11638" i="25"/>
  <c r="G11637" i="25"/>
  <c r="G11636" i="25"/>
  <c r="G11635" i="25"/>
  <c r="G11634" i="25"/>
  <c r="G11633" i="25"/>
  <c r="G11632" i="25"/>
  <c r="G11631" i="25"/>
  <c r="G11630" i="25"/>
  <c r="G11629" i="25"/>
  <c r="G11628" i="25"/>
  <c r="G11627" i="25"/>
  <c r="G11626" i="25"/>
  <c r="G11625" i="25"/>
  <c r="G11624" i="25"/>
  <c r="G11623" i="25"/>
  <c r="G11622" i="25"/>
  <c r="G11621" i="25"/>
  <c r="G11620" i="25"/>
  <c r="G11619" i="25"/>
  <c r="G11618" i="25"/>
  <c r="G11617" i="25"/>
  <c r="G11616" i="25"/>
  <c r="G11615" i="25"/>
  <c r="G11614" i="25"/>
  <c r="G11613" i="25"/>
  <c r="G11612" i="25"/>
  <c r="G11611" i="25"/>
  <c r="G11610" i="25"/>
  <c r="G11609" i="25"/>
  <c r="G11608" i="25"/>
  <c r="G11607" i="25"/>
  <c r="G11606" i="25"/>
  <c r="G11605" i="25"/>
  <c r="G11604" i="25"/>
  <c r="G11603" i="25"/>
  <c r="G11602" i="25"/>
  <c r="G11601" i="25"/>
  <c r="G11600" i="25"/>
  <c r="G11599" i="25"/>
  <c r="G11598" i="25"/>
  <c r="G11597" i="25"/>
  <c r="G11596" i="25"/>
  <c r="G11595" i="25"/>
  <c r="G11594" i="25"/>
  <c r="G11593" i="25"/>
  <c r="G11592" i="25"/>
  <c r="G11591" i="25"/>
  <c r="G11590" i="25"/>
  <c r="G11589" i="25"/>
  <c r="G11588" i="25"/>
  <c r="G11587" i="25"/>
  <c r="G11586" i="25"/>
  <c r="G11585" i="25"/>
  <c r="G11584" i="25"/>
  <c r="G11583" i="25"/>
  <c r="G11582" i="25"/>
  <c r="G11581" i="25"/>
  <c r="G11580" i="25"/>
  <c r="G11579" i="25"/>
  <c r="G11578" i="25"/>
  <c r="G11577" i="25"/>
  <c r="G11576" i="25"/>
  <c r="G11575" i="25"/>
  <c r="G11574" i="25"/>
  <c r="G11573" i="25"/>
  <c r="G11572" i="25"/>
  <c r="G11571" i="25"/>
  <c r="G11570" i="25"/>
  <c r="G11569" i="25"/>
  <c r="G11568" i="25"/>
  <c r="G11567" i="25"/>
  <c r="G11566" i="25"/>
  <c r="G11565" i="25"/>
  <c r="G11564" i="25"/>
  <c r="G11563" i="25"/>
  <c r="G11562" i="25"/>
  <c r="G11561" i="25"/>
  <c r="G11560" i="25"/>
  <c r="G11559" i="25"/>
  <c r="G11558" i="25"/>
  <c r="G11557" i="25"/>
  <c r="G11556" i="25"/>
  <c r="G11555" i="25"/>
  <c r="G11554" i="25"/>
  <c r="G11553" i="25"/>
  <c r="G11552" i="25"/>
  <c r="G11551" i="25"/>
  <c r="G11550" i="25"/>
  <c r="G11549" i="25"/>
  <c r="G11548" i="25"/>
  <c r="G11547" i="25"/>
  <c r="G11546" i="25"/>
  <c r="G11545" i="25"/>
  <c r="G11544" i="25"/>
  <c r="G11543" i="25"/>
  <c r="G11542" i="25"/>
  <c r="G11541" i="25"/>
  <c r="G11540" i="25"/>
  <c r="G11539" i="25"/>
  <c r="G11538" i="25"/>
  <c r="G11537" i="25"/>
  <c r="G11536" i="25"/>
  <c r="G11535" i="25"/>
  <c r="G11534" i="25"/>
  <c r="G11533" i="25"/>
  <c r="G11532" i="25"/>
  <c r="G11531" i="25"/>
  <c r="G11530" i="25"/>
  <c r="G11529" i="25"/>
  <c r="G11528" i="25"/>
  <c r="G11527" i="25"/>
  <c r="G11526" i="25"/>
  <c r="G11525" i="25"/>
  <c r="G11524" i="25"/>
  <c r="G11523" i="25"/>
  <c r="G11522" i="25"/>
  <c r="G11521" i="25"/>
  <c r="G11520" i="25"/>
  <c r="G11519" i="25"/>
  <c r="G11518" i="25"/>
  <c r="G11517" i="25"/>
  <c r="G11516" i="25"/>
  <c r="G11515" i="25"/>
  <c r="G11514" i="25"/>
  <c r="G11513" i="25"/>
  <c r="G11512" i="25"/>
  <c r="G11511" i="25"/>
  <c r="G11510" i="25"/>
  <c r="G11509" i="25"/>
  <c r="G11508" i="25"/>
  <c r="G11507" i="25"/>
  <c r="G11506" i="25"/>
  <c r="G11505" i="25"/>
  <c r="G11504" i="25"/>
  <c r="G11503" i="25"/>
  <c r="G11502" i="25"/>
  <c r="G11501" i="25"/>
  <c r="G11500" i="25"/>
  <c r="G11499" i="25"/>
  <c r="G11498" i="25"/>
  <c r="G11497" i="25"/>
  <c r="G11496" i="25"/>
  <c r="G11495" i="25"/>
  <c r="G11494" i="25"/>
  <c r="G11493" i="25"/>
  <c r="G11492" i="25"/>
  <c r="G11491" i="25"/>
  <c r="G11490" i="25"/>
  <c r="G11489" i="25"/>
  <c r="G11488" i="25"/>
  <c r="G11487" i="25"/>
  <c r="G11486" i="25"/>
  <c r="G11485" i="25"/>
  <c r="G11484" i="25"/>
  <c r="G11483" i="25"/>
  <c r="G11482" i="25"/>
  <c r="G11481" i="25"/>
  <c r="G11480" i="25"/>
  <c r="G11479" i="25"/>
  <c r="G11478" i="25"/>
  <c r="G11477" i="25"/>
  <c r="G11476" i="25"/>
  <c r="G11475" i="25"/>
  <c r="G11474" i="25"/>
  <c r="G11473" i="25"/>
  <c r="G11472" i="25"/>
  <c r="G11471" i="25"/>
  <c r="G11470" i="25"/>
  <c r="G11469" i="25"/>
  <c r="G11468" i="25"/>
  <c r="G11467" i="25"/>
  <c r="G11466" i="25"/>
  <c r="G11465" i="25"/>
  <c r="G11464" i="25"/>
  <c r="G11463" i="25"/>
  <c r="G11462" i="25"/>
  <c r="G11461" i="25"/>
  <c r="G11460" i="25"/>
  <c r="G11459" i="25"/>
  <c r="G11458" i="25"/>
  <c r="G11457" i="25"/>
  <c r="G11456" i="25"/>
  <c r="G11455" i="25"/>
  <c r="G11454" i="25"/>
  <c r="G11453" i="25"/>
  <c r="G11452" i="25"/>
  <c r="G11451" i="25"/>
  <c r="G11450" i="25"/>
  <c r="G11449" i="25"/>
  <c r="G11448" i="25"/>
  <c r="G11447" i="25"/>
  <c r="G11446" i="25"/>
  <c r="G11445" i="25"/>
  <c r="G11444" i="25"/>
  <c r="G11443" i="25"/>
  <c r="G11442" i="25"/>
  <c r="G11441" i="25"/>
  <c r="G11440" i="25"/>
  <c r="G11439" i="25"/>
  <c r="G11438" i="25"/>
  <c r="G11437" i="25"/>
  <c r="G11436" i="25"/>
  <c r="G11435" i="25"/>
  <c r="G11434" i="25"/>
  <c r="G11433" i="25"/>
  <c r="G11432" i="25"/>
  <c r="G11431" i="25"/>
  <c r="G11430" i="25"/>
  <c r="G11429" i="25"/>
  <c r="G11428" i="25"/>
  <c r="G11427" i="25"/>
  <c r="G11426" i="25"/>
  <c r="G11425" i="25"/>
  <c r="G11424" i="25"/>
  <c r="G11423" i="25"/>
  <c r="G11422" i="25"/>
  <c r="G11421" i="25"/>
  <c r="G11420" i="25"/>
  <c r="G11419" i="25"/>
  <c r="G11418" i="25"/>
  <c r="G11417" i="25"/>
  <c r="G11416" i="25"/>
  <c r="G11415" i="25"/>
  <c r="G11414" i="25"/>
  <c r="G11413" i="25"/>
  <c r="G11412" i="25"/>
  <c r="G11411" i="25"/>
  <c r="G11410" i="25"/>
  <c r="G11409" i="25"/>
  <c r="G11408" i="25"/>
  <c r="G11407" i="25"/>
  <c r="G11406" i="25"/>
  <c r="G11405" i="25"/>
  <c r="G11404" i="25"/>
  <c r="G11403" i="25"/>
  <c r="G11402" i="25"/>
  <c r="G11401" i="25"/>
  <c r="G11400" i="25"/>
  <c r="G11399" i="25"/>
  <c r="G11398" i="25"/>
  <c r="G11397" i="25"/>
  <c r="G11396" i="25"/>
  <c r="G11395" i="25"/>
  <c r="G11394" i="25"/>
  <c r="G11393" i="25"/>
  <c r="G11392" i="25"/>
  <c r="G11391" i="25"/>
  <c r="G11390" i="25"/>
  <c r="G11389" i="25"/>
  <c r="G11388" i="25"/>
  <c r="G11387" i="25"/>
  <c r="G11386" i="25"/>
  <c r="G11385" i="25"/>
  <c r="G11384" i="25"/>
  <c r="G11383" i="25"/>
  <c r="G11382" i="25"/>
  <c r="G11381" i="25"/>
  <c r="G11380" i="25"/>
  <c r="G11379" i="25"/>
  <c r="G11378" i="25"/>
  <c r="G11377" i="25"/>
  <c r="G11376" i="25"/>
  <c r="G11375" i="25"/>
  <c r="G11374" i="25"/>
  <c r="G11373" i="25"/>
  <c r="G11372" i="25"/>
  <c r="G11371" i="25"/>
  <c r="G11370" i="25"/>
  <c r="G11369" i="25"/>
  <c r="G11368" i="25"/>
  <c r="G11367" i="25"/>
  <c r="G11366" i="25"/>
  <c r="G11365" i="25"/>
  <c r="G11364" i="25"/>
  <c r="G11363" i="25"/>
  <c r="G11362" i="25"/>
  <c r="G11361" i="25"/>
  <c r="G11360" i="25"/>
  <c r="G11359" i="25"/>
  <c r="G11358" i="25"/>
  <c r="G11357" i="25"/>
  <c r="G11356" i="25"/>
  <c r="G11355" i="25"/>
  <c r="G11354" i="25"/>
  <c r="G11353" i="25"/>
  <c r="G11352" i="25"/>
  <c r="G11351" i="25"/>
  <c r="G11350" i="25"/>
  <c r="G11349" i="25"/>
  <c r="G11348" i="25"/>
  <c r="G11347" i="25"/>
  <c r="G11346" i="25"/>
  <c r="G11345" i="25"/>
  <c r="G11344" i="25"/>
  <c r="G11343" i="25"/>
  <c r="G11342" i="25"/>
  <c r="G11341" i="25"/>
  <c r="G11340" i="25"/>
  <c r="G11339" i="25"/>
  <c r="G11338" i="25"/>
  <c r="G11337" i="25"/>
  <c r="G11336" i="25"/>
  <c r="G11335" i="25"/>
  <c r="G11334" i="25"/>
  <c r="G11333" i="25"/>
  <c r="G11332" i="25"/>
  <c r="G11331" i="25"/>
  <c r="G11330" i="25"/>
  <c r="G11329" i="25"/>
  <c r="G11328" i="25"/>
  <c r="G11327" i="25"/>
  <c r="G11326" i="25"/>
  <c r="G11325" i="25"/>
  <c r="G11324" i="25"/>
  <c r="G11323" i="25"/>
  <c r="G11322" i="25"/>
  <c r="G11321" i="25"/>
  <c r="G11320" i="25"/>
  <c r="G11319" i="25"/>
  <c r="G11318" i="25"/>
  <c r="G11317" i="25"/>
  <c r="G11316" i="25"/>
  <c r="G11315" i="25"/>
  <c r="G11314" i="25"/>
  <c r="G11313" i="25"/>
  <c r="G11312" i="25"/>
  <c r="G11311" i="25"/>
  <c r="G11310" i="25"/>
  <c r="G11309" i="25"/>
  <c r="G11308" i="25"/>
  <c r="G11307" i="25"/>
  <c r="G11306" i="25"/>
  <c r="G11305" i="25"/>
  <c r="G11304" i="25"/>
  <c r="G11303" i="25"/>
  <c r="G11302" i="25"/>
  <c r="G11301" i="25"/>
  <c r="G11300" i="25"/>
  <c r="G11299" i="25"/>
  <c r="G11298" i="25"/>
  <c r="G11297" i="25"/>
  <c r="G11296" i="25"/>
  <c r="G11295" i="25"/>
  <c r="G11294" i="25"/>
  <c r="G11293" i="25"/>
  <c r="G11292" i="25"/>
  <c r="G11291" i="25"/>
  <c r="G11290" i="25"/>
  <c r="G11289" i="25"/>
  <c r="G11288" i="25"/>
  <c r="G11287" i="25"/>
  <c r="G11286" i="25"/>
  <c r="G11285" i="25"/>
  <c r="G11284" i="25"/>
  <c r="G11283" i="25"/>
  <c r="G11282" i="25"/>
  <c r="G11281" i="25"/>
  <c r="G11280" i="25"/>
  <c r="G11279" i="25"/>
  <c r="G11278" i="25"/>
  <c r="G11277" i="25"/>
  <c r="G11276" i="25"/>
  <c r="G11275" i="25"/>
  <c r="G11274" i="25"/>
  <c r="G11273" i="25"/>
  <c r="G11272" i="25"/>
  <c r="G11271" i="25"/>
  <c r="G11270" i="25"/>
  <c r="G11269" i="25"/>
  <c r="G11268" i="25"/>
  <c r="G11267" i="25"/>
  <c r="G11266" i="25"/>
  <c r="G11265" i="25"/>
  <c r="G11264" i="25"/>
  <c r="G11263" i="25"/>
  <c r="G11262" i="25"/>
  <c r="G11261" i="25"/>
  <c r="G11260" i="25"/>
  <c r="G11259" i="25"/>
  <c r="G11258" i="25"/>
  <c r="G11257" i="25"/>
  <c r="G11256" i="25"/>
  <c r="G11255" i="25"/>
  <c r="G11254" i="25"/>
  <c r="G11253" i="25"/>
  <c r="G11252" i="25"/>
  <c r="G11251" i="25"/>
  <c r="G11250" i="25"/>
  <c r="G11249" i="25"/>
  <c r="G11248" i="25"/>
  <c r="G11247" i="25"/>
  <c r="G11246" i="25"/>
  <c r="G11245" i="25"/>
  <c r="G11244" i="25"/>
  <c r="G11243" i="25"/>
  <c r="G11242" i="25"/>
  <c r="G11241" i="25"/>
  <c r="G11240" i="25"/>
  <c r="G11239" i="25"/>
  <c r="G11238" i="25"/>
  <c r="G11237" i="25"/>
  <c r="G11236" i="25"/>
  <c r="G11235" i="25"/>
  <c r="G11234" i="25"/>
  <c r="G11233" i="25"/>
  <c r="G11232" i="25"/>
  <c r="G11231" i="25"/>
  <c r="G11230" i="25"/>
  <c r="G11229" i="25"/>
  <c r="G11228" i="25"/>
  <c r="G11227" i="25"/>
  <c r="G11226" i="25"/>
  <c r="G11225" i="25"/>
  <c r="G11224" i="25"/>
  <c r="G11223" i="25"/>
  <c r="G11222" i="25"/>
  <c r="G11221" i="25"/>
  <c r="G11220" i="25"/>
  <c r="G11219" i="25"/>
  <c r="G11218" i="25"/>
  <c r="G11217" i="25"/>
  <c r="G11216" i="25"/>
  <c r="G11215" i="25"/>
  <c r="G11214" i="25"/>
  <c r="G11213" i="25"/>
  <c r="G11212" i="25"/>
  <c r="G11211" i="25"/>
  <c r="G11210" i="25"/>
  <c r="G11209" i="25"/>
  <c r="G11208" i="25"/>
  <c r="G11207" i="25"/>
  <c r="G11206" i="25"/>
  <c r="G11205" i="25"/>
  <c r="G11204" i="25"/>
  <c r="G11203" i="25"/>
  <c r="G11202" i="25"/>
  <c r="G11201" i="25"/>
  <c r="G11200" i="25"/>
  <c r="G11199" i="25"/>
  <c r="G11198" i="25"/>
  <c r="G11197" i="25"/>
  <c r="G11196" i="25"/>
  <c r="G11195" i="25"/>
  <c r="G11194" i="25"/>
  <c r="G11193" i="25"/>
  <c r="G11192" i="25"/>
  <c r="G11191" i="25"/>
  <c r="G11190" i="25"/>
  <c r="G11189" i="25"/>
  <c r="G11188" i="25"/>
  <c r="G11187" i="25"/>
  <c r="G11186" i="25"/>
  <c r="G11185" i="25"/>
  <c r="G11184" i="25"/>
  <c r="G11183" i="25"/>
  <c r="G11182" i="25"/>
  <c r="G11181" i="25"/>
  <c r="G11180" i="25"/>
  <c r="G11179" i="25"/>
  <c r="G11178" i="25"/>
  <c r="G11177" i="25"/>
  <c r="G11176" i="25"/>
  <c r="G11175" i="25"/>
  <c r="G11174" i="25"/>
  <c r="G11173" i="25"/>
  <c r="G11172" i="25"/>
  <c r="G11171" i="25"/>
  <c r="G11170" i="25"/>
  <c r="G11169" i="25"/>
  <c r="G11168" i="25"/>
  <c r="G11167" i="25"/>
  <c r="G11166" i="25"/>
  <c r="G11165" i="25"/>
  <c r="G11164" i="25"/>
  <c r="G11163" i="25"/>
  <c r="G11162" i="25"/>
  <c r="G11161" i="25"/>
  <c r="G11160" i="25"/>
  <c r="G11159" i="25"/>
  <c r="G11158" i="25"/>
  <c r="G11157" i="25"/>
  <c r="G11156" i="25"/>
  <c r="G11155" i="25"/>
  <c r="G11154" i="25"/>
  <c r="G11153" i="25"/>
  <c r="G11152" i="25"/>
  <c r="G11151" i="25"/>
  <c r="G11150" i="25"/>
  <c r="G11149" i="25"/>
  <c r="G11148" i="25"/>
  <c r="G11147" i="25"/>
  <c r="G11146" i="25"/>
  <c r="G11145" i="25"/>
  <c r="G11144" i="25"/>
  <c r="G11143" i="25"/>
  <c r="G11142" i="25"/>
  <c r="G11141" i="25"/>
  <c r="G11140" i="25"/>
  <c r="G11139" i="25"/>
  <c r="G11138" i="25"/>
  <c r="G11137" i="25"/>
  <c r="G11136" i="25"/>
  <c r="G11135" i="25"/>
  <c r="G11134" i="25"/>
  <c r="G11133" i="25"/>
  <c r="G11132" i="25"/>
  <c r="G11131" i="25"/>
  <c r="G11130" i="25"/>
  <c r="G11129" i="25"/>
  <c r="G11128" i="25"/>
  <c r="G11127" i="25"/>
  <c r="G11126" i="25"/>
  <c r="G11125" i="25"/>
  <c r="G11124" i="25"/>
  <c r="G11123" i="25"/>
  <c r="G11122" i="25"/>
  <c r="G11121" i="25"/>
  <c r="G11120" i="25"/>
  <c r="G11119" i="25"/>
  <c r="G11118" i="25"/>
  <c r="G11117" i="25"/>
  <c r="G11116" i="25"/>
  <c r="G11115" i="25"/>
  <c r="G11114" i="25"/>
  <c r="G11113" i="25"/>
  <c r="G11112" i="25"/>
  <c r="G11111" i="25"/>
  <c r="G11110" i="25"/>
  <c r="G11109" i="25"/>
  <c r="G11108" i="25"/>
  <c r="G11107" i="25"/>
  <c r="G11106" i="25"/>
  <c r="G11105" i="25"/>
  <c r="G11104" i="25"/>
  <c r="G11103" i="25"/>
  <c r="G11102" i="25"/>
  <c r="G11101" i="25"/>
  <c r="G11100" i="25"/>
  <c r="G11099" i="25"/>
  <c r="G11098" i="25"/>
  <c r="G11097" i="25"/>
  <c r="G11096" i="25"/>
  <c r="G11095" i="25"/>
  <c r="G11094" i="25"/>
  <c r="G11093" i="25"/>
  <c r="G11092" i="25"/>
  <c r="G11091" i="25"/>
  <c r="G11090" i="25"/>
  <c r="G11089" i="25"/>
  <c r="G11088" i="25"/>
  <c r="G11087" i="25"/>
  <c r="G11086" i="25"/>
  <c r="G11085" i="25"/>
  <c r="G11084" i="25"/>
  <c r="G11083" i="25"/>
  <c r="G11082" i="25"/>
  <c r="G11081" i="25"/>
  <c r="G11080" i="25"/>
  <c r="G11079" i="25"/>
  <c r="G11078" i="25"/>
  <c r="G11077" i="25"/>
  <c r="G11076" i="25"/>
  <c r="G11075" i="25"/>
  <c r="G11074" i="25"/>
  <c r="G11073" i="25"/>
  <c r="G11072" i="25"/>
  <c r="G11071" i="25"/>
  <c r="G11070" i="25"/>
  <c r="G11069" i="25"/>
  <c r="G11068" i="25"/>
  <c r="G11067" i="25"/>
  <c r="G11066" i="25"/>
  <c r="G11065" i="25"/>
  <c r="G11064" i="25"/>
  <c r="G11063" i="25"/>
  <c r="G11062" i="25"/>
  <c r="G11061" i="25"/>
  <c r="G11060" i="25"/>
  <c r="G11059" i="25"/>
  <c r="G11058" i="25"/>
  <c r="G11057" i="25"/>
  <c r="G11056" i="25"/>
  <c r="G11055" i="25"/>
  <c r="G11054" i="25"/>
  <c r="G11053" i="25"/>
  <c r="G11052" i="25"/>
  <c r="G11051" i="25"/>
  <c r="G11050" i="25"/>
  <c r="G11049" i="25"/>
  <c r="G11048" i="25"/>
  <c r="G11047" i="25"/>
  <c r="G11046" i="25"/>
  <c r="G11045" i="25"/>
  <c r="G11044" i="25"/>
  <c r="G11043" i="25"/>
  <c r="G11042" i="25"/>
  <c r="G11041" i="25"/>
  <c r="G11040" i="25"/>
  <c r="G11039" i="25"/>
  <c r="G11038" i="25"/>
  <c r="G11037" i="25"/>
  <c r="G11036" i="25"/>
  <c r="G11035" i="25"/>
  <c r="G11034" i="25"/>
  <c r="G11033" i="25"/>
  <c r="G11032" i="25"/>
  <c r="G11031" i="25"/>
  <c r="G11030" i="25"/>
  <c r="G11029" i="25"/>
  <c r="G11028" i="25"/>
  <c r="G11027" i="25"/>
  <c r="G11026" i="25"/>
  <c r="G11025" i="25"/>
  <c r="G11024" i="25"/>
  <c r="G11023" i="25"/>
  <c r="G11022" i="25"/>
  <c r="G11021" i="25"/>
  <c r="G11020" i="25"/>
  <c r="G11019" i="25"/>
  <c r="G11018" i="25"/>
  <c r="G11017" i="25"/>
  <c r="G11016" i="25"/>
  <c r="G11015" i="25"/>
  <c r="G11014" i="25"/>
  <c r="G11013" i="25"/>
  <c r="G11012" i="25"/>
  <c r="G11011" i="25"/>
  <c r="G11010" i="25"/>
  <c r="G11009" i="25"/>
  <c r="G11008" i="25"/>
  <c r="G11007" i="25"/>
  <c r="G11006" i="25"/>
  <c r="G11005" i="25"/>
  <c r="G11004" i="25"/>
  <c r="G11003" i="25"/>
  <c r="G11002" i="25"/>
  <c r="G11001" i="25"/>
  <c r="G11000" i="25"/>
  <c r="G10999" i="25"/>
  <c r="G10998" i="25"/>
  <c r="G10997" i="25"/>
  <c r="G10996" i="25"/>
  <c r="G10995" i="25"/>
  <c r="G10994" i="25"/>
  <c r="G10993" i="25"/>
  <c r="G10992" i="25"/>
  <c r="G10991" i="25"/>
  <c r="G10990" i="25"/>
  <c r="G10989" i="25"/>
  <c r="G10988" i="25"/>
  <c r="G10987" i="25"/>
  <c r="G10986" i="25"/>
  <c r="G10985" i="25"/>
  <c r="G10984" i="25"/>
  <c r="G10983" i="25"/>
  <c r="G10982" i="25"/>
  <c r="G10981" i="25"/>
  <c r="G10980" i="25"/>
  <c r="G10979" i="25"/>
  <c r="G10978" i="25"/>
  <c r="G10977" i="25"/>
  <c r="G10976" i="25"/>
  <c r="G10975" i="25"/>
  <c r="G10974" i="25"/>
  <c r="G10973" i="25"/>
  <c r="G10972" i="25"/>
  <c r="G10971" i="25"/>
  <c r="G10970" i="25"/>
  <c r="G10969" i="25"/>
  <c r="G10968" i="25"/>
  <c r="G10967" i="25"/>
  <c r="G10966" i="25"/>
  <c r="G10965" i="25"/>
  <c r="G10964" i="25"/>
  <c r="G10963" i="25"/>
  <c r="G10962" i="25"/>
  <c r="G10961" i="25"/>
  <c r="G10960" i="25"/>
  <c r="G10959" i="25"/>
  <c r="G10958" i="25"/>
  <c r="G10957" i="25"/>
  <c r="G10956" i="25"/>
  <c r="G10955" i="25"/>
  <c r="G10954" i="25"/>
  <c r="G10953" i="25"/>
  <c r="G10952" i="25"/>
  <c r="G10951" i="25"/>
  <c r="G10950" i="25"/>
  <c r="G10949" i="25"/>
  <c r="G10948" i="25"/>
  <c r="G10947" i="25"/>
  <c r="G10946" i="25"/>
  <c r="G10945" i="25"/>
  <c r="G10944" i="25"/>
  <c r="G10943" i="25"/>
  <c r="G10942" i="25"/>
  <c r="G10941" i="25"/>
  <c r="G10940" i="25"/>
  <c r="G10939" i="25"/>
  <c r="G10938" i="25"/>
  <c r="G10937" i="25"/>
  <c r="G10936" i="25"/>
  <c r="G10935" i="25"/>
  <c r="G10934" i="25"/>
  <c r="G10933" i="25"/>
  <c r="G10932" i="25"/>
  <c r="G10931" i="25"/>
  <c r="G10930" i="25"/>
  <c r="G10929" i="25"/>
  <c r="G10928" i="25"/>
  <c r="G10927" i="25"/>
  <c r="G10926" i="25"/>
  <c r="G10925" i="25"/>
  <c r="G10924" i="25"/>
  <c r="G10923" i="25"/>
  <c r="G10922" i="25"/>
  <c r="G10921" i="25"/>
  <c r="G10920" i="25"/>
  <c r="G10919" i="25"/>
  <c r="G10918" i="25"/>
  <c r="G10917" i="25"/>
  <c r="G10916" i="25"/>
  <c r="G10915" i="25"/>
  <c r="G10914" i="25"/>
  <c r="G10913" i="25"/>
  <c r="G10912" i="25"/>
  <c r="G10911" i="25"/>
  <c r="G10910" i="25"/>
  <c r="G10909" i="25"/>
  <c r="G10908" i="25"/>
  <c r="G10907" i="25"/>
  <c r="G10906" i="25"/>
  <c r="G10905" i="25"/>
  <c r="G10904" i="25"/>
  <c r="G10903" i="25"/>
  <c r="G10902" i="25"/>
  <c r="G10901" i="25"/>
  <c r="G10900" i="25"/>
  <c r="G10899" i="25"/>
  <c r="G10898" i="25"/>
  <c r="G10897" i="25"/>
  <c r="G10896" i="25"/>
  <c r="G10895" i="25"/>
  <c r="G10894" i="25"/>
  <c r="G10893" i="25"/>
  <c r="G10892" i="25"/>
  <c r="G10891" i="25"/>
  <c r="G10890" i="25"/>
  <c r="G10889" i="25"/>
  <c r="G10888" i="25"/>
  <c r="G10887" i="25"/>
  <c r="G10886" i="25"/>
  <c r="G10885" i="25"/>
  <c r="G10884" i="25"/>
  <c r="G10883" i="25"/>
  <c r="G10882" i="25"/>
  <c r="G10881" i="25"/>
  <c r="G10880" i="25"/>
  <c r="G10879" i="25"/>
  <c r="G10878" i="25"/>
  <c r="G10877" i="25"/>
  <c r="G10876" i="25"/>
  <c r="G10875" i="25"/>
  <c r="G10874" i="25"/>
  <c r="G10873" i="25"/>
  <c r="G10872" i="25"/>
  <c r="G10871" i="25"/>
  <c r="G10870" i="25"/>
  <c r="G10869" i="25"/>
  <c r="G10868" i="25"/>
  <c r="G10867" i="25"/>
  <c r="G10866" i="25"/>
  <c r="G10865" i="25"/>
  <c r="G10864" i="25"/>
  <c r="G10863" i="25"/>
  <c r="G10862" i="25"/>
  <c r="G10861" i="25"/>
  <c r="G10860" i="25"/>
  <c r="G10859" i="25"/>
  <c r="G10858" i="25"/>
  <c r="G10857" i="25"/>
  <c r="G10856" i="25"/>
  <c r="G10855" i="25"/>
  <c r="G10854" i="25"/>
  <c r="G10853" i="25"/>
  <c r="G10852" i="25"/>
  <c r="G10851" i="25"/>
  <c r="G10850" i="25"/>
  <c r="G10849" i="25"/>
  <c r="G10848" i="25"/>
  <c r="G10847" i="25"/>
  <c r="G10846" i="25"/>
  <c r="G10845" i="25"/>
  <c r="G10844" i="25"/>
  <c r="G10843" i="25"/>
  <c r="G10842" i="25"/>
  <c r="G10841" i="25"/>
  <c r="G10840" i="25"/>
  <c r="G10839" i="25"/>
  <c r="G10838" i="25"/>
  <c r="G10837" i="25"/>
  <c r="G10836" i="25"/>
  <c r="G10835" i="25"/>
  <c r="G10834" i="25"/>
  <c r="G10833" i="25"/>
  <c r="G10832" i="25"/>
  <c r="G10831" i="25"/>
  <c r="G10830" i="25"/>
  <c r="G10829" i="25"/>
  <c r="G10828" i="25"/>
  <c r="G10827" i="25"/>
  <c r="G10826" i="25"/>
  <c r="G10825" i="25"/>
  <c r="G10824" i="25"/>
  <c r="G10823" i="25"/>
  <c r="G10822" i="25"/>
  <c r="G10821" i="25"/>
  <c r="G10820" i="25"/>
  <c r="G10819" i="25"/>
  <c r="G10818" i="25"/>
  <c r="G10817" i="25"/>
  <c r="G10816" i="25"/>
  <c r="G10815" i="25"/>
  <c r="G10814" i="25"/>
  <c r="G10813" i="25"/>
  <c r="G10812" i="25"/>
  <c r="G10811" i="25"/>
  <c r="G10810" i="25"/>
  <c r="G10809" i="25"/>
  <c r="G10808" i="25"/>
  <c r="G10807" i="25"/>
  <c r="G10806" i="25"/>
  <c r="G10805" i="25"/>
  <c r="G10804" i="25"/>
  <c r="G10803" i="25"/>
  <c r="G10802" i="25"/>
  <c r="G10801" i="25"/>
  <c r="G10800" i="25"/>
  <c r="G10799" i="25"/>
  <c r="G10798" i="25"/>
  <c r="G10797" i="25"/>
  <c r="G10796" i="25"/>
  <c r="G10795" i="25"/>
  <c r="G10794" i="25"/>
  <c r="G10793" i="25"/>
  <c r="G10792" i="25"/>
  <c r="G10791" i="25"/>
  <c r="G10790" i="25"/>
  <c r="G10789" i="25"/>
  <c r="G10788" i="25"/>
  <c r="G10787" i="25"/>
  <c r="G10786" i="25"/>
  <c r="G10785" i="25"/>
  <c r="G10784" i="25"/>
  <c r="G10783" i="25"/>
  <c r="G10782" i="25"/>
  <c r="G10781" i="25"/>
  <c r="G10780" i="25"/>
  <c r="G10779" i="25"/>
  <c r="G10778" i="25"/>
  <c r="G10777" i="25"/>
  <c r="G10776" i="25"/>
  <c r="G10775" i="25"/>
  <c r="G10774" i="25"/>
  <c r="G10773" i="25"/>
  <c r="G10772" i="25"/>
  <c r="G10771" i="25"/>
  <c r="G10770" i="25"/>
  <c r="G10769" i="25"/>
  <c r="G10768" i="25"/>
  <c r="G10767" i="25"/>
  <c r="G10766" i="25"/>
  <c r="G10765" i="25"/>
  <c r="G10764" i="25"/>
  <c r="G10763" i="25"/>
  <c r="G10762" i="25"/>
  <c r="G10761" i="25"/>
  <c r="G10760" i="25"/>
  <c r="G10759" i="25"/>
  <c r="G10758" i="25"/>
  <c r="G10757" i="25"/>
  <c r="G10756" i="25"/>
  <c r="G10755" i="25"/>
  <c r="G10754" i="25"/>
  <c r="G10753" i="25"/>
  <c r="G10752" i="25"/>
  <c r="G10751" i="25"/>
  <c r="G10750" i="25"/>
  <c r="G10749" i="25"/>
  <c r="G10748" i="25"/>
  <c r="G10747" i="25"/>
  <c r="G10746" i="25"/>
  <c r="G10745" i="25"/>
  <c r="G10744" i="25"/>
  <c r="G10743" i="25"/>
  <c r="G10742" i="25"/>
  <c r="G10741" i="25"/>
  <c r="G10740" i="25"/>
  <c r="G10739" i="25"/>
  <c r="G10738" i="25"/>
  <c r="G10737" i="25"/>
  <c r="G10736" i="25"/>
  <c r="G10735" i="25"/>
  <c r="G10734" i="25"/>
  <c r="G10733" i="25"/>
  <c r="G10732" i="25"/>
  <c r="G10731" i="25"/>
  <c r="G10730" i="25"/>
  <c r="G10729" i="25"/>
  <c r="G10728" i="25"/>
  <c r="G10727" i="25"/>
  <c r="G10726" i="25"/>
  <c r="G10725" i="25"/>
  <c r="G10724" i="25"/>
  <c r="G10723" i="25"/>
  <c r="G10722" i="25"/>
  <c r="G10721" i="25"/>
  <c r="G10720" i="25"/>
  <c r="G10719" i="25"/>
  <c r="G10718" i="25"/>
  <c r="G10717" i="25"/>
  <c r="G10716" i="25"/>
  <c r="G10715" i="25"/>
  <c r="G10714" i="25"/>
  <c r="G10713" i="25"/>
  <c r="G10712" i="25"/>
  <c r="G10711" i="25"/>
  <c r="G10710" i="25"/>
  <c r="G10709" i="25"/>
  <c r="G10708" i="25"/>
  <c r="G10707" i="25"/>
  <c r="G10706" i="25"/>
  <c r="G10705" i="25"/>
  <c r="G10704" i="25"/>
  <c r="G10703" i="25"/>
  <c r="G10702" i="25"/>
  <c r="G10701" i="25"/>
  <c r="G10700" i="25"/>
  <c r="G10699" i="25"/>
  <c r="G10698" i="25"/>
  <c r="G10697" i="25"/>
  <c r="G10696" i="25"/>
  <c r="G10695" i="25"/>
  <c r="G10694" i="25"/>
  <c r="G10693" i="25"/>
  <c r="G10692" i="25"/>
  <c r="G10691" i="25"/>
  <c r="G10690" i="25"/>
  <c r="G10689" i="25"/>
  <c r="G10688" i="25"/>
  <c r="G10687" i="25"/>
  <c r="G10686" i="25"/>
  <c r="G10685" i="25"/>
  <c r="G10684" i="25"/>
  <c r="G10683" i="25"/>
  <c r="G10682" i="25"/>
  <c r="G10681" i="25"/>
  <c r="G10680" i="25"/>
  <c r="G10679" i="25"/>
  <c r="G10678" i="25"/>
  <c r="G10677" i="25"/>
  <c r="G10676" i="25"/>
  <c r="G10675" i="25"/>
  <c r="G10674" i="25"/>
  <c r="G10673" i="25"/>
  <c r="G10672" i="25"/>
  <c r="G10671" i="25"/>
  <c r="G10670" i="25"/>
  <c r="G10669" i="25"/>
  <c r="G10668" i="25"/>
  <c r="G10667" i="25"/>
  <c r="G10666" i="25"/>
  <c r="G10665" i="25"/>
  <c r="G10664" i="25"/>
  <c r="G10663" i="25"/>
  <c r="G10662" i="25"/>
  <c r="G10661" i="25"/>
  <c r="G10660" i="25"/>
  <c r="G10659" i="25"/>
  <c r="G10658" i="25"/>
  <c r="G10657" i="25"/>
  <c r="G10656" i="25"/>
  <c r="G10655" i="25"/>
  <c r="G10654" i="25"/>
  <c r="G10653" i="25"/>
  <c r="G10652" i="25"/>
  <c r="G10651" i="25"/>
  <c r="G10650" i="25"/>
  <c r="G10649" i="25"/>
  <c r="G10648" i="25"/>
  <c r="G10647" i="25"/>
  <c r="G10646" i="25"/>
  <c r="G10645" i="25"/>
  <c r="G10644" i="25"/>
  <c r="G10643" i="25"/>
  <c r="G10642" i="25"/>
  <c r="G10641" i="25"/>
  <c r="G10640" i="25"/>
  <c r="G10639" i="25"/>
  <c r="G10638" i="25"/>
  <c r="G10637" i="25"/>
  <c r="G10636" i="25"/>
  <c r="G10635" i="25"/>
  <c r="G10634" i="25"/>
  <c r="G10633" i="25"/>
  <c r="G10632" i="25"/>
  <c r="G10631" i="25"/>
  <c r="G10630" i="25"/>
  <c r="G10629" i="25"/>
  <c r="G10628" i="25"/>
  <c r="G10627" i="25"/>
  <c r="G10626" i="25"/>
  <c r="G10625" i="25"/>
  <c r="G10624" i="25"/>
  <c r="G10623" i="25"/>
  <c r="G10622" i="25"/>
  <c r="G10621" i="25"/>
  <c r="G10620" i="25"/>
  <c r="G10619" i="25"/>
  <c r="G10618" i="25"/>
  <c r="G10617" i="25"/>
  <c r="G10616" i="25"/>
  <c r="G10615" i="25"/>
  <c r="G10614" i="25"/>
  <c r="G10613" i="25"/>
  <c r="G10612" i="25"/>
  <c r="G10611" i="25"/>
  <c r="G10610" i="25"/>
  <c r="G10609" i="25"/>
  <c r="G10608" i="25"/>
  <c r="G10607" i="25"/>
  <c r="G10606" i="25"/>
  <c r="G10605" i="25"/>
  <c r="G10604" i="25"/>
  <c r="G10603" i="25"/>
  <c r="G10602" i="25"/>
  <c r="G10601" i="25"/>
  <c r="G10600" i="25"/>
  <c r="G10599" i="25"/>
  <c r="G10598" i="25"/>
  <c r="G10597" i="25"/>
  <c r="G10596" i="25"/>
  <c r="G10595" i="25"/>
  <c r="G10594" i="25"/>
  <c r="G10593" i="25"/>
  <c r="G10592" i="25"/>
  <c r="G10591" i="25"/>
  <c r="G10590" i="25"/>
  <c r="G10589" i="25"/>
  <c r="G10588" i="25"/>
  <c r="G10587" i="25"/>
  <c r="G10586" i="25"/>
  <c r="G10585" i="25"/>
  <c r="G10584" i="25"/>
  <c r="G10583" i="25"/>
  <c r="G10582" i="25"/>
  <c r="G10581" i="25"/>
  <c r="G10580" i="25"/>
  <c r="G10579" i="25"/>
  <c r="G10578" i="25"/>
  <c r="G10577" i="25"/>
  <c r="G10576" i="25"/>
  <c r="G10575" i="25"/>
  <c r="G10574" i="25"/>
  <c r="G10573" i="25"/>
  <c r="G10572" i="25"/>
  <c r="G10571" i="25"/>
  <c r="G10570" i="25"/>
  <c r="G10569" i="25"/>
  <c r="G10568" i="25"/>
  <c r="G10567" i="25"/>
  <c r="G10566" i="25"/>
  <c r="G10565" i="25"/>
  <c r="G10564" i="25"/>
  <c r="G10563" i="25"/>
  <c r="G10562" i="25"/>
  <c r="G10561" i="25"/>
  <c r="G10560" i="25"/>
  <c r="G10559" i="25"/>
  <c r="G10558" i="25"/>
  <c r="G10557" i="25"/>
  <c r="G10556" i="25"/>
  <c r="G10555" i="25"/>
  <c r="G10554" i="25"/>
  <c r="G10553" i="25"/>
  <c r="G10552" i="25"/>
  <c r="G10551" i="25"/>
  <c r="G10550" i="25"/>
  <c r="G10549" i="25"/>
  <c r="G10548" i="25"/>
  <c r="G10547" i="25"/>
  <c r="G10546" i="25"/>
  <c r="G10545" i="25"/>
  <c r="G10544" i="25"/>
  <c r="G10543" i="25"/>
  <c r="G10542" i="25"/>
  <c r="G10541" i="25"/>
  <c r="G10540" i="25"/>
  <c r="G10539" i="25"/>
  <c r="G10538" i="25"/>
  <c r="G10537" i="25"/>
  <c r="G10536" i="25"/>
  <c r="G10535" i="25"/>
  <c r="G10534" i="25"/>
  <c r="G10533" i="25"/>
  <c r="G10532" i="25"/>
  <c r="G10531" i="25"/>
  <c r="G10530" i="25"/>
  <c r="G10529" i="25"/>
  <c r="G10528" i="25"/>
  <c r="G10527" i="25"/>
  <c r="G10526" i="25"/>
  <c r="G10525" i="25"/>
  <c r="G10524" i="25"/>
  <c r="G10523" i="25"/>
  <c r="G10522" i="25"/>
  <c r="G10521" i="25"/>
  <c r="G10520" i="25"/>
  <c r="G10519" i="25"/>
  <c r="G10518" i="25"/>
  <c r="G10517" i="25"/>
  <c r="G10516" i="25"/>
  <c r="G10515" i="25"/>
  <c r="G10514" i="25"/>
  <c r="G10513" i="25"/>
  <c r="G10512" i="25"/>
  <c r="G10511" i="25"/>
  <c r="G10510" i="25"/>
  <c r="G10509" i="25"/>
  <c r="G10508" i="25"/>
  <c r="G10507" i="25"/>
  <c r="G10506" i="25"/>
  <c r="G10505" i="25"/>
  <c r="G10504" i="25"/>
  <c r="G10503" i="25"/>
  <c r="G10502" i="25"/>
  <c r="G10501" i="25"/>
  <c r="G10500" i="25"/>
  <c r="G10499" i="25"/>
  <c r="G10498" i="25"/>
  <c r="G10497" i="25"/>
  <c r="G10496" i="25"/>
  <c r="G10495" i="25"/>
  <c r="G10494" i="25"/>
  <c r="G10493" i="25"/>
  <c r="G10492" i="25"/>
  <c r="G10491" i="25"/>
  <c r="G10490" i="25"/>
  <c r="G10489" i="25"/>
  <c r="G10488" i="25"/>
  <c r="G10487" i="25"/>
  <c r="G10486" i="25"/>
  <c r="G10485" i="25"/>
  <c r="G10484" i="25"/>
  <c r="G10483" i="25"/>
  <c r="G10482" i="25"/>
  <c r="G10481" i="25"/>
  <c r="G10480" i="25"/>
  <c r="G10479" i="25"/>
  <c r="G10478" i="25"/>
  <c r="G10477" i="25"/>
  <c r="G10476" i="25"/>
  <c r="G10475" i="25"/>
  <c r="G10474" i="25"/>
  <c r="G10473" i="25"/>
  <c r="G10472" i="25"/>
  <c r="G10471" i="25"/>
  <c r="G10470" i="25"/>
  <c r="G10469" i="25"/>
  <c r="G10468" i="25"/>
  <c r="G10467" i="25"/>
  <c r="G10466" i="25"/>
  <c r="G10465" i="25"/>
  <c r="G10464" i="25"/>
  <c r="G10463" i="25"/>
  <c r="G10462" i="25"/>
  <c r="G10461" i="25"/>
  <c r="G10460" i="25"/>
  <c r="G10459" i="25"/>
  <c r="G10458" i="25"/>
  <c r="G10457" i="25"/>
  <c r="G10456" i="25"/>
  <c r="G10455" i="25"/>
  <c r="G10454" i="25"/>
  <c r="G10453" i="25"/>
  <c r="G10452" i="25"/>
  <c r="G10451" i="25"/>
  <c r="G10450" i="25"/>
  <c r="G10449" i="25"/>
  <c r="G10448" i="25"/>
  <c r="G10447" i="25"/>
  <c r="G10446" i="25"/>
  <c r="G10445" i="25"/>
  <c r="G10444" i="25"/>
  <c r="G10443" i="25"/>
  <c r="G10442" i="25"/>
  <c r="G10441" i="25"/>
  <c r="G10440" i="25"/>
  <c r="G10439" i="25"/>
  <c r="G10438" i="25"/>
  <c r="G10437" i="25"/>
  <c r="G10436" i="25"/>
  <c r="G10435" i="25"/>
  <c r="G10434" i="25"/>
  <c r="G10433" i="25"/>
  <c r="G10432" i="25"/>
  <c r="G10431" i="25"/>
  <c r="G10430" i="25"/>
  <c r="G10429" i="25"/>
  <c r="G10428" i="25"/>
  <c r="G10427" i="25"/>
  <c r="G10426" i="25"/>
  <c r="G10425" i="25"/>
  <c r="G10424" i="25"/>
  <c r="G10423" i="25"/>
  <c r="G10422" i="25"/>
  <c r="G10421" i="25"/>
  <c r="G10420" i="25"/>
  <c r="G10419" i="25"/>
  <c r="G10418" i="25"/>
  <c r="G10417" i="25"/>
  <c r="G10416" i="25"/>
  <c r="G10415" i="25"/>
  <c r="G10414" i="25"/>
  <c r="G10413" i="25"/>
  <c r="G10412" i="25"/>
  <c r="G10411" i="25"/>
  <c r="G10410" i="25"/>
  <c r="G10409" i="25"/>
  <c r="G10408" i="25"/>
  <c r="G10407" i="25"/>
  <c r="G10406" i="25"/>
  <c r="G10405" i="25"/>
  <c r="G10404" i="25"/>
  <c r="G10403" i="25"/>
  <c r="G10402" i="25"/>
  <c r="G10401" i="25"/>
  <c r="G10400" i="25"/>
  <c r="G10399" i="25"/>
  <c r="G10398" i="25"/>
  <c r="G10397" i="25"/>
  <c r="G10396" i="25"/>
  <c r="G10395" i="25"/>
  <c r="G10394" i="25"/>
  <c r="G10393" i="25"/>
  <c r="G10392" i="25"/>
  <c r="G10391" i="25"/>
  <c r="G10390" i="25"/>
  <c r="G10389" i="25"/>
  <c r="G10388" i="25"/>
  <c r="G10387" i="25"/>
  <c r="G10386" i="25"/>
  <c r="G10385" i="25"/>
  <c r="G10384" i="25"/>
  <c r="G10383" i="25"/>
  <c r="G10382" i="25"/>
  <c r="G10381" i="25"/>
  <c r="G10380" i="25"/>
  <c r="G10379" i="25"/>
  <c r="G10378" i="25"/>
  <c r="G10377" i="25"/>
  <c r="G10376" i="25"/>
  <c r="G10375" i="25"/>
  <c r="G10374" i="25"/>
  <c r="G10373" i="25"/>
  <c r="G10372" i="25"/>
  <c r="G10371" i="25"/>
  <c r="G10370" i="25"/>
  <c r="G10369" i="25"/>
  <c r="G10368" i="25"/>
  <c r="G10367" i="25"/>
  <c r="G10366" i="25"/>
  <c r="G10365" i="25"/>
  <c r="G10364" i="25"/>
  <c r="G10363" i="25"/>
  <c r="G10362" i="25"/>
  <c r="G10361" i="25"/>
  <c r="G10360" i="25"/>
  <c r="G10359" i="25"/>
  <c r="G10358" i="25"/>
  <c r="G10357" i="25"/>
  <c r="G10356" i="25"/>
  <c r="G10355" i="25"/>
  <c r="G10354" i="25"/>
  <c r="G10353" i="25"/>
  <c r="G10352" i="25"/>
  <c r="G10351" i="25"/>
  <c r="G10350" i="25"/>
  <c r="G10349" i="25"/>
  <c r="G10348" i="25"/>
  <c r="G10347" i="25"/>
  <c r="G10346" i="25"/>
  <c r="G10345" i="25"/>
  <c r="G10344" i="25"/>
  <c r="G10343" i="25"/>
  <c r="G10342" i="25"/>
  <c r="G10341" i="25"/>
  <c r="G10340" i="25"/>
  <c r="G10339" i="25"/>
  <c r="G10338" i="25"/>
  <c r="G10337" i="25"/>
  <c r="G10336" i="25"/>
  <c r="G10335" i="25"/>
  <c r="G10334" i="25"/>
  <c r="G10333" i="25"/>
  <c r="G10332" i="25"/>
  <c r="G10331" i="25"/>
  <c r="G10330" i="25"/>
  <c r="G10329" i="25"/>
  <c r="G10328" i="25"/>
  <c r="G10327" i="25"/>
  <c r="G10326" i="25"/>
  <c r="G10325" i="25"/>
  <c r="G10324" i="25"/>
  <c r="G10323" i="25"/>
  <c r="G10322" i="25"/>
  <c r="G10321" i="25"/>
  <c r="G10320" i="25"/>
  <c r="G10319" i="25"/>
  <c r="G10318" i="25"/>
  <c r="G10317" i="25"/>
  <c r="G10316" i="25"/>
  <c r="G10315" i="25"/>
  <c r="G10314" i="25"/>
  <c r="G10313" i="25"/>
  <c r="G10312" i="25"/>
  <c r="G10311" i="25"/>
  <c r="G10310" i="25"/>
  <c r="G10309" i="25"/>
  <c r="G10308" i="25"/>
  <c r="G10307" i="25"/>
  <c r="G10306" i="25"/>
  <c r="G10305" i="25"/>
  <c r="G10304" i="25"/>
  <c r="G10303" i="25"/>
  <c r="G10302" i="25"/>
  <c r="G10301" i="25"/>
  <c r="G10300" i="25"/>
  <c r="G10299" i="25"/>
  <c r="G10298" i="25"/>
  <c r="G10297" i="25"/>
  <c r="G10296" i="25"/>
  <c r="G10295" i="25"/>
  <c r="G10294" i="25"/>
  <c r="G10293" i="25"/>
  <c r="G10292" i="25"/>
  <c r="G10291" i="25"/>
  <c r="G10290" i="25"/>
  <c r="G10289" i="25"/>
  <c r="G10288" i="25"/>
  <c r="G10287" i="25"/>
  <c r="G10286" i="25"/>
  <c r="G10285" i="25"/>
  <c r="G10284" i="25"/>
  <c r="G10283" i="25"/>
  <c r="G10282" i="25"/>
  <c r="G10281" i="25"/>
  <c r="G10280" i="25"/>
  <c r="G10279" i="25"/>
  <c r="G10278" i="25"/>
  <c r="G10277" i="25"/>
  <c r="G10276" i="25"/>
  <c r="G10275" i="25"/>
  <c r="G10274" i="25"/>
  <c r="G10273" i="25"/>
  <c r="G10272" i="25"/>
  <c r="G10271" i="25"/>
  <c r="G10270" i="25"/>
  <c r="G10269" i="25"/>
  <c r="G10268" i="25"/>
  <c r="G10267" i="25"/>
  <c r="G10266" i="25"/>
  <c r="G10265" i="25"/>
  <c r="G10264" i="25"/>
  <c r="G10263" i="25"/>
  <c r="G10262" i="25"/>
  <c r="G10261" i="25"/>
  <c r="G10260" i="25"/>
  <c r="G10259" i="25"/>
  <c r="G10258" i="25"/>
  <c r="G10257" i="25"/>
  <c r="G10256" i="25"/>
  <c r="G10255" i="25"/>
  <c r="G10254" i="25"/>
  <c r="G10253" i="25"/>
  <c r="G10252" i="25"/>
  <c r="G10251" i="25"/>
  <c r="G10250" i="25"/>
  <c r="G10249" i="25"/>
  <c r="G10248" i="25"/>
  <c r="G10247" i="25"/>
  <c r="G10246" i="25"/>
  <c r="G10245" i="25"/>
  <c r="G10244" i="25"/>
  <c r="G10243" i="25"/>
  <c r="G10242" i="25"/>
  <c r="G10241" i="25"/>
  <c r="G10240" i="25"/>
  <c r="G10239" i="25"/>
  <c r="G10238" i="25"/>
  <c r="G10237" i="25"/>
  <c r="G10236" i="25"/>
  <c r="G10235" i="25"/>
  <c r="G10234" i="25"/>
  <c r="G10233" i="25"/>
  <c r="G10232" i="25"/>
  <c r="G10231" i="25"/>
  <c r="G10230" i="25"/>
  <c r="G10229" i="25"/>
  <c r="G10228" i="25"/>
  <c r="G10227" i="25"/>
  <c r="G10226" i="25"/>
  <c r="G10225" i="25"/>
  <c r="G10224" i="25"/>
  <c r="G10223" i="25"/>
  <c r="G10222" i="25"/>
  <c r="G10221" i="25"/>
  <c r="G10220" i="25"/>
  <c r="G10219" i="25"/>
  <c r="G10218" i="25"/>
  <c r="G10217" i="25"/>
  <c r="G10216" i="25"/>
  <c r="G10215" i="25"/>
  <c r="G10214" i="25"/>
  <c r="G10213" i="25"/>
  <c r="G10212" i="25"/>
  <c r="G10211" i="25"/>
  <c r="G10210" i="25"/>
  <c r="G10209" i="25"/>
  <c r="G10208" i="25"/>
  <c r="G10207" i="25"/>
  <c r="G10206" i="25"/>
  <c r="G10205" i="25"/>
  <c r="G10204" i="25"/>
  <c r="G10203" i="25"/>
  <c r="G10202" i="25"/>
  <c r="G10201" i="25"/>
  <c r="G10200" i="25"/>
  <c r="G10199" i="25"/>
  <c r="G10198" i="25"/>
  <c r="G10197" i="25"/>
  <c r="G10196" i="25"/>
  <c r="G10195" i="25"/>
  <c r="G10194" i="25"/>
  <c r="G10193" i="25"/>
  <c r="G10192" i="25"/>
  <c r="G10191" i="25"/>
  <c r="G10190" i="25"/>
  <c r="G10189" i="25"/>
  <c r="G10188" i="25"/>
  <c r="G10187" i="25"/>
  <c r="G10186" i="25"/>
  <c r="G10185" i="25"/>
  <c r="G10184" i="25"/>
  <c r="G10183" i="25"/>
  <c r="G10182" i="25"/>
  <c r="G10181" i="25"/>
  <c r="G10180" i="25"/>
  <c r="G10179" i="25"/>
  <c r="G10178" i="25"/>
  <c r="G10177" i="25"/>
  <c r="G10176" i="25"/>
  <c r="G10175" i="25"/>
  <c r="G10174" i="25"/>
  <c r="G10173" i="25"/>
  <c r="G10172" i="25"/>
  <c r="G10171" i="25"/>
  <c r="G10170" i="25"/>
  <c r="G10169" i="25"/>
  <c r="G10168" i="25"/>
  <c r="G10167" i="25"/>
  <c r="G10166" i="25"/>
  <c r="G10165" i="25"/>
  <c r="G10164" i="25"/>
  <c r="G10163" i="25"/>
  <c r="G10162" i="25"/>
  <c r="G10161" i="25"/>
  <c r="G10160" i="25"/>
  <c r="G10159" i="25"/>
  <c r="G10158" i="25"/>
  <c r="G10157" i="25"/>
  <c r="G10156" i="25"/>
  <c r="G10155" i="25"/>
  <c r="G10154" i="25"/>
  <c r="G10153" i="25"/>
  <c r="G10152" i="25"/>
  <c r="G10151" i="25"/>
  <c r="G10150" i="25"/>
  <c r="G10149" i="25"/>
  <c r="G10148" i="25"/>
  <c r="G10147" i="25"/>
  <c r="G10146" i="25"/>
  <c r="G10145" i="25"/>
  <c r="G10144" i="25"/>
  <c r="G10143" i="25"/>
  <c r="G10142" i="25"/>
  <c r="G10141" i="25"/>
  <c r="G10140" i="25"/>
  <c r="G10139" i="25"/>
  <c r="G10138" i="25"/>
  <c r="G10137" i="25"/>
  <c r="G10136" i="25"/>
  <c r="G10135" i="25"/>
  <c r="G10134" i="25"/>
  <c r="G10133" i="25"/>
  <c r="G10132" i="25"/>
  <c r="G10131" i="25"/>
  <c r="G10130" i="25"/>
  <c r="G10129" i="25"/>
  <c r="G10128" i="25"/>
  <c r="G10127" i="25"/>
  <c r="G10126" i="25"/>
  <c r="G10125" i="25"/>
  <c r="G10124" i="25"/>
  <c r="G10123" i="25"/>
  <c r="G10122" i="25"/>
  <c r="G10121" i="25"/>
  <c r="G10120" i="25"/>
  <c r="G10119" i="25"/>
  <c r="G10118" i="25"/>
  <c r="G10117" i="25"/>
  <c r="G10116" i="25"/>
  <c r="G10115" i="25"/>
  <c r="G10114" i="25"/>
  <c r="G10113" i="25"/>
  <c r="G10112" i="25"/>
  <c r="G10111" i="25"/>
  <c r="G10110" i="25"/>
  <c r="G10109" i="25"/>
  <c r="G10108" i="25"/>
  <c r="G10107" i="25"/>
  <c r="G10106" i="25"/>
  <c r="G10105" i="25"/>
  <c r="G10104" i="25"/>
  <c r="G10103" i="25"/>
  <c r="G10102" i="25"/>
  <c r="G10101" i="25"/>
  <c r="G10100" i="25"/>
  <c r="G10099" i="25"/>
  <c r="G10098" i="25"/>
  <c r="G10097" i="25"/>
  <c r="G10096" i="25"/>
  <c r="G10095" i="25"/>
  <c r="G10094" i="25"/>
  <c r="G10093" i="25"/>
  <c r="G10092" i="25"/>
  <c r="G10091" i="25"/>
  <c r="G10090" i="25"/>
  <c r="G10089" i="25"/>
  <c r="G10088" i="25"/>
  <c r="G10087" i="25"/>
  <c r="G10086" i="25"/>
  <c r="G10085" i="25"/>
  <c r="G10084" i="25"/>
  <c r="G10083" i="25"/>
  <c r="G10082" i="25"/>
  <c r="G10081" i="25"/>
  <c r="G10080" i="25"/>
  <c r="G10079" i="25"/>
  <c r="G10078" i="25"/>
  <c r="G10077" i="25"/>
  <c r="G10076" i="25"/>
  <c r="G10075" i="25"/>
  <c r="G10074" i="25"/>
  <c r="G10073" i="25"/>
  <c r="G10072" i="25"/>
  <c r="G10071" i="25"/>
  <c r="G10070" i="25"/>
  <c r="G10069" i="25"/>
  <c r="G10068" i="25"/>
  <c r="G10067" i="25"/>
  <c r="G10066" i="25"/>
  <c r="G10065" i="25"/>
  <c r="G10064" i="25"/>
  <c r="G10063" i="25"/>
  <c r="G10062" i="25"/>
  <c r="G10061" i="25"/>
  <c r="G10060" i="25"/>
  <c r="G10059" i="25"/>
  <c r="G10058" i="25"/>
  <c r="G10057" i="25"/>
  <c r="G10056" i="25"/>
  <c r="G10055" i="25"/>
  <c r="G10054" i="25"/>
  <c r="G10053" i="25"/>
  <c r="G10052" i="25"/>
  <c r="G10051" i="25"/>
  <c r="G10050" i="25"/>
  <c r="G10049" i="25"/>
  <c r="G10048" i="25"/>
  <c r="G10047" i="25"/>
  <c r="G10046" i="25"/>
  <c r="G10045" i="25"/>
  <c r="G10044" i="25"/>
  <c r="G10043" i="25"/>
  <c r="G10042" i="25"/>
  <c r="G10041" i="25"/>
  <c r="G10040" i="25"/>
  <c r="G10039" i="25"/>
  <c r="G10038" i="25"/>
  <c r="G10037" i="25"/>
  <c r="G10036" i="25"/>
  <c r="G10035" i="25"/>
  <c r="G10034" i="25"/>
  <c r="G10033" i="25"/>
  <c r="G10032" i="25"/>
  <c r="G10031" i="25"/>
  <c r="G10030" i="25"/>
  <c r="G10029" i="25"/>
  <c r="G10028" i="25"/>
  <c r="G10027" i="25"/>
  <c r="G10026" i="25"/>
  <c r="G10025" i="25"/>
  <c r="G10024" i="25"/>
  <c r="G10023" i="25"/>
  <c r="G10022" i="25"/>
  <c r="G10021" i="25"/>
  <c r="G10020" i="25"/>
  <c r="G10019" i="25"/>
  <c r="G10018" i="25"/>
  <c r="G10017" i="25"/>
  <c r="G10016" i="25"/>
  <c r="G10015" i="25"/>
  <c r="G10014" i="25"/>
  <c r="G10013" i="25"/>
  <c r="G10012" i="25"/>
  <c r="G10011" i="25"/>
  <c r="G10010" i="25"/>
  <c r="G10009" i="25"/>
  <c r="G10008" i="25"/>
  <c r="G10007" i="25"/>
  <c r="G10006" i="25"/>
  <c r="G10005" i="25"/>
  <c r="G10004" i="25"/>
  <c r="G10003" i="25"/>
  <c r="G10002" i="25"/>
  <c r="G10001" i="25"/>
  <c r="G10000" i="25"/>
  <c r="G9999" i="25"/>
  <c r="G9998" i="25"/>
  <c r="G9997" i="25"/>
  <c r="G9996" i="25"/>
  <c r="G9995" i="25"/>
  <c r="G9994" i="25"/>
  <c r="G9993" i="25"/>
  <c r="G9992" i="25"/>
  <c r="G9991" i="25"/>
  <c r="G9990" i="25"/>
  <c r="G9989" i="25"/>
  <c r="G9988" i="25"/>
  <c r="G9987" i="25"/>
  <c r="G9986" i="25"/>
  <c r="G9985" i="25"/>
  <c r="G9984" i="25"/>
  <c r="G9983" i="25"/>
  <c r="G9982" i="25"/>
  <c r="G9981" i="25"/>
  <c r="G9980" i="25"/>
  <c r="G9979" i="25"/>
  <c r="G9978" i="25"/>
  <c r="G9977" i="25"/>
  <c r="G9976" i="25"/>
  <c r="G9975" i="25"/>
  <c r="G9974" i="25"/>
  <c r="G9973" i="25"/>
  <c r="G9972" i="25"/>
  <c r="G9971" i="25"/>
  <c r="G9970" i="25"/>
  <c r="G9969" i="25"/>
  <c r="G9968" i="25"/>
  <c r="G9967" i="25"/>
  <c r="G9966" i="25"/>
  <c r="G9965" i="25"/>
  <c r="G9964" i="25"/>
  <c r="G9963" i="25"/>
  <c r="G9962" i="25"/>
  <c r="G9961" i="25"/>
  <c r="G9960" i="25"/>
  <c r="G9959" i="25"/>
  <c r="G9958" i="25"/>
  <c r="G9957" i="25"/>
  <c r="G9956" i="25"/>
  <c r="G9955" i="25"/>
  <c r="G9954" i="25"/>
  <c r="G9953" i="25"/>
  <c r="G9952" i="25"/>
  <c r="G9951" i="25"/>
  <c r="G9950" i="25"/>
  <c r="G9949" i="25"/>
  <c r="G9948" i="25"/>
  <c r="G9947" i="25"/>
  <c r="G9946" i="25"/>
  <c r="G9945" i="25"/>
  <c r="G9944" i="25"/>
  <c r="G9943" i="25"/>
  <c r="G9942" i="25"/>
  <c r="G9941" i="25"/>
  <c r="G9940" i="25"/>
  <c r="G9939" i="25"/>
  <c r="G9938" i="25"/>
  <c r="G9937" i="25"/>
  <c r="G9936" i="25"/>
  <c r="G9935" i="25"/>
  <c r="G9934" i="25"/>
  <c r="G9933" i="25"/>
  <c r="G9932" i="25"/>
  <c r="G9931" i="25"/>
  <c r="G9930" i="25"/>
  <c r="G9929" i="25"/>
  <c r="G9928" i="25"/>
  <c r="G9927" i="25"/>
  <c r="G9926" i="25"/>
  <c r="G9925" i="25"/>
  <c r="G9924" i="25"/>
  <c r="G9923" i="25"/>
  <c r="G9922" i="25"/>
  <c r="G9921" i="25"/>
  <c r="G9920" i="25"/>
  <c r="G9919" i="25"/>
  <c r="G9918" i="25"/>
  <c r="G9917" i="25"/>
  <c r="G9916" i="25"/>
  <c r="G9915" i="25"/>
  <c r="G9914" i="25"/>
  <c r="G9913" i="25"/>
  <c r="G9912" i="25"/>
  <c r="G9911" i="25"/>
  <c r="G9910" i="25"/>
  <c r="G9909" i="25"/>
  <c r="G9908" i="25"/>
  <c r="G9907" i="25"/>
  <c r="G9906" i="25"/>
  <c r="G9905" i="25"/>
  <c r="G9904" i="25"/>
  <c r="G9903" i="25"/>
  <c r="G9902" i="25"/>
  <c r="G9901" i="25"/>
  <c r="G9900" i="25"/>
  <c r="G9899" i="25"/>
  <c r="G9898" i="25"/>
  <c r="G9897" i="25"/>
  <c r="G9896" i="25"/>
  <c r="G9895" i="25"/>
  <c r="G9894" i="25"/>
  <c r="G9893" i="25"/>
  <c r="G9892" i="25"/>
  <c r="G9891" i="25"/>
  <c r="G9890" i="25"/>
  <c r="G9889" i="25"/>
  <c r="G9888" i="25"/>
  <c r="G9887" i="25"/>
  <c r="G9886" i="25"/>
  <c r="G9885" i="25"/>
  <c r="G9884" i="25"/>
  <c r="G9883" i="25"/>
  <c r="G9882" i="25"/>
  <c r="G9881" i="25"/>
  <c r="G9880" i="25"/>
  <c r="G9879" i="25"/>
  <c r="G9878" i="25"/>
  <c r="G9877" i="25"/>
  <c r="G9876" i="25"/>
  <c r="G9875" i="25"/>
  <c r="G9874" i="25"/>
  <c r="G9873" i="25"/>
  <c r="G9872" i="25"/>
  <c r="G9871" i="25"/>
  <c r="G9870" i="25"/>
  <c r="G9869" i="25"/>
  <c r="G9868" i="25"/>
  <c r="G9867" i="25"/>
  <c r="G9866" i="25"/>
  <c r="G9865" i="25"/>
  <c r="G9864" i="25"/>
  <c r="G9863" i="25"/>
  <c r="G9862" i="25"/>
  <c r="G9861" i="25"/>
  <c r="G9860" i="25"/>
  <c r="G9859" i="25"/>
  <c r="G9858" i="25"/>
  <c r="G9857" i="25"/>
  <c r="G9856" i="25"/>
  <c r="G9855" i="25"/>
  <c r="G9854" i="25"/>
  <c r="G9853" i="25"/>
  <c r="G9852" i="25"/>
  <c r="G9851" i="25"/>
  <c r="G9850" i="25"/>
  <c r="G9849" i="25"/>
  <c r="G9848" i="25"/>
  <c r="G9847" i="25"/>
  <c r="G9846" i="25"/>
  <c r="G9845" i="25"/>
  <c r="G9844" i="25"/>
  <c r="G9843" i="25"/>
  <c r="G9842" i="25"/>
  <c r="G9841" i="25"/>
  <c r="G9840" i="25"/>
  <c r="G9839" i="25"/>
  <c r="G9838" i="25"/>
  <c r="G9837" i="25"/>
  <c r="G9836" i="25"/>
  <c r="G9835" i="25"/>
  <c r="G9834" i="25"/>
  <c r="G9833" i="25"/>
  <c r="G9832" i="25"/>
  <c r="G9831" i="25"/>
  <c r="G9830" i="25"/>
  <c r="G9829" i="25"/>
  <c r="G9828" i="25"/>
  <c r="G9827" i="25"/>
  <c r="G9826" i="25"/>
  <c r="G9825" i="25"/>
  <c r="G9824" i="25"/>
  <c r="G9823" i="25"/>
  <c r="G9822" i="25"/>
  <c r="G9821" i="25"/>
  <c r="G9820" i="25"/>
  <c r="G9819" i="25"/>
  <c r="G9818" i="25"/>
  <c r="G9817" i="25"/>
  <c r="G9816" i="25"/>
  <c r="G9815" i="25"/>
  <c r="G9814" i="25"/>
  <c r="G9813" i="25"/>
  <c r="G9812" i="25"/>
  <c r="G9811" i="25"/>
  <c r="G9810" i="25"/>
  <c r="G9809" i="25"/>
  <c r="G9808" i="25"/>
  <c r="G9807" i="25"/>
  <c r="G9806" i="25"/>
  <c r="G9805" i="25"/>
  <c r="G9804" i="25"/>
  <c r="G9803" i="25"/>
  <c r="G9802" i="25"/>
  <c r="G9801" i="25"/>
  <c r="G9800" i="25"/>
  <c r="G9799" i="25"/>
  <c r="G9798" i="25"/>
  <c r="G9797" i="25"/>
  <c r="G9796" i="25"/>
  <c r="G9795" i="25"/>
  <c r="G9794" i="25"/>
  <c r="G9793" i="25"/>
  <c r="G9792" i="25"/>
  <c r="G9791" i="25"/>
  <c r="G9790" i="25"/>
  <c r="G9789" i="25"/>
  <c r="G9788" i="25"/>
  <c r="G9787" i="25"/>
  <c r="G9786" i="25"/>
  <c r="G9785" i="25"/>
  <c r="G9784" i="25"/>
  <c r="G9783" i="25"/>
  <c r="G9782" i="25"/>
  <c r="G9781" i="25"/>
  <c r="G9780" i="25"/>
  <c r="G9779" i="25"/>
  <c r="G9778" i="25"/>
  <c r="G9777" i="25"/>
  <c r="G9776" i="25"/>
  <c r="G9775" i="25"/>
  <c r="G9774" i="25"/>
  <c r="G9773" i="25"/>
  <c r="G9772" i="25"/>
  <c r="G9771" i="25"/>
  <c r="G9770" i="25"/>
  <c r="G9769" i="25"/>
  <c r="G9768" i="25"/>
  <c r="G9767" i="25"/>
  <c r="G9766" i="25"/>
  <c r="G9765" i="25"/>
  <c r="G9764" i="25"/>
  <c r="G9763" i="25"/>
  <c r="G9762" i="25"/>
  <c r="G9761" i="25"/>
  <c r="G9760" i="25"/>
  <c r="G9759" i="25"/>
  <c r="G9758" i="25"/>
  <c r="G9757" i="25"/>
  <c r="G9756" i="25"/>
  <c r="G9755" i="25"/>
  <c r="G9754" i="25"/>
  <c r="G9753" i="25"/>
  <c r="G9752" i="25"/>
  <c r="G9751" i="25"/>
  <c r="G9750" i="25"/>
  <c r="G9749" i="25"/>
  <c r="G9748" i="25"/>
  <c r="G9747" i="25"/>
  <c r="G9746" i="25"/>
  <c r="G9745" i="25"/>
  <c r="G9744" i="25"/>
  <c r="G9743" i="25"/>
  <c r="G9742" i="25"/>
  <c r="G9741" i="25"/>
  <c r="G9740" i="25"/>
  <c r="G9739" i="25"/>
  <c r="G9738" i="25"/>
  <c r="G9737" i="25"/>
  <c r="G9736" i="25"/>
  <c r="G9735" i="25"/>
  <c r="G9734" i="25"/>
  <c r="G9733" i="25"/>
  <c r="G9732" i="25"/>
  <c r="G9731" i="25"/>
  <c r="G9730" i="25"/>
  <c r="G9729" i="25"/>
  <c r="G9728" i="25"/>
  <c r="G9727" i="25"/>
  <c r="G9726" i="25"/>
  <c r="G9725" i="25"/>
  <c r="G9724" i="25"/>
  <c r="G9723" i="25"/>
  <c r="G9722" i="25"/>
  <c r="G9721" i="25"/>
  <c r="G9720" i="25"/>
  <c r="G9719" i="25"/>
  <c r="G9718" i="25"/>
  <c r="G9717" i="25"/>
  <c r="G9716" i="25"/>
  <c r="G9715" i="25"/>
  <c r="G9714" i="25"/>
  <c r="G9713" i="25"/>
  <c r="G9712" i="25"/>
  <c r="G9711" i="25"/>
  <c r="G9710" i="25"/>
  <c r="G9709" i="25"/>
  <c r="G9708" i="25"/>
  <c r="G9707" i="25"/>
  <c r="G9706" i="25"/>
  <c r="G9705" i="25"/>
  <c r="G9704" i="25"/>
  <c r="G9703" i="25"/>
  <c r="G9702" i="25"/>
  <c r="G9701" i="25"/>
  <c r="G9700" i="25"/>
  <c r="G9699" i="25"/>
  <c r="G9698" i="25"/>
  <c r="G9697" i="25"/>
  <c r="G9696" i="25"/>
  <c r="G9695" i="25"/>
  <c r="G9694" i="25"/>
  <c r="G9693" i="25"/>
  <c r="G9692" i="25"/>
  <c r="G9691" i="25"/>
  <c r="G9690" i="25"/>
  <c r="G9689" i="25"/>
  <c r="G9688" i="25"/>
  <c r="G9687" i="25"/>
  <c r="G9686" i="25"/>
  <c r="G9685" i="25"/>
  <c r="G9684" i="25"/>
  <c r="G9683" i="25"/>
  <c r="G9682" i="25"/>
  <c r="G9681" i="25"/>
  <c r="G9680" i="25"/>
  <c r="G9679" i="25"/>
  <c r="G9678" i="25"/>
  <c r="G9677" i="25"/>
  <c r="G9676" i="25"/>
  <c r="G9675" i="25"/>
  <c r="G9674" i="25"/>
  <c r="G9673" i="25"/>
  <c r="G9672" i="25"/>
  <c r="G9671" i="25"/>
  <c r="G9670" i="25"/>
  <c r="G9669" i="25"/>
  <c r="G9668" i="25"/>
  <c r="G9667" i="25"/>
  <c r="G9666" i="25"/>
  <c r="G9665" i="25"/>
  <c r="G9664" i="25"/>
  <c r="G9663" i="25"/>
  <c r="G9662" i="25"/>
  <c r="G9661" i="25"/>
  <c r="G9660" i="25"/>
  <c r="G9659" i="25"/>
  <c r="G9658" i="25"/>
  <c r="G9657" i="25"/>
  <c r="G9656" i="25"/>
  <c r="G9655" i="25"/>
  <c r="G9654" i="25"/>
  <c r="G9653" i="25"/>
  <c r="G9652" i="25"/>
  <c r="G9651" i="25"/>
  <c r="G9650" i="25"/>
  <c r="G9649" i="25"/>
  <c r="G9648" i="25"/>
  <c r="G9647" i="25"/>
  <c r="G9646" i="25"/>
  <c r="G9645" i="25"/>
  <c r="G9644" i="25"/>
  <c r="G9643" i="25"/>
  <c r="G9642" i="25"/>
  <c r="G9641" i="25"/>
  <c r="G9640" i="25"/>
  <c r="G9639" i="25"/>
  <c r="G9638" i="25"/>
  <c r="G9637" i="25"/>
  <c r="G9636" i="25"/>
  <c r="G9635" i="25"/>
  <c r="G9634" i="25"/>
  <c r="G9633" i="25"/>
  <c r="G9632" i="25"/>
  <c r="G9631" i="25"/>
  <c r="G9630" i="25"/>
  <c r="G9629" i="25"/>
  <c r="G9628" i="25"/>
  <c r="G9627" i="25"/>
  <c r="G9626" i="25"/>
  <c r="G9625" i="25"/>
  <c r="G9624" i="25"/>
  <c r="G9623" i="25"/>
  <c r="G9622" i="25"/>
  <c r="G9621" i="25"/>
  <c r="G9620" i="25"/>
  <c r="G9619" i="25"/>
  <c r="G9618" i="25"/>
  <c r="G9617" i="25"/>
  <c r="G9616" i="25"/>
  <c r="G9615" i="25"/>
  <c r="G9614" i="25"/>
  <c r="G9613" i="25"/>
  <c r="G9612" i="25"/>
  <c r="G9611" i="25"/>
  <c r="G9610" i="25"/>
  <c r="G9609" i="25"/>
  <c r="G9608" i="25"/>
  <c r="G9607" i="25"/>
  <c r="G9606" i="25"/>
  <c r="G9605" i="25"/>
  <c r="G9604" i="25"/>
  <c r="G9603" i="25"/>
  <c r="G9602" i="25"/>
  <c r="G9601" i="25"/>
  <c r="G9600" i="25"/>
  <c r="G9599" i="25"/>
  <c r="G9598" i="25"/>
  <c r="G9597" i="25"/>
  <c r="G9596" i="25"/>
  <c r="G9595" i="25"/>
  <c r="G9594" i="25"/>
  <c r="G9593" i="25"/>
  <c r="G9592" i="25"/>
  <c r="G9591" i="25"/>
  <c r="G9590" i="25"/>
  <c r="G9589" i="25"/>
  <c r="G9588" i="25"/>
  <c r="G9587" i="25"/>
  <c r="G9586" i="25"/>
  <c r="G9585" i="25"/>
  <c r="G9584" i="25"/>
  <c r="G9583" i="25"/>
  <c r="G9582" i="25"/>
  <c r="G9581" i="25"/>
  <c r="G9580" i="25"/>
  <c r="G9579" i="25"/>
  <c r="G9578" i="25"/>
  <c r="G9577" i="25"/>
  <c r="G9576" i="25"/>
  <c r="G9575" i="25"/>
  <c r="G9574" i="25"/>
  <c r="G9573" i="25"/>
  <c r="G9572" i="25"/>
  <c r="G9571" i="25"/>
  <c r="G9570" i="25"/>
  <c r="G9569" i="25"/>
  <c r="G9568" i="25"/>
  <c r="G9567" i="25"/>
  <c r="G9566" i="25"/>
  <c r="G9565" i="25"/>
  <c r="G9564" i="25"/>
  <c r="G9563" i="25"/>
  <c r="G9562" i="25"/>
  <c r="G9561" i="25"/>
  <c r="G9560" i="25"/>
  <c r="G9559" i="25"/>
  <c r="G9558" i="25"/>
  <c r="G9557" i="25"/>
  <c r="G9556" i="25"/>
  <c r="G9555" i="25"/>
  <c r="G9554" i="25"/>
  <c r="G9553" i="25"/>
  <c r="G9552" i="25"/>
  <c r="G9551" i="25"/>
  <c r="G9550" i="25"/>
  <c r="G9549" i="25"/>
  <c r="G9548" i="25"/>
  <c r="G9547" i="25"/>
  <c r="G9546" i="25"/>
  <c r="G9545" i="25"/>
  <c r="G9544" i="25"/>
  <c r="G9543" i="25"/>
  <c r="G9542" i="25"/>
  <c r="G9541" i="25"/>
  <c r="G9540" i="25"/>
  <c r="G9539" i="25"/>
  <c r="G9538" i="25"/>
  <c r="G9537" i="25"/>
  <c r="G9536" i="25"/>
  <c r="G9535" i="25"/>
  <c r="G9534" i="25"/>
  <c r="G9533" i="25"/>
  <c r="G9532" i="25"/>
  <c r="G9531" i="25"/>
  <c r="G9530" i="25"/>
  <c r="G9529" i="25"/>
  <c r="G9528" i="25"/>
  <c r="G9527" i="25"/>
  <c r="G9526" i="25"/>
  <c r="G9525" i="25"/>
  <c r="G9524" i="25"/>
  <c r="G9523" i="25"/>
  <c r="G9522" i="25"/>
  <c r="G9521" i="25"/>
  <c r="G9520" i="25"/>
  <c r="G9519" i="25"/>
  <c r="G9518" i="25"/>
  <c r="G9517" i="25"/>
  <c r="G9516" i="25"/>
  <c r="G9515" i="25"/>
  <c r="G9514" i="25"/>
  <c r="G9513" i="25"/>
  <c r="G9512" i="25"/>
  <c r="G9511" i="25"/>
  <c r="G9510" i="25"/>
  <c r="G9509" i="25"/>
  <c r="G9508" i="25"/>
  <c r="G9507" i="25"/>
  <c r="G9506" i="25"/>
  <c r="G9505" i="25"/>
  <c r="G9504" i="25"/>
  <c r="G9503" i="25"/>
  <c r="G9502" i="25"/>
  <c r="G9501" i="25"/>
  <c r="G9500" i="25"/>
  <c r="G9499" i="25"/>
  <c r="G9498" i="25"/>
  <c r="G9497" i="25"/>
  <c r="G9496" i="25"/>
  <c r="G9495" i="25"/>
  <c r="G9494" i="25"/>
  <c r="G9493" i="25"/>
  <c r="G9492" i="25"/>
  <c r="G9491" i="25"/>
  <c r="G9490" i="25"/>
  <c r="G9489" i="25"/>
  <c r="G9488" i="25"/>
  <c r="G9487" i="25"/>
  <c r="G9486" i="25"/>
  <c r="G9485" i="25"/>
  <c r="G9484" i="25"/>
  <c r="G9483" i="25"/>
  <c r="G9482" i="25"/>
  <c r="G9481" i="25"/>
  <c r="G9480" i="25"/>
  <c r="G9479" i="25"/>
  <c r="G9478" i="25"/>
  <c r="G9477" i="25"/>
  <c r="G9476" i="25"/>
  <c r="G9475" i="25"/>
  <c r="G9474" i="25"/>
  <c r="G9473" i="25"/>
  <c r="G9472" i="25"/>
  <c r="G9471" i="25"/>
  <c r="G9470" i="25"/>
  <c r="G9469" i="25"/>
  <c r="G9468" i="25"/>
  <c r="G9467" i="25"/>
  <c r="G9466" i="25"/>
  <c r="G9465" i="25"/>
  <c r="G9464" i="25"/>
  <c r="G9463" i="25"/>
  <c r="G9462" i="25"/>
  <c r="G9461" i="25"/>
  <c r="G9460" i="25"/>
  <c r="G9459" i="25"/>
  <c r="G9458" i="25"/>
  <c r="G9457" i="25"/>
  <c r="G9456" i="25"/>
  <c r="G9455" i="25"/>
  <c r="G9454" i="25"/>
  <c r="G9453" i="25"/>
  <c r="G9452" i="25"/>
  <c r="G9451" i="25"/>
  <c r="G9450" i="25"/>
  <c r="G9449" i="25"/>
  <c r="G9448" i="25"/>
  <c r="G9447" i="25"/>
  <c r="G9446" i="25"/>
  <c r="G9445" i="25"/>
  <c r="G9444" i="25"/>
  <c r="G9443" i="25"/>
  <c r="G9442" i="25"/>
  <c r="G9441" i="25"/>
  <c r="G9440" i="25"/>
  <c r="G9439" i="25"/>
  <c r="G9438" i="25"/>
  <c r="G9437" i="25"/>
  <c r="G9436" i="25"/>
  <c r="G9435" i="25"/>
  <c r="G9434" i="25"/>
  <c r="G9433" i="25"/>
  <c r="G9432" i="25"/>
  <c r="G9431" i="25"/>
  <c r="G9430" i="25"/>
  <c r="G9429" i="25"/>
  <c r="G9428" i="25"/>
  <c r="G9427" i="25"/>
  <c r="G9426" i="25"/>
  <c r="G9425" i="25"/>
  <c r="G9424" i="25"/>
  <c r="G9423" i="25"/>
  <c r="G9422" i="25"/>
  <c r="G9421" i="25"/>
  <c r="G9420" i="25"/>
  <c r="G9419" i="25"/>
  <c r="G9418" i="25"/>
  <c r="G9417" i="25"/>
  <c r="G9416" i="25"/>
  <c r="G9415" i="25"/>
  <c r="G9414" i="25"/>
  <c r="G9413" i="25"/>
  <c r="G9412" i="25"/>
  <c r="G9411" i="25"/>
  <c r="G9410" i="25"/>
  <c r="G9409" i="25"/>
  <c r="G9408" i="25"/>
  <c r="G9407" i="25"/>
  <c r="G9406" i="25"/>
  <c r="G9405" i="25"/>
  <c r="G9404" i="25"/>
  <c r="G9403" i="25"/>
  <c r="G9402" i="25"/>
  <c r="G9401" i="25"/>
  <c r="G9400" i="25"/>
  <c r="G9399" i="25"/>
  <c r="G9398" i="25"/>
  <c r="G9397" i="25"/>
  <c r="G9396" i="25"/>
  <c r="G9395" i="25"/>
  <c r="G9394" i="25"/>
  <c r="G9393" i="25"/>
  <c r="G9392" i="25"/>
  <c r="G9391" i="25"/>
  <c r="G9390" i="25"/>
  <c r="G9389" i="25"/>
  <c r="G9388" i="25"/>
  <c r="G9387" i="25"/>
  <c r="G9386" i="25"/>
  <c r="G9385" i="25"/>
  <c r="G9384" i="25"/>
  <c r="G9383" i="25"/>
  <c r="G9382" i="25"/>
  <c r="G9381" i="25"/>
  <c r="G9380" i="25"/>
  <c r="G9379" i="25"/>
  <c r="G9378" i="25"/>
  <c r="G9377" i="25"/>
  <c r="G9376" i="25"/>
  <c r="G9375" i="25"/>
  <c r="G9374" i="25"/>
  <c r="G9373" i="25"/>
  <c r="G9372" i="25"/>
  <c r="G9371" i="25"/>
  <c r="G9370" i="25"/>
  <c r="G9369" i="25"/>
  <c r="G9368" i="25"/>
  <c r="G9367" i="25"/>
  <c r="G9366" i="25"/>
  <c r="G9365" i="25"/>
  <c r="G9364" i="25"/>
  <c r="G9363" i="25"/>
  <c r="G9362" i="25"/>
  <c r="G9361" i="25"/>
  <c r="G9360" i="25"/>
  <c r="G9359" i="25"/>
  <c r="G9358" i="25"/>
  <c r="G9357" i="25"/>
  <c r="G9356" i="25"/>
  <c r="G9355" i="25"/>
  <c r="G9354" i="25"/>
  <c r="G9353" i="25"/>
  <c r="G9352" i="25"/>
  <c r="G9351" i="25"/>
  <c r="G9350" i="25"/>
  <c r="G9349" i="25"/>
  <c r="G9348" i="25"/>
  <c r="G9347" i="25"/>
  <c r="G9346" i="25"/>
  <c r="G9345" i="25"/>
  <c r="G9344" i="25"/>
  <c r="G9343" i="25"/>
  <c r="G9342" i="25"/>
  <c r="G9341" i="25"/>
  <c r="G9340" i="25"/>
  <c r="G9339" i="25"/>
  <c r="G9338" i="25"/>
  <c r="G9337" i="25"/>
  <c r="G9336" i="25"/>
  <c r="G9335" i="25"/>
  <c r="G9334" i="25"/>
  <c r="G9333" i="25"/>
  <c r="G9332" i="25"/>
  <c r="G9331" i="25"/>
  <c r="G9330" i="25"/>
  <c r="G9329" i="25"/>
  <c r="G9328" i="25"/>
  <c r="G9327" i="25"/>
  <c r="G9326" i="25"/>
  <c r="G9325" i="25"/>
  <c r="G9324" i="25"/>
  <c r="G9323" i="25"/>
  <c r="G9322" i="25"/>
  <c r="G9321" i="25"/>
  <c r="G9320" i="25"/>
  <c r="G9319" i="25"/>
  <c r="G9318" i="25"/>
  <c r="G9317" i="25"/>
  <c r="G9316" i="25"/>
  <c r="G9315" i="25"/>
  <c r="G9314" i="25"/>
  <c r="G9313" i="25"/>
  <c r="G9312" i="25"/>
  <c r="G9311" i="25"/>
  <c r="G9310" i="25"/>
  <c r="G9309" i="25"/>
  <c r="G9308" i="25"/>
  <c r="G9307" i="25"/>
  <c r="G9306" i="25"/>
  <c r="G9305" i="25"/>
  <c r="G9304" i="25"/>
  <c r="G9303" i="25"/>
  <c r="G9302" i="25"/>
  <c r="G9301" i="25"/>
  <c r="G9300" i="25"/>
  <c r="G9299" i="25"/>
  <c r="G9298" i="25"/>
  <c r="G9297" i="25"/>
  <c r="G9296" i="25"/>
  <c r="G9295" i="25"/>
  <c r="G9294" i="25"/>
  <c r="G9293" i="25"/>
  <c r="G9292" i="25"/>
  <c r="G9291" i="25"/>
  <c r="G9290" i="25"/>
  <c r="G9289" i="25"/>
  <c r="G9288" i="25"/>
  <c r="G9287" i="25"/>
  <c r="G9286" i="25"/>
  <c r="G9285" i="25"/>
  <c r="G9284" i="25"/>
  <c r="G9283" i="25"/>
  <c r="G9282" i="25"/>
  <c r="G9281" i="25"/>
  <c r="G9280" i="25"/>
  <c r="G9279" i="25"/>
  <c r="G9278" i="25"/>
  <c r="G9277" i="25"/>
  <c r="G9276" i="25"/>
  <c r="G9275" i="25"/>
  <c r="G9274" i="25"/>
  <c r="G9273" i="25"/>
  <c r="G9272" i="25"/>
  <c r="G9271" i="25"/>
  <c r="G9270" i="25"/>
  <c r="G9269" i="25"/>
  <c r="G9268" i="25"/>
  <c r="G9267" i="25"/>
  <c r="G9266" i="25"/>
  <c r="G9265" i="25"/>
  <c r="G9264" i="25"/>
  <c r="G9263" i="25"/>
  <c r="G9262" i="25"/>
  <c r="G9261" i="25"/>
  <c r="G9260" i="25"/>
  <c r="G9259" i="25"/>
  <c r="G9258" i="25"/>
  <c r="G9257" i="25"/>
  <c r="G9256" i="25"/>
  <c r="G9255" i="25"/>
  <c r="G9254" i="25"/>
  <c r="G9253" i="25"/>
  <c r="G9252" i="25"/>
  <c r="G9251" i="25"/>
  <c r="G9250" i="25"/>
  <c r="G9249" i="25"/>
  <c r="G9248" i="25"/>
  <c r="G9247" i="25"/>
  <c r="G9246" i="25"/>
  <c r="G9245" i="25"/>
  <c r="G9244" i="25"/>
  <c r="G9243" i="25"/>
  <c r="G9242" i="25"/>
  <c r="G9241" i="25"/>
  <c r="G9240" i="25"/>
  <c r="G9239" i="25"/>
  <c r="G9238" i="25"/>
  <c r="G9237" i="25"/>
  <c r="G9236" i="25"/>
  <c r="G9235" i="25"/>
  <c r="G9234" i="25"/>
  <c r="G9233" i="25"/>
  <c r="G9232" i="25"/>
  <c r="G9231" i="25"/>
  <c r="G9230" i="25"/>
  <c r="G9229" i="25"/>
  <c r="G9228" i="25"/>
  <c r="G9227" i="25"/>
  <c r="G9226" i="25"/>
  <c r="G9225" i="25"/>
  <c r="G9224" i="25"/>
  <c r="G9223" i="25"/>
  <c r="G9222" i="25"/>
  <c r="G9221" i="25"/>
  <c r="G9220" i="25"/>
  <c r="G9219" i="25"/>
  <c r="G9218" i="25"/>
  <c r="G9217" i="25"/>
  <c r="G9216" i="25"/>
  <c r="G9215" i="25"/>
  <c r="G9214" i="25"/>
  <c r="G9213" i="25"/>
  <c r="G9212" i="25"/>
  <c r="G9211" i="25"/>
  <c r="G9210" i="25"/>
  <c r="G9209" i="25"/>
  <c r="G9208" i="25"/>
  <c r="G9207" i="25"/>
  <c r="G9206" i="25"/>
  <c r="G9205" i="25"/>
  <c r="G9204" i="25"/>
  <c r="G9203" i="25"/>
  <c r="G9202" i="25"/>
  <c r="G9201" i="25"/>
  <c r="G9200" i="25"/>
  <c r="G9199" i="25"/>
  <c r="G9198" i="25"/>
  <c r="G9197" i="25"/>
  <c r="G9196" i="25"/>
  <c r="G9195" i="25"/>
  <c r="G9194" i="25"/>
  <c r="G9193" i="25"/>
  <c r="G9192" i="25"/>
  <c r="G9191" i="25"/>
  <c r="G9190" i="25"/>
  <c r="G9189" i="25"/>
  <c r="G9188" i="25"/>
  <c r="G9187" i="25"/>
  <c r="G9186" i="25"/>
  <c r="G9185" i="25"/>
  <c r="G9184" i="25"/>
  <c r="G9183" i="25"/>
  <c r="G9182" i="25"/>
  <c r="G9181" i="25"/>
  <c r="G9180" i="25"/>
  <c r="G9179" i="25"/>
  <c r="G9178" i="25"/>
  <c r="G9177" i="25"/>
  <c r="G9176" i="25"/>
  <c r="G9175" i="25"/>
  <c r="G9174" i="25"/>
  <c r="G9173" i="25"/>
  <c r="G9172" i="25"/>
  <c r="G9171" i="25"/>
  <c r="G9170" i="25"/>
  <c r="G9169" i="25"/>
  <c r="G9168" i="25"/>
  <c r="G9167" i="25"/>
  <c r="G9166" i="25"/>
  <c r="G9165" i="25"/>
  <c r="G9164" i="25"/>
  <c r="G9163" i="25"/>
  <c r="G9162" i="25"/>
  <c r="G9161" i="25"/>
  <c r="G9160" i="25"/>
  <c r="G9159" i="25"/>
  <c r="G9158" i="25"/>
  <c r="G9157" i="25"/>
  <c r="G9156" i="25"/>
  <c r="G9155" i="25"/>
  <c r="G9154" i="25"/>
  <c r="G9153" i="25"/>
  <c r="G9152" i="25"/>
  <c r="G9151" i="25"/>
  <c r="G9150" i="25"/>
  <c r="G9149" i="25"/>
  <c r="G9148" i="25"/>
  <c r="G9147" i="25"/>
  <c r="G9146" i="25"/>
  <c r="G9145" i="25"/>
  <c r="G9144" i="25"/>
  <c r="G9143" i="25"/>
  <c r="G9142" i="25"/>
  <c r="G9141" i="25"/>
  <c r="G9140" i="25"/>
  <c r="G9139" i="25"/>
  <c r="G9138" i="25"/>
  <c r="G9137" i="25"/>
  <c r="G9136" i="25"/>
  <c r="G9135" i="25"/>
  <c r="G9134" i="25"/>
  <c r="G9133" i="25"/>
  <c r="G9132" i="25"/>
  <c r="G9131" i="25"/>
  <c r="G9130" i="25"/>
  <c r="G9129" i="25"/>
  <c r="G9128" i="25"/>
  <c r="G9127" i="25"/>
  <c r="G9126" i="25"/>
  <c r="G9125" i="25"/>
  <c r="G9124" i="25"/>
  <c r="G9123" i="25"/>
  <c r="G9122" i="25"/>
  <c r="G9121" i="25"/>
  <c r="G9120" i="25"/>
  <c r="G9119" i="25"/>
  <c r="G9118" i="25"/>
  <c r="G9117" i="25"/>
  <c r="G9116" i="25"/>
  <c r="G9115" i="25"/>
  <c r="G9114" i="25"/>
  <c r="G9113" i="25"/>
  <c r="G9112" i="25"/>
  <c r="G9111" i="25"/>
  <c r="G9110" i="25"/>
  <c r="G9109" i="25"/>
  <c r="G9108" i="25"/>
  <c r="G9107" i="25"/>
  <c r="G9106" i="25"/>
  <c r="G9105" i="25"/>
  <c r="G9104" i="25"/>
  <c r="G9103" i="25"/>
  <c r="G9102" i="25"/>
  <c r="G9101" i="25"/>
  <c r="G9100" i="25"/>
  <c r="G9099" i="25"/>
  <c r="G9098" i="25"/>
  <c r="G9097" i="25"/>
  <c r="G9096" i="25"/>
  <c r="G9095" i="25"/>
  <c r="G9094" i="25"/>
  <c r="G9093" i="25"/>
  <c r="G9092" i="25"/>
  <c r="G9091" i="25"/>
  <c r="G9090" i="25"/>
  <c r="G9089" i="25"/>
  <c r="G9088" i="25"/>
  <c r="G9087" i="25"/>
  <c r="G9086" i="25"/>
  <c r="G9085" i="25"/>
  <c r="G9084" i="25"/>
  <c r="G9083" i="25"/>
  <c r="G9082" i="25"/>
  <c r="G9081" i="25"/>
  <c r="G9080" i="25"/>
  <c r="G9079" i="25"/>
  <c r="G9078" i="25"/>
  <c r="G9077" i="25"/>
  <c r="G9076" i="25"/>
  <c r="G9075" i="25"/>
  <c r="G9074" i="25"/>
  <c r="G9073" i="25"/>
  <c r="G9072" i="25"/>
  <c r="G9071" i="25"/>
  <c r="G9070" i="25"/>
  <c r="G9069" i="25"/>
  <c r="G9068" i="25"/>
  <c r="G9067" i="25"/>
  <c r="G9066" i="25"/>
  <c r="G9065" i="25"/>
  <c r="G9064" i="25"/>
  <c r="G9063" i="25"/>
  <c r="G9062" i="25"/>
  <c r="G9061" i="25"/>
  <c r="G9060" i="25"/>
  <c r="G9059" i="25"/>
  <c r="G9058" i="25"/>
  <c r="G9057" i="25"/>
  <c r="G9056" i="25"/>
  <c r="G9055" i="25"/>
  <c r="G9054" i="25"/>
  <c r="G9053" i="25"/>
  <c r="G9052" i="25"/>
  <c r="G9051" i="25"/>
  <c r="G9050" i="25"/>
  <c r="G9049" i="25"/>
  <c r="G9048" i="25"/>
  <c r="G9047" i="25"/>
  <c r="G9046" i="25"/>
  <c r="G9045" i="25"/>
  <c r="G9044" i="25"/>
  <c r="G9043" i="25"/>
  <c r="G9042" i="25"/>
  <c r="G9041" i="25"/>
  <c r="G9040" i="25"/>
  <c r="G9039" i="25"/>
  <c r="G9038" i="25"/>
  <c r="G9037" i="25"/>
  <c r="G9036" i="25"/>
  <c r="G9035" i="25"/>
  <c r="G9034" i="25"/>
  <c r="G9033" i="25"/>
  <c r="G9032" i="25"/>
  <c r="G9031" i="25"/>
  <c r="G9030" i="25"/>
  <c r="G9029" i="25"/>
  <c r="G9028" i="25"/>
  <c r="G9027" i="25"/>
  <c r="G9026" i="25"/>
  <c r="G9025" i="25"/>
  <c r="G9024" i="25"/>
  <c r="G9023" i="25"/>
  <c r="G9022" i="25"/>
  <c r="G9021" i="25"/>
  <c r="G9020" i="25"/>
  <c r="G9019" i="25"/>
  <c r="G9018" i="25"/>
  <c r="G9017" i="25"/>
  <c r="G9016" i="25"/>
  <c r="G9015" i="25"/>
  <c r="G9014" i="25"/>
  <c r="G9013" i="25"/>
  <c r="G9012" i="25"/>
  <c r="G9011" i="25"/>
  <c r="G9010" i="25"/>
  <c r="G9009" i="25"/>
  <c r="G9008" i="25"/>
  <c r="G9007" i="25"/>
  <c r="G9006" i="25"/>
  <c r="G9005" i="25"/>
  <c r="G9004" i="25"/>
  <c r="G9003" i="25"/>
  <c r="G9002" i="25"/>
  <c r="G9001" i="25"/>
  <c r="G9000" i="25"/>
  <c r="G8999" i="25"/>
  <c r="G8998" i="25"/>
  <c r="G8997" i="25"/>
  <c r="G8996" i="25"/>
  <c r="G8995" i="25"/>
  <c r="G8994" i="25"/>
  <c r="G8993" i="25"/>
  <c r="G8992" i="25"/>
  <c r="G8991" i="25"/>
  <c r="G8990" i="25"/>
  <c r="G8989" i="25"/>
  <c r="G8988" i="25"/>
  <c r="G8987" i="25"/>
  <c r="G8986" i="25"/>
  <c r="G8985" i="25"/>
  <c r="G8984" i="25"/>
  <c r="G8983" i="25"/>
  <c r="G8982" i="25"/>
  <c r="G8981" i="25"/>
  <c r="G8980" i="25"/>
  <c r="G8979" i="25"/>
  <c r="G8978" i="25"/>
  <c r="G8977" i="25"/>
  <c r="G8976" i="25"/>
  <c r="G8975" i="25"/>
  <c r="G8974" i="25"/>
  <c r="G8973" i="25"/>
  <c r="G8972" i="25"/>
  <c r="G8971" i="25"/>
  <c r="G8970" i="25"/>
  <c r="G8969" i="25"/>
  <c r="G8968" i="25"/>
  <c r="G8967" i="25"/>
  <c r="G8966" i="25"/>
  <c r="G8965" i="25"/>
  <c r="G8964" i="25"/>
  <c r="G8963" i="25"/>
  <c r="G8962" i="25"/>
  <c r="G8961" i="25"/>
  <c r="G8960" i="25"/>
  <c r="G8959" i="25"/>
  <c r="G8958" i="25"/>
  <c r="G8957" i="25"/>
  <c r="G8956" i="25"/>
  <c r="G8955" i="25"/>
  <c r="G8954" i="25"/>
  <c r="G8953" i="25"/>
  <c r="G8952" i="25"/>
  <c r="G8951" i="25"/>
  <c r="G8950" i="25"/>
  <c r="G8949" i="25"/>
  <c r="G8948" i="25"/>
  <c r="G8947" i="25"/>
  <c r="G8946" i="25"/>
  <c r="G8945" i="25"/>
  <c r="G8944" i="25"/>
  <c r="G8943" i="25"/>
  <c r="G8942" i="25"/>
  <c r="G8941" i="25"/>
  <c r="G8940" i="25"/>
  <c r="G8939" i="25"/>
  <c r="G8938" i="25"/>
  <c r="G8937" i="25"/>
  <c r="G8936" i="25"/>
  <c r="G8935" i="25"/>
  <c r="G8934" i="25"/>
  <c r="G8933" i="25"/>
  <c r="G8932" i="25"/>
  <c r="G8931" i="25"/>
  <c r="G8930" i="25"/>
  <c r="G8929" i="25"/>
  <c r="G8928" i="25"/>
  <c r="G8927" i="25"/>
  <c r="G8926" i="25"/>
  <c r="G8925" i="25"/>
  <c r="G8924" i="25"/>
  <c r="G8923" i="25"/>
  <c r="G8922" i="25"/>
  <c r="G8921" i="25"/>
  <c r="G8920" i="25"/>
  <c r="G8919" i="25"/>
  <c r="G8918" i="25"/>
  <c r="G8917" i="25"/>
  <c r="G8916" i="25"/>
  <c r="G8915" i="25"/>
  <c r="G8914" i="25"/>
  <c r="G8913" i="25"/>
  <c r="G8912" i="25"/>
  <c r="G8911" i="25"/>
  <c r="G8910" i="25"/>
  <c r="G8909" i="25"/>
  <c r="G8908" i="25"/>
  <c r="G8907" i="25"/>
  <c r="G8906" i="25"/>
  <c r="G8905" i="25"/>
  <c r="G8904" i="25"/>
  <c r="G8903" i="25"/>
  <c r="G8902" i="25"/>
  <c r="G8901" i="25"/>
  <c r="G8900" i="25"/>
  <c r="G8899" i="25"/>
  <c r="G8898" i="25"/>
  <c r="G8897" i="25"/>
  <c r="G8896" i="25"/>
  <c r="G8895" i="25"/>
  <c r="G8894" i="25"/>
  <c r="G8893" i="25"/>
  <c r="G8892" i="25"/>
  <c r="G8891" i="25"/>
  <c r="G8890" i="25"/>
  <c r="G8889" i="25"/>
  <c r="G8888" i="25"/>
  <c r="G8887" i="25"/>
  <c r="G8886" i="25"/>
  <c r="G8885" i="25"/>
  <c r="G8884" i="25"/>
  <c r="G8883" i="25"/>
  <c r="G8882" i="25"/>
  <c r="G8881" i="25"/>
  <c r="G8880" i="25"/>
  <c r="G8879" i="25"/>
  <c r="G8878" i="25"/>
  <c r="G8877" i="25"/>
  <c r="G8876" i="25"/>
  <c r="G8875" i="25"/>
  <c r="G8874" i="25"/>
  <c r="G8873" i="25"/>
  <c r="G8872" i="25"/>
  <c r="G8871" i="25"/>
  <c r="G8870" i="25"/>
  <c r="G8869" i="25"/>
  <c r="G8868" i="25"/>
  <c r="G8867" i="25"/>
  <c r="G8866" i="25"/>
  <c r="G8865" i="25"/>
  <c r="G8864" i="25"/>
  <c r="G8863" i="25"/>
  <c r="G8862" i="25"/>
  <c r="G8861" i="25"/>
  <c r="G8860" i="25"/>
  <c r="G8859" i="25"/>
  <c r="G8858" i="25"/>
  <c r="G8857" i="25"/>
  <c r="G8856" i="25"/>
  <c r="G8855" i="25"/>
  <c r="G8854" i="25"/>
  <c r="G8853" i="25"/>
  <c r="G8852" i="25"/>
  <c r="G8851" i="25"/>
  <c r="G8850" i="25"/>
  <c r="G8849" i="25"/>
  <c r="G8848" i="25"/>
  <c r="G8847" i="25"/>
  <c r="G8846" i="25"/>
  <c r="G8845" i="25"/>
  <c r="G8844" i="25"/>
  <c r="G8843" i="25"/>
  <c r="G8842" i="25"/>
  <c r="G8841" i="25"/>
  <c r="G8840" i="25"/>
  <c r="G8839" i="25"/>
  <c r="G8838" i="25"/>
  <c r="G8837" i="25"/>
  <c r="G8836" i="25"/>
  <c r="G8835" i="25"/>
  <c r="G8834" i="25"/>
  <c r="G8833" i="25"/>
  <c r="G8832" i="25"/>
  <c r="G8831" i="25"/>
  <c r="G8830" i="25"/>
  <c r="G8829" i="25"/>
  <c r="G8828" i="25"/>
  <c r="G8827" i="25"/>
  <c r="G8826" i="25"/>
  <c r="G8825" i="25"/>
  <c r="G8824" i="25"/>
  <c r="G8823" i="25"/>
  <c r="G8822" i="25"/>
  <c r="G8821" i="25"/>
  <c r="G8820" i="25"/>
  <c r="G8819" i="25"/>
  <c r="G8818" i="25"/>
  <c r="G8817" i="25"/>
  <c r="G8816" i="25"/>
  <c r="G8815" i="25"/>
  <c r="G8814" i="25"/>
  <c r="G8813" i="25"/>
  <c r="G8812" i="25"/>
  <c r="G8811" i="25"/>
  <c r="G8810" i="25"/>
  <c r="G8809" i="25"/>
  <c r="G8808" i="25"/>
  <c r="G8807" i="25"/>
  <c r="G8806" i="25"/>
  <c r="G8805" i="25"/>
  <c r="G8804" i="25"/>
  <c r="G8803" i="25"/>
  <c r="G8802" i="25"/>
  <c r="G8801" i="25"/>
  <c r="G8800" i="25"/>
  <c r="G8799" i="25"/>
  <c r="G8798" i="25"/>
  <c r="G8797" i="25"/>
  <c r="G8796" i="25"/>
  <c r="G8795" i="25"/>
  <c r="G8794" i="25"/>
  <c r="G8793" i="25"/>
  <c r="G8792" i="25"/>
  <c r="G8791" i="25"/>
  <c r="G8790" i="25"/>
  <c r="G8789" i="25"/>
  <c r="G8788" i="25"/>
  <c r="G8787" i="25"/>
  <c r="G8786" i="25"/>
  <c r="G8785" i="25"/>
  <c r="G8784" i="25"/>
  <c r="G8783" i="25"/>
  <c r="G8782" i="25"/>
  <c r="G8781" i="25"/>
  <c r="G8780" i="25"/>
  <c r="G8779" i="25"/>
  <c r="G8778" i="25"/>
  <c r="G8777" i="25"/>
  <c r="G8776" i="25"/>
  <c r="G8775" i="25"/>
  <c r="G8774" i="25"/>
  <c r="G8773" i="25"/>
  <c r="G8772" i="25"/>
  <c r="G8771" i="25"/>
  <c r="G8770" i="25"/>
  <c r="G8769" i="25"/>
  <c r="G8768" i="25"/>
  <c r="G8767" i="25"/>
  <c r="G8766" i="25"/>
  <c r="G8765" i="25"/>
  <c r="G8764" i="25"/>
  <c r="G8763" i="25"/>
  <c r="G8762" i="25"/>
  <c r="G8761" i="25"/>
  <c r="G8760" i="25"/>
  <c r="G8759" i="25"/>
  <c r="G8758" i="25"/>
  <c r="G8757" i="25"/>
  <c r="G8756" i="25"/>
  <c r="G8755" i="25"/>
  <c r="G8754" i="25"/>
  <c r="G8753" i="25"/>
  <c r="G8752" i="25"/>
  <c r="G8751" i="25"/>
  <c r="G8750" i="25"/>
  <c r="G8749" i="25"/>
  <c r="G8748" i="25"/>
  <c r="G8747" i="25"/>
  <c r="G8746" i="25"/>
  <c r="G8745" i="25"/>
  <c r="G8744" i="25"/>
  <c r="G8743" i="25"/>
  <c r="G8742" i="25"/>
  <c r="G8741" i="25"/>
  <c r="G8740" i="25"/>
  <c r="G8739" i="25"/>
  <c r="G8738" i="25"/>
  <c r="G8737" i="25"/>
  <c r="G8736" i="25"/>
  <c r="G8735" i="25"/>
  <c r="G8734" i="25"/>
  <c r="G8733" i="25"/>
  <c r="G8732" i="25"/>
  <c r="G8731" i="25"/>
  <c r="G8730" i="25"/>
  <c r="G8729" i="25"/>
  <c r="G8728" i="25"/>
  <c r="G8727" i="25"/>
  <c r="G8726" i="25"/>
  <c r="G8725" i="25"/>
  <c r="G8724" i="25"/>
  <c r="G8723" i="25"/>
  <c r="G8722" i="25"/>
  <c r="G8721" i="25"/>
  <c r="G8720" i="25"/>
  <c r="G8719" i="25"/>
  <c r="G8718" i="25"/>
  <c r="G8717" i="25"/>
  <c r="G8716" i="25"/>
  <c r="G8715" i="25"/>
  <c r="G8714" i="25"/>
  <c r="G8713" i="25"/>
  <c r="G8712" i="25"/>
  <c r="G8711" i="25"/>
  <c r="G8710" i="25"/>
  <c r="G8709" i="25"/>
  <c r="G8708" i="25"/>
  <c r="G8707" i="25"/>
  <c r="G8706" i="25"/>
  <c r="G8705" i="25"/>
  <c r="G8704" i="25"/>
  <c r="G8703" i="25"/>
  <c r="G8702" i="25"/>
  <c r="G8701" i="25"/>
  <c r="G8700" i="25"/>
  <c r="G8699" i="25"/>
  <c r="G8698" i="25"/>
  <c r="G8697" i="25"/>
  <c r="G8696" i="25"/>
  <c r="G8695" i="25"/>
  <c r="G8694" i="25"/>
  <c r="G8693" i="25"/>
  <c r="G8692" i="25"/>
  <c r="G8691" i="25"/>
  <c r="G8690" i="25"/>
  <c r="G8689" i="25"/>
  <c r="G8688" i="25"/>
  <c r="G8687" i="25"/>
  <c r="G8686" i="25"/>
  <c r="G8685" i="25"/>
  <c r="G8684" i="25"/>
  <c r="G8683" i="25"/>
  <c r="G8682" i="25"/>
  <c r="G8681" i="25"/>
  <c r="G8680" i="25"/>
  <c r="G8679" i="25"/>
  <c r="G8678" i="25"/>
  <c r="G8677" i="25"/>
  <c r="G8676" i="25"/>
  <c r="G8675" i="25"/>
  <c r="G8674" i="25"/>
  <c r="G8673" i="25"/>
  <c r="G8672" i="25"/>
  <c r="G8671" i="25"/>
  <c r="G8670" i="25"/>
  <c r="G8669" i="25"/>
  <c r="G8668" i="25"/>
  <c r="G8667" i="25"/>
  <c r="G8666" i="25"/>
  <c r="G8665" i="25"/>
  <c r="G8664" i="25"/>
  <c r="G8663" i="25"/>
  <c r="G8662" i="25"/>
  <c r="G8661" i="25"/>
  <c r="G8660" i="25"/>
  <c r="G8659" i="25"/>
  <c r="G8658" i="25"/>
  <c r="G8657" i="25"/>
  <c r="G8656" i="25"/>
  <c r="G8655" i="25"/>
  <c r="G8654" i="25"/>
  <c r="G8653" i="25"/>
  <c r="G8652" i="25"/>
  <c r="G8651" i="25"/>
  <c r="G8650" i="25"/>
  <c r="G8649" i="25"/>
  <c r="G8648" i="25"/>
  <c r="G8647" i="25"/>
  <c r="G8646" i="25"/>
  <c r="G8645" i="25"/>
  <c r="G8644" i="25"/>
  <c r="G8643" i="25"/>
  <c r="G8642" i="25"/>
  <c r="G8641" i="25"/>
  <c r="G8640" i="25"/>
  <c r="G8639" i="25"/>
  <c r="G8638" i="25"/>
  <c r="G8637" i="25"/>
  <c r="G8636" i="25"/>
  <c r="G8635" i="25"/>
  <c r="G8634" i="25"/>
  <c r="G8633" i="25"/>
  <c r="G8632" i="25"/>
  <c r="G8631" i="25"/>
  <c r="G8630" i="25"/>
  <c r="G8629" i="25"/>
  <c r="G8628" i="25"/>
  <c r="G8627" i="25"/>
  <c r="G8626" i="25"/>
  <c r="G8625" i="25"/>
  <c r="G8624" i="25"/>
  <c r="G8623" i="25"/>
  <c r="G8622" i="25"/>
  <c r="G8621" i="25"/>
  <c r="G8620" i="25"/>
  <c r="G8619" i="25"/>
  <c r="G8618" i="25"/>
  <c r="G8617" i="25"/>
  <c r="G8616" i="25"/>
  <c r="G8615" i="25"/>
  <c r="G8614" i="25"/>
  <c r="G8613" i="25"/>
  <c r="G8612" i="25"/>
  <c r="G8611" i="25"/>
  <c r="G8610" i="25"/>
  <c r="G8609" i="25"/>
  <c r="G8608" i="25"/>
  <c r="G8607" i="25"/>
  <c r="G8606" i="25"/>
  <c r="G8605" i="25"/>
  <c r="G8604" i="25"/>
  <c r="G8603" i="25"/>
  <c r="G8602" i="25"/>
  <c r="G8601" i="25"/>
  <c r="G8600" i="25"/>
  <c r="G8599" i="25"/>
  <c r="G8598" i="25"/>
  <c r="G8597" i="25"/>
  <c r="G8596" i="25"/>
  <c r="G8595" i="25"/>
  <c r="G8594" i="25"/>
  <c r="G8593" i="25"/>
  <c r="G8592" i="25"/>
  <c r="G8591" i="25"/>
  <c r="G8590" i="25"/>
  <c r="G8589" i="25"/>
  <c r="G8588" i="25"/>
  <c r="G8587" i="25"/>
  <c r="G8586" i="25"/>
  <c r="G8585" i="25"/>
  <c r="G8584" i="25"/>
  <c r="G8583" i="25"/>
  <c r="G8582" i="25"/>
  <c r="G8581" i="25"/>
  <c r="G8580" i="25"/>
  <c r="G8579" i="25"/>
  <c r="G8578" i="25"/>
  <c r="G8577" i="25"/>
  <c r="G8576" i="25"/>
  <c r="G8575" i="25"/>
  <c r="G8574" i="25"/>
  <c r="G8573" i="25"/>
  <c r="G8572" i="25"/>
  <c r="G8571" i="25"/>
  <c r="G8570" i="25"/>
  <c r="G8569" i="25"/>
  <c r="G8568" i="25"/>
  <c r="G8567" i="25"/>
  <c r="G8566" i="25"/>
  <c r="G8565" i="25"/>
  <c r="G8564" i="25"/>
  <c r="G8563" i="25"/>
  <c r="G8562" i="25"/>
  <c r="G8561" i="25"/>
  <c r="G8560" i="25"/>
  <c r="G8559" i="25"/>
  <c r="G8558" i="25"/>
  <c r="G8557" i="25"/>
  <c r="G8556" i="25"/>
  <c r="G8555" i="25"/>
  <c r="G8554" i="25"/>
  <c r="G8553" i="25"/>
  <c r="G8552" i="25"/>
  <c r="G8551" i="25"/>
  <c r="G8550" i="25"/>
  <c r="G8549" i="25"/>
  <c r="G8548" i="25"/>
  <c r="G8547" i="25"/>
  <c r="G8546" i="25"/>
  <c r="G8545" i="25"/>
  <c r="G8544" i="25"/>
  <c r="G8543" i="25"/>
  <c r="G8542" i="25"/>
  <c r="G8541" i="25"/>
  <c r="G8540" i="25"/>
  <c r="G8539" i="25"/>
  <c r="G8538" i="25"/>
  <c r="G8537" i="25"/>
  <c r="G8536" i="25"/>
  <c r="G8535" i="25"/>
  <c r="G8534" i="25"/>
  <c r="G8533" i="25"/>
  <c r="G8532" i="25"/>
  <c r="G8531" i="25"/>
  <c r="G8530" i="25"/>
  <c r="G8529" i="25"/>
  <c r="G8528" i="25"/>
  <c r="G8527" i="25"/>
  <c r="G8526" i="25"/>
  <c r="G8525" i="25"/>
  <c r="G8524" i="25"/>
  <c r="G8523" i="25"/>
  <c r="G8522" i="25"/>
  <c r="G8521" i="25"/>
  <c r="G8520" i="25"/>
  <c r="G8519" i="25"/>
  <c r="G8518" i="25"/>
  <c r="G8517" i="25"/>
  <c r="G8516" i="25"/>
  <c r="G8515" i="25"/>
  <c r="G8514" i="25"/>
  <c r="G8513" i="25"/>
  <c r="G8512" i="25"/>
  <c r="G8511" i="25"/>
  <c r="G8510" i="25"/>
  <c r="G8509" i="25"/>
  <c r="G8508" i="25"/>
  <c r="G8507" i="25"/>
  <c r="G8506" i="25"/>
  <c r="G8505" i="25"/>
  <c r="G8504" i="25"/>
  <c r="G8503" i="25"/>
  <c r="G8502" i="25"/>
  <c r="G8501" i="25"/>
  <c r="G8500" i="25"/>
  <c r="G8499" i="25"/>
  <c r="G8498" i="25"/>
  <c r="G8497" i="25"/>
  <c r="G8496" i="25"/>
  <c r="G8495" i="25"/>
  <c r="G8494" i="25"/>
  <c r="G8493" i="25"/>
  <c r="G8492" i="25"/>
  <c r="G8491" i="25"/>
  <c r="G8490" i="25"/>
  <c r="G8489" i="25"/>
  <c r="G8488" i="25"/>
  <c r="G8487" i="25"/>
  <c r="G8486" i="25"/>
  <c r="G8485" i="25"/>
  <c r="G8484" i="25"/>
  <c r="G8483" i="25"/>
  <c r="G8482" i="25"/>
  <c r="G8481" i="25"/>
  <c r="G8480" i="25"/>
  <c r="G8479" i="25"/>
  <c r="G8478" i="25"/>
  <c r="G8477" i="25"/>
  <c r="G8476" i="25"/>
  <c r="G8475" i="25"/>
  <c r="G8474" i="25"/>
  <c r="G8473" i="25"/>
  <c r="G8472" i="25"/>
  <c r="G8471" i="25"/>
  <c r="G8470" i="25"/>
  <c r="G8469" i="25"/>
  <c r="G8468" i="25"/>
  <c r="G8467" i="25"/>
  <c r="G8466" i="25"/>
  <c r="G8465" i="25"/>
  <c r="G8464" i="25"/>
  <c r="G8463" i="25"/>
  <c r="G8462" i="25"/>
  <c r="G8461" i="25"/>
  <c r="G8460" i="25"/>
  <c r="G8459" i="25"/>
  <c r="G8458" i="25"/>
  <c r="G8457" i="25"/>
  <c r="G8456" i="25"/>
  <c r="G8455" i="25"/>
  <c r="G8454" i="25"/>
  <c r="G8453" i="25"/>
  <c r="G8452" i="25"/>
  <c r="G8451" i="25"/>
  <c r="G8450" i="25"/>
  <c r="G8449" i="25"/>
  <c r="G8448" i="25"/>
  <c r="G8447" i="25"/>
  <c r="G8446" i="25"/>
  <c r="G8445" i="25"/>
  <c r="G8444" i="25"/>
  <c r="G8443" i="25"/>
  <c r="G8442" i="25"/>
  <c r="G8441" i="25"/>
  <c r="G8440" i="25"/>
  <c r="G8439" i="25"/>
  <c r="G8438" i="25"/>
  <c r="G8437" i="25"/>
  <c r="G8436" i="25"/>
  <c r="G8435" i="25"/>
  <c r="G8434" i="25"/>
  <c r="G8433" i="25"/>
  <c r="G8432" i="25"/>
  <c r="G8431" i="25"/>
  <c r="G8430" i="25"/>
  <c r="G8429" i="25"/>
  <c r="G8428" i="25"/>
  <c r="G8427" i="25"/>
  <c r="G8426" i="25"/>
  <c r="G8425" i="25"/>
  <c r="G8424" i="25"/>
  <c r="G8423" i="25"/>
  <c r="G8422" i="25"/>
  <c r="G8421" i="25"/>
  <c r="G8420" i="25"/>
  <c r="G8419" i="25"/>
  <c r="G8418" i="25"/>
  <c r="G8417" i="25"/>
  <c r="G8416" i="25"/>
  <c r="G8415" i="25"/>
  <c r="G8414" i="25"/>
  <c r="G8413" i="25"/>
  <c r="G8412" i="25"/>
  <c r="G8411" i="25"/>
  <c r="G8410" i="25"/>
  <c r="G8409" i="25"/>
  <c r="G8408" i="25"/>
  <c r="G8407" i="25"/>
  <c r="G8406" i="25"/>
  <c r="G8405" i="25"/>
  <c r="G8404" i="25"/>
  <c r="G8403" i="25"/>
  <c r="G8402" i="25"/>
  <c r="G8401" i="25"/>
  <c r="G8400" i="25"/>
  <c r="G8399" i="25"/>
  <c r="G8398" i="25"/>
  <c r="G8397" i="25"/>
  <c r="G8396" i="25"/>
  <c r="G8395" i="25"/>
  <c r="G8394" i="25"/>
  <c r="G8393" i="25"/>
  <c r="G8392" i="25"/>
  <c r="G8391" i="25"/>
  <c r="G8390" i="25"/>
  <c r="G8389" i="25"/>
  <c r="G8388" i="25"/>
  <c r="G8387" i="25"/>
  <c r="G8386" i="25"/>
  <c r="G8385" i="25"/>
  <c r="G8384" i="25"/>
  <c r="G8383" i="25"/>
  <c r="G8382" i="25"/>
  <c r="G8381" i="25"/>
  <c r="G8380" i="25"/>
  <c r="G8379" i="25"/>
  <c r="G8378" i="25"/>
  <c r="G8377" i="25"/>
  <c r="G8376" i="25"/>
  <c r="G8375" i="25"/>
  <c r="G8374" i="25"/>
  <c r="G8373" i="25"/>
  <c r="G8372" i="25"/>
  <c r="G8371" i="25"/>
  <c r="G8370" i="25"/>
  <c r="G8369" i="25"/>
  <c r="G8368" i="25"/>
  <c r="G8367" i="25"/>
  <c r="G8366" i="25"/>
  <c r="G8365" i="25"/>
  <c r="G8364" i="25"/>
  <c r="G8363" i="25"/>
  <c r="G8362" i="25"/>
  <c r="G8361" i="25"/>
  <c r="G8360" i="25"/>
  <c r="G8359" i="25"/>
  <c r="G8358" i="25"/>
  <c r="G8357" i="25"/>
  <c r="G8356" i="25"/>
  <c r="G8355" i="25"/>
  <c r="G8354" i="25"/>
  <c r="G8353" i="25"/>
  <c r="G8352" i="25"/>
  <c r="G8351" i="25"/>
  <c r="G8350" i="25"/>
  <c r="G8349" i="25"/>
  <c r="G8348" i="25"/>
  <c r="G8347" i="25"/>
  <c r="G8346" i="25"/>
  <c r="G8345" i="25"/>
  <c r="G8344" i="25"/>
  <c r="G8343" i="25"/>
  <c r="G8342" i="25"/>
  <c r="G8341" i="25"/>
  <c r="G8340" i="25"/>
  <c r="G8339" i="25"/>
  <c r="G8338" i="25"/>
  <c r="G8337" i="25"/>
  <c r="G8336" i="25"/>
  <c r="G8335" i="25"/>
  <c r="G8334" i="25"/>
  <c r="G8333" i="25"/>
  <c r="G8332" i="25"/>
  <c r="G8331" i="25"/>
  <c r="G8330" i="25"/>
  <c r="G8329" i="25"/>
  <c r="G8328" i="25"/>
  <c r="G8327" i="25"/>
  <c r="G8326" i="25"/>
  <c r="G8325" i="25"/>
  <c r="G8324" i="25"/>
  <c r="G8323" i="25"/>
  <c r="G8322" i="25"/>
  <c r="G8321" i="25"/>
  <c r="G8320" i="25"/>
  <c r="G8319" i="25"/>
  <c r="G8318" i="25"/>
  <c r="G8317" i="25"/>
  <c r="G8316" i="25"/>
  <c r="G8315" i="25"/>
  <c r="G8314" i="25"/>
  <c r="G8313" i="25"/>
  <c r="G8312" i="25"/>
  <c r="G8311" i="25"/>
  <c r="G8310" i="25"/>
  <c r="G8309" i="25"/>
  <c r="G8308" i="25"/>
  <c r="G8307" i="25"/>
  <c r="G8306" i="25"/>
  <c r="G8305" i="25"/>
  <c r="G8304" i="25"/>
  <c r="G8303" i="25"/>
  <c r="G8302" i="25"/>
  <c r="G8301" i="25"/>
  <c r="G8300" i="25"/>
  <c r="G8299" i="25"/>
  <c r="G8298" i="25"/>
  <c r="G8297" i="25"/>
  <c r="G8296" i="25"/>
  <c r="G8295" i="25"/>
  <c r="G8294" i="25"/>
  <c r="G8293" i="25"/>
  <c r="G8292" i="25"/>
  <c r="G8291" i="25"/>
  <c r="G8290" i="25"/>
  <c r="G8289" i="25"/>
  <c r="G8288" i="25"/>
  <c r="G8287" i="25"/>
  <c r="G8286" i="25"/>
  <c r="G8285" i="25"/>
  <c r="G8284" i="25"/>
  <c r="G8283" i="25"/>
  <c r="G8282" i="25"/>
  <c r="G8281" i="25"/>
  <c r="G8280" i="25"/>
  <c r="G8279" i="25"/>
  <c r="G8278" i="25"/>
  <c r="G8277" i="25"/>
  <c r="G8276" i="25"/>
  <c r="G8275" i="25"/>
  <c r="G8274" i="25"/>
  <c r="G8273" i="25"/>
  <c r="G8272" i="25"/>
  <c r="G8271" i="25"/>
  <c r="G8270" i="25"/>
  <c r="G8269" i="25"/>
  <c r="G8268" i="25"/>
  <c r="G8267" i="25"/>
  <c r="G8266" i="25"/>
  <c r="G8265" i="25"/>
  <c r="G8264" i="25"/>
  <c r="G8263" i="25"/>
  <c r="G8262" i="25"/>
  <c r="G8261" i="25"/>
  <c r="G8260" i="25"/>
  <c r="G8259" i="25"/>
  <c r="G8258" i="25"/>
  <c r="G8257" i="25"/>
  <c r="G8256" i="25"/>
  <c r="G8255" i="25"/>
  <c r="G8254" i="25"/>
  <c r="G8253" i="25"/>
  <c r="G8252" i="25"/>
  <c r="G8251" i="25"/>
  <c r="G8250" i="25"/>
  <c r="G8249" i="25"/>
  <c r="G8248" i="25"/>
  <c r="G8247" i="25"/>
  <c r="G8246" i="25"/>
  <c r="G8245" i="25"/>
  <c r="G8244" i="25"/>
  <c r="G8243" i="25"/>
  <c r="G8242" i="25"/>
  <c r="G8241" i="25"/>
  <c r="G8240" i="25"/>
  <c r="G8239" i="25"/>
  <c r="G8238" i="25"/>
  <c r="G8237" i="25"/>
  <c r="G8236" i="25"/>
  <c r="G8235" i="25"/>
  <c r="G8234" i="25"/>
  <c r="G8233" i="25"/>
  <c r="G8232" i="25"/>
  <c r="G8231" i="25"/>
  <c r="G8230" i="25"/>
  <c r="G8229" i="25"/>
  <c r="G8228" i="25"/>
  <c r="G8227" i="25"/>
  <c r="G8226" i="25"/>
  <c r="G8225" i="25"/>
  <c r="G8224" i="25"/>
  <c r="G8223" i="25"/>
  <c r="G8222" i="25"/>
  <c r="G8221" i="25"/>
  <c r="G8220" i="25"/>
  <c r="G8219" i="25"/>
  <c r="G8218" i="25"/>
  <c r="G8217" i="25"/>
  <c r="G8216" i="25"/>
  <c r="G8215" i="25"/>
  <c r="G8214" i="25"/>
  <c r="G8213" i="25"/>
  <c r="G8212" i="25"/>
  <c r="G8211" i="25"/>
  <c r="G8210" i="25"/>
  <c r="G8209" i="25"/>
  <c r="G8208" i="25"/>
  <c r="G8207" i="25"/>
  <c r="G8206" i="25"/>
  <c r="G8205" i="25"/>
  <c r="G8204" i="25"/>
  <c r="G8203" i="25"/>
  <c r="G8202" i="25"/>
  <c r="G8201" i="25"/>
  <c r="G8200" i="25"/>
  <c r="G8199" i="25"/>
  <c r="G8198" i="25"/>
  <c r="G8197" i="25"/>
  <c r="G8196" i="25"/>
  <c r="G8195" i="25"/>
  <c r="G8194" i="25"/>
  <c r="G8193" i="25"/>
  <c r="G8192" i="25"/>
  <c r="G8191" i="25"/>
  <c r="G8190" i="25"/>
  <c r="G8189" i="25"/>
  <c r="G8188" i="25"/>
  <c r="G8187" i="25"/>
  <c r="G8186" i="25"/>
  <c r="G8185" i="25"/>
  <c r="G8184" i="25"/>
  <c r="G8183" i="25"/>
  <c r="G8182" i="25"/>
  <c r="G8181" i="25"/>
  <c r="G8180" i="25"/>
  <c r="G8179" i="25"/>
  <c r="G8178" i="25"/>
  <c r="G8177" i="25"/>
  <c r="G8176" i="25"/>
  <c r="G8175" i="25"/>
  <c r="G8174" i="25"/>
  <c r="G8173" i="25"/>
  <c r="G8172" i="25"/>
  <c r="G8171" i="25"/>
  <c r="G8170" i="25"/>
  <c r="G8169" i="25"/>
  <c r="G8168" i="25"/>
  <c r="G8167" i="25"/>
  <c r="G8166" i="25"/>
  <c r="G8165" i="25"/>
  <c r="G8164" i="25"/>
  <c r="G8163" i="25"/>
  <c r="G8162" i="25"/>
  <c r="G8161" i="25"/>
  <c r="G8160" i="25"/>
  <c r="G8159" i="25"/>
  <c r="G8158" i="25"/>
  <c r="G8157" i="25"/>
  <c r="G8156" i="25"/>
  <c r="G8155" i="25"/>
  <c r="G8154" i="25"/>
  <c r="G8153" i="25"/>
  <c r="G8152" i="25"/>
  <c r="G8151" i="25"/>
  <c r="G8150" i="25"/>
  <c r="G8149" i="25"/>
  <c r="G8148" i="25"/>
  <c r="G8147" i="25"/>
  <c r="G8146" i="25"/>
  <c r="G8145" i="25"/>
  <c r="G8144" i="25"/>
  <c r="G8143" i="25"/>
  <c r="G8142" i="25"/>
  <c r="G8141" i="25"/>
  <c r="G8140" i="25"/>
  <c r="G8139" i="25"/>
  <c r="G8138" i="25"/>
  <c r="G8137" i="25"/>
  <c r="G8136" i="25"/>
  <c r="G8135" i="25"/>
  <c r="G8134" i="25"/>
  <c r="G8133" i="25"/>
  <c r="G8132" i="25"/>
  <c r="G8131" i="25"/>
  <c r="G8130" i="25"/>
  <c r="G8129" i="25"/>
  <c r="G8128" i="25"/>
  <c r="G8127" i="25"/>
  <c r="G8126" i="25"/>
  <c r="G8125" i="25"/>
  <c r="G8124" i="25"/>
  <c r="G8123" i="25"/>
  <c r="G8122" i="25"/>
  <c r="G8121" i="25"/>
  <c r="G8120" i="25"/>
  <c r="G8119" i="25"/>
  <c r="G8118" i="25"/>
  <c r="G8117" i="25"/>
  <c r="G8116" i="25"/>
  <c r="G8115" i="25"/>
  <c r="G8114" i="25"/>
  <c r="G8113" i="25"/>
  <c r="G8112" i="25"/>
  <c r="G8111" i="25"/>
  <c r="G8110" i="25"/>
  <c r="G8109" i="25"/>
  <c r="G8108" i="25"/>
  <c r="G8107" i="25"/>
  <c r="G8106" i="25"/>
  <c r="G8105" i="25"/>
  <c r="G8104" i="25"/>
  <c r="G8103" i="25"/>
  <c r="G8102" i="25"/>
  <c r="G8101" i="25"/>
  <c r="G8100" i="25"/>
  <c r="G8099" i="25"/>
  <c r="G8098" i="25"/>
  <c r="G8097" i="25"/>
  <c r="G8096" i="25"/>
  <c r="G8095" i="25"/>
  <c r="G8094" i="25"/>
  <c r="G8093" i="25"/>
  <c r="G8092" i="25"/>
  <c r="G8091" i="25"/>
  <c r="G8090" i="25"/>
  <c r="G8089" i="25"/>
  <c r="G8088" i="25"/>
  <c r="G8087" i="25"/>
  <c r="G8086" i="25"/>
  <c r="G8085" i="25"/>
  <c r="G8084" i="25"/>
  <c r="G8083" i="25"/>
  <c r="G8082" i="25"/>
  <c r="G8081" i="25"/>
  <c r="G8080" i="25"/>
  <c r="G8079" i="25"/>
  <c r="G8078" i="25"/>
  <c r="G8077" i="25"/>
  <c r="G8076" i="25"/>
  <c r="G8075" i="25"/>
  <c r="G8074" i="25"/>
  <c r="G8073" i="25"/>
  <c r="G8072" i="25"/>
  <c r="G8071" i="25"/>
  <c r="G8070" i="25"/>
  <c r="G8069" i="25"/>
  <c r="G8068" i="25"/>
  <c r="G8067" i="25"/>
  <c r="G8066" i="25"/>
  <c r="G8065" i="25"/>
  <c r="G8064" i="25"/>
  <c r="G8063" i="25"/>
  <c r="G8062" i="25"/>
  <c r="G8061" i="25"/>
  <c r="G8060" i="25"/>
  <c r="G8059" i="25"/>
  <c r="G8058" i="25"/>
  <c r="G8057" i="25"/>
  <c r="G8056" i="25"/>
  <c r="G8055" i="25"/>
  <c r="G8054" i="25"/>
  <c r="G8053" i="25"/>
  <c r="G8052" i="25"/>
  <c r="G8051" i="25"/>
  <c r="G8050" i="25"/>
  <c r="G8049" i="25"/>
  <c r="G8048" i="25"/>
  <c r="G8047" i="25"/>
  <c r="G8046" i="25"/>
  <c r="G8045" i="25"/>
  <c r="G8044" i="25"/>
  <c r="G8043" i="25"/>
  <c r="G8042" i="25"/>
  <c r="G8041" i="25"/>
  <c r="G8040" i="25"/>
  <c r="G8039" i="25"/>
  <c r="G8038" i="25"/>
  <c r="G8037" i="25"/>
  <c r="G8036" i="25"/>
  <c r="G8035" i="25"/>
  <c r="G8034" i="25"/>
  <c r="G8033" i="25"/>
  <c r="G8032" i="25"/>
  <c r="G8031" i="25"/>
  <c r="G8030" i="25"/>
  <c r="G8029" i="25"/>
  <c r="G8028" i="25"/>
  <c r="G8027" i="25"/>
  <c r="G8026" i="25"/>
  <c r="G8025" i="25"/>
  <c r="G8024" i="25"/>
  <c r="G8023" i="25"/>
  <c r="G8022" i="25"/>
  <c r="G8021" i="25"/>
  <c r="G8020" i="25"/>
  <c r="G8019" i="25"/>
  <c r="G8018" i="25"/>
  <c r="G8017" i="25"/>
  <c r="G8016" i="25"/>
  <c r="G8015" i="25"/>
  <c r="G8014" i="25"/>
  <c r="G8013" i="25"/>
  <c r="G8012" i="25"/>
  <c r="G8011" i="25"/>
  <c r="G8010" i="25"/>
  <c r="G8009" i="25"/>
  <c r="G8008" i="25"/>
  <c r="G8007" i="25"/>
  <c r="G8006" i="25"/>
  <c r="G8005" i="25"/>
  <c r="G8004" i="25"/>
  <c r="G8003" i="25"/>
  <c r="G8002" i="25"/>
  <c r="G8001" i="25"/>
  <c r="G8000" i="25"/>
  <c r="G7999" i="25"/>
  <c r="G7998" i="25"/>
  <c r="G7997" i="25"/>
  <c r="G7996" i="25"/>
  <c r="G7995" i="25"/>
  <c r="G7994" i="25"/>
  <c r="G7993" i="25"/>
  <c r="G7992" i="25"/>
  <c r="G7991" i="25"/>
  <c r="G7990" i="25"/>
  <c r="G7989" i="25"/>
  <c r="G7988" i="25"/>
  <c r="G7987" i="25"/>
  <c r="G7986" i="25"/>
  <c r="G7985" i="25"/>
  <c r="G7984" i="25"/>
  <c r="G7983" i="25"/>
  <c r="G7982" i="25"/>
  <c r="G7981" i="25"/>
  <c r="G7980" i="25"/>
  <c r="G7979" i="25"/>
  <c r="G7978" i="25"/>
  <c r="G7977" i="25"/>
  <c r="G7976" i="25"/>
  <c r="G7975" i="25"/>
  <c r="G7974" i="25"/>
  <c r="G7973" i="25"/>
  <c r="G7972" i="25"/>
  <c r="G7971" i="25"/>
  <c r="G7970" i="25"/>
  <c r="G7969" i="25"/>
  <c r="G7968" i="25"/>
  <c r="G7967" i="25"/>
  <c r="G7966" i="25"/>
  <c r="G7965" i="25"/>
  <c r="G7964" i="25"/>
  <c r="G7963" i="25"/>
  <c r="G7962" i="25"/>
  <c r="G7961" i="25"/>
  <c r="G7960" i="25"/>
  <c r="G7959" i="25"/>
  <c r="G7958" i="25"/>
  <c r="G7957" i="25"/>
  <c r="G7956" i="25"/>
  <c r="G7955" i="25"/>
  <c r="G7954" i="25"/>
  <c r="G7953" i="25"/>
  <c r="G7952" i="25"/>
  <c r="G7951" i="25"/>
  <c r="G7950" i="25"/>
  <c r="G7949" i="25"/>
  <c r="G7948" i="25"/>
  <c r="G7947" i="25"/>
  <c r="G7946" i="25"/>
  <c r="G7945" i="25"/>
  <c r="G7944" i="25"/>
  <c r="G7943" i="25"/>
  <c r="G7942" i="25"/>
  <c r="G7941" i="25"/>
  <c r="G7940" i="25"/>
  <c r="G7939" i="25"/>
  <c r="G7938" i="25"/>
  <c r="G7937" i="25"/>
  <c r="G7936" i="25"/>
  <c r="G7935" i="25"/>
  <c r="G7934" i="25"/>
  <c r="G7933" i="25"/>
  <c r="G7932" i="25"/>
  <c r="G7931" i="25"/>
  <c r="G7930" i="25"/>
  <c r="G7929" i="25"/>
  <c r="G7928" i="25"/>
  <c r="G7927" i="25"/>
  <c r="G7926" i="25"/>
  <c r="G7925" i="25"/>
  <c r="G7924" i="25"/>
  <c r="G7923" i="25"/>
  <c r="G7922" i="25"/>
  <c r="G7921" i="25"/>
  <c r="G7920" i="25"/>
  <c r="G7919" i="25"/>
  <c r="G7918" i="25"/>
  <c r="G7917" i="25"/>
  <c r="G7916" i="25"/>
  <c r="G7915" i="25"/>
  <c r="G7914" i="25"/>
  <c r="G7913" i="25"/>
  <c r="G7912" i="25"/>
  <c r="G7911" i="25"/>
  <c r="G7910" i="25"/>
  <c r="G7909" i="25"/>
  <c r="G7908" i="25"/>
  <c r="G7907" i="25"/>
  <c r="G7906" i="25"/>
  <c r="G7905" i="25"/>
  <c r="G7904" i="25"/>
  <c r="G7903" i="25"/>
  <c r="G7902" i="25"/>
  <c r="G7901" i="25"/>
  <c r="G7900" i="25"/>
  <c r="G7899" i="25"/>
  <c r="G7898" i="25"/>
  <c r="G7897" i="25"/>
  <c r="G7896" i="25"/>
  <c r="G7895" i="25"/>
  <c r="G7894" i="25"/>
  <c r="G7893" i="25"/>
  <c r="G7892" i="25"/>
  <c r="G7891" i="25"/>
  <c r="G7890" i="25"/>
  <c r="G7889" i="25"/>
  <c r="G7888" i="25"/>
  <c r="G7887" i="25"/>
  <c r="G7886" i="25"/>
  <c r="G7885" i="25"/>
  <c r="G7884" i="25"/>
  <c r="G7883" i="25"/>
  <c r="G7882" i="25"/>
  <c r="G7881" i="25"/>
  <c r="G7880" i="25"/>
  <c r="G7879" i="25"/>
  <c r="G7878" i="25"/>
  <c r="G7877" i="25"/>
  <c r="G7876" i="25"/>
  <c r="G7875" i="25"/>
  <c r="G7874" i="25"/>
  <c r="G7873" i="25"/>
  <c r="G7872" i="25"/>
  <c r="G7871" i="25"/>
  <c r="G7870" i="25"/>
  <c r="G7869" i="25"/>
  <c r="G7868" i="25"/>
  <c r="G7867" i="25"/>
  <c r="G7866" i="25"/>
  <c r="G7865" i="25"/>
  <c r="G7864" i="25"/>
  <c r="G7863" i="25"/>
  <c r="G7862" i="25"/>
  <c r="G7861" i="25"/>
  <c r="G7860" i="25"/>
  <c r="G7859" i="25"/>
  <c r="G7858" i="25"/>
  <c r="G7857" i="25"/>
  <c r="G7856" i="25"/>
  <c r="G7855" i="25"/>
  <c r="G7854" i="25"/>
  <c r="G7853" i="25"/>
  <c r="G7852" i="25"/>
  <c r="G7851" i="25"/>
  <c r="G7850" i="25"/>
  <c r="G7849" i="25"/>
  <c r="G7848" i="25"/>
  <c r="G7847" i="25"/>
  <c r="G7846" i="25"/>
  <c r="G7845" i="25"/>
  <c r="G7844" i="25"/>
  <c r="G7843" i="25"/>
  <c r="G7842" i="25"/>
  <c r="G7841" i="25"/>
  <c r="G7840" i="25"/>
  <c r="G7839" i="25"/>
  <c r="G7838" i="25"/>
  <c r="G7837" i="25"/>
  <c r="G7836" i="25"/>
  <c r="G7835" i="25"/>
  <c r="G7834" i="25"/>
  <c r="G7833" i="25"/>
  <c r="G7832" i="25"/>
  <c r="G7831" i="25"/>
  <c r="G7830" i="25"/>
  <c r="G7829" i="25"/>
  <c r="G7828" i="25"/>
  <c r="G7827" i="25"/>
  <c r="G7826" i="25"/>
  <c r="G7825" i="25"/>
  <c r="G7824" i="25"/>
  <c r="G7823" i="25"/>
  <c r="G7822" i="25"/>
  <c r="G7821" i="25"/>
  <c r="G7820" i="25"/>
  <c r="G7819" i="25"/>
  <c r="G7818" i="25"/>
  <c r="G7817" i="25"/>
  <c r="G7816" i="25"/>
  <c r="G7815" i="25"/>
  <c r="G7814" i="25"/>
  <c r="G7813" i="25"/>
  <c r="G7812" i="25"/>
  <c r="G7811" i="25"/>
  <c r="G7810" i="25"/>
  <c r="G7809" i="25"/>
  <c r="G7808" i="25"/>
  <c r="G7807" i="25"/>
  <c r="G7806" i="25"/>
  <c r="G7805" i="25"/>
  <c r="G7804" i="25"/>
  <c r="G7803" i="25"/>
  <c r="G7802" i="25"/>
  <c r="G7801" i="25"/>
  <c r="G7800" i="25"/>
  <c r="G7799" i="25"/>
  <c r="G7798" i="25"/>
  <c r="G7797" i="25"/>
  <c r="G7796" i="25"/>
  <c r="G7795" i="25"/>
  <c r="G7794" i="25"/>
  <c r="G7793" i="25"/>
  <c r="G7792" i="25"/>
  <c r="G7791" i="25"/>
  <c r="G7790" i="25"/>
  <c r="G7789" i="25"/>
  <c r="G7788" i="25"/>
  <c r="G7787" i="25"/>
  <c r="G7786" i="25"/>
  <c r="G7785" i="25"/>
  <c r="G7784" i="25"/>
  <c r="G7783" i="25"/>
  <c r="G7782" i="25"/>
  <c r="G7781" i="25"/>
  <c r="G7780" i="25"/>
  <c r="G7779" i="25"/>
  <c r="G7778" i="25"/>
  <c r="G7777" i="25"/>
  <c r="G7776" i="25"/>
  <c r="G7775" i="25"/>
  <c r="G7774" i="25"/>
  <c r="G7773" i="25"/>
  <c r="G7772" i="25"/>
  <c r="G7771" i="25"/>
  <c r="G7770" i="25"/>
  <c r="G7769" i="25"/>
  <c r="G7768" i="25"/>
  <c r="G7767" i="25"/>
  <c r="G7766" i="25"/>
  <c r="G7765" i="25"/>
  <c r="G7764" i="25"/>
  <c r="G7763" i="25"/>
  <c r="G7762" i="25"/>
  <c r="G7761" i="25"/>
  <c r="G7760" i="25"/>
  <c r="G7759" i="25"/>
  <c r="G7758" i="25"/>
  <c r="G7757" i="25"/>
  <c r="G7756" i="25"/>
  <c r="G7755" i="25"/>
  <c r="G7754" i="25"/>
  <c r="G7753" i="25"/>
  <c r="G7752" i="25"/>
  <c r="G7751" i="25"/>
  <c r="G7750" i="25"/>
  <c r="G7749" i="25"/>
  <c r="G7748" i="25"/>
  <c r="G7747" i="25"/>
  <c r="G7746" i="25"/>
  <c r="G7745" i="25"/>
  <c r="G7744" i="25"/>
  <c r="G7743" i="25"/>
  <c r="G7742" i="25"/>
  <c r="G7741" i="25"/>
  <c r="G7740" i="25"/>
  <c r="G7739" i="25"/>
  <c r="G7738" i="25"/>
  <c r="G7737" i="25"/>
  <c r="G7736" i="25"/>
  <c r="G7735" i="25"/>
  <c r="G7734" i="25"/>
  <c r="G7733" i="25"/>
  <c r="G7732" i="25"/>
  <c r="G7731" i="25"/>
  <c r="G7730" i="25"/>
  <c r="G7729" i="25"/>
  <c r="G7728" i="25"/>
  <c r="G7727" i="25"/>
  <c r="G7726" i="25"/>
  <c r="G7725" i="25"/>
  <c r="G7724" i="25"/>
  <c r="G7723" i="25"/>
  <c r="G7722" i="25"/>
  <c r="G7721" i="25"/>
  <c r="G7720" i="25"/>
  <c r="G7719" i="25"/>
  <c r="G7718" i="25"/>
  <c r="G7717" i="25"/>
  <c r="G7716" i="25"/>
  <c r="G7715" i="25"/>
  <c r="G7714" i="25"/>
  <c r="G7713" i="25"/>
  <c r="G7712" i="25"/>
  <c r="G7711" i="25"/>
  <c r="G7710" i="25"/>
  <c r="G7709" i="25"/>
  <c r="G7708" i="25"/>
  <c r="G7707" i="25"/>
  <c r="G7706" i="25"/>
  <c r="G7705" i="25"/>
  <c r="G7704" i="25"/>
  <c r="G7703" i="25"/>
  <c r="G7702" i="25"/>
  <c r="G7701" i="25"/>
  <c r="G7700" i="25"/>
  <c r="G7699" i="25"/>
  <c r="G7698" i="25"/>
  <c r="G7697" i="25"/>
  <c r="G7696" i="25"/>
  <c r="G7695" i="25"/>
  <c r="G7694" i="25"/>
  <c r="G7693" i="25"/>
  <c r="G7692" i="25"/>
  <c r="G7691" i="25"/>
  <c r="G7690" i="25"/>
  <c r="G7689" i="25"/>
  <c r="G7688" i="25"/>
  <c r="G7687" i="25"/>
  <c r="G7686" i="25"/>
  <c r="G7685" i="25"/>
  <c r="G7684" i="25"/>
  <c r="G7683" i="25"/>
  <c r="G7682" i="25"/>
  <c r="G7681" i="25"/>
  <c r="G7680" i="25"/>
  <c r="G7679" i="25"/>
  <c r="G7678" i="25"/>
  <c r="G7677" i="25"/>
  <c r="G7676" i="25"/>
  <c r="G7675" i="25"/>
  <c r="G7674" i="25"/>
  <c r="G7673" i="25"/>
  <c r="G7672" i="25"/>
  <c r="G7671" i="25"/>
  <c r="G7670" i="25"/>
  <c r="G7669" i="25"/>
  <c r="G7668" i="25"/>
  <c r="G7667" i="25"/>
  <c r="G7666" i="25"/>
  <c r="G7665" i="25"/>
  <c r="G7664" i="25"/>
  <c r="G7663" i="25"/>
  <c r="G7662" i="25"/>
  <c r="G7661" i="25"/>
  <c r="G7660" i="25"/>
  <c r="G7659" i="25"/>
  <c r="G7658" i="25"/>
  <c r="G7657" i="25"/>
  <c r="G7656" i="25"/>
  <c r="G7655" i="25"/>
  <c r="G7654" i="25"/>
  <c r="G7653" i="25"/>
  <c r="G7652" i="25"/>
  <c r="G7651" i="25"/>
  <c r="G7650" i="25"/>
  <c r="G7649" i="25"/>
  <c r="G7648" i="25"/>
  <c r="G7647" i="25"/>
  <c r="G7646" i="25"/>
  <c r="G7645" i="25"/>
  <c r="G7644" i="25"/>
  <c r="G7643" i="25"/>
  <c r="G7642" i="25"/>
  <c r="G7641" i="25"/>
  <c r="G7640" i="25"/>
  <c r="G7639" i="25"/>
  <c r="G7638" i="25"/>
  <c r="G7637" i="25"/>
  <c r="G7636" i="25"/>
  <c r="G7635" i="25"/>
  <c r="G7634" i="25"/>
  <c r="G7633" i="25"/>
  <c r="G7632" i="25"/>
  <c r="G7631" i="25"/>
  <c r="G7630" i="25"/>
  <c r="G7629" i="25"/>
  <c r="G7628" i="25"/>
  <c r="G7627" i="25"/>
  <c r="G7626" i="25"/>
  <c r="G7625" i="25"/>
  <c r="G7624" i="25"/>
  <c r="G7623" i="25"/>
  <c r="G7622" i="25"/>
  <c r="G7621" i="25"/>
  <c r="G7620" i="25"/>
  <c r="G7619" i="25"/>
  <c r="G7618" i="25"/>
  <c r="G7617" i="25"/>
  <c r="G7616" i="25"/>
  <c r="G7615" i="25"/>
  <c r="G7614" i="25"/>
  <c r="G7613" i="25"/>
  <c r="G7612" i="25"/>
  <c r="G7611" i="25"/>
  <c r="G7610" i="25"/>
  <c r="G7609" i="25"/>
  <c r="G7608" i="25"/>
  <c r="G7607" i="25"/>
  <c r="G7606" i="25"/>
  <c r="G7605" i="25"/>
  <c r="G7604" i="25"/>
  <c r="G7603" i="25"/>
  <c r="G7602" i="25"/>
  <c r="G7601" i="25"/>
  <c r="G7600" i="25"/>
  <c r="G7599" i="25"/>
  <c r="G7598" i="25"/>
  <c r="G7597" i="25"/>
  <c r="G7596" i="25"/>
  <c r="G7595" i="25"/>
  <c r="G7594" i="25"/>
  <c r="G7593" i="25"/>
  <c r="G7592" i="25"/>
  <c r="G7591" i="25"/>
  <c r="G7590" i="25"/>
  <c r="G7589" i="25"/>
  <c r="G7588" i="25"/>
  <c r="G7587" i="25"/>
  <c r="G7586" i="25"/>
  <c r="G7585" i="25"/>
  <c r="G7584" i="25"/>
  <c r="G7583" i="25"/>
  <c r="G7582" i="25"/>
  <c r="G7581" i="25"/>
  <c r="G7580" i="25"/>
  <c r="G7579" i="25"/>
  <c r="G7578" i="25"/>
  <c r="G7577" i="25"/>
  <c r="G7576" i="25"/>
  <c r="G7575" i="25"/>
  <c r="G7574" i="25"/>
  <c r="G7573" i="25"/>
  <c r="G7572" i="25"/>
  <c r="G7571" i="25"/>
  <c r="G7570" i="25"/>
  <c r="G7569" i="25"/>
  <c r="G7568" i="25"/>
  <c r="G7567" i="25"/>
  <c r="G7566" i="25"/>
  <c r="G7565" i="25"/>
  <c r="G7564" i="25"/>
  <c r="G7563" i="25"/>
  <c r="G7562" i="25"/>
  <c r="G7561" i="25"/>
  <c r="G7560" i="25"/>
  <c r="G7559" i="25"/>
  <c r="G7558" i="25"/>
  <c r="G7557" i="25"/>
  <c r="G7556" i="25"/>
  <c r="G7555" i="25"/>
  <c r="G7554" i="25"/>
  <c r="G7553" i="25"/>
  <c r="G7552" i="25"/>
  <c r="G7551" i="25"/>
  <c r="G7550" i="25"/>
  <c r="G7549" i="25"/>
  <c r="G7548" i="25"/>
  <c r="G7547" i="25"/>
  <c r="G7546" i="25"/>
  <c r="G7545" i="25"/>
  <c r="G7544" i="25"/>
  <c r="G7543" i="25"/>
  <c r="G7542" i="25"/>
  <c r="G7541" i="25"/>
  <c r="G7540" i="25"/>
  <c r="G7539" i="25"/>
  <c r="G7538" i="25"/>
  <c r="G7537" i="25"/>
  <c r="G7536" i="25"/>
  <c r="G7535" i="25"/>
  <c r="G7534" i="25"/>
  <c r="G7533" i="25"/>
  <c r="G7532" i="25"/>
  <c r="G7531" i="25"/>
  <c r="G7530" i="25"/>
  <c r="G7529" i="25"/>
  <c r="G7528" i="25"/>
  <c r="G7527" i="25"/>
  <c r="G7526" i="25"/>
  <c r="G7525" i="25"/>
  <c r="G7524" i="25"/>
  <c r="G7523" i="25"/>
  <c r="G7522" i="25"/>
  <c r="G7521" i="25"/>
  <c r="G7520" i="25"/>
  <c r="G7519" i="25"/>
  <c r="G7518" i="25"/>
  <c r="G7517" i="25"/>
  <c r="G7516" i="25"/>
  <c r="G7515" i="25"/>
  <c r="G7514" i="25"/>
  <c r="G7513" i="25"/>
  <c r="G7512" i="25"/>
  <c r="G7511" i="25"/>
  <c r="G7510" i="25"/>
  <c r="G7509" i="25"/>
  <c r="G7508" i="25"/>
  <c r="G7507" i="25"/>
  <c r="G7506" i="25"/>
  <c r="G7505" i="25"/>
  <c r="G7504" i="25"/>
  <c r="G7503" i="25"/>
  <c r="G7502" i="25"/>
  <c r="G7501" i="25"/>
  <c r="G7500" i="25"/>
  <c r="G7499" i="25"/>
  <c r="G7498" i="25"/>
  <c r="G7497" i="25"/>
  <c r="G7496" i="25"/>
  <c r="G7495" i="25"/>
  <c r="G7494" i="25"/>
  <c r="G7493" i="25"/>
  <c r="G7492" i="25"/>
  <c r="G7491" i="25"/>
  <c r="G7490" i="25"/>
  <c r="G7489" i="25"/>
  <c r="G7488" i="25"/>
  <c r="G7487" i="25"/>
  <c r="G7486" i="25"/>
  <c r="G7485" i="25"/>
  <c r="G7484" i="25"/>
  <c r="G7483" i="25"/>
  <c r="G7482" i="25"/>
  <c r="G7481" i="25"/>
  <c r="G7480" i="25"/>
  <c r="G7479" i="25"/>
  <c r="G7478" i="25"/>
  <c r="G7477" i="25"/>
  <c r="G7476" i="25"/>
  <c r="G7475" i="25"/>
  <c r="G7474" i="25"/>
  <c r="G7473" i="25"/>
  <c r="G7472" i="25"/>
  <c r="G7471" i="25"/>
  <c r="G7470" i="25"/>
  <c r="G7469" i="25"/>
  <c r="G7468" i="25"/>
  <c r="G7467" i="25"/>
  <c r="G7466" i="25"/>
  <c r="G7465" i="25"/>
  <c r="G7464" i="25"/>
  <c r="G7463" i="25"/>
  <c r="G7462" i="25"/>
  <c r="G7461" i="25"/>
  <c r="G7460" i="25"/>
  <c r="G7459" i="25"/>
  <c r="G7458" i="25"/>
  <c r="G7457" i="25"/>
  <c r="G7456" i="25"/>
  <c r="G7455" i="25"/>
  <c r="G7454" i="25"/>
  <c r="G7453" i="25"/>
  <c r="G7452" i="25"/>
  <c r="G7451" i="25"/>
  <c r="G7450" i="25"/>
  <c r="G7449" i="25"/>
  <c r="G7448" i="25"/>
  <c r="G7447" i="25"/>
  <c r="G7446" i="25"/>
  <c r="G7445" i="25"/>
  <c r="G7444" i="25"/>
  <c r="G7443" i="25"/>
  <c r="G7442" i="25"/>
  <c r="G7441" i="25"/>
  <c r="G7440" i="25"/>
  <c r="G7439" i="25"/>
  <c r="G7438" i="25"/>
  <c r="G7437" i="25"/>
  <c r="G7436" i="25"/>
  <c r="G7435" i="25"/>
  <c r="G7434" i="25"/>
  <c r="G7433" i="25"/>
  <c r="G7432" i="25"/>
  <c r="G7431" i="25"/>
  <c r="G7430" i="25"/>
  <c r="G7429" i="25"/>
  <c r="G7428" i="25"/>
  <c r="G7427" i="25"/>
  <c r="G7426" i="25"/>
  <c r="G7425" i="25"/>
  <c r="G7424" i="25"/>
  <c r="G7423" i="25"/>
  <c r="G7422" i="25"/>
  <c r="G7421" i="25"/>
  <c r="G7420" i="25"/>
  <c r="G7419" i="25"/>
  <c r="G7418" i="25"/>
  <c r="G7417" i="25"/>
  <c r="G7416" i="25"/>
  <c r="G7415" i="25"/>
  <c r="G7414" i="25"/>
  <c r="G7413" i="25"/>
  <c r="G7412" i="25"/>
  <c r="G7411" i="25"/>
  <c r="G7410" i="25"/>
  <c r="G7409" i="25"/>
  <c r="G7408" i="25"/>
  <c r="G7407" i="25"/>
  <c r="G7406" i="25"/>
  <c r="G7405" i="25"/>
  <c r="G7404" i="25"/>
  <c r="G7403" i="25"/>
  <c r="G7402" i="25"/>
  <c r="G7401" i="25"/>
  <c r="G7400" i="25"/>
  <c r="G7399" i="25"/>
  <c r="G7398" i="25"/>
  <c r="G7397" i="25"/>
  <c r="G7396" i="25"/>
  <c r="G7395" i="25"/>
  <c r="G7394" i="25"/>
  <c r="G7393" i="25"/>
  <c r="G7392" i="25"/>
  <c r="G7391" i="25"/>
  <c r="G7390" i="25"/>
  <c r="G7389" i="25"/>
  <c r="G7388" i="25"/>
  <c r="G7387" i="25"/>
  <c r="G7386" i="25"/>
  <c r="G7385" i="25"/>
  <c r="G7384" i="25"/>
  <c r="G7383" i="25"/>
  <c r="G7382" i="25"/>
  <c r="G7381" i="25"/>
  <c r="G7380" i="25"/>
  <c r="G7379" i="25"/>
  <c r="G7378" i="25"/>
  <c r="G7377" i="25"/>
  <c r="G7376" i="25"/>
  <c r="G7375" i="25"/>
  <c r="G7374" i="25"/>
  <c r="G7373" i="25"/>
  <c r="G7372" i="25"/>
  <c r="G7371" i="25"/>
  <c r="G7370" i="25"/>
  <c r="G7369" i="25"/>
  <c r="G7368" i="25"/>
  <c r="G7367" i="25"/>
  <c r="G7366" i="25"/>
  <c r="G7365" i="25"/>
  <c r="G7364" i="25"/>
  <c r="G7363" i="25"/>
  <c r="G7362" i="25"/>
  <c r="G7361" i="25"/>
  <c r="G7360" i="25"/>
  <c r="G7359" i="25"/>
  <c r="G7358" i="25"/>
  <c r="G7357" i="25"/>
  <c r="G7356" i="25"/>
  <c r="G7355" i="25"/>
  <c r="G7354" i="25"/>
  <c r="G7353" i="25"/>
  <c r="G7352" i="25"/>
  <c r="G7351" i="25"/>
  <c r="G7350" i="25"/>
  <c r="G7349" i="25"/>
  <c r="G7348" i="25"/>
  <c r="G7347" i="25"/>
  <c r="G7346" i="25"/>
  <c r="G7345" i="25"/>
  <c r="G7344" i="25"/>
  <c r="G7343" i="25"/>
  <c r="G7342" i="25"/>
  <c r="G7341" i="25"/>
  <c r="G7340" i="25"/>
  <c r="G7339" i="25"/>
  <c r="G7338" i="25"/>
  <c r="G7337" i="25"/>
  <c r="G7336" i="25"/>
  <c r="G7335" i="25"/>
  <c r="G7334" i="25"/>
  <c r="G7333" i="25"/>
  <c r="G7332" i="25"/>
  <c r="G7331" i="25"/>
  <c r="G7330" i="25"/>
  <c r="G7329" i="25"/>
  <c r="G7328" i="25"/>
  <c r="G7327" i="25"/>
  <c r="G7326" i="25"/>
  <c r="G7325" i="25"/>
  <c r="G7324" i="25"/>
  <c r="G7323" i="25"/>
  <c r="G7322" i="25"/>
  <c r="G7321" i="25"/>
  <c r="G7320" i="25"/>
  <c r="G7319" i="25"/>
  <c r="G7318" i="25"/>
  <c r="G7317" i="25"/>
  <c r="G7316" i="25"/>
  <c r="G7315" i="25"/>
  <c r="G7314" i="25"/>
  <c r="G7313" i="25"/>
  <c r="G7312" i="25"/>
  <c r="G7311" i="25"/>
  <c r="G7310" i="25"/>
  <c r="G7309" i="25"/>
  <c r="G7308" i="25"/>
  <c r="G7307" i="25"/>
  <c r="G7306" i="25"/>
  <c r="G7305" i="25"/>
  <c r="G7304" i="25"/>
  <c r="G7303" i="25"/>
  <c r="G7302" i="25"/>
  <c r="G7301" i="25"/>
  <c r="G7300" i="25"/>
  <c r="G7299" i="25"/>
  <c r="G7298" i="25"/>
  <c r="G7297" i="25"/>
  <c r="G7296" i="25"/>
  <c r="G7295" i="25"/>
  <c r="G7294" i="25"/>
  <c r="G7293" i="25"/>
  <c r="G7292" i="25"/>
  <c r="G7291" i="25"/>
  <c r="G7290" i="25"/>
  <c r="G7289" i="25"/>
  <c r="G7288" i="25"/>
  <c r="G7287" i="25"/>
  <c r="G7286" i="25"/>
  <c r="G7285" i="25"/>
  <c r="G7284" i="25"/>
  <c r="G7283" i="25"/>
  <c r="G7282" i="25"/>
  <c r="G7281" i="25"/>
  <c r="G7280" i="25"/>
  <c r="G7279" i="25"/>
  <c r="G7278" i="25"/>
  <c r="G7277" i="25"/>
  <c r="G7276" i="25"/>
  <c r="G7275" i="25"/>
  <c r="G7274" i="25"/>
  <c r="G7273" i="25"/>
  <c r="G7272" i="25"/>
  <c r="G7271" i="25"/>
  <c r="G7270" i="25"/>
  <c r="G7269" i="25"/>
  <c r="G7268" i="25"/>
  <c r="G7267" i="25"/>
  <c r="G7266" i="25"/>
  <c r="G7265" i="25"/>
  <c r="G7264" i="25"/>
  <c r="G7263" i="25"/>
  <c r="G7262" i="25"/>
  <c r="G7261" i="25"/>
  <c r="G7260" i="25"/>
  <c r="G7259" i="25"/>
  <c r="G7258" i="25"/>
  <c r="G7257" i="25"/>
  <c r="G7256" i="25"/>
  <c r="G7255" i="25"/>
  <c r="G7254" i="25"/>
  <c r="G7253" i="25"/>
  <c r="G7252" i="25"/>
  <c r="G7251" i="25"/>
  <c r="G7250" i="25"/>
  <c r="G7249" i="25"/>
  <c r="G7248" i="25"/>
  <c r="G7247" i="25"/>
  <c r="G7246" i="25"/>
  <c r="G7245" i="25"/>
  <c r="G7244" i="25"/>
  <c r="G7243" i="25"/>
  <c r="G7242" i="25"/>
  <c r="G7241" i="25"/>
  <c r="G7240" i="25"/>
  <c r="G7239" i="25"/>
  <c r="G7238" i="25"/>
  <c r="G7237" i="25"/>
  <c r="G7236" i="25"/>
  <c r="G7235" i="25"/>
  <c r="G7234" i="25"/>
  <c r="G7233" i="25"/>
  <c r="G7232" i="25"/>
  <c r="G7231" i="25"/>
  <c r="G7230" i="25"/>
  <c r="G7229" i="25"/>
  <c r="G7228" i="25"/>
  <c r="G7227" i="25"/>
  <c r="G7226" i="25"/>
  <c r="G7225" i="25"/>
  <c r="G7224" i="25"/>
  <c r="G7223" i="25"/>
  <c r="G7222" i="25"/>
  <c r="G7221" i="25"/>
  <c r="G7220" i="25"/>
  <c r="G7219" i="25"/>
  <c r="G7218" i="25"/>
  <c r="G7217" i="25"/>
  <c r="G7216" i="25"/>
  <c r="G7215" i="25"/>
  <c r="G7214" i="25"/>
  <c r="G7213" i="25"/>
  <c r="G7212" i="25"/>
  <c r="G7211" i="25"/>
  <c r="G7210" i="25"/>
  <c r="G7209" i="25"/>
  <c r="G7208" i="25"/>
  <c r="G7207" i="25"/>
  <c r="G7206" i="25"/>
  <c r="G7205" i="25"/>
  <c r="G7204" i="25"/>
  <c r="G7203" i="25"/>
  <c r="G7202" i="25"/>
  <c r="G7201" i="25"/>
  <c r="G7200" i="25"/>
  <c r="G7199" i="25"/>
  <c r="G7198" i="25"/>
  <c r="G7197" i="25"/>
  <c r="G7196" i="25"/>
  <c r="G7195" i="25"/>
  <c r="G7194" i="25"/>
  <c r="G7193" i="25"/>
  <c r="G7192" i="25"/>
  <c r="G7191" i="25"/>
  <c r="G7190" i="25"/>
  <c r="G7189" i="25"/>
  <c r="G7188" i="25"/>
  <c r="G7187" i="25"/>
  <c r="G7186" i="25"/>
  <c r="G7185" i="25"/>
  <c r="G7184" i="25"/>
  <c r="G7183" i="25"/>
  <c r="G7182" i="25"/>
  <c r="G7181" i="25"/>
  <c r="G7180" i="25"/>
  <c r="G7179" i="25"/>
  <c r="G7178" i="25"/>
  <c r="G7177" i="25"/>
  <c r="G7176" i="25"/>
  <c r="G7175" i="25"/>
  <c r="G7174" i="25"/>
  <c r="G7173" i="25"/>
  <c r="G7172" i="25"/>
  <c r="G7171" i="25"/>
  <c r="G7170" i="25"/>
  <c r="G7169" i="25"/>
  <c r="G7168" i="25"/>
  <c r="G7167" i="25"/>
  <c r="G7166" i="25"/>
  <c r="G7165" i="25"/>
  <c r="G7164" i="25"/>
  <c r="G7163" i="25"/>
  <c r="G7162" i="25"/>
  <c r="G7161" i="25"/>
  <c r="G7160" i="25"/>
  <c r="G7159" i="25"/>
  <c r="G7158" i="25"/>
  <c r="G7157" i="25"/>
  <c r="G7156" i="25"/>
  <c r="G7155" i="25"/>
  <c r="G7154" i="25"/>
  <c r="G7153" i="25"/>
  <c r="G7152" i="25"/>
  <c r="G7151" i="25"/>
  <c r="G7150" i="25"/>
  <c r="G7149" i="25"/>
  <c r="G7148" i="25"/>
  <c r="G7147" i="25"/>
  <c r="G7146" i="25"/>
  <c r="G7145" i="25"/>
  <c r="G7144" i="25"/>
  <c r="G7143" i="25"/>
  <c r="G7142" i="25"/>
  <c r="G7141" i="25"/>
  <c r="G7140" i="25"/>
  <c r="G7139" i="25"/>
  <c r="G7138" i="25"/>
  <c r="G7137" i="25"/>
  <c r="G7136" i="25"/>
  <c r="G7135" i="25"/>
  <c r="G7134" i="25"/>
  <c r="G7133" i="25"/>
  <c r="G7132" i="25"/>
  <c r="G7131" i="25"/>
  <c r="G7130" i="25"/>
  <c r="G7129" i="25"/>
  <c r="G7128" i="25"/>
  <c r="G7127" i="25"/>
  <c r="G7126" i="25"/>
  <c r="G7125" i="25"/>
  <c r="G7124" i="25"/>
  <c r="G7123" i="25"/>
  <c r="G7122" i="25"/>
  <c r="G7121" i="25"/>
  <c r="G7120" i="25"/>
  <c r="G7119" i="25"/>
  <c r="G7118" i="25"/>
  <c r="G7117" i="25"/>
  <c r="G7116" i="25"/>
  <c r="G7115" i="25"/>
  <c r="G7114" i="25"/>
  <c r="G7113" i="25"/>
  <c r="G7112" i="25"/>
  <c r="G7111" i="25"/>
  <c r="G7110" i="25"/>
  <c r="G7109" i="25"/>
  <c r="G7108" i="25"/>
  <c r="G7107" i="25"/>
  <c r="G7106" i="25"/>
  <c r="G7105" i="25"/>
  <c r="G7104" i="25"/>
  <c r="G7103" i="25"/>
  <c r="G7102" i="25"/>
  <c r="G7101" i="25"/>
  <c r="G7100" i="25"/>
  <c r="G7099" i="25"/>
  <c r="G7098" i="25"/>
  <c r="G7097" i="25"/>
  <c r="G7096" i="25"/>
  <c r="G7095" i="25"/>
  <c r="G7094" i="25"/>
  <c r="G7093" i="25"/>
  <c r="G7092" i="25"/>
  <c r="G7091" i="25"/>
  <c r="G7090" i="25"/>
  <c r="G7089" i="25"/>
  <c r="G7088" i="25"/>
  <c r="G7087" i="25"/>
  <c r="G7086" i="25"/>
  <c r="G7085" i="25"/>
  <c r="G7084" i="25"/>
  <c r="G7083" i="25"/>
  <c r="G7082" i="25"/>
  <c r="G7081" i="25"/>
  <c r="G7080" i="25"/>
  <c r="G7079" i="25"/>
  <c r="G7078" i="25"/>
  <c r="G7077" i="25"/>
  <c r="G7076" i="25"/>
  <c r="G7075" i="25"/>
  <c r="G7074" i="25"/>
  <c r="G7073" i="25"/>
  <c r="G7072" i="25"/>
  <c r="G7071" i="25"/>
  <c r="G7070" i="25"/>
  <c r="G7069" i="25"/>
  <c r="G7068" i="25"/>
  <c r="G7067" i="25"/>
  <c r="G7066" i="25"/>
  <c r="G7065" i="25"/>
  <c r="G7064" i="25"/>
  <c r="G7063" i="25"/>
  <c r="G7062" i="25"/>
  <c r="G7061" i="25"/>
  <c r="G7060" i="25"/>
  <c r="G7059" i="25"/>
  <c r="G7058" i="25"/>
  <c r="G7057" i="25"/>
  <c r="G7056" i="25"/>
  <c r="G7055" i="25"/>
  <c r="G7054" i="25"/>
  <c r="G7053" i="25"/>
  <c r="G7052" i="25"/>
  <c r="G7051" i="25"/>
  <c r="G7050" i="25"/>
  <c r="G7049" i="25"/>
  <c r="G7048" i="25"/>
  <c r="G7047" i="25"/>
  <c r="G7046" i="25"/>
  <c r="G7045" i="25"/>
  <c r="G7044" i="25"/>
  <c r="G7043" i="25"/>
  <c r="G7042" i="25"/>
  <c r="G7041" i="25"/>
  <c r="G7040" i="25"/>
  <c r="G7039" i="25"/>
  <c r="G7038" i="25"/>
  <c r="G7037" i="25"/>
  <c r="G7036" i="25"/>
  <c r="G7035" i="25"/>
  <c r="G7034" i="25"/>
  <c r="G7033" i="25"/>
  <c r="G7032" i="25"/>
  <c r="G7031" i="25"/>
  <c r="G7030" i="25"/>
  <c r="G7029" i="25"/>
  <c r="G7028" i="25"/>
  <c r="G7027" i="25"/>
  <c r="G7026" i="25"/>
  <c r="G7025" i="25"/>
  <c r="G7024" i="25"/>
  <c r="G7023" i="25"/>
  <c r="G7022" i="25"/>
  <c r="G7021" i="25"/>
  <c r="G7020" i="25"/>
  <c r="G7019" i="25"/>
  <c r="G7018" i="25"/>
  <c r="G7017" i="25"/>
  <c r="G7016" i="25"/>
  <c r="G7015" i="25"/>
  <c r="G7014" i="25"/>
  <c r="G7013" i="25"/>
  <c r="G7012" i="25"/>
  <c r="G7011" i="25"/>
  <c r="G7010" i="25"/>
  <c r="G7009" i="25"/>
  <c r="G7008" i="25"/>
  <c r="G7007" i="25"/>
  <c r="G7006" i="25"/>
  <c r="G7005" i="25"/>
  <c r="G7004" i="25"/>
  <c r="G7003" i="25"/>
  <c r="G7002" i="25"/>
  <c r="G7001" i="25"/>
  <c r="G7000" i="25"/>
  <c r="G6999" i="25"/>
  <c r="G6998" i="25"/>
  <c r="G6997" i="25"/>
  <c r="G6996" i="25"/>
  <c r="G6995" i="25"/>
  <c r="G6994" i="25"/>
  <c r="G6993" i="25"/>
  <c r="G6992" i="25"/>
  <c r="G6991" i="25"/>
  <c r="G6990" i="25"/>
  <c r="G6989" i="25"/>
  <c r="G6988" i="25"/>
  <c r="G6987" i="25"/>
  <c r="G6986" i="25"/>
  <c r="G6985" i="25"/>
  <c r="G6984" i="25"/>
  <c r="G6983" i="25"/>
  <c r="G6982" i="25"/>
  <c r="G6981" i="25"/>
  <c r="G6980" i="25"/>
  <c r="G6979" i="25"/>
  <c r="G6978" i="25"/>
  <c r="G6977" i="25"/>
  <c r="G6976" i="25"/>
  <c r="G6975" i="25"/>
  <c r="G6974" i="25"/>
  <c r="G6973" i="25"/>
  <c r="G6972" i="25"/>
  <c r="G6971" i="25"/>
  <c r="G6970" i="25"/>
  <c r="G6969" i="25"/>
  <c r="G6968" i="25"/>
  <c r="G6967" i="25"/>
  <c r="G6966" i="25"/>
  <c r="G6965" i="25"/>
  <c r="G6964" i="25"/>
  <c r="G6963" i="25"/>
  <c r="G6962" i="25"/>
  <c r="G6961" i="25"/>
  <c r="G6960" i="25"/>
  <c r="G6959" i="25"/>
  <c r="G6958" i="25"/>
  <c r="G6957" i="25"/>
  <c r="G6956" i="25"/>
  <c r="G6955" i="25"/>
  <c r="G6954" i="25"/>
  <c r="G6953" i="25"/>
  <c r="G6952" i="25"/>
  <c r="G6951" i="25"/>
  <c r="G6950" i="25"/>
  <c r="G6949" i="25"/>
  <c r="G6948" i="25"/>
  <c r="G6947" i="25"/>
  <c r="G6946" i="25"/>
  <c r="G6945" i="25"/>
  <c r="G6944" i="25"/>
  <c r="G6943" i="25"/>
  <c r="G6942" i="25"/>
  <c r="G6941" i="25"/>
  <c r="G6940" i="25"/>
  <c r="G6939" i="25"/>
  <c r="G6938" i="25"/>
  <c r="G6937" i="25"/>
  <c r="G6936" i="25"/>
  <c r="G6935" i="25"/>
  <c r="G6934" i="25"/>
  <c r="G6933" i="25"/>
  <c r="G6932" i="25"/>
  <c r="G6931" i="25"/>
  <c r="G6930" i="25"/>
  <c r="G6929" i="25"/>
  <c r="G6928" i="25"/>
  <c r="G6927" i="25"/>
  <c r="G6926" i="25"/>
  <c r="G6925" i="25"/>
  <c r="G6924" i="25"/>
  <c r="G6923" i="25"/>
  <c r="G6922" i="25"/>
  <c r="G6921" i="25"/>
  <c r="G6920" i="25"/>
  <c r="G6919" i="25"/>
  <c r="G6918" i="25"/>
  <c r="G6917" i="25"/>
  <c r="G6916" i="25"/>
  <c r="G6915" i="25"/>
  <c r="G6914" i="25"/>
  <c r="G6913" i="25"/>
  <c r="G6912" i="25"/>
  <c r="G6911" i="25"/>
  <c r="G6910" i="25"/>
  <c r="G6909" i="25"/>
  <c r="G6908" i="25"/>
  <c r="G6907" i="25"/>
  <c r="G6906" i="25"/>
  <c r="G6905" i="25"/>
  <c r="G6904" i="25"/>
  <c r="G6903" i="25"/>
  <c r="G6902" i="25"/>
  <c r="G6901" i="25"/>
  <c r="G6900" i="25"/>
  <c r="G6899" i="25"/>
  <c r="G6898" i="25"/>
  <c r="G6897" i="25"/>
  <c r="G6896" i="25"/>
  <c r="G6895" i="25"/>
  <c r="G6894" i="25"/>
  <c r="G6893" i="25"/>
  <c r="G6892" i="25"/>
  <c r="G6891" i="25"/>
  <c r="G6890" i="25"/>
  <c r="G6889" i="25"/>
  <c r="G6888" i="25"/>
  <c r="G6887" i="25"/>
  <c r="G6886" i="25"/>
  <c r="G6885" i="25"/>
  <c r="G6884" i="25"/>
  <c r="G6883" i="25"/>
  <c r="G6882" i="25"/>
  <c r="G6881" i="25"/>
  <c r="G6880" i="25"/>
  <c r="G6879" i="25"/>
  <c r="G6878" i="25"/>
  <c r="G6877" i="25"/>
  <c r="G6876" i="25"/>
  <c r="G6875" i="25"/>
  <c r="G6874" i="25"/>
  <c r="G6873" i="25"/>
  <c r="G6872" i="25"/>
  <c r="G6871" i="25"/>
  <c r="G6870" i="25"/>
  <c r="G6869" i="25"/>
  <c r="G6868" i="25"/>
  <c r="G6867" i="25"/>
  <c r="G6866" i="25"/>
  <c r="G6865" i="25"/>
  <c r="G6864" i="25"/>
  <c r="G6863" i="25"/>
  <c r="G6862" i="25"/>
  <c r="G6861" i="25"/>
  <c r="G6860" i="25"/>
  <c r="G6859" i="25"/>
  <c r="G6858" i="25"/>
  <c r="G6857" i="25"/>
  <c r="G6856" i="25"/>
  <c r="G6855" i="25"/>
  <c r="G6854" i="25"/>
  <c r="G6853" i="25"/>
  <c r="G6852" i="25"/>
  <c r="G6851" i="25"/>
  <c r="G6850" i="25"/>
  <c r="G6849" i="25"/>
  <c r="G6848" i="25"/>
  <c r="G6847" i="25"/>
  <c r="G6846" i="25"/>
  <c r="G6845" i="25"/>
  <c r="G6844" i="25"/>
  <c r="G6843" i="25"/>
  <c r="G6842" i="25"/>
  <c r="G6841" i="25"/>
  <c r="G6840" i="25"/>
  <c r="G6839" i="25"/>
  <c r="G6838" i="25"/>
  <c r="G6837" i="25"/>
  <c r="G6836" i="25"/>
  <c r="G6835" i="25"/>
  <c r="G6834" i="25"/>
  <c r="G6833" i="25"/>
  <c r="G6832" i="25"/>
  <c r="G6831" i="25"/>
  <c r="G6830" i="25"/>
  <c r="G6829" i="25"/>
  <c r="G6828" i="25"/>
  <c r="G6827" i="25"/>
  <c r="G6826" i="25"/>
  <c r="G6825" i="25"/>
  <c r="G6824" i="25"/>
  <c r="G6823" i="25"/>
  <c r="G6822" i="25"/>
  <c r="G6821" i="25"/>
  <c r="G6820" i="25"/>
  <c r="G6819" i="25"/>
  <c r="G6818" i="25"/>
  <c r="G6817" i="25"/>
  <c r="G6816" i="25"/>
  <c r="G6815" i="25"/>
  <c r="G6814" i="25"/>
  <c r="G6813" i="25"/>
  <c r="G6812" i="25"/>
  <c r="G6811" i="25"/>
  <c r="G6810" i="25"/>
  <c r="G6809" i="25"/>
  <c r="G6808" i="25"/>
  <c r="G6807" i="25"/>
  <c r="G6806" i="25"/>
  <c r="G6805" i="25"/>
  <c r="G6804" i="25"/>
  <c r="G6803" i="25"/>
  <c r="G6802" i="25"/>
  <c r="G6801" i="25"/>
  <c r="G6800" i="25"/>
  <c r="G6799" i="25"/>
  <c r="G6798" i="25"/>
  <c r="G6797" i="25"/>
  <c r="G6796" i="25"/>
  <c r="G6795" i="25"/>
  <c r="G6794" i="25"/>
  <c r="G6793" i="25"/>
  <c r="G6792" i="25"/>
  <c r="G6791" i="25"/>
  <c r="G6790" i="25"/>
  <c r="G6789" i="25"/>
  <c r="G6788" i="25"/>
  <c r="G6787" i="25"/>
  <c r="G6786" i="25"/>
  <c r="G6785" i="25"/>
  <c r="G6784" i="25"/>
  <c r="G6783" i="25"/>
  <c r="G6782" i="25"/>
  <c r="G6781" i="25"/>
  <c r="G6780" i="25"/>
  <c r="G6779" i="25"/>
  <c r="G6778" i="25"/>
  <c r="G6777" i="25"/>
  <c r="G6776" i="25"/>
  <c r="G6775" i="25"/>
  <c r="G6774" i="25"/>
  <c r="G6773" i="25"/>
  <c r="G6772" i="25"/>
  <c r="G6771" i="25"/>
  <c r="G6770" i="25"/>
  <c r="G6769" i="25"/>
  <c r="G6768" i="25"/>
  <c r="G6767" i="25"/>
  <c r="G6766" i="25"/>
  <c r="G6765" i="25"/>
  <c r="G6764" i="25"/>
  <c r="G6763" i="25"/>
  <c r="G6762" i="25"/>
  <c r="G6761" i="25"/>
  <c r="G6760" i="25"/>
  <c r="G6759" i="25"/>
  <c r="G6758" i="25"/>
  <c r="G6757" i="25"/>
  <c r="G6756" i="25"/>
  <c r="G6755" i="25"/>
  <c r="G6754" i="25"/>
  <c r="G6753" i="25"/>
  <c r="G6752" i="25"/>
  <c r="G6751" i="25"/>
  <c r="G6750" i="25"/>
  <c r="G6749" i="25"/>
  <c r="G6748" i="25"/>
  <c r="G6747" i="25"/>
  <c r="G6746" i="25"/>
  <c r="G6745" i="25"/>
  <c r="G6744" i="25"/>
  <c r="G6743" i="25"/>
  <c r="G6742" i="25"/>
  <c r="G6741" i="25"/>
  <c r="G6740" i="25"/>
  <c r="G6739" i="25"/>
  <c r="G6738" i="25"/>
  <c r="G6737" i="25"/>
  <c r="G6736" i="25"/>
  <c r="G6735" i="25"/>
  <c r="G6734" i="25"/>
  <c r="G6733" i="25"/>
  <c r="G6732" i="25"/>
  <c r="G6731" i="25"/>
  <c r="G6730" i="25"/>
  <c r="G6729" i="25"/>
  <c r="G6728" i="25"/>
  <c r="G6727" i="25"/>
  <c r="G6726" i="25"/>
  <c r="G6725" i="25"/>
  <c r="G6724" i="25"/>
  <c r="G6723" i="25"/>
  <c r="G6722" i="25"/>
  <c r="G6721" i="25"/>
  <c r="G6720" i="25"/>
  <c r="G6719" i="25"/>
  <c r="G6718" i="25"/>
  <c r="G6717" i="25"/>
  <c r="G6716" i="25"/>
  <c r="G6715" i="25"/>
  <c r="G6714" i="25"/>
  <c r="G6713" i="25"/>
  <c r="G6712" i="25"/>
  <c r="G6711" i="25"/>
  <c r="G6710" i="25"/>
  <c r="G6709" i="25"/>
  <c r="G6708" i="25"/>
  <c r="G6707" i="25"/>
  <c r="G6706" i="25"/>
  <c r="G6705" i="25"/>
  <c r="G6704" i="25"/>
  <c r="G6703" i="25"/>
  <c r="G6702" i="25"/>
  <c r="G6701" i="25"/>
  <c r="G6700" i="25"/>
  <c r="G6699" i="25"/>
  <c r="G6698" i="25"/>
  <c r="G6697" i="25"/>
  <c r="G6696" i="25"/>
  <c r="G6695" i="25"/>
  <c r="G6694" i="25"/>
  <c r="G6693" i="25"/>
  <c r="G6692" i="25"/>
  <c r="G6691" i="25"/>
  <c r="G6690" i="25"/>
  <c r="G6689" i="25"/>
  <c r="G6688" i="25"/>
  <c r="G6687" i="25"/>
  <c r="G6686" i="25"/>
  <c r="G6685" i="25"/>
  <c r="G6684" i="25"/>
  <c r="G6683" i="25"/>
  <c r="G6682" i="25"/>
  <c r="G6681" i="25"/>
  <c r="G6680" i="25"/>
  <c r="G6679" i="25"/>
  <c r="G6678" i="25"/>
  <c r="G6677" i="25"/>
  <c r="G6676" i="25"/>
  <c r="G6675" i="25"/>
  <c r="G6674" i="25"/>
  <c r="G6673" i="25"/>
  <c r="G6672" i="25"/>
  <c r="G6671" i="25"/>
  <c r="G6670" i="25"/>
  <c r="G6669" i="25"/>
  <c r="G6668" i="25"/>
  <c r="G6667" i="25"/>
  <c r="G6666" i="25"/>
  <c r="G6665" i="25"/>
  <c r="G6664" i="25"/>
  <c r="G6663" i="25"/>
  <c r="G6662" i="25"/>
  <c r="G6661" i="25"/>
  <c r="G6660" i="25"/>
  <c r="G6659" i="25"/>
  <c r="G6658" i="25"/>
  <c r="G6657" i="25"/>
  <c r="G6656" i="25"/>
  <c r="G6655" i="25"/>
  <c r="G6654" i="25"/>
  <c r="G6653" i="25"/>
  <c r="G6652" i="25"/>
  <c r="G6651" i="25"/>
  <c r="G6650" i="25"/>
  <c r="G6649" i="25"/>
  <c r="G6648" i="25"/>
  <c r="G6647" i="25"/>
  <c r="G6646" i="25"/>
  <c r="G6645" i="25"/>
  <c r="G6644" i="25"/>
  <c r="G6643" i="25"/>
  <c r="G6642" i="25"/>
  <c r="G6641" i="25"/>
  <c r="G6640" i="25"/>
  <c r="G6639" i="25"/>
  <c r="G6638" i="25"/>
  <c r="G6637" i="25"/>
  <c r="G6636" i="25"/>
  <c r="G6635" i="25"/>
  <c r="G6634" i="25"/>
  <c r="G6633" i="25"/>
  <c r="G6632" i="25"/>
  <c r="G6631" i="25"/>
  <c r="G6630" i="25"/>
  <c r="G6629" i="25"/>
  <c r="G6628" i="25"/>
  <c r="G6627" i="25"/>
  <c r="G6626" i="25"/>
  <c r="G6625" i="25"/>
  <c r="G6624" i="25"/>
  <c r="G6623" i="25"/>
  <c r="G6622" i="25"/>
  <c r="G6621" i="25"/>
  <c r="G6620" i="25"/>
  <c r="G6619" i="25"/>
  <c r="G6618" i="25"/>
  <c r="G6617" i="25"/>
  <c r="G6616" i="25"/>
  <c r="G6615" i="25"/>
  <c r="G6614" i="25"/>
  <c r="G6613" i="25"/>
  <c r="G6612" i="25"/>
  <c r="G6611" i="25"/>
  <c r="G6610" i="25"/>
  <c r="G6609" i="25"/>
  <c r="G6608" i="25"/>
  <c r="G6607" i="25"/>
  <c r="G6606" i="25"/>
  <c r="G6605" i="25"/>
  <c r="G6604" i="25"/>
  <c r="G6603" i="25"/>
  <c r="G6602" i="25"/>
  <c r="G6601" i="25"/>
  <c r="G6600" i="25"/>
  <c r="G6599" i="25"/>
  <c r="G6598" i="25"/>
  <c r="G6597" i="25"/>
  <c r="G6596" i="25"/>
  <c r="G6595" i="25"/>
  <c r="G6594" i="25"/>
  <c r="G6593" i="25"/>
  <c r="G6592" i="25"/>
  <c r="G6591" i="25"/>
  <c r="G6590" i="25"/>
  <c r="G6589" i="25"/>
  <c r="G6588" i="25"/>
  <c r="G6587" i="25"/>
  <c r="G6586" i="25"/>
  <c r="G6585" i="25"/>
  <c r="G6584" i="25"/>
  <c r="G6583" i="25"/>
  <c r="G6582" i="25"/>
  <c r="G6581" i="25"/>
  <c r="G6580" i="25"/>
  <c r="G6579" i="25"/>
  <c r="G6578" i="25"/>
  <c r="G6577" i="25"/>
  <c r="G6576" i="25"/>
  <c r="G6575" i="25"/>
  <c r="G6574" i="25"/>
  <c r="G6573" i="25"/>
  <c r="G6572" i="25"/>
  <c r="G6571" i="25"/>
  <c r="G6570" i="25"/>
  <c r="G6569" i="25"/>
  <c r="G6568" i="25"/>
  <c r="G6567" i="25"/>
  <c r="G6566" i="25"/>
  <c r="G6565" i="25"/>
  <c r="G6564" i="25"/>
  <c r="G6563" i="25"/>
  <c r="G6562" i="25"/>
  <c r="G6561" i="25"/>
  <c r="G6560" i="25"/>
  <c r="G6559" i="25"/>
  <c r="G6558" i="25"/>
  <c r="G6557" i="25"/>
  <c r="G6556" i="25"/>
  <c r="G6555" i="25"/>
  <c r="G6554" i="25"/>
  <c r="G6553" i="25"/>
  <c r="G6552" i="25"/>
  <c r="G6551" i="25"/>
  <c r="G6550" i="25"/>
  <c r="G6549" i="25"/>
  <c r="G6548" i="25"/>
  <c r="G6547" i="25"/>
  <c r="G6546" i="25"/>
  <c r="G6545" i="25"/>
  <c r="G6544" i="25"/>
  <c r="G6543" i="25"/>
  <c r="G6542" i="25"/>
  <c r="G6541" i="25"/>
  <c r="G6540" i="25"/>
  <c r="G6539" i="25"/>
  <c r="G6538" i="25"/>
  <c r="G6537" i="25"/>
  <c r="G6536" i="25"/>
  <c r="G6535" i="25"/>
  <c r="G6534" i="25"/>
  <c r="G6533" i="25"/>
  <c r="G6532" i="25"/>
  <c r="G6531" i="25"/>
  <c r="G6530" i="25"/>
  <c r="G6529" i="25"/>
  <c r="G6528" i="25"/>
  <c r="G6527" i="25"/>
  <c r="G6526" i="25"/>
  <c r="G6525" i="25"/>
  <c r="G6524" i="25"/>
  <c r="G6523" i="25"/>
  <c r="G6522" i="25"/>
  <c r="G6521" i="25"/>
  <c r="G6520" i="25"/>
  <c r="G6519" i="25"/>
  <c r="G6518" i="25"/>
  <c r="G6517" i="25"/>
  <c r="G6516" i="25"/>
  <c r="G6515" i="25"/>
  <c r="G6514" i="25"/>
  <c r="G6513" i="25"/>
  <c r="G6512" i="25"/>
  <c r="G6511" i="25"/>
  <c r="G6510" i="25"/>
  <c r="G6509" i="25"/>
  <c r="G6508" i="25"/>
  <c r="G6507" i="25"/>
  <c r="G6506" i="25"/>
  <c r="G6505" i="25"/>
  <c r="G6504" i="25"/>
  <c r="G6503" i="25"/>
  <c r="G6502" i="25"/>
  <c r="G6501" i="25"/>
  <c r="G6500" i="25"/>
  <c r="G6499" i="25"/>
  <c r="G6498" i="25"/>
  <c r="G6497" i="25"/>
  <c r="G6496" i="25"/>
  <c r="G6495" i="25"/>
  <c r="G6494" i="25"/>
  <c r="G6493" i="25"/>
  <c r="G6492" i="25"/>
  <c r="G6491" i="25"/>
  <c r="G6490" i="25"/>
  <c r="G6489" i="25"/>
  <c r="G6488" i="25"/>
  <c r="G6487" i="25"/>
  <c r="G6486" i="25"/>
  <c r="G6485" i="25"/>
  <c r="G6484" i="25"/>
  <c r="G6483" i="25"/>
  <c r="G6482" i="25"/>
  <c r="G6481" i="25"/>
  <c r="G6480" i="25"/>
  <c r="G6479" i="25"/>
  <c r="G6478" i="25"/>
  <c r="G6477" i="25"/>
  <c r="G6476" i="25"/>
  <c r="G6475" i="25"/>
  <c r="G6474" i="25"/>
  <c r="G6473" i="25"/>
  <c r="G6472" i="25"/>
  <c r="G6471" i="25"/>
  <c r="G6470" i="25"/>
  <c r="G6469" i="25"/>
  <c r="G6468" i="25"/>
  <c r="G6467" i="25"/>
  <c r="G6466" i="25"/>
  <c r="G6465" i="25"/>
  <c r="G6464" i="25"/>
  <c r="G6463" i="25"/>
  <c r="G6462" i="25"/>
  <c r="G6461" i="25"/>
  <c r="G6460" i="25"/>
  <c r="G6459" i="25"/>
  <c r="G6458" i="25"/>
  <c r="G6457" i="25"/>
  <c r="G6456" i="25"/>
  <c r="G6455" i="25"/>
  <c r="G6454" i="25"/>
  <c r="G6453" i="25"/>
  <c r="G6452" i="25"/>
  <c r="G6451" i="25"/>
  <c r="G6450" i="25"/>
  <c r="G6449" i="25"/>
  <c r="G6448" i="25"/>
  <c r="G6447" i="25"/>
  <c r="G6446" i="25"/>
  <c r="G6445" i="25"/>
  <c r="G6444" i="25"/>
  <c r="G6443" i="25"/>
  <c r="G6442" i="25"/>
  <c r="G6441" i="25"/>
  <c r="G6440" i="25"/>
  <c r="G6439" i="25"/>
  <c r="G6438" i="25"/>
  <c r="G6437" i="25"/>
  <c r="G6436" i="25"/>
  <c r="G6435" i="25"/>
  <c r="G6434" i="25"/>
  <c r="G6433" i="25"/>
  <c r="G6432" i="25"/>
  <c r="G6431" i="25"/>
  <c r="G6430" i="25"/>
  <c r="G6429" i="25"/>
  <c r="G6428" i="25"/>
  <c r="G6427" i="25"/>
  <c r="G6426" i="25"/>
  <c r="G6425" i="25"/>
  <c r="G6424" i="25"/>
  <c r="G6423" i="25"/>
  <c r="G6422" i="25"/>
  <c r="G6421" i="25"/>
  <c r="G6420" i="25"/>
  <c r="G6419" i="25"/>
  <c r="G6418" i="25"/>
  <c r="G6417" i="25"/>
  <c r="G6416" i="25"/>
  <c r="G6415" i="25"/>
  <c r="G6414" i="25"/>
  <c r="G6413" i="25"/>
  <c r="G6412" i="25"/>
  <c r="G6411" i="25"/>
  <c r="G6410" i="25"/>
  <c r="G6409" i="25"/>
  <c r="G6408" i="25"/>
  <c r="G6407" i="25"/>
  <c r="G6406" i="25"/>
  <c r="G6405" i="25"/>
  <c r="G6404" i="25"/>
  <c r="G6403" i="25"/>
  <c r="G6402" i="25"/>
  <c r="G6401" i="25"/>
  <c r="G6400" i="25"/>
  <c r="G6399" i="25"/>
  <c r="G6398" i="25"/>
  <c r="G6397" i="25"/>
  <c r="G6396" i="25"/>
  <c r="G6395" i="25"/>
  <c r="G6394" i="25"/>
  <c r="G6393" i="25"/>
  <c r="G6392" i="25"/>
  <c r="G6391" i="25"/>
  <c r="G6390" i="25"/>
  <c r="G6389" i="25"/>
  <c r="G6388" i="25"/>
  <c r="G6387" i="25"/>
  <c r="G6386" i="25"/>
  <c r="G6385" i="25"/>
  <c r="G6384" i="25"/>
  <c r="G6383" i="25"/>
  <c r="G6382" i="25"/>
  <c r="G6381" i="25"/>
  <c r="G6380" i="25"/>
  <c r="G6379" i="25"/>
  <c r="G6378" i="25"/>
  <c r="G6377" i="25"/>
  <c r="G6376" i="25"/>
  <c r="G6375" i="25"/>
  <c r="G6374" i="25"/>
  <c r="G6373" i="25"/>
  <c r="G6372" i="25"/>
  <c r="G6371" i="25"/>
  <c r="G6370" i="25"/>
  <c r="G6369" i="25"/>
  <c r="G6368" i="25"/>
  <c r="G6367" i="25"/>
  <c r="G6366" i="25"/>
  <c r="G6365" i="25"/>
  <c r="G6364" i="25"/>
  <c r="G6363" i="25"/>
  <c r="G6362" i="25"/>
  <c r="G6361" i="25"/>
  <c r="G6360" i="25"/>
  <c r="G6359" i="25"/>
  <c r="G6358" i="25"/>
  <c r="G6357" i="25"/>
  <c r="G6356" i="25"/>
  <c r="G6355" i="25"/>
  <c r="G6354" i="25"/>
  <c r="G6353" i="25"/>
  <c r="G6352" i="25"/>
  <c r="G6351" i="25"/>
  <c r="G6350" i="25"/>
  <c r="G6349" i="25"/>
  <c r="G6348" i="25"/>
  <c r="G6347" i="25"/>
  <c r="G6346" i="25"/>
  <c r="G6345" i="25"/>
  <c r="G6344" i="25"/>
  <c r="G6343" i="25"/>
  <c r="G6342" i="25"/>
  <c r="G6341" i="25"/>
  <c r="G6340" i="25"/>
  <c r="G6339" i="25"/>
  <c r="G6338" i="25"/>
  <c r="G6337" i="25"/>
  <c r="G6336" i="25"/>
  <c r="G6335" i="25"/>
  <c r="G6334" i="25"/>
  <c r="G6333" i="25"/>
  <c r="G6332" i="25"/>
  <c r="G6331" i="25"/>
  <c r="G6330" i="25"/>
  <c r="G6329" i="25"/>
  <c r="G6328" i="25"/>
  <c r="G6327" i="25"/>
  <c r="G6326" i="25"/>
  <c r="G6325" i="25"/>
  <c r="G6324" i="25"/>
  <c r="G6323" i="25"/>
  <c r="G6322" i="25"/>
  <c r="G6321" i="25"/>
  <c r="G6320" i="25"/>
  <c r="G6319" i="25"/>
  <c r="G6318" i="25"/>
  <c r="G6317" i="25"/>
  <c r="G6316" i="25"/>
  <c r="G6315" i="25"/>
  <c r="G6314" i="25"/>
  <c r="G6313" i="25"/>
  <c r="G6312" i="25"/>
  <c r="G6311" i="25"/>
  <c r="G6310" i="25"/>
  <c r="G6309" i="25"/>
  <c r="G6308" i="25"/>
  <c r="G6307" i="25"/>
  <c r="G6306" i="25"/>
  <c r="G6305" i="25"/>
  <c r="G6304" i="25"/>
  <c r="G6303" i="25"/>
  <c r="G6302" i="25"/>
  <c r="G6301" i="25"/>
  <c r="G6300" i="25"/>
  <c r="G6299" i="25"/>
  <c r="G6298" i="25"/>
  <c r="G6297" i="25"/>
  <c r="G6296" i="25"/>
  <c r="G6295" i="25"/>
  <c r="G6294" i="25"/>
  <c r="G6293" i="25"/>
  <c r="G6292" i="25"/>
  <c r="G6291" i="25"/>
  <c r="G6290" i="25"/>
  <c r="G6289" i="25"/>
  <c r="G6288" i="25"/>
  <c r="G6287" i="25"/>
  <c r="G6286" i="25"/>
  <c r="G6285" i="25"/>
  <c r="G6284" i="25"/>
  <c r="G6283" i="25"/>
  <c r="G6282" i="25"/>
  <c r="G6281" i="25"/>
  <c r="G6280" i="25"/>
  <c r="G6279" i="25"/>
  <c r="G6278" i="25"/>
  <c r="G6277" i="25"/>
  <c r="G6276" i="25"/>
  <c r="G6275" i="25"/>
  <c r="G6274" i="25"/>
  <c r="G6273" i="25"/>
  <c r="G6272" i="25"/>
  <c r="G6271" i="25"/>
  <c r="G6270" i="25"/>
  <c r="G6269" i="25"/>
  <c r="G6268" i="25"/>
  <c r="G6267" i="25"/>
  <c r="G6266" i="25"/>
  <c r="G6265" i="25"/>
  <c r="G6264" i="25"/>
  <c r="G6263" i="25"/>
  <c r="G6262" i="25"/>
  <c r="G6261" i="25"/>
  <c r="G6260" i="25"/>
  <c r="G6259" i="25"/>
  <c r="G6258" i="25"/>
  <c r="G6257" i="25"/>
  <c r="G6256" i="25"/>
  <c r="G6255" i="25"/>
  <c r="G6254" i="25"/>
  <c r="G6253" i="25"/>
  <c r="G6252" i="25"/>
  <c r="G6251" i="25"/>
  <c r="G6250" i="25"/>
  <c r="G6249" i="25"/>
  <c r="G6248" i="25"/>
  <c r="G6247" i="25"/>
  <c r="G6246" i="25"/>
  <c r="G6245" i="25"/>
  <c r="G6244" i="25"/>
  <c r="G6243" i="25"/>
  <c r="G6242" i="25"/>
  <c r="G6241" i="25"/>
  <c r="G6240" i="25"/>
  <c r="G6239" i="25"/>
  <c r="G6238" i="25"/>
  <c r="G6237" i="25"/>
  <c r="G6236" i="25"/>
  <c r="G6235" i="25"/>
  <c r="G6234" i="25"/>
  <c r="G6233" i="25"/>
  <c r="G6232" i="25"/>
  <c r="G6231" i="25"/>
  <c r="G6230" i="25"/>
  <c r="G6229" i="25"/>
  <c r="G6228" i="25"/>
  <c r="G6227" i="25"/>
  <c r="G6226" i="25"/>
  <c r="G6225" i="25"/>
  <c r="G6224" i="25"/>
  <c r="G6223" i="25"/>
  <c r="G6222" i="25"/>
  <c r="G6221" i="25"/>
  <c r="G6220" i="25"/>
  <c r="G6219" i="25"/>
  <c r="G6218" i="25"/>
  <c r="G6217" i="25"/>
  <c r="G6216" i="25"/>
  <c r="G6215" i="25"/>
  <c r="G6214" i="25"/>
  <c r="G6213" i="25"/>
  <c r="G6212" i="25"/>
  <c r="G6211" i="25"/>
  <c r="G6210" i="25"/>
  <c r="G6209" i="25"/>
  <c r="G6208" i="25"/>
  <c r="G6207" i="25"/>
  <c r="G6206" i="25"/>
  <c r="G6205" i="25"/>
  <c r="G6204" i="25"/>
  <c r="G6203" i="25"/>
  <c r="G6202" i="25"/>
  <c r="G6201" i="25"/>
  <c r="G6200" i="25"/>
  <c r="G6199" i="25"/>
  <c r="G6198" i="25"/>
  <c r="G6197" i="25"/>
  <c r="G6196" i="25"/>
  <c r="G6195" i="25"/>
  <c r="G6194" i="25"/>
  <c r="G6193" i="25"/>
  <c r="G6192" i="25"/>
  <c r="G6191" i="25"/>
  <c r="G6190" i="25"/>
  <c r="G6189" i="25"/>
  <c r="G6188" i="25"/>
  <c r="G6187" i="25"/>
  <c r="G6186" i="25"/>
  <c r="G6185" i="25"/>
  <c r="G6184" i="25"/>
  <c r="G6183" i="25"/>
  <c r="G6182" i="25"/>
  <c r="G6181" i="25"/>
  <c r="G6180" i="25"/>
  <c r="G6179" i="25"/>
  <c r="G6178" i="25"/>
  <c r="G6177" i="25"/>
  <c r="G6176" i="25"/>
  <c r="G6175" i="25"/>
  <c r="G6174" i="25"/>
  <c r="G6173" i="25"/>
  <c r="G6172" i="25"/>
  <c r="G6171" i="25"/>
  <c r="G6170" i="25"/>
  <c r="G6169" i="25"/>
  <c r="G6168" i="25"/>
  <c r="G6167" i="25"/>
  <c r="G6166" i="25"/>
  <c r="G6165" i="25"/>
  <c r="G6164" i="25"/>
  <c r="G6163" i="25"/>
  <c r="G6162" i="25"/>
  <c r="G6161" i="25"/>
  <c r="G6160" i="25"/>
  <c r="G6159" i="25"/>
  <c r="G6158" i="25"/>
  <c r="G6157" i="25"/>
  <c r="G6156" i="25"/>
  <c r="G6155" i="25"/>
  <c r="G6154" i="25"/>
  <c r="G6153" i="25"/>
  <c r="G6152" i="25"/>
  <c r="G6151" i="25"/>
  <c r="G6150" i="25"/>
  <c r="G6149" i="25"/>
  <c r="G6148" i="25"/>
  <c r="G6147" i="25"/>
  <c r="G6146" i="25"/>
  <c r="G6145" i="25"/>
  <c r="G6144" i="25"/>
  <c r="G6143" i="25"/>
  <c r="G6142" i="25"/>
  <c r="G6141" i="25"/>
  <c r="G6140" i="25"/>
  <c r="G6139" i="25"/>
  <c r="G6138" i="25"/>
  <c r="G6137" i="25"/>
  <c r="G6136" i="25"/>
  <c r="G6135" i="25"/>
  <c r="G6134" i="25"/>
  <c r="G6133" i="25"/>
  <c r="G6132" i="25"/>
  <c r="G6131" i="25"/>
  <c r="G6130" i="25"/>
  <c r="G6129" i="25"/>
  <c r="G6128" i="25"/>
  <c r="G6127" i="25"/>
  <c r="G6126" i="25"/>
  <c r="G6125" i="25"/>
  <c r="G6124" i="25"/>
  <c r="G6123" i="25"/>
  <c r="G6122" i="25"/>
  <c r="G6121" i="25"/>
  <c r="G6120" i="25"/>
  <c r="G6119" i="25"/>
  <c r="G6118" i="25"/>
  <c r="G6117" i="25"/>
  <c r="G6116" i="25"/>
  <c r="G6115" i="25"/>
  <c r="G6114" i="25"/>
  <c r="G6113" i="25"/>
  <c r="G6112" i="25"/>
  <c r="G6111" i="25"/>
  <c r="G6110" i="25"/>
  <c r="G6109" i="25"/>
  <c r="G6108" i="25"/>
  <c r="G6107" i="25"/>
  <c r="G6106" i="25"/>
  <c r="G6105" i="25"/>
  <c r="G6104" i="25"/>
  <c r="G6103" i="25"/>
  <c r="G6102" i="25"/>
  <c r="G6101" i="25"/>
  <c r="G6100" i="25"/>
  <c r="G6099" i="25"/>
  <c r="G6098" i="25"/>
  <c r="G6097" i="25"/>
  <c r="G6096" i="25"/>
  <c r="G6095" i="25"/>
  <c r="G6094" i="25"/>
  <c r="G6093" i="25"/>
  <c r="G6092" i="25"/>
  <c r="G6091" i="25"/>
  <c r="G6090" i="25"/>
  <c r="G6089" i="25"/>
  <c r="G6088" i="25"/>
  <c r="G6087" i="25"/>
  <c r="G6086" i="25"/>
  <c r="G6085" i="25"/>
  <c r="G6084" i="25"/>
  <c r="G6083" i="25"/>
  <c r="G6082" i="25"/>
  <c r="G6081" i="25"/>
  <c r="G6080" i="25"/>
  <c r="G6079" i="25"/>
  <c r="G6078" i="25"/>
  <c r="G6077" i="25"/>
  <c r="G6076" i="25"/>
  <c r="G6075" i="25"/>
  <c r="G6074" i="25"/>
  <c r="G6073" i="25"/>
  <c r="G6072" i="25"/>
  <c r="G6071" i="25"/>
  <c r="G6070" i="25"/>
  <c r="G6069" i="25"/>
  <c r="G6068" i="25"/>
  <c r="G6067" i="25"/>
  <c r="G6066" i="25"/>
  <c r="G6065" i="25"/>
  <c r="G6064" i="25"/>
  <c r="G6063" i="25"/>
  <c r="G6062" i="25"/>
  <c r="G6061" i="25"/>
  <c r="G6060" i="25"/>
  <c r="G6059" i="25"/>
  <c r="G6058" i="25"/>
  <c r="G6057" i="25"/>
  <c r="G6056" i="25"/>
  <c r="G6055" i="25"/>
  <c r="G6054" i="25"/>
  <c r="G6053" i="25"/>
  <c r="G6052" i="25"/>
  <c r="G6051" i="25"/>
  <c r="G6050" i="25"/>
  <c r="G6049" i="25"/>
  <c r="G6048" i="25"/>
  <c r="G6047" i="25"/>
  <c r="G6046" i="25"/>
  <c r="G6045" i="25"/>
  <c r="G6044" i="25"/>
  <c r="G6043" i="25"/>
  <c r="G6042" i="25"/>
  <c r="G6041" i="25"/>
  <c r="G6040" i="25"/>
  <c r="G6039" i="25"/>
  <c r="G6038" i="25"/>
  <c r="G6037" i="25"/>
  <c r="G6036" i="25"/>
  <c r="G6035" i="25"/>
  <c r="G6034" i="25"/>
  <c r="G6033" i="25"/>
  <c r="G6032" i="25"/>
  <c r="G6031" i="25"/>
  <c r="G6030" i="25"/>
  <c r="G6029" i="25"/>
  <c r="G6028" i="25"/>
  <c r="G6027" i="25"/>
  <c r="G6026" i="25"/>
  <c r="G6025" i="25"/>
  <c r="G6024" i="25"/>
  <c r="G6023" i="25"/>
  <c r="G6022" i="25"/>
  <c r="G6021" i="25"/>
  <c r="G6020" i="25"/>
  <c r="G6019" i="25"/>
  <c r="G6018" i="25"/>
  <c r="G6017" i="25"/>
  <c r="G6016" i="25"/>
  <c r="G6015" i="25"/>
  <c r="G6014" i="25"/>
  <c r="G6013" i="25"/>
  <c r="G6012" i="25"/>
  <c r="G6011" i="25"/>
  <c r="G6010" i="25"/>
  <c r="G6009" i="25"/>
  <c r="G6008" i="25"/>
  <c r="G6007" i="25"/>
  <c r="G6006" i="25"/>
  <c r="G6005" i="25"/>
  <c r="G6004" i="25"/>
  <c r="G6003" i="25"/>
  <c r="G6002" i="25"/>
  <c r="G6001" i="25"/>
  <c r="G6000" i="25"/>
  <c r="G5999" i="25"/>
  <c r="G5998" i="25"/>
  <c r="G5997" i="25"/>
  <c r="G5996" i="25"/>
  <c r="G5995" i="25"/>
  <c r="G5994" i="25"/>
  <c r="G5993" i="25"/>
  <c r="G5992" i="25"/>
  <c r="G5991" i="25"/>
  <c r="G5990" i="25"/>
  <c r="G5989" i="25"/>
  <c r="G5988" i="25"/>
  <c r="G5987" i="25"/>
  <c r="G5986" i="25"/>
  <c r="G5985" i="25"/>
  <c r="G5984" i="25"/>
  <c r="G5983" i="25"/>
  <c r="G5982" i="25"/>
  <c r="G5981" i="25"/>
  <c r="G5980" i="25"/>
  <c r="G5979" i="25"/>
  <c r="G5978" i="25"/>
  <c r="G5977" i="25"/>
  <c r="G5976" i="25"/>
  <c r="G5975" i="25"/>
  <c r="G5974" i="25"/>
  <c r="G5973" i="25"/>
  <c r="G5972" i="25"/>
  <c r="G5971" i="25"/>
  <c r="G5970" i="25"/>
  <c r="G5969" i="25"/>
  <c r="G5968" i="25"/>
  <c r="G5967" i="25"/>
  <c r="G5966" i="25"/>
  <c r="G5965" i="25"/>
  <c r="G5964" i="25"/>
  <c r="G5963" i="25"/>
  <c r="G5962" i="25"/>
  <c r="G5961" i="25"/>
  <c r="G5960" i="25"/>
  <c r="G5959" i="25"/>
  <c r="G5958" i="25"/>
  <c r="G5957" i="25"/>
  <c r="G5956" i="25"/>
  <c r="G5955" i="25"/>
  <c r="G5954" i="25"/>
  <c r="G5953" i="25"/>
  <c r="G5952" i="25"/>
  <c r="G5951" i="25"/>
  <c r="G5950" i="25"/>
  <c r="G5949" i="25"/>
  <c r="G5948" i="25"/>
  <c r="G5947" i="25"/>
  <c r="G5946" i="25"/>
  <c r="G5945" i="25"/>
  <c r="G5944" i="25"/>
  <c r="G5943" i="25"/>
  <c r="G5942" i="25"/>
  <c r="G5941" i="25"/>
  <c r="G5940" i="25"/>
  <c r="G5939" i="25"/>
  <c r="G5938" i="25"/>
  <c r="G5937" i="25"/>
  <c r="G5936" i="25"/>
  <c r="G5935" i="25"/>
  <c r="G5934" i="25"/>
  <c r="G5933" i="25"/>
  <c r="G5932" i="25"/>
  <c r="G5931" i="25"/>
  <c r="G5930" i="25"/>
  <c r="G5929" i="25"/>
  <c r="G5928" i="25"/>
  <c r="G5927" i="25"/>
  <c r="G5926" i="25"/>
  <c r="G5925" i="25"/>
  <c r="G5924" i="25"/>
  <c r="G5923" i="25"/>
  <c r="G5922" i="25"/>
  <c r="G5921" i="25"/>
  <c r="G5920" i="25"/>
  <c r="G5919" i="25"/>
  <c r="G5918" i="25"/>
  <c r="G5917" i="25"/>
  <c r="G5916" i="25"/>
  <c r="G5915" i="25"/>
  <c r="G5914" i="25"/>
  <c r="G5913" i="25"/>
  <c r="G5912" i="25"/>
  <c r="G5911" i="25"/>
  <c r="G5910" i="25"/>
  <c r="G5909" i="25"/>
  <c r="G5908" i="25"/>
  <c r="G5907" i="25"/>
  <c r="G5906" i="25"/>
  <c r="G5905" i="25"/>
  <c r="G5904" i="25"/>
  <c r="G5903" i="25"/>
  <c r="G5902" i="25"/>
  <c r="G5901" i="25"/>
  <c r="G5900" i="25"/>
  <c r="G5899" i="25"/>
  <c r="G5898" i="25"/>
  <c r="G5897" i="25"/>
  <c r="G5896" i="25"/>
  <c r="G5895" i="25"/>
  <c r="G5894" i="25"/>
  <c r="G5893" i="25"/>
  <c r="G5892" i="25"/>
  <c r="G5891" i="25"/>
  <c r="G5890" i="25"/>
  <c r="G5889" i="25"/>
  <c r="G5888" i="25"/>
  <c r="G5887" i="25"/>
  <c r="G5886" i="25"/>
  <c r="G5885" i="25"/>
  <c r="G5884" i="25"/>
  <c r="G5883" i="25"/>
  <c r="G5882" i="25"/>
  <c r="G5881" i="25"/>
  <c r="G5880" i="25"/>
  <c r="G5879" i="25"/>
  <c r="G5878" i="25"/>
  <c r="G5877" i="25"/>
  <c r="G5876" i="25"/>
  <c r="G5875" i="25"/>
  <c r="G5874" i="25"/>
  <c r="G5873" i="25"/>
  <c r="G5872" i="25"/>
  <c r="G5871" i="25"/>
  <c r="G5870" i="25"/>
  <c r="G5869" i="25"/>
  <c r="G5868" i="25"/>
  <c r="G5867" i="25"/>
  <c r="G5866" i="25"/>
  <c r="G5865" i="25"/>
  <c r="G5864" i="25"/>
  <c r="G5863" i="25"/>
  <c r="G5862" i="25"/>
  <c r="G5861" i="25"/>
  <c r="G5860" i="25"/>
  <c r="G5859" i="25"/>
  <c r="G5858" i="25"/>
  <c r="G5857" i="25"/>
  <c r="G5856" i="25"/>
  <c r="G5855" i="25"/>
  <c r="G5854" i="25"/>
  <c r="G5853" i="25"/>
  <c r="G5852" i="25"/>
  <c r="G5851" i="25"/>
  <c r="G5850" i="25"/>
  <c r="G5849" i="25"/>
  <c r="G5848" i="25"/>
  <c r="G5847" i="25"/>
  <c r="G5846" i="25"/>
  <c r="G5845" i="25"/>
  <c r="G5844" i="25"/>
  <c r="G5843" i="25"/>
  <c r="G5842" i="25"/>
  <c r="G5841" i="25"/>
  <c r="G5840" i="25"/>
  <c r="G5839" i="25"/>
  <c r="G5838" i="25"/>
  <c r="G5837" i="25"/>
  <c r="G5836" i="25"/>
  <c r="G5835" i="25"/>
  <c r="G5834" i="25"/>
  <c r="G5833" i="25"/>
  <c r="G5832" i="25"/>
  <c r="G5831" i="25"/>
  <c r="G5830" i="25"/>
  <c r="G5829" i="25"/>
  <c r="G5828" i="25"/>
  <c r="G5827" i="25"/>
  <c r="G5826" i="25"/>
  <c r="G5825" i="25"/>
  <c r="G5824" i="25"/>
  <c r="G5823" i="25"/>
  <c r="G5822" i="25"/>
  <c r="G5821" i="25"/>
  <c r="G5820" i="25"/>
  <c r="G5819" i="25"/>
  <c r="G5818" i="25"/>
  <c r="G5817" i="25"/>
  <c r="G5816" i="25"/>
  <c r="G5815" i="25"/>
  <c r="G5814" i="25"/>
  <c r="G5813" i="25"/>
  <c r="G5812" i="25"/>
  <c r="G5811" i="25"/>
  <c r="G5810" i="25"/>
  <c r="G5809" i="25"/>
  <c r="G5808" i="25"/>
  <c r="G5807" i="25"/>
  <c r="G5806" i="25"/>
  <c r="G5805" i="25"/>
  <c r="G5804" i="25"/>
  <c r="G5803" i="25"/>
  <c r="G5802" i="25"/>
  <c r="G5801" i="25"/>
  <c r="G5800" i="25"/>
  <c r="G5799" i="25"/>
  <c r="G5798" i="25"/>
  <c r="G5797" i="25"/>
  <c r="G5796" i="25"/>
  <c r="G5795" i="25"/>
  <c r="G5794" i="25"/>
  <c r="G5793" i="25"/>
  <c r="G5792" i="25"/>
  <c r="G5791" i="25"/>
  <c r="G5790" i="25"/>
  <c r="G5789" i="25"/>
  <c r="G5788" i="25"/>
  <c r="G5787" i="25"/>
  <c r="G5786" i="25"/>
  <c r="G5785" i="25"/>
  <c r="G5784" i="25"/>
  <c r="G5783" i="25"/>
  <c r="G5782" i="25"/>
  <c r="G5781" i="25"/>
  <c r="G5780" i="25"/>
  <c r="G5779" i="25"/>
  <c r="G5778" i="25"/>
  <c r="G5777" i="25"/>
  <c r="G5776" i="25"/>
  <c r="G5775" i="25"/>
  <c r="G5774" i="25"/>
  <c r="G5773" i="25"/>
  <c r="G5772" i="25"/>
  <c r="G5771" i="25"/>
  <c r="G5770" i="25"/>
  <c r="G5769" i="25"/>
  <c r="G5768" i="25"/>
  <c r="G5767" i="25"/>
  <c r="G5766" i="25"/>
  <c r="G5765" i="25"/>
  <c r="G5764" i="25"/>
  <c r="G5763" i="25"/>
  <c r="G5762" i="25"/>
  <c r="G5761" i="25"/>
  <c r="G5760" i="25"/>
  <c r="G5759" i="25"/>
  <c r="G5758" i="25"/>
  <c r="G5757" i="25"/>
  <c r="G5756" i="25"/>
  <c r="G5755" i="25"/>
  <c r="G5754" i="25"/>
  <c r="G5753" i="25"/>
  <c r="G5752" i="25"/>
  <c r="G5751" i="25"/>
  <c r="G5750" i="25"/>
  <c r="G5749" i="25"/>
  <c r="G5748" i="25"/>
  <c r="G5747" i="25"/>
  <c r="G5746" i="25"/>
  <c r="G5745" i="25"/>
  <c r="G5744" i="25"/>
  <c r="G5743" i="25"/>
  <c r="G5742" i="25"/>
  <c r="G5741" i="25"/>
  <c r="G5740" i="25"/>
  <c r="G5739" i="25"/>
  <c r="G5738" i="25"/>
  <c r="G5737" i="25"/>
  <c r="G5736" i="25"/>
  <c r="G5735" i="25"/>
  <c r="G5734" i="25"/>
  <c r="G5733" i="25"/>
  <c r="G5732" i="25"/>
  <c r="G5731" i="25"/>
  <c r="G5730" i="25"/>
  <c r="G5729" i="25"/>
  <c r="G5728" i="25"/>
  <c r="G5727" i="25"/>
  <c r="G5726" i="25"/>
  <c r="G5725" i="25"/>
  <c r="G5724" i="25"/>
  <c r="G5723" i="25"/>
  <c r="G5722" i="25"/>
  <c r="G5721" i="25"/>
  <c r="G5720" i="25"/>
  <c r="G5719" i="25"/>
  <c r="G5718" i="25"/>
  <c r="G5717" i="25"/>
  <c r="G5716" i="25"/>
  <c r="G5715" i="25"/>
  <c r="G5714" i="25"/>
  <c r="G5713" i="25"/>
  <c r="G5712" i="25"/>
  <c r="G5711" i="25"/>
  <c r="G5710" i="25"/>
  <c r="G5709" i="25"/>
  <c r="G5708" i="25"/>
  <c r="G5707" i="25"/>
  <c r="G5706" i="25"/>
  <c r="G5705" i="25"/>
  <c r="G5704" i="25"/>
  <c r="G5703" i="25"/>
  <c r="G5702" i="25"/>
  <c r="G5701" i="25"/>
  <c r="G5700" i="25"/>
  <c r="G5699" i="25"/>
  <c r="G5698" i="25"/>
  <c r="G5697" i="25"/>
  <c r="G5696" i="25"/>
  <c r="G5695" i="25"/>
  <c r="G5694" i="25"/>
  <c r="G5693" i="25"/>
  <c r="G5692" i="25"/>
  <c r="G5691" i="25"/>
  <c r="G5690" i="25"/>
  <c r="G5689" i="25"/>
  <c r="G5688" i="25"/>
  <c r="G5687" i="25"/>
  <c r="G5686" i="25"/>
  <c r="G5685" i="25"/>
  <c r="G5684" i="25"/>
  <c r="G5683" i="25"/>
  <c r="G5682" i="25"/>
  <c r="G5681" i="25"/>
  <c r="G5680" i="25"/>
  <c r="G5679" i="25"/>
  <c r="G5678" i="25"/>
  <c r="G5677" i="25"/>
  <c r="G5676" i="25"/>
  <c r="G5675" i="25"/>
  <c r="G5674" i="25"/>
  <c r="G5673" i="25"/>
  <c r="G5672" i="25"/>
  <c r="G5671" i="25"/>
  <c r="G5670" i="25"/>
  <c r="G5669" i="25"/>
  <c r="G5668" i="25"/>
  <c r="G5667" i="25"/>
  <c r="G5666" i="25"/>
  <c r="G5665" i="25"/>
  <c r="G5664" i="25"/>
  <c r="G5663" i="25"/>
  <c r="G5662" i="25"/>
  <c r="G5661" i="25"/>
  <c r="G5660" i="25"/>
  <c r="G5659" i="25"/>
  <c r="G5658" i="25"/>
  <c r="G5657" i="25"/>
  <c r="G5656" i="25"/>
  <c r="G5655" i="25"/>
  <c r="G5654" i="25"/>
  <c r="G5653" i="25"/>
  <c r="G5652" i="25"/>
  <c r="G5651" i="25"/>
  <c r="G5650" i="25"/>
  <c r="G5649" i="25"/>
  <c r="G5648" i="25"/>
  <c r="G5647" i="25"/>
  <c r="G5646" i="25"/>
  <c r="G5645" i="25"/>
  <c r="G5644" i="25"/>
  <c r="G5643" i="25"/>
  <c r="G5642" i="25"/>
  <c r="G5641" i="25"/>
  <c r="G5640" i="25"/>
  <c r="G5639" i="25"/>
  <c r="G5638" i="25"/>
  <c r="G5637" i="25"/>
  <c r="G5636" i="25"/>
  <c r="G5635" i="25"/>
  <c r="G5634" i="25"/>
  <c r="G5633" i="25"/>
  <c r="G5632" i="25"/>
  <c r="G5631" i="25"/>
  <c r="G5630" i="25"/>
  <c r="G5629" i="25"/>
  <c r="G5628" i="25"/>
  <c r="G5627" i="25"/>
  <c r="G5626" i="25"/>
  <c r="G5625" i="25"/>
  <c r="G5624" i="25"/>
  <c r="G5623" i="25"/>
  <c r="G5622" i="25"/>
  <c r="G5621" i="25"/>
  <c r="G5620" i="25"/>
  <c r="G5619" i="25"/>
  <c r="G5618" i="25"/>
  <c r="G5617" i="25"/>
  <c r="G5616" i="25"/>
  <c r="G5615" i="25"/>
  <c r="G5614" i="25"/>
  <c r="G5613" i="25"/>
  <c r="G5612" i="25"/>
  <c r="G5611" i="25"/>
  <c r="G5610" i="25"/>
  <c r="G5609" i="25"/>
  <c r="G5608" i="25"/>
  <c r="G5607" i="25"/>
  <c r="G5606" i="25"/>
  <c r="G5605" i="25"/>
  <c r="G5604" i="25"/>
  <c r="G5603" i="25"/>
  <c r="G5602" i="25"/>
  <c r="G5601" i="25"/>
  <c r="G5600" i="25"/>
  <c r="G5599" i="25"/>
  <c r="G5598" i="25"/>
  <c r="G5597" i="25"/>
  <c r="G5596" i="25"/>
  <c r="G5595" i="25"/>
  <c r="G5594" i="25"/>
  <c r="G5593" i="25"/>
  <c r="G5592" i="25"/>
  <c r="G5591" i="25"/>
  <c r="G5590" i="25"/>
  <c r="G5589" i="25"/>
  <c r="G5588" i="25"/>
  <c r="G5587" i="25"/>
  <c r="G5586" i="25"/>
  <c r="G5585" i="25"/>
  <c r="G5584" i="25"/>
  <c r="G5583" i="25"/>
  <c r="G5582" i="25"/>
  <c r="G5581" i="25"/>
  <c r="G5580" i="25"/>
  <c r="G5579" i="25"/>
  <c r="G5578" i="25"/>
  <c r="G5577" i="25"/>
  <c r="G5576" i="25"/>
  <c r="G5575" i="25"/>
  <c r="G5574" i="25"/>
  <c r="G5573" i="25"/>
  <c r="G5572" i="25"/>
  <c r="G5571" i="25"/>
  <c r="G5570" i="25"/>
  <c r="G5569" i="25"/>
  <c r="G5568" i="25"/>
  <c r="G5567" i="25"/>
  <c r="G5566" i="25"/>
  <c r="G5565" i="25"/>
  <c r="G5564" i="25"/>
  <c r="G5563" i="25"/>
  <c r="G5562" i="25"/>
  <c r="G5561" i="25"/>
  <c r="G5560" i="25"/>
  <c r="G5559" i="25"/>
  <c r="G5558" i="25"/>
  <c r="G5557" i="25"/>
  <c r="G5556" i="25"/>
  <c r="G5555" i="25"/>
  <c r="G5554" i="25"/>
  <c r="G5553" i="25"/>
  <c r="G5552" i="25"/>
  <c r="G5551" i="25"/>
  <c r="G5550" i="25"/>
  <c r="G5549" i="25"/>
  <c r="G5548" i="25"/>
  <c r="G5547" i="25"/>
  <c r="G5546" i="25"/>
  <c r="G5545" i="25"/>
  <c r="G5544" i="25"/>
  <c r="G5543" i="25"/>
  <c r="G5542" i="25"/>
  <c r="G5541" i="25"/>
  <c r="G5540" i="25"/>
  <c r="G5539" i="25"/>
  <c r="G5538" i="25"/>
  <c r="G5537" i="25"/>
  <c r="G5536" i="25"/>
  <c r="G5535" i="25"/>
  <c r="G5534" i="25"/>
  <c r="G5533" i="25"/>
  <c r="G5532" i="25"/>
  <c r="G5531" i="25"/>
  <c r="G5530" i="25"/>
  <c r="G5529" i="25"/>
  <c r="G5528" i="25"/>
  <c r="G5527" i="25"/>
  <c r="G5526" i="25"/>
  <c r="G5525" i="25"/>
  <c r="G5524" i="25"/>
  <c r="G5523" i="25"/>
  <c r="G5522" i="25"/>
  <c r="G5521" i="25"/>
  <c r="G5520" i="25"/>
  <c r="G5519" i="25"/>
  <c r="G5518" i="25"/>
  <c r="G5517" i="25"/>
  <c r="G5516" i="25"/>
  <c r="G5515" i="25"/>
  <c r="G5514" i="25"/>
  <c r="G5513" i="25"/>
  <c r="G5512" i="25"/>
  <c r="G5511" i="25"/>
  <c r="G5510" i="25"/>
  <c r="G5509" i="25"/>
  <c r="G5508" i="25"/>
  <c r="G5507" i="25"/>
  <c r="G5506" i="25"/>
  <c r="G5505" i="25"/>
  <c r="G5504" i="25"/>
  <c r="G5503" i="25"/>
  <c r="G5502" i="25"/>
  <c r="G5501" i="25"/>
  <c r="G5500" i="25"/>
  <c r="G5499" i="25"/>
  <c r="G5498" i="25"/>
  <c r="G5497" i="25"/>
  <c r="G5496" i="25"/>
  <c r="G5495" i="25"/>
  <c r="G5494" i="25"/>
  <c r="G5493" i="25"/>
  <c r="G5492" i="25"/>
  <c r="G5491" i="25"/>
  <c r="G5490" i="25"/>
  <c r="G5489" i="25"/>
  <c r="G5488" i="25"/>
  <c r="G5487" i="25"/>
  <c r="G5486" i="25"/>
  <c r="G5485" i="25"/>
  <c r="G5484" i="25"/>
  <c r="G5483" i="25"/>
  <c r="G5482" i="25"/>
  <c r="G5481" i="25"/>
  <c r="G5480" i="25"/>
  <c r="G5479" i="25"/>
  <c r="G5478" i="25"/>
  <c r="G5477" i="25"/>
  <c r="G5476" i="25"/>
  <c r="G5475" i="25"/>
  <c r="G5474" i="25"/>
  <c r="G5473" i="25"/>
  <c r="G5472" i="25"/>
  <c r="G5471" i="25"/>
  <c r="G5470" i="25"/>
  <c r="G5469" i="25"/>
  <c r="G5468" i="25"/>
  <c r="G5467" i="25"/>
  <c r="G5466" i="25"/>
  <c r="G5465" i="25"/>
  <c r="G5464" i="25"/>
  <c r="G5463" i="25"/>
  <c r="G5462" i="25"/>
  <c r="G5461" i="25"/>
  <c r="G5460" i="25"/>
  <c r="G5459" i="25"/>
  <c r="G5458" i="25"/>
  <c r="G5457" i="25"/>
  <c r="G5456" i="25"/>
  <c r="G5455" i="25"/>
  <c r="G5454" i="25"/>
  <c r="G5453" i="25"/>
  <c r="G5452" i="25"/>
  <c r="G5451" i="25"/>
  <c r="G5450" i="25"/>
  <c r="G5449" i="25"/>
  <c r="G5448" i="25"/>
  <c r="G5447" i="25"/>
  <c r="G5446" i="25"/>
  <c r="G5445" i="25"/>
  <c r="G5444" i="25"/>
  <c r="G5443" i="25"/>
  <c r="G5442" i="25"/>
  <c r="G5441" i="25"/>
  <c r="G5440" i="25"/>
  <c r="G5439" i="25"/>
  <c r="G5438" i="25"/>
  <c r="G5437" i="25"/>
  <c r="G5436" i="25"/>
  <c r="G5435" i="25"/>
  <c r="G5434" i="25"/>
  <c r="G5433" i="25"/>
  <c r="G5432" i="25"/>
  <c r="G5431" i="25"/>
  <c r="G5430" i="25"/>
  <c r="G5429" i="25"/>
  <c r="G5428" i="25"/>
  <c r="G5427" i="25"/>
  <c r="G5426" i="25"/>
  <c r="G5425" i="25"/>
  <c r="G5424" i="25"/>
  <c r="G5423" i="25"/>
  <c r="G5422" i="25"/>
  <c r="G5421" i="25"/>
  <c r="G5420" i="25"/>
  <c r="G5419" i="25"/>
  <c r="G5418" i="25"/>
  <c r="G5417" i="25"/>
  <c r="G5416" i="25"/>
  <c r="G5415" i="25"/>
  <c r="G5414" i="25"/>
  <c r="G5413" i="25"/>
  <c r="G5412" i="25"/>
  <c r="G5411" i="25"/>
  <c r="G5410" i="25"/>
  <c r="G5409" i="25"/>
  <c r="G5408" i="25"/>
  <c r="G5407" i="25"/>
  <c r="G5406" i="25"/>
  <c r="G5405" i="25"/>
  <c r="G5404" i="25"/>
  <c r="G5403" i="25"/>
  <c r="G5402" i="25"/>
  <c r="G5401" i="25"/>
  <c r="G5400" i="25"/>
  <c r="G5399" i="25"/>
  <c r="G5398" i="25"/>
  <c r="G5397" i="25"/>
  <c r="G5396" i="25"/>
  <c r="G5395" i="25"/>
  <c r="G5394" i="25"/>
  <c r="G5393" i="25"/>
  <c r="G5392" i="25"/>
  <c r="G5391" i="25"/>
  <c r="G5390" i="25"/>
  <c r="G5389" i="25"/>
  <c r="G5388" i="25"/>
  <c r="G5387" i="25"/>
  <c r="G5386" i="25"/>
  <c r="G5385" i="25"/>
  <c r="G5384" i="25"/>
  <c r="G5383" i="25"/>
  <c r="G5382" i="25"/>
  <c r="G5381" i="25"/>
  <c r="G5380" i="25"/>
  <c r="G5379" i="25"/>
  <c r="G5378" i="25"/>
  <c r="G5377" i="25"/>
  <c r="G5376" i="25"/>
  <c r="G5375" i="25"/>
  <c r="G5374" i="25"/>
  <c r="G5373" i="25"/>
  <c r="G5372" i="25"/>
  <c r="G5371" i="25"/>
  <c r="G5370" i="25"/>
  <c r="G5369" i="25"/>
  <c r="G5368" i="25"/>
  <c r="G5367" i="25"/>
  <c r="G5366" i="25"/>
  <c r="G5365" i="25"/>
  <c r="G5364" i="25"/>
  <c r="G5363" i="25"/>
  <c r="G5362" i="25"/>
  <c r="G5361" i="25"/>
  <c r="G5360" i="25"/>
  <c r="G5359" i="25"/>
  <c r="G5358" i="25"/>
  <c r="G5357" i="25"/>
  <c r="G5356" i="25"/>
  <c r="G5355" i="25"/>
  <c r="G5354" i="25"/>
  <c r="G5353" i="25"/>
  <c r="G5352" i="25"/>
  <c r="G5351" i="25"/>
  <c r="G5350" i="25"/>
  <c r="G5349" i="25"/>
  <c r="G5348" i="25"/>
  <c r="G5347" i="25"/>
  <c r="G5346" i="25"/>
  <c r="G5345" i="25"/>
  <c r="G5344" i="25"/>
  <c r="G5343" i="25"/>
  <c r="G5342" i="25"/>
  <c r="G5341" i="25"/>
  <c r="G5340" i="25"/>
  <c r="G5339" i="25"/>
  <c r="G5338" i="25"/>
  <c r="G5337" i="25"/>
  <c r="G5336" i="25"/>
  <c r="G5335" i="25"/>
  <c r="G5334" i="25"/>
  <c r="G5333" i="25"/>
  <c r="G5332" i="25"/>
  <c r="G5331" i="25"/>
  <c r="G5330" i="25"/>
  <c r="G5329" i="25"/>
  <c r="G5328" i="25"/>
  <c r="G5327" i="25"/>
  <c r="G5326" i="25"/>
  <c r="G5325" i="25"/>
  <c r="G5324" i="25"/>
  <c r="G5323" i="25"/>
  <c r="G5322" i="25"/>
  <c r="G5321" i="25"/>
  <c r="G5320" i="25"/>
  <c r="G5319" i="25"/>
  <c r="G5318" i="25"/>
  <c r="G5317" i="25"/>
  <c r="G5316" i="25"/>
  <c r="G5315" i="25"/>
  <c r="G5314" i="25"/>
  <c r="G5313" i="25"/>
  <c r="G5312" i="25"/>
  <c r="G5311" i="25"/>
  <c r="G5310" i="25"/>
  <c r="G5309" i="25"/>
  <c r="G5308" i="25"/>
  <c r="G5307" i="25"/>
  <c r="G5306" i="25"/>
  <c r="G5305" i="25"/>
  <c r="G5304" i="25"/>
  <c r="G5303" i="25"/>
  <c r="G5302" i="25"/>
  <c r="G5301" i="25"/>
  <c r="G5300" i="25"/>
  <c r="G5299" i="25"/>
  <c r="G5298" i="25"/>
  <c r="G5297" i="25"/>
  <c r="G5296" i="25"/>
  <c r="G5295" i="25"/>
  <c r="G5294" i="25"/>
  <c r="G5293" i="25"/>
  <c r="G5292" i="25"/>
  <c r="G5291" i="25"/>
  <c r="G5290" i="25"/>
  <c r="G5289" i="25"/>
  <c r="G5288" i="25"/>
  <c r="G5287" i="25"/>
  <c r="G5286" i="25"/>
  <c r="G5285" i="25"/>
  <c r="G5284" i="25"/>
  <c r="G5283" i="25"/>
  <c r="G5282" i="25"/>
  <c r="G5281" i="25"/>
  <c r="G5280" i="25"/>
  <c r="G5279" i="25"/>
  <c r="G5278" i="25"/>
  <c r="G5277" i="25"/>
  <c r="G5276" i="25"/>
  <c r="G5275" i="25"/>
  <c r="G5274" i="25"/>
  <c r="G5273" i="25"/>
  <c r="G5272" i="25"/>
  <c r="G5271" i="25"/>
  <c r="G5270" i="25"/>
  <c r="G5269" i="25"/>
  <c r="G5268" i="25"/>
  <c r="G5267" i="25"/>
  <c r="G5266" i="25"/>
  <c r="G5265" i="25"/>
  <c r="G5264" i="25"/>
  <c r="G5263" i="25"/>
  <c r="G5262" i="25"/>
  <c r="G5261" i="25"/>
  <c r="G5260" i="25"/>
  <c r="G5259" i="25"/>
  <c r="G5258" i="25"/>
  <c r="G5257" i="25"/>
  <c r="G5256" i="25"/>
  <c r="G5255" i="25"/>
  <c r="G5254" i="25"/>
  <c r="G5253" i="25"/>
  <c r="G5252" i="25"/>
  <c r="G5251" i="25"/>
  <c r="G5250" i="25"/>
  <c r="G5249" i="25"/>
  <c r="G5248" i="25"/>
  <c r="G5247" i="25"/>
  <c r="G5246" i="25"/>
  <c r="G5245" i="25"/>
  <c r="G5244" i="25"/>
  <c r="G5243" i="25"/>
  <c r="G5242" i="25"/>
  <c r="G5241" i="25"/>
  <c r="G5240" i="25"/>
  <c r="G5239" i="25"/>
  <c r="G5238" i="25"/>
  <c r="G5237" i="25"/>
  <c r="G5236" i="25"/>
  <c r="G5235" i="25"/>
  <c r="G5234" i="25"/>
  <c r="G5233" i="25"/>
  <c r="G5232" i="25"/>
  <c r="G5231" i="25"/>
  <c r="G5230" i="25"/>
  <c r="G5229" i="25"/>
  <c r="G5228" i="25"/>
  <c r="G5227" i="25"/>
  <c r="G5226" i="25"/>
  <c r="G5225" i="25"/>
  <c r="G5224" i="25"/>
  <c r="G5223" i="25"/>
  <c r="G5222" i="25"/>
  <c r="G5221" i="25"/>
  <c r="G5220" i="25"/>
  <c r="G5219" i="25"/>
  <c r="G5218" i="25"/>
  <c r="G5217" i="25"/>
  <c r="G5216" i="25"/>
  <c r="G5215" i="25"/>
  <c r="G5214" i="25"/>
  <c r="G5213" i="25"/>
  <c r="G5212" i="25"/>
  <c r="G5211" i="25"/>
  <c r="G5210" i="25"/>
  <c r="G5209" i="25"/>
  <c r="G5208" i="25"/>
  <c r="G5207" i="25"/>
  <c r="G5206" i="25"/>
  <c r="G5205" i="25"/>
  <c r="G5204" i="25"/>
  <c r="G5203" i="25"/>
  <c r="G5202" i="25"/>
  <c r="G5201" i="25"/>
  <c r="G5200" i="25"/>
  <c r="G5199" i="25"/>
  <c r="G5198" i="25"/>
  <c r="G5197" i="25"/>
  <c r="G5196" i="25"/>
  <c r="G5195" i="25"/>
  <c r="G5194" i="25"/>
  <c r="G5193" i="25"/>
  <c r="G5192" i="25"/>
  <c r="G5191" i="25"/>
  <c r="G5190" i="25"/>
  <c r="G5189" i="25"/>
  <c r="G5188" i="25"/>
  <c r="G5187" i="25"/>
  <c r="G5186" i="25"/>
  <c r="G5185" i="25"/>
  <c r="G5184" i="25"/>
  <c r="G5183" i="25"/>
  <c r="G5182" i="25"/>
  <c r="G5181" i="25"/>
  <c r="G5180" i="25"/>
  <c r="G5179" i="25"/>
  <c r="G5178" i="25"/>
  <c r="G5177" i="25"/>
  <c r="G5176" i="25"/>
  <c r="G5175" i="25"/>
  <c r="G5174" i="25"/>
  <c r="G5173" i="25"/>
  <c r="G5172" i="25"/>
  <c r="G5171" i="25"/>
  <c r="G5170" i="25"/>
  <c r="G5169" i="25"/>
  <c r="G5168" i="25"/>
  <c r="G5167" i="25"/>
  <c r="G5166" i="25"/>
  <c r="G5165" i="25"/>
  <c r="G5164" i="25"/>
  <c r="G5163" i="25"/>
  <c r="G5162" i="25"/>
  <c r="G5161" i="25"/>
  <c r="G5160" i="25"/>
  <c r="G5159" i="25"/>
  <c r="G5158" i="25"/>
  <c r="G5157" i="25"/>
  <c r="G5156" i="25"/>
  <c r="G5155" i="25"/>
  <c r="G5154" i="25"/>
  <c r="G5153" i="25"/>
  <c r="G5152" i="25"/>
  <c r="G5151" i="25"/>
  <c r="G5150" i="25"/>
  <c r="G5149" i="25"/>
  <c r="G5148" i="25"/>
  <c r="G5147" i="25"/>
  <c r="G5146" i="25"/>
  <c r="G5145" i="25"/>
  <c r="G5144" i="25"/>
  <c r="G5143" i="25"/>
  <c r="G5142" i="25"/>
  <c r="G5141" i="25"/>
  <c r="G5140" i="25"/>
  <c r="G5139" i="25"/>
  <c r="G5138" i="25"/>
  <c r="G5137" i="25"/>
  <c r="G5136" i="25"/>
  <c r="G5135" i="25"/>
  <c r="G5134" i="25"/>
  <c r="G5133" i="25"/>
  <c r="G5132" i="25"/>
  <c r="G5131" i="25"/>
  <c r="G5130" i="25"/>
  <c r="G5129" i="25"/>
  <c r="G5128" i="25"/>
  <c r="G5127" i="25"/>
  <c r="G5126" i="25"/>
  <c r="G5125" i="25"/>
  <c r="G5124" i="25"/>
  <c r="G5123" i="25"/>
  <c r="G5122" i="25"/>
  <c r="G5121" i="25"/>
  <c r="G5120" i="25"/>
  <c r="G5119" i="25"/>
  <c r="G5118" i="25"/>
  <c r="G5117" i="25"/>
  <c r="G5116" i="25"/>
  <c r="G5115" i="25"/>
  <c r="G5114" i="25"/>
  <c r="G5113" i="25"/>
  <c r="G5112" i="25"/>
  <c r="G5111" i="25"/>
  <c r="G5110" i="25"/>
  <c r="G5109" i="25"/>
  <c r="G5108" i="25"/>
  <c r="G5107" i="25"/>
  <c r="G5106" i="25"/>
  <c r="G5105" i="25"/>
  <c r="G5104" i="25"/>
  <c r="G5103" i="25"/>
  <c r="G5102" i="25"/>
  <c r="G5101" i="25"/>
  <c r="G5100" i="25"/>
  <c r="G5099" i="25"/>
  <c r="G5098" i="25"/>
  <c r="G5097" i="25"/>
  <c r="G5096" i="25"/>
  <c r="G5095" i="25"/>
  <c r="G5094" i="25"/>
  <c r="G5093" i="25"/>
  <c r="G5092" i="25"/>
  <c r="G5091" i="25"/>
  <c r="G5090" i="25"/>
  <c r="G5089" i="25"/>
  <c r="G5088" i="25"/>
  <c r="G5087" i="25"/>
  <c r="G5086" i="25"/>
  <c r="G5085" i="25"/>
  <c r="G5084" i="25"/>
  <c r="G5083" i="25"/>
  <c r="G5082" i="25"/>
  <c r="G5081" i="25"/>
  <c r="G5080" i="25"/>
  <c r="G5079" i="25"/>
  <c r="G5078" i="25"/>
  <c r="G5077" i="25"/>
  <c r="G5076" i="25"/>
  <c r="G5075" i="25"/>
  <c r="G5074" i="25"/>
  <c r="G5073" i="25"/>
  <c r="G5072" i="25"/>
  <c r="G5071" i="25"/>
  <c r="G5070" i="25"/>
  <c r="G5069" i="25"/>
  <c r="G5068" i="25"/>
  <c r="G5067" i="25"/>
  <c r="G5066" i="25"/>
  <c r="G5065" i="25"/>
  <c r="G5064" i="25"/>
  <c r="G5063" i="25"/>
  <c r="G5062" i="25"/>
  <c r="G5061" i="25"/>
  <c r="G5060" i="25"/>
  <c r="G5059" i="25"/>
  <c r="G5058" i="25"/>
  <c r="G5057" i="25"/>
  <c r="G5056" i="25"/>
  <c r="G5055" i="25"/>
  <c r="G5054" i="25"/>
  <c r="G5053" i="25"/>
  <c r="G5052" i="25"/>
  <c r="G5051" i="25"/>
  <c r="G5050" i="25"/>
  <c r="G5049" i="25"/>
  <c r="G5048" i="25"/>
  <c r="G5047" i="25"/>
  <c r="G5046" i="25"/>
  <c r="G5045" i="25"/>
  <c r="G5044" i="25"/>
  <c r="G5043" i="25"/>
  <c r="G5042" i="25"/>
  <c r="G5041" i="25"/>
  <c r="G5040" i="25"/>
  <c r="G5039" i="25"/>
  <c r="G5038" i="25"/>
  <c r="G5037" i="25"/>
  <c r="G5036" i="25"/>
  <c r="G5035" i="25"/>
  <c r="G5034" i="25"/>
  <c r="G5033" i="25"/>
  <c r="G5032" i="25"/>
  <c r="G5031" i="25"/>
  <c r="G5030" i="25"/>
  <c r="G5029" i="25"/>
  <c r="G5028" i="25"/>
  <c r="G5027" i="25"/>
  <c r="G5026" i="25"/>
  <c r="G5025" i="25"/>
  <c r="G5024" i="25"/>
  <c r="G5023" i="25"/>
  <c r="G5022" i="25"/>
  <c r="G5021" i="25"/>
  <c r="G5020" i="25"/>
  <c r="G5019" i="25"/>
  <c r="G5018" i="25"/>
  <c r="G5017" i="25"/>
  <c r="G5016" i="25"/>
  <c r="G5015" i="25"/>
  <c r="G5014" i="25"/>
  <c r="G5013" i="25"/>
  <c r="G5012" i="25"/>
  <c r="G5011" i="25"/>
  <c r="G5010" i="25"/>
  <c r="G5009" i="25"/>
  <c r="G5008" i="25"/>
  <c r="G5007" i="25"/>
  <c r="G5006" i="25"/>
  <c r="G5005" i="25"/>
  <c r="G5004" i="25"/>
  <c r="G5003" i="25"/>
  <c r="G5002" i="25"/>
  <c r="G5001" i="25"/>
  <c r="G5000" i="25"/>
  <c r="G4999" i="25"/>
  <c r="G4998" i="25"/>
  <c r="G4997" i="25"/>
  <c r="G4996" i="25"/>
  <c r="G4995" i="25"/>
  <c r="G4994" i="25"/>
  <c r="G4993" i="25"/>
  <c r="G4992" i="25"/>
  <c r="G4991" i="25"/>
  <c r="G4990" i="25"/>
  <c r="G4989" i="25"/>
  <c r="G4988" i="25"/>
  <c r="G4987" i="25"/>
  <c r="G4986" i="25"/>
  <c r="G4985" i="25"/>
  <c r="G4984" i="25"/>
  <c r="G4983" i="25"/>
  <c r="G4982" i="25"/>
  <c r="G4981" i="25"/>
  <c r="G4980" i="25"/>
  <c r="G4979" i="25"/>
  <c r="G4978" i="25"/>
  <c r="G4977" i="25"/>
  <c r="G4976" i="25"/>
  <c r="G4975" i="25"/>
  <c r="G4974" i="25"/>
  <c r="G4973" i="25"/>
  <c r="G4972" i="25"/>
  <c r="G4971" i="25"/>
  <c r="G4970" i="25"/>
  <c r="G4969" i="25"/>
  <c r="G4968" i="25"/>
  <c r="G4967" i="25"/>
  <c r="G4966" i="25"/>
  <c r="G4965" i="25"/>
  <c r="G4964" i="25"/>
  <c r="G4963" i="25"/>
  <c r="G4962" i="25"/>
  <c r="G4961" i="25"/>
  <c r="G4960" i="25"/>
  <c r="G4959" i="25"/>
  <c r="G4958" i="25"/>
  <c r="G4957" i="25"/>
  <c r="G4956" i="25"/>
  <c r="G4955" i="25"/>
  <c r="G4954" i="25"/>
  <c r="G4953" i="25"/>
  <c r="G4952" i="25"/>
  <c r="G4951" i="25"/>
  <c r="G4950" i="25"/>
  <c r="G4949" i="25"/>
  <c r="G4948" i="25"/>
  <c r="G4947" i="25"/>
  <c r="G4946" i="25"/>
  <c r="G4945" i="25"/>
  <c r="G4944" i="25"/>
  <c r="G4943" i="25"/>
  <c r="G4942" i="25"/>
  <c r="G4941" i="25"/>
  <c r="G4940" i="25"/>
  <c r="G4939" i="25"/>
  <c r="G4938" i="25"/>
  <c r="G4937" i="25"/>
  <c r="G4936" i="25"/>
  <c r="G4935" i="25"/>
  <c r="G4934" i="25"/>
  <c r="G4933" i="25"/>
  <c r="G4932" i="25"/>
  <c r="G4931" i="25"/>
  <c r="G4930" i="25"/>
  <c r="G4929" i="25"/>
  <c r="G4928" i="25"/>
  <c r="G4927" i="25"/>
  <c r="G4926" i="25"/>
  <c r="G4925" i="25"/>
  <c r="G4924" i="25"/>
  <c r="G4923" i="25"/>
  <c r="G4922" i="25"/>
  <c r="G4921" i="25"/>
  <c r="G4920" i="25"/>
  <c r="G4919" i="25"/>
  <c r="G4918" i="25"/>
  <c r="G4917" i="25"/>
  <c r="G4916" i="25"/>
  <c r="G4915" i="25"/>
  <c r="G4914" i="25"/>
  <c r="G4913" i="25"/>
  <c r="G4912" i="25"/>
  <c r="G4911" i="25"/>
  <c r="G4910" i="25"/>
  <c r="G4909" i="25"/>
  <c r="G4908" i="25"/>
  <c r="G4907" i="25"/>
  <c r="G4906" i="25"/>
  <c r="G4905" i="25"/>
  <c r="G4904" i="25"/>
  <c r="G4903" i="25"/>
  <c r="G4902" i="25"/>
  <c r="G4901" i="25"/>
  <c r="G4900" i="25"/>
  <c r="G4899" i="25"/>
  <c r="G4898" i="25"/>
  <c r="G4897" i="25"/>
  <c r="G4896" i="25"/>
  <c r="G4895" i="25"/>
  <c r="G4894" i="25"/>
  <c r="G4893" i="25"/>
  <c r="G4892" i="25"/>
  <c r="G4891" i="25"/>
  <c r="G4890" i="25"/>
  <c r="G4889" i="25"/>
  <c r="G4888" i="25"/>
  <c r="G4887" i="25"/>
  <c r="G4886" i="25"/>
  <c r="G4885" i="25"/>
  <c r="G4884" i="25"/>
  <c r="G4883" i="25"/>
  <c r="G4882" i="25"/>
  <c r="G4881" i="25"/>
  <c r="G4880" i="25"/>
  <c r="G4879" i="25"/>
  <c r="G4878" i="25"/>
  <c r="G4877" i="25"/>
  <c r="G4876" i="25"/>
  <c r="G4875" i="25"/>
  <c r="G4874" i="25"/>
  <c r="G4873" i="25"/>
  <c r="G4872" i="25"/>
  <c r="G4871" i="25"/>
  <c r="G4870" i="25"/>
  <c r="G4869" i="25"/>
  <c r="G4868" i="25"/>
  <c r="G4867" i="25"/>
  <c r="G4866" i="25"/>
  <c r="G4865" i="25"/>
  <c r="G4864" i="25"/>
  <c r="G4863" i="25"/>
  <c r="G4862" i="25"/>
  <c r="G4861" i="25"/>
  <c r="G4860" i="25"/>
  <c r="G4859" i="25"/>
  <c r="G4858" i="25"/>
  <c r="G4857" i="25"/>
  <c r="G4856" i="25"/>
  <c r="G4855" i="25"/>
  <c r="G4854" i="25"/>
  <c r="G4853" i="25"/>
  <c r="G4852" i="25"/>
  <c r="G4851" i="25"/>
  <c r="G4850" i="25"/>
  <c r="G4849" i="25"/>
  <c r="G4848" i="25"/>
  <c r="G4847" i="25"/>
  <c r="G4846" i="25"/>
  <c r="G4845" i="25"/>
  <c r="G4844" i="25"/>
  <c r="G4843" i="25"/>
  <c r="G4842" i="25"/>
  <c r="G4841" i="25"/>
  <c r="G4840" i="25"/>
  <c r="G4839" i="25"/>
  <c r="G4838" i="25"/>
  <c r="G4837" i="25"/>
  <c r="G4836" i="25"/>
  <c r="G4835" i="25"/>
  <c r="G4834" i="25"/>
  <c r="G4833" i="25"/>
  <c r="G4832" i="25"/>
  <c r="G4831" i="25"/>
  <c r="G4830" i="25"/>
  <c r="G4829" i="25"/>
  <c r="G4828" i="25"/>
  <c r="G4827" i="25"/>
  <c r="G4826" i="25"/>
  <c r="G4825" i="25"/>
  <c r="G4824" i="25"/>
  <c r="G4823" i="25"/>
  <c r="G4822" i="25"/>
  <c r="G4821" i="25"/>
  <c r="G4820" i="25"/>
  <c r="G4819" i="25"/>
  <c r="G4818" i="25"/>
  <c r="G4817" i="25"/>
  <c r="G4816" i="25"/>
  <c r="G4815" i="25"/>
  <c r="G4814" i="25"/>
  <c r="G4813" i="25"/>
  <c r="G4812" i="25"/>
  <c r="G4811" i="25"/>
  <c r="G4810" i="25"/>
  <c r="G4809" i="25"/>
  <c r="G4808" i="25"/>
  <c r="G4807" i="25"/>
  <c r="G4806" i="25"/>
  <c r="G4805" i="25"/>
  <c r="G4804" i="25"/>
  <c r="G4803" i="25"/>
  <c r="G4802" i="25"/>
  <c r="G4801" i="25"/>
  <c r="G4800" i="25"/>
  <c r="G4799" i="25"/>
  <c r="G4798" i="25"/>
  <c r="G4797" i="25"/>
  <c r="G4796" i="25"/>
  <c r="G4795" i="25"/>
  <c r="G4794" i="25"/>
  <c r="G4793" i="25"/>
  <c r="G4792" i="25"/>
  <c r="G4791" i="25"/>
  <c r="G4790" i="25"/>
  <c r="G4789" i="25"/>
  <c r="G4788" i="25"/>
  <c r="G4787" i="25"/>
  <c r="G4786" i="25"/>
  <c r="G4785" i="25"/>
  <c r="G4784" i="25"/>
  <c r="G4783" i="25"/>
  <c r="G4782" i="25"/>
  <c r="G4781" i="25"/>
  <c r="G4780" i="25"/>
  <c r="G4779" i="25"/>
  <c r="G4778" i="25"/>
  <c r="G4777" i="25"/>
  <c r="G4776" i="25"/>
  <c r="G4775" i="25"/>
  <c r="G4774" i="25"/>
  <c r="G4773" i="25"/>
  <c r="G4772" i="25"/>
  <c r="G4771" i="25"/>
  <c r="G4770" i="25"/>
  <c r="G4769" i="25"/>
  <c r="G4768" i="25"/>
  <c r="G4767" i="25"/>
  <c r="G4766" i="25"/>
  <c r="G4765" i="25"/>
  <c r="G4764" i="25"/>
  <c r="G4763" i="25"/>
  <c r="G4762" i="25"/>
  <c r="G4761" i="25"/>
  <c r="G4760" i="25"/>
  <c r="G4759" i="25"/>
  <c r="G4758" i="25"/>
  <c r="G4757" i="25"/>
  <c r="G4756" i="25"/>
  <c r="G4755" i="25"/>
  <c r="G4754" i="25"/>
  <c r="G4753" i="25"/>
  <c r="G4752" i="25"/>
  <c r="G4751" i="25"/>
  <c r="G4750" i="25"/>
  <c r="G4749" i="25"/>
  <c r="G4748" i="25"/>
  <c r="G4747" i="25"/>
  <c r="G4746" i="25"/>
  <c r="G4745" i="25"/>
  <c r="G4744" i="25"/>
  <c r="G4743" i="25"/>
  <c r="G4742" i="25"/>
  <c r="G4741" i="25"/>
  <c r="G4740" i="25"/>
  <c r="G4739" i="25"/>
  <c r="G4738" i="25"/>
  <c r="G4737" i="25"/>
  <c r="G4736" i="25"/>
  <c r="G4735" i="25"/>
  <c r="G4734" i="25"/>
  <c r="G4733" i="25"/>
  <c r="G4732" i="25"/>
  <c r="G4731" i="25"/>
  <c r="G4730" i="25"/>
  <c r="G4729" i="25"/>
  <c r="G4728" i="25"/>
  <c r="G4727" i="25"/>
  <c r="G4726" i="25"/>
  <c r="G4725" i="25"/>
  <c r="G4724" i="25"/>
  <c r="G4723" i="25"/>
  <c r="G4722" i="25"/>
  <c r="G4721" i="25"/>
  <c r="G4720" i="25"/>
  <c r="G4719" i="25"/>
  <c r="G4718" i="25"/>
  <c r="G4717" i="25"/>
  <c r="G4716" i="25"/>
  <c r="G4715" i="25"/>
  <c r="G4714" i="25"/>
  <c r="G4713" i="25"/>
  <c r="G4712" i="25"/>
  <c r="G4711" i="25"/>
  <c r="G4710" i="25"/>
  <c r="G4709" i="25"/>
  <c r="G4708" i="25"/>
  <c r="G4707" i="25"/>
  <c r="G4706" i="25"/>
  <c r="G4705" i="25"/>
  <c r="G4704" i="25"/>
  <c r="G4703" i="25"/>
  <c r="G4702" i="25"/>
  <c r="G4701" i="25"/>
  <c r="G4700" i="25"/>
  <c r="G4699" i="25"/>
  <c r="G4698" i="25"/>
  <c r="G4697" i="25"/>
  <c r="G4696" i="25"/>
  <c r="G4695" i="25"/>
  <c r="G4694" i="25"/>
  <c r="G4693" i="25"/>
  <c r="G4692" i="25"/>
  <c r="G4691" i="25"/>
  <c r="G4690" i="25"/>
  <c r="G4689" i="25"/>
  <c r="G4688" i="25"/>
  <c r="G4687" i="25"/>
  <c r="G4686" i="25"/>
  <c r="G4685" i="25"/>
  <c r="G4684" i="25"/>
  <c r="G4683" i="25"/>
  <c r="G4682" i="25"/>
  <c r="G4681" i="25"/>
  <c r="G4680" i="25"/>
  <c r="G4679" i="25"/>
  <c r="G4678" i="25"/>
  <c r="G4677" i="25"/>
  <c r="G4676" i="25"/>
  <c r="G4675" i="25"/>
  <c r="G4674" i="25"/>
  <c r="G4673" i="25"/>
  <c r="G4672" i="25"/>
  <c r="G4671" i="25"/>
  <c r="G4670" i="25"/>
  <c r="G4669" i="25"/>
  <c r="G4668" i="25"/>
  <c r="G4667" i="25"/>
  <c r="G4666" i="25"/>
  <c r="G4665" i="25"/>
  <c r="G4664" i="25"/>
  <c r="G4663" i="25"/>
  <c r="G4662" i="25"/>
  <c r="G4661" i="25"/>
  <c r="G4660" i="25"/>
  <c r="G4659" i="25"/>
  <c r="G4658" i="25"/>
  <c r="G4657" i="25"/>
  <c r="G4656" i="25"/>
  <c r="G4655" i="25"/>
  <c r="G4654" i="25"/>
  <c r="G4653" i="25"/>
  <c r="G4652" i="25"/>
  <c r="G4651" i="25"/>
  <c r="G4650" i="25"/>
  <c r="G4649" i="25"/>
  <c r="G4648" i="25"/>
  <c r="G4647" i="25"/>
  <c r="G4646" i="25"/>
  <c r="G4645" i="25"/>
  <c r="G4644" i="25"/>
  <c r="G4643" i="25"/>
  <c r="G4642" i="25"/>
  <c r="G4641" i="25"/>
  <c r="G4640" i="25"/>
  <c r="G4639" i="25"/>
  <c r="G4638" i="25"/>
  <c r="G4637" i="25"/>
  <c r="G4636" i="25"/>
  <c r="G4635" i="25"/>
  <c r="G4634" i="25"/>
  <c r="G4633" i="25"/>
  <c r="G4632" i="25"/>
  <c r="G4631" i="25"/>
  <c r="G4630" i="25"/>
  <c r="G4629" i="25"/>
  <c r="G4628" i="25"/>
  <c r="G4627" i="25"/>
  <c r="G4626" i="25"/>
  <c r="G4625" i="25"/>
  <c r="G4624" i="25"/>
  <c r="G4623" i="25"/>
  <c r="G4622" i="25"/>
  <c r="G4621" i="25"/>
  <c r="G4620" i="25"/>
  <c r="G4619" i="25"/>
  <c r="G4618" i="25"/>
  <c r="G4617" i="25"/>
  <c r="G4616" i="25"/>
  <c r="G4615" i="25"/>
  <c r="G4614" i="25"/>
  <c r="G4613" i="25"/>
  <c r="G4612" i="25"/>
  <c r="G4611" i="25"/>
  <c r="G4610" i="25"/>
  <c r="G4609" i="25"/>
  <c r="G4608" i="25"/>
  <c r="G4607" i="25"/>
  <c r="G4606" i="25"/>
  <c r="G4605" i="25"/>
  <c r="G4604" i="25"/>
  <c r="G4603" i="25"/>
  <c r="G4602" i="25"/>
  <c r="G4601" i="25"/>
  <c r="G4600" i="25"/>
  <c r="G4599" i="25"/>
  <c r="G4598" i="25"/>
  <c r="G4597" i="25"/>
  <c r="G4596" i="25"/>
  <c r="G4595" i="25"/>
  <c r="G4594" i="25"/>
  <c r="G4593" i="25"/>
  <c r="G4592" i="25"/>
  <c r="G4591" i="25"/>
  <c r="G4590" i="25"/>
  <c r="G4589" i="25"/>
  <c r="G4588" i="25"/>
  <c r="G4587" i="25"/>
  <c r="G4586" i="25"/>
  <c r="G4585" i="25"/>
  <c r="G4584" i="25"/>
  <c r="G4583" i="25"/>
  <c r="G4582" i="25"/>
  <c r="G4581" i="25"/>
  <c r="G4580" i="25"/>
  <c r="G4579" i="25"/>
  <c r="G4578" i="25"/>
  <c r="G4577" i="25"/>
  <c r="G4576" i="25"/>
  <c r="G4575" i="25"/>
  <c r="G4574" i="25"/>
  <c r="G4573" i="25"/>
  <c r="G4572" i="25"/>
  <c r="G4571" i="25"/>
  <c r="G4570" i="25"/>
  <c r="G4569" i="25"/>
  <c r="G4568" i="25"/>
  <c r="G4567" i="25"/>
  <c r="G4566" i="25"/>
  <c r="G4565" i="25"/>
  <c r="G4564" i="25"/>
  <c r="G4563" i="25"/>
  <c r="G4562" i="25"/>
  <c r="G4561" i="25"/>
  <c r="G4560" i="25"/>
  <c r="G4559" i="25"/>
  <c r="G4558" i="25"/>
  <c r="G4557" i="25"/>
  <c r="G4556" i="25"/>
  <c r="G4555" i="25"/>
  <c r="G4554" i="25"/>
  <c r="G4553" i="25"/>
  <c r="G4552" i="25"/>
  <c r="G4551" i="25"/>
  <c r="G4550" i="25"/>
  <c r="G4549" i="25"/>
  <c r="G4548" i="25"/>
  <c r="G4547" i="25"/>
  <c r="G4546" i="25"/>
  <c r="G4545" i="25"/>
  <c r="G4544" i="25"/>
  <c r="G4543" i="25"/>
  <c r="G4542" i="25"/>
  <c r="G4541" i="25"/>
  <c r="G4540" i="25"/>
  <c r="G4539" i="25"/>
  <c r="G4538" i="25"/>
  <c r="G4537" i="25"/>
  <c r="G4536" i="25"/>
  <c r="G4535" i="25"/>
  <c r="G4534" i="25"/>
  <c r="G4533" i="25"/>
  <c r="G4532" i="25"/>
  <c r="G4531" i="25"/>
  <c r="G4530" i="25"/>
  <c r="G4529" i="25"/>
  <c r="G4528" i="25"/>
  <c r="G4527" i="25"/>
  <c r="G4526" i="25"/>
  <c r="G4525" i="25"/>
  <c r="G4524" i="25"/>
  <c r="G4523" i="25"/>
  <c r="G4522" i="25"/>
  <c r="G4521" i="25"/>
  <c r="G4520" i="25"/>
  <c r="G4519" i="25"/>
  <c r="G4518" i="25"/>
  <c r="G4517" i="25"/>
  <c r="G4516" i="25"/>
  <c r="G4515" i="25"/>
  <c r="G4514" i="25"/>
  <c r="G4513" i="25"/>
  <c r="G4512" i="25"/>
  <c r="G4511" i="25"/>
  <c r="G4510" i="25"/>
  <c r="G4509" i="25"/>
  <c r="G4508" i="25"/>
  <c r="G4507" i="25"/>
  <c r="G4506" i="25"/>
  <c r="G4505" i="25"/>
  <c r="G4504" i="25"/>
  <c r="G4503" i="25"/>
  <c r="G4502" i="25"/>
  <c r="G4501" i="25"/>
  <c r="G4500" i="25"/>
  <c r="G4499" i="25"/>
  <c r="G4498" i="25"/>
  <c r="G4497" i="25"/>
  <c r="G4496" i="25"/>
  <c r="G4495" i="25"/>
  <c r="G4494" i="25"/>
  <c r="G4493" i="25"/>
  <c r="G4492" i="25"/>
  <c r="G4491" i="25"/>
  <c r="G4490" i="25"/>
  <c r="G4489" i="25"/>
  <c r="G4488" i="25"/>
  <c r="G4487" i="25"/>
  <c r="G4486" i="25"/>
  <c r="G4485" i="25"/>
  <c r="G4484" i="25"/>
  <c r="G4483" i="25"/>
  <c r="G4482" i="25"/>
  <c r="G4481" i="25"/>
  <c r="G4480" i="25"/>
  <c r="G4479" i="25"/>
  <c r="G4478" i="25"/>
  <c r="G4477" i="25"/>
  <c r="G4476" i="25"/>
  <c r="G4475" i="25"/>
  <c r="G4474" i="25"/>
  <c r="G4473" i="25"/>
  <c r="G4472" i="25"/>
  <c r="G4471" i="25"/>
  <c r="G4470" i="25"/>
  <c r="G4469" i="25"/>
  <c r="G4468" i="25"/>
  <c r="G4467" i="25"/>
  <c r="G4466" i="25"/>
  <c r="G4465" i="25"/>
  <c r="G4464" i="25"/>
  <c r="G4463" i="25"/>
  <c r="G4462" i="25"/>
  <c r="G4461" i="25"/>
  <c r="G4460" i="25"/>
  <c r="G4459" i="25"/>
  <c r="G4458" i="25"/>
  <c r="G4457" i="25"/>
  <c r="G4456" i="25"/>
  <c r="G4455" i="25"/>
  <c r="G4454" i="25"/>
  <c r="G4453" i="25"/>
  <c r="G4452" i="25"/>
  <c r="G4451" i="25"/>
  <c r="G4450" i="25"/>
  <c r="G4449" i="25"/>
  <c r="G4448" i="25"/>
  <c r="G4447" i="25"/>
  <c r="G4446" i="25"/>
  <c r="G4445" i="25"/>
  <c r="G4444" i="25"/>
  <c r="G4443" i="25"/>
  <c r="G4442" i="25"/>
  <c r="G4441" i="25"/>
  <c r="G4440" i="25"/>
  <c r="G4439" i="25"/>
  <c r="G4438" i="25"/>
  <c r="G4437" i="25"/>
  <c r="G4436" i="25"/>
  <c r="G4435" i="25"/>
  <c r="G4434" i="25"/>
  <c r="G4433" i="25"/>
  <c r="G4432" i="25"/>
  <c r="G4431" i="25"/>
  <c r="G4430" i="25"/>
  <c r="G4429" i="25"/>
  <c r="G4428" i="25"/>
  <c r="G4427" i="25"/>
  <c r="G4426" i="25"/>
  <c r="G4425" i="25"/>
  <c r="G4424" i="25"/>
  <c r="G4423" i="25"/>
  <c r="G4422" i="25"/>
  <c r="G4421" i="25"/>
  <c r="G4420" i="25"/>
  <c r="G4419" i="25"/>
  <c r="G4418" i="25"/>
  <c r="G4417" i="25"/>
  <c r="G4416" i="25"/>
  <c r="G4415" i="25"/>
  <c r="G4414" i="25"/>
  <c r="G4413" i="25"/>
  <c r="G4412" i="25"/>
  <c r="G4411" i="25"/>
  <c r="G4410" i="25"/>
  <c r="G4409" i="25"/>
  <c r="G4408" i="25"/>
  <c r="G4407" i="25"/>
  <c r="G4406" i="25"/>
  <c r="G4405" i="25"/>
  <c r="G4404" i="25"/>
  <c r="G4403" i="25"/>
  <c r="G4402" i="25"/>
  <c r="G4401" i="25"/>
  <c r="G4400" i="25"/>
  <c r="G4399" i="25"/>
  <c r="G4398" i="25"/>
  <c r="G4397" i="25"/>
  <c r="G4396" i="25"/>
  <c r="G4395" i="25"/>
  <c r="G4394" i="25"/>
  <c r="G4393" i="25"/>
  <c r="G4392" i="25"/>
  <c r="G4391" i="25"/>
  <c r="G4390" i="25"/>
  <c r="G4389" i="25"/>
  <c r="G4388" i="25"/>
  <c r="G4387" i="25"/>
  <c r="G4386" i="25"/>
  <c r="G4385" i="25"/>
  <c r="G4384" i="25"/>
  <c r="G4383" i="25"/>
  <c r="G4382" i="25"/>
  <c r="G4381" i="25"/>
  <c r="G4380" i="25"/>
  <c r="G4379" i="25"/>
  <c r="G4378" i="25"/>
  <c r="G4377" i="25"/>
  <c r="G4376" i="25"/>
  <c r="G4375" i="25"/>
  <c r="G4374" i="25"/>
  <c r="G4373" i="25"/>
  <c r="G4372" i="25"/>
  <c r="G4371" i="25"/>
  <c r="G4370" i="25"/>
  <c r="G4369" i="25"/>
  <c r="G4368" i="25"/>
  <c r="G4367" i="25"/>
  <c r="G4366" i="25"/>
  <c r="G4365" i="25"/>
  <c r="G4364" i="25"/>
  <c r="G4363" i="25"/>
  <c r="G4362" i="25"/>
  <c r="G4361" i="25"/>
  <c r="G4360" i="25"/>
  <c r="G4359" i="25"/>
  <c r="G4358" i="25"/>
  <c r="G4357" i="25"/>
  <c r="G4356" i="25"/>
  <c r="G4355" i="25"/>
  <c r="G4354" i="25"/>
  <c r="G4353" i="25"/>
  <c r="G4352" i="25"/>
  <c r="G4351" i="25"/>
  <c r="G4350" i="25"/>
  <c r="G4349" i="25"/>
  <c r="G4348" i="25"/>
  <c r="G4347" i="25"/>
  <c r="G4346" i="25"/>
  <c r="G4345" i="25"/>
  <c r="G4344" i="25"/>
  <c r="G4343" i="25"/>
  <c r="G4342" i="25"/>
  <c r="G4341" i="25"/>
  <c r="G4340" i="25"/>
  <c r="G4339" i="25"/>
  <c r="G4338" i="25"/>
  <c r="G4337" i="25"/>
  <c r="G4336" i="25"/>
  <c r="G4335" i="25"/>
  <c r="G4334" i="25"/>
  <c r="G4333" i="25"/>
  <c r="G4332" i="25"/>
  <c r="G4331" i="25"/>
  <c r="G4330" i="25"/>
  <c r="G4329" i="25"/>
  <c r="G4328" i="25"/>
  <c r="G4327" i="25"/>
  <c r="G4326" i="25"/>
  <c r="G4325" i="25"/>
  <c r="G4324" i="25"/>
  <c r="G4323" i="25"/>
  <c r="G4322" i="25"/>
  <c r="G4321" i="25"/>
  <c r="G4320" i="25"/>
  <c r="G4319" i="25"/>
  <c r="G4318" i="25"/>
  <c r="G4317" i="25"/>
  <c r="G4316" i="25"/>
  <c r="G4315" i="25"/>
  <c r="G4314" i="25"/>
  <c r="G4313" i="25"/>
  <c r="G4312" i="25"/>
  <c r="G4311" i="25"/>
  <c r="G4310" i="25"/>
  <c r="G4309" i="25"/>
  <c r="G4308" i="25"/>
  <c r="G4307" i="25"/>
  <c r="G4306" i="25"/>
  <c r="G4305" i="25"/>
  <c r="G4304" i="25"/>
  <c r="G4303" i="25"/>
  <c r="G4302" i="25"/>
  <c r="G4301" i="25"/>
  <c r="G4300" i="25"/>
  <c r="G4299" i="25"/>
  <c r="G4298" i="25"/>
  <c r="G4297" i="25"/>
  <c r="G4296" i="25"/>
  <c r="G4295" i="25"/>
  <c r="G4294" i="25"/>
  <c r="G4293" i="25"/>
  <c r="G4292" i="25"/>
  <c r="G4291" i="25"/>
  <c r="G4290" i="25"/>
  <c r="G4289" i="25"/>
  <c r="G4288" i="25"/>
  <c r="G4287" i="25"/>
  <c r="G4286" i="25"/>
  <c r="G4285" i="25"/>
  <c r="G4284" i="25"/>
  <c r="G4283" i="25"/>
  <c r="G4282" i="25"/>
  <c r="G4281" i="25"/>
  <c r="G4280" i="25"/>
  <c r="G4279" i="25"/>
  <c r="G4278" i="25"/>
  <c r="G4277" i="25"/>
  <c r="G4276" i="25"/>
  <c r="G4275" i="25"/>
  <c r="G4274" i="25"/>
  <c r="G4273" i="25"/>
  <c r="G4272" i="25"/>
  <c r="G4271" i="25"/>
  <c r="G4270" i="25"/>
  <c r="G4269" i="25"/>
  <c r="G4268" i="25"/>
  <c r="G4267" i="25"/>
  <c r="G4266" i="25"/>
  <c r="G4265" i="25"/>
  <c r="G4264" i="25"/>
  <c r="G4263" i="25"/>
  <c r="G4262" i="25"/>
  <c r="G4261" i="25"/>
  <c r="G4260" i="25"/>
  <c r="G4259" i="25"/>
  <c r="G4258" i="25"/>
  <c r="G4257" i="25"/>
  <c r="G4256" i="25"/>
  <c r="G4255" i="25"/>
  <c r="G4254" i="25"/>
  <c r="G4253" i="25"/>
  <c r="G4252" i="25"/>
  <c r="G4251" i="25"/>
  <c r="G4250" i="25"/>
  <c r="G4249" i="25"/>
  <c r="G4248" i="25"/>
  <c r="G4247" i="25"/>
  <c r="G4246" i="25"/>
  <c r="G4245" i="25"/>
  <c r="G4244" i="25"/>
  <c r="G4243" i="25"/>
  <c r="G4242" i="25"/>
  <c r="G4241" i="25"/>
  <c r="G4240" i="25"/>
  <c r="G4239" i="25"/>
  <c r="G4238" i="25"/>
  <c r="G4237" i="25"/>
  <c r="G4236" i="25"/>
  <c r="G4235" i="25"/>
  <c r="G4234" i="25"/>
  <c r="G4233" i="25"/>
  <c r="G4232" i="25"/>
  <c r="G4231" i="25"/>
  <c r="G4230" i="25"/>
  <c r="G4229" i="25"/>
  <c r="G4228" i="25"/>
  <c r="G4227" i="25"/>
  <c r="G4226" i="25"/>
  <c r="G4225" i="25"/>
  <c r="G4224" i="25"/>
  <c r="G4223" i="25"/>
  <c r="G4222" i="25"/>
  <c r="G4221" i="25"/>
  <c r="G4220" i="25"/>
  <c r="G4219" i="25"/>
  <c r="G4218" i="25"/>
  <c r="G4217" i="25"/>
  <c r="G4216" i="25"/>
  <c r="G4215" i="25"/>
  <c r="G4214" i="25"/>
  <c r="G4213" i="25"/>
  <c r="G4212" i="25"/>
  <c r="G4211" i="25"/>
  <c r="G4210" i="25"/>
  <c r="G4209" i="25"/>
  <c r="G4208" i="25"/>
  <c r="G4207" i="25"/>
  <c r="G4206" i="25"/>
  <c r="G4205" i="25"/>
  <c r="G4204" i="25"/>
  <c r="G4203" i="25"/>
  <c r="G4202" i="25"/>
  <c r="G4201" i="25"/>
  <c r="G4200" i="25"/>
  <c r="G4199" i="25"/>
  <c r="G4198" i="25"/>
  <c r="G4197" i="25"/>
  <c r="G4196" i="25"/>
  <c r="G4195" i="25"/>
  <c r="G4194" i="25"/>
  <c r="G4193" i="25"/>
  <c r="G4192" i="25"/>
  <c r="G4191" i="25"/>
  <c r="G4190" i="25"/>
  <c r="G4189" i="25"/>
  <c r="G4188" i="25"/>
  <c r="G4187" i="25"/>
  <c r="G4186" i="25"/>
  <c r="G4185" i="25"/>
  <c r="G4184" i="25"/>
  <c r="G4183" i="25"/>
  <c r="G4182" i="25"/>
  <c r="G4181" i="25"/>
  <c r="G4180" i="25"/>
  <c r="G4179" i="25"/>
  <c r="G4178" i="25"/>
  <c r="G4177" i="25"/>
  <c r="G4176" i="25"/>
  <c r="G4175" i="25"/>
  <c r="G4174" i="25"/>
  <c r="G4173" i="25"/>
  <c r="G4172" i="25"/>
  <c r="G4171" i="25"/>
  <c r="G4170" i="25"/>
  <c r="G4169" i="25"/>
  <c r="G4168" i="25"/>
  <c r="G4167" i="25"/>
  <c r="G4166" i="25"/>
  <c r="G4165" i="25"/>
  <c r="G4164" i="25"/>
  <c r="G4163" i="25"/>
  <c r="G4162" i="25"/>
  <c r="G4161" i="25"/>
  <c r="G4160" i="25"/>
  <c r="G4159" i="25"/>
  <c r="G4158" i="25"/>
  <c r="G4157" i="25"/>
  <c r="G4156" i="25"/>
  <c r="G4155" i="25"/>
  <c r="G4154" i="25"/>
  <c r="G4153" i="25"/>
  <c r="G4152" i="25"/>
  <c r="G4151" i="25"/>
  <c r="G4150" i="25"/>
  <c r="G4149" i="25"/>
  <c r="G4148" i="25"/>
  <c r="G4147" i="25"/>
  <c r="G4146" i="25"/>
  <c r="G4145" i="25"/>
  <c r="G4144" i="25"/>
  <c r="G4143" i="25"/>
  <c r="G4142" i="25"/>
  <c r="G4141" i="25"/>
  <c r="G4140" i="25"/>
  <c r="G4139" i="25"/>
  <c r="G4138" i="25"/>
  <c r="G4137" i="25"/>
  <c r="G4136" i="25"/>
  <c r="G4135" i="25"/>
  <c r="G4134" i="25"/>
  <c r="G4133" i="25"/>
  <c r="G4132" i="25"/>
  <c r="G4131" i="25"/>
  <c r="G4130" i="25"/>
  <c r="G4129" i="25"/>
  <c r="G4128" i="25"/>
  <c r="G4127" i="25"/>
  <c r="G4126" i="25"/>
  <c r="G4125" i="25"/>
  <c r="G4124" i="25"/>
  <c r="G4123" i="25"/>
  <c r="G4122" i="25"/>
  <c r="G4121" i="25"/>
  <c r="G4120" i="25"/>
  <c r="G4119" i="25"/>
  <c r="G4118" i="25"/>
  <c r="G4117" i="25"/>
  <c r="G4116" i="25"/>
  <c r="G4115" i="25"/>
  <c r="G4114" i="25"/>
  <c r="G4113" i="25"/>
  <c r="G4112" i="25"/>
  <c r="G4111" i="25"/>
  <c r="G4110" i="25"/>
  <c r="G4109" i="25"/>
  <c r="G4108" i="25"/>
  <c r="G4107" i="25"/>
  <c r="G4106" i="25"/>
  <c r="G4105" i="25"/>
  <c r="G4104" i="25"/>
  <c r="G4103" i="25"/>
  <c r="G4102" i="25"/>
  <c r="G4101" i="25"/>
  <c r="G4100" i="25"/>
  <c r="G4099" i="25"/>
  <c r="G4098" i="25"/>
  <c r="G4097" i="25"/>
  <c r="G4096" i="25"/>
  <c r="G4095" i="25"/>
  <c r="G4094" i="25"/>
  <c r="G4093" i="25"/>
  <c r="G4092" i="25"/>
  <c r="G4091" i="25"/>
  <c r="G4090" i="25"/>
  <c r="G4089" i="25"/>
  <c r="G4088" i="25"/>
  <c r="G4087" i="25"/>
  <c r="G4086" i="25"/>
  <c r="G4085" i="25"/>
  <c r="G4084" i="25"/>
  <c r="G4083" i="25"/>
  <c r="G4082" i="25"/>
  <c r="G4081" i="25"/>
  <c r="G4080" i="25"/>
  <c r="G4079" i="25"/>
  <c r="G4078" i="25"/>
  <c r="G4077" i="25"/>
  <c r="G4076" i="25"/>
  <c r="G4075" i="25"/>
  <c r="G4074" i="25"/>
  <c r="G4073" i="25"/>
  <c r="G4072" i="25"/>
  <c r="G4071" i="25"/>
  <c r="G4070" i="25"/>
  <c r="G4069" i="25"/>
  <c r="G4068" i="25"/>
  <c r="G4067" i="25"/>
  <c r="G4066" i="25"/>
  <c r="G4065" i="25"/>
  <c r="G4064" i="25"/>
  <c r="G4063" i="25"/>
  <c r="G4062" i="25"/>
  <c r="G4061" i="25"/>
  <c r="G4060" i="25"/>
  <c r="G4059" i="25"/>
  <c r="G4058" i="25"/>
  <c r="G4057" i="25"/>
  <c r="G4056" i="25"/>
  <c r="G4055" i="25"/>
  <c r="G4054" i="25"/>
  <c r="G4053" i="25"/>
  <c r="G4052" i="25"/>
  <c r="G4051" i="25"/>
  <c r="G4050" i="25"/>
  <c r="G4049" i="25"/>
  <c r="G4048" i="25"/>
  <c r="G4047" i="25"/>
  <c r="G4046" i="25"/>
  <c r="G4045" i="25"/>
  <c r="G4044" i="25"/>
  <c r="G4043" i="25"/>
  <c r="G4042" i="25"/>
  <c r="G4041" i="25"/>
  <c r="G4040" i="25"/>
  <c r="G4039" i="25"/>
  <c r="G4038" i="25"/>
  <c r="G4037" i="25"/>
  <c r="G4036" i="25"/>
  <c r="G4035" i="25"/>
  <c r="G4034" i="25"/>
  <c r="G4033" i="25"/>
  <c r="G4032" i="25"/>
  <c r="G4031" i="25"/>
  <c r="G4030" i="25"/>
  <c r="G4029" i="25"/>
  <c r="G4028" i="25"/>
  <c r="G4027" i="25"/>
  <c r="G4026" i="25"/>
  <c r="G4025" i="25"/>
  <c r="G4024" i="25"/>
  <c r="G4023" i="25"/>
  <c r="G4022" i="25"/>
  <c r="G4021" i="25"/>
  <c r="G4020" i="25"/>
  <c r="G4019" i="25"/>
  <c r="G4018" i="25"/>
  <c r="G4017" i="25"/>
  <c r="G4016" i="25"/>
  <c r="G4015" i="25"/>
  <c r="G4014" i="25"/>
  <c r="G4013" i="25"/>
  <c r="G4012" i="25"/>
  <c r="G4011" i="25"/>
  <c r="G4010" i="25"/>
  <c r="G4009" i="25"/>
  <c r="G4008" i="25"/>
  <c r="G4007" i="25"/>
  <c r="G4006" i="25"/>
  <c r="G4005" i="25"/>
  <c r="G4004" i="25"/>
  <c r="G4003" i="25"/>
  <c r="G4002" i="25"/>
  <c r="G4001" i="25"/>
  <c r="G4000" i="25"/>
  <c r="G3999" i="25"/>
  <c r="G3998" i="25"/>
  <c r="G3997" i="25"/>
  <c r="G3996" i="25"/>
  <c r="G3995" i="25"/>
  <c r="G3994" i="25"/>
  <c r="G3993" i="25"/>
  <c r="G3992" i="25"/>
  <c r="G3991" i="25"/>
  <c r="G3990" i="25"/>
  <c r="G3989" i="25"/>
  <c r="G3988" i="25"/>
  <c r="G3987" i="25"/>
  <c r="G3986" i="25"/>
  <c r="G3985" i="25"/>
  <c r="G3984" i="25"/>
  <c r="G3983" i="25"/>
  <c r="G3982" i="25"/>
  <c r="G3981" i="25"/>
  <c r="G3980" i="25"/>
  <c r="G3979" i="25"/>
  <c r="G3978" i="25"/>
  <c r="G3977" i="25"/>
  <c r="G3976" i="25"/>
  <c r="G3975" i="25"/>
  <c r="G3974" i="25"/>
  <c r="G3973" i="25"/>
  <c r="G3972" i="25"/>
  <c r="G3971" i="25"/>
  <c r="G3970" i="25"/>
  <c r="G3969" i="25"/>
  <c r="G3968" i="25"/>
  <c r="G3967" i="25"/>
  <c r="G3966" i="25"/>
  <c r="G3965" i="25"/>
  <c r="G3964" i="25"/>
  <c r="G3963" i="25"/>
  <c r="G3962" i="25"/>
  <c r="G3961" i="25"/>
  <c r="G3960" i="25"/>
  <c r="G3959" i="25"/>
  <c r="G3958" i="25"/>
  <c r="G3957" i="25"/>
  <c r="G3956" i="25"/>
  <c r="G3955" i="25"/>
  <c r="G3954" i="25"/>
  <c r="G3953" i="25"/>
  <c r="G3952" i="25"/>
  <c r="G3951" i="25"/>
  <c r="G3950" i="25"/>
  <c r="G3949" i="25"/>
  <c r="G3948" i="25"/>
  <c r="G3947" i="25"/>
  <c r="G3946" i="25"/>
  <c r="G3945" i="25"/>
  <c r="G3944" i="25"/>
  <c r="G3943" i="25"/>
  <c r="G3942" i="25"/>
  <c r="G3941" i="25"/>
  <c r="G3940" i="25"/>
  <c r="G3939" i="25"/>
  <c r="G3938" i="25"/>
  <c r="G3937" i="25"/>
  <c r="G3936" i="25"/>
  <c r="G3935" i="25"/>
  <c r="G3934" i="25"/>
  <c r="G3933" i="25"/>
  <c r="G3932" i="25"/>
  <c r="G3931" i="25"/>
  <c r="G3930" i="25"/>
  <c r="G3929" i="25"/>
  <c r="G3928" i="25"/>
  <c r="G3927" i="25"/>
  <c r="G3926" i="25"/>
  <c r="G3925" i="25"/>
  <c r="G3924" i="25"/>
  <c r="G3923" i="25"/>
  <c r="G3922" i="25"/>
  <c r="G3921" i="25"/>
  <c r="G3920" i="25"/>
  <c r="G3919" i="25"/>
  <c r="G3918" i="25"/>
  <c r="G3917" i="25"/>
  <c r="G3916" i="25"/>
  <c r="G3915" i="25"/>
  <c r="G3914" i="25"/>
  <c r="G3913" i="25"/>
  <c r="G3912" i="25"/>
  <c r="G3911" i="25"/>
  <c r="G3910" i="25"/>
  <c r="G3909" i="25"/>
  <c r="G3908" i="25"/>
  <c r="G3907" i="25"/>
  <c r="G3906" i="25"/>
  <c r="G3905" i="25"/>
  <c r="G3904" i="25"/>
  <c r="G3903" i="25"/>
  <c r="G3902" i="25"/>
  <c r="G3901" i="25"/>
  <c r="G3900" i="25"/>
  <c r="G3899" i="25"/>
  <c r="G3898" i="25"/>
  <c r="G3897" i="25"/>
  <c r="G3896" i="25"/>
  <c r="G3895" i="25"/>
  <c r="G3894" i="25"/>
  <c r="G3893" i="25"/>
  <c r="G3892" i="25"/>
  <c r="G3891" i="25"/>
  <c r="G3890" i="25"/>
  <c r="G3889" i="25"/>
  <c r="G3888" i="25"/>
  <c r="G3887" i="25"/>
  <c r="G3886" i="25"/>
  <c r="G3885" i="25"/>
  <c r="G3884" i="25"/>
  <c r="G3883" i="25"/>
  <c r="G3882" i="25"/>
  <c r="G3881" i="25"/>
  <c r="G3880" i="25"/>
  <c r="G3879" i="25"/>
  <c r="G3878" i="25"/>
  <c r="G3877" i="25"/>
  <c r="G3876" i="25"/>
  <c r="G3875" i="25"/>
  <c r="G3874" i="25"/>
  <c r="G3873" i="25"/>
  <c r="G3872" i="25"/>
  <c r="G3871" i="25"/>
  <c r="G3870" i="25"/>
  <c r="G3869" i="25"/>
  <c r="G3868" i="25"/>
  <c r="G3867" i="25"/>
  <c r="G3866" i="25"/>
  <c r="G3865" i="25"/>
  <c r="G3864" i="25"/>
  <c r="G3863" i="25"/>
  <c r="G3862" i="25"/>
  <c r="G3861" i="25"/>
  <c r="G3860" i="25"/>
  <c r="G3859" i="25"/>
  <c r="G3858" i="25"/>
  <c r="G3857" i="25"/>
  <c r="G3856" i="25"/>
  <c r="G3855" i="25"/>
  <c r="G3854" i="25"/>
  <c r="G3853" i="25"/>
  <c r="G3852" i="25"/>
  <c r="G3851" i="25"/>
  <c r="G3850" i="25"/>
  <c r="G3849" i="25"/>
  <c r="G3848" i="25"/>
  <c r="G3847" i="25"/>
  <c r="G3846" i="25"/>
  <c r="G3845" i="25"/>
  <c r="G3844" i="25"/>
  <c r="G3843" i="25"/>
  <c r="G3842" i="25"/>
  <c r="G3841" i="25"/>
  <c r="G3840" i="25"/>
  <c r="G3839" i="25"/>
  <c r="G3838" i="25"/>
  <c r="G3837" i="25"/>
  <c r="G3836" i="25"/>
  <c r="G3835" i="25"/>
  <c r="G3834" i="25"/>
  <c r="G3833" i="25"/>
  <c r="G3832" i="25"/>
  <c r="G3831" i="25"/>
  <c r="G3830" i="25"/>
  <c r="G3829" i="25"/>
  <c r="G3828" i="25"/>
  <c r="G3827" i="25"/>
  <c r="G3826" i="25"/>
  <c r="G3825" i="25"/>
  <c r="G3824" i="25"/>
  <c r="G3823" i="25"/>
  <c r="G3822" i="25"/>
  <c r="G3821" i="25"/>
  <c r="G3820" i="25"/>
  <c r="G3819" i="25"/>
  <c r="G3818" i="25"/>
  <c r="G3817" i="25"/>
  <c r="G3816" i="25"/>
  <c r="G3815" i="25"/>
  <c r="G3814" i="25"/>
  <c r="G3813" i="25"/>
  <c r="G3812" i="25"/>
  <c r="G3811" i="25"/>
  <c r="G3810" i="25"/>
  <c r="G3809" i="25"/>
  <c r="G3808" i="25"/>
  <c r="G3807" i="25"/>
  <c r="G3806" i="25"/>
  <c r="G3805" i="25"/>
  <c r="G3804" i="25"/>
  <c r="G3803" i="25"/>
  <c r="G3802" i="25"/>
  <c r="G3801" i="25"/>
  <c r="G3800" i="25"/>
  <c r="G3799" i="25"/>
  <c r="G3798" i="25"/>
  <c r="G3797" i="25"/>
  <c r="G3796" i="25"/>
  <c r="G3795" i="25"/>
  <c r="G3794" i="25"/>
  <c r="G3793" i="25"/>
  <c r="G3792" i="25"/>
  <c r="G3791" i="25"/>
  <c r="G3790" i="25"/>
  <c r="G3789" i="25"/>
  <c r="G3788" i="25"/>
  <c r="G3787" i="25"/>
  <c r="G3786" i="25"/>
  <c r="G3785" i="25"/>
  <c r="G3784" i="25"/>
  <c r="G3783" i="25"/>
  <c r="G3782" i="25"/>
  <c r="G3781" i="25"/>
  <c r="G3780" i="25"/>
  <c r="G3779" i="25"/>
  <c r="G3778" i="25"/>
  <c r="G3777" i="25"/>
  <c r="G3776" i="25"/>
  <c r="G3775" i="25"/>
  <c r="G3774" i="25"/>
  <c r="G3773" i="25"/>
  <c r="G3772" i="25"/>
  <c r="G3771" i="25"/>
  <c r="G3770" i="25"/>
  <c r="G3769" i="25"/>
  <c r="G3768" i="25"/>
  <c r="G3767" i="25"/>
  <c r="G3766" i="25"/>
  <c r="G3765" i="25"/>
  <c r="G3764" i="25"/>
  <c r="G3763" i="25"/>
  <c r="G3762" i="25"/>
  <c r="G3761" i="25"/>
  <c r="G3760" i="25"/>
  <c r="G3759" i="25"/>
  <c r="G3758" i="25"/>
  <c r="G3757" i="25"/>
  <c r="G3756" i="25"/>
  <c r="G3755" i="25"/>
  <c r="G3754" i="25"/>
  <c r="G3753" i="25"/>
  <c r="G3752" i="25"/>
  <c r="G3751" i="25"/>
  <c r="G3750" i="25"/>
  <c r="G3749" i="25"/>
  <c r="G3748" i="25"/>
  <c r="G3747" i="25"/>
  <c r="G3746" i="25"/>
  <c r="G3745" i="25"/>
  <c r="G3744" i="25"/>
  <c r="G3743" i="25"/>
  <c r="G3742" i="25"/>
  <c r="G3741" i="25"/>
  <c r="G3740" i="25"/>
  <c r="G3739" i="25"/>
  <c r="G3738" i="25"/>
  <c r="G3737" i="25"/>
  <c r="G3736" i="25"/>
  <c r="G3735" i="25"/>
  <c r="G3734" i="25"/>
  <c r="G3733" i="25"/>
  <c r="G3732" i="25"/>
  <c r="G3731" i="25"/>
  <c r="G3730" i="25"/>
  <c r="G3729" i="25"/>
  <c r="G3728" i="25"/>
  <c r="G3727" i="25"/>
  <c r="G3726" i="25"/>
  <c r="G3725" i="25"/>
  <c r="G3724" i="25"/>
  <c r="G3723" i="25"/>
  <c r="G3722" i="25"/>
  <c r="G3721" i="25"/>
  <c r="G3720" i="25"/>
  <c r="G3719" i="25"/>
  <c r="G3718" i="25"/>
  <c r="G3717" i="25"/>
  <c r="G3716" i="25"/>
  <c r="G3715" i="25"/>
  <c r="G3714" i="25"/>
  <c r="G3713" i="25"/>
  <c r="G3712" i="25"/>
  <c r="G3711" i="25"/>
  <c r="G3710" i="25"/>
  <c r="G3709" i="25"/>
  <c r="G3708" i="25"/>
  <c r="G3707" i="25"/>
  <c r="G3706" i="25"/>
  <c r="G3705" i="25"/>
  <c r="G3704" i="25"/>
  <c r="G3703" i="25"/>
  <c r="G3702" i="25"/>
  <c r="G3701" i="25"/>
  <c r="G3700" i="25"/>
  <c r="G3699" i="25"/>
  <c r="G3698" i="25"/>
  <c r="G3697" i="25"/>
  <c r="G3696" i="25"/>
  <c r="G3695" i="25"/>
  <c r="G3694" i="25"/>
  <c r="G3693" i="25"/>
  <c r="G3692" i="25"/>
  <c r="G3691" i="25"/>
  <c r="G3690" i="25"/>
  <c r="G3689" i="25"/>
  <c r="G3688" i="25"/>
  <c r="G3687" i="25"/>
  <c r="G3686" i="25"/>
  <c r="G3685" i="25"/>
  <c r="G3684" i="25"/>
  <c r="G3683" i="25"/>
  <c r="G3682" i="25"/>
  <c r="G3681" i="25"/>
  <c r="G3680" i="25"/>
  <c r="G3679" i="25"/>
  <c r="G3678" i="25"/>
  <c r="G3677" i="25"/>
  <c r="G3676" i="25"/>
  <c r="G3675" i="25"/>
  <c r="G3674" i="25"/>
  <c r="G3673" i="25"/>
  <c r="G3672" i="25"/>
  <c r="G3671" i="25"/>
  <c r="G3670" i="25"/>
  <c r="G3669" i="25"/>
  <c r="G3668" i="25"/>
  <c r="G3667" i="25"/>
  <c r="G3666" i="25"/>
  <c r="G3665" i="25"/>
  <c r="G3664" i="25"/>
  <c r="G3663" i="25"/>
  <c r="G3662" i="25"/>
  <c r="G3661" i="25"/>
  <c r="G3660" i="25"/>
  <c r="G3659" i="25"/>
  <c r="G3658" i="25"/>
  <c r="G3657" i="25"/>
  <c r="G3656" i="25"/>
  <c r="G3655" i="25"/>
  <c r="G3654" i="25"/>
  <c r="G3653" i="25"/>
  <c r="G3652" i="25"/>
  <c r="G3651" i="25"/>
  <c r="G3650" i="25"/>
  <c r="G3649" i="25"/>
  <c r="G3648" i="25"/>
  <c r="G3647" i="25"/>
  <c r="G3646" i="25"/>
  <c r="G3645" i="25"/>
  <c r="G3644" i="25"/>
  <c r="G3643" i="25"/>
  <c r="G3642" i="25"/>
  <c r="G3641" i="25"/>
  <c r="G3640" i="25"/>
  <c r="G3639" i="25"/>
  <c r="G3638" i="25"/>
  <c r="G3637" i="25"/>
  <c r="G3636" i="25"/>
  <c r="G3635" i="25"/>
  <c r="G3634" i="25"/>
  <c r="G3633" i="25"/>
  <c r="G3632" i="25"/>
  <c r="G3631" i="25"/>
  <c r="G3630" i="25"/>
  <c r="G3629" i="25"/>
  <c r="G3628" i="25"/>
  <c r="G3627" i="25"/>
  <c r="G3626" i="25"/>
  <c r="G3625" i="25"/>
  <c r="G3624" i="25"/>
  <c r="G3623" i="25"/>
  <c r="G3622" i="25"/>
  <c r="G3621" i="25"/>
  <c r="G3620" i="25"/>
  <c r="G3619" i="25"/>
  <c r="G3618" i="25"/>
  <c r="G3617" i="25"/>
  <c r="G3616" i="25"/>
  <c r="G3615" i="25"/>
  <c r="G3614" i="25"/>
  <c r="G3613" i="25"/>
  <c r="G3612" i="25"/>
  <c r="G3611" i="25"/>
  <c r="G3610" i="25"/>
  <c r="G3609" i="25"/>
  <c r="G3608" i="25"/>
  <c r="G3607" i="25"/>
  <c r="G3606" i="25"/>
  <c r="G3605" i="25"/>
  <c r="G3604" i="25"/>
  <c r="G3603" i="25"/>
  <c r="G3602" i="25"/>
  <c r="G3601" i="25"/>
  <c r="G3600" i="25"/>
  <c r="G3599" i="25"/>
  <c r="G3598" i="25"/>
  <c r="G3597" i="25"/>
  <c r="G3596" i="25"/>
  <c r="G3595" i="25"/>
  <c r="G3594" i="25"/>
  <c r="G3593" i="25"/>
  <c r="G3592" i="25"/>
  <c r="G3591" i="25"/>
  <c r="G3590" i="25"/>
  <c r="G3589" i="25"/>
  <c r="G3588" i="25"/>
  <c r="G3587" i="25"/>
  <c r="G3586" i="25"/>
  <c r="G3585" i="25"/>
  <c r="G3584" i="25"/>
  <c r="G3583" i="25"/>
  <c r="G3582" i="25"/>
  <c r="G3581" i="25"/>
  <c r="G3580" i="25"/>
  <c r="G3579" i="25"/>
  <c r="G3578" i="25"/>
  <c r="G3577" i="25"/>
  <c r="G3576" i="25"/>
  <c r="G3575" i="25"/>
  <c r="G3574" i="25"/>
  <c r="G3573" i="25"/>
  <c r="G3572" i="25"/>
  <c r="G3571" i="25"/>
  <c r="G3570" i="25"/>
  <c r="G3569" i="25"/>
  <c r="G3568" i="25"/>
  <c r="G3567" i="25"/>
  <c r="G3566" i="25"/>
  <c r="G3565" i="25"/>
  <c r="G3564" i="25"/>
  <c r="G3563" i="25"/>
  <c r="G3562" i="25"/>
  <c r="G3561" i="25"/>
  <c r="G3560" i="25"/>
  <c r="G3559" i="25"/>
  <c r="G3558" i="25"/>
  <c r="G3557" i="25"/>
  <c r="G3556" i="25"/>
  <c r="G3555" i="25"/>
  <c r="G3554" i="25"/>
  <c r="G3553" i="25"/>
  <c r="G3552" i="25"/>
  <c r="G3551" i="25"/>
  <c r="G3550" i="25"/>
  <c r="G3549" i="25"/>
  <c r="G3548" i="25"/>
  <c r="G3547" i="25"/>
  <c r="G3546" i="25"/>
  <c r="G3545" i="25"/>
  <c r="G3544" i="25"/>
  <c r="G3543" i="25"/>
  <c r="G3542" i="25"/>
  <c r="G3541" i="25"/>
  <c r="G3540" i="25"/>
  <c r="G3539" i="25"/>
  <c r="G3538" i="25"/>
  <c r="G3537" i="25"/>
  <c r="G3536" i="25"/>
  <c r="G3535" i="25"/>
  <c r="G3534" i="25"/>
  <c r="G3533" i="25"/>
  <c r="G3532" i="25"/>
  <c r="G3531" i="25"/>
  <c r="G3530" i="25"/>
  <c r="G3529" i="25"/>
  <c r="G3528" i="25"/>
  <c r="G3527" i="25"/>
  <c r="G3526" i="25"/>
  <c r="G3525" i="25"/>
  <c r="G3524" i="25"/>
  <c r="G3523" i="25"/>
  <c r="G3522" i="25"/>
  <c r="G3521" i="25"/>
  <c r="G3520" i="25"/>
  <c r="G3519" i="25"/>
  <c r="G3518" i="25"/>
  <c r="G3517" i="25"/>
  <c r="G3516" i="25"/>
  <c r="G3515" i="25"/>
  <c r="G3514" i="25"/>
  <c r="G3513" i="25"/>
  <c r="G3512" i="25"/>
  <c r="G3511" i="25"/>
  <c r="G3510" i="25"/>
  <c r="G3509" i="25"/>
  <c r="G3508" i="25"/>
  <c r="G3507" i="25"/>
  <c r="G3506" i="25"/>
  <c r="G3505" i="25"/>
  <c r="G3504" i="25"/>
  <c r="G3503" i="25"/>
  <c r="G3502" i="25"/>
  <c r="G3501" i="25"/>
  <c r="G3500" i="25"/>
  <c r="G3499" i="25"/>
  <c r="G3498" i="25"/>
  <c r="G3497" i="25"/>
  <c r="G3496" i="25"/>
  <c r="G3495" i="25"/>
  <c r="G3494" i="25"/>
  <c r="G3493" i="25"/>
  <c r="G3492" i="25"/>
  <c r="G3491" i="25"/>
  <c r="G3490" i="25"/>
  <c r="G3489" i="25"/>
  <c r="G3488" i="25"/>
  <c r="G3487" i="25"/>
  <c r="G3486" i="25"/>
  <c r="G3485" i="25"/>
  <c r="G3484" i="25"/>
  <c r="G3483" i="25"/>
  <c r="G3482" i="25"/>
  <c r="G3481" i="25"/>
  <c r="G3480" i="25"/>
  <c r="G3479" i="25"/>
  <c r="G3478" i="25"/>
  <c r="G3477" i="25"/>
  <c r="G3476" i="25"/>
  <c r="G3475" i="25"/>
  <c r="G3474" i="25"/>
  <c r="G3473" i="25"/>
  <c r="G3472" i="25"/>
  <c r="G3471" i="25"/>
  <c r="G3470" i="25"/>
  <c r="G3469" i="25"/>
  <c r="G3468" i="25"/>
  <c r="G3467" i="25"/>
  <c r="G3466" i="25"/>
  <c r="G3465" i="25"/>
  <c r="G3464" i="25"/>
  <c r="G3463" i="25"/>
  <c r="G3462" i="25"/>
  <c r="G3461" i="25"/>
  <c r="G3460" i="25"/>
  <c r="G3459" i="25"/>
  <c r="G3458" i="25"/>
  <c r="G3457" i="25"/>
  <c r="G3456" i="25"/>
  <c r="G3455" i="25"/>
  <c r="G3454" i="25"/>
  <c r="G3453" i="25"/>
  <c r="G3452" i="25"/>
  <c r="G3451" i="25"/>
  <c r="G3450" i="25"/>
  <c r="G3449" i="25"/>
  <c r="G3448" i="25"/>
  <c r="G3447" i="25"/>
  <c r="G3446" i="25"/>
  <c r="G3445" i="25"/>
  <c r="G3444" i="25"/>
  <c r="G3443" i="25"/>
  <c r="G3442" i="25"/>
  <c r="G3441" i="25"/>
  <c r="G3440" i="25"/>
  <c r="G3439" i="25"/>
  <c r="G3438" i="25"/>
  <c r="G3437" i="25"/>
  <c r="G3436" i="25"/>
  <c r="G3435" i="25"/>
  <c r="G3434" i="25"/>
  <c r="G3433" i="25"/>
  <c r="G3432" i="25"/>
  <c r="G3431" i="25"/>
  <c r="G3430" i="25"/>
  <c r="G3429" i="25"/>
  <c r="G3428" i="25"/>
  <c r="G3427" i="25"/>
  <c r="G3426" i="25"/>
  <c r="G3425" i="25"/>
  <c r="G3424" i="25"/>
  <c r="G3423" i="25"/>
  <c r="G3422" i="25"/>
  <c r="G3421" i="25"/>
  <c r="G3420" i="25"/>
  <c r="G3419" i="25"/>
  <c r="G3418" i="25"/>
  <c r="G3417" i="25"/>
  <c r="G3416" i="25"/>
  <c r="G3415" i="25"/>
  <c r="G3414" i="25"/>
  <c r="G3413" i="25"/>
  <c r="G3412" i="25"/>
  <c r="G3411" i="25"/>
  <c r="G3410" i="25"/>
  <c r="G3409" i="25"/>
  <c r="G3408" i="25"/>
  <c r="G3407" i="25"/>
  <c r="G3406" i="25"/>
  <c r="G3405" i="25"/>
  <c r="G3404" i="25"/>
  <c r="G3403" i="25"/>
  <c r="G3402" i="25"/>
  <c r="G3401" i="25"/>
  <c r="G3400" i="25"/>
  <c r="G3399" i="25"/>
  <c r="G3398" i="25"/>
  <c r="G3397" i="25"/>
  <c r="G3396" i="25"/>
  <c r="G3395" i="25"/>
  <c r="G3394" i="25"/>
  <c r="G3393" i="25"/>
  <c r="G3392" i="25"/>
  <c r="G3391" i="25"/>
  <c r="G3390" i="25"/>
  <c r="G3389" i="25"/>
  <c r="G3388" i="25"/>
  <c r="G3387" i="25"/>
  <c r="G3386" i="25"/>
  <c r="G3385" i="25"/>
  <c r="G3384" i="25"/>
  <c r="G3383" i="25"/>
  <c r="G3382" i="25"/>
  <c r="G3381" i="25"/>
  <c r="G3380" i="25"/>
  <c r="G3379" i="25"/>
  <c r="G3378" i="25"/>
  <c r="G3377" i="25"/>
  <c r="G3376" i="25"/>
  <c r="G3375" i="25"/>
  <c r="G3374" i="25"/>
  <c r="G3373" i="25"/>
  <c r="G3372" i="25"/>
  <c r="G3371" i="25"/>
  <c r="G3370" i="25"/>
  <c r="G3369" i="25"/>
  <c r="G3368" i="25"/>
  <c r="G3367" i="25"/>
  <c r="G3366" i="25"/>
  <c r="G3365" i="25"/>
  <c r="G3364" i="25"/>
  <c r="G3363" i="25"/>
  <c r="G3362" i="25"/>
  <c r="G3361" i="25"/>
  <c r="G3360" i="25"/>
  <c r="G3359" i="25"/>
  <c r="G3358" i="25"/>
  <c r="G3357" i="25"/>
  <c r="G3356" i="25"/>
  <c r="G3355" i="25"/>
  <c r="G3354" i="25"/>
  <c r="G3353" i="25"/>
  <c r="G3352" i="25"/>
  <c r="G3351" i="25"/>
  <c r="G3350" i="25"/>
  <c r="G3349" i="25"/>
  <c r="G3348" i="25"/>
  <c r="G3347" i="25"/>
  <c r="G3346" i="25"/>
  <c r="G3345" i="25"/>
  <c r="G3344" i="25"/>
  <c r="G3343" i="25"/>
  <c r="G3342" i="25"/>
  <c r="G3341" i="25"/>
  <c r="G3340" i="25"/>
  <c r="G3339" i="25"/>
  <c r="G3338" i="25"/>
  <c r="G3337" i="25"/>
  <c r="G3336" i="25"/>
  <c r="G3335" i="25"/>
  <c r="G3334" i="25"/>
  <c r="G3333" i="25"/>
  <c r="G3332" i="25"/>
  <c r="G3331" i="25"/>
  <c r="G3330" i="25"/>
  <c r="G3329" i="25"/>
  <c r="G3328" i="25"/>
  <c r="G3327" i="25"/>
  <c r="G3326" i="25"/>
  <c r="G3325" i="25"/>
  <c r="G3324" i="25"/>
  <c r="G3323" i="25"/>
  <c r="G3322" i="25"/>
  <c r="G3321" i="25"/>
  <c r="G3320" i="25"/>
  <c r="G3319" i="25"/>
  <c r="G3318" i="25"/>
  <c r="G3317" i="25"/>
  <c r="G3316" i="25"/>
  <c r="G3315" i="25"/>
  <c r="G3314" i="25"/>
  <c r="G3313" i="25"/>
  <c r="G3312" i="25"/>
  <c r="G3311" i="25"/>
  <c r="G3310" i="25"/>
  <c r="G3309" i="25"/>
  <c r="G3308" i="25"/>
  <c r="G3307" i="25"/>
  <c r="G3306" i="25"/>
  <c r="G3305" i="25"/>
  <c r="G3304" i="25"/>
  <c r="G3303" i="25"/>
  <c r="G3302" i="25"/>
  <c r="G3301" i="25"/>
  <c r="G3300" i="25"/>
  <c r="G3299" i="25"/>
  <c r="G3298" i="25"/>
  <c r="G3297" i="25"/>
  <c r="G3296" i="25"/>
  <c r="G3295" i="25"/>
  <c r="G3294" i="25"/>
  <c r="G3293" i="25"/>
  <c r="G3292" i="25"/>
  <c r="G3291" i="25"/>
  <c r="G3290" i="25"/>
  <c r="G3289" i="25"/>
  <c r="G3288" i="25"/>
  <c r="G3287" i="25"/>
  <c r="G3286" i="25"/>
  <c r="G3285" i="25"/>
  <c r="G3284" i="25"/>
  <c r="G3283" i="25"/>
  <c r="G3282" i="25"/>
  <c r="G3281" i="25"/>
  <c r="G3280" i="25"/>
  <c r="G3279" i="25"/>
  <c r="G3278" i="25"/>
  <c r="G3277" i="25"/>
  <c r="G3276" i="25"/>
  <c r="G3275" i="25"/>
  <c r="G3274" i="25"/>
  <c r="G3273" i="25"/>
  <c r="G3272" i="25"/>
  <c r="G3271" i="25"/>
  <c r="G3270" i="25"/>
  <c r="G3269" i="25"/>
  <c r="G3268" i="25"/>
  <c r="G3267" i="25"/>
  <c r="G3266" i="25"/>
  <c r="G3265" i="25"/>
  <c r="G3264" i="25"/>
  <c r="G3263" i="25"/>
  <c r="G3262" i="25"/>
  <c r="G3261" i="25"/>
  <c r="G3260" i="25"/>
  <c r="G3259" i="25"/>
  <c r="G3258" i="25"/>
  <c r="G3257" i="25"/>
  <c r="G3256" i="25"/>
  <c r="G3255" i="25"/>
  <c r="G3254" i="25"/>
  <c r="G3253" i="25"/>
  <c r="G3252" i="25"/>
  <c r="G3251" i="25"/>
  <c r="G3250" i="25"/>
  <c r="G3249" i="25"/>
  <c r="G3248" i="25"/>
  <c r="G3247" i="25"/>
  <c r="G3246" i="25"/>
  <c r="G3245" i="25"/>
  <c r="G3244" i="25"/>
  <c r="G3243" i="25"/>
  <c r="G3242" i="25"/>
  <c r="G3241" i="25"/>
  <c r="G3240" i="25"/>
  <c r="G3239" i="25"/>
  <c r="G3238" i="25"/>
  <c r="G3237" i="25"/>
  <c r="G3236" i="25"/>
  <c r="G3235" i="25"/>
  <c r="G3234" i="25"/>
  <c r="G3233" i="25"/>
  <c r="G3232" i="25"/>
  <c r="G3231" i="25"/>
  <c r="G3230" i="25"/>
  <c r="G3229" i="25"/>
  <c r="G3228" i="25"/>
  <c r="G3227" i="25"/>
  <c r="G3226" i="25"/>
  <c r="G3225" i="25"/>
  <c r="G3224" i="25"/>
  <c r="G3223" i="25"/>
  <c r="G3222" i="25"/>
  <c r="G3221" i="25"/>
  <c r="G3220" i="25"/>
  <c r="G3219" i="25"/>
  <c r="G3218" i="25"/>
  <c r="G3217" i="25"/>
  <c r="G3216" i="25"/>
  <c r="G3215" i="25"/>
  <c r="G3214" i="25"/>
  <c r="G3213" i="25"/>
  <c r="G3212" i="25"/>
  <c r="G3211" i="25"/>
  <c r="G3210" i="25"/>
  <c r="G3209" i="25"/>
  <c r="G3208" i="25"/>
  <c r="G3207" i="25"/>
  <c r="G3206" i="25"/>
  <c r="G3205" i="25"/>
  <c r="G3204" i="25"/>
  <c r="G3203" i="25"/>
  <c r="G3202" i="25"/>
  <c r="G3201" i="25"/>
  <c r="G3200" i="25"/>
  <c r="G3199" i="25"/>
  <c r="G3198" i="25"/>
  <c r="G3197" i="25"/>
  <c r="G3196" i="25"/>
  <c r="G3195" i="25"/>
  <c r="G3194" i="25"/>
  <c r="G3193" i="25"/>
  <c r="G3192" i="25"/>
  <c r="G3191" i="25"/>
  <c r="G3190" i="25"/>
  <c r="G3189" i="25"/>
  <c r="G3188" i="25"/>
  <c r="G3187" i="25"/>
  <c r="G3186" i="25"/>
  <c r="G3185" i="25"/>
  <c r="G3184" i="25"/>
  <c r="G3183" i="25"/>
  <c r="G3182" i="25"/>
  <c r="G3181" i="25"/>
  <c r="G3180" i="25"/>
  <c r="G3179" i="25"/>
  <c r="G3178" i="25"/>
  <c r="G3177" i="25"/>
  <c r="G3176" i="25"/>
  <c r="G3175" i="25"/>
  <c r="G3174" i="25"/>
  <c r="G3173" i="25"/>
  <c r="G3172" i="25"/>
  <c r="G3171" i="25"/>
  <c r="G3170" i="25"/>
  <c r="G3169" i="25"/>
  <c r="G3168" i="25"/>
  <c r="G3167" i="25"/>
  <c r="G3166" i="25"/>
  <c r="G3165" i="25"/>
  <c r="G3164" i="25"/>
  <c r="G3163" i="25"/>
  <c r="G3162" i="25"/>
  <c r="G3161" i="25"/>
  <c r="G3160" i="25"/>
  <c r="G3159" i="25"/>
  <c r="G3158" i="25"/>
  <c r="G3157" i="25"/>
  <c r="G3156" i="25"/>
  <c r="G3155" i="25"/>
  <c r="G3154" i="25"/>
  <c r="G3153" i="25"/>
  <c r="G3152" i="25"/>
  <c r="G3151" i="25"/>
  <c r="G3150" i="25"/>
  <c r="G3149" i="25"/>
  <c r="G3148" i="25"/>
  <c r="G3147" i="25"/>
  <c r="G3146" i="25"/>
  <c r="G3145" i="25"/>
  <c r="G3144" i="25"/>
  <c r="G3143" i="25"/>
  <c r="G3142" i="25"/>
  <c r="G3141" i="25"/>
  <c r="G3140" i="25"/>
  <c r="G3139" i="25"/>
  <c r="G3138" i="25"/>
  <c r="G3137" i="25"/>
  <c r="G3136" i="25"/>
  <c r="G3135" i="25"/>
  <c r="G3134" i="25"/>
  <c r="G3133" i="25"/>
  <c r="G3132" i="25"/>
  <c r="G3131" i="25"/>
  <c r="G3130" i="25"/>
  <c r="G3129" i="25"/>
  <c r="G3128" i="25"/>
  <c r="G3127" i="25"/>
  <c r="G3126" i="25"/>
  <c r="G3125" i="25"/>
  <c r="G3124" i="25"/>
  <c r="G3123" i="25"/>
  <c r="G3122" i="25"/>
  <c r="G3121" i="25"/>
  <c r="G3120" i="25"/>
  <c r="G3119" i="25"/>
  <c r="G3118" i="25"/>
  <c r="G3117" i="25"/>
  <c r="G3116" i="25"/>
  <c r="G3115" i="25"/>
  <c r="G3114" i="25"/>
  <c r="G3113" i="25"/>
  <c r="G3112" i="25"/>
  <c r="G3111" i="25"/>
  <c r="G3110" i="25"/>
  <c r="G3109" i="25"/>
  <c r="G3108" i="25"/>
  <c r="G3107" i="25"/>
  <c r="G3106" i="25"/>
  <c r="G3105" i="25"/>
  <c r="G3104" i="25"/>
  <c r="G3103" i="25"/>
  <c r="G3102" i="25"/>
  <c r="G3101" i="25"/>
  <c r="G3100" i="25"/>
  <c r="G3099" i="25"/>
  <c r="G3098" i="25"/>
  <c r="G3097" i="25"/>
  <c r="G3096" i="25"/>
  <c r="G3095" i="25"/>
  <c r="G3094" i="25"/>
  <c r="G3093" i="25"/>
  <c r="G3092" i="25"/>
  <c r="G3091" i="25"/>
  <c r="G3090" i="25"/>
  <c r="G3089" i="25"/>
  <c r="G3088" i="25"/>
  <c r="G3087" i="25"/>
  <c r="G3086" i="25"/>
  <c r="G3085" i="25"/>
  <c r="G3084" i="25"/>
  <c r="G3083" i="25"/>
  <c r="G3082" i="25"/>
  <c r="G3081" i="25"/>
  <c r="G3080" i="25"/>
  <c r="G3079" i="25"/>
  <c r="G3078" i="25"/>
  <c r="G3077" i="25"/>
  <c r="G3076" i="25"/>
  <c r="G3075" i="25"/>
  <c r="G3074" i="25"/>
  <c r="G3073" i="25"/>
  <c r="G3072" i="25"/>
  <c r="G3071" i="25"/>
  <c r="G3070" i="25"/>
  <c r="G3069" i="25"/>
  <c r="G3068" i="25"/>
  <c r="G3067" i="25"/>
  <c r="G3066" i="25"/>
  <c r="G3065" i="25"/>
  <c r="G3064" i="25"/>
  <c r="G3063" i="25"/>
  <c r="G3062" i="25"/>
  <c r="G3061" i="25"/>
  <c r="G3060" i="25"/>
  <c r="G3059" i="25"/>
  <c r="G3058" i="25"/>
  <c r="G3057" i="25"/>
  <c r="G3056" i="25"/>
  <c r="G3055" i="25"/>
  <c r="G3054" i="25"/>
  <c r="G3053" i="25"/>
  <c r="G3052" i="25"/>
  <c r="G3051" i="25"/>
  <c r="G3050" i="25"/>
  <c r="G3049" i="25"/>
  <c r="G3048" i="25"/>
  <c r="G3047" i="25"/>
  <c r="G3046" i="25"/>
  <c r="G3045" i="25"/>
  <c r="G3044" i="25"/>
  <c r="G3043" i="25"/>
  <c r="G3042" i="25"/>
  <c r="G3041" i="25"/>
  <c r="G3040" i="25"/>
  <c r="G3039" i="25"/>
  <c r="G3038" i="25"/>
  <c r="G3037" i="25"/>
  <c r="G3036" i="25"/>
  <c r="G3035" i="25"/>
  <c r="G3034" i="25"/>
  <c r="G3033" i="25"/>
  <c r="G3032" i="25"/>
  <c r="G3031" i="25"/>
  <c r="G3030" i="25"/>
  <c r="G3029" i="25"/>
  <c r="G3028" i="25"/>
  <c r="G3027" i="25"/>
  <c r="G3026" i="25"/>
  <c r="G3025" i="25"/>
  <c r="G3024" i="25"/>
  <c r="G3023" i="25"/>
  <c r="G3022" i="25"/>
  <c r="G3021" i="25"/>
  <c r="G3020" i="25"/>
  <c r="G3019" i="25"/>
  <c r="G3018" i="25"/>
  <c r="G3017" i="25"/>
  <c r="G3016" i="25"/>
  <c r="G3015" i="25"/>
  <c r="G3014" i="25"/>
  <c r="G3013" i="25"/>
  <c r="G3012" i="25"/>
  <c r="G3011" i="25"/>
  <c r="G3010" i="25"/>
  <c r="G3009" i="25"/>
  <c r="G3008" i="25"/>
  <c r="G3007" i="25"/>
  <c r="G3006" i="25"/>
  <c r="G3005" i="25"/>
  <c r="G3004" i="25"/>
  <c r="G3003" i="25"/>
  <c r="G3002" i="25"/>
  <c r="G3001" i="25"/>
  <c r="G3000" i="25"/>
  <c r="G2999" i="25"/>
  <c r="G2998" i="25"/>
  <c r="G2997" i="25"/>
  <c r="G2996" i="25"/>
  <c r="G2995" i="25"/>
  <c r="G2994" i="25"/>
  <c r="G2993" i="25"/>
  <c r="G2992" i="25"/>
  <c r="G2991" i="25"/>
  <c r="G2990" i="25"/>
  <c r="G2989" i="25"/>
  <c r="G2988" i="25"/>
  <c r="G2987" i="25"/>
  <c r="G2986" i="25"/>
  <c r="G2985" i="25"/>
  <c r="G2984" i="25"/>
  <c r="G2983" i="25"/>
  <c r="G2982" i="25"/>
  <c r="G2981" i="25"/>
  <c r="G2980" i="25"/>
  <c r="G2979" i="25"/>
  <c r="G2978" i="25"/>
  <c r="G2977" i="25"/>
  <c r="G2976" i="25"/>
  <c r="G2975" i="25"/>
  <c r="G2974" i="25"/>
  <c r="G2973" i="25"/>
  <c r="G2972" i="25"/>
  <c r="G2971" i="25"/>
  <c r="G2970" i="25"/>
  <c r="G2969" i="25"/>
  <c r="G2968" i="25"/>
  <c r="G2967" i="25"/>
  <c r="G2966" i="25"/>
  <c r="G2965" i="25"/>
  <c r="G2964" i="25"/>
  <c r="G2963" i="25"/>
  <c r="G2962" i="25"/>
  <c r="G2961" i="25"/>
  <c r="G2960" i="25"/>
  <c r="G2959" i="25"/>
  <c r="G2958" i="25"/>
  <c r="G2957" i="25"/>
  <c r="G2956" i="25"/>
  <c r="G2955" i="25"/>
  <c r="G2954" i="25"/>
  <c r="G2953" i="25"/>
  <c r="G2952" i="25"/>
  <c r="G2951" i="25"/>
  <c r="G2950" i="25"/>
  <c r="G2949" i="25"/>
  <c r="G2948" i="25"/>
  <c r="G2947" i="25"/>
  <c r="G2946" i="25"/>
  <c r="G2945" i="25"/>
  <c r="G2944" i="25"/>
  <c r="G2943" i="25"/>
  <c r="G2942" i="25"/>
  <c r="G2941" i="25"/>
  <c r="G2940" i="25"/>
  <c r="G2939" i="25"/>
  <c r="G2938" i="25"/>
  <c r="G2937" i="25"/>
  <c r="G2936" i="25"/>
  <c r="G2935" i="25"/>
  <c r="G2934" i="25"/>
  <c r="G2933" i="25"/>
  <c r="G2932" i="25"/>
  <c r="G2931" i="25"/>
  <c r="G2930" i="25"/>
  <c r="G2929" i="25"/>
  <c r="G2928" i="25"/>
  <c r="G2927" i="25"/>
  <c r="G2926" i="25"/>
  <c r="G2925" i="25"/>
  <c r="G2924" i="25"/>
  <c r="G2923" i="25"/>
  <c r="G2922" i="25"/>
  <c r="G2921" i="25"/>
  <c r="G2920" i="25"/>
  <c r="G2919" i="25"/>
  <c r="G2918" i="25"/>
  <c r="G2917" i="25"/>
  <c r="G2916" i="25"/>
  <c r="G2915" i="25"/>
  <c r="G2914" i="25"/>
  <c r="G2913" i="25"/>
  <c r="G2912" i="25"/>
  <c r="G2911" i="25"/>
  <c r="G2910" i="25"/>
  <c r="G2909" i="25"/>
  <c r="G2908" i="25"/>
  <c r="G2907" i="25"/>
  <c r="G2906" i="25"/>
  <c r="G2905" i="25"/>
  <c r="G2904" i="25"/>
  <c r="G2903" i="25"/>
  <c r="G2902" i="25"/>
  <c r="G2901" i="25"/>
  <c r="G2900" i="25"/>
  <c r="G2899" i="25"/>
  <c r="G2898" i="25"/>
  <c r="G2897" i="25"/>
  <c r="G2896" i="25"/>
  <c r="G2895" i="25"/>
  <c r="G2894" i="25"/>
  <c r="G2893" i="25"/>
  <c r="G2892" i="25"/>
  <c r="G2891" i="25"/>
  <c r="G2890" i="25"/>
  <c r="G2889" i="25"/>
  <c r="G2888" i="25"/>
  <c r="G2887" i="25"/>
  <c r="G2886" i="25"/>
  <c r="G2885" i="25"/>
  <c r="G2884" i="25"/>
  <c r="G2883" i="25"/>
  <c r="G2882" i="25"/>
  <c r="G2881" i="25"/>
  <c r="G2880" i="25"/>
  <c r="G2879" i="25"/>
  <c r="G2878" i="25"/>
  <c r="G2877" i="25"/>
  <c r="G2876" i="25"/>
  <c r="G2875" i="25"/>
  <c r="G2874" i="25"/>
  <c r="G2873" i="25"/>
  <c r="G2872" i="25"/>
  <c r="G2871" i="25"/>
  <c r="G2870" i="25"/>
  <c r="G2869" i="25"/>
  <c r="G2868" i="25"/>
  <c r="G2867" i="25"/>
  <c r="G2866" i="25"/>
  <c r="G2865" i="25"/>
  <c r="G2864" i="25"/>
  <c r="G2863" i="25"/>
  <c r="G2862" i="25"/>
  <c r="G2861" i="25"/>
  <c r="G2860" i="25"/>
  <c r="G2859" i="25"/>
  <c r="G2858" i="25"/>
  <c r="G2857" i="25"/>
  <c r="G2856" i="25"/>
  <c r="G2855" i="25"/>
  <c r="G2854" i="25"/>
  <c r="G2853" i="25"/>
  <c r="G2852" i="25"/>
  <c r="G2851" i="25"/>
  <c r="G2850" i="25"/>
  <c r="G2849" i="25"/>
  <c r="G2848" i="25"/>
  <c r="G2847" i="25"/>
  <c r="G2846" i="25"/>
  <c r="G2845" i="25"/>
  <c r="G2844" i="25"/>
  <c r="G2843" i="25"/>
  <c r="G2842" i="25"/>
  <c r="G2841" i="25"/>
  <c r="G2840" i="25"/>
  <c r="G2839" i="25"/>
  <c r="G2838" i="25"/>
  <c r="G2837" i="25"/>
  <c r="G2836" i="25"/>
  <c r="G2835" i="25"/>
  <c r="G2834" i="25"/>
  <c r="G2833" i="25"/>
  <c r="G2832" i="25"/>
  <c r="G2831" i="25"/>
  <c r="G2830" i="25"/>
  <c r="G2829" i="25"/>
  <c r="G2828" i="25"/>
  <c r="G2827" i="25"/>
  <c r="G2826" i="25"/>
  <c r="G2825" i="25"/>
  <c r="G2824" i="25"/>
  <c r="G2823" i="25"/>
  <c r="G2822" i="25"/>
  <c r="G2821" i="25"/>
  <c r="G2820" i="25"/>
  <c r="G2819" i="25"/>
  <c r="G2818" i="25"/>
  <c r="G2817" i="25"/>
  <c r="G2816" i="25"/>
  <c r="G2815" i="25"/>
  <c r="G2814" i="25"/>
  <c r="G2813" i="25"/>
  <c r="G2812" i="25"/>
  <c r="G2811" i="25"/>
  <c r="G2810" i="25"/>
  <c r="G2809" i="25"/>
  <c r="G2808" i="25"/>
  <c r="G2807" i="25"/>
  <c r="G2806" i="25"/>
  <c r="G2805" i="25"/>
  <c r="G2804" i="25"/>
  <c r="G2803" i="25"/>
  <c r="G2802" i="25"/>
  <c r="G2801" i="25"/>
  <c r="G2800" i="25"/>
  <c r="G2799" i="25"/>
  <c r="G2798" i="25"/>
  <c r="G2797" i="25"/>
  <c r="G2796" i="25"/>
  <c r="G2795" i="25"/>
  <c r="G2794" i="25"/>
  <c r="G2793" i="25"/>
  <c r="G2792" i="25"/>
  <c r="G2791" i="25"/>
  <c r="G2790" i="25"/>
  <c r="G2789" i="25"/>
  <c r="G2788" i="25"/>
  <c r="G2787" i="25"/>
  <c r="G2786" i="25"/>
  <c r="G2785" i="25"/>
  <c r="G2784" i="25"/>
  <c r="G2783" i="25"/>
  <c r="G2782" i="25"/>
  <c r="G2781" i="25"/>
  <c r="G2780" i="25"/>
  <c r="G2779" i="25"/>
  <c r="G2778" i="25"/>
  <c r="G2777" i="25"/>
  <c r="G2776" i="25"/>
  <c r="G2775" i="25"/>
  <c r="G2774" i="25"/>
  <c r="G2773" i="25"/>
  <c r="G2772" i="25"/>
  <c r="G2771" i="25"/>
  <c r="G2770" i="25"/>
  <c r="G2769" i="25"/>
  <c r="G2768" i="25"/>
  <c r="G2767" i="25"/>
  <c r="G2766" i="25"/>
  <c r="G2765" i="25"/>
  <c r="G2764" i="25"/>
  <c r="G2763" i="25"/>
  <c r="G2762" i="25"/>
  <c r="G2761" i="25"/>
  <c r="G2760" i="25"/>
  <c r="G2759" i="25"/>
  <c r="G2758" i="25"/>
  <c r="G2757" i="25"/>
  <c r="G2756" i="25"/>
  <c r="G2755" i="25"/>
  <c r="G2754" i="25"/>
  <c r="G2753" i="25"/>
  <c r="G2752" i="25"/>
  <c r="G2751" i="25"/>
  <c r="G2750" i="25"/>
  <c r="G2749" i="25"/>
  <c r="G2748" i="25"/>
  <c r="G2747" i="25"/>
  <c r="G2746" i="25"/>
  <c r="G2745" i="25"/>
  <c r="G2744" i="25"/>
  <c r="G2743" i="25"/>
  <c r="G2742" i="25"/>
  <c r="G2741" i="25"/>
  <c r="G2740" i="25"/>
  <c r="G2739" i="25"/>
  <c r="G2738" i="25"/>
  <c r="G2737" i="25"/>
  <c r="G2736" i="25"/>
  <c r="G2735" i="25"/>
  <c r="G2734" i="25"/>
  <c r="G2733" i="25"/>
  <c r="G2732" i="25"/>
  <c r="G2731" i="25"/>
  <c r="G2730" i="25"/>
  <c r="G2729" i="25"/>
  <c r="G2728" i="25"/>
  <c r="G2727" i="25"/>
  <c r="G2726" i="25"/>
  <c r="G2725" i="25"/>
  <c r="G2724" i="25"/>
  <c r="G2723" i="25"/>
  <c r="G2722" i="25"/>
  <c r="G2721" i="25"/>
  <c r="G2720" i="25"/>
  <c r="G2719" i="25"/>
  <c r="G2718" i="25"/>
  <c r="G2717" i="25"/>
  <c r="G2716" i="25"/>
  <c r="G2715" i="25"/>
  <c r="G2714" i="25"/>
  <c r="G2713" i="25"/>
  <c r="G2712" i="25"/>
  <c r="G2711" i="25"/>
  <c r="G2710" i="25"/>
  <c r="G2709" i="25"/>
  <c r="G2708" i="25"/>
  <c r="G2707" i="25"/>
  <c r="G2706" i="25"/>
  <c r="G2705" i="25"/>
  <c r="G2704" i="25"/>
  <c r="G2703" i="25"/>
  <c r="G2702" i="25"/>
  <c r="G2701" i="25"/>
  <c r="G2700" i="25"/>
  <c r="G2699" i="25"/>
  <c r="G2698" i="25"/>
  <c r="G2697" i="25"/>
  <c r="G2696" i="25"/>
  <c r="G2695" i="25"/>
  <c r="G2694" i="25"/>
  <c r="G2693" i="25"/>
  <c r="G2692" i="25"/>
  <c r="G2691" i="25"/>
  <c r="G2690" i="25"/>
  <c r="G2689" i="25"/>
  <c r="G2688" i="25"/>
  <c r="G2687" i="25"/>
  <c r="G2686" i="25"/>
  <c r="G2685" i="25"/>
  <c r="G2684" i="25"/>
  <c r="G2683" i="25"/>
  <c r="G2682" i="25"/>
  <c r="G2681" i="25"/>
  <c r="G2680" i="25"/>
  <c r="G2679" i="25"/>
  <c r="G2678" i="25"/>
  <c r="G2677" i="25"/>
  <c r="G2676" i="25"/>
  <c r="G2675" i="25"/>
  <c r="G2674" i="25"/>
  <c r="G2673" i="25"/>
  <c r="G2672" i="25"/>
  <c r="G2671" i="25"/>
  <c r="G2670" i="25"/>
  <c r="G2669" i="25"/>
  <c r="G2668" i="25"/>
  <c r="G2667" i="25"/>
  <c r="G2666" i="25"/>
  <c r="G2665" i="25"/>
  <c r="G2664" i="25"/>
  <c r="G2663" i="25"/>
  <c r="G2662" i="25"/>
  <c r="G2661" i="25"/>
  <c r="G2660" i="25"/>
  <c r="G2659" i="25"/>
  <c r="G2658" i="25"/>
  <c r="G2657" i="25"/>
  <c r="G2656" i="25"/>
  <c r="G2655" i="25"/>
  <c r="G2654" i="25"/>
  <c r="G2653" i="25"/>
  <c r="G2652" i="25"/>
  <c r="G2651" i="25"/>
  <c r="G2650" i="25"/>
  <c r="G2649" i="25"/>
  <c r="G2648" i="25"/>
  <c r="G2647" i="25"/>
  <c r="G2646" i="25"/>
  <c r="G2645" i="25"/>
  <c r="G2644" i="25"/>
  <c r="G2643" i="25"/>
  <c r="G2642" i="25"/>
  <c r="G2641" i="25"/>
  <c r="G2640" i="25"/>
  <c r="G2639" i="25"/>
  <c r="G2638" i="25"/>
  <c r="G2637" i="25"/>
  <c r="G2636" i="25"/>
  <c r="G2635" i="25"/>
  <c r="G2634" i="25"/>
  <c r="G2633" i="25"/>
  <c r="G2632" i="25"/>
  <c r="G2631" i="25"/>
  <c r="G2630" i="25"/>
  <c r="G2629" i="25"/>
  <c r="G2628" i="25"/>
  <c r="G2627" i="25"/>
  <c r="G2626" i="25"/>
  <c r="G2625" i="25"/>
  <c r="G2624" i="25"/>
  <c r="G2623" i="25"/>
  <c r="G2622" i="25"/>
  <c r="G2621" i="25"/>
  <c r="G2620" i="25"/>
  <c r="G2619" i="25"/>
  <c r="G2618" i="25"/>
  <c r="G2617" i="25"/>
  <c r="G2616" i="25"/>
  <c r="G2615" i="25"/>
  <c r="G2614" i="25"/>
  <c r="G2613" i="25"/>
  <c r="G2612" i="25"/>
  <c r="G2611" i="25"/>
  <c r="G2610" i="25"/>
  <c r="G2609" i="25"/>
  <c r="G2608" i="25"/>
  <c r="G2607" i="25"/>
  <c r="G2606" i="25"/>
  <c r="G2605" i="25"/>
  <c r="G2604" i="25"/>
  <c r="G2603" i="25"/>
  <c r="G2602" i="25"/>
  <c r="G2601" i="25"/>
  <c r="G2600" i="25"/>
  <c r="G2599" i="25"/>
  <c r="G2598" i="25"/>
  <c r="G2597" i="25"/>
  <c r="G2596" i="25"/>
  <c r="G2595" i="25"/>
  <c r="G2594" i="25"/>
  <c r="G2593" i="25"/>
  <c r="G2592" i="25"/>
  <c r="G2591" i="25"/>
  <c r="G2590" i="25"/>
  <c r="G2589" i="25"/>
  <c r="G2588" i="25"/>
  <c r="G2587" i="25"/>
  <c r="G2586" i="25"/>
  <c r="G2585" i="25"/>
  <c r="G2584" i="25"/>
  <c r="G2583" i="25"/>
  <c r="G2582" i="25"/>
  <c r="G2581" i="25"/>
  <c r="G2580" i="25"/>
  <c r="G2579" i="25"/>
  <c r="G2578" i="25"/>
  <c r="G2577" i="25"/>
  <c r="G2576" i="25"/>
  <c r="G2575" i="25"/>
  <c r="G2574" i="25"/>
  <c r="G2573" i="25"/>
  <c r="G2572" i="25"/>
  <c r="G2571" i="25"/>
  <c r="G2570" i="25"/>
  <c r="G2569" i="25"/>
  <c r="G2568" i="25"/>
  <c r="G2567" i="25"/>
  <c r="G2566" i="25"/>
  <c r="G2565" i="25"/>
  <c r="G2564" i="25"/>
  <c r="G2563" i="25"/>
  <c r="G2562" i="25"/>
  <c r="G2561" i="25"/>
  <c r="G2560" i="25"/>
  <c r="G2559" i="25"/>
  <c r="G2558" i="25"/>
  <c r="G2557" i="25"/>
  <c r="G2556" i="25"/>
  <c r="G2555" i="25"/>
  <c r="G2554" i="25"/>
  <c r="G2553" i="25"/>
  <c r="G2552" i="25"/>
  <c r="G2551" i="25"/>
  <c r="G2550" i="25"/>
  <c r="G2549" i="25"/>
  <c r="G2548" i="25"/>
  <c r="G2547" i="25"/>
  <c r="G2546" i="25"/>
  <c r="G2545" i="25"/>
  <c r="G2544" i="25"/>
  <c r="G2543" i="25"/>
  <c r="G2542" i="25"/>
  <c r="G2541" i="25"/>
  <c r="G2540" i="25"/>
  <c r="G2539" i="25"/>
  <c r="G2538" i="25"/>
  <c r="G2537" i="25"/>
  <c r="G2536" i="25"/>
  <c r="G2535" i="25"/>
  <c r="G2534" i="25"/>
  <c r="G2533" i="25"/>
  <c r="G2532" i="25"/>
  <c r="G2531" i="25"/>
  <c r="G2530" i="25"/>
  <c r="G2529" i="25"/>
  <c r="G2528" i="25"/>
  <c r="G2527" i="25"/>
  <c r="G2526" i="25"/>
  <c r="G2525" i="25"/>
  <c r="G2524" i="25"/>
  <c r="G2523" i="25"/>
  <c r="G2522" i="25"/>
  <c r="G2521" i="25"/>
  <c r="G2520" i="25"/>
  <c r="G2519" i="25"/>
  <c r="G2518" i="25"/>
  <c r="G2517" i="25"/>
  <c r="G2516" i="25"/>
  <c r="G2515" i="25"/>
  <c r="G2514" i="25"/>
  <c r="G2513" i="25"/>
  <c r="G2512" i="25"/>
  <c r="G2511" i="25"/>
  <c r="G2510" i="25"/>
  <c r="G2509" i="25"/>
  <c r="G2508" i="25"/>
  <c r="G2507" i="25"/>
  <c r="G2506" i="25"/>
  <c r="G2505" i="25"/>
  <c r="G2504" i="25"/>
  <c r="G2503" i="25"/>
  <c r="G2502" i="25"/>
  <c r="G2501" i="25"/>
  <c r="G2500" i="25"/>
  <c r="G2499" i="25"/>
  <c r="G2498" i="25"/>
  <c r="G2497" i="25"/>
  <c r="G2496" i="25"/>
  <c r="G2495" i="25"/>
  <c r="G2494" i="25"/>
  <c r="G2493" i="25"/>
  <c r="G2492" i="25"/>
  <c r="G2491" i="25"/>
  <c r="G2490" i="25"/>
  <c r="G2489" i="25"/>
  <c r="G2488" i="25"/>
  <c r="G2487" i="25"/>
  <c r="G2486" i="25"/>
  <c r="G2485" i="25"/>
  <c r="G2484" i="25"/>
  <c r="G2483" i="25"/>
  <c r="G2482" i="25"/>
  <c r="G2481" i="25"/>
  <c r="G2480" i="25"/>
  <c r="G2479" i="25"/>
  <c r="G2478" i="25"/>
  <c r="G2477" i="25"/>
  <c r="G2476" i="25"/>
  <c r="G2475" i="25"/>
  <c r="G2474" i="25"/>
  <c r="G2473" i="25"/>
  <c r="G2472" i="25"/>
  <c r="G2471" i="25"/>
  <c r="G2470" i="25"/>
  <c r="G2469" i="25"/>
  <c r="G2468" i="25"/>
  <c r="G2467" i="25"/>
  <c r="G2466" i="25"/>
  <c r="G2465" i="25"/>
  <c r="G2464" i="25"/>
  <c r="G2463" i="25"/>
  <c r="G2462" i="25"/>
  <c r="G2461" i="25"/>
  <c r="G2460" i="25"/>
  <c r="G2459" i="25"/>
  <c r="G2458" i="25"/>
  <c r="G2457" i="25"/>
  <c r="G2456" i="25"/>
  <c r="G2455" i="25"/>
  <c r="G2454" i="25"/>
  <c r="G2453" i="25"/>
  <c r="G2452" i="25"/>
  <c r="G2451" i="25"/>
  <c r="G2450" i="25"/>
  <c r="G2449" i="25"/>
  <c r="G2448" i="25"/>
  <c r="G2447" i="25"/>
  <c r="G2446" i="25"/>
  <c r="G2445" i="25"/>
  <c r="G2444" i="25"/>
  <c r="G2443" i="25"/>
  <c r="G2442" i="25"/>
  <c r="G2441" i="25"/>
  <c r="G2440" i="25"/>
  <c r="G2439" i="25"/>
  <c r="G2438" i="25"/>
  <c r="G2437" i="25"/>
  <c r="G2436" i="25"/>
  <c r="G2435" i="25"/>
  <c r="G2434" i="25"/>
  <c r="G2433" i="25"/>
  <c r="G2432" i="25"/>
  <c r="G2431" i="25"/>
  <c r="G2430" i="25"/>
  <c r="G2429" i="25"/>
  <c r="G2428" i="25"/>
  <c r="G2427" i="25"/>
  <c r="G2426" i="25"/>
  <c r="G2425" i="25"/>
  <c r="G2424" i="25"/>
  <c r="G2423" i="25"/>
  <c r="G2422" i="25"/>
  <c r="G2421" i="25"/>
  <c r="G2420" i="25"/>
  <c r="G2419" i="25"/>
  <c r="G2418" i="25"/>
  <c r="G2417" i="25"/>
  <c r="G2416" i="25"/>
  <c r="G2415" i="25"/>
  <c r="G2414" i="25"/>
  <c r="G2413" i="25"/>
  <c r="G2412" i="25"/>
  <c r="G2411" i="25"/>
  <c r="G2410" i="25"/>
  <c r="G2409" i="25"/>
  <c r="G2408" i="25"/>
  <c r="G2407" i="25"/>
  <c r="G2406" i="25"/>
  <c r="G2405" i="25"/>
  <c r="G2404" i="25"/>
  <c r="G2403" i="25"/>
  <c r="G2402" i="25"/>
  <c r="G2401" i="25"/>
  <c r="G2400" i="25"/>
  <c r="G2399" i="25"/>
  <c r="G2398" i="25"/>
  <c r="G2397" i="25"/>
  <c r="G2396" i="25"/>
  <c r="G2395" i="25"/>
  <c r="G2394" i="25"/>
  <c r="G2393" i="25"/>
  <c r="G2392" i="25"/>
  <c r="G2391" i="25"/>
  <c r="G2390" i="25"/>
  <c r="G2389" i="25"/>
  <c r="G2388" i="25"/>
  <c r="G2387" i="25"/>
  <c r="G2386" i="25"/>
  <c r="G2385" i="25"/>
  <c r="G2384" i="25"/>
  <c r="G2383" i="25"/>
  <c r="G2382" i="25"/>
  <c r="G2381" i="25"/>
  <c r="G2380" i="25"/>
  <c r="G2379" i="25"/>
  <c r="G2378" i="25"/>
  <c r="G2377" i="25"/>
  <c r="G2376" i="25"/>
  <c r="G2375" i="25"/>
  <c r="G2374" i="25"/>
  <c r="G2373" i="25"/>
  <c r="G2372" i="25"/>
  <c r="G2371" i="25"/>
  <c r="G2370" i="25"/>
  <c r="G2369" i="25"/>
  <c r="G2368" i="25"/>
  <c r="G2367" i="25"/>
  <c r="G2366" i="25"/>
  <c r="G2365" i="25"/>
  <c r="G2364" i="25"/>
  <c r="G2363" i="25"/>
  <c r="G2362" i="25"/>
  <c r="G2361" i="25"/>
  <c r="G2360" i="25"/>
  <c r="G2359" i="25"/>
  <c r="G2358" i="25"/>
  <c r="G2357" i="25"/>
  <c r="G2356" i="25"/>
  <c r="G2355" i="25"/>
  <c r="G2354" i="25"/>
  <c r="G2353" i="25"/>
  <c r="G2352" i="25"/>
  <c r="G2351" i="25"/>
  <c r="G2350" i="25"/>
  <c r="G2349" i="25"/>
  <c r="G2348" i="25"/>
  <c r="G2347" i="25"/>
  <c r="G2346" i="25"/>
  <c r="G2345" i="25"/>
  <c r="G2344" i="25"/>
  <c r="G2343" i="25"/>
  <c r="G2342" i="25"/>
  <c r="G2341" i="25"/>
  <c r="G2340" i="25"/>
  <c r="G2339" i="25"/>
  <c r="G2338" i="25"/>
  <c r="G2337" i="25"/>
  <c r="G2336" i="25"/>
  <c r="G2335" i="25"/>
  <c r="G2334" i="25"/>
  <c r="G2333" i="25"/>
  <c r="G2332" i="25"/>
  <c r="G2331" i="25"/>
  <c r="G2330" i="25"/>
  <c r="G2329" i="25"/>
  <c r="G2328" i="25"/>
  <c r="G2327" i="25"/>
  <c r="G2326" i="25"/>
  <c r="G2325" i="25"/>
  <c r="G2324" i="25"/>
  <c r="G2323" i="25"/>
  <c r="G2322" i="25"/>
  <c r="G2321" i="25"/>
  <c r="G2320" i="25"/>
  <c r="G2319" i="25"/>
  <c r="G2318" i="25"/>
  <c r="G2317" i="25"/>
  <c r="G2316" i="25"/>
  <c r="G2315" i="25"/>
  <c r="G2314" i="25"/>
  <c r="G2313" i="25"/>
  <c r="G2312" i="25"/>
  <c r="G2311" i="25"/>
  <c r="G2310" i="25"/>
  <c r="G2309" i="25"/>
  <c r="G2308" i="25"/>
  <c r="G2307" i="25"/>
  <c r="G2306" i="25"/>
  <c r="G2305" i="25"/>
  <c r="G2304" i="25"/>
  <c r="G2303" i="25"/>
  <c r="G2302" i="25"/>
  <c r="G2301" i="25"/>
  <c r="G2300" i="25"/>
  <c r="G2299" i="25"/>
  <c r="G2298" i="25"/>
  <c r="G2297" i="25"/>
  <c r="G2296" i="25"/>
  <c r="G2295" i="25"/>
  <c r="G2294" i="25"/>
  <c r="G2293" i="25"/>
  <c r="G2292" i="25"/>
  <c r="G2291" i="25"/>
  <c r="G2290" i="25"/>
  <c r="G2289" i="25"/>
  <c r="G2288" i="25"/>
  <c r="G2287" i="25"/>
  <c r="G2286" i="25"/>
  <c r="G2285" i="25"/>
  <c r="G2284" i="25"/>
  <c r="G2283" i="25"/>
  <c r="G2282" i="25"/>
  <c r="G2281" i="25"/>
  <c r="G2280" i="25"/>
  <c r="G2279" i="25"/>
  <c r="G2278" i="25"/>
  <c r="G2277" i="25"/>
  <c r="G2276" i="25"/>
  <c r="G2275" i="25"/>
  <c r="G2274" i="25"/>
  <c r="G2273" i="25"/>
  <c r="G2272" i="25"/>
  <c r="G2271" i="25"/>
  <c r="G2270" i="25"/>
  <c r="G2269" i="25"/>
  <c r="G2268" i="25"/>
  <c r="G2267" i="25"/>
  <c r="G2266" i="25"/>
  <c r="G2265" i="25"/>
  <c r="G2264" i="25"/>
  <c r="G2263" i="25"/>
  <c r="G2262" i="25"/>
  <c r="G2261" i="25"/>
  <c r="G2260" i="25"/>
  <c r="G2259" i="25"/>
  <c r="G2258" i="25"/>
  <c r="G2257" i="25"/>
  <c r="G2256" i="25"/>
  <c r="G2255" i="25"/>
  <c r="G2254" i="25"/>
  <c r="G2253" i="25"/>
  <c r="G2252" i="25"/>
  <c r="G2251" i="25"/>
  <c r="G2250" i="25"/>
  <c r="G2249" i="25"/>
  <c r="G2248" i="25"/>
  <c r="G2247" i="25"/>
  <c r="G2246" i="25"/>
  <c r="G2245" i="25"/>
  <c r="G2244" i="25"/>
  <c r="G2243" i="25"/>
  <c r="G2242" i="25"/>
  <c r="G2241" i="25"/>
  <c r="G2240" i="25"/>
  <c r="G2239" i="25"/>
  <c r="G2238" i="25"/>
  <c r="G2237" i="25"/>
  <c r="G2236" i="25"/>
  <c r="G2235" i="25"/>
  <c r="G2234" i="25"/>
  <c r="G2233" i="25"/>
  <c r="G2232" i="25"/>
  <c r="G2231" i="25"/>
  <c r="G2230" i="25"/>
  <c r="G2229" i="25"/>
  <c r="G2228" i="25"/>
  <c r="G2227" i="25"/>
  <c r="G2226" i="25"/>
  <c r="G2225" i="25"/>
  <c r="G2224" i="25"/>
  <c r="G2223" i="25"/>
  <c r="G2222" i="25"/>
  <c r="G2221" i="25"/>
  <c r="G2220" i="25"/>
  <c r="G2219" i="25"/>
  <c r="G2218" i="25"/>
  <c r="G2217" i="25"/>
  <c r="G2216" i="25"/>
  <c r="G2215" i="25"/>
  <c r="G2214" i="25"/>
  <c r="G2213" i="25"/>
  <c r="G2212" i="25"/>
  <c r="G2211" i="25"/>
  <c r="G2210" i="25"/>
  <c r="G2209" i="25"/>
  <c r="G2208" i="25"/>
  <c r="G2207" i="25"/>
  <c r="G2206" i="25"/>
  <c r="G2205" i="25"/>
  <c r="G2204" i="25"/>
  <c r="G2203" i="25"/>
  <c r="G2202" i="25"/>
  <c r="G2201" i="25"/>
  <c r="G2200" i="25"/>
  <c r="G2199" i="25"/>
  <c r="G2198" i="25"/>
  <c r="G2197" i="25"/>
  <c r="G2196" i="25"/>
  <c r="G2195" i="25"/>
  <c r="G2194" i="25"/>
  <c r="G2193" i="25"/>
  <c r="G2192" i="25"/>
  <c r="G2191" i="25"/>
  <c r="G2190" i="25"/>
  <c r="G2189" i="25"/>
  <c r="G2188" i="25"/>
  <c r="G2187" i="25"/>
  <c r="G2186" i="25"/>
  <c r="G2185" i="25"/>
  <c r="G2184" i="25"/>
  <c r="G2183" i="25"/>
  <c r="G2182" i="25"/>
  <c r="G2181" i="25"/>
  <c r="G2180" i="25"/>
  <c r="G2179" i="25"/>
  <c r="G2178" i="25"/>
  <c r="G2177" i="25"/>
  <c r="G2176" i="25"/>
  <c r="G2175" i="25"/>
  <c r="G2174" i="25"/>
  <c r="G2173" i="25"/>
  <c r="G2172" i="25"/>
  <c r="G2171" i="25"/>
  <c r="G2170" i="25"/>
  <c r="G2169" i="25"/>
  <c r="G2168" i="25"/>
  <c r="G2167" i="25"/>
  <c r="G2166" i="25"/>
  <c r="G2165" i="25"/>
  <c r="G2164" i="25"/>
  <c r="G2163" i="25"/>
  <c r="G2162" i="25"/>
  <c r="G2161" i="25"/>
  <c r="G2160" i="25"/>
  <c r="G2159" i="25"/>
  <c r="G2158" i="25"/>
  <c r="G2157" i="25"/>
  <c r="G2156" i="25"/>
  <c r="G2155" i="25"/>
  <c r="G2154" i="25"/>
  <c r="G2153" i="25"/>
  <c r="G2152" i="25"/>
  <c r="G2151" i="25"/>
  <c r="G2150" i="25"/>
  <c r="G2149" i="25"/>
  <c r="G2148" i="25"/>
  <c r="G2147" i="25"/>
  <c r="G2146" i="25"/>
  <c r="G2145" i="25"/>
  <c r="G2144" i="25"/>
  <c r="G2143" i="25"/>
  <c r="G2142" i="25"/>
  <c r="G2141" i="25"/>
  <c r="G2140" i="25"/>
  <c r="G2139" i="25"/>
  <c r="G2138" i="25"/>
  <c r="G2137" i="25"/>
  <c r="G2136" i="25"/>
  <c r="G2135" i="25"/>
  <c r="G2134" i="25"/>
  <c r="G2133" i="25"/>
  <c r="G2132" i="25"/>
  <c r="G2131" i="25"/>
  <c r="G2130" i="25"/>
  <c r="G2129" i="25"/>
  <c r="G2128" i="25"/>
  <c r="G2127" i="25"/>
  <c r="G2126" i="25"/>
  <c r="G2125" i="25"/>
  <c r="G2124" i="25"/>
  <c r="G2123" i="25"/>
  <c r="G2122" i="25"/>
  <c r="G2121" i="25"/>
  <c r="G2120" i="25"/>
  <c r="G2119" i="25"/>
  <c r="G2118" i="25"/>
  <c r="G2117" i="25"/>
  <c r="G2116" i="25"/>
  <c r="G2115" i="25"/>
  <c r="G2114" i="25"/>
  <c r="G2113" i="25"/>
  <c r="G2112" i="25"/>
  <c r="G2111" i="25"/>
  <c r="G2110" i="25"/>
  <c r="G2109" i="25"/>
  <c r="G2108" i="25"/>
  <c r="G2107" i="25"/>
  <c r="G2106" i="25"/>
  <c r="G2105" i="25"/>
  <c r="G2104" i="25"/>
  <c r="G2103" i="25"/>
  <c r="G2102" i="25"/>
  <c r="G2101" i="25"/>
  <c r="G2100" i="25"/>
  <c r="G2099" i="25"/>
  <c r="G2098" i="25"/>
  <c r="G2097" i="25"/>
  <c r="G2096" i="25"/>
  <c r="G2095" i="25"/>
  <c r="G2094" i="25"/>
  <c r="G2093" i="25"/>
  <c r="G2092" i="25"/>
  <c r="G2091" i="25"/>
  <c r="G2090" i="25"/>
  <c r="G2089" i="25"/>
  <c r="G2088" i="25"/>
  <c r="G2087" i="25"/>
  <c r="G2086" i="25"/>
  <c r="G2085" i="25"/>
  <c r="G2084" i="25"/>
  <c r="G2083" i="25"/>
  <c r="G2082" i="25"/>
  <c r="G2081" i="25"/>
  <c r="G2080" i="25"/>
  <c r="G2079" i="25"/>
  <c r="G2078" i="25"/>
  <c r="G2077" i="25"/>
  <c r="G2076" i="25"/>
  <c r="G2075" i="25"/>
  <c r="G2074" i="25"/>
  <c r="G2073" i="25"/>
  <c r="G2072" i="25"/>
  <c r="G2071" i="25"/>
  <c r="G2070" i="25"/>
  <c r="G2069" i="25"/>
  <c r="G2068" i="25"/>
  <c r="G2067" i="25"/>
  <c r="G2066" i="25"/>
  <c r="G2065" i="25"/>
  <c r="G2064" i="25"/>
  <c r="G2063" i="25"/>
  <c r="G2062" i="25"/>
  <c r="G2061" i="25"/>
  <c r="G2060" i="25"/>
  <c r="G2059" i="25"/>
  <c r="G2058" i="25"/>
  <c r="G2057" i="25"/>
  <c r="G2056" i="25"/>
  <c r="G2055" i="25"/>
  <c r="G2054" i="25"/>
  <c r="G2053" i="25"/>
  <c r="G2052" i="25"/>
  <c r="G2051" i="25"/>
  <c r="G2050" i="25"/>
  <c r="G2049" i="25"/>
  <c r="G2048" i="25"/>
  <c r="G2047" i="25"/>
  <c r="G2046" i="25"/>
  <c r="G2045" i="25"/>
  <c r="G2044" i="25"/>
  <c r="G2043" i="25"/>
  <c r="G2042" i="25"/>
  <c r="G2041" i="25"/>
  <c r="G2040" i="25"/>
  <c r="G2039" i="25"/>
  <c r="G2038" i="25"/>
  <c r="G2037" i="25"/>
  <c r="G2036" i="25"/>
  <c r="G2035" i="25"/>
  <c r="G2034" i="25"/>
  <c r="G2033" i="25"/>
  <c r="G2032" i="25"/>
  <c r="G2031" i="25"/>
  <c r="G2030" i="25"/>
  <c r="G2029" i="25"/>
  <c r="G2028" i="25"/>
  <c r="G2027" i="25"/>
  <c r="G2026" i="25"/>
  <c r="G2025" i="25"/>
  <c r="G2024" i="25"/>
  <c r="G2023" i="25"/>
  <c r="G2022" i="25"/>
  <c r="G2021" i="25"/>
  <c r="G2020" i="25"/>
  <c r="G2019" i="25"/>
  <c r="G2018" i="25"/>
  <c r="G2017" i="25"/>
  <c r="G2016" i="25"/>
  <c r="G2015" i="25"/>
  <c r="G2014" i="25"/>
  <c r="G2013" i="25"/>
  <c r="G2012" i="25"/>
  <c r="G2011" i="25"/>
  <c r="G2010" i="25"/>
  <c r="G2009" i="25"/>
  <c r="G2008" i="25"/>
  <c r="G2007" i="25"/>
  <c r="G2006" i="25"/>
  <c r="G2005" i="25"/>
  <c r="G2004" i="25"/>
  <c r="G2003" i="25"/>
  <c r="G2002" i="25"/>
  <c r="G2001" i="25"/>
  <c r="G2000" i="25"/>
  <c r="G1999" i="25"/>
  <c r="G1998" i="25"/>
  <c r="G1997" i="25"/>
  <c r="G1996" i="25"/>
  <c r="G1995" i="25"/>
  <c r="G1994" i="25"/>
  <c r="G1993" i="25"/>
  <c r="G1992" i="25"/>
  <c r="G1991" i="25"/>
  <c r="G1990" i="25"/>
  <c r="G1989" i="25"/>
  <c r="G1988" i="25"/>
  <c r="G1987" i="25"/>
  <c r="G1986" i="25"/>
  <c r="G1985" i="25"/>
  <c r="G1984" i="25"/>
  <c r="G1983" i="25"/>
  <c r="G1982" i="25"/>
  <c r="G1981" i="25"/>
  <c r="G1980" i="25"/>
  <c r="G1979" i="25"/>
  <c r="G1978" i="25"/>
  <c r="G1977" i="25"/>
  <c r="G1976" i="25"/>
  <c r="G1975" i="25"/>
  <c r="G1974" i="25"/>
  <c r="G1973" i="25"/>
  <c r="G1972" i="25"/>
  <c r="G1971" i="25"/>
  <c r="G1970" i="25"/>
  <c r="G1969" i="25"/>
  <c r="G1968" i="25"/>
  <c r="G1967" i="25"/>
  <c r="G1966" i="25"/>
  <c r="G1965" i="25"/>
  <c r="G1964" i="25"/>
  <c r="G1963" i="25"/>
  <c r="G1962" i="25"/>
  <c r="G1961" i="25"/>
  <c r="G1960" i="25"/>
  <c r="G1959" i="25"/>
  <c r="G1958" i="25"/>
  <c r="G1957" i="25"/>
  <c r="G1956" i="25"/>
  <c r="G1955" i="25"/>
  <c r="G1954" i="25"/>
  <c r="G1953" i="25"/>
  <c r="G1952" i="25"/>
  <c r="G1951" i="25"/>
  <c r="G1950" i="25"/>
  <c r="G1949" i="25"/>
  <c r="G1948" i="25"/>
  <c r="G1947" i="25"/>
  <c r="G1946" i="25"/>
  <c r="G1945" i="25"/>
  <c r="G1944" i="25"/>
  <c r="G1943" i="25"/>
  <c r="G1942" i="25"/>
  <c r="G1941" i="25"/>
  <c r="G1940" i="25"/>
  <c r="G1939" i="25"/>
  <c r="G1938" i="25"/>
  <c r="G1937" i="25"/>
  <c r="G1936" i="25"/>
  <c r="G1935" i="25"/>
  <c r="G1934" i="25"/>
  <c r="G1933" i="25"/>
  <c r="G1932" i="25"/>
  <c r="G1931" i="25"/>
  <c r="G1930" i="25"/>
  <c r="G1929" i="25"/>
  <c r="G1928" i="25"/>
  <c r="G1927" i="25"/>
  <c r="G1926" i="25"/>
  <c r="G1925" i="25"/>
  <c r="G1924" i="25"/>
  <c r="G1923" i="25"/>
  <c r="G1922" i="25"/>
  <c r="G1921" i="25"/>
  <c r="G1920" i="25"/>
  <c r="G1919" i="25"/>
  <c r="G1918" i="25"/>
  <c r="G1917" i="25"/>
  <c r="G1916" i="25"/>
  <c r="G1915" i="25"/>
  <c r="G1914" i="25"/>
  <c r="G1913" i="25"/>
  <c r="G1912" i="25"/>
  <c r="G1911" i="25"/>
  <c r="G1910" i="25"/>
  <c r="G1909" i="25"/>
  <c r="G1908" i="25"/>
  <c r="G1907" i="25"/>
  <c r="G1906" i="25"/>
  <c r="G1905" i="25"/>
  <c r="G1904" i="25"/>
  <c r="G1903" i="25"/>
  <c r="G1902" i="25"/>
  <c r="G1901" i="25"/>
  <c r="G1900" i="25"/>
  <c r="G1899" i="25"/>
  <c r="G1898" i="25"/>
  <c r="G1897" i="25"/>
  <c r="G1896" i="25"/>
  <c r="G1895" i="25"/>
  <c r="G1894" i="25"/>
  <c r="G1893" i="25"/>
  <c r="G1892" i="25"/>
  <c r="G1891" i="25"/>
  <c r="G1890" i="25"/>
  <c r="G1889" i="25"/>
  <c r="G1888" i="25"/>
  <c r="G1887" i="25"/>
  <c r="G1886" i="25"/>
  <c r="G1885" i="25"/>
  <c r="G1884" i="25"/>
  <c r="G1883" i="25"/>
  <c r="G1882" i="25"/>
  <c r="G1881" i="25"/>
  <c r="G1880" i="25"/>
  <c r="G1879" i="25"/>
  <c r="G1878" i="25"/>
  <c r="G1877" i="25"/>
  <c r="G1876" i="25"/>
  <c r="G1875" i="25"/>
  <c r="G1874" i="25"/>
  <c r="G1873" i="25"/>
  <c r="G1872" i="25"/>
  <c r="G1871" i="25"/>
  <c r="G1870" i="25"/>
  <c r="G1869" i="25"/>
  <c r="G1868" i="25"/>
  <c r="G1867" i="25"/>
  <c r="G1866" i="25"/>
  <c r="G1865" i="25"/>
  <c r="G1864" i="25"/>
  <c r="G1863" i="25"/>
  <c r="G1862" i="25"/>
  <c r="G1861" i="25"/>
  <c r="G1860" i="25"/>
  <c r="G1859" i="25"/>
  <c r="G1858" i="25"/>
  <c r="G1857" i="25"/>
  <c r="G1856" i="25"/>
  <c r="G1855" i="25"/>
  <c r="G1854" i="25"/>
  <c r="G1853" i="25"/>
  <c r="G1852" i="25"/>
  <c r="G1851" i="25"/>
  <c r="G1850" i="25"/>
  <c r="G1849" i="25"/>
  <c r="G1848" i="25"/>
  <c r="G1847" i="25"/>
  <c r="G1846" i="25"/>
  <c r="G1845" i="25"/>
  <c r="G1844" i="25"/>
  <c r="G1843" i="25"/>
  <c r="G1842" i="25"/>
  <c r="G1841" i="25"/>
  <c r="G1840" i="25"/>
  <c r="G1839" i="25"/>
  <c r="G1838" i="25"/>
  <c r="G1837" i="25"/>
  <c r="G1836" i="25"/>
  <c r="G1835" i="25"/>
  <c r="G1834" i="25"/>
  <c r="G1833" i="25"/>
  <c r="G1832" i="25"/>
  <c r="G1831" i="25"/>
  <c r="G1830" i="25"/>
  <c r="G1829" i="25"/>
  <c r="G1828" i="25"/>
  <c r="G1827" i="25"/>
  <c r="G1826" i="25"/>
  <c r="G1825" i="25"/>
  <c r="G1824" i="25"/>
  <c r="G1823" i="25"/>
  <c r="G1822" i="25"/>
  <c r="G1821" i="25"/>
  <c r="G1820" i="25"/>
  <c r="G1819" i="25"/>
  <c r="G1818" i="25"/>
  <c r="G1817" i="25"/>
  <c r="G1816" i="25"/>
  <c r="G1815" i="25"/>
  <c r="G1814" i="25"/>
  <c r="G1813" i="25"/>
  <c r="G1812" i="25"/>
  <c r="G1811" i="25"/>
  <c r="G1810" i="25"/>
  <c r="G1809" i="25"/>
  <c r="G1808" i="25"/>
  <c r="G1807" i="25"/>
  <c r="G1806" i="25"/>
  <c r="G1805" i="25"/>
  <c r="G1804" i="25"/>
  <c r="G1803" i="25"/>
  <c r="G1802" i="25"/>
  <c r="G1801" i="25"/>
  <c r="G1800" i="25"/>
  <c r="G1799" i="25"/>
  <c r="G1798" i="25"/>
  <c r="G1797" i="25"/>
  <c r="G1796" i="25"/>
  <c r="G1795" i="25"/>
  <c r="G1794" i="25"/>
  <c r="G1793" i="25"/>
  <c r="G1792" i="25"/>
  <c r="G1791" i="25"/>
  <c r="G1790" i="25"/>
  <c r="G1789" i="25"/>
  <c r="G1788" i="25"/>
  <c r="G1787" i="25"/>
  <c r="G1786" i="25"/>
  <c r="G1785" i="25"/>
  <c r="G1784" i="25"/>
  <c r="G1783" i="25"/>
  <c r="G1782" i="25"/>
  <c r="G1781" i="25"/>
  <c r="G1780" i="25"/>
  <c r="G1779" i="25"/>
  <c r="G1778" i="25"/>
  <c r="G1777" i="25"/>
  <c r="G1776" i="25"/>
  <c r="G1775" i="25"/>
  <c r="G1774" i="25"/>
  <c r="G1773" i="25"/>
  <c r="G1772" i="25"/>
  <c r="G1771" i="25"/>
  <c r="G1770" i="25"/>
  <c r="G1769" i="25"/>
  <c r="G1768" i="25"/>
  <c r="G1767" i="25"/>
  <c r="G1766" i="25"/>
  <c r="G1765" i="25"/>
  <c r="G1764" i="25"/>
  <c r="G1763" i="25"/>
  <c r="G1762" i="25"/>
  <c r="G1761" i="25"/>
  <c r="G1760" i="25"/>
  <c r="G1759" i="25"/>
  <c r="G1758" i="25"/>
  <c r="G1757" i="25"/>
  <c r="G1756" i="25"/>
  <c r="G1755" i="25"/>
  <c r="G1754" i="25"/>
  <c r="G1753" i="25"/>
  <c r="G1752" i="25"/>
  <c r="G1751" i="25"/>
  <c r="G1750" i="25"/>
  <c r="G1749" i="25"/>
  <c r="G1748" i="25"/>
  <c r="G1747" i="25"/>
  <c r="G1746" i="25"/>
  <c r="G1745" i="25"/>
  <c r="G1744" i="25"/>
  <c r="G1743" i="25"/>
  <c r="G1742" i="25"/>
  <c r="G1741" i="25"/>
  <c r="G1740" i="25"/>
  <c r="G1739" i="25"/>
  <c r="G1738" i="25"/>
  <c r="G1737" i="25"/>
  <c r="G1736" i="25"/>
  <c r="G1735" i="25"/>
  <c r="G1734" i="25"/>
  <c r="G1733" i="25"/>
  <c r="G1732" i="25"/>
  <c r="G1731" i="25"/>
  <c r="G1730" i="25"/>
  <c r="G1729" i="25"/>
  <c r="G1728" i="25"/>
  <c r="G1727" i="25"/>
  <c r="G1726" i="25"/>
  <c r="G1725" i="25"/>
  <c r="G1724" i="25"/>
  <c r="G1723" i="25"/>
  <c r="G1722" i="25"/>
  <c r="G1721" i="25"/>
  <c r="G1720" i="25"/>
  <c r="G1719" i="25"/>
  <c r="G1718" i="25"/>
  <c r="G1717" i="25"/>
  <c r="G1716" i="25"/>
  <c r="G1715" i="25"/>
  <c r="G1714" i="25"/>
  <c r="G1713" i="25"/>
  <c r="G1712" i="25"/>
  <c r="G1711" i="25"/>
  <c r="G1710" i="25"/>
  <c r="G1709" i="25"/>
  <c r="G1708" i="25"/>
  <c r="G1707" i="25"/>
  <c r="G1706" i="25"/>
  <c r="G1705" i="25"/>
  <c r="G1704" i="25"/>
  <c r="G1703" i="25"/>
  <c r="G1702" i="25"/>
  <c r="G1701" i="25"/>
  <c r="G1700" i="25"/>
  <c r="G1699" i="25"/>
  <c r="G1698" i="25"/>
  <c r="G1697" i="25"/>
  <c r="G1696" i="25"/>
  <c r="G1695" i="25"/>
  <c r="G1694" i="25"/>
  <c r="G1693" i="25"/>
  <c r="G1692" i="25"/>
  <c r="G1691" i="25"/>
  <c r="G1690" i="25"/>
  <c r="G1689" i="25"/>
  <c r="G1688" i="25"/>
  <c r="G1687" i="25"/>
  <c r="G1686" i="25"/>
  <c r="G1685" i="25"/>
  <c r="G1684" i="25"/>
  <c r="G1683" i="25"/>
  <c r="G1682" i="25"/>
  <c r="G1681" i="25"/>
  <c r="G1680" i="25"/>
  <c r="G1679" i="25"/>
  <c r="G1678" i="25"/>
  <c r="G1677" i="25"/>
  <c r="G1676" i="25"/>
  <c r="G1675" i="25"/>
  <c r="G1674" i="25"/>
  <c r="G1673" i="25"/>
  <c r="G1672" i="25"/>
  <c r="G1671" i="25"/>
  <c r="G1670" i="25"/>
  <c r="G1669" i="25"/>
  <c r="G1668" i="25"/>
  <c r="G1667" i="25"/>
  <c r="G1666" i="25"/>
  <c r="G1665" i="25"/>
  <c r="G1664" i="25"/>
  <c r="G1663" i="25"/>
  <c r="G1662" i="25"/>
  <c r="G1661" i="25"/>
  <c r="G1660" i="25"/>
  <c r="G1659" i="25"/>
  <c r="G1658" i="25"/>
  <c r="G1657" i="25"/>
  <c r="G1656" i="25"/>
  <c r="G1655" i="25"/>
  <c r="G1654" i="25"/>
  <c r="G1653" i="25"/>
  <c r="G1652" i="25"/>
  <c r="G1651" i="25"/>
  <c r="G1650" i="25"/>
  <c r="G1649" i="25"/>
  <c r="G1648" i="25"/>
  <c r="G1647" i="25"/>
  <c r="G1646" i="25"/>
  <c r="G1645" i="25"/>
  <c r="G1644" i="25"/>
  <c r="G1643" i="25"/>
  <c r="G1642" i="25"/>
  <c r="G1641" i="25"/>
  <c r="G1640" i="25"/>
  <c r="G1639" i="25"/>
  <c r="G1638" i="25"/>
  <c r="G1637" i="25"/>
  <c r="G1636" i="25"/>
  <c r="G1635" i="25"/>
  <c r="G1634" i="25"/>
  <c r="G1633" i="25"/>
  <c r="G1632" i="25"/>
  <c r="G1631" i="25"/>
  <c r="G1630" i="25"/>
  <c r="G1629" i="25"/>
  <c r="G1628" i="25"/>
  <c r="G1627" i="25"/>
  <c r="G1626" i="25"/>
  <c r="G1625" i="25"/>
  <c r="G1624" i="25"/>
  <c r="G1623" i="25"/>
  <c r="G1622" i="25"/>
  <c r="G1621" i="25"/>
  <c r="G1620" i="25"/>
  <c r="G1619" i="25"/>
  <c r="G1618" i="25"/>
  <c r="G1617" i="25"/>
  <c r="G1616" i="25"/>
  <c r="G1615" i="25"/>
  <c r="G1614" i="25"/>
  <c r="G1613" i="25"/>
  <c r="G1612" i="25"/>
  <c r="G1611" i="25"/>
  <c r="G1610" i="25"/>
  <c r="G1609" i="25"/>
  <c r="G1608" i="25"/>
  <c r="G1607" i="25"/>
  <c r="G1606" i="25"/>
  <c r="G1605" i="25"/>
  <c r="G1604" i="25"/>
  <c r="G1603" i="25"/>
  <c r="G1602" i="25"/>
  <c r="G1601" i="25"/>
  <c r="G1600" i="25"/>
  <c r="G1599" i="25"/>
  <c r="G1598" i="25"/>
  <c r="G1597" i="25"/>
  <c r="G1596" i="25"/>
  <c r="G1595" i="25"/>
  <c r="G1594" i="25"/>
  <c r="G1593" i="25"/>
  <c r="G1592" i="25"/>
  <c r="G1591" i="25"/>
  <c r="G1590" i="25"/>
  <c r="G1589" i="25"/>
  <c r="G1588" i="25"/>
  <c r="G1587" i="25"/>
  <c r="G1586" i="25"/>
  <c r="G1585" i="25"/>
  <c r="G1584" i="25"/>
  <c r="G1583" i="25"/>
  <c r="G1582" i="25"/>
  <c r="G1581" i="25"/>
  <c r="G1580" i="25"/>
  <c r="G1579" i="25"/>
  <c r="G1578" i="25"/>
  <c r="G1577" i="25"/>
  <c r="G1576" i="25"/>
  <c r="G1575" i="25"/>
  <c r="G1574" i="25"/>
  <c r="G1573" i="25"/>
  <c r="G1572" i="25"/>
  <c r="G1571" i="25"/>
  <c r="G1570" i="25"/>
  <c r="G1569" i="25"/>
  <c r="G1568" i="25"/>
  <c r="G1567" i="25"/>
  <c r="G1566" i="25"/>
  <c r="G1565" i="25"/>
  <c r="G1564" i="25"/>
  <c r="G1563" i="25"/>
  <c r="G1562" i="25"/>
  <c r="G1561" i="25"/>
  <c r="G1560" i="25"/>
  <c r="G1559" i="25"/>
  <c r="G1558" i="25"/>
  <c r="G1557" i="25"/>
  <c r="G1556" i="25"/>
  <c r="G1555" i="25"/>
  <c r="G1554" i="25"/>
  <c r="G1553" i="25"/>
  <c r="G1552" i="25"/>
  <c r="G1551" i="25"/>
  <c r="G1550" i="25"/>
  <c r="G1549" i="25"/>
  <c r="G1548" i="25"/>
  <c r="G1547" i="25"/>
  <c r="G1546" i="25"/>
  <c r="G1545" i="25"/>
  <c r="G1544" i="25"/>
  <c r="G1543" i="25"/>
  <c r="G1542" i="25"/>
  <c r="G1541" i="25"/>
  <c r="G1540" i="25"/>
  <c r="G1539" i="25"/>
  <c r="G1538" i="25"/>
  <c r="G1537" i="25"/>
  <c r="G1536" i="25"/>
  <c r="G1535" i="25"/>
  <c r="G1534" i="25"/>
  <c r="G1533" i="25"/>
  <c r="G1532" i="25"/>
  <c r="G1531" i="25"/>
  <c r="G1530" i="25"/>
  <c r="G1529" i="25"/>
  <c r="G1528" i="25"/>
  <c r="G1527" i="25"/>
  <c r="G1526" i="25"/>
  <c r="G1525" i="25"/>
  <c r="G1524" i="25"/>
  <c r="G1523" i="25"/>
  <c r="G1522" i="25"/>
  <c r="G1521" i="25"/>
  <c r="G1520" i="25"/>
  <c r="G1519" i="25"/>
  <c r="G1518" i="25"/>
  <c r="G1517" i="25"/>
  <c r="G1516" i="25"/>
  <c r="G1515" i="25"/>
  <c r="G1514" i="25"/>
  <c r="G1513" i="25"/>
  <c r="G1512" i="25"/>
  <c r="G1511" i="25"/>
  <c r="G1510" i="25"/>
  <c r="G1509" i="25"/>
  <c r="G1508" i="25"/>
  <c r="G1507" i="25"/>
  <c r="G1506" i="25"/>
  <c r="G1505" i="25"/>
  <c r="G1504" i="25"/>
  <c r="G1503" i="25"/>
  <c r="G1502" i="25"/>
  <c r="G1501" i="25"/>
  <c r="G1500" i="25"/>
  <c r="G1499" i="25"/>
  <c r="G1498" i="25"/>
  <c r="G1497" i="25"/>
  <c r="G1496" i="25"/>
  <c r="G1495" i="25"/>
  <c r="G1494" i="25"/>
  <c r="G1493" i="25"/>
  <c r="G1492" i="25"/>
  <c r="G1491" i="25"/>
  <c r="G1490" i="25"/>
  <c r="G1489" i="25"/>
  <c r="G1488" i="25"/>
  <c r="G1487" i="25"/>
  <c r="G1486" i="25"/>
  <c r="G1485" i="25"/>
  <c r="G1484" i="25"/>
  <c r="G1483" i="25"/>
  <c r="G1482" i="25"/>
  <c r="G1481" i="25"/>
  <c r="G1480" i="25"/>
  <c r="G1479" i="25"/>
  <c r="G1478" i="25"/>
  <c r="G1477" i="25"/>
  <c r="G1476" i="25"/>
  <c r="G1475" i="25"/>
  <c r="G1474" i="25"/>
  <c r="G1473" i="25"/>
  <c r="G1472" i="25"/>
  <c r="G1471" i="25"/>
  <c r="G1470" i="25"/>
  <c r="G1469" i="25"/>
  <c r="G1468" i="25"/>
  <c r="G1467" i="25"/>
  <c r="G1466" i="25"/>
  <c r="G1465" i="25"/>
  <c r="G1464" i="25"/>
  <c r="G1463" i="25"/>
  <c r="G1462" i="25"/>
  <c r="G1461" i="25"/>
  <c r="G1460" i="25"/>
  <c r="G1459" i="25"/>
  <c r="G1458" i="25"/>
  <c r="G1457" i="25"/>
  <c r="G1456" i="25"/>
  <c r="G1455" i="25"/>
  <c r="G1454" i="25"/>
  <c r="G1453" i="25"/>
  <c r="G1452" i="25"/>
  <c r="G1451" i="25"/>
  <c r="G1450" i="25"/>
  <c r="G1449" i="25"/>
  <c r="G1448" i="25"/>
  <c r="G1447" i="25"/>
  <c r="G1446" i="25"/>
  <c r="G1445" i="25"/>
  <c r="G1444" i="25"/>
  <c r="G1443" i="25"/>
  <c r="G1442" i="25"/>
  <c r="G1441" i="25"/>
  <c r="G1440" i="25"/>
  <c r="G1439" i="25"/>
  <c r="G1438" i="25"/>
  <c r="G1437" i="25"/>
  <c r="G1436" i="25"/>
  <c r="G1435" i="25"/>
  <c r="G1434" i="25"/>
  <c r="G1433" i="25"/>
  <c r="G1432" i="25"/>
  <c r="G1431" i="25"/>
  <c r="G1430" i="25"/>
  <c r="G1429" i="25"/>
  <c r="G1428" i="25"/>
  <c r="G1427" i="25"/>
  <c r="G1426" i="25"/>
  <c r="G1425" i="25"/>
  <c r="G1424" i="25"/>
  <c r="G1423" i="25"/>
  <c r="G1422" i="25"/>
  <c r="G1421" i="25"/>
  <c r="G1420" i="25"/>
  <c r="G1419" i="25"/>
  <c r="G1418" i="25"/>
  <c r="G1417" i="25"/>
  <c r="G1416" i="25"/>
  <c r="G1415" i="25"/>
  <c r="G1414" i="25"/>
  <c r="G1413" i="25"/>
  <c r="G1412" i="25"/>
  <c r="G1411" i="25"/>
  <c r="G1410" i="25"/>
  <c r="G1409" i="25"/>
  <c r="G1408" i="25"/>
  <c r="G1407" i="25"/>
  <c r="G1406" i="25"/>
  <c r="G1405" i="25"/>
  <c r="G1404" i="25"/>
  <c r="G1403" i="25"/>
  <c r="G1402" i="25"/>
  <c r="G1401" i="25"/>
  <c r="G1400" i="25"/>
  <c r="G1399" i="25"/>
  <c r="G1398" i="25"/>
  <c r="G1397" i="25"/>
  <c r="G1396" i="25"/>
  <c r="G1395" i="25"/>
  <c r="G1394" i="25"/>
  <c r="G1393" i="25"/>
  <c r="G1392" i="25"/>
  <c r="G1391" i="25"/>
  <c r="G1390" i="25"/>
  <c r="G1389" i="25"/>
  <c r="G1388" i="25"/>
  <c r="G1387" i="25"/>
  <c r="G1386" i="25"/>
  <c r="G1385" i="25"/>
  <c r="G1384" i="25"/>
  <c r="G1383" i="25"/>
  <c r="G1382" i="25"/>
  <c r="G1381" i="25"/>
  <c r="G1380" i="25"/>
  <c r="G1379" i="25"/>
  <c r="G1378" i="25"/>
  <c r="G1377" i="25"/>
  <c r="G1376" i="25"/>
  <c r="G1375" i="25"/>
  <c r="G1374" i="25"/>
  <c r="G1373" i="25"/>
  <c r="G1372" i="25"/>
  <c r="G1371" i="25"/>
  <c r="G1370" i="25"/>
  <c r="G1369" i="25"/>
  <c r="G1368" i="25"/>
  <c r="G1367" i="25"/>
  <c r="G1366" i="25"/>
  <c r="G1365" i="25"/>
  <c r="G1364" i="25"/>
  <c r="G1363" i="25"/>
  <c r="G1362" i="25"/>
  <c r="G1361" i="25"/>
  <c r="G1360" i="25"/>
  <c r="G1359" i="25"/>
  <c r="G1358" i="25"/>
  <c r="G1357" i="25"/>
  <c r="G1356" i="25"/>
  <c r="G1355" i="25"/>
  <c r="G1354" i="25"/>
  <c r="G1353" i="25"/>
  <c r="G1352" i="25"/>
  <c r="G1351" i="25"/>
  <c r="G1350" i="25"/>
  <c r="G1349" i="25"/>
  <c r="G1348" i="25"/>
  <c r="G1347" i="25"/>
  <c r="G1346" i="25"/>
  <c r="G1345" i="25"/>
  <c r="G1344" i="25"/>
  <c r="G1343" i="25"/>
  <c r="G1342" i="25"/>
  <c r="G1341" i="25"/>
  <c r="G1340" i="25"/>
  <c r="G1339" i="25"/>
  <c r="G1338" i="25"/>
  <c r="G1337" i="25"/>
  <c r="G1336" i="25"/>
  <c r="G1335" i="25"/>
  <c r="G1334" i="25"/>
  <c r="G1333" i="25"/>
  <c r="G1332" i="25"/>
  <c r="G1331" i="25"/>
  <c r="G1330" i="25"/>
  <c r="G1329" i="25"/>
  <c r="G1328" i="25"/>
  <c r="G1327" i="25"/>
  <c r="G1326" i="25"/>
  <c r="G1325" i="25"/>
  <c r="G1324" i="25"/>
  <c r="G1323" i="25"/>
  <c r="G1322" i="25"/>
  <c r="G1321" i="25"/>
  <c r="G1320" i="25"/>
  <c r="G1319" i="25"/>
  <c r="G1318" i="25"/>
  <c r="G1317" i="25"/>
  <c r="G1316" i="25"/>
  <c r="G1315" i="25"/>
  <c r="G1314" i="25"/>
  <c r="G1313" i="25"/>
  <c r="G1312" i="25"/>
  <c r="G1311" i="25"/>
  <c r="G1310" i="25"/>
  <c r="G1309" i="25"/>
  <c r="G1308" i="25"/>
  <c r="G1307" i="25"/>
  <c r="G1306" i="25"/>
  <c r="G1305" i="25"/>
  <c r="G1304" i="25"/>
  <c r="G1303" i="25"/>
  <c r="G1302" i="25"/>
  <c r="G1301" i="25"/>
  <c r="G1300" i="25"/>
  <c r="G1299" i="25"/>
  <c r="G1298" i="25"/>
  <c r="G1297" i="25"/>
  <c r="G1296" i="25"/>
  <c r="G1295" i="25"/>
  <c r="G1294" i="25"/>
  <c r="G1293" i="25"/>
  <c r="G1292" i="25"/>
  <c r="G1291" i="25"/>
  <c r="G1290" i="25"/>
  <c r="G1289" i="25"/>
  <c r="G1288" i="25"/>
  <c r="G1287" i="25"/>
  <c r="G1286" i="25"/>
  <c r="G1285" i="25"/>
  <c r="G1284" i="25"/>
  <c r="G1283" i="25"/>
  <c r="G1282" i="25"/>
  <c r="G1281" i="25"/>
  <c r="G1280" i="25"/>
  <c r="G1279" i="25"/>
  <c r="G1278" i="25"/>
  <c r="G1277" i="25"/>
  <c r="G1276" i="25"/>
  <c r="G1275" i="25"/>
  <c r="G1274" i="25"/>
  <c r="G1273" i="25"/>
  <c r="G1272" i="25"/>
  <c r="G1271" i="25"/>
  <c r="G1270" i="25"/>
  <c r="G1269" i="25"/>
  <c r="G1268" i="25"/>
  <c r="G1267" i="25"/>
  <c r="G1266" i="25"/>
  <c r="G1265" i="25"/>
  <c r="G1264" i="25"/>
  <c r="G1263" i="25"/>
  <c r="G1262" i="25"/>
  <c r="G1261" i="25"/>
  <c r="G1260" i="25"/>
  <c r="G1259" i="25"/>
  <c r="G1258" i="25"/>
  <c r="G1257" i="25"/>
  <c r="G1256" i="25"/>
  <c r="G1255" i="25"/>
  <c r="G1254" i="25"/>
  <c r="G1253" i="25"/>
  <c r="G1252" i="25"/>
  <c r="G1251" i="25"/>
  <c r="G1250" i="25"/>
  <c r="G1249" i="25"/>
  <c r="G1248" i="25"/>
  <c r="G1247" i="25"/>
  <c r="G1246" i="25"/>
  <c r="G1245" i="25"/>
  <c r="G1244" i="25"/>
  <c r="G1243" i="25"/>
  <c r="G1242" i="25"/>
  <c r="G1241" i="25"/>
  <c r="G1240" i="25"/>
  <c r="G1239" i="25"/>
  <c r="G1238" i="25"/>
  <c r="G1237" i="25"/>
  <c r="G1236" i="25"/>
  <c r="G1235" i="25"/>
  <c r="G1234" i="25"/>
  <c r="G1233" i="25"/>
  <c r="G1232" i="25"/>
  <c r="G1231" i="25"/>
  <c r="G1230" i="25"/>
  <c r="G1229" i="25"/>
  <c r="G1228" i="25"/>
  <c r="G1227" i="25"/>
  <c r="G1226" i="25"/>
  <c r="G1225" i="25"/>
  <c r="G1224" i="25"/>
  <c r="G1223" i="25"/>
  <c r="G1222" i="25"/>
  <c r="G1221" i="25"/>
  <c r="G1220" i="25"/>
  <c r="G1219" i="25"/>
  <c r="G1218" i="25"/>
  <c r="G1217" i="25"/>
  <c r="G1216" i="25"/>
  <c r="G1215" i="25"/>
  <c r="G1214" i="25"/>
  <c r="G1213" i="25"/>
  <c r="G1212" i="25"/>
  <c r="G1211" i="25"/>
  <c r="G1210" i="25"/>
  <c r="G1209" i="25"/>
  <c r="G1208" i="25"/>
  <c r="G1207" i="25"/>
  <c r="G1206" i="25"/>
  <c r="G1205" i="25"/>
  <c r="G1204" i="25"/>
  <c r="G1203" i="25"/>
  <c r="G1202" i="25"/>
  <c r="G1201" i="25"/>
  <c r="G1200" i="25"/>
  <c r="G1199" i="25"/>
  <c r="G1198" i="25"/>
  <c r="G1197" i="25"/>
  <c r="G1196" i="25"/>
  <c r="G1195" i="25"/>
  <c r="G1194" i="25"/>
  <c r="G1193" i="25"/>
  <c r="G1192" i="25"/>
  <c r="G1191" i="25"/>
  <c r="G1190" i="25"/>
  <c r="G1189" i="25"/>
  <c r="G1188" i="25"/>
  <c r="G1187" i="25"/>
  <c r="G1186" i="25"/>
  <c r="G1185" i="25"/>
  <c r="G1184" i="25"/>
  <c r="G1183" i="25"/>
  <c r="G1182" i="25"/>
  <c r="G1181" i="25"/>
  <c r="G1180" i="25"/>
  <c r="G1179" i="25"/>
  <c r="G1178" i="25"/>
  <c r="G1177" i="25"/>
  <c r="G1176" i="25"/>
  <c r="G1175" i="25"/>
  <c r="G1174" i="25"/>
  <c r="G1173" i="25"/>
  <c r="G1172" i="25"/>
  <c r="G1171" i="25"/>
  <c r="G1170" i="25"/>
  <c r="G1169" i="25"/>
  <c r="G1168" i="25"/>
  <c r="G1167" i="25"/>
  <c r="G1166" i="25"/>
  <c r="G1165" i="25"/>
  <c r="G1164" i="25"/>
  <c r="G1163" i="25"/>
  <c r="G1162" i="25"/>
  <c r="G1161" i="25"/>
  <c r="G1160" i="25"/>
  <c r="G1159" i="25"/>
  <c r="G1158" i="25"/>
  <c r="G1157" i="25"/>
  <c r="G1156" i="25"/>
  <c r="G1155" i="25"/>
  <c r="G1154" i="25"/>
  <c r="G1153" i="25"/>
  <c r="G1152" i="25"/>
  <c r="G1151" i="25"/>
  <c r="G1150" i="25"/>
  <c r="G1149" i="25"/>
  <c r="G1148" i="25"/>
  <c r="G1147" i="25"/>
  <c r="G1146" i="25"/>
  <c r="G1145" i="25"/>
  <c r="G1144" i="25"/>
  <c r="G1143" i="25"/>
  <c r="G1142" i="25"/>
  <c r="G1141" i="25"/>
  <c r="G1140" i="25"/>
  <c r="G1139" i="25"/>
  <c r="G1138" i="25"/>
  <c r="G1137" i="25"/>
  <c r="G1136" i="25"/>
  <c r="G1135" i="25"/>
  <c r="G1134" i="25"/>
  <c r="G1133" i="25"/>
  <c r="G1132" i="25"/>
  <c r="G1131" i="25"/>
  <c r="G1130" i="25"/>
  <c r="G1129" i="25"/>
  <c r="G1128" i="25"/>
  <c r="G1127" i="25"/>
  <c r="G1126" i="25"/>
  <c r="G1125" i="25"/>
  <c r="G1124" i="25"/>
  <c r="G1123" i="25"/>
  <c r="G1122" i="25"/>
  <c r="G1121" i="25"/>
  <c r="G1120" i="25"/>
  <c r="G1119" i="25"/>
  <c r="G1118" i="25"/>
  <c r="G1117" i="25"/>
  <c r="G1116" i="25"/>
  <c r="G1115" i="25"/>
  <c r="G1114" i="25"/>
  <c r="G1113" i="25"/>
  <c r="G1112" i="25"/>
  <c r="G1111" i="25"/>
  <c r="G1110" i="25"/>
  <c r="G1109" i="25"/>
  <c r="G1108" i="25"/>
  <c r="G1107" i="25"/>
  <c r="G1106" i="25"/>
  <c r="G1105" i="25"/>
  <c r="G1104" i="25"/>
  <c r="G1103" i="25"/>
  <c r="G1102" i="25"/>
  <c r="G1101" i="25"/>
  <c r="G1100" i="25"/>
  <c r="G1099" i="25"/>
  <c r="G1098" i="25"/>
  <c r="G1097" i="25"/>
  <c r="G1096" i="25"/>
  <c r="G1095" i="25"/>
  <c r="G1094" i="25"/>
  <c r="G1093" i="25"/>
  <c r="G1092" i="25"/>
  <c r="G1091" i="25"/>
  <c r="G1090" i="25"/>
  <c r="G1089" i="25"/>
  <c r="G1088" i="25"/>
  <c r="G1087" i="25"/>
  <c r="G1086" i="25"/>
  <c r="G1085" i="25"/>
  <c r="G1084" i="25"/>
  <c r="G1083" i="25"/>
  <c r="G1082" i="25"/>
  <c r="G1081" i="25"/>
  <c r="G1080" i="25"/>
  <c r="G1079" i="25"/>
  <c r="G1078" i="25"/>
  <c r="G1077" i="25"/>
  <c r="G1076" i="25"/>
  <c r="G1075" i="25"/>
  <c r="G1074" i="25"/>
  <c r="G1073" i="25"/>
  <c r="G1072" i="25"/>
  <c r="G1071" i="25"/>
  <c r="G1070" i="25"/>
  <c r="G1069" i="25"/>
  <c r="G1068" i="25"/>
  <c r="G1067" i="25"/>
  <c r="G1066" i="25"/>
  <c r="G1065" i="25"/>
  <c r="G1064" i="25"/>
  <c r="G1063" i="25"/>
  <c r="G1062" i="25"/>
  <c r="G1061" i="25"/>
  <c r="G1060" i="25"/>
  <c r="G1059" i="25"/>
  <c r="G1058" i="25"/>
  <c r="G1057" i="25"/>
  <c r="G1056" i="25"/>
  <c r="G1055" i="25"/>
  <c r="G1054" i="25"/>
  <c r="G1053" i="25"/>
  <c r="G1052" i="25"/>
  <c r="G1051" i="25"/>
  <c r="G1050" i="25"/>
  <c r="G1049" i="25"/>
  <c r="G1048" i="25"/>
  <c r="G1047" i="25"/>
  <c r="G1046" i="25"/>
  <c r="G1045" i="25"/>
  <c r="G1044" i="25"/>
  <c r="G1043" i="25"/>
  <c r="G1042" i="25"/>
  <c r="G1041" i="25"/>
  <c r="G1040" i="25"/>
  <c r="G1039" i="25"/>
  <c r="G1038" i="25"/>
  <c r="G1037" i="25"/>
  <c r="G1036" i="25"/>
  <c r="G1035" i="25"/>
  <c r="G1034" i="25"/>
  <c r="G1033" i="25"/>
  <c r="G1032" i="25"/>
  <c r="G1031" i="25"/>
  <c r="G1030" i="25"/>
  <c r="G1029" i="25"/>
  <c r="G1028" i="25"/>
  <c r="G1027" i="25"/>
  <c r="G1026" i="25"/>
  <c r="G1025" i="25"/>
  <c r="G1024" i="25"/>
  <c r="G1023" i="25"/>
  <c r="G1022" i="25"/>
  <c r="G1021" i="25"/>
  <c r="G1020" i="25"/>
  <c r="G1019" i="25"/>
  <c r="G1018" i="25"/>
  <c r="G1017" i="25"/>
  <c r="G1016" i="25"/>
  <c r="G1015" i="25"/>
  <c r="G1014" i="25"/>
  <c r="G1013" i="25"/>
  <c r="G1012" i="25"/>
  <c r="G1011" i="25"/>
  <c r="G1010" i="25"/>
  <c r="G1009" i="25"/>
  <c r="G1008" i="25"/>
  <c r="G1007" i="25"/>
  <c r="G1006" i="25"/>
  <c r="G1005" i="25"/>
  <c r="G1004" i="25"/>
  <c r="G1003" i="25"/>
  <c r="G1002" i="25"/>
  <c r="G1001" i="25"/>
  <c r="G1000" i="25"/>
  <c r="G999" i="25"/>
  <c r="G998" i="25"/>
  <c r="G997" i="25"/>
  <c r="G996" i="25"/>
  <c r="G995" i="25"/>
  <c r="G994" i="25"/>
  <c r="G993" i="25"/>
  <c r="G992" i="25"/>
  <c r="G991" i="25"/>
  <c r="G990" i="25"/>
  <c r="G989" i="25"/>
  <c r="G988" i="25"/>
  <c r="G987" i="25"/>
  <c r="G986" i="25"/>
  <c r="G985" i="25"/>
  <c r="G984" i="25"/>
  <c r="G983" i="25"/>
  <c r="G982" i="25"/>
  <c r="G981" i="25"/>
  <c r="G980" i="25"/>
  <c r="G979" i="25"/>
  <c r="G978" i="25"/>
  <c r="G977" i="25"/>
  <c r="G976" i="25"/>
  <c r="G975" i="25"/>
  <c r="G974" i="25"/>
  <c r="G973" i="25"/>
  <c r="G972" i="25"/>
  <c r="G971" i="25"/>
  <c r="G970" i="25"/>
  <c r="G969" i="25"/>
  <c r="G968" i="25"/>
  <c r="G967" i="25"/>
  <c r="G966" i="25"/>
  <c r="G965" i="25"/>
  <c r="G964" i="25"/>
  <c r="G963" i="25"/>
  <c r="G962" i="25"/>
  <c r="G961" i="25"/>
  <c r="G960" i="25"/>
  <c r="G959" i="25"/>
  <c r="G958" i="25"/>
  <c r="G957" i="25"/>
  <c r="G956" i="25"/>
  <c r="G955" i="25"/>
  <c r="G954" i="25"/>
  <c r="G953" i="25"/>
  <c r="G952" i="25"/>
  <c r="G951" i="25"/>
  <c r="G950" i="25"/>
  <c r="G949" i="25"/>
  <c r="G948" i="25"/>
  <c r="G947" i="25"/>
  <c r="G946" i="25"/>
  <c r="G945" i="25"/>
  <c r="G944" i="25"/>
  <c r="G943" i="25"/>
  <c r="G942" i="25"/>
  <c r="G941" i="25"/>
  <c r="G940" i="25"/>
  <c r="G939" i="25"/>
  <c r="G938" i="25"/>
  <c r="G937" i="25"/>
  <c r="G936" i="25"/>
  <c r="G935" i="25"/>
  <c r="G934" i="25"/>
  <c r="G933" i="25"/>
  <c r="G932" i="25"/>
  <c r="G931" i="25"/>
  <c r="G930" i="25"/>
  <c r="G929" i="25"/>
  <c r="G928" i="25"/>
  <c r="G927" i="25"/>
  <c r="G926" i="25"/>
  <c r="G925" i="25"/>
  <c r="G924" i="25"/>
  <c r="G923" i="25"/>
  <c r="G922" i="25"/>
  <c r="G921" i="25"/>
  <c r="G920" i="25"/>
  <c r="G919" i="25"/>
  <c r="G918" i="25"/>
  <c r="G917" i="25"/>
  <c r="G916" i="25"/>
  <c r="G915" i="25"/>
  <c r="G914" i="25"/>
  <c r="G913" i="25"/>
  <c r="G912" i="25"/>
  <c r="G911" i="25"/>
  <c r="G910" i="25"/>
  <c r="G909" i="25"/>
  <c r="G908" i="25"/>
  <c r="G907" i="25"/>
  <c r="G906" i="25"/>
  <c r="G905" i="25"/>
  <c r="G904" i="25"/>
  <c r="G903" i="25"/>
  <c r="G902" i="25"/>
  <c r="G901" i="25"/>
  <c r="G900" i="25"/>
  <c r="G899" i="25"/>
  <c r="G898" i="25"/>
  <c r="G897" i="25"/>
  <c r="G896" i="25"/>
  <c r="G895" i="25"/>
  <c r="G894" i="25"/>
  <c r="G893" i="25"/>
  <c r="G892" i="25"/>
  <c r="G891" i="25"/>
  <c r="G890" i="25"/>
  <c r="G889" i="25"/>
  <c r="G888" i="25"/>
  <c r="G887" i="25"/>
  <c r="G886" i="25"/>
  <c r="G885" i="25"/>
  <c r="G884" i="25"/>
  <c r="G883" i="25"/>
  <c r="G882" i="25"/>
  <c r="G881" i="25"/>
  <c r="G880" i="25"/>
  <c r="G879" i="25"/>
  <c r="G878" i="25"/>
  <c r="G877" i="25"/>
  <c r="G876" i="25"/>
  <c r="G875" i="25"/>
  <c r="G874" i="25"/>
  <c r="G873" i="25"/>
  <c r="G872" i="25"/>
  <c r="G871" i="25"/>
  <c r="G870" i="25"/>
  <c r="G869" i="25"/>
  <c r="G868" i="25"/>
  <c r="G867" i="25"/>
  <c r="G866" i="25"/>
  <c r="G865" i="25"/>
  <c r="G864" i="25"/>
  <c r="G863" i="25"/>
  <c r="G862" i="25"/>
  <c r="G861" i="25"/>
  <c r="G860" i="25"/>
  <c r="G859" i="25"/>
  <c r="G858" i="25"/>
  <c r="G857" i="25"/>
  <c r="G856" i="25"/>
  <c r="G855" i="25"/>
  <c r="G854" i="25"/>
  <c r="G853" i="25"/>
  <c r="G852" i="25"/>
  <c r="G851" i="25"/>
  <c r="G850" i="25"/>
  <c r="G849" i="25"/>
  <c r="G848" i="25"/>
  <c r="G847" i="25"/>
  <c r="G846" i="25"/>
  <c r="G845" i="25"/>
  <c r="G844" i="25"/>
  <c r="G843" i="25"/>
  <c r="G842" i="25"/>
  <c r="G841" i="25"/>
  <c r="G840" i="25"/>
  <c r="G839" i="25"/>
  <c r="G838" i="25"/>
  <c r="G837" i="25"/>
  <c r="G836" i="25"/>
  <c r="G835" i="25"/>
  <c r="G834" i="25"/>
  <c r="G833" i="25"/>
  <c r="G832" i="25"/>
  <c r="G831" i="25"/>
  <c r="G830" i="25"/>
  <c r="G829" i="25"/>
  <c r="G828" i="25"/>
  <c r="G827" i="25"/>
  <c r="G826" i="25"/>
  <c r="G825" i="25"/>
  <c r="G824" i="25"/>
  <c r="G823" i="25"/>
  <c r="G822" i="25"/>
  <c r="G821" i="25"/>
  <c r="G820" i="25"/>
  <c r="G819" i="25"/>
  <c r="G818" i="25"/>
  <c r="G817" i="25"/>
  <c r="G816" i="25"/>
  <c r="G815" i="25"/>
  <c r="G814" i="25"/>
  <c r="G813" i="25"/>
  <c r="G812" i="25"/>
  <c r="G811" i="25"/>
  <c r="G810" i="25"/>
  <c r="G809" i="25"/>
  <c r="G808" i="25"/>
  <c r="G807" i="25"/>
  <c r="G806" i="25"/>
  <c r="G805" i="25"/>
  <c r="G804" i="25"/>
  <c r="G803" i="25"/>
  <c r="G802" i="25"/>
  <c r="G801" i="25"/>
  <c r="G800" i="25"/>
  <c r="G799" i="25"/>
  <c r="G798" i="25"/>
  <c r="G797" i="25"/>
  <c r="G796" i="25"/>
  <c r="G795" i="25"/>
  <c r="G794" i="25"/>
  <c r="G793" i="25"/>
  <c r="G792" i="25"/>
  <c r="G791" i="25"/>
  <c r="G790" i="25"/>
  <c r="G789" i="25"/>
  <c r="G788" i="25"/>
  <c r="G787" i="25"/>
  <c r="G786" i="25"/>
  <c r="G785" i="25"/>
  <c r="G784" i="25"/>
  <c r="G783" i="25"/>
  <c r="G782" i="25"/>
  <c r="G781" i="25"/>
  <c r="G780" i="25"/>
  <c r="G779" i="25"/>
  <c r="G778" i="25"/>
  <c r="G777" i="25"/>
  <c r="G776" i="25"/>
  <c r="G775" i="25"/>
  <c r="G774" i="25"/>
  <c r="G773" i="25"/>
  <c r="G772" i="25"/>
  <c r="G771" i="25"/>
  <c r="G770" i="25"/>
  <c r="G769" i="25"/>
  <c r="G768" i="25"/>
  <c r="G767" i="25"/>
  <c r="G766" i="25"/>
  <c r="G765" i="25"/>
  <c r="G764" i="25"/>
  <c r="G763" i="25"/>
  <c r="G762" i="25"/>
  <c r="G761" i="25"/>
  <c r="G760" i="25"/>
  <c r="G759" i="25"/>
  <c r="G758" i="25"/>
  <c r="G757" i="25"/>
  <c r="G756" i="25"/>
  <c r="G755" i="25"/>
  <c r="G754" i="25"/>
  <c r="G753" i="25"/>
  <c r="G752" i="25"/>
  <c r="G751" i="25"/>
  <c r="G750" i="25"/>
  <c r="G749" i="25"/>
  <c r="G748" i="25"/>
  <c r="G747" i="25"/>
  <c r="G746" i="25"/>
  <c r="G745" i="25"/>
  <c r="G744" i="25"/>
  <c r="G743" i="25"/>
  <c r="G742" i="25"/>
  <c r="G741" i="25"/>
  <c r="G740" i="25"/>
  <c r="G739" i="25"/>
  <c r="G738" i="25"/>
  <c r="G737" i="25"/>
  <c r="G736" i="25"/>
  <c r="G735" i="25"/>
  <c r="G734" i="25"/>
  <c r="G733" i="25"/>
  <c r="G732" i="25"/>
  <c r="G731" i="25"/>
  <c r="G730" i="25"/>
  <c r="G729" i="25"/>
  <c r="G728" i="25"/>
  <c r="G727" i="25"/>
  <c r="G726" i="25"/>
  <c r="G725" i="25"/>
  <c r="G724" i="25"/>
  <c r="G723" i="25"/>
  <c r="G722" i="25"/>
  <c r="G721" i="25"/>
  <c r="G720" i="25"/>
  <c r="G719" i="25"/>
  <c r="G718" i="25"/>
  <c r="G717" i="25"/>
  <c r="G716" i="25"/>
  <c r="G715" i="25"/>
  <c r="G714" i="25"/>
  <c r="G713" i="25"/>
  <c r="G712" i="25"/>
  <c r="G711" i="25"/>
  <c r="G710" i="25"/>
  <c r="G709" i="25"/>
  <c r="G708" i="25"/>
  <c r="G707" i="25"/>
  <c r="G706" i="25"/>
  <c r="G705" i="25"/>
  <c r="G704" i="25"/>
  <c r="G703" i="25"/>
  <c r="G702" i="25"/>
  <c r="G701" i="25"/>
  <c r="G700" i="25"/>
  <c r="G699" i="25"/>
  <c r="G698" i="25"/>
  <c r="G697" i="25"/>
  <c r="G696" i="25"/>
  <c r="G695" i="25"/>
  <c r="G694" i="25"/>
  <c r="G693" i="25"/>
  <c r="G692" i="25"/>
  <c r="G691" i="25"/>
  <c r="G690" i="25"/>
  <c r="G689" i="25"/>
  <c r="G688" i="25"/>
  <c r="G687" i="25"/>
  <c r="G686" i="25"/>
  <c r="G685" i="25"/>
  <c r="G684" i="25"/>
  <c r="G683" i="25"/>
  <c r="G682" i="25"/>
  <c r="G681" i="25"/>
  <c r="G680" i="25"/>
  <c r="G679" i="25"/>
  <c r="G678" i="25"/>
  <c r="G677" i="25"/>
  <c r="G676" i="25"/>
  <c r="G675" i="25"/>
  <c r="G674" i="25"/>
  <c r="G673" i="25"/>
  <c r="G672" i="25"/>
  <c r="G671" i="25"/>
  <c r="G670" i="25"/>
  <c r="G669" i="25"/>
  <c r="G668" i="25"/>
  <c r="G667" i="25"/>
  <c r="G666" i="25"/>
  <c r="G665" i="25"/>
  <c r="G664" i="25"/>
  <c r="G663" i="25"/>
  <c r="G662" i="25"/>
  <c r="G661" i="25"/>
  <c r="G660" i="25"/>
  <c r="G659" i="25"/>
  <c r="G658" i="25"/>
  <c r="G657" i="25"/>
  <c r="G656" i="25"/>
  <c r="G655" i="25"/>
  <c r="G654" i="25"/>
  <c r="G653" i="25"/>
  <c r="G652" i="25"/>
  <c r="G651" i="25"/>
  <c r="G650" i="25"/>
  <c r="G649" i="25"/>
  <c r="G648" i="25"/>
  <c r="G647" i="25"/>
  <c r="G646" i="25"/>
  <c r="G645" i="25"/>
  <c r="G644" i="25"/>
  <c r="G643" i="25"/>
  <c r="G642" i="25"/>
  <c r="G641" i="25"/>
  <c r="G640" i="25"/>
  <c r="G639" i="25"/>
  <c r="G638" i="25"/>
  <c r="G637" i="25"/>
  <c r="G636" i="25"/>
  <c r="G635" i="25"/>
  <c r="G634" i="25"/>
  <c r="G633" i="25"/>
  <c r="G632" i="25"/>
  <c r="G631" i="25"/>
  <c r="G630" i="25"/>
  <c r="G629" i="25"/>
  <c r="G628" i="25"/>
  <c r="G627" i="25"/>
  <c r="G626" i="25"/>
  <c r="G625" i="25"/>
  <c r="G624" i="25"/>
  <c r="G623" i="25"/>
  <c r="G622" i="25"/>
  <c r="G621" i="25"/>
  <c r="G620" i="25"/>
  <c r="G619" i="25"/>
  <c r="G618" i="25"/>
  <c r="G617" i="25"/>
  <c r="G616" i="25"/>
  <c r="G615" i="25"/>
  <c r="G614" i="25"/>
  <c r="G613" i="25"/>
  <c r="G612" i="25"/>
  <c r="G611" i="25"/>
  <c r="G610" i="25"/>
  <c r="G609" i="25"/>
  <c r="G608" i="25"/>
  <c r="G607" i="25"/>
  <c r="G606" i="25"/>
  <c r="G605" i="25"/>
  <c r="G604" i="25"/>
  <c r="G603" i="25"/>
  <c r="G602" i="25"/>
  <c r="G601" i="25"/>
  <c r="G600" i="25"/>
  <c r="G599" i="25"/>
  <c r="G598" i="25"/>
  <c r="G597" i="25"/>
  <c r="G596" i="25"/>
  <c r="G595" i="25"/>
  <c r="G594" i="25"/>
  <c r="G593" i="25"/>
  <c r="G592" i="25"/>
  <c r="G591" i="25"/>
  <c r="G590" i="25"/>
  <c r="G589" i="25"/>
  <c r="G588" i="25"/>
  <c r="G587" i="25"/>
  <c r="G586" i="25"/>
  <c r="G585" i="25"/>
  <c r="G584" i="25"/>
  <c r="G583" i="25"/>
  <c r="G582" i="25"/>
  <c r="G581" i="25"/>
  <c r="G580" i="25"/>
  <c r="G579" i="25"/>
  <c r="G578" i="25"/>
  <c r="G577" i="25"/>
  <c r="G576" i="25"/>
  <c r="G575" i="25"/>
  <c r="G574" i="25"/>
  <c r="G573" i="25"/>
  <c r="G572" i="25"/>
  <c r="G571" i="25"/>
  <c r="G570" i="25"/>
  <c r="G569" i="25"/>
  <c r="G568" i="25"/>
  <c r="G567" i="25"/>
  <c r="G566" i="25"/>
  <c r="G565" i="25"/>
  <c r="G564" i="25"/>
  <c r="G563" i="25"/>
  <c r="G562" i="25"/>
  <c r="G561" i="25"/>
  <c r="G560" i="25"/>
  <c r="G559" i="25"/>
  <c r="G558" i="25"/>
  <c r="G557" i="25"/>
  <c r="G556" i="25"/>
  <c r="G555" i="25"/>
  <c r="G554" i="25"/>
  <c r="G553" i="25"/>
  <c r="G552" i="25"/>
  <c r="G551" i="25"/>
  <c r="G550" i="25"/>
  <c r="G549" i="25"/>
  <c r="G548" i="25"/>
  <c r="G547" i="25"/>
  <c r="G546" i="25"/>
  <c r="G545" i="25"/>
  <c r="G544" i="25"/>
  <c r="G543" i="25"/>
  <c r="G542" i="25"/>
  <c r="G541" i="25"/>
  <c r="G540" i="25"/>
  <c r="G539" i="25"/>
  <c r="G538" i="25"/>
  <c r="G537" i="25"/>
  <c r="G536" i="25"/>
  <c r="G535" i="25"/>
  <c r="G534" i="25"/>
  <c r="G533" i="25"/>
  <c r="G532" i="25"/>
  <c r="G531" i="25"/>
  <c r="G530" i="25"/>
  <c r="G529" i="25"/>
  <c r="G528" i="25"/>
  <c r="G527" i="25"/>
  <c r="G526" i="25"/>
  <c r="G525" i="25"/>
  <c r="G524" i="25"/>
  <c r="G523" i="25"/>
  <c r="G522" i="25"/>
  <c r="G521" i="25"/>
  <c r="G520" i="25"/>
  <c r="G519" i="25"/>
  <c r="G518" i="25"/>
  <c r="G517" i="25"/>
  <c r="G516" i="25"/>
  <c r="G515" i="25"/>
  <c r="G514" i="25"/>
  <c r="G513" i="25"/>
  <c r="G512" i="25"/>
  <c r="G511" i="25"/>
  <c r="G510" i="25"/>
  <c r="G509" i="25"/>
  <c r="G508" i="25"/>
  <c r="G507" i="25"/>
  <c r="G506" i="25"/>
  <c r="G505" i="25"/>
  <c r="G504" i="25"/>
  <c r="G503" i="25"/>
  <c r="G502" i="25"/>
  <c r="G501" i="25"/>
  <c r="G500" i="25"/>
  <c r="G499" i="25"/>
  <c r="G498" i="25"/>
  <c r="G497" i="25"/>
  <c r="G496" i="25"/>
  <c r="G495" i="25"/>
  <c r="G494" i="25"/>
  <c r="G493" i="25"/>
  <c r="G492" i="25"/>
  <c r="G491" i="25"/>
  <c r="G490" i="25"/>
  <c r="G489" i="25"/>
  <c r="G488" i="25"/>
  <c r="G487" i="25"/>
  <c r="G486" i="25"/>
  <c r="G485" i="25"/>
  <c r="G484" i="25"/>
  <c r="G483" i="25"/>
  <c r="G482" i="25"/>
  <c r="G481" i="25"/>
  <c r="G480" i="25"/>
  <c r="G479" i="25"/>
  <c r="G478" i="25"/>
  <c r="G477" i="25"/>
  <c r="G476" i="25"/>
  <c r="G475" i="25"/>
  <c r="G474" i="25"/>
  <c r="G473" i="25"/>
  <c r="G472" i="25"/>
  <c r="G471" i="25"/>
  <c r="G470" i="25"/>
  <c r="G469" i="25"/>
  <c r="G468" i="25"/>
  <c r="G467" i="25"/>
  <c r="G466" i="25"/>
  <c r="G465" i="25"/>
  <c r="G464" i="25"/>
  <c r="G463" i="25"/>
  <c r="G462" i="25"/>
  <c r="G461" i="25"/>
  <c r="G460" i="25"/>
  <c r="G459" i="25"/>
  <c r="G458" i="25"/>
  <c r="G457" i="25"/>
  <c r="G456" i="25"/>
  <c r="G455" i="25"/>
  <c r="G454" i="25"/>
  <c r="G453" i="25"/>
  <c r="G452" i="25"/>
  <c r="G451" i="25"/>
  <c r="G450" i="25"/>
  <c r="G449" i="25"/>
  <c r="G448" i="25"/>
  <c r="G447" i="25"/>
  <c r="G446" i="25"/>
  <c r="G445" i="25"/>
  <c r="G444" i="25"/>
  <c r="G443" i="25"/>
  <c r="G442" i="25"/>
  <c r="G441" i="25"/>
  <c r="G440" i="25"/>
  <c r="G439" i="25"/>
  <c r="G438" i="25"/>
  <c r="G437" i="25"/>
  <c r="G436" i="25"/>
  <c r="G435" i="25"/>
  <c r="G434" i="25"/>
  <c r="G433" i="25"/>
  <c r="G432" i="25"/>
  <c r="G431" i="25"/>
  <c r="G430" i="25"/>
  <c r="G429" i="25"/>
  <c r="G428" i="25"/>
  <c r="G427" i="25"/>
  <c r="G426" i="25"/>
  <c r="G425" i="25"/>
  <c r="G424" i="25"/>
  <c r="G423" i="25"/>
  <c r="G422" i="25"/>
  <c r="G421" i="25"/>
  <c r="G420" i="25"/>
  <c r="G419" i="25"/>
  <c r="G418" i="25"/>
  <c r="G417" i="25"/>
  <c r="G416" i="25"/>
  <c r="G415" i="25"/>
  <c r="G414" i="25"/>
  <c r="G413" i="25"/>
  <c r="G412" i="25"/>
  <c r="G411" i="25"/>
  <c r="G410" i="25"/>
  <c r="G409" i="25"/>
  <c r="G408" i="25"/>
  <c r="G407" i="25"/>
  <c r="G406" i="25"/>
  <c r="G405" i="25"/>
  <c r="G404" i="25"/>
  <c r="G403" i="25"/>
  <c r="G402" i="25"/>
  <c r="G401" i="25"/>
  <c r="G400" i="25"/>
  <c r="G399"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8"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G4" i="25"/>
  <c r="G3" i="25"/>
  <c r="G2" i="25"/>
  <c r="J19" i="22"/>
  <c r="D19" i="22"/>
  <c r="J18" i="22"/>
  <c r="D18" i="22"/>
  <c r="J17" i="22"/>
  <c r="D17" i="22"/>
  <c r="J16" i="22"/>
  <c r="D16" i="22"/>
  <c r="A1" i="22"/>
  <c r="J15" i="9"/>
  <c r="D15" i="9"/>
  <c r="J14" i="9"/>
  <c r="D14" i="9"/>
  <c r="J13" i="9"/>
  <c r="D13" i="9"/>
  <c r="J12" i="9"/>
  <c r="D12" i="9"/>
  <c r="A1" i="9"/>
  <c r="G26" i="24"/>
  <c r="J26" i="24" s="1"/>
  <c r="G25" i="24"/>
  <c r="J25" i="24" s="1"/>
  <c r="G24" i="24"/>
  <c r="J24" i="24" s="1"/>
  <c r="G23" i="24"/>
  <c r="J23" i="24" s="1"/>
  <c r="G22" i="24"/>
  <c r="J22" i="24" s="1"/>
  <c r="G21" i="24"/>
  <c r="J21" i="24" s="1"/>
  <c r="G20" i="24"/>
  <c r="J20" i="24" s="1"/>
  <c r="G19" i="24"/>
  <c r="J19" i="24" s="1"/>
  <c r="G18" i="24"/>
  <c r="J18" i="24" s="1"/>
  <c r="G17" i="24"/>
  <c r="J17" i="24" s="1"/>
  <c r="G16" i="24"/>
  <c r="J16" i="24" s="1"/>
  <c r="G15" i="24"/>
  <c r="J15" i="24" s="1"/>
  <c r="G14" i="24"/>
  <c r="J14" i="24" s="1"/>
  <c r="G13" i="24"/>
  <c r="J13" i="24" s="1"/>
  <c r="G12" i="24"/>
  <c r="J12" i="24" s="1"/>
  <c r="G11" i="24"/>
  <c r="J11" i="24" s="1"/>
  <c r="G10" i="24"/>
  <c r="J10" i="24" s="1"/>
  <c r="G9" i="24"/>
  <c r="J9" i="24" s="1"/>
  <c r="G8" i="24"/>
  <c r="J8" i="24" s="1"/>
  <c r="G7" i="24"/>
  <c r="J7" i="24" s="1"/>
  <c r="J6" i="24"/>
  <c r="G6" i="24"/>
  <c r="J5" i="24"/>
  <c r="G5" i="24"/>
  <c r="J4" i="24"/>
  <c r="G4" i="24"/>
  <c r="AI51" i="21"/>
  <c r="AH51" i="21"/>
  <c r="AC51" i="21"/>
  <c r="AI50" i="21"/>
  <c r="AH50" i="21"/>
  <c r="AE49" i="21"/>
  <c r="AD49" i="21"/>
  <c r="AK48" i="21"/>
  <c r="AE48" i="21"/>
  <c r="AD48" i="21"/>
  <c r="AF48" i="21" s="1"/>
  <c r="AG48" i="21" s="1"/>
  <c r="AK47" i="21"/>
  <c r="AE47" i="21"/>
  <c r="AD47" i="21"/>
  <c r="AK46" i="21"/>
  <c r="AE46" i="21"/>
  <c r="AD46" i="21"/>
  <c r="AE45" i="21"/>
  <c r="AD45" i="21"/>
  <c r="AE44" i="21"/>
  <c r="AD44" i="21"/>
  <c r="AE43" i="21"/>
  <c r="AD43" i="21"/>
  <c r="AE42" i="21"/>
  <c r="AD42" i="21"/>
  <c r="AF42" i="21" s="1"/>
  <c r="AG42" i="21" s="1"/>
  <c r="AE41" i="21"/>
  <c r="AD41" i="21"/>
  <c r="AF41" i="21" s="1"/>
  <c r="AG41" i="21" s="1"/>
  <c r="AE40" i="21"/>
  <c r="AD40" i="21"/>
  <c r="AF40" i="21" s="1"/>
  <c r="AG40" i="21" s="1"/>
  <c r="AE39" i="21"/>
  <c r="AD39" i="21"/>
  <c r="AF39" i="21" s="1"/>
  <c r="AG39" i="21" s="1"/>
  <c r="AE38" i="21"/>
  <c r="AD38" i="21"/>
  <c r="AE37" i="21"/>
  <c r="AD37" i="21"/>
  <c r="AE36" i="21"/>
  <c r="AD36" i="21"/>
  <c r="AE35" i="21"/>
  <c r="AD35" i="21"/>
  <c r="AE34" i="21"/>
  <c r="AD34" i="21"/>
  <c r="AK33" i="21"/>
  <c r="AE33" i="21"/>
  <c r="AD33" i="21"/>
  <c r="AK32" i="21"/>
  <c r="AE32" i="21"/>
  <c r="AD32" i="21"/>
  <c r="AK31" i="21"/>
  <c r="AE31" i="21"/>
  <c r="AD31" i="21"/>
  <c r="AE30" i="21"/>
  <c r="AD30" i="21"/>
  <c r="AE29" i="21"/>
  <c r="AD29" i="21"/>
  <c r="AE28" i="21"/>
  <c r="AD28" i="21"/>
  <c r="AE27" i="21"/>
  <c r="AD27" i="21"/>
  <c r="AE26" i="21"/>
  <c r="AD26" i="21"/>
  <c r="AE25" i="21"/>
  <c r="AD25" i="21"/>
  <c r="AE24" i="21"/>
  <c r="AD24" i="21"/>
  <c r="AF24" i="21" s="1"/>
  <c r="AG24" i="21" s="1"/>
  <c r="AE23" i="21"/>
  <c r="AD23" i="21"/>
  <c r="AE22" i="21"/>
  <c r="AD22" i="21"/>
  <c r="AE21" i="21"/>
  <c r="AD21" i="21"/>
  <c r="AE20" i="21"/>
  <c r="AD20" i="21"/>
  <c r="AF20" i="21" s="1"/>
  <c r="AG20" i="21" s="1"/>
  <c r="AL20" i="21" s="1"/>
  <c r="AE19" i="21"/>
  <c r="AD19" i="21"/>
  <c r="AF19" i="21" s="1"/>
  <c r="AG19" i="21" s="1"/>
  <c r="AL19" i="21" s="1"/>
  <c r="AE18" i="21"/>
  <c r="AD18" i="21"/>
  <c r="AE17" i="21"/>
  <c r="AD17" i="21"/>
  <c r="AK16" i="21"/>
  <c r="AE16" i="21"/>
  <c r="AD16" i="21"/>
  <c r="AE15" i="21"/>
  <c r="AD15" i="21"/>
  <c r="AE14" i="21"/>
  <c r="AD14" i="21"/>
  <c r="AE13" i="21"/>
  <c r="AD13" i="21"/>
  <c r="AE12" i="21"/>
  <c r="AD12" i="21"/>
  <c r="AE11" i="21"/>
  <c r="AD11" i="21"/>
  <c r="AE10" i="21"/>
  <c r="AD10" i="21"/>
  <c r="L23" i="9" l="1"/>
  <c r="AF13" i="21"/>
  <c r="AG13" i="21" s="1"/>
  <c r="AF35" i="21"/>
  <c r="AG35" i="21" s="1"/>
  <c r="AL35" i="21" s="1"/>
  <c r="AD53" i="21"/>
  <c r="AE53" i="21"/>
  <c r="AF21" i="21"/>
  <c r="AG21" i="21" s="1"/>
  <c r="AL21" i="21" s="1"/>
  <c r="AF30" i="21"/>
  <c r="AG30" i="21" s="1"/>
  <c r="AL30" i="21" s="1"/>
  <c r="AF16" i="21"/>
  <c r="AG16" i="21" s="1"/>
  <c r="AL16" i="21" s="1"/>
  <c r="AF49" i="21"/>
  <c r="AG49" i="21" s="1"/>
  <c r="AL49" i="21" s="1"/>
  <c r="AF45" i="21"/>
  <c r="AG45" i="21" s="1"/>
  <c r="AL45" i="21" s="1"/>
  <c r="AF38" i="21"/>
  <c r="AG38" i="21" s="1"/>
  <c r="AL38" i="21" s="1"/>
  <c r="AF37" i="21"/>
  <c r="AG37" i="21" s="1"/>
  <c r="AL37" i="21" s="1"/>
  <c r="AF31" i="21"/>
  <c r="AG31" i="21" s="1"/>
  <c r="AL31" i="21" s="1"/>
  <c r="AF23" i="21"/>
  <c r="AG23" i="21" s="1"/>
  <c r="AL23" i="21" s="1"/>
  <c r="AF44" i="21"/>
  <c r="AG44" i="21" s="1"/>
  <c r="AL44" i="21" s="1"/>
  <c r="AF36" i="21"/>
  <c r="AG36" i="21" s="1"/>
  <c r="AL36" i="21" s="1"/>
  <c r="AF12" i="21"/>
  <c r="AG12" i="21" s="1"/>
  <c r="AL12" i="21" s="1"/>
  <c r="AF10" i="21"/>
  <c r="AG10" i="21" s="1"/>
  <c r="AF14" i="21"/>
  <c r="AG14" i="21" s="1"/>
  <c r="AL14" i="21" s="1"/>
  <c r="AL42" i="21"/>
  <c r="AL41" i="21"/>
  <c r="AL48" i="21"/>
  <c r="AL40" i="21"/>
  <c r="AL39" i="21"/>
  <c r="AL24" i="21"/>
  <c r="AL13" i="21"/>
  <c r="AF43" i="21"/>
  <c r="AG43" i="21" s="1"/>
  <c r="AL43" i="21" s="1"/>
  <c r="AF33" i="21"/>
  <c r="AG33" i="21" s="1"/>
  <c r="AL33" i="21" s="1"/>
  <c r="AF32" i="21"/>
  <c r="AG32" i="21" s="1"/>
  <c r="AL32" i="21" s="1"/>
  <c r="AF27" i="21"/>
  <c r="AG27" i="21" s="1"/>
  <c r="AL27" i="21" s="1"/>
  <c r="AF26" i="21"/>
  <c r="AG26" i="21" s="1"/>
  <c r="AL26" i="21" s="1"/>
  <c r="AF18" i="21"/>
  <c r="AG18" i="21" s="1"/>
  <c r="AL18" i="21" s="1"/>
  <c r="AF17" i="21"/>
  <c r="AG17" i="21" s="1"/>
  <c r="AL17" i="21" s="1"/>
  <c r="AF15" i="21"/>
  <c r="AG15" i="21" s="1"/>
  <c r="AL15" i="21" s="1"/>
  <c r="AF47" i="21"/>
  <c r="AG47" i="21" s="1"/>
  <c r="AL47" i="21" s="1"/>
  <c r="AF25" i="21"/>
  <c r="AG25" i="21" s="1"/>
  <c r="AL25" i="21" s="1"/>
  <c r="AF22" i="21"/>
  <c r="AG22" i="21" s="1"/>
  <c r="AL22" i="21" s="1"/>
  <c r="AF46" i="21"/>
  <c r="AG46" i="21" s="1"/>
  <c r="AL46" i="21" s="1"/>
  <c r="AF34" i="21"/>
  <c r="AG34" i="21" s="1"/>
  <c r="AL34" i="21" s="1"/>
  <c r="AF29" i="21"/>
  <c r="AG29" i="21" s="1"/>
  <c r="AL29" i="21" s="1"/>
  <c r="AF28" i="21"/>
  <c r="AG28" i="21" s="1"/>
  <c r="AL28" i="21" s="1"/>
  <c r="AD51" i="21"/>
  <c r="AE50" i="21"/>
  <c r="AF11" i="21"/>
  <c r="L25" i="9"/>
  <c r="AB50" i="21"/>
  <c r="AB51" i="21"/>
  <c r="AJ50" i="21"/>
  <c r="AJ51" i="21"/>
  <c r="AK51" i="21"/>
  <c r="AK50" i="21"/>
  <c r="AD50" i="21"/>
  <c r="AE51" i="21"/>
  <c r="AG50" i="21" l="1"/>
  <c r="AL10" i="21"/>
  <c r="AL50" i="21" s="1"/>
  <c r="AF50" i="21"/>
  <c r="AF51" i="21"/>
  <c r="E22" i="7" s="1"/>
  <c r="AG11" i="21"/>
  <c r="AL11" i="21" l="1"/>
  <c r="AL51" i="21" s="1"/>
  <c r="AG51" i="21"/>
  <c r="E23" i="7" s="1"/>
  <c r="E21" i="7" l="1"/>
  <c r="AQL2" i="20" l="1"/>
  <c r="ASY2" i="20"/>
  <c r="ACB2" i="20"/>
  <c r="AYE2" i="20"/>
  <c r="BCW2" i="20"/>
  <c r="PX2" i="20"/>
  <c r="FZ2" i="20"/>
  <c r="ANY2" i="20"/>
  <c r="BFY2" i="20"/>
  <c r="AAV2" i="20"/>
  <c r="LC2" i="20"/>
  <c r="JZ2" i="20"/>
  <c r="UD2" i="20"/>
  <c r="EI2" i="20"/>
  <c r="BM2" i="20"/>
  <c r="VN2" i="20"/>
  <c r="NU2" i="20"/>
  <c r="BN2" i="20"/>
  <c r="HW2" i="20"/>
  <c r="VL2" i="20"/>
  <c r="APC2" i="20"/>
  <c r="AGC2" i="20"/>
  <c r="BCG2" i="20"/>
  <c r="OF2" i="20"/>
  <c r="NX2" i="20"/>
  <c r="AIP2" i="20"/>
  <c r="AQS2" i="20"/>
  <c r="JN2" i="20"/>
  <c r="WS2" i="20"/>
  <c r="WH2" i="20"/>
  <c r="MZ2" i="20"/>
  <c r="ARF2" i="20"/>
  <c r="M2" i="20"/>
  <c r="ZO2" i="20"/>
  <c r="BAD2" i="20"/>
  <c r="BEO2" i="20"/>
  <c r="RJ2" i="20"/>
  <c r="NN2" i="20"/>
  <c r="BET2" i="20"/>
  <c r="DV2" i="20"/>
  <c r="ASV2" i="20"/>
  <c r="AWU2" i="20"/>
  <c r="JW2" i="20"/>
  <c r="QN2" i="20"/>
  <c r="ABO2" i="20"/>
  <c r="QD2" i="20"/>
  <c r="AYK2" i="20"/>
  <c r="AVA2" i="20"/>
  <c r="AGD2" i="20"/>
  <c r="AWN2" i="20"/>
  <c r="FI2" i="20"/>
  <c r="BBX2" i="20"/>
  <c r="AZL2" i="20"/>
  <c r="BAQ2" i="20"/>
  <c r="AMX2" i="20"/>
  <c r="BAA2" i="20"/>
  <c r="ACR2" i="20"/>
  <c r="ID2" i="20"/>
  <c r="QM2" i="20"/>
  <c r="UR2" i="20"/>
  <c r="AMC2" i="20"/>
  <c r="MX2" i="20"/>
  <c r="BGQ2" i="20"/>
  <c r="RB2" i="20"/>
  <c r="IV2" i="20"/>
  <c r="ALE2" i="20"/>
  <c r="AEB2" i="20"/>
  <c r="AMK2" i="20"/>
  <c r="C8" i="24" a="1"/>
  <c r="ABK2" i="20"/>
  <c r="ALZ2" i="20"/>
  <c r="HU2" i="20"/>
  <c r="MF2" i="20"/>
  <c r="AXH2" i="20"/>
  <c r="ZS2" i="20"/>
  <c r="AJR2" i="20"/>
  <c r="BBE2" i="20"/>
  <c r="EM2" i="20"/>
  <c r="AJQ2" i="20"/>
  <c r="AKF2" i="20"/>
  <c r="SN2" i="20"/>
  <c r="AZJ2" i="20"/>
  <c r="TM2" i="20"/>
  <c r="RF2" i="20"/>
  <c r="AFS2" i="20"/>
  <c r="XR2" i="20"/>
  <c r="AFM2" i="20"/>
  <c r="BHA2" i="20"/>
  <c r="YM2" i="20"/>
  <c r="AUJ2" i="20"/>
  <c r="IT2" i="20"/>
  <c r="MA2" i="20"/>
  <c r="BCX2" i="20"/>
  <c r="NL2" i="20"/>
  <c r="QA2" i="20"/>
  <c r="HN2" i="20"/>
  <c r="AGM2" i="20"/>
  <c r="SC2" i="20"/>
  <c r="ZH2" i="20"/>
  <c r="AZO2" i="20"/>
  <c r="ABT2" i="20"/>
  <c r="HX2" i="20"/>
  <c r="XF2" i="20"/>
  <c r="SP2" i="20"/>
  <c r="EQ2" i="20"/>
  <c r="BEE2" i="20"/>
  <c r="VO2" i="20"/>
  <c r="MR2" i="20"/>
  <c r="AOV2" i="20"/>
  <c r="VD2" i="20"/>
  <c r="BAZ2" i="20"/>
  <c r="BFJ2" i="20"/>
  <c r="ADB2" i="20"/>
  <c r="BX2" i="20"/>
  <c r="ATW2" i="20"/>
  <c r="AZ2" i="20"/>
  <c r="CV2" i="20"/>
  <c r="FT2" i="20"/>
  <c r="DB2" i="20"/>
  <c r="AJG2" i="20"/>
  <c r="RQ2" i="20"/>
  <c r="APT2" i="20"/>
  <c r="LV2" i="20"/>
  <c r="BK2" i="20"/>
  <c r="W2" i="20"/>
  <c r="SS2" i="20"/>
  <c r="DE2" i="20"/>
  <c r="AWE2" i="20"/>
  <c r="AYU2" i="20"/>
  <c r="BGD2" i="20"/>
  <c r="BCF2" i="20"/>
  <c r="AHC2" i="20"/>
  <c r="ALX2" i="20"/>
  <c r="BB2" i="20"/>
  <c r="BEL2" i="20"/>
  <c r="AQH2" i="20"/>
  <c r="KS2" i="20"/>
  <c r="ND2" i="20"/>
  <c r="WC2" i="20"/>
  <c r="AUO2" i="20"/>
  <c r="AJ2" i="20"/>
  <c r="XO2" i="20"/>
  <c r="QB2" i="20"/>
  <c r="C14" i="24" a="1"/>
  <c r="AFD2" i="20"/>
  <c r="AXZ2" i="20"/>
  <c r="GM2" i="20"/>
  <c r="SW2" i="20"/>
  <c r="GO2" i="20"/>
  <c r="AHT2" i="20"/>
  <c r="TK2" i="20"/>
  <c r="ABL2" i="20"/>
  <c r="BGJ2" i="20"/>
  <c r="C22" i="24" a="1"/>
  <c r="AEV2" i="20"/>
  <c r="KX2" i="20"/>
  <c r="LO2" i="20"/>
  <c r="WD2" i="20"/>
  <c r="AAU2" i="20"/>
  <c r="BBY2" i="20"/>
  <c r="PJ2" i="20"/>
  <c r="UF2" i="20"/>
  <c r="VH2" i="20"/>
  <c r="AXR2" i="20"/>
  <c r="TG2" i="20"/>
  <c r="AGS2" i="20"/>
  <c r="AIV2" i="20"/>
  <c r="BD2" i="20"/>
  <c r="C18" i="24" a="1"/>
  <c r="NG2" i="20"/>
  <c r="DQ2" i="20"/>
  <c r="AFG2" i="20"/>
  <c r="AGU2" i="20"/>
  <c r="ADM2" i="20"/>
  <c r="KP2" i="20"/>
  <c r="IC2" i="20"/>
  <c r="XB2" i="20"/>
  <c r="AKA2" i="20"/>
  <c r="WP2" i="20"/>
  <c r="ACW2" i="20"/>
  <c r="BCQ2" i="20"/>
  <c r="ZN2" i="20"/>
  <c r="XI2" i="20"/>
  <c r="PM2" i="20"/>
  <c r="BGE2" i="20"/>
  <c r="C21" i="24" a="1"/>
  <c r="C12" i="24" a="1"/>
  <c r="ADV2" i="20"/>
  <c r="AFW2" i="20"/>
  <c r="AA2" i="20"/>
  <c r="ASE2" i="20"/>
  <c r="PE2" i="20"/>
  <c r="ATD2" i="20"/>
  <c r="AZA2" i="20"/>
  <c r="ACH2" i="20"/>
  <c r="WV2" i="20"/>
  <c r="MP2" i="20"/>
  <c r="ZJ2" i="20"/>
  <c r="API2" i="20"/>
  <c r="BBB2" i="20"/>
  <c r="APQ2" i="20"/>
  <c r="EA2" i="20"/>
  <c r="P2" i="20"/>
  <c r="AIY2" i="20"/>
  <c r="ARS2" i="20"/>
  <c r="ASU2" i="20"/>
  <c r="ANP2" i="20"/>
  <c r="SG2" i="20"/>
  <c r="ASR2" i="20"/>
  <c r="ARK2" i="20"/>
  <c r="PV2" i="20"/>
  <c r="ASD2" i="20"/>
  <c r="AJF2" i="20"/>
  <c r="AKQ2" i="20"/>
  <c r="WA2" i="20"/>
  <c r="AD2" i="20"/>
  <c r="AYB2" i="20"/>
  <c r="AIN2" i="20"/>
  <c r="YN2" i="20"/>
  <c r="PW2" i="20"/>
  <c r="LI2" i="20"/>
  <c r="AMW2" i="20"/>
  <c r="HF2" i="20"/>
  <c r="KA2" i="20"/>
  <c r="BCU2" i="20"/>
  <c r="BAU2" i="20"/>
  <c r="BCN2" i="20"/>
  <c r="ALG2" i="20"/>
  <c r="JV2" i="20"/>
  <c r="CP2" i="20"/>
  <c r="AFY2" i="20"/>
  <c r="AQ2" i="20"/>
  <c r="VM2" i="20"/>
  <c r="BGW2" i="20"/>
  <c r="AWO2" i="20"/>
  <c r="SB2" i="20"/>
  <c r="AMZ2" i="20"/>
  <c r="AOM2" i="20"/>
  <c r="ZC2" i="20"/>
  <c r="AMD2" i="20"/>
  <c r="AIF2" i="20"/>
  <c r="ABP2" i="20"/>
  <c r="FJ2" i="20"/>
  <c r="PQ2" i="20"/>
  <c r="AHA2" i="20"/>
  <c r="AUV2" i="20"/>
  <c r="ZI2" i="20"/>
  <c r="HQ2" i="20"/>
  <c r="TS2" i="20"/>
  <c r="AQZ2" i="20"/>
  <c r="NB2" i="20"/>
  <c r="TR2" i="20"/>
  <c r="ASI2" i="20"/>
  <c r="AQN2" i="20"/>
  <c r="AOY2" i="20"/>
  <c r="PU2" i="20"/>
  <c r="AHN2" i="20"/>
  <c r="ABI2" i="20"/>
  <c r="VJ2" i="20"/>
  <c r="BFS2" i="20"/>
  <c r="KZ2" i="20"/>
  <c r="ACI2" i="20"/>
  <c r="AQW2" i="20"/>
  <c r="BT2" i="20"/>
  <c r="AH2" i="20"/>
  <c r="UL2" i="20"/>
  <c r="UI2" i="20"/>
  <c r="DR2" i="20"/>
  <c r="ACL2" i="20"/>
  <c r="LD2" i="20"/>
  <c r="BEZ2" i="20"/>
  <c r="AOL2" i="20"/>
  <c r="AIW2" i="20"/>
  <c r="AEU2" i="20"/>
  <c r="BAB2" i="20"/>
  <c r="AWY2" i="20"/>
  <c r="BBS2" i="20"/>
  <c r="JB2" i="20"/>
  <c r="B12" i="24" a="1"/>
  <c r="ALN2" i="20"/>
  <c r="ZD2" i="20"/>
  <c r="BEU2" i="20"/>
  <c r="AOC2" i="20"/>
  <c r="CM2" i="20"/>
  <c r="TX2" i="20"/>
  <c r="BCM2" i="20"/>
  <c r="AYT2" i="20"/>
  <c r="JS2" i="20"/>
  <c r="AXE2" i="20"/>
  <c r="AMH2" i="20"/>
  <c r="WZ2" i="20"/>
  <c r="AJE2" i="20"/>
  <c r="BDL2" i="20"/>
  <c r="IL2" i="20"/>
  <c r="BAW2" i="20"/>
  <c r="BEK2" i="20"/>
  <c r="CD2" i="20"/>
  <c r="EY2" i="20"/>
  <c r="AAX2" i="20"/>
  <c r="BAH2" i="20"/>
  <c r="OE2" i="20"/>
  <c r="AMI2" i="20"/>
  <c r="FF2" i="20"/>
  <c r="UE2" i="20"/>
  <c r="EE2" i="20"/>
  <c r="GA2" i="20"/>
  <c r="AZT2" i="20"/>
  <c r="AGL2" i="20"/>
  <c r="AK2" i="20"/>
  <c r="VW2" i="20"/>
  <c r="BGF2" i="20"/>
  <c r="ZG2" i="20"/>
  <c r="AFO2" i="20"/>
  <c r="LZ2" i="20"/>
  <c r="ALA2" i="20"/>
  <c r="AED2" i="20"/>
  <c r="TB2" i="20"/>
  <c r="FD2" i="20"/>
  <c r="ACA2" i="20"/>
  <c r="CO2" i="20"/>
  <c r="ANK2" i="20"/>
  <c r="YW2" i="20"/>
  <c r="AEO2" i="20"/>
  <c r="BCS2" i="20"/>
  <c r="GC2" i="20"/>
  <c r="IG2" i="20"/>
  <c r="APD2" i="20"/>
  <c r="AXK2" i="20"/>
  <c r="CJ2" i="20"/>
  <c r="ADN2" i="20"/>
  <c r="ES2" i="20"/>
  <c r="AEZ2" i="20"/>
  <c r="AYY2" i="20"/>
  <c r="AAB2" i="20"/>
  <c r="ARW2" i="20"/>
  <c r="BH2" i="20"/>
  <c r="AWT2" i="20"/>
  <c r="BGG2" i="20"/>
  <c r="ED2" i="20"/>
  <c r="XM2" i="20"/>
  <c r="DC2" i="20"/>
  <c r="RU2" i="20"/>
  <c r="AVQ2" i="20"/>
  <c r="KC2" i="20"/>
  <c r="WO2" i="20"/>
  <c r="ACG2" i="20"/>
  <c r="JX2" i="20"/>
  <c r="NK2" i="20"/>
  <c r="AQF2" i="20"/>
  <c r="AZR2" i="20"/>
  <c r="AVS2" i="20"/>
  <c r="AO2" i="20"/>
  <c r="YT2" i="20"/>
  <c r="WU2" i="20"/>
  <c r="MI2" i="20"/>
  <c r="WI2" i="20"/>
  <c r="BI2" i="20"/>
  <c r="ADR2" i="20"/>
  <c r="PS2" i="20"/>
  <c r="CT2" i="20"/>
  <c r="C15" i="24" a="1"/>
  <c r="BFK2" i="20"/>
  <c r="HV2" i="20"/>
  <c r="NT2" i="20"/>
  <c r="AQE2" i="20"/>
  <c r="QF2" i="20"/>
  <c r="I2" i="20"/>
  <c r="AEA2" i="20"/>
  <c r="GK2" i="20"/>
  <c r="RO2" i="20"/>
  <c r="RA2" i="20"/>
  <c r="AKE2" i="20"/>
  <c r="OW2" i="20"/>
  <c r="ADL2" i="20"/>
  <c r="EB2" i="20"/>
  <c r="VT2" i="20"/>
  <c r="YJ2" i="20"/>
  <c r="BCL2" i="20"/>
  <c r="YV2" i="20"/>
  <c r="ADC2" i="20"/>
  <c r="BBD2" i="20"/>
  <c r="TD2" i="20"/>
  <c r="AVG2" i="20"/>
  <c r="ARL2" i="20"/>
  <c r="WL2" i="20"/>
  <c r="ACD2" i="20"/>
  <c r="AYS2" i="20"/>
  <c r="AWM2" i="20"/>
  <c r="NQ2" i="20"/>
  <c r="ATX2" i="20"/>
  <c r="KI2" i="20"/>
  <c r="OJ2" i="20"/>
  <c r="SO2" i="20"/>
  <c r="ANF2" i="20"/>
  <c r="BDM2" i="20"/>
  <c r="MM2" i="20"/>
  <c r="BHB2" i="20"/>
  <c r="AFF2" i="20"/>
  <c r="OL2" i="20"/>
  <c r="AQY2" i="20"/>
  <c r="BGC2" i="20"/>
  <c r="ARH2" i="20"/>
  <c r="JI2" i="20"/>
  <c r="RD2" i="20"/>
  <c r="AGN2" i="20"/>
  <c r="BEQ2" i="20"/>
  <c r="B19" i="24" a="1"/>
  <c r="VY2" i="20"/>
  <c r="AAH2" i="20"/>
  <c r="ACQ2" i="20"/>
  <c r="BFQ2" i="20"/>
  <c r="ADY2" i="20"/>
  <c r="C10" i="24" a="1"/>
  <c r="APS2" i="20"/>
  <c r="K2" i="20"/>
  <c r="AYN2" i="20"/>
  <c r="AFU2" i="20"/>
  <c r="AOS2" i="20"/>
  <c r="WX2" i="20"/>
  <c r="ANA2" i="20"/>
  <c r="AFE2" i="20"/>
  <c r="SQ2" i="20"/>
  <c r="AVK2" i="20"/>
  <c r="AVU2" i="20"/>
  <c r="KV2" i="20"/>
  <c r="AYJ2" i="20"/>
  <c r="AXT2" i="20"/>
  <c r="XJ2" i="20"/>
  <c r="PZ2" i="20"/>
  <c r="VX2" i="20"/>
  <c r="CA2" i="20"/>
  <c r="BE2" i="20"/>
  <c r="EK2" i="20"/>
  <c r="ZR2" i="20"/>
  <c r="AAC2" i="20"/>
  <c r="AHK2" i="20"/>
  <c r="BFW2" i="20"/>
  <c r="AVJ2" i="20"/>
  <c r="YI2" i="20"/>
  <c r="BCT2" i="20"/>
  <c r="AST2" i="20"/>
  <c r="YS2" i="20"/>
  <c r="AEN2" i="20"/>
  <c r="BDT2" i="20"/>
  <c r="ANG2" i="20"/>
  <c r="AOR2" i="20"/>
  <c r="OU2" i="20"/>
  <c r="ZY2" i="20"/>
  <c r="SY2" i="20"/>
  <c r="ANX2" i="20"/>
  <c r="AWB2" i="20"/>
  <c r="SZ2" i="20"/>
  <c r="APM2" i="20"/>
  <c r="XQ2" i="20"/>
  <c r="FC2" i="20"/>
  <c r="JR2" i="20"/>
  <c r="ASM2" i="20"/>
  <c r="AOT2" i="20"/>
  <c r="YQ2" i="20"/>
  <c r="AMG2" i="20"/>
  <c r="AUG2" i="20"/>
  <c r="AKJ2" i="20"/>
  <c r="BEG2" i="20"/>
  <c r="AKY2" i="20"/>
  <c r="AEH2" i="20"/>
  <c r="XX2" i="20"/>
  <c r="XN2" i="20"/>
  <c r="AJP2" i="20"/>
  <c r="RG2" i="20"/>
  <c r="OV2" i="20"/>
  <c r="BGB2" i="20"/>
  <c r="QZ2" i="20"/>
  <c r="AFL2" i="20"/>
  <c r="ARD2" i="20"/>
  <c r="JJ2" i="20"/>
  <c r="AVT2" i="20"/>
  <c r="ACS2" i="20"/>
  <c r="ABX2" i="20"/>
  <c r="XP2" i="20"/>
  <c r="ZF2" i="20"/>
  <c r="DH2" i="20"/>
  <c r="ALV2" i="20"/>
  <c r="AAT2" i="20"/>
  <c r="RC2" i="20"/>
  <c r="RH2" i="20"/>
  <c r="ACF2" i="20"/>
  <c r="BGZ2" i="20"/>
  <c r="ABN2" i="20"/>
  <c r="SU2" i="20"/>
  <c r="ALT2" i="20"/>
  <c r="DS2" i="20"/>
  <c r="BEF2" i="20"/>
  <c r="AVE2" i="20"/>
  <c r="AJW2" i="20"/>
  <c r="ASO2" i="20"/>
  <c r="AWL2" i="20"/>
  <c r="U2" i="20"/>
  <c r="AIE2" i="20"/>
  <c r="AOH2" i="20"/>
  <c r="BBM2" i="20"/>
  <c r="RS2" i="20"/>
  <c r="AVW2" i="20"/>
  <c r="AMJ2" i="20"/>
  <c r="SD2" i="20"/>
  <c r="RI2" i="20"/>
  <c r="AJO2" i="20"/>
  <c r="KJ2" i="20"/>
  <c r="B22" i="24" a="1"/>
  <c r="AFR2" i="20"/>
  <c r="BBN2" i="20"/>
  <c r="C7" i="24" a="1"/>
  <c r="ABZ2" i="20"/>
  <c r="AIK2" i="20"/>
  <c r="ATV2" i="20"/>
  <c r="AWW2" i="20"/>
  <c r="VB2" i="20"/>
  <c r="ANI2" i="20"/>
  <c r="DD2" i="20"/>
  <c r="AGV2" i="20"/>
  <c r="TW2" i="20"/>
  <c r="BFA2" i="20"/>
  <c r="ZB2" i="20"/>
  <c r="O2" i="20"/>
  <c r="AXW2" i="20"/>
  <c r="BDA2" i="20"/>
  <c r="TP2" i="20"/>
  <c r="AJS2" i="20"/>
  <c r="AX2" i="20"/>
  <c r="AWP2" i="20"/>
  <c r="RW2" i="20"/>
  <c r="AAY2" i="20"/>
  <c r="XE2" i="20"/>
  <c r="DP2" i="20"/>
  <c r="QT2" i="20"/>
  <c r="ANH2" i="20"/>
  <c r="OX2" i="20"/>
  <c r="T2" i="20"/>
  <c r="CF2" i="20"/>
  <c r="AFB2" i="20"/>
  <c r="C24" i="24" a="1"/>
  <c r="ADQ2" i="20"/>
  <c r="BAT2" i="20"/>
  <c r="LS2" i="20"/>
  <c r="ALC2" i="20"/>
  <c r="ANW2" i="20"/>
  <c r="AU2" i="20"/>
  <c r="ASF2" i="20"/>
  <c r="ANO2" i="20"/>
  <c r="XD2" i="20"/>
  <c r="VI2" i="20"/>
  <c r="ACO2" i="20"/>
  <c r="B17" i="24" a="1"/>
  <c r="AZX2" i="20"/>
  <c r="OR2" i="20"/>
  <c r="BEH2" i="20"/>
  <c r="KU2" i="20"/>
  <c r="BBC2" i="20"/>
  <c r="AVZ2" i="20"/>
  <c r="BHD2" i="20"/>
  <c r="ACK2" i="20"/>
  <c r="AKL2" i="20"/>
  <c r="AQJ2" i="20"/>
  <c r="OZ2" i="20"/>
  <c r="AKK2" i="20"/>
  <c r="LH2" i="20"/>
  <c r="AAN2" i="20"/>
  <c r="AI2" i="20"/>
  <c r="ADZ2" i="20"/>
  <c r="SH2" i="20"/>
  <c r="UU2" i="20"/>
  <c r="IP2" i="20"/>
  <c r="AYH2" i="20"/>
  <c r="XH2" i="20"/>
  <c r="WE2" i="20"/>
  <c r="AGB2" i="20"/>
  <c r="AMP2" i="20"/>
  <c r="AAP2" i="20"/>
  <c r="AOJ2" i="20"/>
  <c r="AFQ2" i="20"/>
  <c r="UZ2" i="20"/>
  <c r="RL2" i="20"/>
  <c r="GB2" i="20"/>
  <c r="MS2" i="20"/>
  <c r="AEI2" i="20"/>
  <c r="HI2" i="20"/>
  <c r="CE2" i="20"/>
  <c r="KD2" i="20"/>
  <c r="ASP2" i="20"/>
  <c r="APR2" i="20"/>
  <c r="BFX2" i="20"/>
  <c r="LJ2" i="20"/>
  <c r="B18" i="24" a="1"/>
  <c r="WG2" i="20"/>
  <c r="CS2" i="20"/>
  <c r="LM2" i="20"/>
  <c r="JF2" i="20"/>
  <c r="AKR2" i="20"/>
  <c r="QJ2" i="20"/>
  <c r="JC2" i="20"/>
  <c r="VG2" i="20"/>
  <c r="BHF2" i="20"/>
  <c r="XZ2" i="20"/>
  <c r="YX2" i="20"/>
  <c r="SL2" i="20"/>
  <c r="AZU2" i="20"/>
  <c r="AKB2" i="20"/>
  <c r="XS2" i="20"/>
  <c r="SF2" i="20"/>
  <c r="V2" i="20"/>
  <c r="APY2" i="20"/>
  <c r="ABQ2" i="20"/>
  <c r="FH2" i="20"/>
  <c r="NR2" i="20"/>
  <c r="GT2" i="20"/>
  <c r="TN2" i="20"/>
  <c r="AOB2" i="20"/>
  <c r="IQ2" i="20"/>
  <c r="BFP2" i="20"/>
  <c r="BJ2" i="20"/>
  <c r="ASQ2" i="20"/>
  <c r="ABG2" i="20"/>
  <c r="FV2" i="20"/>
  <c r="GL2" i="20"/>
  <c r="AYL2" i="20"/>
  <c r="ALS2" i="20"/>
  <c r="BCR2" i="20"/>
  <c r="WN2" i="20"/>
  <c r="AHU2" i="20"/>
  <c r="RZ2" i="20"/>
  <c r="JT2" i="20"/>
  <c r="ALL2" i="20"/>
  <c r="FW2" i="20"/>
  <c r="ABH2" i="20"/>
  <c r="AER2" i="20"/>
  <c r="FO2" i="20"/>
  <c r="LE2" i="20"/>
  <c r="AOU2" i="20"/>
  <c r="AQK2" i="20"/>
  <c r="AEM2" i="20"/>
  <c r="NP2" i="20"/>
  <c r="ANN2" i="20"/>
  <c r="ADU2" i="20"/>
  <c r="BG2" i="20"/>
  <c r="AWR2" i="20"/>
  <c r="AMA2" i="20"/>
  <c r="AIB2" i="20"/>
  <c r="PY2" i="20"/>
  <c r="NA2" i="20"/>
  <c r="BFN2" i="20"/>
  <c r="HB2" i="20"/>
  <c r="OI2" i="20"/>
  <c r="BFZ2" i="20"/>
  <c r="BGX2" i="20"/>
  <c r="BCP2" i="20"/>
  <c r="AIR2" i="20"/>
  <c r="ALY2" i="20"/>
  <c r="ATS2" i="20"/>
  <c r="DA2" i="20"/>
  <c r="C23" i="24" a="1"/>
  <c r="BBO2" i="20"/>
  <c r="BBW2" i="20"/>
  <c r="QY2" i="20"/>
  <c r="AXU2" i="20"/>
  <c r="TO2" i="20"/>
  <c r="AYA2" i="20"/>
  <c r="AHG2" i="20"/>
  <c r="RR2" i="20"/>
  <c r="ACY2" i="20"/>
  <c r="BEA2" i="20"/>
  <c r="AKW2" i="20"/>
  <c r="AOA2" i="20"/>
  <c r="RM2" i="20"/>
  <c r="OK2" i="20"/>
  <c r="AZG2" i="20"/>
  <c r="IO2" i="20"/>
  <c r="AIS2" i="20"/>
  <c r="BBZ2" i="20"/>
  <c r="AWA2" i="20"/>
  <c r="AUH2" i="20"/>
  <c r="ADP2" i="20"/>
  <c r="BES2" i="20"/>
  <c r="NS2" i="20"/>
  <c r="BGT2" i="20"/>
  <c r="TZ2" i="20"/>
  <c r="WQ2" i="20"/>
  <c r="BEW2" i="20"/>
  <c r="VR2" i="20"/>
  <c r="VQ2" i="20"/>
  <c r="US2" i="20"/>
  <c r="PK2" i="20"/>
  <c r="HZ2" i="20"/>
  <c r="HR2" i="20"/>
  <c r="AVM2" i="20"/>
  <c r="AGW2" i="20"/>
  <c r="ADJ2" i="20"/>
  <c r="AOK2" i="20"/>
  <c r="UP2" i="20"/>
  <c r="ADH2" i="20"/>
  <c r="GZ2" i="20"/>
  <c r="BAG2" i="20"/>
  <c r="AZM2" i="20"/>
  <c r="WT2" i="20"/>
  <c r="CB2" i="20"/>
  <c r="XL2" i="20"/>
  <c r="BDX2" i="20"/>
  <c r="B13" i="24" a="1"/>
  <c r="AUW2" i="20"/>
  <c r="KQ2" i="20"/>
  <c r="BCO2" i="20"/>
  <c r="AUS2" i="20"/>
  <c r="BP2" i="20"/>
  <c r="ZV2" i="20"/>
  <c r="MY2" i="20"/>
  <c r="BGU2" i="20"/>
  <c r="BFF2" i="20"/>
  <c r="VU2" i="20"/>
  <c r="VE2" i="20"/>
  <c r="BFT2" i="20"/>
  <c r="AYO2" i="20"/>
  <c r="GX2" i="20"/>
  <c r="IE2" i="20"/>
  <c r="AJK2" i="20"/>
  <c r="AIL2" i="20"/>
  <c r="CY2" i="20"/>
  <c r="BFO2" i="20"/>
  <c r="YY2" i="20"/>
  <c r="AHH2" i="20"/>
  <c r="AXB2" i="20"/>
  <c r="WM2" i="20"/>
  <c r="PO2" i="20"/>
  <c r="QK2" i="20"/>
  <c r="AVH2" i="20"/>
  <c r="AZC2" i="20"/>
  <c r="AAD2" i="20"/>
  <c r="AKD2" i="20"/>
  <c r="TU2" i="20"/>
  <c r="UC2" i="20"/>
  <c r="C17" i="24" a="1"/>
  <c r="AIM2" i="20"/>
  <c r="AMF2" i="20"/>
  <c r="DM2" i="20"/>
  <c r="BCC2" i="20"/>
  <c r="ACC2" i="20"/>
  <c r="BAP2" i="20"/>
  <c r="AHJ2" i="20"/>
  <c r="J2" i="20"/>
  <c r="LN2" i="20"/>
  <c r="ATJ2" i="20"/>
  <c r="BCJ2" i="20"/>
  <c r="DO2" i="20"/>
  <c r="PN2" i="20"/>
  <c r="ALF2" i="20"/>
  <c r="AMM2" i="20"/>
  <c r="LR2" i="20"/>
  <c r="GI2" i="20"/>
  <c r="DG2" i="20"/>
  <c r="VP2" i="20"/>
  <c r="ABW2" i="20"/>
  <c r="BGL2" i="20"/>
  <c r="FE2" i="20"/>
  <c r="ZM2" i="20"/>
  <c r="TY2" i="20"/>
  <c r="AWH2" i="20"/>
  <c r="GF2" i="20"/>
  <c r="AFA2" i="20"/>
  <c r="ASH2" i="20"/>
  <c r="GQ2" i="20"/>
  <c r="QX2" i="20"/>
  <c r="AE2" i="20"/>
  <c r="B20" i="24" a="1"/>
  <c r="ADX2" i="20"/>
  <c r="SI2" i="20"/>
  <c r="JL2" i="20"/>
  <c r="ATO2" i="20"/>
  <c r="AHZ2" i="20"/>
  <c r="C9" i="24" a="1"/>
  <c r="IY2" i="20"/>
  <c r="GS2" i="20"/>
  <c r="ACM2" i="20"/>
  <c r="AZS2" i="20"/>
  <c r="ER2" i="20"/>
  <c r="OH2" i="20"/>
  <c r="XU2" i="20"/>
  <c r="AQM2" i="20"/>
  <c r="KF2" i="20"/>
  <c r="ALD2" i="20"/>
  <c r="TV2" i="20"/>
  <c r="AXG2" i="20"/>
  <c r="SM2" i="20"/>
  <c r="BGY2" i="20"/>
  <c r="AT2" i="20"/>
  <c r="ALI2" i="20"/>
  <c r="AHP2" i="20"/>
  <c r="UN2" i="20"/>
  <c r="CH2" i="20"/>
  <c r="ABV2" i="20"/>
  <c r="ALU2" i="20"/>
  <c r="ALH2" i="20"/>
  <c r="OA2" i="20"/>
  <c r="AC2" i="20"/>
  <c r="BAL2" i="20"/>
  <c r="JD2" i="20"/>
  <c r="OM2" i="20"/>
  <c r="AV2" i="20"/>
  <c r="PC2" i="20"/>
  <c r="RN2" i="20"/>
  <c r="AIQ2" i="20"/>
  <c r="AXX2" i="20"/>
  <c r="AJJ2" i="20"/>
  <c r="DT2" i="20"/>
  <c r="MJ2" i="20"/>
  <c r="AYF2" i="20"/>
  <c r="AUD2" i="20"/>
  <c r="BFU2" i="20"/>
  <c r="GY2" i="20"/>
  <c r="AUC2" i="20"/>
  <c r="BQ2" i="20"/>
  <c r="SA2" i="20"/>
  <c r="MD2" i="20"/>
  <c r="KE2" i="20"/>
  <c r="GH2" i="20"/>
  <c r="DX2" i="20"/>
  <c r="ABS2" i="20"/>
  <c r="BAE2" i="20"/>
  <c r="EV2" i="20"/>
  <c r="AQQ2" i="20"/>
  <c r="ADE2" i="20"/>
  <c r="YO2" i="20"/>
  <c r="JY2" i="20"/>
  <c r="WJ2" i="20"/>
  <c r="AUA2" i="20"/>
  <c r="AYG2" i="20"/>
  <c r="CI2" i="20"/>
  <c r="ARV2" i="20"/>
  <c r="SV2" i="20"/>
  <c r="HA2" i="20"/>
  <c r="AAJ2" i="20"/>
  <c r="AOZ2" i="20"/>
  <c r="AN2" i="20"/>
  <c r="JA2" i="20"/>
  <c r="C26" i="24" a="1"/>
  <c r="ARJ2" i="20"/>
  <c r="AQV2" i="20"/>
  <c r="CX2" i="20"/>
  <c r="ALW2" i="20"/>
  <c r="AAM2" i="20"/>
  <c r="WK2" i="20"/>
  <c r="GP2" i="20"/>
  <c r="C13" i="24" a="1"/>
  <c r="ABD2" i="20"/>
  <c r="BEN2" i="20"/>
  <c r="ARG2" i="20"/>
  <c r="SJ2" i="20"/>
  <c r="NJ2" i="20"/>
  <c r="ANJ2" i="20"/>
  <c r="ATI2" i="20"/>
  <c r="AS2" i="20"/>
  <c r="AXY2" i="20"/>
  <c r="KL2" i="20"/>
  <c r="AYX2" i="20"/>
  <c r="AXS2" i="20"/>
  <c r="ANT2" i="20"/>
  <c r="HL2" i="20"/>
  <c r="AB2" i="20"/>
  <c r="AMV2" i="20"/>
  <c r="QV2" i="20"/>
  <c r="ABE2" i="20"/>
  <c r="ADD2" i="20"/>
  <c r="ASS2" i="20"/>
  <c r="SK2" i="20"/>
  <c r="AUM2" i="20"/>
  <c r="AJC2" i="20"/>
  <c r="BCD2" i="20"/>
  <c r="AXA2" i="20"/>
  <c r="BFD2" i="20"/>
  <c r="EO2" i="20"/>
  <c r="ZQ2" i="20"/>
  <c r="APN2" i="20"/>
  <c r="KG2" i="20"/>
  <c r="AQR2" i="20"/>
  <c r="AOF2" i="20"/>
  <c r="HT2" i="20"/>
  <c r="AL2" i="20"/>
  <c r="NO2" i="20"/>
  <c r="KY2" i="20"/>
  <c r="YR2" i="20"/>
  <c r="AWJ2" i="20"/>
  <c r="LU2" i="20"/>
  <c r="AAF2" i="20"/>
  <c r="JU2" i="20"/>
  <c r="Y2" i="20"/>
  <c r="BV2" i="20"/>
  <c r="IX2" i="20"/>
  <c r="AGA2" i="20"/>
  <c r="AMO2" i="20"/>
  <c r="AIU2" i="20"/>
  <c r="BDC2" i="20"/>
  <c r="AWG2" i="20"/>
  <c r="QL2" i="20"/>
  <c r="AGZ2" i="20"/>
  <c r="NH2" i="20"/>
  <c r="EX2" i="20"/>
  <c r="AEG2" i="20"/>
  <c r="MN2" i="20"/>
  <c r="APB2" i="20"/>
  <c r="C11" i="24" a="1"/>
  <c r="BAC2" i="20"/>
  <c r="KK2" i="20"/>
  <c r="ASA2" i="20"/>
  <c r="BBA2" i="20"/>
  <c r="ATB2" i="20"/>
  <c r="AZD2" i="20"/>
  <c r="AYP2" i="20"/>
  <c r="AFN2" i="20"/>
  <c r="PT2" i="20"/>
  <c r="ATZ2" i="20"/>
  <c r="AGT2" i="20"/>
  <c r="ST2" i="20"/>
  <c r="AIO2" i="20"/>
  <c r="LX2" i="20"/>
  <c r="BZ2" i="20"/>
  <c r="LY2" i="20"/>
  <c r="DW2" i="20"/>
  <c r="CW2" i="20"/>
  <c r="AP2" i="20"/>
  <c r="PP2" i="20"/>
  <c r="MW2" i="20"/>
  <c r="AEQ2" i="20"/>
  <c r="ALP2" i="20"/>
  <c r="C25" i="24" a="1"/>
  <c r="AHS2" i="20"/>
  <c r="BHE2" i="20"/>
  <c r="AAW2" i="20"/>
  <c r="YF2" i="20"/>
  <c r="AUT2" i="20"/>
  <c r="AWZ2" i="20"/>
  <c r="AZZ2" i="20"/>
  <c r="AFI2" i="20"/>
  <c r="AKH2" i="20"/>
  <c r="ATK2" i="20"/>
  <c r="APE2" i="20"/>
  <c r="XG2" i="20"/>
  <c r="AYR2" i="20"/>
  <c r="AZF2" i="20"/>
  <c r="APW2" i="20"/>
  <c r="ANQ2" i="20"/>
  <c r="HD2" i="20"/>
  <c r="HM2" i="20"/>
  <c r="AHW2" i="20"/>
  <c r="AJM2" i="20"/>
  <c r="AAQ2" i="20"/>
  <c r="EU2" i="20"/>
  <c r="AHL2" i="20"/>
  <c r="ZW2" i="20"/>
  <c r="B25" i="24" a="1"/>
  <c r="FL2" i="20"/>
  <c r="AVX2" i="20"/>
  <c r="AHI2" i="20"/>
  <c r="RY2" i="20"/>
  <c r="ZE2" i="20"/>
  <c r="BAS2" i="20"/>
  <c r="BR2" i="20"/>
  <c r="HC2" i="20"/>
  <c r="AR2" i="20"/>
  <c r="AWD2" i="20"/>
  <c r="AIZ2" i="20"/>
  <c r="CN2" i="20"/>
  <c r="JH2" i="20"/>
  <c r="BAM2" i="20"/>
  <c r="PF2" i="20"/>
  <c r="BDE2" i="20"/>
  <c r="BDH2" i="20"/>
  <c r="AQB2" i="20"/>
  <c r="BHG2" i="20"/>
  <c r="BAK2" i="20"/>
  <c r="APA2" i="20"/>
  <c r="BEY2" i="20"/>
  <c r="HP2" i="20"/>
  <c r="AET2" i="20"/>
  <c r="AYD2" i="20"/>
  <c r="GW2" i="20"/>
  <c r="B8" i="24" a="1"/>
  <c r="AFT2" i="20"/>
  <c r="UT2" i="20"/>
  <c r="AZY2" i="20"/>
  <c r="BBH2" i="20"/>
  <c r="AON2" i="20"/>
  <c r="GJ2" i="20"/>
  <c r="BCB2" i="20"/>
  <c r="AHD2" i="20"/>
  <c r="AXP2" i="20"/>
  <c r="AJB2" i="20"/>
  <c r="IU2" i="20"/>
  <c r="AAI2" i="20"/>
  <c r="BDW2" i="20"/>
  <c r="HY2" i="20"/>
  <c r="AKV2" i="20"/>
  <c r="KW2" i="20"/>
  <c r="DF2" i="20"/>
  <c r="ACP2" i="20"/>
  <c r="AWQ2" i="20"/>
  <c r="APU2" i="20"/>
  <c r="AXF2" i="20"/>
  <c r="UO2" i="20"/>
  <c r="BA2" i="20"/>
  <c r="ALJ2" i="20"/>
  <c r="AAL2" i="20"/>
  <c r="BFB2" i="20"/>
  <c r="HS2" i="20"/>
  <c r="XC2" i="20"/>
  <c r="B23" i="24" a="1"/>
  <c r="BDB2" i="20"/>
  <c r="IZ2" i="20"/>
  <c r="NI2" i="20"/>
  <c r="VF2" i="20"/>
  <c r="BEB2" i="20"/>
  <c r="BEM2" i="20"/>
  <c r="AWI2" i="20"/>
  <c r="RX2" i="20"/>
  <c r="B10" i="24" a="1"/>
  <c r="JP2" i="20"/>
  <c r="AYZ2" i="20"/>
  <c r="APV2" i="20"/>
  <c r="ATU2" i="20"/>
  <c r="AQI2" i="20"/>
  <c r="B16" i="24" a="1"/>
  <c r="TQ2" i="20"/>
  <c r="DI2" i="20"/>
  <c r="NM2" i="20"/>
  <c r="BCK2" i="20"/>
  <c r="FX2" i="20"/>
  <c r="WF2" i="20"/>
  <c r="ATQ2" i="20"/>
  <c r="IR2" i="20"/>
  <c r="UJ2" i="20"/>
  <c r="ABY2" i="20"/>
  <c r="BDN2" i="20"/>
  <c r="YZ2" i="20"/>
  <c r="ANS2" i="20"/>
  <c r="MU2" i="20"/>
  <c r="OP2" i="20"/>
  <c r="YB2" i="20"/>
  <c r="BBU2" i="20"/>
  <c r="AUP2" i="20"/>
  <c r="AUU2" i="20"/>
  <c r="BBQ2" i="20"/>
  <c r="AVV2" i="20"/>
  <c r="AOP2" i="20"/>
  <c r="MC2" i="20"/>
  <c r="VA2" i="20"/>
  <c r="AQX2" i="20"/>
  <c r="AIX2" i="20"/>
  <c r="LW2" i="20"/>
  <c r="LG2" i="20"/>
  <c r="AGQ2" i="20"/>
  <c r="AKM2" i="20"/>
  <c r="ON2" i="20"/>
  <c r="CU2" i="20"/>
  <c r="L2" i="20"/>
  <c r="AVD2" i="20"/>
  <c r="OB2" i="20"/>
  <c r="AOW2" i="20"/>
  <c r="SE2" i="20"/>
  <c r="BO2" i="20"/>
  <c r="ADG2" i="20"/>
  <c r="DN2" i="20"/>
  <c r="FA2" i="20"/>
  <c r="BGK2" i="20"/>
  <c r="FY2" i="20"/>
  <c r="ASZ2" i="20"/>
  <c r="CL2" i="20"/>
  <c r="AML2" i="20"/>
  <c r="ARE2" i="20"/>
  <c r="AGO2" i="20"/>
  <c r="ARR2" i="20"/>
  <c r="MH2" i="20"/>
  <c r="KB2" i="20"/>
  <c r="ABM2" i="20"/>
  <c r="FS2" i="20"/>
  <c r="BCZ2" i="20"/>
  <c r="AXQ2" i="20"/>
  <c r="ATN2" i="20"/>
  <c r="PG2" i="20"/>
  <c r="JM2" i="20"/>
  <c r="BDK2" i="20"/>
  <c r="ADS2" i="20"/>
  <c r="ADI2" i="20"/>
  <c r="JE2" i="20"/>
  <c r="ATH2" i="20"/>
  <c r="AGH2" i="20"/>
  <c r="AOI2" i="20"/>
  <c r="AIA2" i="20"/>
  <c r="EL2" i="20"/>
  <c r="AWS2" i="20"/>
  <c r="AZK2" i="20"/>
  <c r="AUR2" i="20"/>
  <c r="TF2" i="20"/>
  <c r="AIT2" i="20"/>
  <c r="KR2" i="20"/>
  <c r="ALK2" i="20"/>
  <c r="BDJ2" i="20"/>
  <c r="XY2" i="20"/>
  <c r="APX2" i="20"/>
  <c r="ASL2" i="20"/>
  <c r="AVP2" i="20"/>
  <c r="AIJ2" i="20"/>
  <c r="HK2" i="20"/>
  <c r="ARZ2" i="20"/>
  <c r="BHC2" i="20"/>
  <c r="AUB2" i="20"/>
  <c r="AYM2" i="20"/>
  <c r="BBF2" i="20"/>
  <c r="AMQ2" i="20"/>
  <c r="AJL2" i="20"/>
  <c r="TT2" i="20"/>
  <c r="OY2" i="20"/>
  <c r="AJD2" i="20"/>
  <c r="XK2" i="20"/>
  <c r="IN2" i="20"/>
  <c r="AFX2" i="20"/>
  <c r="LF2" i="20"/>
  <c r="BER2" i="20"/>
  <c r="AJN2" i="20"/>
  <c r="TI2" i="20"/>
  <c r="AMU2" i="20"/>
  <c r="SR2" i="20"/>
  <c r="BGN2" i="20"/>
  <c r="ARQ2" i="20"/>
  <c r="ARA2" i="20"/>
  <c r="BAO2" i="20"/>
  <c r="AYC2" i="20"/>
  <c r="FR2" i="20"/>
  <c r="BED2" i="20"/>
  <c r="BGA2" i="20"/>
  <c r="LB2" i="20"/>
  <c r="ME2" i="20"/>
  <c r="WY2" i="20"/>
  <c r="ARB2" i="20"/>
  <c r="ATF2" i="20"/>
  <c r="ARI2" i="20"/>
  <c r="AKS2" i="20"/>
  <c r="AOD2" i="20"/>
  <c r="ANZ2" i="20"/>
  <c r="QE2" i="20"/>
  <c r="ET2" i="20"/>
  <c r="C16" i="24" a="1"/>
  <c r="BDY2" i="20"/>
  <c r="AGK2" i="20"/>
  <c r="ANB2" i="20"/>
  <c r="AAS2" i="20"/>
  <c r="AQC2" i="20"/>
  <c r="ABJ2" i="20"/>
  <c r="BFG2" i="20"/>
  <c r="ANV2" i="20"/>
  <c r="BCA2" i="20"/>
  <c r="IF2" i="20"/>
  <c r="ATY2" i="20"/>
  <c r="CC2" i="20"/>
  <c r="AHM2" i="20"/>
  <c r="DU2" i="20"/>
  <c r="AOQ2" i="20"/>
  <c r="ADA2" i="20"/>
  <c r="APO2" i="20"/>
  <c r="QR2" i="20"/>
  <c r="BFC2" i="20"/>
  <c r="AQA2" i="20"/>
  <c r="GE2" i="20"/>
  <c r="MG2" i="20"/>
  <c r="ACV2" i="20"/>
  <c r="ATG2" i="20"/>
  <c r="BDF2" i="20"/>
  <c r="PL2" i="20"/>
  <c r="AKN2" i="20"/>
  <c r="AAA2" i="20"/>
  <c r="TE2" i="20"/>
  <c r="ATM2" i="20"/>
  <c r="EF2" i="20"/>
  <c r="BBG2" i="20"/>
  <c r="ABF2" i="20"/>
  <c r="BC2" i="20"/>
  <c r="TH2" i="20"/>
  <c r="AMB2" i="20"/>
  <c r="AGG2" i="20"/>
  <c r="AGY2" i="20"/>
  <c r="AME2" i="20"/>
  <c r="ALQ2" i="20"/>
  <c r="JG2" i="20"/>
  <c r="YG2" i="20"/>
  <c r="BBT2" i="20"/>
  <c r="BAY2" i="20"/>
  <c r="JO2" i="20"/>
  <c r="ALM2" i="20"/>
  <c r="NC2" i="20"/>
  <c r="PA2" i="20"/>
  <c r="ACN2" i="20"/>
  <c r="ZX2" i="20"/>
  <c r="AHF2" i="20"/>
  <c r="OS2" i="20"/>
  <c r="QO2" i="20"/>
  <c r="AYW2" i="20"/>
  <c r="FQ2" i="20"/>
  <c r="UV2" i="20"/>
  <c r="AKC2" i="20"/>
  <c r="WR2" i="20"/>
  <c r="ADW2" i="20"/>
  <c r="UA2" i="20"/>
  <c r="EP2" i="20"/>
  <c r="AJT2" i="20"/>
  <c r="BF2" i="20"/>
  <c r="AXL2" i="20"/>
  <c r="IH2" i="20"/>
  <c r="AXN2" i="20"/>
  <c r="AAG2" i="20"/>
  <c r="DZ2" i="20"/>
  <c r="AJX2" i="20"/>
  <c r="BS2" i="20"/>
  <c r="BAF2" i="20"/>
  <c r="QG2" i="20"/>
  <c r="AMY2" i="20"/>
  <c r="AKX2" i="20"/>
  <c r="ANR2" i="20"/>
  <c r="BDG2" i="20"/>
  <c r="AZW2" i="20"/>
  <c r="AW2" i="20"/>
  <c r="FM2" i="20"/>
  <c r="AVN2" i="20"/>
  <c r="ZU2" i="20"/>
  <c r="EH2" i="20"/>
  <c r="CG2" i="20"/>
  <c r="ADT2" i="20"/>
  <c r="AG2" i="20"/>
  <c r="ANC2" i="20"/>
  <c r="AFZ2" i="20"/>
  <c r="ACX2" i="20"/>
  <c r="AHB2" i="20"/>
  <c r="BHH2" i="20"/>
  <c r="B14" i="24" a="1"/>
  <c r="ASB2" i="20"/>
  <c r="EJ2" i="20"/>
  <c r="LT2" i="20"/>
  <c r="UW2" i="20"/>
  <c r="AWV2" i="20"/>
  <c r="AUX2" i="20"/>
  <c r="RP2" i="20"/>
  <c r="AIH2" i="20"/>
  <c r="WW2" i="20"/>
  <c r="ARC2" i="20"/>
  <c r="ANE2" i="20"/>
  <c r="OT2" i="20"/>
  <c r="AAZ2" i="20"/>
  <c r="APG2" i="20"/>
  <c r="AJZ2" i="20"/>
  <c r="OD2" i="20"/>
  <c r="ML2" i="20"/>
  <c r="BFE2" i="20"/>
  <c r="AWF2" i="20"/>
  <c r="CK2" i="20"/>
  <c r="FG2" i="20"/>
  <c r="BBL2" i="20"/>
  <c r="BU2" i="20"/>
  <c r="YD2" i="20"/>
  <c r="ASX2" i="20"/>
  <c r="BDZ2" i="20"/>
  <c r="DK2" i="20"/>
  <c r="B11" i="24" a="1"/>
  <c r="ARX2" i="20"/>
  <c r="BGR2" i="20"/>
  <c r="TA2" i="20"/>
  <c r="NZ2" i="20"/>
  <c r="AEF2" i="20"/>
  <c r="LK2" i="20"/>
  <c r="BFH2" i="20"/>
  <c r="AHR2" i="20"/>
  <c r="QI2" i="20"/>
  <c r="ALR2" i="20"/>
  <c r="AZQ2" i="20"/>
  <c r="KN2" i="20"/>
  <c r="BFM2" i="20"/>
  <c r="AFV2" i="20"/>
  <c r="AXJ2" i="20"/>
  <c r="AZN2" i="20"/>
  <c r="VZ2" i="20"/>
  <c r="BAX2" i="20"/>
  <c r="RE2" i="20"/>
  <c r="AFP2" i="20"/>
  <c r="AJA2" i="20"/>
  <c r="ABR2" i="20"/>
  <c r="PB2" i="20"/>
  <c r="AEJ2" i="20"/>
  <c r="PI2" i="20"/>
  <c r="AVL2" i="20"/>
  <c r="UY2" i="20"/>
  <c r="BAN2" i="20"/>
  <c r="BDD2" i="20"/>
  <c r="AUZ2" i="20"/>
  <c r="ABU2" i="20"/>
  <c r="YL2" i="20"/>
  <c r="IB2" i="20"/>
  <c r="AWC2" i="20"/>
  <c r="AUN2" i="20"/>
  <c r="BGM2" i="20"/>
  <c r="AAE2" i="20"/>
  <c r="ATC2" i="20"/>
  <c r="VK2" i="20"/>
  <c r="ZP2" i="20"/>
  <c r="AKG2" i="20"/>
  <c r="UK2" i="20"/>
  <c r="AQT2" i="20"/>
  <c r="AES2" i="20"/>
  <c r="FK2" i="20"/>
  <c r="BCY2" i="20"/>
  <c r="HO2" i="20"/>
  <c r="BW2" i="20"/>
  <c r="WB2" i="20"/>
  <c r="AXD2" i="20"/>
  <c r="QC2" i="20"/>
  <c r="ARO2" i="20"/>
  <c r="AVF2" i="20"/>
  <c r="AVY2" i="20"/>
  <c r="ANM2" i="20"/>
  <c r="AGP2" i="20"/>
  <c r="ANU2" i="20"/>
  <c r="BBP2" i="20"/>
  <c r="ACJ2" i="20"/>
  <c r="Z2" i="20"/>
  <c r="MT2" i="20"/>
  <c r="ACZ2" i="20"/>
  <c r="AXM2" i="20"/>
  <c r="JK2" i="20"/>
  <c r="AEL2" i="20"/>
  <c r="B24" i="24" a="1"/>
  <c r="AJY2" i="20"/>
  <c r="S2" i="20"/>
  <c r="UM2" i="20"/>
  <c r="AID2" i="20"/>
  <c r="OC2" i="20"/>
  <c r="PR2" i="20"/>
  <c r="AHQ2" i="20"/>
  <c r="GR2" i="20"/>
  <c r="AQU2" i="20"/>
  <c r="UH2" i="20"/>
  <c r="AIC2" i="20"/>
  <c r="AKT2" i="20"/>
  <c r="APP2" i="20"/>
  <c r="BFR2" i="20"/>
  <c r="AFK2" i="20"/>
  <c r="AHY2" i="20"/>
  <c r="BDR2" i="20"/>
  <c r="AVC2" i="20"/>
  <c r="OQ2" i="20"/>
  <c r="AUE2" i="20"/>
  <c r="AFJ2" i="20"/>
  <c r="YH2" i="20"/>
  <c r="EC2" i="20"/>
  <c r="AVI2" i="20"/>
  <c r="BCH2" i="20"/>
  <c r="NF2" i="20"/>
  <c r="GU2" i="20"/>
  <c r="AFH2" i="20"/>
  <c r="AND2" i="20"/>
  <c r="BDQ2" i="20"/>
  <c r="BL2" i="20"/>
  <c r="ASK2" i="20"/>
  <c r="AF2" i="20"/>
  <c r="AHE2" i="20"/>
  <c r="AQG2" i="20"/>
  <c r="QW2" i="20"/>
  <c r="ANL2" i="20"/>
  <c r="AEY2" i="20"/>
  <c r="B15" i="24" a="1"/>
  <c r="BFL2" i="20"/>
  <c r="FP2" i="20"/>
  <c r="ADK2" i="20"/>
  <c r="AUL2" i="20"/>
  <c r="AVB2" i="20"/>
  <c r="BCE2" i="20"/>
  <c r="BEX2" i="20"/>
  <c r="IA2" i="20"/>
  <c r="NW2" i="20"/>
  <c r="FU2" i="20"/>
  <c r="BDO2" i="20"/>
  <c r="ADF2" i="20"/>
  <c r="X2" i="20"/>
  <c r="ADO2" i="20"/>
  <c r="NY2" i="20"/>
  <c r="GD2" i="20"/>
  <c r="MV2" i="20"/>
  <c r="YC2" i="20"/>
  <c r="KM2" i="20"/>
  <c r="AKI2" i="20"/>
  <c r="VC2" i="20"/>
  <c r="AIG2" i="20"/>
  <c r="AHO2" i="20"/>
  <c r="KT2" i="20"/>
  <c r="YK2" i="20"/>
  <c r="AKZ2" i="20"/>
  <c r="AWK2" i="20"/>
  <c r="AAR2" i="20"/>
  <c r="BGH2" i="20"/>
  <c r="TJ2" i="20"/>
  <c r="AEC2" i="20"/>
  <c r="LP2" i="20"/>
  <c r="H2" i="20"/>
  <c r="BEC2" i="20"/>
  <c r="AQD2" i="20"/>
  <c r="AJH2" i="20"/>
  <c r="B26" i="24" a="1"/>
  <c r="AOG2" i="20"/>
  <c r="AEE2" i="20"/>
  <c r="BEJ2" i="20"/>
  <c r="ZA2" i="20"/>
  <c r="MQ2" i="20"/>
  <c r="AEW2" i="20"/>
  <c r="EZ2" i="20"/>
  <c r="BDP2" i="20"/>
  <c r="ABC2" i="20"/>
  <c r="B21" i="24" a="1"/>
  <c r="C6" i="24" a="1"/>
  <c r="ARN2" i="20"/>
  <c r="XV2" i="20"/>
  <c r="B9" i="24" a="1"/>
  <c r="ATT2" i="20"/>
  <c r="BGO2" i="20"/>
  <c r="ATL2" i="20"/>
  <c r="RK2" i="20"/>
  <c r="HE2" i="20"/>
  <c r="GN2" i="20"/>
  <c r="ACE2" i="20"/>
  <c r="B7" i="24" a="1"/>
  <c r="AEX2" i="20"/>
  <c r="UB2" i="20"/>
  <c r="AVR2" i="20"/>
  <c r="AGI2" i="20"/>
  <c r="QH2" i="20"/>
  <c r="AKU2" i="20"/>
  <c r="VS2" i="20"/>
  <c r="RV2" i="20"/>
  <c r="CQ2" i="20"/>
  <c r="YE2" i="20"/>
  <c r="ARP2" i="20"/>
  <c r="ZK2" i="20"/>
  <c r="IM2" i="20"/>
  <c r="ALO2" i="20"/>
  <c r="ATA2" i="20"/>
  <c r="LL2" i="20"/>
  <c r="AMT2" i="20"/>
  <c r="BY2" i="20"/>
  <c r="BDU2" i="20"/>
  <c r="AAK2" i="20"/>
  <c r="GG2" i="20"/>
  <c r="UG2" i="20"/>
  <c r="MO2" i="20"/>
  <c r="CR2" i="20"/>
  <c r="AZB2" i="20"/>
  <c r="IJ2" i="20"/>
  <c r="AJI2" i="20"/>
  <c r="AEP2" i="20"/>
  <c r="HG2" i="20"/>
  <c r="C20" i="24" a="1"/>
  <c r="XA2" i="20"/>
  <c r="HH2" i="20"/>
  <c r="AZE2" i="20"/>
  <c r="R2" i="20"/>
  <c r="AGJ2" i="20"/>
  <c r="KO2" i="20"/>
  <c r="HJ2" i="20"/>
  <c r="APJ2" i="20"/>
  <c r="QU2" i="20"/>
  <c r="AKP2" i="20"/>
  <c r="DY2" i="20"/>
  <c r="AXO2" i="20"/>
  <c r="YU2" i="20"/>
  <c r="EN2" i="20"/>
  <c r="ART2" i="20"/>
  <c r="OG2" i="20"/>
  <c r="ABB2" i="20"/>
  <c r="ACT2" i="20"/>
  <c r="AY2" i="20"/>
  <c r="OO2" i="20"/>
  <c r="AHX2" i="20"/>
  <c r="ASG2" i="20"/>
  <c r="TL2" i="20"/>
  <c r="AJU2" i="20"/>
  <c r="MB2" i="20"/>
  <c r="AOE2" i="20"/>
  <c r="NV2" i="20"/>
  <c r="YP2" i="20"/>
  <c r="CZ2" i="20"/>
  <c r="KH2" i="20"/>
  <c r="UQ2" i="20"/>
  <c r="APZ2" i="20"/>
  <c r="AYQ2" i="20"/>
  <c r="ZZ2" i="20"/>
  <c r="AOO2" i="20"/>
  <c r="BEP2" i="20"/>
  <c r="AUY2" i="20"/>
  <c r="ATP2" i="20"/>
  <c r="UX2" i="20"/>
  <c r="AEK2" i="20"/>
  <c r="N2" i="20"/>
  <c r="DJ2" i="20"/>
  <c r="FN2" i="20"/>
  <c r="QP2" i="20"/>
  <c r="AMS2" i="20"/>
  <c r="AGF2" i="20"/>
  <c r="AMR2" i="20"/>
  <c r="AFC2" i="20"/>
  <c r="ALB2" i="20"/>
  <c r="AHV2" i="20"/>
  <c r="EG2" i="20"/>
  <c r="BGP2" i="20"/>
  <c r="QQ2" i="20"/>
  <c r="FB2" i="20"/>
  <c r="PH2" i="20"/>
  <c r="IK2" i="20"/>
  <c r="TC2" i="20"/>
  <c r="AGR2" i="20"/>
  <c r="PD2" i="20"/>
  <c r="APL2" i="20"/>
  <c r="NE2" i="20"/>
  <c r="AVO2" i="20"/>
  <c r="ASN2" i="20"/>
  <c r="AAO2" i="20"/>
  <c r="QS2" i="20"/>
  <c r="BDS2" i="20"/>
  <c r="JQ2" i="20"/>
  <c r="AOX2" i="20"/>
  <c r="AJV2" i="20"/>
  <c r="AUK2" i="20"/>
  <c r="APH2" i="20"/>
  <c r="AWX2" i="20"/>
  <c r="BBR2" i="20"/>
  <c r="XT2" i="20"/>
  <c r="AKO2" i="20"/>
  <c r="BAJ2" i="20"/>
  <c r="AXC2" i="20"/>
  <c r="ARM2" i="20"/>
  <c r="II2" i="20"/>
  <c r="VV2" i="20"/>
  <c r="ARU2" i="20"/>
  <c r="AUI2" i="20"/>
  <c r="IS2" i="20"/>
  <c r="ATE2" i="20"/>
  <c r="BAR2" i="20"/>
  <c r="GV2" i="20"/>
  <c r="AUQ2" i="20"/>
  <c r="SX2" i="20"/>
  <c r="Q2" i="20"/>
  <c r="AQP2" i="20"/>
  <c r="LA2" i="20"/>
  <c r="ZT2" i="20"/>
  <c r="LQ2" i="20"/>
  <c r="XW2" i="20"/>
  <c r="ABA2" i="20"/>
  <c r="APK2" i="20"/>
  <c r="MK2" i="20"/>
  <c r="BGS2" i="20"/>
  <c r="ZL2" i="20"/>
  <c r="AGE2" i="20"/>
  <c r="EW2" i="20"/>
  <c r="AGX2" i="20"/>
  <c r="ASC2" i="20"/>
  <c r="IW2" i="20"/>
  <c r="RT2" i="20"/>
  <c r="YA2" i="20"/>
  <c r="AII2" i="20"/>
  <c r="AZH2" i="20"/>
  <c r="AMN2" i="20"/>
  <c r="AM2" i="20"/>
  <c r="APF2" i="20"/>
  <c r="AQO2" i="20"/>
  <c r="DL2" i="20"/>
  <c r="ATR2" i="20"/>
  <c r="ASW2" i="20"/>
  <c r="ACU2" i="20"/>
  <c r="BBJ2" i="20"/>
  <c r="BBK2" i="20"/>
  <c r="ASJ2" i="20"/>
  <c r="AUF2" i="20"/>
  <c r="AZP2" i="20"/>
  <c r="ARY2" i="20"/>
  <c r="C19" i="24" a="1"/>
  <c r="C19" i="24" l="1"/>
  <c r="C20" i="24"/>
  <c r="B7" i="24"/>
  <c r="B9" i="24"/>
  <c r="C6" i="24"/>
  <c r="B21" i="24"/>
  <c r="B26" i="24"/>
  <c r="B15" i="24"/>
  <c r="B24" i="24"/>
  <c r="B11" i="24"/>
  <c r="B14" i="24"/>
  <c r="C16" i="24"/>
  <c r="B16" i="24"/>
  <c r="B10" i="24"/>
  <c r="B23" i="24"/>
  <c r="B8" i="24"/>
  <c r="B25" i="24"/>
  <c r="C25" i="24"/>
  <c r="C11" i="24"/>
  <c r="C13" i="24"/>
  <c r="C26" i="24"/>
  <c r="C9" i="24"/>
  <c r="B20" i="24"/>
  <c r="C17" i="24"/>
  <c r="B13" i="24"/>
  <c r="C23" i="24"/>
  <c r="B18" i="24"/>
  <c r="B17" i="24"/>
  <c r="C24" i="24"/>
  <c r="C7" i="24"/>
  <c r="B22" i="24"/>
  <c r="C10" i="24"/>
  <c r="B19" i="24"/>
  <c r="C15" i="24"/>
  <c r="B12" i="24"/>
  <c r="C12" i="24"/>
  <c r="C21" i="24"/>
  <c r="C18" i="24"/>
  <c r="C22" i="24"/>
  <c r="C14" i="24"/>
  <c r="C8" i="24"/>
  <c r="BDI2" i="20"/>
  <c r="BDV2" i="20"/>
  <c r="BGI2" i="20"/>
  <c r="BBI2" i="20"/>
  <c r="BFI2" i="20"/>
  <c r="BFV2" i="20"/>
  <c r="AYV2" i="20"/>
  <c r="AZI2" i="20"/>
  <c r="BAI2" i="20"/>
  <c r="AZV2" i="20"/>
  <c r="BGV2" i="20"/>
  <c r="BEI2" i="20"/>
  <c r="AYI2" i="20"/>
  <c r="BCV2" i="20"/>
  <c r="BAV2" i="20"/>
  <c r="AXV2" i="20"/>
  <c r="BBV2" i="20"/>
  <c r="AXI2" i="20"/>
  <c r="BEV2" i="20"/>
  <c r="BCI2" i="20"/>
  <c r="C27"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川岸　慎平</author>
  </authors>
  <commentList>
    <comment ref="I6" authorId="0" shapeId="0" xr:uid="{BBFA0A4D-A712-476B-B3B0-B8B4139415E2}">
      <text>
        <r>
          <rPr>
            <b/>
            <sz val="9"/>
            <color indexed="81"/>
            <rFont val="MS P ゴシック"/>
            <family val="3"/>
            <charset val="128"/>
          </rPr>
          <t>令和7年度事業においては、2025/3/31以前に代表事業者登録した事業者は2025/4/1としてください。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<sst xmlns="http://schemas.openxmlformats.org/spreadsheetml/2006/main" count="121231" uniqueCount="30070">
  <si>
    <t>氏名</t>
    <rPh sb="0" eb="2">
      <t>シメイ</t>
    </rPh>
    <phoneticPr fontId="2"/>
  </si>
  <si>
    <t>１．代表事業者</t>
    <rPh sb="2" eb="7">
      <t>ダイヒョウジギョウシャ</t>
    </rPh>
    <phoneticPr fontId="2"/>
  </si>
  <si>
    <t>合計</t>
    <rPh sb="0" eb="2">
      <t>ゴウケイ</t>
    </rPh>
    <phoneticPr fontId="2"/>
  </si>
  <si>
    <t>③ 地階を除く階数が３以上であること</t>
  </si>
  <si>
    <t>■要件適合を確認した建築士</t>
    <rPh sb="1" eb="5">
      <t>ヨウケンテキゴウ</t>
    </rPh>
    <rPh sb="6" eb="8">
      <t>カクニン</t>
    </rPh>
    <rPh sb="10" eb="13">
      <t>ケンチクシ</t>
    </rPh>
    <phoneticPr fontId="2"/>
  </si>
  <si>
    <t>建築士資格</t>
    <rPh sb="0" eb="5">
      <t>ケンチクシシカク</t>
    </rPh>
    <phoneticPr fontId="2"/>
  </si>
  <si>
    <t>登録番号</t>
    <rPh sb="0" eb="4">
      <t>トウロクバンゴウ</t>
    </rPh>
    <phoneticPr fontId="2"/>
  </si>
  <si>
    <t>所属建築士事務所</t>
    <rPh sb="0" eb="2">
      <t>ショゾク</t>
    </rPh>
    <rPh sb="2" eb="8">
      <t>ケンチクシジムショ</t>
    </rPh>
    <phoneticPr fontId="2"/>
  </si>
  <si>
    <t>　</t>
    <phoneticPr fontId="2"/>
  </si>
  <si>
    <t>　　敷地に接する道路の中心線以内の地区面積（㎡）</t>
    <phoneticPr fontId="2"/>
  </si>
  <si>
    <t>　延べ面積（㎡）</t>
    <rPh sb="1" eb="2">
      <t>ノ</t>
    </rPh>
    <rPh sb="3" eb="5">
      <t>メンセキ</t>
    </rPh>
    <phoneticPr fontId="2"/>
  </si>
  <si>
    <t>地階を除く階数</t>
    <rPh sb="0" eb="2">
      <t>チカイ</t>
    </rPh>
    <rPh sb="3" eb="4">
      <t>ノゾ</t>
    </rPh>
    <rPh sb="5" eb="7">
      <t>カイスウ</t>
    </rPh>
    <phoneticPr fontId="2"/>
  </si>
  <si>
    <t>④ 耐火建築物等又は準耐火建築物等である</t>
    <phoneticPr fontId="2"/>
  </si>
  <si>
    <t>⑤ 建築物エネルギー消費性能基準に適合する</t>
    <phoneticPr fontId="2"/>
  </si>
  <si>
    <t>設計</t>
    <rPh sb="0" eb="2">
      <t>セッケイ</t>
    </rPh>
    <phoneticPr fontId="2"/>
  </si>
  <si>
    <t>施工</t>
    <rPh sb="0" eb="2">
      <t>セコウ</t>
    </rPh>
    <phoneticPr fontId="2"/>
  </si>
  <si>
    <t>仮設</t>
    <rPh sb="0" eb="2">
      <t>カセツ</t>
    </rPh>
    <phoneticPr fontId="2"/>
  </si>
  <si>
    <t>基礎</t>
    <rPh sb="0" eb="2">
      <t>キソ</t>
    </rPh>
    <phoneticPr fontId="2"/>
  </si>
  <si>
    <t>躯体</t>
    <rPh sb="0" eb="2">
      <t>クタイ</t>
    </rPh>
    <phoneticPr fontId="2"/>
  </si>
  <si>
    <t>仕上</t>
    <rPh sb="0" eb="2">
      <t>シア</t>
    </rPh>
    <phoneticPr fontId="2"/>
  </si>
  <si>
    <t>設備</t>
    <rPh sb="0" eb="2">
      <t>セツビ</t>
    </rPh>
    <phoneticPr fontId="2"/>
  </si>
  <si>
    <t>※複数回答可です。</t>
    <rPh sb="1" eb="6">
      <t>フクスウカイトウカ</t>
    </rPh>
    <phoneticPr fontId="2"/>
  </si>
  <si>
    <t>第</t>
    <rPh sb="0" eb="1">
      <t>ダイ</t>
    </rPh>
    <phoneticPr fontId="2"/>
  </si>
  <si>
    <t>号</t>
    <rPh sb="0" eb="1">
      <t>ゴウ</t>
    </rPh>
    <phoneticPr fontId="2"/>
  </si>
  <si>
    <t>登録</t>
    <rPh sb="0" eb="2">
      <t>トウロク</t>
    </rPh>
    <phoneticPr fontId="2"/>
  </si>
  <si>
    <t>建築士資格</t>
    <rPh sb="0" eb="3">
      <t>ケンチクシ</t>
    </rPh>
    <rPh sb="3" eb="5">
      <t>シカク</t>
    </rPh>
    <phoneticPr fontId="2"/>
  </si>
  <si>
    <t>所属建築士事務所</t>
    <rPh sb="0" eb="5">
      <t>ショゾクケンチクシ</t>
    </rPh>
    <rPh sb="5" eb="8">
      <t>ジムショ</t>
    </rPh>
    <phoneticPr fontId="2"/>
  </si>
  <si>
    <t>耐火建築物等又は準耐火建築物等であるか</t>
    <phoneticPr fontId="2"/>
  </si>
  <si>
    <t>建築物エネルギー消費性能基準に適合する</t>
    <phoneticPr fontId="2"/>
  </si>
  <si>
    <t>　　</t>
    <phoneticPr fontId="2"/>
  </si>
  <si>
    <t>仮設工事</t>
  </si>
  <si>
    <t>土工事</t>
  </si>
  <si>
    <t>地業工事</t>
  </si>
  <si>
    <t>鉄筋工事</t>
  </si>
  <si>
    <t>コンクリート工事</t>
  </si>
  <si>
    <t>型枠工事</t>
  </si>
  <si>
    <t>鉄骨工事</t>
  </si>
  <si>
    <t>既成コンクリート工事</t>
  </si>
  <si>
    <t>防水工事</t>
  </si>
  <si>
    <t>石・タイル工事</t>
  </si>
  <si>
    <t>木工事</t>
  </si>
  <si>
    <t>屋根工事</t>
  </si>
  <si>
    <t>金属工事</t>
  </si>
  <si>
    <t>左官・塗装工事</t>
  </si>
  <si>
    <t>内装工事</t>
  </si>
  <si>
    <t>ユニット工事</t>
  </si>
  <si>
    <t>外構工事</t>
  </si>
  <si>
    <t>電気設備</t>
  </si>
  <si>
    <t>機械設備</t>
  </si>
  <si>
    <t>昇降機</t>
  </si>
  <si>
    <t>代表事業者名称</t>
    <rPh sb="0" eb="5">
      <t>ダイヒョウジギョウシャ</t>
    </rPh>
    <rPh sb="5" eb="7">
      <t>メイショウ</t>
    </rPh>
    <phoneticPr fontId="2"/>
  </si>
  <si>
    <t>プロジェクト名称</t>
    <rPh sb="6" eb="8">
      <t>メイショウ</t>
    </rPh>
    <phoneticPr fontId="2"/>
  </si>
  <si>
    <t>発注者等関係者との合意形成</t>
    <rPh sb="0" eb="3">
      <t>ハッチュウシャ</t>
    </rPh>
    <rPh sb="3" eb="4">
      <t>トウ</t>
    </rPh>
    <rPh sb="4" eb="7">
      <t>カンケイシャ</t>
    </rPh>
    <rPh sb="9" eb="11">
      <t>ゴウイ</t>
    </rPh>
    <rPh sb="11" eb="13">
      <t>ケイセイ</t>
    </rPh>
    <phoneticPr fontId="2"/>
  </si>
  <si>
    <t>クラウド上等における情報の一元化・コミュニケーション</t>
    <rPh sb="4" eb="5">
      <t>ジョウ</t>
    </rPh>
    <rPh sb="5" eb="6">
      <t>トウ</t>
    </rPh>
    <rPh sb="10" eb="12">
      <t>ジョウホウ</t>
    </rPh>
    <rPh sb="13" eb="16">
      <t>イチゲンカ</t>
    </rPh>
    <phoneticPr fontId="2"/>
  </si>
  <si>
    <t>設計の最適化（環境影響シミュレーション等）</t>
    <rPh sb="0" eb="2">
      <t>セッケイ</t>
    </rPh>
    <rPh sb="3" eb="6">
      <t>サイテキカ</t>
    </rPh>
    <rPh sb="19" eb="20">
      <t>トウ</t>
    </rPh>
    <phoneticPr fontId="2"/>
  </si>
  <si>
    <t>不整合のない図面作成</t>
    <rPh sb="0" eb="3">
      <t>フセイゴウ</t>
    </rPh>
    <rPh sb="6" eb="8">
      <t>ズメン</t>
    </rPh>
    <rPh sb="8" eb="10">
      <t>サクセイ</t>
    </rPh>
    <phoneticPr fontId="2"/>
  </si>
  <si>
    <t>構造設計との情報共有</t>
    <phoneticPr fontId="2"/>
  </si>
  <si>
    <t>設備設計との情報共有</t>
    <phoneticPr fontId="2"/>
  </si>
  <si>
    <t>積算・コスト管理</t>
    <rPh sb="0" eb="2">
      <t>セキサン</t>
    </rPh>
    <rPh sb="6" eb="8">
      <t>カンリ</t>
    </rPh>
    <phoneticPr fontId="2"/>
  </si>
  <si>
    <t>　　　　　　</t>
    <phoneticPr fontId="2"/>
  </si>
  <si>
    <t>　　　　　　　　　</t>
    <phoneticPr fontId="2"/>
  </si>
  <si>
    <t>建具工事</t>
    <rPh sb="0" eb="2">
      <t>タテグ</t>
    </rPh>
    <rPh sb="2" eb="4">
      <t>コウジ</t>
    </rPh>
    <phoneticPr fontId="2"/>
  </si>
  <si>
    <t>木工事</t>
    <phoneticPr fontId="2"/>
  </si>
  <si>
    <t>代表事業者登録番号</t>
    <rPh sb="0" eb="2">
      <t>ダイヒョウ</t>
    </rPh>
    <rPh sb="2" eb="4">
      <t>ジギョウ</t>
    </rPh>
    <rPh sb="4" eb="5">
      <t>シャ</t>
    </rPh>
    <rPh sb="5" eb="7">
      <t>トウロク</t>
    </rPh>
    <rPh sb="7" eb="9">
      <t>バンゴウ</t>
    </rPh>
    <phoneticPr fontId="2"/>
  </si>
  <si>
    <t>管轄行政庁</t>
    <rPh sb="0" eb="2">
      <t>カンカツ</t>
    </rPh>
    <rPh sb="2" eb="5">
      <t>ギョウセイチョウ</t>
    </rPh>
    <phoneticPr fontId="2"/>
  </si>
  <si>
    <t>環境影響に対する設計最適化等のシミュレーションにおける活用</t>
    <rPh sb="0" eb="2">
      <t>カンキョウ</t>
    </rPh>
    <rPh sb="2" eb="4">
      <t>エイキョウ</t>
    </rPh>
    <rPh sb="5" eb="6">
      <t>タイ</t>
    </rPh>
    <rPh sb="8" eb="10">
      <t>セッケイ</t>
    </rPh>
    <rPh sb="10" eb="12">
      <t>サイテキ</t>
    </rPh>
    <rPh sb="12" eb="13">
      <t>カ</t>
    </rPh>
    <rPh sb="13" eb="14">
      <t>トウ</t>
    </rPh>
    <rPh sb="27" eb="29">
      <t>カツヨウ</t>
    </rPh>
    <phoneticPr fontId="2"/>
  </si>
  <si>
    <t>BIMデータの重ね合わせによる干渉チェック等の整合確認における活用</t>
    <rPh sb="7" eb="8">
      <t>カサ</t>
    </rPh>
    <rPh sb="9" eb="10">
      <t>ア</t>
    </rPh>
    <rPh sb="15" eb="17">
      <t>カンショウ</t>
    </rPh>
    <rPh sb="21" eb="22">
      <t>トウ</t>
    </rPh>
    <rPh sb="23" eb="25">
      <t>セイゴウ</t>
    </rPh>
    <rPh sb="25" eb="27">
      <t>カクニン</t>
    </rPh>
    <rPh sb="31" eb="33">
      <t>カツヨウ</t>
    </rPh>
    <phoneticPr fontId="2"/>
  </si>
  <si>
    <t>工事計画モデル等を用いた施工現場における安全管理や工程管理における活用</t>
    <phoneticPr fontId="2"/>
  </si>
  <si>
    <t>重機や車両の配置、資材搬送計画等の施工計画における活用</t>
    <phoneticPr fontId="2"/>
  </si>
  <si>
    <t>建機と連動したICT施工等の工事管理における活用</t>
    <rPh sb="0" eb="2">
      <t>ケンキ</t>
    </rPh>
    <rPh sb="3" eb="5">
      <t>レンドウ</t>
    </rPh>
    <rPh sb="10" eb="12">
      <t>セコウ</t>
    </rPh>
    <rPh sb="12" eb="13">
      <t>トウ</t>
    </rPh>
    <rPh sb="14" eb="16">
      <t>コウジ</t>
    </rPh>
    <rPh sb="16" eb="18">
      <t>カンリ</t>
    </rPh>
    <rPh sb="22" eb="24">
      <t>カツヨウ</t>
    </rPh>
    <phoneticPr fontId="2"/>
  </si>
  <si>
    <t>２．プロジェクト</t>
    <phoneticPr fontId="2"/>
  </si>
  <si>
    <t>新規・既存の区分</t>
    <rPh sb="0" eb="2">
      <t>シンキ</t>
    </rPh>
    <rPh sb="3" eb="5">
      <t>キソン</t>
    </rPh>
    <rPh sb="6" eb="8">
      <t>クブン</t>
    </rPh>
    <phoneticPr fontId="2"/>
  </si>
  <si>
    <t>地区面積（㎡）</t>
    <rPh sb="0" eb="4">
      <t>チクメンセキ</t>
    </rPh>
    <phoneticPr fontId="2"/>
  </si>
  <si>
    <t>延べ面積（㎡）</t>
    <rPh sb="0" eb="1">
      <t>ノ</t>
    </rPh>
    <rPh sb="2" eb="4">
      <t>メンセキ</t>
    </rPh>
    <phoneticPr fontId="2"/>
  </si>
  <si>
    <t>プロジェクト番号（既存の場合)</t>
    <rPh sb="9" eb="11">
      <t>キソン</t>
    </rPh>
    <rPh sb="12" eb="14">
      <t>バアイ</t>
    </rPh>
    <phoneticPr fontId="2"/>
  </si>
  <si>
    <t>設計・施工</t>
  </si>
  <si>
    <t>建築士</t>
    <rPh sb="0" eb="3">
      <t>ケンチクシ</t>
    </rPh>
    <phoneticPr fontId="2"/>
  </si>
  <si>
    <t>上記以外の方法（</t>
    <rPh sb="0" eb="2">
      <t>ジョウキ</t>
    </rPh>
    <rPh sb="2" eb="4">
      <t>イガイ</t>
    </rPh>
    <rPh sb="5" eb="7">
      <t>ホウホウ</t>
    </rPh>
    <phoneticPr fontId="2"/>
  </si>
  <si>
    <t>）</t>
    <phoneticPr fontId="2"/>
  </si>
  <si>
    <t>所在地
(都道府県)</t>
    <rPh sb="0" eb="3">
      <t>ショザイチ</t>
    </rPh>
    <rPh sb="5" eb="9">
      <t>トドウフケン</t>
    </rPh>
    <phoneticPr fontId="2"/>
  </si>
  <si>
    <t>事業期間</t>
  </si>
  <si>
    <t>代表者</t>
  </si>
  <si>
    <t>担当者</t>
  </si>
  <si>
    <t>設計・施工の区分</t>
  </si>
  <si>
    <t>開始日</t>
  </si>
  <si>
    <t>完了日</t>
  </si>
  <si>
    <t>役職</t>
  </si>
  <si>
    <t>氏名</t>
  </si>
  <si>
    <t>部署</t>
  </si>
  <si>
    <t>設計費
小計</t>
  </si>
  <si>
    <t>合計</t>
  </si>
  <si>
    <t>代表事業者登録完了通知書　登録年月日</t>
    <rPh sb="0" eb="2">
      <t>ダイヒョウ</t>
    </rPh>
    <rPh sb="2" eb="5">
      <t>ジギョウシャ</t>
    </rPh>
    <rPh sb="5" eb="7">
      <t>トウロク</t>
    </rPh>
    <rPh sb="7" eb="9">
      <t>カンリョウ</t>
    </rPh>
    <rPh sb="9" eb="11">
      <t>ツウチ</t>
    </rPh>
    <rPh sb="11" eb="12">
      <t>ショ</t>
    </rPh>
    <rPh sb="13" eb="15">
      <t>トウロク</t>
    </rPh>
    <rPh sb="15" eb="18">
      <t>ネンガッピ</t>
    </rPh>
    <phoneticPr fontId="2"/>
  </si>
  <si>
    <t>シート名5</t>
  </si>
  <si>
    <t>シート名4</t>
    <rPh sb="3" eb="4">
      <t>メイ</t>
    </rPh>
    <phoneticPr fontId="2"/>
  </si>
  <si>
    <t>シート名3</t>
    <phoneticPr fontId="2"/>
  </si>
  <si>
    <t>シート名2</t>
    <phoneticPr fontId="2"/>
  </si>
  <si>
    <t>シート名1</t>
    <rPh sb="3" eb="4">
      <t>メイ</t>
    </rPh>
    <phoneticPr fontId="2"/>
  </si>
  <si>
    <t>受付管理番号</t>
    <rPh sb="0" eb="2">
      <t>ウケツケ</t>
    </rPh>
    <rPh sb="2" eb="6">
      <t>カンリバンゴウ</t>
    </rPh>
    <phoneticPr fontId="2"/>
  </si>
  <si>
    <t>シート名6</t>
    <phoneticPr fontId="2"/>
  </si>
  <si>
    <t>新規・既存の区分</t>
    <phoneticPr fontId="2"/>
  </si>
  <si>
    <t>既存プロジェクト番号</t>
    <rPh sb="0" eb="2">
      <t>キソン</t>
    </rPh>
    <phoneticPr fontId="2"/>
  </si>
  <si>
    <t>クラウド上でのモデル共有等による関係者管の高効率なコミュニケーションや合意形成における活用</t>
    <phoneticPr fontId="2"/>
  </si>
  <si>
    <t>環境影響に対する設計最適化等のシミュレーションにおける活用</t>
    <phoneticPr fontId="2"/>
  </si>
  <si>
    <t>BIMデータの重ね合わせによる干渉チェック等の整合確認における活用</t>
  </si>
  <si>
    <t>工事計画モデル等を用いた施工現場における安全管理や工程管理における活用</t>
  </si>
  <si>
    <t>重機や車両の配置、資材搬送計画等の施工計画における活用</t>
  </si>
  <si>
    <t>建機と連動したICT施工等の工事管理における活用</t>
  </si>
  <si>
    <t>モデルデータと連携した部材加工や製品検査における開発</t>
    <phoneticPr fontId="2"/>
  </si>
  <si>
    <t>モデルデータと連携した部材加工や製品検査における開発</t>
    <rPh sb="7" eb="9">
      <t>レンケイ</t>
    </rPh>
    <rPh sb="11" eb="13">
      <t>ブザイ</t>
    </rPh>
    <rPh sb="13" eb="15">
      <t>カコウ</t>
    </rPh>
    <rPh sb="16" eb="18">
      <t>セイヒン</t>
    </rPh>
    <rPh sb="18" eb="20">
      <t>ケンサ</t>
    </rPh>
    <rPh sb="24" eb="26">
      <t>カイハツ</t>
    </rPh>
    <phoneticPr fontId="2"/>
  </si>
  <si>
    <t>上記以外の方法</t>
  </si>
  <si>
    <t>上記以外の方法内容</t>
    <rPh sb="7" eb="9">
      <t>ナイヨウ</t>
    </rPh>
    <phoneticPr fontId="2"/>
  </si>
  <si>
    <t>発注者等関係者との合意形成</t>
  </si>
  <si>
    <t>クラウド上等における情報の一元化・コミュニケーション</t>
  </si>
  <si>
    <t>設計の最適化（環境影響シミュレーション等）</t>
  </si>
  <si>
    <t>不整合のない図面作成</t>
  </si>
  <si>
    <t>構造設計との情報共有</t>
  </si>
  <si>
    <t>設備設計との情報共有</t>
  </si>
  <si>
    <t>積算・コスト管理</t>
  </si>
  <si>
    <t>躯体_木工事</t>
    <rPh sb="0" eb="2">
      <t>クタイ</t>
    </rPh>
    <rPh sb="3" eb="6">
      <t>モクコウジ</t>
    </rPh>
    <phoneticPr fontId="2"/>
  </si>
  <si>
    <t>仕上_木工事</t>
    <rPh sb="0" eb="2">
      <t>シアゲ</t>
    </rPh>
    <phoneticPr fontId="2"/>
  </si>
  <si>
    <t>建具工事</t>
  </si>
  <si>
    <t>名称・商号</t>
    <rPh sb="0" eb="2">
      <t>メイショウ</t>
    </rPh>
    <rPh sb="3" eb="5">
      <t>ショウゴウ</t>
    </rPh>
    <phoneticPr fontId="2"/>
  </si>
  <si>
    <t>プロジェクト名称（事業名）</t>
    <rPh sb="6" eb="8">
      <t>メイショウ</t>
    </rPh>
    <rPh sb="9" eb="12">
      <t>ジギョウメイ</t>
    </rPh>
    <phoneticPr fontId="2"/>
  </si>
  <si>
    <t>※合計額が補助限度額を超えない額であるか確認してください。</t>
    <rPh sb="1" eb="3">
      <t>ゴウケイ</t>
    </rPh>
    <rPh sb="3" eb="4">
      <t>ガク</t>
    </rPh>
    <rPh sb="5" eb="7">
      <t>ホジョ</t>
    </rPh>
    <rPh sb="7" eb="9">
      <t>ゲンド</t>
    </rPh>
    <rPh sb="9" eb="10">
      <t>ガク</t>
    </rPh>
    <rPh sb="11" eb="12">
      <t>コ</t>
    </rPh>
    <rPh sb="15" eb="16">
      <t>ガク</t>
    </rPh>
    <rPh sb="20" eb="22">
      <t>カクニン</t>
    </rPh>
    <phoneticPr fontId="2"/>
  </si>
  <si>
    <t>※設計・施工の区分で”設計・施工”を選ばれた場合には、費用計上にて”設計費”又は”建設工事費”のどちらの費用に計上するか選択してください。</t>
    <rPh sb="34" eb="37">
      <t>セッケイヒ</t>
    </rPh>
    <rPh sb="38" eb="39">
      <t>マタ</t>
    </rPh>
    <rPh sb="41" eb="43">
      <t>ケンセツ</t>
    </rPh>
    <rPh sb="43" eb="46">
      <t>コウジヒ</t>
    </rPh>
    <phoneticPr fontId="2"/>
  </si>
  <si>
    <t>　不正があった場合、建築士法に基づき処分される場合があることに留意すること。</t>
    <phoneticPr fontId="2"/>
  </si>
  <si>
    <t>補助額</t>
    <rPh sb="0" eb="3">
      <t>ホジョガク</t>
    </rPh>
    <phoneticPr fontId="2"/>
  </si>
  <si>
    <t>従業
員数</t>
    <rPh sb="0" eb="2">
      <t>ジュウギョウ</t>
    </rPh>
    <rPh sb="3" eb="5">
      <t>インズウ</t>
    </rPh>
    <rPh sb="4" eb="5">
      <t>スウ</t>
    </rPh>
    <phoneticPr fontId="2"/>
  </si>
  <si>
    <t>申請
区分</t>
    <rPh sb="0" eb="2">
      <t>シンセイ</t>
    </rPh>
    <rPh sb="3" eb="5">
      <t>クブン</t>
    </rPh>
    <phoneticPr fontId="2"/>
  </si>
  <si>
    <t>電話
番号</t>
    <phoneticPr fontId="2"/>
  </si>
  <si>
    <t>メール
アドレス</t>
    <phoneticPr fontId="2"/>
  </si>
  <si>
    <t>費用
計上</t>
    <phoneticPr fontId="2"/>
  </si>
  <si>
    <t>建設
工事費
小計</t>
    <phoneticPr fontId="2"/>
  </si>
  <si>
    <t>BIM活用</t>
    <rPh sb="3" eb="5">
      <t>カツヨウ</t>
    </rPh>
    <phoneticPr fontId="2"/>
  </si>
  <si>
    <t>LCA実施</t>
    <rPh sb="3" eb="5">
      <t>ジッシ</t>
    </rPh>
    <phoneticPr fontId="2"/>
  </si>
  <si>
    <t>J-CAT(標準算定法)</t>
    <rPh sb="6" eb="8">
      <t>ヒョウジュン</t>
    </rPh>
    <rPh sb="8" eb="11">
      <t>サンテイホウ</t>
    </rPh>
    <phoneticPr fontId="2"/>
  </si>
  <si>
    <t>J-CAT(詳細算定法)</t>
    <rPh sb="6" eb="8">
      <t>ショウサイ</t>
    </rPh>
    <rPh sb="8" eb="10">
      <t>サンテイ</t>
    </rPh>
    <rPh sb="10" eb="11">
      <t>ホウ</t>
    </rPh>
    <phoneticPr fontId="2"/>
  </si>
  <si>
    <t>EC３</t>
    <phoneticPr fontId="2"/>
  </si>
  <si>
    <t>Tally</t>
    <phoneticPr fontId="2"/>
  </si>
  <si>
    <t>eTool LCD</t>
    <phoneticPr fontId="2"/>
  </si>
  <si>
    <t>その他</t>
    <rPh sb="2" eb="3">
      <t>タ</t>
    </rPh>
    <phoneticPr fontId="2"/>
  </si>
  <si>
    <t>基本設計完了時</t>
    <rPh sb="0" eb="4">
      <t>キホンセッケイ</t>
    </rPh>
    <rPh sb="4" eb="7">
      <t>カンリョウジ</t>
    </rPh>
    <phoneticPr fontId="2"/>
  </si>
  <si>
    <t>実施設計完了時(着工時)</t>
    <rPh sb="0" eb="4">
      <t>ジッシセッケイ</t>
    </rPh>
    <rPh sb="4" eb="7">
      <t>カンリョウジ</t>
    </rPh>
    <rPh sb="8" eb="11">
      <t>チャッコウジ</t>
    </rPh>
    <phoneticPr fontId="2"/>
  </si>
  <si>
    <t>竣工時</t>
    <rPh sb="0" eb="3">
      <t>シュンコウジ</t>
    </rPh>
    <phoneticPr fontId="2"/>
  </si>
  <si>
    <t>⑥
 　a．整備する住宅は、原則として土砂災害特別警戒区域外又は土砂災害に係る災害危険区域外に存する</t>
    <phoneticPr fontId="2"/>
  </si>
  <si>
    <t xml:space="preserve"> 　b．整備する住宅は、原則として都市再生特別措置法第88条第５項の規定により、当該住宅に係る届出をした者が
　　　同条第３項の規定による勧告に従わなかった旨が公表されているものではない</t>
    <phoneticPr fontId="2"/>
  </si>
  <si>
    <t xml:space="preserve">    ｃ.  整備する住宅は、都市計画法（昭和43年法律第100号）第７条第１項に規定する市街化調整区域であって
　　   土砂災害警戒区域又は浸水想定区域（浸水想定高さ３ｍ以上の区域に限る。）に該当する区域外に存する</t>
    <phoneticPr fontId="2"/>
  </si>
  <si>
    <t>用途</t>
    <rPh sb="0" eb="2">
      <t>ヨウト</t>
    </rPh>
    <phoneticPr fontId="2"/>
  </si>
  <si>
    <t>構造</t>
    <rPh sb="0" eb="2">
      <t>コウゾウ</t>
    </rPh>
    <phoneticPr fontId="2"/>
  </si>
  <si>
    <t>用途</t>
    <rPh sb="0" eb="2">
      <t>ヨウト</t>
    </rPh>
    <phoneticPr fontId="2"/>
  </si>
  <si>
    <t>構造</t>
    <rPh sb="0" eb="2">
      <t>コウゾウ</t>
    </rPh>
    <phoneticPr fontId="2"/>
  </si>
  <si>
    <t>建物所在地</t>
    <rPh sb="0" eb="2">
      <t>タテモノ</t>
    </rPh>
    <rPh sb="2" eb="5">
      <t>ショザイチ</t>
    </rPh>
    <phoneticPr fontId="2"/>
  </si>
  <si>
    <t>建築主</t>
    <rPh sb="0" eb="3">
      <t>ケンチクヌシ</t>
    </rPh>
    <phoneticPr fontId="2"/>
  </si>
  <si>
    <t>設計者</t>
    <rPh sb="0" eb="3">
      <t>セッケイシャ</t>
    </rPh>
    <phoneticPr fontId="2"/>
  </si>
  <si>
    <t>建築主</t>
    <rPh sb="0" eb="3">
      <t>ケンチクヌシ</t>
    </rPh>
    <phoneticPr fontId="2"/>
  </si>
  <si>
    <t>施工者</t>
    <rPh sb="0" eb="3">
      <t>セコウシャ</t>
    </rPh>
    <phoneticPr fontId="2"/>
  </si>
  <si>
    <t>着工日(予定)</t>
    <rPh sb="0" eb="3">
      <t>チャッコウビ</t>
    </rPh>
    <rPh sb="4" eb="6">
      <t>ヨテイ</t>
    </rPh>
    <phoneticPr fontId="2"/>
  </si>
  <si>
    <t>竣工日(予定)</t>
    <rPh sb="0" eb="3">
      <t>シュンコウビ</t>
    </rPh>
    <rPh sb="4" eb="6">
      <t>ヨテイ</t>
    </rPh>
    <phoneticPr fontId="2"/>
  </si>
  <si>
    <t>建物所在地</t>
    <rPh sb="0" eb="5">
      <t>タテモノショザイチ</t>
    </rPh>
    <phoneticPr fontId="2"/>
  </si>
  <si>
    <t>　場合があることに留意すること。</t>
    <phoneticPr fontId="2"/>
  </si>
  <si>
    <t>■整備する建築物</t>
    <rPh sb="1" eb="3">
      <t>セイビ</t>
    </rPh>
    <rPh sb="5" eb="8">
      <t>ケンチクブツ</t>
    </rPh>
    <phoneticPr fontId="2"/>
  </si>
  <si>
    <t>「その他」の場合のツール名を記載</t>
    <rPh sb="3" eb="4">
      <t>タ</t>
    </rPh>
    <rPh sb="6" eb="8">
      <t>バアイ</t>
    </rPh>
    <rPh sb="12" eb="13">
      <t>メイ</t>
    </rPh>
    <rPh sb="14" eb="16">
      <t>キサイ</t>
    </rPh>
    <phoneticPr fontId="2"/>
  </si>
  <si>
    <t>所属部署</t>
    <rPh sb="0" eb="2">
      <t>ショゾク</t>
    </rPh>
    <rPh sb="2" eb="4">
      <t>ブショ</t>
    </rPh>
    <phoneticPr fontId="2"/>
  </si>
  <si>
    <t>※LCA実施の場合は資格を有さない者も可</t>
    <rPh sb="4" eb="6">
      <t>ジッシ</t>
    </rPh>
    <rPh sb="7" eb="9">
      <t>バアイ</t>
    </rPh>
    <rPh sb="10" eb="12">
      <t>シカク</t>
    </rPh>
    <rPh sb="13" eb="14">
      <t>ユウ</t>
    </rPh>
    <rPh sb="17" eb="18">
      <t>モノ</t>
    </rPh>
    <rPh sb="19" eb="20">
      <t>カ</t>
    </rPh>
    <phoneticPr fontId="2"/>
  </si>
  <si>
    <t>①プロジェクト概要</t>
    <rPh sb="7" eb="9">
      <t>ガイヨウ</t>
    </rPh>
    <phoneticPr fontId="2"/>
  </si>
  <si>
    <t>４．作成するＢＩＭモデルの利用方法</t>
    <rPh sb="2" eb="4">
      <t>サクセイ</t>
    </rPh>
    <rPh sb="13" eb="15">
      <t>リヨウ</t>
    </rPh>
    <rPh sb="15" eb="17">
      <t>ホウホウ</t>
    </rPh>
    <phoneticPr fontId="2"/>
  </si>
  <si>
    <t>３．申請情報</t>
    <rPh sb="2" eb="6">
      <t>シンセイジョウホウ</t>
    </rPh>
    <phoneticPr fontId="2"/>
  </si>
  <si>
    <t>申請区分（自動入力）</t>
    <rPh sb="0" eb="4">
      <t>シンセイクブン</t>
    </rPh>
    <rPh sb="5" eb="9">
      <t>ジドウニュウリョク</t>
    </rPh>
    <phoneticPr fontId="2"/>
  </si>
  <si>
    <t>制度拡充BIMモデラー</t>
    <rPh sb="0" eb="4">
      <t>セイドカクジュウ</t>
    </rPh>
    <phoneticPr fontId="2"/>
  </si>
  <si>
    <t>補助額計
1⃣＋2⃣</t>
    <rPh sb="0" eb="3">
      <t>ホジョガク</t>
    </rPh>
    <rPh sb="3" eb="4">
      <t>ケイ</t>
    </rPh>
    <phoneticPr fontId="2"/>
  </si>
  <si>
    <t>既存プロジェクト交付済み額</t>
    <rPh sb="0" eb="2">
      <t>キゾン</t>
    </rPh>
    <rPh sb="8" eb="11">
      <t>コウフズ</t>
    </rPh>
    <rPh sb="12" eb="13">
      <t>ガク</t>
    </rPh>
    <phoneticPr fontId="2"/>
  </si>
  <si>
    <t>計</t>
    <rPh sb="0" eb="1">
      <t>ケイ</t>
    </rPh>
    <phoneticPr fontId="2"/>
  </si>
  <si>
    <t>One Click LCA</t>
    <phoneticPr fontId="2"/>
  </si>
  <si>
    <t>(1)
ソフトウェア
利用費</t>
    <phoneticPr fontId="2"/>
  </si>
  <si>
    <t>(2)
ソフトウェア
利用関連費</t>
    <phoneticPr fontId="2"/>
  </si>
  <si>
    <t>(3)
CDE環境
構築・利用費</t>
    <phoneticPr fontId="2"/>
  </si>
  <si>
    <t>(4)
BIMコーディネーター人件費</t>
    <phoneticPr fontId="2"/>
  </si>
  <si>
    <t>(5 )
BIMマネジャー
人件費</t>
    <phoneticPr fontId="2"/>
  </si>
  <si>
    <t xml:space="preserve">(6)
BIM講習
実施費
</t>
    <phoneticPr fontId="2"/>
  </si>
  <si>
    <t>(7)BIMモデラー人件費</t>
    <rPh sb="10" eb="12">
      <t>ジンケン</t>
    </rPh>
    <rPh sb="12" eb="13">
      <t>ヒ</t>
    </rPh>
    <phoneticPr fontId="2"/>
  </si>
  <si>
    <t>(7)-①
導入初期のBIMモデル作成</t>
    <rPh sb="6" eb="8">
      <t>ドウニュウ</t>
    </rPh>
    <rPh sb="8" eb="10">
      <t>ショキ</t>
    </rPh>
    <rPh sb="17" eb="19">
      <t>サクセイ</t>
    </rPh>
    <phoneticPr fontId="2"/>
  </si>
  <si>
    <t>(7)ｰ②
高度な活用を図るためのBIMモデル作成</t>
    <rPh sb="6" eb="8">
      <t>コウド</t>
    </rPh>
    <rPh sb="9" eb="11">
      <t>カツヨウ</t>
    </rPh>
    <rPh sb="12" eb="13">
      <t>ハカ</t>
    </rPh>
    <rPh sb="23" eb="25">
      <t>サクセイ</t>
    </rPh>
    <phoneticPr fontId="2"/>
  </si>
  <si>
    <t>(7)-③
維持管理BIMモデル作成</t>
    <rPh sb="6" eb="10">
      <t>イジカンリ</t>
    </rPh>
    <rPh sb="16" eb="18">
      <t>サクセイ</t>
    </rPh>
    <phoneticPr fontId="2"/>
  </si>
  <si>
    <t xml:space="preserve">(７)ｰ④
BIMモデラー人件費(BIMマネジャー補佐)※施工のみ
</t>
    <rPh sb="13" eb="16">
      <t>ジンケンヒ</t>
    </rPh>
    <rPh sb="25" eb="27">
      <t>ホサ</t>
    </rPh>
    <rPh sb="29" eb="31">
      <t>セコウ</t>
    </rPh>
    <phoneticPr fontId="2"/>
  </si>
  <si>
    <t>(８)
LCA算定
に係る人件費</t>
    <rPh sb="7" eb="9">
      <t>サンテイ</t>
    </rPh>
    <rPh sb="11" eb="12">
      <t>カカ</t>
    </rPh>
    <rPh sb="13" eb="16">
      <t>ジンケンヒ</t>
    </rPh>
    <phoneticPr fontId="2"/>
  </si>
  <si>
    <t>合計1/2＋既存プロジェクト交付済み額</t>
    <rPh sb="0" eb="2">
      <t>ゴウケイ</t>
    </rPh>
    <rPh sb="6" eb="8">
      <t>キゾン</t>
    </rPh>
    <rPh sb="14" eb="17">
      <t>コウフズ</t>
    </rPh>
    <rPh sb="18" eb="19">
      <t>ガク</t>
    </rPh>
    <phoneticPr fontId="2"/>
  </si>
  <si>
    <t>使用した算定ツールを選択</t>
    <rPh sb="0" eb="2">
      <t>シヨウ</t>
    </rPh>
    <rPh sb="4" eb="6">
      <t>サンテイ</t>
    </rPh>
    <rPh sb="10" eb="12">
      <t>センタク</t>
    </rPh>
    <phoneticPr fontId="2"/>
  </si>
  <si>
    <t>１）EPD又はCFP</t>
    <rPh sb="5" eb="6">
      <t>マタ</t>
    </rPh>
    <phoneticPr fontId="2"/>
  </si>
  <si>
    <t>２）CFP又はこれに準ずるもの</t>
    <rPh sb="5" eb="6">
      <t>マタ</t>
    </rPh>
    <rPh sb="10" eb="11">
      <t>ジュン</t>
    </rPh>
    <phoneticPr fontId="2"/>
  </si>
  <si>
    <t>３）PCR</t>
    <phoneticPr fontId="2"/>
  </si>
  <si>
    <t>４）PCR以外のCO2原単位算定ルール</t>
    <phoneticPr fontId="2"/>
  </si>
  <si>
    <t>⑩ 算定する建築物の用途（非住宅又は共同住宅）</t>
    <phoneticPr fontId="2"/>
  </si>
  <si>
    <t>■建築士又はLCA算定に係る要件適合を確認した担当者</t>
    <rPh sb="1" eb="4">
      <t>ケンチクシ</t>
    </rPh>
    <rPh sb="4" eb="5">
      <t>マタ</t>
    </rPh>
    <rPh sb="9" eb="11">
      <t>サンテイ</t>
    </rPh>
    <rPh sb="12" eb="13">
      <t>カカ</t>
    </rPh>
    <rPh sb="14" eb="18">
      <t>ヨウケンテキゴウ</t>
    </rPh>
    <rPh sb="19" eb="21">
      <t>カクニン</t>
    </rPh>
    <rPh sb="23" eb="26">
      <t>タントウシャ</t>
    </rPh>
    <phoneticPr fontId="2"/>
  </si>
  <si>
    <t>＊建築士資格を有さない場合は、記載不要です。</t>
    <rPh sb="1" eb="4">
      <t>ケンチクシ</t>
    </rPh>
    <rPh sb="4" eb="6">
      <t>シカク</t>
    </rPh>
    <rPh sb="7" eb="8">
      <t>ユウ</t>
    </rPh>
    <rPh sb="11" eb="13">
      <t>バアイ</t>
    </rPh>
    <rPh sb="15" eb="17">
      <t>キサイ</t>
    </rPh>
    <rPh sb="17" eb="19">
      <t>フヨウ</t>
    </rPh>
    <phoneticPr fontId="2"/>
  </si>
  <si>
    <t>新築</t>
    <rPh sb="0" eb="2">
      <t>シンチク</t>
    </rPh>
    <phoneticPr fontId="2"/>
  </si>
  <si>
    <t>増築</t>
    <rPh sb="0" eb="2">
      <t>ゾウチク</t>
    </rPh>
    <phoneticPr fontId="2"/>
  </si>
  <si>
    <t>改築</t>
    <rPh sb="0" eb="2">
      <t>カイチク</t>
    </rPh>
    <phoneticPr fontId="2"/>
  </si>
  <si>
    <t>改修</t>
    <rPh sb="0" eb="2">
      <t>カイシュウ</t>
    </rPh>
    <phoneticPr fontId="2"/>
  </si>
  <si>
    <t>戸建住宅</t>
    <rPh sb="0" eb="2">
      <t>コダ</t>
    </rPh>
    <rPh sb="2" eb="4">
      <t>ジュウタク</t>
    </rPh>
    <phoneticPr fontId="2"/>
  </si>
  <si>
    <t>共同住宅</t>
    <rPh sb="0" eb="4">
      <t>キョウドウジュウタク</t>
    </rPh>
    <phoneticPr fontId="2"/>
  </si>
  <si>
    <t>その他</t>
    <rPh sb="2" eb="3">
      <t>タ</t>
    </rPh>
    <phoneticPr fontId="2"/>
  </si>
  <si>
    <t>鉄筋コンクリート造</t>
    <rPh sb="0" eb="2">
      <t>テッキン</t>
    </rPh>
    <rPh sb="8" eb="9">
      <t>ゾウ</t>
    </rPh>
    <phoneticPr fontId="2"/>
  </si>
  <si>
    <t>鉄骨鉄筋コンクリート造</t>
    <rPh sb="0" eb="2">
      <t>テッコツ</t>
    </rPh>
    <rPh sb="2" eb="4">
      <t>テッキン</t>
    </rPh>
    <rPh sb="10" eb="11">
      <t>ゾウ</t>
    </rPh>
    <phoneticPr fontId="2"/>
  </si>
  <si>
    <t>木造</t>
    <rPh sb="0" eb="2">
      <t>モクゾウ</t>
    </rPh>
    <phoneticPr fontId="2"/>
  </si>
  <si>
    <t>重量鉄骨造</t>
    <rPh sb="0" eb="5">
      <t>ジュウリョウテッコツゾウ</t>
    </rPh>
    <phoneticPr fontId="2"/>
  </si>
  <si>
    <t>コンクリート充填鋼管構造</t>
    <rPh sb="6" eb="8">
      <t>ジュウテン</t>
    </rPh>
    <rPh sb="8" eb="10">
      <t>コウカン</t>
    </rPh>
    <rPh sb="10" eb="12">
      <t>コウゾウ</t>
    </rPh>
    <phoneticPr fontId="2"/>
  </si>
  <si>
    <t>軽量鉄骨増</t>
    <rPh sb="0" eb="2">
      <t>ケイリョウ</t>
    </rPh>
    <rPh sb="2" eb="5">
      <t>テッコツゾウ</t>
    </rPh>
    <phoneticPr fontId="2"/>
  </si>
  <si>
    <t>アルミ造</t>
    <rPh sb="3" eb="4">
      <t>ゾウ</t>
    </rPh>
    <phoneticPr fontId="2"/>
  </si>
  <si>
    <t>その他の用途を記載</t>
    <rPh sb="2" eb="3">
      <t>タ</t>
    </rPh>
    <rPh sb="4" eb="6">
      <t>ヨウト</t>
    </rPh>
    <rPh sb="7" eb="9">
      <t>キサイ</t>
    </rPh>
    <phoneticPr fontId="2"/>
  </si>
  <si>
    <t>その他の構造を記載</t>
    <rPh sb="2" eb="3">
      <t>タ</t>
    </rPh>
    <rPh sb="4" eb="6">
      <t>コウゾウ</t>
    </rPh>
    <rPh sb="7" eb="9">
      <t>キサイ</t>
    </rPh>
    <phoneticPr fontId="2"/>
  </si>
  <si>
    <t>補助対象経費</t>
    <rPh sb="0" eb="2">
      <t>ホジョ</t>
    </rPh>
    <rPh sb="2" eb="4">
      <t>タイショウ</t>
    </rPh>
    <rPh sb="4" eb="6">
      <t>ケイヒ</t>
    </rPh>
    <phoneticPr fontId="2"/>
  </si>
  <si>
    <t>補助対象経費</t>
    <rPh sb="0" eb="2">
      <t>ホジョ</t>
    </rPh>
    <rPh sb="2" eb="4">
      <t>タイショウ</t>
    </rPh>
    <rPh sb="4" eb="6">
      <t>ケイヒ</t>
    </rPh>
    <rPh sb="5" eb="6">
      <t>ヒ</t>
    </rPh>
    <phoneticPr fontId="2"/>
  </si>
  <si>
    <t>補助対象経費（千円）（自動入力）</t>
    <rPh sb="0" eb="4">
      <t>ホジョタイショウ</t>
    </rPh>
    <rPh sb="4" eb="6">
      <t>ケイヒ</t>
    </rPh>
    <rPh sb="7" eb="9">
      <t>センエン</t>
    </rPh>
    <rPh sb="11" eb="15">
      <t>ジドウニュウリョク</t>
    </rPh>
    <phoneticPr fontId="2"/>
  </si>
  <si>
    <t>同一事業者</t>
    <rPh sb="0" eb="2">
      <t>ドウイツ</t>
    </rPh>
    <rPh sb="2" eb="5">
      <t>ジギョウシャ</t>
    </rPh>
    <phoneticPr fontId="2"/>
  </si>
  <si>
    <t>LCA算定主体と他の事業者が連携して行う</t>
    <rPh sb="3" eb="7">
      <t>サンテイシュタイ</t>
    </rPh>
    <rPh sb="8" eb="9">
      <t>タ</t>
    </rPh>
    <rPh sb="10" eb="13">
      <t>ジギョウシャ</t>
    </rPh>
    <rPh sb="14" eb="16">
      <t>レンケイ</t>
    </rPh>
    <rPh sb="18" eb="19">
      <t>オコナ</t>
    </rPh>
    <phoneticPr fontId="2"/>
  </si>
  <si>
    <t>⑪ LCA算定結果を国土交通省等に報告すること</t>
    <rPh sb="5" eb="9">
      <t>サンテイケッカ</t>
    </rPh>
    <rPh sb="10" eb="16">
      <t>コクドコウツウショウトウ</t>
    </rPh>
    <rPh sb="17" eb="19">
      <t>ホウコク</t>
    </rPh>
    <phoneticPr fontId="2"/>
  </si>
  <si>
    <t>⑫ 国土交通省等の調査に協力すること</t>
    <rPh sb="2" eb="8">
      <t>コクドコウツウショウトウ</t>
    </rPh>
    <rPh sb="9" eb="11">
      <t>チョウサ</t>
    </rPh>
    <rPh sb="12" eb="14">
      <t>キョウリョク</t>
    </rPh>
    <phoneticPr fontId="2"/>
  </si>
  <si>
    <t>LCA算定主体となる事業者と他の事業者が連携して行う</t>
    <rPh sb="3" eb="7">
      <t>サンテイシュタイ</t>
    </rPh>
    <rPh sb="10" eb="13">
      <t>ジギョウシャ</t>
    </rPh>
    <rPh sb="14" eb="15">
      <t>タ</t>
    </rPh>
    <rPh sb="16" eb="19">
      <t>ジギョウシャ</t>
    </rPh>
    <rPh sb="20" eb="22">
      <t>レンケイ</t>
    </rPh>
    <rPh sb="24" eb="25">
      <t>オコナ</t>
    </rPh>
    <phoneticPr fontId="2"/>
  </si>
  <si>
    <r>
      <t>建築士資格</t>
    </r>
    <r>
      <rPr>
        <b/>
        <vertAlign val="superscript"/>
        <sz val="11"/>
        <rFont val="游ゴシック"/>
        <family val="3"/>
        <charset val="128"/>
        <scheme val="minor"/>
      </rPr>
      <t>＊</t>
    </r>
    <rPh sb="0" eb="5">
      <t>ケンチクシシカク</t>
    </rPh>
    <phoneticPr fontId="2"/>
  </si>
  <si>
    <r>
      <t>登録番号</t>
    </r>
    <r>
      <rPr>
        <b/>
        <vertAlign val="superscript"/>
        <sz val="11"/>
        <rFont val="游ゴシック"/>
        <family val="3"/>
        <charset val="128"/>
        <scheme val="minor"/>
      </rPr>
      <t>＊</t>
    </r>
    <rPh sb="0" eb="4">
      <t>トウロクバンゴウ</t>
    </rPh>
    <phoneticPr fontId="2"/>
  </si>
  <si>
    <t>工事種別</t>
    <rPh sb="0" eb="4">
      <t>コウジシュベツ</t>
    </rPh>
    <phoneticPr fontId="2"/>
  </si>
  <si>
    <t>①プロジェクト概要</t>
  </si>
  <si>
    <t>その他の用途を記載</t>
  </si>
  <si>
    <t>建築主</t>
  </si>
  <si>
    <t>設計者</t>
  </si>
  <si>
    <t>施工者</t>
  </si>
  <si>
    <t>用途</t>
  </si>
  <si>
    <t>用途その他</t>
    <rPh sb="0" eb="2">
      <t>ヨウト</t>
    </rPh>
    <rPh sb="4" eb="5">
      <t>タ</t>
    </rPh>
    <phoneticPr fontId="2"/>
  </si>
  <si>
    <t>構造</t>
    <rPh sb="0" eb="2">
      <t>コウゾウ</t>
    </rPh>
    <phoneticPr fontId="2"/>
  </si>
  <si>
    <t>構造その他</t>
    <rPh sb="0" eb="2">
      <t>コウゾウ</t>
    </rPh>
    <rPh sb="4" eb="5">
      <t>タ</t>
    </rPh>
    <phoneticPr fontId="2"/>
  </si>
  <si>
    <t>着工日(予定)</t>
  </si>
  <si>
    <t>竣工日(予定)</t>
  </si>
  <si>
    <t>工事種別</t>
    <phoneticPr fontId="2"/>
  </si>
  <si>
    <t>地区面積（㎡）</t>
  </si>
  <si>
    <t>延べ面積（㎡）</t>
  </si>
  <si>
    <t>地階を除く階数</t>
  </si>
  <si>
    <t>申請区分（自動入力）</t>
  </si>
  <si>
    <t>大規模・中小</t>
    <phoneticPr fontId="2"/>
  </si>
  <si>
    <t>補助対象経費</t>
  </si>
  <si>
    <t>交付申請額</t>
  </si>
  <si>
    <t>申請区分1</t>
  </si>
  <si>
    <t>交付申請を行う者の名称1</t>
  </si>
  <si>
    <t>代表者役職1</t>
    <rPh sb="0" eb="3">
      <t>ダイヒョウシャ</t>
    </rPh>
    <rPh sb="3" eb="5">
      <t>ヤクショク</t>
    </rPh>
    <phoneticPr fontId="2"/>
  </si>
  <si>
    <t>代表者氏名1</t>
    <rPh sb="0" eb="3">
      <t>ダイヒョウシャ</t>
    </rPh>
    <rPh sb="3" eb="5">
      <t>シメイ</t>
    </rPh>
    <phoneticPr fontId="2"/>
  </si>
  <si>
    <t>担当者部署1</t>
    <rPh sb="0" eb="3">
      <t>タントウシャ</t>
    </rPh>
    <rPh sb="3" eb="5">
      <t>ブショ</t>
    </rPh>
    <phoneticPr fontId="2"/>
  </si>
  <si>
    <t>担当者役職1</t>
    <rPh sb="0" eb="3">
      <t>タントウシャ</t>
    </rPh>
    <rPh sb="3" eb="5">
      <t>ヤクショク</t>
    </rPh>
    <phoneticPr fontId="2"/>
  </si>
  <si>
    <t>担当者氏名1</t>
    <rPh sb="0" eb="3">
      <t>タントウシャ</t>
    </rPh>
    <rPh sb="3" eb="5">
      <t>シメイ</t>
    </rPh>
    <phoneticPr fontId="2"/>
  </si>
  <si>
    <t>担当者電話番号1</t>
    <rPh sb="0" eb="3">
      <t>タントウシャ</t>
    </rPh>
    <rPh sb="3" eb="7">
      <t>デンワバンゴウ</t>
    </rPh>
    <phoneticPr fontId="2"/>
  </si>
  <si>
    <t>担当者メールアドレス1</t>
    <rPh sb="0" eb="3">
      <t>タントウシャ</t>
    </rPh>
    <phoneticPr fontId="2"/>
  </si>
  <si>
    <t>法人番号1</t>
    <rPh sb="0" eb="4">
      <t>ホウジンバンゴウ</t>
    </rPh>
    <phoneticPr fontId="2"/>
  </si>
  <si>
    <t>申請者_所在地_都道府県1</t>
    <rPh sb="0" eb="3">
      <t>シンセイシャ</t>
    </rPh>
    <rPh sb="4" eb="7">
      <t>ショザイチ</t>
    </rPh>
    <rPh sb="8" eb="12">
      <t>トドウフケン</t>
    </rPh>
    <phoneticPr fontId="2"/>
  </si>
  <si>
    <t>申請者_所在地_以下1</t>
    <rPh sb="0" eb="3">
      <t>シンセイシャ</t>
    </rPh>
    <rPh sb="4" eb="7">
      <t>ショザイチ</t>
    </rPh>
    <rPh sb="8" eb="10">
      <t>イカ</t>
    </rPh>
    <phoneticPr fontId="2"/>
  </si>
  <si>
    <t>従業員数1</t>
    <rPh sb="0" eb="4">
      <t>ジュウギョウインスウ</t>
    </rPh>
    <phoneticPr fontId="2"/>
  </si>
  <si>
    <t>既存交付額_設計費</t>
    <rPh sb="0" eb="5">
      <t>キソンコウフガク</t>
    </rPh>
    <rPh sb="6" eb="8">
      <t>セッケイ</t>
    </rPh>
    <rPh sb="8" eb="9">
      <t>ヒ</t>
    </rPh>
    <phoneticPr fontId="2"/>
  </si>
  <si>
    <t>既存交付額_建築工事費</t>
    <rPh sb="0" eb="5">
      <t>キソンコウフガク</t>
    </rPh>
    <rPh sb="6" eb="8">
      <t>ケンチク</t>
    </rPh>
    <rPh sb="8" eb="11">
      <t>コウジヒ</t>
    </rPh>
    <phoneticPr fontId="2"/>
  </si>
  <si>
    <t>申請区分2</t>
  </si>
  <si>
    <t>交付申請を行う者の名称2</t>
  </si>
  <si>
    <t>法人番号2</t>
    <rPh sb="0" eb="4">
      <t>ホウジンバンゴウ</t>
    </rPh>
    <phoneticPr fontId="2"/>
  </si>
  <si>
    <t>申請者_所在地_都道府県2</t>
    <rPh sb="0" eb="3">
      <t>シンセイシャ</t>
    </rPh>
    <rPh sb="4" eb="7">
      <t>ショザイチ</t>
    </rPh>
    <rPh sb="8" eb="12">
      <t>トドウフケン</t>
    </rPh>
    <phoneticPr fontId="2"/>
  </si>
  <si>
    <t>申請者_所在地_以下2</t>
    <rPh sb="0" eb="3">
      <t>シンセイシャ</t>
    </rPh>
    <rPh sb="4" eb="7">
      <t>ショザイチ</t>
    </rPh>
    <rPh sb="8" eb="10">
      <t>イカ</t>
    </rPh>
    <phoneticPr fontId="2"/>
  </si>
  <si>
    <t>従業員数2</t>
    <rPh sb="0" eb="4">
      <t>ジュウギョウインスウ</t>
    </rPh>
    <phoneticPr fontId="2"/>
  </si>
  <si>
    <t>代表者役職2</t>
    <rPh sb="0" eb="3">
      <t>ダイヒョウシャ</t>
    </rPh>
    <rPh sb="3" eb="5">
      <t>ヤクショク</t>
    </rPh>
    <phoneticPr fontId="2"/>
  </si>
  <si>
    <t>代表者氏名2</t>
    <rPh sb="0" eb="3">
      <t>ダイヒョウシャ</t>
    </rPh>
    <rPh sb="3" eb="5">
      <t>シメイ</t>
    </rPh>
    <phoneticPr fontId="2"/>
  </si>
  <si>
    <t>担当者部署2</t>
    <rPh sb="0" eb="3">
      <t>タントウシャ</t>
    </rPh>
    <rPh sb="3" eb="5">
      <t>ブショ</t>
    </rPh>
    <phoneticPr fontId="2"/>
  </si>
  <si>
    <t>担当者役職2</t>
    <rPh sb="0" eb="3">
      <t>タントウシャ</t>
    </rPh>
    <rPh sb="3" eb="5">
      <t>ヤクショク</t>
    </rPh>
    <phoneticPr fontId="2"/>
  </si>
  <si>
    <t>担当者氏名2</t>
    <rPh sb="0" eb="3">
      <t>タントウシャ</t>
    </rPh>
    <rPh sb="3" eb="5">
      <t>シメイ</t>
    </rPh>
    <phoneticPr fontId="2"/>
  </si>
  <si>
    <t>担当者電話番号2</t>
    <rPh sb="0" eb="3">
      <t>タントウシャ</t>
    </rPh>
    <rPh sb="3" eb="7">
      <t>デンワバンゴウ</t>
    </rPh>
    <phoneticPr fontId="2"/>
  </si>
  <si>
    <t>担当者メールアドレス2</t>
    <rPh sb="0" eb="3">
      <t>タントウシャ</t>
    </rPh>
    <phoneticPr fontId="2"/>
  </si>
  <si>
    <t>申請区分3</t>
  </si>
  <si>
    <t>交付申請を行う者の名称3</t>
  </si>
  <si>
    <t>法人番号3</t>
    <rPh sb="0" eb="4">
      <t>ホウジンバンゴウ</t>
    </rPh>
    <phoneticPr fontId="2"/>
  </si>
  <si>
    <t>申請者_所在地_都道府県3</t>
    <rPh sb="0" eb="3">
      <t>シンセイシャ</t>
    </rPh>
    <rPh sb="4" eb="7">
      <t>ショザイチ</t>
    </rPh>
    <rPh sb="8" eb="12">
      <t>トドウフケン</t>
    </rPh>
    <phoneticPr fontId="2"/>
  </si>
  <si>
    <t>申請者_所在地_以下3</t>
    <rPh sb="0" eb="3">
      <t>シンセイシャ</t>
    </rPh>
    <rPh sb="4" eb="7">
      <t>ショザイチ</t>
    </rPh>
    <rPh sb="8" eb="10">
      <t>イカ</t>
    </rPh>
    <phoneticPr fontId="2"/>
  </si>
  <si>
    <t>従業員数3</t>
    <rPh sb="0" eb="4">
      <t>ジュウギョウインスウ</t>
    </rPh>
    <phoneticPr fontId="2"/>
  </si>
  <si>
    <t>代表者役職3</t>
    <rPh sb="0" eb="3">
      <t>ダイヒョウシャ</t>
    </rPh>
    <rPh sb="3" eb="5">
      <t>ヤクショク</t>
    </rPh>
    <phoneticPr fontId="2"/>
  </si>
  <si>
    <t>代表者氏名3</t>
    <rPh sb="0" eb="3">
      <t>ダイヒョウシャ</t>
    </rPh>
    <rPh sb="3" eb="5">
      <t>シメイ</t>
    </rPh>
    <phoneticPr fontId="2"/>
  </si>
  <si>
    <t>担当者部署3</t>
    <rPh sb="0" eb="3">
      <t>タントウシャ</t>
    </rPh>
    <rPh sb="3" eb="5">
      <t>ブショ</t>
    </rPh>
    <phoneticPr fontId="2"/>
  </si>
  <si>
    <t>担当者役職3</t>
    <rPh sb="0" eb="3">
      <t>タントウシャ</t>
    </rPh>
    <rPh sb="3" eb="5">
      <t>ヤクショク</t>
    </rPh>
    <phoneticPr fontId="2"/>
  </si>
  <si>
    <t>担当者氏名3</t>
    <rPh sb="0" eb="3">
      <t>タントウシャ</t>
    </rPh>
    <rPh sb="3" eb="5">
      <t>シメイ</t>
    </rPh>
    <phoneticPr fontId="2"/>
  </si>
  <si>
    <t>担当者電話番号3</t>
    <rPh sb="0" eb="3">
      <t>タントウシャ</t>
    </rPh>
    <rPh sb="3" eb="7">
      <t>デンワバンゴウ</t>
    </rPh>
    <phoneticPr fontId="2"/>
  </si>
  <si>
    <t>担当者メールアドレス3</t>
    <rPh sb="0" eb="3">
      <t>タントウシャ</t>
    </rPh>
    <phoneticPr fontId="2"/>
  </si>
  <si>
    <t>申請区分4</t>
  </si>
  <si>
    <t>交付申請を行う者の名称4</t>
  </si>
  <si>
    <t>法人番号4</t>
    <rPh sb="0" eb="4">
      <t>ホウジンバンゴウ</t>
    </rPh>
    <phoneticPr fontId="2"/>
  </si>
  <si>
    <t>申請者_所在地_都道府県4</t>
    <rPh sb="0" eb="3">
      <t>シンセイシャ</t>
    </rPh>
    <rPh sb="4" eb="7">
      <t>ショザイチ</t>
    </rPh>
    <rPh sb="8" eb="12">
      <t>トドウフケン</t>
    </rPh>
    <phoneticPr fontId="2"/>
  </si>
  <si>
    <t>申請者_所在地_以下4</t>
    <rPh sb="0" eb="3">
      <t>シンセイシャ</t>
    </rPh>
    <rPh sb="4" eb="7">
      <t>ショザイチ</t>
    </rPh>
    <rPh sb="8" eb="10">
      <t>イカ</t>
    </rPh>
    <phoneticPr fontId="2"/>
  </si>
  <si>
    <t>従業員数4</t>
    <rPh sb="0" eb="4">
      <t>ジュウギョウインスウ</t>
    </rPh>
    <phoneticPr fontId="2"/>
  </si>
  <si>
    <t>代表者役職4</t>
    <rPh sb="0" eb="3">
      <t>ダイヒョウシャ</t>
    </rPh>
    <rPh sb="3" eb="5">
      <t>ヤクショク</t>
    </rPh>
    <phoneticPr fontId="2"/>
  </si>
  <si>
    <t>代表者氏名4</t>
    <rPh sb="0" eb="3">
      <t>ダイヒョウシャ</t>
    </rPh>
    <rPh sb="3" eb="5">
      <t>シメイ</t>
    </rPh>
    <phoneticPr fontId="2"/>
  </si>
  <si>
    <t>担当者部署4</t>
    <rPh sb="0" eb="3">
      <t>タントウシャ</t>
    </rPh>
    <rPh sb="3" eb="5">
      <t>ブショ</t>
    </rPh>
    <phoneticPr fontId="2"/>
  </si>
  <si>
    <t>担当者役職4</t>
    <rPh sb="0" eb="3">
      <t>タントウシャ</t>
    </rPh>
    <rPh sb="3" eb="5">
      <t>ヤクショク</t>
    </rPh>
    <phoneticPr fontId="2"/>
  </si>
  <si>
    <t>担当者氏名4</t>
    <rPh sb="0" eb="3">
      <t>タントウシャ</t>
    </rPh>
    <rPh sb="3" eb="5">
      <t>シメイ</t>
    </rPh>
    <phoneticPr fontId="2"/>
  </si>
  <si>
    <t>担当者電話番号4</t>
    <rPh sb="0" eb="3">
      <t>タントウシャ</t>
    </rPh>
    <rPh sb="3" eb="7">
      <t>デンワバンゴウ</t>
    </rPh>
    <phoneticPr fontId="2"/>
  </si>
  <si>
    <t>担当者メールアドレス4</t>
    <rPh sb="0" eb="3">
      <t>タントウシャ</t>
    </rPh>
    <phoneticPr fontId="2"/>
  </si>
  <si>
    <t>申請区分5</t>
  </si>
  <si>
    <t>交付申請を行う者の名称5</t>
  </si>
  <si>
    <t>法人番号5</t>
    <rPh sb="0" eb="4">
      <t>ホウジンバンゴウ</t>
    </rPh>
    <phoneticPr fontId="2"/>
  </si>
  <si>
    <t>申請者_所在地_都道府県5</t>
    <rPh sb="0" eb="3">
      <t>シンセイシャ</t>
    </rPh>
    <rPh sb="4" eb="7">
      <t>ショザイチ</t>
    </rPh>
    <rPh sb="8" eb="12">
      <t>トドウフケン</t>
    </rPh>
    <phoneticPr fontId="2"/>
  </si>
  <si>
    <t>申請者_所在地_以下5</t>
    <rPh sb="0" eb="3">
      <t>シンセイシャ</t>
    </rPh>
    <rPh sb="4" eb="7">
      <t>ショザイチ</t>
    </rPh>
    <rPh sb="8" eb="10">
      <t>イカ</t>
    </rPh>
    <phoneticPr fontId="2"/>
  </si>
  <si>
    <t>従業員数5</t>
    <rPh sb="0" eb="4">
      <t>ジュウギョウインスウ</t>
    </rPh>
    <phoneticPr fontId="2"/>
  </si>
  <si>
    <t>代表者役職5</t>
    <rPh sb="0" eb="3">
      <t>ダイヒョウシャ</t>
    </rPh>
    <rPh sb="3" eb="5">
      <t>ヤクショク</t>
    </rPh>
    <phoneticPr fontId="2"/>
  </si>
  <si>
    <t>代表者氏名5</t>
    <rPh sb="0" eb="3">
      <t>ダイヒョウシャ</t>
    </rPh>
    <rPh sb="3" eb="5">
      <t>シメイ</t>
    </rPh>
    <phoneticPr fontId="2"/>
  </si>
  <si>
    <t>担当者部署5</t>
    <rPh sb="0" eb="3">
      <t>タントウシャ</t>
    </rPh>
    <rPh sb="3" eb="5">
      <t>ブショ</t>
    </rPh>
    <phoneticPr fontId="2"/>
  </si>
  <si>
    <t>担当者役職5</t>
    <rPh sb="0" eb="3">
      <t>タントウシャ</t>
    </rPh>
    <rPh sb="3" eb="5">
      <t>ヤクショク</t>
    </rPh>
    <phoneticPr fontId="2"/>
  </si>
  <si>
    <t>担当者氏名5</t>
    <rPh sb="0" eb="3">
      <t>タントウシャ</t>
    </rPh>
    <rPh sb="3" eb="5">
      <t>シメイ</t>
    </rPh>
    <phoneticPr fontId="2"/>
  </si>
  <si>
    <t>担当者電話番号5</t>
    <rPh sb="0" eb="3">
      <t>タントウシャ</t>
    </rPh>
    <rPh sb="3" eb="7">
      <t>デンワバンゴウ</t>
    </rPh>
    <phoneticPr fontId="2"/>
  </si>
  <si>
    <t>担当者メールアドレス5</t>
    <rPh sb="0" eb="3">
      <t>タントウシャ</t>
    </rPh>
    <phoneticPr fontId="2"/>
  </si>
  <si>
    <t>申請区分6</t>
  </si>
  <si>
    <t>交付申請を行う者の名称6</t>
  </si>
  <si>
    <t>法人番号6</t>
    <rPh sb="0" eb="4">
      <t>ホウジンバンゴウ</t>
    </rPh>
    <phoneticPr fontId="2"/>
  </si>
  <si>
    <t>申請者_所在地_都道府県6</t>
    <rPh sb="0" eb="3">
      <t>シンセイシャ</t>
    </rPh>
    <rPh sb="4" eb="7">
      <t>ショザイチ</t>
    </rPh>
    <rPh sb="8" eb="12">
      <t>トドウフケン</t>
    </rPh>
    <phoneticPr fontId="2"/>
  </si>
  <si>
    <t>申請者_所在地_以下6</t>
    <rPh sb="0" eb="3">
      <t>シンセイシャ</t>
    </rPh>
    <rPh sb="4" eb="7">
      <t>ショザイチ</t>
    </rPh>
    <rPh sb="8" eb="10">
      <t>イカ</t>
    </rPh>
    <phoneticPr fontId="2"/>
  </si>
  <si>
    <t>従業員数6</t>
    <rPh sb="0" eb="4">
      <t>ジュウギョウインスウ</t>
    </rPh>
    <phoneticPr fontId="2"/>
  </si>
  <si>
    <t>代表者役職6</t>
    <rPh sb="0" eb="3">
      <t>ダイヒョウシャ</t>
    </rPh>
    <rPh sb="3" eb="5">
      <t>ヤクショク</t>
    </rPh>
    <phoneticPr fontId="2"/>
  </si>
  <si>
    <t>代表者氏名6</t>
    <rPh sb="0" eb="3">
      <t>ダイヒョウシャ</t>
    </rPh>
    <rPh sb="3" eb="5">
      <t>シメイ</t>
    </rPh>
    <phoneticPr fontId="2"/>
  </si>
  <si>
    <t>担当者部署6</t>
    <rPh sb="0" eb="3">
      <t>タントウシャ</t>
    </rPh>
    <rPh sb="3" eb="5">
      <t>ブショ</t>
    </rPh>
    <phoneticPr fontId="2"/>
  </si>
  <si>
    <t>担当者役職6</t>
    <rPh sb="0" eb="3">
      <t>タントウシャ</t>
    </rPh>
    <rPh sb="3" eb="5">
      <t>ヤクショク</t>
    </rPh>
    <phoneticPr fontId="2"/>
  </si>
  <si>
    <t>担当者氏名6</t>
    <rPh sb="0" eb="3">
      <t>タントウシャ</t>
    </rPh>
    <rPh sb="3" eb="5">
      <t>シメイ</t>
    </rPh>
    <phoneticPr fontId="2"/>
  </si>
  <si>
    <t>担当者電話番号6</t>
    <rPh sb="0" eb="3">
      <t>タントウシャ</t>
    </rPh>
    <rPh sb="3" eb="7">
      <t>デンワバンゴウ</t>
    </rPh>
    <phoneticPr fontId="2"/>
  </si>
  <si>
    <t>担当者メールアドレス6</t>
    <rPh sb="0" eb="3">
      <t>タントウシャ</t>
    </rPh>
    <phoneticPr fontId="2"/>
  </si>
  <si>
    <t>申請区分7</t>
  </si>
  <si>
    <t>交付申請を行う者の名称7</t>
  </si>
  <si>
    <t>法人番号7</t>
    <rPh sb="0" eb="4">
      <t>ホウジンバンゴウ</t>
    </rPh>
    <phoneticPr fontId="2"/>
  </si>
  <si>
    <t>申請者_所在地_都道府県7</t>
    <rPh sb="0" eb="3">
      <t>シンセイシャ</t>
    </rPh>
    <rPh sb="4" eb="7">
      <t>ショザイチ</t>
    </rPh>
    <rPh sb="8" eb="12">
      <t>トドウフケン</t>
    </rPh>
    <phoneticPr fontId="2"/>
  </si>
  <si>
    <t>申請者_所在地_以下7</t>
    <rPh sb="0" eb="3">
      <t>シンセイシャ</t>
    </rPh>
    <rPh sb="4" eb="7">
      <t>ショザイチ</t>
    </rPh>
    <rPh sb="8" eb="10">
      <t>イカ</t>
    </rPh>
    <phoneticPr fontId="2"/>
  </si>
  <si>
    <t>従業員数7</t>
    <rPh sb="0" eb="4">
      <t>ジュウギョウインスウ</t>
    </rPh>
    <phoneticPr fontId="2"/>
  </si>
  <si>
    <t>代表者役職7</t>
    <rPh sb="0" eb="3">
      <t>ダイヒョウシャ</t>
    </rPh>
    <rPh sb="3" eb="5">
      <t>ヤクショク</t>
    </rPh>
    <phoneticPr fontId="2"/>
  </si>
  <si>
    <t>代表者氏名7</t>
    <rPh sb="0" eb="3">
      <t>ダイヒョウシャ</t>
    </rPh>
    <rPh sb="3" eb="5">
      <t>シメイ</t>
    </rPh>
    <phoneticPr fontId="2"/>
  </si>
  <si>
    <t>担当者部署7</t>
    <rPh sb="0" eb="3">
      <t>タントウシャ</t>
    </rPh>
    <rPh sb="3" eb="5">
      <t>ブショ</t>
    </rPh>
    <phoneticPr fontId="2"/>
  </si>
  <si>
    <t>担当者役職7</t>
    <rPh sb="0" eb="3">
      <t>タントウシャ</t>
    </rPh>
    <rPh sb="3" eb="5">
      <t>ヤクショク</t>
    </rPh>
    <phoneticPr fontId="2"/>
  </si>
  <si>
    <t>担当者氏名7</t>
    <rPh sb="0" eb="3">
      <t>タントウシャ</t>
    </rPh>
    <rPh sb="3" eb="5">
      <t>シメイ</t>
    </rPh>
    <phoneticPr fontId="2"/>
  </si>
  <si>
    <t>担当者電話番号7</t>
    <rPh sb="0" eb="3">
      <t>タントウシャ</t>
    </rPh>
    <rPh sb="3" eb="7">
      <t>デンワバンゴウ</t>
    </rPh>
    <phoneticPr fontId="2"/>
  </si>
  <si>
    <t>担当者メールアドレス7</t>
    <rPh sb="0" eb="3">
      <t>タントウシャ</t>
    </rPh>
    <phoneticPr fontId="2"/>
  </si>
  <si>
    <t>申請区分8</t>
  </si>
  <si>
    <t>交付申請を行う者の名称8</t>
  </si>
  <si>
    <t>法人番号8</t>
    <rPh sb="0" eb="4">
      <t>ホウジンバンゴウ</t>
    </rPh>
    <phoneticPr fontId="2"/>
  </si>
  <si>
    <t>申請者_所在地_都道府県8</t>
    <rPh sb="0" eb="3">
      <t>シンセイシャ</t>
    </rPh>
    <rPh sb="4" eb="7">
      <t>ショザイチ</t>
    </rPh>
    <rPh sb="8" eb="12">
      <t>トドウフケン</t>
    </rPh>
    <phoneticPr fontId="2"/>
  </si>
  <si>
    <t>申請者_所在地_以下8</t>
    <rPh sb="0" eb="3">
      <t>シンセイシャ</t>
    </rPh>
    <rPh sb="4" eb="7">
      <t>ショザイチ</t>
    </rPh>
    <rPh sb="8" eb="10">
      <t>イカ</t>
    </rPh>
    <phoneticPr fontId="2"/>
  </si>
  <si>
    <t>従業員数8</t>
    <rPh sb="0" eb="4">
      <t>ジュウギョウインスウ</t>
    </rPh>
    <phoneticPr fontId="2"/>
  </si>
  <si>
    <t>代表者役職8</t>
    <rPh sb="0" eb="3">
      <t>ダイヒョウシャ</t>
    </rPh>
    <rPh sb="3" eb="5">
      <t>ヤクショク</t>
    </rPh>
    <phoneticPr fontId="2"/>
  </si>
  <si>
    <t>代表者氏名8</t>
    <rPh sb="0" eb="3">
      <t>ダイヒョウシャ</t>
    </rPh>
    <rPh sb="3" eb="5">
      <t>シメイ</t>
    </rPh>
    <phoneticPr fontId="2"/>
  </si>
  <si>
    <t>担当者部署8</t>
    <rPh sb="0" eb="3">
      <t>タントウシャ</t>
    </rPh>
    <rPh sb="3" eb="5">
      <t>ブショ</t>
    </rPh>
    <phoneticPr fontId="2"/>
  </si>
  <si>
    <t>担当者役職8</t>
    <rPh sb="0" eb="3">
      <t>タントウシャ</t>
    </rPh>
    <rPh sb="3" eb="5">
      <t>ヤクショク</t>
    </rPh>
    <phoneticPr fontId="2"/>
  </si>
  <si>
    <t>担当者氏名8</t>
    <rPh sb="0" eb="3">
      <t>タントウシャ</t>
    </rPh>
    <rPh sb="3" eb="5">
      <t>シメイ</t>
    </rPh>
    <phoneticPr fontId="2"/>
  </si>
  <si>
    <t>担当者電話番号8</t>
    <rPh sb="0" eb="3">
      <t>タントウシャ</t>
    </rPh>
    <rPh sb="3" eb="7">
      <t>デンワバンゴウ</t>
    </rPh>
    <phoneticPr fontId="2"/>
  </si>
  <si>
    <t>担当者メールアドレス8</t>
    <rPh sb="0" eb="3">
      <t>タントウシャ</t>
    </rPh>
    <phoneticPr fontId="2"/>
  </si>
  <si>
    <t>申請区分9</t>
  </si>
  <si>
    <t>交付申請を行う者の名称9</t>
  </si>
  <si>
    <t>法人番号9</t>
    <rPh sb="0" eb="4">
      <t>ホウジンバンゴウ</t>
    </rPh>
    <phoneticPr fontId="2"/>
  </si>
  <si>
    <t>申請者_所在地_都道府県9</t>
    <rPh sb="0" eb="3">
      <t>シンセイシャ</t>
    </rPh>
    <rPh sb="4" eb="7">
      <t>ショザイチ</t>
    </rPh>
    <rPh sb="8" eb="12">
      <t>トドウフケン</t>
    </rPh>
    <phoneticPr fontId="2"/>
  </si>
  <si>
    <t>申請者_所在地_以下9</t>
    <rPh sb="0" eb="3">
      <t>シンセイシャ</t>
    </rPh>
    <rPh sb="4" eb="7">
      <t>ショザイチ</t>
    </rPh>
    <rPh sb="8" eb="10">
      <t>イカ</t>
    </rPh>
    <phoneticPr fontId="2"/>
  </si>
  <si>
    <t>従業員数9</t>
    <rPh sb="0" eb="4">
      <t>ジュウギョウインスウ</t>
    </rPh>
    <phoneticPr fontId="2"/>
  </si>
  <si>
    <t>代表者役職9</t>
    <rPh sb="0" eb="3">
      <t>ダイヒョウシャ</t>
    </rPh>
    <rPh sb="3" eb="5">
      <t>ヤクショク</t>
    </rPh>
    <phoneticPr fontId="2"/>
  </si>
  <si>
    <t>代表者氏名9</t>
    <rPh sb="0" eb="3">
      <t>ダイヒョウシャ</t>
    </rPh>
    <rPh sb="3" eb="5">
      <t>シメイ</t>
    </rPh>
    <phoneticPr fontId="2"/>
  </si>
  <si>
    <t>担当者部署9</t>
    <rPh sb="0" eb="3">
      <t>タントウシャ</t>
    </rPh>
    <rPh sb="3" eb="5">
      <t>ブショ</t>
    </rPh>
    <phoneticPr fontId="2"/>
  </si>
  <si>
    <t>担当者役職9</t>
    <rPh sb="0" eb="3">
      <t>タントウシャ</t>
    </rPh>
    <rPh sb="3" eb="5">
      <t>ヤクショク</t>
    </rPh>
    <phoneticPr fontId="2"/>
  </si>
  <si>
    <t>担当者氏名9</t>
    <rPh sb="0" eb="3">
      <t>タントウシャ</t>
    </rPh>
    <rPh sb="3" eb="5">
      <t>シメイ</t>
    </rPh>
    <phoneticPr fontId="2"/>
  </si>
  <si>
    <t>担当者電話番号9</t>
    <rPh sb="0" eb="3">
      <t>タントウシャ</t>
    </rPh>
    <rPh sb="3" eb="7">
      <t>デンワバンゴウ</t>
    </rPh>
    <phoneticPr fontId="2"/>
  </si>
  <si>
    <t>担当者メールアドレス9</t>
    <rPh sb="0" eb="3">
      <t>タントウシャ</t>
    </rPh>
    <phoneticPr fontId="2"/>
  </si>
  <si>
    <t>申請区分10</t>
  </si>
  <si>
    <t>交付申請を行う者の名称10</t>
  </si>
  <si>
    <t>法人番号10</t>
    <rPh sb="0" eb="4">
      <t>ホウジンバンゴウ</t>
    </rPh>
    <phoneticPr fontId="2"/>
  </si>
  <si>
    <t>申請者_所在地_都道府県10</t>
    <rPh sb="0" eb="3">
      <t>シンセイシャ</t>
    </rPh>
    <rPh sb="4" eb="7">
      <t>ショザイチ</t>
    </rPh>
    <rPh sb="8" eb="12">
      <t>トドウフケン</t>
    </rPh>
    <phoneticPr fontId="2"/>
  </si>
  <si>
    <t>申請者_所在地_以下10</t>
    <rPh sb="0" eb="3">
      <t>シンセイシャ</t>
    </rPh>
    <rPh sb="4" eb="7">
      <t>ショザイチ</t>
    </rPh>
    <rPh sb="8" eb="10">
      <t>イカ</t>
    </rPh>
    <phoneticPr fontId="2"/>
  </si>
  <si>
    <t>従業員数10</t>
    <rPh sb="0" eb="4">
      <t>ジュウギョウインスウ</t>
    </rPh>
    <phoneticPr fontId="2"/>
  </si>
  <si>
    <t>代表者役職10</t>
    <rPh sb="0" eb="3">
      <t>ダイヒョウシャ</t>
    </rPh>
    <rPh sb="3" eb="5">
      <t>ヤクショク</t>
    </rPh>
    <phoneticPr fontId="2"/>
  </si>
  <si>
    <t>代表者氏名10</t>
    <rPh sb="0" eb="3">
      <t>ダイヒョウシャ</t>
    </rPh>
    <rPh sb="3" eb="5">
      <t>シメイ</t>
    </rPh>
    <phoneticPr fontId="2"/>
  </si>
  <si>
    <t>担当者部署10</t>
    <rPh sb="0" eb="3">
      <t>タントウシャ</t>
    </rPh>
    <rPh sb="3" eb="5">
      <t>ブショ</t>
    </rPh>
    <phoneticPr fontId="2"/>
  </si>
  <si>
    <t>担当者役職10</t>
    <rPh sb="0" eb="3">
      <t>タントウシャ</t>
    </rPh>
    <rPh sb="3" eb="5">
      <t>ヤクショク</t>
    </rPh>
    <phoneticPr fontId="2"/>
  </si>
  <si>
    <t>担当者氏名10</t>
    <rPh sb="0" eb="3">
      <t>タントウシャ</t>
    </rPh>
    <rPh sb="3" eb="5">
      <t>シメイ</t>
    </rPh>
    <phoneticPr fontId="2"/>
  </si>
  <si>
    <t>担当者電話番号10</t>
    <rPh sb="0" eb="3">
      <t>タントウシャ</t>
    </rPh>
    <rPh sb="3" eb="7">
      <t>デンワバンゴウ</t>
    </rPh>
    <phoneticPr fontId="2"/>
  </si>
  <si>
    <t>担当者メールアドレス10</t>
    <rPh sb="0" eb="3">
      <t>タントウシャ</t>
    </rPh>
    <phoneticPr fontId="2"/>
  </si>
  <si>
    <t>申請区分11</t>
  </si>
  <si>
    <t>交付申請を行う者の名称11</t>
  </si>
  <si>
    <t>法人番号11</t>
    <rPh sb="0" eb="4">
      <t>ホウジンバンゴウ</t>
    </rPh>
    <phoneticPr fontId="2"/>
  </si>
  <si>
    <t>申請者_所在地_都道府県11</t>
    <rPh sb="0" eb="3">
      <t>シンセイシャ</t>
    </rPh>
    <rPh sb="4" eb="7">
      <t>ショザイチ</t>
    </rPh>
    <rPh sb="8" eb="12">
      <t>トドウフケン</t>
    </rPh>
    <phoneticPr fontId="2"/>
  </si>
  <si>
    <t>申請者_所在地_以下11</t>
    <rPh sb="0" eb="3">
      <t>シンセイシャ</t>
    </rPh>
    <rPh sb="4" eb="7">
      <t>ショザイチ</t>
    </rPh>
    <rPh sb="8" eb="10">
      <t>イカ</t>
    </rPh>
    <phoneticPr fontId="2"/>
  </si>
  <si>
    <t>従業員数11</t>
    <rPh sb="0" eb="4">
      <t>ジュウギョウインスウ</t>
    </rPh>
    <phoneticPr fontId="2"/>
  </si>
  <si>
    <t>代表者役職11</t>
    <rPh sb="0" eb="3">
      <t>ダイヒョウシャ</t>
    </rPh>
    <rPh sb="3" eb="5">
      <t>ヤクショク</t>
    </rPh>
    <phoneticPr fontId="2"/>
  </si>
  <si>
    <t>代表者氏名11</t>
    <rPh sb="0" eb="3">
      <t>ダイヒョウシャ</t>
    </rPh>
    <rPh sb="3" eb="5">
      <t>シメイ</t>
    </rPh>
    <phoneticPr fontId="2"/>
  </si>
  <si>
    <t>担当者部署11</t>
    <rPh sb="0" eb="3">
      <t>タントウシャ</t>
    </rPh>
    <rPh sb="3" eb="5">
      <t>ブショ</t>
    </rPh>
    <phoneticPr fontId="2"/>
  </si>
  <si>
    <t>担当者役職11</t>
    <rPh sb="0" eb="3">
      <t>タントウシャ</t>
    </rPh>
    <rPh sb="3" eb="5">
      <t>ヤクショク</t>
    </rPh>
    <phoneticPr fontId="2"/>
  </si>
  <si>
    <t>担当者氏名11</t>
    <rPh sb="0" eb="3">
      <t>タントウシャ</t>
    </rPh>
    <rPh sb="3" eb="5">
      <t>シメイ</t>
    </rPh>
    <phoneticPr fontId="2"/>
  </si>
  <si>
    <t>担当者電話番号11</t>
    <rPh sb="0" eb="3">
      <t>タントウシャ</t>
    </rPh>
    <rPh sb="3" eb="7">
      <t>デンワバンゴウ</t>
    </rPh>
    <phoneticPr fontId="2"/>
  </si>
  <si>
    <t>担当者メールアドレス11</t>
    <rPh sb="0" eb="3">
      <t>タントウシャ</t>
    </rPh>
    <phoneticPr fontId="2"/>
  </si>
  <si>
    <t>申請区分12</t>
  </si>
  <si>
    <t>交付申請を行う者の名称12</t>
  </si>
  <si>
    <t>法人番号12</t>
    <rPh sb="0" eb="4">
      <t>ホウジンバンゴウ</t>
    </rPh>
    <phoneticPr fontId="2"/>
  </si>
  <si>
    <t>申請者_所在地_都道府県12</t>
    <rPh sb="0" eb="3">
      <t>シンセイシャ</t>
    </rPh>
    <rPh sb="4" eb="7">
      <t>ショザイチ</t>
    </rPh>
    <rPh sb="8" eb="12">
      <t>トドウフケン</t>
    </rPh>
    <phoneticPr fontId="2"/>
  </si>
  <si>
    <t>申請者_所在地_以下12</t>
    <rPh sb="0" eb="3">
      <t>シンセイシャ</t>
    </rPh>
    <rPh sb="4" eb="7">
      <t>ショザイチ</t>
    </rPh>
    <rPh sb="8" eb="10">
      <t>イカ</t>
    </rPh>
    <phoneticPr fontId="2"/>
  </si>
  <si>
    <t>従業員数12</t>
    <rPh sb="0" eb="4">
      <t>ジュウギョウインスウ</t>
    </rPh>
    <phoneticPr fontId="2"/>
  </si>
  <si>
    <t>代表者役職12</t>
    <rPh sb="0" eb="3">
      <t>ダイヒョウシャ</t>
    </rPh>
    <rPh sb="3" eb="5">
      <t>ヤクショク</t>
    </rPh>
    <phoneticPr fontId="2"/>
  </si>
  <si>
    <t>代表者氏名12</t>
    <rPh sb="0" eb="3">
      <t>ダイヒョウシャ</t>
    </rPh>
    <rPh sb="3" eb="5">
      <t>シメイ</t>
    </rPh>
    <phoneticPr fontId="2"/>
  </si>
  <si>
    <t>担当者部署12</t>
    <rPh sb="0" eb="3">
      <t>タントウシャ</t>
    </rPh>
    <rPh sb="3" eb="5">
      <t>ブショ</t>
    </rPh>
    <phoneticPr fontId="2"/>
  </si>
  <si>
    <t>担当者役職12</t>
    <rPh sb="0" eb="3">
      <t>タントウシャ</t>
    </rPh>
    <rPh sb="3" eb="5">
      <t>ヤクショク</t>
    </rPh>
    <phoneticPr fontId="2"/>
  </si>
  <si>
    <t>担当者氏名12</t>
    <rPh sb="0" eb="3">
      <t>タントウシャ</t>
    </rPh>
    <rPh sb="3" eb="5">
      <t>シメイ</t>
    </rPh>
    <phoneticPr fontId="2"/>
  </si>
  <si>
    <t>担当者電話番号12</t>
    <rPh sb="0" eb="3">
      <t>タントウシャ</t>
    </rPh>
    <rPh sb="3" eb="7">
      <t>デンワバンゴウ</t>
    </rPh>
    <phoneticPr fontId="2"/>
  </si>
  <si>
    <t>担当者メールアドレス12</t>
    <rPh sb="0" eb="3">
      <t>タントウシャ</t>
    </rPh>
    <phoneticPr fontId="2"/>
  </si>
  <si>
    <t>申請区分13</t>
  </si>
  <si>
    <t>交付申請を行う者の名称13</t>
  </si>
  <si>
    <t>法人番号13</t>
    <rPh sb="0" eb="4">
      <t>ホウジンバンゴウ</t>
    </rPh>
    <phoneticPr fontId="2"/>
  </si>
  <si>
    <t>申請者_所在地_都道府県13</t>
    <rPh sb="0" eb="3">
      <t>シンセイシャ</t>
    </rPh>
    <rPh sb="4" eb="7">
      <t>ショザイチ</t>
    </rPh>
    <rPh sb="8" eb="12">
      <t>トドウフケン</t>
    </rPh>
    <phoneticPr fontId="2"/>
  </si>
  <si>
    <t>申請者_所在地_以下13</t>
    <rPh sb="0" eb="3">
      <t>シンセイシャ</t>
    </rPh>
    <rPh sb="4" eb="7">
      <t>ショザイチ</t>
    </rPh>
    <rPh sb="8" eb="10">
      <t>イカ</t>
    </rPh>
    <phoneticPr fontId="2"/>
  </si>
  <si>
    <t>従業員数13</t>
    <rPh sb="0" eb="4">
      <t>ジュウギョウインスウ</t>
    </rPh>
    <phoneticPr fontId="2"/>
  </si>
  <si>
    <t>代表者役職13</t>
    <rPh sb="0" eb="3">
      <t>ダイヒョウシャ</t>
    </rPh>
    <rPh sb="3" eb="5">
      <t>ヤクショク</t>
    </rPh>
    <phoneticPr fontId="2"/>
  </si>
  <si>
    <t>代表者氏名13</t>
    <rPh sb="0" eb="3">
      <t>ダイヒョウシャ</t>
    </rPh>
    <rPh sb="3" eb="5">
      <t>シメイ</t>
    </rPh>
    <phoneticPr fontId="2"/>
  </si>
  <si>
    <t>担当者部署13</t>
    <rPh sb="0" eb="3">
      <t>タントウシャ</t>
    </rPh>
    <rPh sb="3" eb="5">
      <t>ブショ</t>
    </rPh>
    <phoneticPr fontId="2"/>
  </si>
  <si>
    <t>担当者役職13</t>
    <rPh sb="0" eb="3">
      <t>タントウシャ</t>
    </rPh>
    <rPh sb="3" eb="5">
      <t>ヤクショク</t>
    </rPh>
    <phoneticPr fontId="2"/>
  </si>
  <si>
    <t>担当者氏名13</t>
    <rPh sb="0" eb="3">
      <t>タントウシャ</t>
    </rPh>
    <rPh sb="3" eb="5">
      <t>シメイ</t>
    </rPh>
    <phoneticPr fontId="2"/>
  </si>
  <si>
    <t>担当者電話番号13</t>
    <rPh sb="0" eb="3">
      <t>タントウシャ</t>
    </rPh>
    <rPh sb="3" eb="7">
      <t>デンワバンゴウ</t>
    </rPh>
    <phoneticPr fontId="2"/>
  </si>
  <si>
    <t>担当者メールアドレス13</t>
    <rPh sb="0" eb="3">
      <t>タントウシャ</t>
    </rPh>
    <phoneticPr fontId="2"/>
  </si>
  <si>
    <t>申請区分14</t>
  </si>
  <si>
    <t>交付申請を行う者の名称14</t>
  </si>
  <si>
    <t>法人番号14</t>
    <rPh sb="0" eb="4">
      <t>ホウジンバンゴウ</t>
    </rPh>
    <phoneticPr fontId="2"/>
  </si>
  <si>
    <t>申請者_所在地_都道府県14</t>
    <rPh sb="0" eb="3">
      <t>シンセイシャ</t>
    </rPh>
    <rPh sb="4" eb="7">
      <t>ショザイチ</t>
    </rPh>
    <rPh sb="8" eb="12">
      <t>トドウフケン</t>
    </rPh>
    <phoneticPr fontId="2"/>
  </si>
  <si>
    <t>申請者_所在地_以下14</t>
    <rPh sb="0" eb="3">
      <t>シンセイシャ</t>
    </rPh>
    <rPh sb="4" eb="7">
      <t>ショザイチ</t>
    </rPh>
    <rPh sb="8" eb="10">
      <t>イカ</t>
    </rPh>
    <phoneticPr fontId="2"/>
  </si>
  <si>
    <t>従業員数14</t>
    <rPh sb="0" eb="4">
      <t>ジュウギョウインスウ</t>
    </rPh>
    <phoneticPr fontId="2"/>
  </si>
  <si>
    <t>代表者役職14</t>
    <rPh sb="0" eb="3">
      <t>ダイヒョウシャ</t>
    </rPh>
    <rPh sb="3" eb="5">
      <t>ヤクショク</t>
    </rPh>
    <phoneticPr fontId="2"/>
  </si>
  <si>
    <t>代表者氏名14</t>
    <rPh sb="0" eb="3">
      <t>ダイヒョウシャ</t>
    </rPh>
    <rPh sb="3" eb="5">
      <t>シメイ</t>
    </rPh>
    <phoneticPr fontId="2"/>
  </si>
  <si>
    <t>担当者部署14</t>
    <rPh sb="0" eb="3">
      <t>タントウシャ</t>
    </rPh>
    <rPh sb="3" eb="5">
      <t>ブショ</t>
    </rPh>
    <phoneticPr fontId="2"/>
  </si>
  <si>
    <t>担当者役職14</t>
    <rPh sb="0" eb="3">
      <t>タントウシャ</t>
    </rPh>
    <rPh sb="3" eb="5">
      <t>ヤクショク</t>
    </rPh>
    <phoneticPr fontId="2"/>
  </si>
  <si>
    <t>担当者氏名14</t>
    <rPh sb="0" eb="3">
      <t>タントウシャ</t>
    </rPh>
    <rPh sb="3" eb="5">
      <t>シメイ</t>
    </rPh>
    <phoneticPr fontId="2"/>
  </si>
  <si>
    <t>担当者電話番号14</t>
    <rPh sb="0" eb="3">
      <t>タントウシャ</t>
    </rPh>
    <rPh sb="3" eb="7">
      <t>デンワバンゴウ</t>
    </rPh>
    <phoneticPr fontId="2"/>
  </si>
  <si>
    <t>担当者メールアドレス14</t>
    <rPh sb="0" eb="3">
      <t>タントウシャ</t>
    </rPh>
    <phoneticPr fontId="2"/>
  </si>
  <si>
    <t>申請区分15</t>
  </si>
  <si>
    <t>交付申請を行う者の名称15</t>
  </si>
  <si>
    <t>法人番号15</t>
    <rPh sb="0" eb="4">
      <t>ホウジンバンゴウ</t>
    </rPh>
    <phoneticPr fontId="2"/>
  </si>
  <si>
    <t>申請者_所在地_都道府県15</t>
    <rPh sb="0" eb="3">
      <t>シンセイシャ</t>
    </rPh>
    <rPh sb="4" eb="7">
      <t>ショザイチ</t>
    </rPh>
    <rPh sb="8" eb="12">
      <t>トドウフケン</t>
    </rPh>
    <phoneticPr fontId="2"/>
  </si>
  <si>
    <t>申請者_所在地_以下15</t>
    <rPh sb="0" eb="3">
      <t>シンセイシャ</t>
    </rPh>
    <rPh sb="4" eb="7">
      <t>ショザイチ</t>
    </rPh>
    <rPh sb="8" eb="10">
      <t>イカ</t>
    </rPh>
    <phoneticPr fontId="2"/>
  </si>
  <si>
    <t>従業員数15</t>
    <rPh sb="0" eb="4">
      <t>ジュウギョウインスウ</t>
    </rPh>
    <phoneticPr fontId="2"/>
  </si>
  <si>
    <t>代表者役職15</t>
    <rPh sb="0" eb="3">
      <t>ダイヒョウシャ</t>
    </rPh>
    <rPh sb="3" eb="5">
      <t>ヤクショク</t>
    </rPh>
    <phoneticPr fontId="2"/>
  </si>
  <si>
    <t>代表者氏名15</t>
    <rPh sb="0" eb="3">
      <t>ダイヒョウシャ</t>
    </rPh>
    <rPh sb="3" eb="5">
      <t>シメイ</t>
    </rPh>
    <phoneticPr fontId="2"/>
  </si>
  <si>
    <t>担当者部署15</t>
    <rPh sb="0" eb="3">
      <t>タントウシャ</t>
    </rPh>
    <rPh sb="3" eb="5">
      <t>ブショ</t>
    </rPh>
    <phoneticPr fontId="2"/>
  </si>
  <si>
    <t>担当者役職15</t>
    <rPh sb="0" eb="3">
      <t>タントウシャ</t>
    </rPh>
    <rPh sb="3" eb="5">
      <t>ヤクショク</t>
    </rPh>
    <phoneticPr fontId="2"/>
  </si>
  <si>
    <t>担当者氏名15</t>
    <rPh sb="0" eb="3">
      <t>タントウシャ</t>
    </rPh>
    <rPh sb="3" eb="5">
      <t>シメイ</t>
    </rPh>
    <phoneticPr fontId="2"/>
  </si>
  <si>
    <t>担当者電話番号15</t>
    <rPh sb="0" eb="3">
      <t>タントウシャ</t>
    </rPh>
    <rPh sb="3" eb="7">
      <t>デンワバンゴウ</t>
    </rPh>
    <phoneticPr fontId="2"/>
  </si>
  <si>
    <t>担当者メールアドレス15</t>
    <rPh sb="0" eb="3">
      <t>タントウシャ</t>
    </rPh>
    <phoneticPr fontId="2"/>
  </si>
  <si>
    <t>申請区分16</t>
  </si>
  <si>
    <t>交付申請を行う者の名称16</t>
  </si>
  <si>
    <t>法人番号16</t>
    <rPh sb="0" eb="4">
      <t>ホウジンバンゴウ</t>
    </rPh>
    <phoneticPr fontId="2"/>
  </si>
  <si>
    <t>申請者_所在地_都道府県16</t>
    <rPh sb="0" eb="3">
      <t>シンセイシャ</t>
    </rPh>
    <rPh sb="4" eb="7">
      <t>ショザイチ</t>
    </rPh>
    <rPh sb="8" eb="12">
      <t>トドウフケン</t>
    </rPh>
    <phoneticPr fontId="2"/>
  </si>
  <si>
    <t>申請者_所在地_以下16</t>
    <rPh sb="0" eb="3">
      <t>シンセイシャ</t>
    </rPh>
    <rPh sb="4" eb="7">
      <t>ショザイチ</t>
    </rPh>
    <rPh sb="8" eb="10">
      <t>イカ</t>
    </rPh>
    <phoneticPr fontId="2"/>
  </si>
  <si>
    <t>従業員数16</t>
    <rPh sb="0" eb="4">
      <t>ジュウギョウインスウ</t>
    </rPh>
    <phoneticPr fontId="2"/>
  </si>
  <si>
    <t>代表者役職16</t>
    <rPh sb="0" eb="3">
      <t>ダイヒョウシャ</t>
    </rPh>
    <rPh sb="3" eb="5">
      <t>ヤクショク</t>
    </rPh>
    <phoneticPr fontId="2"/>
  </si>
  <si>
    <t>代表者氏名16</t>
    <rPh sb="0" eb="3">
      <t>ダイヒョウシャ</t>
    </rPh>
    <rPh sb="3" eb="5">
      <t>シメイ</t>
    </rPh>
    <phoneticPr fontId="2"/>
  </si>
  <si>
    <t>担当者部署16</t>
    <rPh sb="0" eb="3">
      <t>タントウシャ</t>
    </rPh>
    <rPh sb="3" eb="5">
      <t>ブショ</t>
    </rPh>
    <phoneticPr fontId="2"/>
  </si>
  <si>
    <t>担当者役職16</t>
    <rPh sb="0" eb="3">
      <t>タントウシャ</t>
    </rPh>
    <rPh sb="3" eb="5">
      <t>ヤクショク</t>
    </rPh>
    <phoneticPr fontId="2"/>
  </si>
  <si>
    <t>担当者氏名16</t>
    <rPh sb="0" eb="3">
      <t>タントウシャ</t>
    </rPh>
    <rPh sb="3" eb="5">
      <t>シメイ</t>
    </rPh>
    <phoneticPr fontId="2"/>
  </si>
  <si>
    <t>担当者電話番号16</t>
    <rPh sb="0" eb="3">
      <t>タントウシャ</t>
    </rPh>
    <rPh sb="3" eb="7">
      <t>デンワバンゴウ</t>
    </rPh>
    <phoneticPr fontId="2"/>
  </si>
  <si>
    <t>担当者メールアドレス16</t>
    <rPh sb="0" eb="3">
      <t>タントウシャ</t>
    </rPh>
    <phoneticPr fontId="2"/>
  </si>
  <si>
    <t>申請区分17</t>
  </si>
  <si>
    <t>交付申請を行う者の名称17</t>
  </si>
  <si>
    <t>法人番号17</t>
    <rPh sb="0" eb="4">
      <t>ホウジンバンゴウ</t>
    </rPh>
    <phoneticPr fontId="2"/>
  </si>
  <si>
    <t>申請者_所在地_都道府県17</t>
    <rPh sb="0" eb="3">
      <t>シンセイシャ</t>
    </rPh>
    <rPh sb="4" eb="7">
      <t>ショザイチ</t>
    </rPh>
    <rPh sb="8" eb="12">
      <t>トドウフケン</t>
    </rPh>
    <phoneticPr fontId="2"/>
  </si>
  <si>
    <t>申請者_所在地_以下17</t>
    <rPh sb="0" eb="3">
      <t>シンセイシャ</t>
    </rPh>
    <rPh sb="4" eb="7">
      <t>ショザイチ</t>
    </rPh>
    <rPh sb="8" eb="10">
      <t>イカ</t>
    </rPh>
    <phoneticPr fontId="2"/>
  </si>
  <si>
    <t>従業員数17</t>
    <rPh sb="0" eb="4">
      <t>ジュウギョウインスウ</t>
    </rPh>
    <phoneticPr fontId="2"/>
  </si>
  <si>
    <t>代表者役職17</t>
    <rPh sb="0" eb="3">
      <t>ダイヒョウシャ</t>
    </rPh>
    <rPh sb="3" eb="5">
      <t>ヤクショク</t>
    </rPh>
    <phoneticPr fontId="2"/>
  </si>
  <si>
    <t>代表者氏名17</t>
    <rPh sb="0" eb="3">
      <t>ダイヒョウシャ</t>
    </rPh>
    <rPh sb="3" eb="5">
      <t>シメイ</t>
    </rPh>
    <phoneticPr fontId="2"/>
  </si>
  <si>
    <t>担当者部署17</t>
    <rPh sb="0" eb="3">
      <t>タントウシャ</t>
    </rPh>
    <rPh sb="3" eb="5">
      <t>ブショ</t>
    </rPh>
    <phoneticPr fontId="2"/>
  </si>
  <si>
    <t>担当者役職17</t>
    <rPh sb="0" eb="3">
      <t>タントウシャ</t>
    </rPh>
    <rPh sb="3" eb="5">
      <t>ヤクショク</t>
    </rPh>
    <phoneticPr fontId="2"/>
  </si>
  <si>
    <t>担当者氏名17</t>
    <rPh sb="0" eb="3">
      <t>タントウシャ</t>
    </rPh>
    <rPh sb="3" eb="5">
      <t>シメイ</t>
    </rPh>
    <phoneticPr fontId="2"/>
  </si>
  <si>
    <t>担当者電話番号17</t>
    <rPh sb="0" eb="3">
      <t>タントウシャ</t>
    </rPh>
    <rPh sb="3" eb="7">
      <t>デンワバンゴウ</t>
    </rPh>
    <phoneticPr fontId="2"/>
  </si>
  <si>
    <t>担当者メールアドレス17</t>
    <rPh sb="0" eb="3">
      <t>タントウシャ</t>
    </rPh>
    <phoneticPr fontId="2"/>
  </si>
  <si>
    <t>申請区分18</t>
  </si>
  <si>
    <t>交付申請を行う者の名称18</t>
  </si>
  <si>
    <t>法人番号18</t>
    <rPh sb="0" eb="4">
      <t>ホウジンバンゴウ</t>
    </rPh>
    <phoneticPr fontId="2"/>
  </si>
  <si>
    <t>申請者_所在地_都道府県18</t>
    <rPh sb="0" eb="3">
      <t>シンセイシャ</t>
    </rPh>
    <rPh sb="4" eb="7">
      <t>ショザイチ</t>
    </rPh>
    <rPh sb="8" eb="12">
      <t>トドウフケン</t>
    </rPh>
    <phoneticPr fontId="2"/>
  </si>
  <si>
    <t>申請者_所在地_以下18</t>
    <rPh sb="0" eb="3">
      <t>シンセイシャ</t>
    </rPh>
    <rPh sb="4" eb="7">
      <t>ショザイチ</t>
    </rPh>
    <rPh sb="8" eb="10">
      <t>イカ</t>
    </rPh>
    <phoneticPr fontId="2"/>
  </si>
  <si>
    <t>従業員数18</t>
    <rPh sb="0" eb="4">
      <t>ジュウギョウインスウ</t>
    </rPh>
    <phoneticPr fontId="2"/>
  </si>
  <si>
    <t>代表者役職18</t>
    <rPh sb="0" eb="3">
      <t>ダイヒョウシャ</t>
    </rPh>
    <rPh sb="3" eb="5">
      <t>ヤクショク</t>
    </rPh>
    <phoneticPr fontId="2"/>
  </si>
  <si>
    <t>代表者氏名18</t>
    <rPh sb="0" eb="3">
      <t>ダイヒョウシャ</t>
    </rPh>
    <rPh sb="3" eb="5">
      <t>シメイ</t>
    </rPh>
    <phoneticPr fontId="2"/>
  </si>
  <si>
    <t>担当者部署18</t>
    <rPh sb="0" eb="3">
      <t>タントウシャ</t>
    </rPh>
    <rPh sb="3" eb="5">
      <t>ブショ</t>
    </rPh>
    <phoneticPr fontId="2"/>
  </si>
  <si>
    <t>担当者役職18</t>
    <rPh sb="0" eb="3">
      <t>タントウシャ</t>
    </rPh>
    <rPh sb="3" eb="5">
      <t>ヤクショク</t>
    </rPh>
    <phoneticPr fontId="2"/>
  </si>
  <si>
    <t>担当者氏名18</t>
    <rPh sb="0" eb="3">
      <t>タントウシャ</t>
    </rPh>
    <rPh sb="3" eb="5">
      <t>シメイ</t>
    </rPh>
    <phoneticPr fontId="2"/>
  </si>
  <si>
    <t>担当者電話番号18</t>
    <rPh sb="0" eb="3">
      <t>タントウシャ</t>
    </rPh>
    <rPh sb="3" eb="7">
      <t>デンワバンゴウ</t>
    </rPh>
    <phoneticPr fontId="2"/>
  </si>
  <si>
    <t>担当者メールアドレス18</t>
    <rPh sb="0" eb="3">
      <t>タントウシャ</t>
    </rPh>
    <phoneticPr fontId="2"/>
  </si>
  <si>
    <t>申請区分19</t>
  </si>
  <si>
    <t>交付申請を行う者の名称19</t>
  </si>
  <si>
    <t>法人番号19</t>
    <rPh sb="0" eb="4">
      <t>ホウジンバンゴウ</t>
    </rPh>
    <phoneticPr fontId="2"/>
  </si>
  <si>
    <t>申請者_所在地_都道府県19</t>
    <rPh sb="0" eb="3">
      <t>シンセイシャ</t>
    </rPh>
    <rPh sb="4" eb="7">
      <t>ショザイチ</t>
    </rPh>
    <rPh sb="8" eb="12">
      <t>トドウフケン</t>
    </rPh>
    <phoneticPr fontId="2"/>
  </si>
  <si>
    <t>申請者_所在地_以下19</t>
    <rPh sb="0" eb="3">
      <t>シンセイシャ</t>
    </rPh>
    <rPh sb="4" eb="7">
      <t>ショザイチ</t>
    </rPh>
    <rPh sb="8" eb="10">
      <t>イカ</t>
    </rPh>
    <phoneticPr fontId="2"/>
  </si>
  <si>
    <t>従業員数19</t>
    <rPh sb="0" eb="4">
      <t>ジュウギョウインスウ</t>
    </rPh>
    <phoneticPr fontId="2"/>
  </si>
  <si>
    <t>代表者役職19</t>
    <rPh sb="0" eb="3">
      <t>ダイヒョウシャ</t>
    </rPh>
    <rPh sb="3" eb="5">
      <t>ヤクショク</t>
    </rPh>
    <phoneticPr fontId="2"/>
  </si>
  <si>
    <t>代表者氏名19</t>
    <rPh sb="0" eb="3">
      <t>ダイヒョウシャ</t>
    </rPh>
    <rPh sb="3" eb="5">
      <t>シメイ</t>
    </rPh>
    <phoneticPr fontId="2"/>
  </si>
  <si>
    <t>担当者部署19</t>
    <rPh sb="0" eb="3">
      <t>タントウシャ</t>
    </rPh>
    <rPh sb="3" eb="5">
      <t>ブショ</t>
    </rPh>
    <phoneticPr fontId="2"/>
  </si>
  <si>
    <t>担当者役職19</t>
    <rPh sb="0" eb="3">
      <t>タントウシャ</t>
    </rPh>
    <rPh sb="3" eb="5">
      <t>ヤクショク</t>
    </rPh>
    <phoneticPr fontId="2"/>
  </si>
  <si>
    <t>担当者氏名19</t>
    <rPh sb="0" eb="3">
      <t>タントウシャ</t>
    </rPh>
    <rPh sb="3" eb="5">
      <t>シメイ</t>
    </rPh>
    <phoneticPr fontId="2"/>
  </si>
  <si>
    <t>担当者電話番号19</t>
    <rPh sb="0" eb="3">
      <t>タントウシャ</t>
    </rPh>
    <rPh sb="3" eb="7">
      <t>デンワバンゴウ</t>
    </rPh>
    <phoneticPr fontId="2"/>
  </si>
  <si>
    <t>担当者メールアドレス19</t>
    <rPh sb="0" eb="3">
      <t>タントウシャ</t>
    </rPh>
    <phoneticPr fontId="2"/>
  </si>
  <si>
    <t>申請区分20</t>
  </si>
  <si>
    <t>交付申請を行う者の名称20</t>
  </si>
  <si>
    <t>法人番号20</t>
    <rPh sb="0" eb="4">
      <t>ホウジンバンゴウ</t>
    </rPh>
    <phoneticPr fontId="2"/>
  </si>
  <si>
    <t>申請者_所在地_都道府県20</t>
    <rPh sb="0" eb="3">
      <t>シンセイシャ</t>
    </rPh>
    <rPh sb="4" eb="7">
      <t>ショザイチ</t>
    </rPh>
    <rPh sb="8" eb="12">
      <t>トドウフケン</t>
    </rPh>
    <phoneticPr fontId="2"/>
  </si>
  <si>
    <t>申請者_所在地_以下20</t>
    <rPh sb="0" eb="3">
      <t>シンセイシャ</t>
    </rPh>
    <rPh sb="4" eb="7">
      <t>ショザイチ</t>
    </rPh>
    <rPh sb="8" eb="10">
      <t>イカ</t>
    </rPh>
    <phoneticPr fontId="2"/>
  </si>
  <si>
    <t>従業員数20</t>
    <rPh sb="0" eb="4">
      <t>ジュウギョウインスウ</t>
    </rPh>
    <phoneticPr fontId="2"/>
  </si>
  <si>
    <t>代表者役職20</t>
    <rPh sb="0" eb="3">
      <t>ダイヒョウシャ</t>
    </rPh>
    <rPh sb="3" eb="5">
      <t>ヤクショク</t>
    </rPh>
    <phoneticPr fontId="2"/>
  </si>
  <si>
    <t>代表者氏名20</t>
    <rPh sb="0" eb="3">
      <t>ダイヒョウシャ</t>
    </rPh>
    <rPh sb="3" eb="5">
      <t>シメイ</t>
    </rPh>
    <phoneticPr fontId="2"/>
  </si>
  <si>
    <t>担当者部署20</t>
    <rPh sb="0" eb="3">
      <t>タントウシャ</t>
    </rPh>
    <rPh sb="3" eb="5">
      <t>ブショ</t>
    </rPh>
    <phoneticPr fontId="2"/>
  </si>
  <si>
    <t>担当者役職20</t>
    <rPh sb="0" eb="3">
      <t>タントウシャ</t>
    </rPh>
    <rPh sb="3" eb="5">
      <t>ヤクショク</t>
    </rPh>
    <phoneticPr fontId="2"/>
  </si>
  <si>
    <t>担当者氏名20</t>
    <rPh sb="0" eb="3">
      <t>タントウシャ</t>
    </rPh>
    <rPh sb="3" eb="5">
      <t>シメイ</t>
    </rPh>
    <phoneticPr fontId="2"/>
  </si>
  <si>
    <t>担当者電話番号20</t>
    <rPh sb="0" eb="3">
      <t>タントウシャ</t>
    </rPh>
    <rPh sb="3" eb="7">
      <t>デンワバンゴウ</t>
    </rPh>
    <phoneticPr fontId="2"/>
  </si>
  <si>
    <t>担当者メールアドレス20</t>
    <rPh sb="0" eb="3">
      <t>タントウシャ</t>
    </rPh>
    <phoneticPr fontId="2"/>
  </si>
  <si>
    <t>6-a</t>
    <phoneticPr fontId="2"/>
  </si>
  <si>
    <t>6-b</t>
    <phoneticPr fontId="2"/>
  </si>
  <si>
    <t>6-c</t>
    <phoneticPr fontId="2"/>
  </si>
  <si>
    <t>8-1</t>
    <phoneticPr fontId="2"/>
  </si>
  <si>
    <t>8-2</t>
    <phoneticPr fontId="2"/>
  </si>
  <si>
    <t>8-3</t>
    <phoneticPr fontId="2"/>
  </si>
  <si>
    <t>9-1</t>
    <phoneticPr fontId="2"/>
  </si>
  <si>
    <t>9-2</t>
    <phoneticPr fontId="2"/>
  </si>
  <si>
    <t>9-3</t>
    <phoneticPr fontId="2"/>
  </si>
  <si>
    <t>LCA算定結果を国土交通省等に報告すること</t>
    <phoneticPr fontId="2"/>
  </si>
  <si>
    <t>国土交通省等の調査に協力すること</t>
    <phoneticPr fontId="2"/>
  </si>
  <si>
    <t>LCA算定とあわせて、算定に必要なCO2原単位等を策定する補助対象事業者は、LCA算定に係る補助申請を行う事業者と同一である</t>
  </si>
  <si>
    <t>CO2原単位等※を策定する場合に対象とする建材・設備に係る原単位等は、以下のいずれかとなっている</t>
  </si>
  <si>
    <t>策定したCO2原単位等を当該建築物のLCA算定に活用すること</t>
  </si>
  <si>
    <t>原則として、策定したCO2原単位等を公開すること</t>
  </si>
  <si>
    <t>算定する建築物の用途（非住宅又は共同住宅）</t>
    <phoneticPr fontId="2"/>
  </si>
  <si>
    <t>LCA氏名</t>
  </si>
  <si>
    <t>LCA建築士資格</t>
  </si>
  <si>
    <t>LCA管轄行政庁</t>
  </si>
  <si>
    <t>LCA登録番号</t>
  </si>
  <si>
    <t>LCA所属建築士事務所</t>
  </si>
  <si>
    <t>LCA所属部署</t>
  </si>
  <si>
    <t>LCA1-a</t>
  </si>
  <si>
    <t>LCA1-b</t>
  </si>
  <si>
    <t>LCA1-c</t>
  </si>
  <si>
    <t>LCA8-1</t>
  </si>
  <si>
    <t>LCA8-2</t>
  </si>
  <si>
    <t>LCA8-3</t>
  </si>
  <si>
    <t>LCA9-1</t>
  </si>
  <si>
    <t>LCA9-2</t>
  </si>
  <si>
    <t>LCA9-3</t>
  </si>
  <si>
    <t>LCA算定する建築物の用途（非住宅又は共同住宅）</t>
  </si>
  <si>
    <t>LCALCA算定結果を国土交通省等に報告すること</t>
  </si>
  <si>
    <t>LCA国土交通省等の調査に協力すること</t>
  </si>
  <si>
    <t>LCALCA算定とあわせて、算定に必要なCO2原単位等を策定する補助対象事業者は、LCA算定に係る補助申請を行う事業者と同一である</t>
  </si>
  <si>
    <t>LCACO2原単位等※を策定する場合に対象とする建材・設備に係る原単位等は、以下のいずれかとなっている</t>
  </si>
  <si>
    <t>LCA策定したCO2原単位等を当該建築物のLCA算定に活用すること</t>
  </si>
  <si>
    <t>LCA原則として、策定したCO2原単位等を公開すること</t>
  </si>
  <si>
    <t>修繕</t>
    <rPh sb="0" eb="2">
      <t>シュウゼン</t>
    </rPh>
    <phoneticPr fontId="2"/>
  </si>
  <si>
    <t>寄宿舎・寮</t>
    <rPh sb="0" eb="3">
      <t>キシュクシャ</t>
    </rPh>
    <rPh sb="4" eb="5">
      <t>リョウ</t>
    </rPh>
    <phoneticPr fontId="2"/>
  </si>
  <si>
    <t>事務所</t>
    <rPh sb="0" eb="3">
      <t>ジムショ</t>
    </rPh>
    <phoneticPr fontId="2"/>
  </si>
  <si>
    <t>店舗</t>
    <rPh sb="0" eb="2">
      <t>テンポ</t>
    </rPh>
    <phoneticPr fontId="2"/>
  </si>
  <si>
    <t>飲食店</t>
    <rPh sb="0" eb="3">
      <t>インショクテン</t>
    </rPh>
    <phoneticPr fontId="2"/>
  </si>
  <si>
    <t>宿泊施設</t>
    <rPh sb="0" eb="4">
      <t>シュクハクシセツ</t>
    </rPh>
    <phoneticPr fontId="2"/>
  </si>
  <si>
    <t>工場</t>
    <rPh sb="0" eb="2">
      <t>コウジョウ</t>
    </rPh>
    <phoneticPr fontId="2"/>
  </si>
  <si>
    <t>倉庫</t>
    <rPh sb="0" eb="2">
      <t>ソウコ</t>
    </rPh>
    <phoneticPr fontId="2"/>
  </si>
  <si>
    <t>学校</t>
    <rPh sb="0" eb="2">
      <t>ガッコウ</t>
    </rPh>
    <phoneticPr fontId="2"/>
  </si>
  <si>
    <t>図書館・美術館・博物館</t>
    <rPh sb="0" eb="3">
      <t>トショカン</t>
    </rPh>
    <rPh sb="4" eb="7">
      <t>ビジュツカン</t>
    </rPh>
    <rPh sb="8" eb="11">
      <t>ハクブツカン</t>
    </rPh>
    <phoneticPr fontId="2"/>
  </si>
  <si>
    <t>劇場・ホール</t>
    <rPh sb="0" eb="2">
      <t>ゲキジョウ</t>
    </rPh>
    <phoneticPr fontId="2"/>
  </si>
  <si>
    <t>病院・診療所</t>
    <rPh sb="0" eb="2">
      <t>ビョウイン</t>
    </rPh>
    <rPh sb="3" eb="6">
      <t>シンリョウジョ</t>
    </rPh>
    <phoneticPr fontId="2"/>
  </si>
  <si>
    <t>介護施設・福祉施設</t>
    <rPh sb="0" eb="4">
      <t>カイゴシセツ</t>
    </rPh>
    <rPh sb="5" eb="9">
      <t>フクシシセツ</t>
    </rPh>
    <phoneticPr fontId="2"/>
  </si>
  <si>
    <t>庁舎</t>
    <rPh sb="0" eb="2">
      <t>チョウシャ</t>
    </rPh>
    <phoneticPr fontId="2"/>
  </si>
  <si>
    <t>公共施設</t>
    <rPh sb="0" eb="4">
      <t>コウキョウシセツ</t>
    </rPh>
    <phoneticPr fontId="2"/>
  </si>
  <si>
    <t>駅・空港・バスターミナル</t>
    <rPh sb="0" eb="1">
      <t>エキ</t>
    </rPh>
    <rPh sb="2" eb="4">
      <t>クウコウ</t>
    </rPh>
    <phoneticPr fontId="2"/>
  </si>
  <si>
    <t>駐車場・駐輪場</t>
    <rPh sb="0" eb="3">
      <t>チュウシャジョウ</t>
    </rPh>
    <rPh sb="4" eb="7">
      <t>チュウリンジョウ</t>
    </rPh>
    <phoneticPr fontId="2"/>
  </si>
  <si>
    <t>その他</t>
    <rPh sb="2" eb="3">
      <t>タ</t>
    </rPh>
    <phoneticPr fontId="2"/>
  </si>
  <si>
    <t>葬祭場・斎場</t>
    <rPh sb="0" eb="3">
      <t>ソウサイジョウ</t>
    </rPh>
    <rPh sb="4" eb="6">
      <t>サイジョウ</t>
    </rPh>
    <phoneticPr fontId="2"/>
  </si>
  <si>
    <t>商業複合施設</t>
    <rPh sb="0" eb="6">
      <t>ショウギョウフクゴウシセツ</t>
    </rPh>
    <phoneticPr fontId="2"/>
  </si>
  <si>
    <t>住居複合施設</t>
    <rPh sb="0" eb="2">
      <t>ジュウキョ</t>
    </rPh>
    <rPh sb="2" eb="6">
      <t>フクゴウシセツ</t>
    </rPh>
    <phoneticPr fontId="2"/>
  </si>
  <si>
    <t>医療・福祉複合施設</t>
    <rPh sb="0" eb="2">
      <t>イリョウ</t>
    </rPh>
    <rPh sb="3" eb="5">
      <t>フクシ</t>
    </rPh>
    <rPh sb="5" eb="9">
      <t>フクゴウシセツ</t>
    </rPh>
    <phoneticPr fontId="2"/>
  </si>
  <si>
    <t>交通複合施設</t>
    <rPh sb="0" eb="2">
      <t>コウツウ</t>
    </rPh>
    <rPh sb="2" eb="6">
      <t>フクゴウシセツ</t>
    </rPh>
    <phoneticPr fontId="2"/>
  </si>
  <si>
    <t>オフィス複合施設</t>
    <rPh sb="4" eb="8">
      <t>フクゴウシセツ</t>
    </rPh>
    <phoneticPr fontId="2"/>
  </si>
  <si>
    <t>防衛施設・警察施設</t>
    <rPh sb="0" eb="4">
      <t>ボウエイシセツ</t>
    </rPh>
    <rPh sb="5" eb="9">
      <t>ケイサツシセツ</t>
    </rPh>
    <phoneticPr fontId="2"/>
  </si>
  <si>
    <t>←jGrants(補助対象経費)の入力欄にも同じ額を記載してください。</t>
    <rPh sb="9" eb="15">
      <t>ホジョタイショウケイヒ</t>
    </rPh>
    <rPh sb="17" eb="20">
      <t>ニュウリョクラン</t>
    </rPh>
    <rPh sb="22" eb="23">
      <t>オナ</t>
    </rPh>
    <rPh sb="24" eb="25">
      <t>ガク</t>
    </rPh>
    <rPh sb="26" eb="28">
      <t>キサイ</t>
    </rPh>
    <phoneticPr fontId="2"/>
  </si>
  <si>
    <t>←jGrants(補助金交付申請額)の入力欄にも同じ額を記載してください。</t>
    <rPh sb="9" eb="12">
      <t>ホジョキン</t>
    </rPh>
    <rPh sb="12" eb="17">
      <t>コウフシンセイガク</t>
    </rPh>
    <rPh sb="19" eb="22">
      <t>ニュウリョクラン</t>
    </rPh>
    <rPh sb="24" eb="25">
      <t>オナ</t>
    </rPh>
    <rPh sb="26" eb="27">
      <t>ガク</t>
    </rPh>
    <rPh sb="28" eb="30">
      <t>キサイ</t>
    </rPh>
    <phoneticPr fontId="2"/>
  </si>
  <si>
    <t>① 敷地に接する道路の中心線以内の地区面積が1,000㎡以上である（大規模プロジェクトのみの要件）</t>
    <rPh sb="34" eb="37">
      <t>ダイキボ</t>
    </rPh>
    <rPh sb="46" eb="48">
      <t>ヨウケン</t>
    </rPh>
    <phoneticPr fontId="2"/>
  </si>
  <si>
    <t>② 延べ面積が1,000㎡以上である（大規模プロジェクトのみの要件）</t>
    <phoneticPr fontId="2"/>
  </si>
  <si>
    <t>③ 地階を除く階数が３以上である（大規模プロジェクトのみの要件）</t>
    <phoneticPr fontId="2"/>
  </si>
  <si>
    <t>クラウド上でのモデル共有等による関係者間の高効率なコミュニケーションや合意形成における活用</t>
    <rPh sb="19" eb="20">
      <t>カン</t>
    </rPh>
    <phoneticPr fontId="2"/>
  </si>
  <si>
    <t>複数の段階で実施した場合の2回目</t>
    <rPh sb="0" eb="2">
      <t>フクスウ</t>
    </rPh>
    <rPh sb="3" eb="5">
      <t>ダンカイ</t>
    </rPh>
    <rPh sb="6" eb="8">
      <t>ジッシ</t>
    </rPh>
    <rPh sb="10" eb="12">
      <t>バアイ</t>
    </rPh>
    <rPh sb="14" eb="16">
      <t>カイメ</t>
    </rPh>
    <phoneticPr fontId="2"/>
  </si>
  <si>
    <t>複数の段階で実施した場合の3回目</t>
    <rPh sb="0" eb="2">
      <t>フクスウ</t>
    </rPh>
    <rPh sb="3" eb="5">
      <t>ダンカイ</t>
    </rPh>
    <rPh sb="6" eb="8">
      <t>ジッシ</t>
    </rPh>
    <rPh sb="10" eb="12">
      <t>バアイ</t>
    </rPh>
    <rPh sb="14" eb="16">
      <t>カイメ</t>
    </rPh>
    <phoneticPr fontId="2"/>
  </si>
  <si>
    <r>
      <t>⑮ 策定したCO</t>
    </r>
    <r>
      <rPr>
        <b/>
        <vertAlign val="subscript"/>
        <sz val="11"/>
        <rFont val="游ゴシック"/>
        <family val="3"/>
        <charset val="128"/>
        <scheme val="minor"/>
      </rPr>
      <t>2</t>
    </r>
    <r>
      <rPr>
        <b/>
        <sz val="11"/>
        <rFont val="游ゴシック"/>
        <family val="3"/>
        <charset val="128"/>
        <scheme val="minor"/>
      </rPr>
      <t>原単位等を当該建築物のLCA算定に活用すること</t>
    </r>
    <rPh sb="2" eb="4">
      <t>サクテイ</t>
    </rPh>
    <rPh sb="9" eb="12">
      <t>ゲンタンイ</t>
    </rPh>
    <rPh sb="12" eb="13">
      <t>トウ</t>
    </rPh>
    <rPh sb="14" eb="19">
      <t>トウガイケンチクブツ</t>
    </rPh>
    <rPh sb="23" eb="25">
      <t>サンテイ</t>
    </rPh>
    <rPh sb="26" eb="28">
      <t>カツヨウ</t>
    </rPh>
    <phoneticPr fontId="2"/>
  </si>
  <si>
    <r>
      <t>⑯ 原則として、策定したCO</t>
    </r>
    <r>
      <rPr>
        <b/>
        <vertAlign val="subscript"/>
        <sz val="11"/>
        <rFont val="游ゴシック"/>
        <family val="3"/>
        <charset val="128"/>
        <scheme val="minor"/>
      </rPr>
      <t>2</t>
    </r>
    <r>
      <rPr>
        <b/>
        <sz val="11"/>
        <rFont val="游ゴシック"/>
        <family val="3"/>
        <charset val="128"/>
        <scheme val="minor"/>
      </rPr>
      <t>原単位等を公開すること</t>
    </r>
    <rPh sb="2" eb="4">
      <t>ゲンソク</t>
    </rPh>
    <rPh sb="8" eb="10">
      <t>サクテイ</t>
    </rPh>
    <rPh sb="15" eb="18">
      <t>ゲンタンイ</t>
    </rPh>
    <rPh sb="18" eb="19">
      <t>トウ</t>
    </rPh>
    <rPh sb="20" eb="22">
      <t>コウカイ</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</si>
  <si>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原単位等を策定する場合は、補助申請を行う事業者が他の事業者についても上記で該当する要件を確認した上で本様式を作成する。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59" eb="62">
      <t>ジギョウシャ</t>
    </rPh>
    <rPh sb="67" eb="69">
      <t>ジョウキ</t>
    </rPh>
    <rPh sb="70" eb="72">
      <t>ガイトウ</t>
    </rPh>
    <rPh sb="74" eb="76">
      <t>ヨウケン</t>
    </rPh>
    <rPh sb="77" eb="79">
      <t>カクニン</t>
    </rPh>
    <rPh sb="81" eb="82">
      <t>ウエ</t>
    </rPh>
    <rPh sb="83" eb="86">
      <t>ホンヨウシキ</t>
    </rPh>
    <rPh sb="87" eb="89">
      <t>サクセイ</t>
    </rPh>
    <phoneticPr fontId="2"/>
  </si>
  <si>
    <r>
      <t>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</si>
  <si>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⑨ LCAの算定を行う時点
※</t>
    </r>
    <r>
      <rPr>
        <sz val="11"/>
        <rFont val="游ゴシック"/>
        <family val="3"/>
        <charset val="128"/>
        <scheme val="minor"/>
      </rPr>
      <t>基本設計完了時又は実施設計完了時（着工時）の算定よりも、竣工時の算定を推奨する。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</si>
  <si>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</si>
  <si>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r>
      <t>⑭ CO</t>
    </r>
    <r>
      <rPr>
        <b/>
        <vertAlign val="subscript"/>
        <sz val="11"/>
        <rFont val="游ゴシック"/>
        <family val="3"/>
        <charset val="128"/>
        <scheme val="minor"/>
      </rPr>
      <t>2</t>
    </r>
    <r>
      <rPr>
        <b/>
        <sz val="11"/>
        <rFont val="游ゴシック"/>
        <family val="3"/>
        <charset val="128"/>
        <scheme val="minor"/>
      </rPr>
      <t xml:space="preserve">原単位等を策定する場合に対象とする建材・設備に係る原単位等は、以下のいずれかとなっている
</t>
    </r>
    <r>
      <rPr>
        <sz val="11"/>
        <rFont val="游ゴシック"/>
        <family val="3"/>
        <charset val="128"/>
        <scheme val="minor"/>
      </rPr>
      <t>１）EPD（Environmental Product Declaration）又はCFP（カーボンフットプリント）（いずれもISO14025に基づく第三者検証を経るものに限る。）
２）CFP（カーボンフットプリント　ガイドライン（経産省・環境省）又はこれに準ずるものとして業界団体の作成した算定ルールに基づき算定するもので、第三者の検証を受けないもの）
３）PCR（Product Category Rule）（ISO14025に準拠し策定されるものに限る。）
４）PCR以外のCO</t>
    </r>
    <r>
      <rPr>
        <vertAlign val="subscript"/>
        <sz val="11"/>
        <rFont val="游ゴシック"/>
        <family val="3"/>
        <charset val="128"/>
        <scheme val="minor"/>
      </rPr>
      <t>2</t>
    </r>
    <r>
      <rPr>
        <sz val="11"/>
        <rFont val="游ゴシック"/>
        <family val="3"/>
        <charset val="128"/>
        <scheme val="minor"/>
      </rPr>
      <t>原単位算定ルール（CO</t>
    </r>
    <r>
      <rPr>
        <vertAlign val="subscript"/>
        <sz val="11"/>
        <rFont val="游ゴシック"/>
        <family val="3"/>
        <charset val="128"/>
        <scheme val="minor"/>
      </rPr>
      <t>2</t>
    </r>
    <r>
      <rPr>
        <sz val="11"/>
        <rFont val="游ゴシック"/>
        <family val="3"/>
        <charset val="128"/>
        <scheme val="minor"/>
      </rPr>
      <t>原単位の算定に当たり、業界団体が策定する一連の規則、要求事項をまとめたもの）</t>
    </r>
    <rPh sb="14" eb="16">
      <t>バアイ</t>
    </rPh>
    <phoneticPr fontId="2"/>
  </si>
  <si>
    <r>
      <t>(9)～(13)
CO</t>
    </r>
    <r>
      <rPr>
        <b/>
        <vertAlign val="subscript"/>
        <sz val="10"/>
        <rFont val="游ゴシック"/>
        <family val="3"/>
        <charset val="128"/>
        <scheme val="minor"/>
      </rPr>
      <t>2</t>
    </r>
    <r>
      <rPr>
        <b/>
        <sz val="10"/>
        <rFont val="游ゴシック"/>
        <family val="3"/>
        <charset val="128"/>
        <scheme val="minor"/>
      </rPr>
      <t>原単位
策定に係る人件費等</t>
    </r>
    <rPh sb="12" eb="15">
      <t>ゲンタンイ</t>
    </rPh>
    <rPh sb="16" eb="18">
      <t>サクテイ</t>
    </rPh>
    <rPh sb="19" eb="20">
      <t>カカ</t>
    </rPh>
    <rPh sb="21" eb="24">
      <t>ジンケンヒ</t>
    </rPh>
    <rPh sb="24" eb="25">
      <t>トウ</t>
    </rPh>
    <phoneticPr fontId="2"/>
  </si>
  <si>
    <t>プロジェクト規模</t>
    <phoneticPr fontId="2"/>
  </si>
  <si>
    <t>⑦　①②③に該当する大規模プロジェクトにおいては、BIM モデルの活用により業務の効率化
　　又は高度化に資するものとして国土交通省が定める利用方法を選択する</t>
    <rPh sb="6" eb="8">
      <t>ガイトウ</t>
    </rPh>
    <rPh sb="10" eb="13">
      <t>ダイキボ</t>
    </rPh>
    <rPh sb="75" eb="77">
      <t>センタク</t>
    </rPh>
    <phoneticPr fontId="2"/>
  </si>
  <si>
    <t>補助対象
経費×1/2
1⃣</t>
    <rPh sb="0" eb="2">
      <t>ホジョ</t>
    </rPh>
    <rPh sb="2" eb="4">
      <t>タイショウ</t>
    </rPh>
    <rPh sb="5" eb="7">
      <t>ケイヒ</t>
    </rPh>
    <phoneticPr fontId="2"/>
  </si>
  <si>
    <t>補助対象
経費×1/1
2⃣</t>
    <rPh sb="0" eb="2">
      <t>ホジョ</t>
    </rPh>
    <rPh sb="2" eb="4">
      <t>タイショウ</t>
    </rPh>
    <rPh sb="5" eb="7">
      <t>ケイヒ</t>
    </rPh>
    <phoneticPr fontId="2"/>
  </si>
  <si>
    <t>所在地
(市町村以降)</t>
    <rPh sb="0" eb="3">
      <t>ショザイチ</t>
    </rPh>
    <rPh sb="5" eb="8">
      <t>シチョウソン</t>
    </rPh>
    <rPh sb="8" eb="10">
      <t>イコウ</t>
    </rPh>
    <phoneticPr fontId="2"/>
  </si>
  <si>
    <t>代表事業者等登録・申請日</t>
    <rPh sb="5" eb="6">
      <t>トウ</t>
    </rPh>
    <rPh sb="9" eb="11">
      <t>シンセイ</t>
    </rPh>
    <rPh sb="11" eb="12">
      <t>ビ</t>
    </rPh>
    <phoneticPr fontId="2"/>
  </si>
  <si>
    <t>完了実績報告額（千円）（自動入力）</t>
    <rPh sb="0" eb="2">
      <t>カンリョウ</t>
    </rPh>
    <rPh sb="2" eb="4">
      <t>ジッセキ</t>
    </rPh>
    <rPh sb="4" eb="6">
      <t>ホウコク</t>
    </rPh>
    <rPh sb="6" eb="7">
      <t>ガク</t>
    </rPh>
    <rPh sb="8" eb="10">
      <t>センエン</t>
    </rPh>
    <rPh sb="12" eb="16">
      <t>ジドウニュウリョク</t>
    </rPh>
    <phoneticPr fontId="2"/>
  </si>
  <si>
    <t>評価期間①</t>
    <rPh sb="0" eb="4">
      <t>ヒョウカキカン</t>
    </rPh>
    <phoneticPr fontId="2"/>
  </si>
  <si>
    <t>評価期間②</t>
    <rPh sb="0" eb="4">
      <t>ヒョウカキカン</t>
    </rPh>
    <phoneticPr fontId="2"/>
  </si>
  <si>
    <t>評価期間③</t>
    <rPh sb="0" eb="4">
      <t>ヒョウカキカン</t>
    </rPh>
    <phoneticPr fontId="2"/>
  </si>
  <si>
    <t>完了実績報告（所定様式４-②）</t>
    <rPh sb="0" eb="6">
      <t>カンリョウジッセキホウコク</t>
    </rPh>
    <rPh sb="7" eb="9">
      <t>ショテイ</t>
    </rPh>
    <rPh sb="9" eb="11">
      <t>ヨウシキ</t>
    </rPh>
    <phoneticPr fontId="2"/>
  </si>
  <si>
    <t>完了実績報告（所定様式４-①）</t>
    <rPh sb="0" eb="4">
      <t>カンリョウジッセキ</t>
    </rPh>
    <rPh sb="4" eb="6">
      <t>ホウコク</t>
    </rPh>
    <rPh sb="7" eb="11">
      <t>ショテイヨウシキ</t>
    </rPh>
    <phoneticPr fontId="2"/>
  </si>
  <si>
    <t>経理担当者名</t>
    <rPh sb="0" eb="2">
      <t>ケイリ</t>
    </rPh>
    <rPh sb="2" eb="6">
      <t>タントウシャメイ</t>
    </rPh>
    <phoneticPr fontId="2"/>
  </si>
  <si>
    <r>
      <t xml:space="preserve">経理担当者連絡先
</t>
    </r>
    <r>
      <rPr>
        <b/>
        <sz val="8"/>
        <color rgb="FFFF0000"/>
        <rFont val="游ゴシック"/>
        <family val="3"/>
        <charset val="128"/>
        <scheme val="minor"/>
      </rPr>
      <t>ハイフンあり</t>
    </r>
    <rPh sb="0" eb="2">
      <t>ケイリ</t>
    </rPh>
    <rPh sb="2" eb="5">
      <t>タントウシャ</t>
    </rPh>
    <rPh sb="5" eb="8">
      <t>レンラクサキ</t>
    </rPh>
    <phoneticPr fontId="2"/>
  </si>
  <si>
    <r>
      <t xml:space="preserve">金融コード
</t>
    </r>
    <r>
      <rPr>
        <b/>
        <sz val="8"/>
        <color rgb="FFFF0000"/>
        <rFont val="游ゴシック"/>
        <family val="3"/>
        <charset val="128"/>
        <scheme val="minor"/>
      </rPr>
      <t>半角数字4桁</t>
    </r>
    <rPh sb="0" eb="2">
      <t>キンユウ</t>
    </rPh>
    <rPh sb="11" eb="12">
      <t>ケタ</t>
    </rPh>
    <phoneticPr fontId="2"/>
  </si>
  <si>
    <r>
      <t xml:space="preserve">銀行名
</t>
    </r>
    <r>
      <rPr>
        <b/>
        <sz val="8"/>
        <color rgb="FFFF0000"/>
        <rFont val="游ゴシック"/>
        <family val="3"/>
        <charset val="128"/>
        <scheme val="minor"/>
      </rPr>
      <t>↓自動入力されます</t>
    </r>
    <rPh sb="0" eb="3">
      <t>ギンコウメイ</t>
    </rPh>
    <rPh sb="5" eb="9">
      <t>ジドウニュウリョク</t>
    </rPh>
    <phoneticPr fontId="2"/>
  </si>
  <si>
    <r>
      <t>銀行名が</t>
    </r>
    <r>
      <rPr>
        <b/>
        <u/>
        <sz val="8"/>
        <color rgb="FFFF0000"/>
        <rFont val="游ゴシック"/>
        <family val="3"/>
        <charset val="128"/>
        <scheme val="minor"/>
      </rPr>
      <t>自動で出ない場合のみ</t>
    </r>
    <r>
      <rPr>
        <b/>
        <sz val="8"/>
        <color rgb="FFFF0000"/>
        <rFont val="游ゴシック"/>
        <family val="3"/>
        <charset val="128"/>
        <scheme val="minor"/>
      </rPr>
      <t xml:space="preserve">
こちらに直接入力してください</t>
    </r>
    <rPh sb="0" eb="3">
      <t>ギンコウメイ</t>
    </rPh>
    <rPh sb="4" eb="6">
      <t>ジドウ</t>
    </rPh>
    <rPh sb="7" eb="8">
      <t>デ</t>
    </rPh>
    <rPh sb="10" eb="12">
      <t>バアイ</t>
    </rPh>
    <rPh sb="19" eb="21">
      <t>チョクセツ</t>
    </rPh>
    <rPh sb="21" eb="23">
      <t>ニュウリョク</t>
    </rPh>
    <phoneticPr fontId="2"/>
  </si>
  <si>
    <r>
      <t xml:space="preserve">店番コード
</t>
    </r>
    <r>
      <rPr>
        <b/>
        <sz val="8"/>
        <color rgb="FFFF0000"/>
        <rFont val="游ゴシック"/>
        <family val="3"/>
        <charset val="128"/>
        <scheme val="minor"/>
      </rPr>
      <t>半角数字3桁</t>
    </r>
    <rPh sb="0" eb="2">
      <t>ミセバン</t>
    </rPh>
    <rPh sb="11" eb="12">
      <t>ケタ</t>
    </rPh>
    <phoneticPr fontId="2"/>
  </si>
  <si>
    <r>
      <t xml:space="preserve">支店・営業所名
</t>
    </r>
    <r>
      <rPr>
        <b/>
        <sz val="8"/>
        <color rgb="FFFF0000"/>
        <rFont val="游ゴシック"/>
        <family val="3"/>
        <charset val="128"/>
        <scheme val="minor"/>
      </rPr>
      <t>↓自動入力されます</t>
    </r>
    <rPh sb="0" eb="2">
      <t>シテン</t>
    </rPh>
    <rPh sb="3" eb="6">
      <t>エイギョウショ</t>
    </rPh>
    <rPh sb="6" eb="7">
      <t>メイ</t>
    </rPh>
    <phoneticPr fontId="2"/>
  </si>
  <si>
    <r>
      <t>支店・営業所名が</t>
    </r>
    <r>
      <rPr>
        <b/>
        <u/>
        <sz val="7.5"/>
        <color rgb="FFFF0000"/>
        <rFont val="游ゴシック"/>
        <family val="3"/>
        <charset val="128"/>
        <scheme val="minor"/>
      </rPr>
      <t>自動で出ない場合のみ</t>
    </r>
    <r>
      <rPr>
        <b/>
        <sz val="7.5"/>
        <color rgb="FFFF0000"/>
        <rFont val="游ゴシック"/>
        <family val="3"/>
        <charset val="128"/>
        <scheme val="minor"/>
      </rPr>
      <t xml:space="preserve">
こちらに直接入力してください</t>
    </r>
    <rPh sb="0" eb="2">
      <t>シテン</t>
    </rPh>
    <rPh sb="3" eb="6">
      <t>エイギョウショ</t>
    </rPh>
    <rPh sb="6" eb="7">
      <t>メイ</t>
    </rPh>
    <rPh sb="8" eb="10">
      <t>ジドウ</t>
    </rPh>
    <rPh sb="11" eb="12">
      <t>デ</t>
    </rPh>
    <rPh sb="14" eb="16">
      <t>バアイ</t>
    </rPh>
    <rPh sb="23" eb="27">
      <t>チョクセツニュウリョク</t>
    </rPh>
    <phoneticPr fontId="2"/>
  </si>
  <si>
    <t>預金種別</t>
    <rPh sb="0" eb="4">
      <t>ヨキンシュベツ</t>
    </rPh>
    <phoneticPr fontId="2"/>
  </si>
  <si>
    <r>
      <t xml:space="preserve">口座番号
</t>
    </r>
    <r>
      <rPr>
        <b/>
        <sz val="8"/>
        <color rgb="FFFF0000"/>
        <rFont val="游ゴシック"/>
        <family val="3"/>
        <charset val="128"/>
        <scheme val="minor"/>
      </rPr>
      <t>半角数字7桁</t>
    </r>
    <rPh sb="0" eb="4">
      <t>コウザバンゴウ</t>
    </rPh>
    <rPh sb="5" eb="9">
      <t>ハンカクスウジ</t>
    </rPh>
    <rPh sb="10" eb="11">
      <t>ケタ</t>
    </rPh>
    <phoneticPr fontId="2"/>
  </si>
  <si>
    <r>
      <t xml:space="preserve">口座名
</t>
    </r>
    <r>
      <rPr>
        <b/>
        <sz val="8"/>
        <color rgb="FFFF0000"/>
        <rFont val="游ゴシック"/>
        <family val="3"/>
        <charset val="128"/>
        <scheme val="minor"/>
      </rPr>
      <t>半角カタカナ
法人の場合「代表～」等は入力不要</t>
    </r>
    <rPh sb="0" eb="3">
      <t>コウザメイ</t>
    </rPh>
    <rPh sb="4" eb="6">
      <t>ハンカク</t>
    </rPh>
    <rPh sb="11" eb="13">
      <t>ホウジン</t>
    </rPh>
    <rPh sb="14" eb="16">
      <t>バアイ</t>
    </rPh>
    <rPh sb="17" eb="19">
      <t>ダイヒョウ</t>
    </rPh>
    <rPh sb="21" eb="22">
      <t>トウ</t>
    </rPh>
    <rPh sb="23" eb="25">
      <t>ニュウリョク</t>
    </rPh>
    <rPh sb="25" eb="27">
      <t>フヨウ</t>
    </rPh>
    <phoneticPr fontId="2"/>
  </si>
  <si>
    <t>例1</t>
    <rPh sb="0" eb="1">
      <t>レイ</t>
    </rPh>
    <phoneticPr fontId="2"/>
  </si>
  <si>
    <t>○○　○○</t>
    <phoneticPr fontId="2"/>
  </si>
  <si>
    <t>03-1234-5678</t>
    <phoneticPr fontId="2"/>
  </si>
  <si>
    <t>0001</t>
    <phoneticPr fontId="2"/>
  </si>
  <si>
    <t>022</t>
  </si>
  <si>
    <t>普通</t>
    <phoneticPr fontId="2"/>
  </si>
  <si>
    <t>0001234</t>
    <phoneticPr fontId="2"/>
  </si>
  <si>
    <t>ｶ)ﾏﾙﾏﾙｹﾝｾﾂ</t>
    <phoneticPr fontId="2"/>
  </si>
  <si>
    <t>例2</t>
    <rPh sb="0" eb="1">
      <t>レイ</t>
    </rPh>
    <phoneticPr fontId="2"/>
  </si>
  <si>
    <t>△△　△△</t>
    <phoneticPr fontId="2"/>
  </si>
  <si>
    <t>080-1234-5678</t>
    <phoneticPr fontId="2"/>
  </si>
  <si>
    <t>0077</t>
  </si>
  <si>
    <t>○○銀行</t>
    <rPh sb="2" eb="4">
      <t>ギンコウ</t>
    </rPh>
    <phoneticPr fontId="2"/>
  </si>
  <si>
    <t>003</t>
    <phoneticPr fontId="2"/>
  </si>
  <si>
    <t>△△支店</t>
    <rPh sb="2" eb="4">
      <t>シテン</t>
    </rPh>
    <phoneticPr fontId="2"/>
  </si>
  <si>
    <t>当座</t>
    <rPh sb="0" eb="2">
      <t>トウザ</t>
    </rPh>
    <phoneticPr fontId="2"/>
  </si>
  <si>
    <t>0234567</t>
    <phoneticPr fontId="2"/>
  </si>
  <si>
    <t>例3</t>
    <rPh sb="0" eb="1">
      <t>レイ</t>
    </rPh>
    <phoneticPr fontId="2"/>
  </si>
  <si>
    <t>ABC一級建築士事務所</t>
    <rPh sb="3" eb="5">
      <t>イッキュウ</t>
    </rPh>
    <rPh sb="5" eb="11">
      <t>ケンチクシジムショ</t>
    </rPh>
    <phoneticPr fontId="2"/>
  </si>
  <si>
    <t>□□　□□</t>
    <phoneticPr fontId="2"/>
  </si>
  <si>
    <t>0120-345-6789</t>
    <phoneticPr fontId="2"/>
  </si>
  <si>
    <t>0036</t>
    <phoneticPr fontId="2"/>
  </si>
  <si>
    <t>009</t>
    <phoneticPr fontId="2"/>
  </si>
  <si>
    <t>××支店</t>
    <rPh sb="2" eb="4">
      <t>シテン</t>
    </rPh>
    <phoneticPr fontId="2"/>
  </si>
  <si>
    <t>1234500</t>
    <phoneticPr fontId="2"/>
  </si>
  <si>
    <t>ｴｲﾋﾞｰｼｰｲﾂｷﾕｳｹﾝﾁｸｼｼﾞﾑｼﾖ</t>
    <phoneticPr fontId="2"/>
  </si>
  <si>
    <t>計(円)</t>
    <rPh sb="0" eb="1">
      <t>ケイ</t>
    </rPh>
    <rPh sb="2" eb="3">
      <t>エン</t>
    </rPh>
    <phoneticPr fontId="2"/>
  </si>
  <si>
    <t>株式会社●●●●●建設</t>
    <rPh sb="0" eb="4">
      <t>カ</t>
    </rPh>
    <rPh sb="9" eb="11">
      <t>ケンセツ</t>
    </rPh>
    <phoneticPr fontId="2"/>
  </si>
  <si>
    <t>④要件適合確認書(BIM活用型)</t>
    <rPh sb="1" eb="3">
      <t>ヨウケン</t>
    </rPh>
    <rPh sb="3" eb="5">
      <t>テキゴウ</t>
    </rPh>
    <rPh sb="5" eb="7">
      <t>カクニン</t>
    </rPh>
    <rPh sb="7" eb="8">
      <t>ショ</t>
    </rPh>
    <rPh sb="12" eb="15">
      <t>カツヨウガタ</t>
    </rPh>
    <phoneticPr fontId="2"/>
  </si>
  <si>
    <t>※建築士は本要件適合確認書の内容について責任を持つものとする。</t>
    <rPh sb="12" eb="13">
      <t>ショ</t>
    </rPh>
    <phoneticPr fontId="2"/>
  </si>
  <si>
    <t>■要件適合確認①（BIM活用)</t>
    <rPh sb="1" eb="3">
      <t>ヨウケン</t>
    </rPh>
    <rPh sb="3" eb="5">
      <t>テキゴウ</t>
    </rPh>
    <rPh sb="5" eb="7">
      <t>カクニン</t>
    </rPh>
    <rPh sb="12" eb="14">
      <t>カツヨウ</t>
    </rPh>
    <phoneticPr fontId="2"/>
  </si>
  <si>
    <t>■要件適合確認②（LCA実施)</t>
    <rPh sb="1" eb="3">
      <t>ヨウケン</t>
    </rPh>
    <rPh sb="3" eb="5">
      <t>テキゴウ</t>
    </rPh>
    <rPh sb="5" eb="7">
      <t>カクニン</t>
    </rPh>
    <rPh sb="12" eb="14">
      <t>ジッシ</t>
    </rPh>
    <phoneticPr fontId="2"/>
  </si>
  <si>
    <t>■要件適合確認①</t>
    <rPh sb="1" eb="3">
      <t>ヨウケン</t>
    </rPh>
    <rPh sb="3" eb="5">
      <t>テキゴウ</t>
    </rPh>
    <rPh sb="5" eb="7">
      <t>カクニン</t>
    </rPh>
    <phoneticPr fontId="2"/>
  </si>
  <si>
    <t>②完了実績報告を行う者及び完了実績報告額の詳細</t>
    <rPh sb="1" eb="3">
      <t>カンリョウ</t>
    </rPh>
    <rPh sb="3" eb="5">
      <t>ジッセキ</t>
    </rPh>
    <rPh sb="5" eb="7">
      <t>ホウコク</t>
    </rPh>
    <rPh sb="8" eb="9">
      <t>オコナ</t>
    </rPh>
    <rPh sb="10" eb="11">
      <t>シャ</t>
    </rPh>
    <rPh sb="11" eb="12">
      <t>オヨ</t>
    </rPh>
    <rPh sb="13" eb="15">
      <t>カンリョウ</t>
    </rPh>
    <rPh sb="15" eb="17">
      <t>ジッセキ</t>
    </rPh>
    <rPh sb="17" eb="19">
      <t>ホウコク</t>
    </rPh>
    <rPh sb="19" eb="20">
      <t>ガク</t>
    </rPh>
    <rPh sb="21" eb="23">
      <t>ショウサイ</t>
    </rPh>
    <phoneticPr fontId="2"/>
  </si>
  <si>
    <t>完了実績報告を行う
事業者名</t>
    <rPh sb="0" eb="2">
      <t>カンリョウ</t>
    </rPh>
    <rPh sb="2" eb="4">
      <t>ジッセキ</t>
    </rPh>
    <rPh sb="4" eb="6">
      <t>ホウコク</t>
    </rPh>
    <rPh sb="7" eb="8">
      <t>オコナ</t>
    </rPh>
    <rPh sb="10" eb="13">
      <t>ジギョウシャ</t>
    </rPh>
    <rPh sb="13" eb="14">
      <t>メイ</t>
    </rPh>
    <phoneticPr fontId="2"/>
  </si>
  <si>
    <t>法人番号
(13桁)</t>
    <rPh sb="0" eb="4">
      <t>ホウジンバンゴウ</t>
    </rPh>
    <rPh sb="8" eb="9">
      <t>ケタ</t>
    </rPh>
    <phoneticPr fontId="2"/>
  </si>
  <si>
    <t>⑤要件適合確認書(LCA実施型)</t>
    <rPh sb="1" eb="3">
      <t>ヨウケン</t>
    </rPh>
    <rPh sb="3" eb="5">
      <t>テキゴウ</t>
    </rPh>
    <rPh sb="5" eb="7">
      <t>カクニン</t>
    </rPh>
    <rPh sb="7" eb="8">
      <t>ショ</t>
    </rPh>
    <rPh sb="12" eb="14">
      <t>ジッシ</t>
    </rPh>
    <rPh sb="14" eb="15">
      <t>ガタ</t>
    </rPh>
    <phoneticPr fontId="2"/>
  </si>
  <si>
    <t>所属会社(又は建築士事務所)</t>
    <rPh sb="0" eb="2">
      <t>ショゾク</t>
    </rPh>
    <rPh sb="2" eb="4">
      <t>カイシャ</t>
    </rPh>
    <rPh sb="4" eb="5">
      <t>マタ</t>
    </rPh>
    <rPh sb="5" eb="6">
      <t>マタ</t>
    </rPh>
    <rPh sb="8" eb="14">
      <t>ケンチクシジムショ</t>
    </rPh>
    <phoneticPr fontId="2"/>
  </si>
  <si>
    <t>完了実績報告を行う
事業者名</t>
    <phoneticPr fontId="2"/>
  </si>
  <si>
    <r>
      <t>補助金</t>
    </r>
    <r>
      <rPr>
        <b/>
        <sz val="8"/>
        <color theme="1"/>
        <rFont val="游ゴシック"/>
        <family val="3"/>
        <charset val="128"/>
        <scheme val="minor"/>
      </rPr>
      <t>請求額
（円）</t>
    </r>
    <rPh sb="0" eb="3">
      <t>ホジョキン</t>
    </rPh>
    <phoneticPr fontId="2"/>
  </si>
  <si>
    <r>
      <t xml:space="preserve">口座名
</t>
    </r>
    <r>
      <rPr>
        <b/>
        <sz val="8"/>
        <color rgb="FFFF0000"/>
        <rFont val="游ゴシック"/>
        <family val="3"/>
        <charset val="128"/>
        <scheme val="minor"/>
      </rPr>
      <t>漢字
法人の場合「代表～」等は入力不要</t>
    </r>
    <rPh sb="0" eb="3">
      <t>コウザメイ</t>
    </rPh>
    <rPh sb="4" eb="6">
      <t>カンジ</t>
    </rPh>
    <rPh sb="7" eb="9">
      <t>ホウジン</t>
    </rPh>
    <rPh sb="10" eb="12">
      <t>バアイ</t>
    </rPh>
    <rPh sb="13" eb="15">
      <t>ダイヒョウ</t>
    </rPh>
    <rPh sb="17" eb="18">
      <t>トウ</t>
    </rPh>
    <rPh sb="19" eb="21">
      <t>ニュウリョク</t>
    </rPh>
    <rPh sb="21" eb="23">
      <t>フヨウ</t>
    </rPh>
    <phoneticPr fontId="2"/>
  </si>
  <si>
    <t>株式会社●●●●●建設</t>
    <phoneticPr fontId="2"/>
  </si>
  <si>
    <t>株式会社○○○建築設計事務所</t>
    <rPh sb="0" eb="4">
      <t>カブシキガイシャ</t>
    </rPh>
    <rPh sb="7" eb="9">
      <t>ケンチク</t>
    </rPh>
    <rPh sb="9" eb="11">
      <t>セッケイ</t>
    </rPh>
    <rPh sb="11" eb="13">
      <t>ジム</t>
    </rPh>
    <rPh sb="13" eb="14">
      <t>ショ</t>
    </rPh>
    <phoneticPr fontId="2"/>
  </si>
  <si>
    <t>株式会社○○○建築設計事務所</t>
    <phoneticPr fontId="2"/>
  </si>
  <si>
    <t>③請求を行う者の口座情報等</t>
    <rPh sb="1" eb="3">
      <t>セイキュウ</t>
    </rPh>
    <rPh sb="4" eb="5">
      <t>オコナ</t>
    </rPh>
    <rPh sb="6" eb="7">
      <t>シャ</t>
    </rPh>
    <rPh sb="8" eb="10">
      <t>コウザ</t>
    </rPh>
    <rPh sb="10" eb="12">
      <t>ジョウホウ</t>
    </rPh>
    <rPh sb="12" eb="13">
      <t>トウ</t>
    </rPh>
    <phoneticPr fontId="2"/>
  </si>
  <si>
    <t>※担当者は本要件適合確認書の内容について責任を持つものとする。</t>
    <rPh sb="1" eb="4">
      <t>タントウシャ</t>
    </rPh>
    <rPh sb="12" eb="13">
      <t>ショ</t>
    </rPh>
    <phoneticPr fontId="2"/>
  </si>
  <si>
    <t>■要件適合確認②</t>
    <rPh sb="1" eb="3">
      <t>ヨウケン</t>
    </rPh>
    <rPh sb="3" eb="5">
      <t>テキゴウ</t>
    </rPh>
    <rPh sb="5" eb="7">
      <t>カクニン</t>
    </rPh>
    <phoneticPr fontId="2"/>
  </si>
  <si>
    <t>様式4-③補助金振込先口座登録</t>
    <rPh sb="5" eb="8">
      <t>ホジョキン</t>
    </rPh>
    <rPh sb="8" eb="11">
      <t>フリコミサキ</t>
    </rPh>
    <rPh sb="11" eb="13">
      <t>コウザ</t>
    </rPh>
    <rPh sb="13" eb="15">
      <t>トウロク</t>
    </rPh>
    <phoneticPr fontId="2"/>
  </si>
  <si>
    <t xml:space="preserve">ｷﾕｳｷﾕｳﾊﾁ       </t>
  </si>
  <si>
    <t>九九八</t>
  </si>
  <si>
    <t>998</t>
  </si>
  <si>
    <t>9900</t>
  </si>
  <si>
    <t xml:space="preserve">ｷﾕｳﾊﾁﾊﾁ        </t>
  </si>
  <si>
    <t>九八八</t>
  </si>
  <si>
    <t>988</t>
  </si>
  <si>
    <t xml:space="preserve">ｷﾕｳﾅﾅﾊﾁ        </t>
  </si>
  <si>
    <t>九七八</t>
  </si>
  <si>
    <t>978</t>
  </si>
  <si>
    <t xml:space="preserve">ｷﾕｳﾛｸﾊﾁ        </t>
  </si>
  <si>
    <t>九六八</t>
  </si>
  <si>
    <t>968</t>
  </si>
  <si>
    <t xml:space="preserve">ｷﾕｳｺﾞﾊﾁ        </t>
  </si>
  <si>
    <t>九五八</t>
  </si>
  <si>
    <t>958</t>
  </si>
  <si>
    <t xml:space="preserve">ｷﾕｳﾖﾝﾊﾁ        </t>
  </si>
  <si>
    <t>九四八</t>
  </si>
  <si>
    <t>948</t>
  </si>
  <si>
    <t xml:space="preserve">ｷﾕｳｻﾝﾊﾁ        </t>
  </si>
  <si>
    <t>九三八</t>
  </si>
  <si>
    <t>938</t>
  </si>
  <si>
    <t xml:space="preserve">ｷﾕｳﾆﾊﾁ         </t>
  </si>
  <si>
    <t>九二八</t>
  </si>
  <si>
    <t>928</t>
  </si>
  <si>
    <t xml:space="preserve">ｷﾕｳｲﾁﾊﾁ        </t>
  </si>
  <si>
    <t>九一八</t>
  </si>
  <si>
    <t>918</t>
  </si>
  <si>
    <t xml:space="preserve">ｷﾕｳｾﾞﾛﾊﾁ       </t>
  </si>
  <si>
    <t>九〇八</t>
  </si>
  <si>
    <t>908</t>
  </si>
  <si>
    <t xml:space="preserve">ﾊﾁﾛｸﾊﾁ         </t>
  </si>
  <si>
    <t>八六八</t>
  </si>
  <si>
    <t>868</t>
  </si>
  <si>
    <t xml:space="preserve">ﾊﾁｺﾞﾊﾁ         </t>
  </si>
  <si>
    <t>八五八</t>
  </si>
  <si>
    <t>858</t>
  </si>
  <si>
    <t xml:space="preserve">ﾊﾁﾖﾝﾊﾁ         </t>
  </si>
  <si>
    <t>八四八</t>
  </si>
  <si>
    <t>848</t>
  </si>
  <si>
    <t xml:space="preserve">ﾊﾁｻﾝﾊﾁ         </t>
  </si>
  <si>
    <t>八三八</t>
  </si>
  <si>
    <t>838</t>
  </si>
  <si>
    <t xml:space="preserve">ﾊﾁﾆﾊﾁ          </t>
  </si>
  <si>
    <t>八二八</t>
  </si>
  <si>
    <t>828</t>
  </si>
  <si>
    <t xml:space="preserve">ﾊﾁｲﾁﾊﾁ         </t>
  </si>
  <si>
    <t>八一八</t>
  </si>
  <si>
    <t>818</t>
  </si>
  <si>
    <t xml:space="preserve">ﾅﾅｷﾕｳﾊﾁ        </t>
  </si>
  <si>
    <t>七九八</t>
  </si>
  <si>
    <t>798</t>
  </si>
  <si>
    <t xml:space="preserve">ﾅﾅﾊﾁﾊﾁ         </t>
  </si>
  <si>
    <t>七八八</t>
  </si>
  <si>
    <t>788</t>
  </si>
  <si>
    <t xml:space="preserve">ﾅﾅﾅﾅﾊﾁ         </t>
  </si>
  <si>
    <t>七七八</t>
  </si>
  <si>
    <t>778</t>
  </si>
  <si>
    <t xml:space="preserve">ﾅﾅﾛｸﾊﾁ         </t>
  </si>
  <si>
    <t>七六八</t>
  </si>
  <si>
    <t>768</t>
  </si>
  <si>
    <t xml:space="preserve">ﾅﾅｺﾞﾊﾁ         </t>
  </si>
  <si>
    <t>七五八</t>
  </si>
  <si>
    <t>758</t>
  </si>
  <si>
    <t xml:space="preserve">ﾅﾅﾖﾝﾊﾁ         </t>
  </si>
  <si>
    <t>七四八</t>
  </si>
  <si>
    <t>748</t>
  </si>
  <si>
    <t xml:space="preserve">ﾅﾅｻﾝﾊﾁ         </t>
  </si>
  <si>
    <t>七三八</t>
  </si>
  <si>
    <t>738</t>
  </si>
  <si>
    <t xml:space="preserve">ﾅﾅﾆﾊﾁ          </t>
  </si>
  <si>
    <t>七二八</t>
  </si>
  <si>
    <t>728</t>
  </si>
  <si>
    <t xml:space="preserve">ﾅﾅｲﾁﾊﾁ         </t>
  </si>
  <si>
    <t>七一八</t>
  </si>
  <si>
    <t>718</t>
  </si>
  <si>
    <t xml:space="preserve">ﾅﾅｾﾞﾛﾊﾁ        </t>
  </si>
  <si>
    <t>七〇八</t>
  </si>
  <si>
    <t>708</t>
  </si>
  <si>
    <t xml:space="preserve">ﾛｸﾖﾝﾊﾁ         </t>
  </si>
  <si>
    <t>六四八</t>
  </si>
  <si>
    <t>648</t>
  </si>
  <si>
    <t xml:space="preserve">ﾛｸｻﾝﾊﾁ         </t>
  </si>
  <si>
    <t>六三八</t>
  </si>
  <si>
    <t>638</t>
  </si>
  <si>
    <t xml:space="preserve">ﾛｸﾆﾊﾁ          </t>
  </si>
  <si>
    <t>六二八</t>
  </si>
  <si>
    <t>628</t>
  </si>
  <si>
    <t xml:space="preserve">ﾛｸｲﾁﾊﾁ         </t>
  </si>
  <si>
    <t>六一八</t>
  </si>
  <si>
    <t>618</t>
  </si>
  <si>
    <t xml:space="preserve">ｺﾞｺﾞﾊﾁ         </t>
  </si>
  <si>
    <t>五五八</t>
  </si>
  <si>
    <t>558</t>
  </si>
  <si>
    <t xml:space="preserve">ｺﾞﾖﾝﾊﾁ         </t>
  </si>
  <si>
    <t>五四八</t>
  </si>
  <si>
    <t>548</t>
  </si>
  <si>
    <t xml:space="preserve">ｺﾞｻﾝﾊﾁ         </t>
  </si>
  <si>
    <t>五三八</t>
  </si>
  <si>
    <t>538</t>
  </si>
  <si>
    <t xml:space="preserve">ｺﾞﾆﾊﾁ          </t>
  </si>
  <si>
    <t>五二八</t>
  </si>
  <si>
    <t>528</t>
  </si>
  <si>
    <t xml:space="preserve">ｺﾞｲﾁﾊﾁ         </t>
  </si>
  <si>
    <t>五一八</t>
  </si>
  <si>
    <t>518</t>
  </si>
  <si>
    <t xml:space="preserve">ﾖﾝﾅﾅﾊﾁ         </t>
  </si>
  <si>
    <t>四七八</t>
  </si>
  <si>
    <t>478</t>
  </si>
  <si>
    <t xml:space="preserve">ﾖﾝﾛｸﾊﾁ         </t>
  </si>
  <si>
    <t>四六八</t>
  </si>
  <si>
    <t>468</t>
  </si>
  <si>
    <t xml:space="preserve">ﾖﾝｺﾞﾊﾁ         </t>
  </si>
  <si>
    <t>四五八</t>
  </si>
  <si>
    <t>458</t>
  </si>
  <si>
    <t xml:space="preserve">ﾖﾝﾖﾝﾊﾁ         </t>
  </si>
  <si>
    <t>四四八</t>
  </si>
  <si>
    <t>448</t>
  </si>
  <si>
    <t xml:space="preserve">ﾖﾝｻﾝﾊﾁ         </t>
  </si>
  <si>
    <t>四三八</t>
  </si>
  <si>
    <t>438</t>
  </si>
  <si>
    <t xml:space="preserve">ﾖﾝﾆﾊﾁ          </t>
  </si>
  <si>
    <t>四二八</t>
  </si>
  <si>
    <t>428</t>
  </si>
  <si>
    <t xml:space="preserve">ﾖﾝｲﾁﾊﾁ         </t>
  </si>
  <si>
    <t>四一八</t>
  </si>
  <si>
    <t>418</t>
  </si>
  <si>
    <t xml:space="preserve">ﾖﾝｾﾞﾛﾊﾁ        </t>
  </si>
  <si>
    <t>四〇八</t>
  </si>
  <si>
    <t>408</t>
  </si>
  <si>
    <t xml:space="preserve">ｻﾝｻﾝﾊﾁ         </t>
  </si>
  <si>
    <t>三三八</t>
  </si>
  <si>
    <t>338</t>
  </si>
  <si>
    <t xml:space="preserve">ｻﾝﾆﾊﾁ          </t>
  </si>
  <si>
    <t>三二八</t>
  </si>
  <si>
    <t>328</t>
  </si>
  <si>
    <t xml:space="preserve">ｻﾝｲﾁﾊﾁ         </t>
  </si>
  <si>
    <t>三一八</t>
  </si>
  <si>
    <t>318</t>
  </si>
  <si>
    <t xml:space="preserve">ﾆﾊﾁｷﾕｳ         </t>
  </si>
  <si>
    <t>二八九</t>
  </si>
  <si>
    <t>289</t>
  </si>
  <si>
    <t xml:space="preserve">ﾆﾅﾅｷﾕｳ         </t>
  </si>
  <si>
    <t>二七九</t>
  </si>
  <si>
    <t>279</t>
  </si>
  <si>
    <t xml:space="preserve">ﾆﾛｸｷﾕｳ         </t>
  </si>
  <si>
    <t>二六九</t>
  </si>
  <si>
    <t>269</t>
  </si>
  <si>
    <t xml:space="preserve">ﾆｺﾞｷﾕｳ         </t>
  </si>
  <si>
    <t>二五九</t>
  </si>
  <si>
    <t>259</t>
  </si>
  <si>
    <t xml:space="preserve">ﾆﾖﾝｷﾕｳ         </t>
  </si>
  <si>
    <t>二四九</t>
  </si>
  <si>
    <t>249</t>
  </si>
  <si>
    <t xml:space="preserve">ﾆﾖﾝﾊﾁ          </t>
  </si>
  <si>
    <t>二四八</t>
  </si>
  <si>
    <t>248</t>
  </si>
  <si>
    <t xml:space="preserve">ﾆｻﾝｷﾕｳ         </t>
  </si>
  <si>
    <t>二三九</t>
  </si>
  <si>
    <t>239</t>
  </si>
  <si>
    <t xml:space="preserve">ﾆｻﾝﾊﾁ          </t>
  </si>
  <si>
    <t>二三八</t>
  </si>
  <si>
    <t>238</t>
  </si>
  <si>
    <t xml:space="preserve">ﾆﾆｷﾕｳ          </t>
  </si>
  <si>
    <t>二二九</t>
  </si>
  <si>
    <t>229</t>
  </si>
  <si>
    <t xml:space="preserve">ﾆﾆﾊﾁ           </t>
  </si>
  <si>
    <t>二二八</t>
  </si>
  <si>
    <t>228</t>
  </si>
  <si>
    <t xml:space="preserve">ﾆｲﾁｷﾕｳ         </t>
  </si>
  <si>
    <t>二一九</t>
  </si>
  <si>
    <t>219</t>
  </si>
  <si>
    <t xml:space="preserve">ﾆｲﾁﾊﾁ          </t>
  </si>
  <si>
    <t>二一八</t>
  </si>
  <si>
    <t>218</t>
  </si>
  <si>
    <t xml:space="preserve">ﾆｾﾞﾛｷﾕｳ        </t>
  </si>
  <si>
    <t>二〇九</t>
  </si>
  <si>
    <t>209</t>
  </si>
  <si>
    <t xml:space="preserve">ﾆｾﾞﾛﾊﾁ         </t>
  </si>
  <si>
    <t>二〇八</t>
  </si>
  <si>
    <t>208</t>
  </si>
  <si>
    <t xml:space="preserve">ｲﾁｷﾕｳｷﾕｳ       </t>
  </si>
  <si>
    <t>一九九</t>
  </si>
  <si>
    <t>199</t>
  </si>
  <si>
    <t xml:space="preserve">ｲﾁﾊﾁｷﾕｳ        </t>
  </si>
  <si>
    <t>一八九</t>
  </si>
  <si>
    <t>189</t>
  </si>
  <si>
    <t xml:space="preserve">ｲﾁﾅﾅｷﾕｳ        </t>
  </si>
  <si>
    <t>一七九</t>
  </si>
  <si>
    <t>179</t>
  </si>
  <si>
    <t xml:space="preserve">ｲﾁﾛｸｷﾕｳ        </t>
  </si>
  <si>
    <t>一六九</t>
  </si>
  <si>
    <t>169</t>
  </si>
  <si>
    <t xml:space="preserve">ｲﾁｺﾞｷﾕｳ        </t>
  </si>
  <si>
    <t>一五九</t>
  </si>
  <si>
    <t>159</t>
  </si>
  <si>
    <t xml:space="preserve">ｲﾁﾖﾝｷﾕｳ        </t>
  </si>
  <si>
    <t>一四九</t>
  </si>
  <si>
    <t>149</t>
  </si>
  <si>
    <t xml:space="preserve">ｲﾁﾖﾝﾊﾁ         </t>
  </si>
  <si>
    <t>一四八</t>
  </si>
  <si>
    <t>148</t>
  </si>
  <si>
    <t xml:space="preserve">ｲﾁｻﾝｷﾕｳ        </t>
  </si>
  <si>
    <t>一三九</t>
  </si>
  <si>
    <t>139</t>
  </si>
  <si>
    <t xml:space="preserve">ｲﾁｻﾝﾊﾁ         </t>
  </si>
  <si>
    <t>一三八</t>
  </si>
  <si>
    <t>138</t>
  </si>
  <si>
    <t xml:space="preserve">ｲﾁﾆｷﾕｳ         </t>
  </si>
  <si>
    <t>一二九</t>
  </si>
  <si>
    <t>129</t>
  </si>
  <si>
    <t xml:space="preserve">ｲﾁﾆﾊﾁ          </t>
  </si>
  <si>
    <t>一二八</t>
  </si>
  <si>
    <t>128</t>
  </si>
  <si>
    <t xml:space="preserve">ｲﾁｲﾁｷﾕｳ        </t>
  </si>
  <si>
    <t>一一九</t>
  </si>
  <si>
    <t>119</t>
  </si>
  <si>
    <t xml:space="preserve">ｲﾁｲﾁﾊﾁ         </t>
  </si>
  <si>
    <t>一一八</t>
  </si>
  <si>
    <t>118</t>
  </si>
  <si>
    <t xml:space="preserve">ｲﾁｾﾞﾛｷﾕｳ       </t>
  </si>
  <si>
    <t>一〇九</t>
  </si>
  <si>
    <t>109</t>
  </si>
  <si>
    <t xml:space="preserve">ｲﾁｾﾞﾛﾊﾁ        </t>
  </si>
  <si>
    <t>一〇八</t>
  </si>
  <si>
    <t>108</t>
  </si>
  <si>
    <t xml:space="preserve">ｾﾞﾛｷﾕｳｷﾕｳ      </t>
  </si>
  <si>
    <t>〇九九</t>
  </si>
  <si>
    <t>099</t>
  </si>
  <si>
    <t xml:space="preserve">ｾﾞﾛｷﾕｳﾊﾁ       </t>
  </si>
  <si>
    <t>〇九八</t>
  </si>
  <si>
    <t>098</t>
  </si>
  <si>
    <t xml:space="preserve">ｾﾞﾛﾊﾁｷﾕｳ       </t>
  </si>
  <si>
    <t>〇八九</t>
  </si>
  <si>
    <t>089</t>
  </si>
  <si>
    <t xml:space="preserve">ｾﾞﾛﾊﾁﾊﾁ        </t>
  </si>
  <si>
    <t>〇八八</t>
  </si>
  <si>
    <t>088</t>
  </si>
  <si>
    <t xml:space="preserve">ｾﾞﾛﾅﾅｷﾕｳ       </t>
  </si>
  <si>
    <t>〇七九</t>
  </si>
  <si>
    <t>079</t>
  </si>
  <si>
    <t xml:space="preserve">ｾﾞﾛﾅﾅﾊﾁ        </t>
  </si>
  <si>
    <t>〇七八</t>
  </si>
  <si>
    <t>078</t>
  </si>
  <si>
    <t xml:space="preserve">ｾﾞﾛﾛｸｷﾕｳ       </t>
  </si>
  <si>
    <t>〇六九</t>
  </si>
  <si>
    <t>069</t>
  </si>
  <si>
    <t xml:space="preserve">ｾﾞﾛﾛｸﾊﾁ        </t>
  </si>
  <si>
    <t>〇六八</t>
  </si>
  <si>
    <t>068</t>
  </si>
  <si>
    <t xml:space="preserve">ｾﾞﾛｺﾞｷﾕｳ       </t>
  </si>
  <si>
    <t>〇五九</t>
  </si>
  <si>
    <t>059</t>
  </si>
  <si>
    <t xml:space="preserve">ｾﾞﾛｺﾞﾊﾁ        </t>
  </si>
  <si>
    <t>〇五八</t>
  </si>
  <si>
    <t>058</t>
  </si>
  <si>
    <t xml:space="preserve">ｾﾞﾛﾖﾝｷﾕｳ       </t>
  </si>
  <si>
    <t>〇四九</t>
  </si>
  <si>
    <t>049</t>
  </si>
  <si>
    <t xml:space="preserve">ｾﾞﾛﾖﾝﾊﾁ        </t>
  </si>
  <si>
    <t>〇四八</t>
  </si>
  <si>
    <t>048</t>
  </si>
  <si>
    <t xml:space="preserve">ｾﾞﾛｻﾝｷﾕｳ       </t>
  </si>
  <si>
    <t>〇三九</t>
  </si>
  <si>
    <t>039</t>
  </si>
  <si>
    <t xml:space="preserve">ｾﾞﾛｻﾝﾊﾁ        </t>
  </si>
  <si>
    <t>〇三八</t>
  </si>
  <si>
    <t>038</t>
  </si>
  <si>
    <t xml:space="preserve">ｾﾞﾛﾆｷﾕｳ        </t>
  </si>
  <si>
    <t>〇二九</t>
  </si>
  <si>
    <t>029</t>
  </si>
  <si>
    <t xml:space="preserve">ｾﾞﾛﾆﾊﾁ         </t>
  </si>
  <si>
    <t>〇二八</t>
  </si>
  <si>
    <t>028</t>
  </si>
  <si>
    <t xml:space="preserve">ｾﾞﾛｲﾁｷﾕｳ       </t>
  </si>
  <si>
    <t>〇一九</t>
  </si>
  <si>
    <t>019</t>
  </si>
  <si>
    <t xml:space="preserve">ｾﾞﾛｲﾁﾊﾁ        </t>
  </si>
  <si>
    <t>〇一八</t>
  </si>
  <si>
    <t>018</t>
  </si>
  <si>
    <t xml:space="preserve">ｾﾞﾛｾﾞﾛﾊﾁ       </t>
  </si>
  <si>
    <t>〇〇八</t>
  </si>
  <si>
    <t>008</t>
  </si>
  <si>
    <t xml:space="preserve">ﾎﾝﾃﾝ           </t>
  </si>
  <si>
    <t>本店</t>
  </si>
  <si>
    <t>001</t>
  </si>
  <si>
    <t>9493</t>
  </si>
  <si>
    <t xml:space="preserve">ﾐﾅﾐｶﾜｿｴ        </t>
  </si>
  <si>
    <t>南川副</t>
  </si>
  <si>
    <t>505</t>
  </si>
  <si>
    <t>9489</t>
  </si>
  <si>
    <t xml:space="preserve">ｶﾗﾂ            </t>
  </si>
  <si>
    <t>唐津</t>
  </si>
  <si>
    <t>500</t>
  </si>
  <si>
    <t xml:space="preserve">ﾅﾝｺﾞｳ          </t>
  </si>
  <si>
    <t>南郷</t>
  </si>
  <si>
    <t>133</t>
  </si>
  <si>
    <t xml:space="preserve">ｲｵﾘｶﾞﾜ         </t>
  </si>
  <si>
    <t>庵川</t>
  </si>
  <si>
    <t>127</t>
  </si>
  <si>
    <t xml:space="preserve">ｷﾀｳﾗ           </t>
  </si>
  <si>
    <t>北浦</t>
  </si>
  <si>
    <t>125</t>
  </si>
  <si>
    <t xml:space="preserve">ｵｷﾅﾜﾄｳｶﾂ       </t>
  </si>
  <si>
    <t>沖縄統括</t>
  </si>
  <si>
    <t>007</t>
  </si>
  <si>
    <t xml:space="preserve">ｶｺﾞｼﾏﾄｳｶﾂ      </t>
  </si>
  <si>
    <t>鹿児島統括</t>
  </si>
  <si>
    <t>006</t>
  </si>
  <si>
    <t xml:space="preserve">ﾐﾔｻﾞｷﾄｳｶﾂ      </t>
  </si>
  <si>
    <t>宮崎統括</t>
  </si>
  <si>
    <t>005</t>
  </si>
  <si>
    <t xml:space="preserve">ﾅｶﾞｻｷﾄｳｶﾂ      </t>
  </si>
  <si>
    <t>長崎統括</t>
  </si>
  <si>
    <t>004</t>
  </si>
  <si>
    <t xml:space="preserve">ｱﾘｱｹ           </t>
  </si>
  <si>
    <t>有明</t>
  </si>
  <si>
    <t>003</t>
  </si>
  <si>
    <t xml:space="preserve">ｻｶﾞﾄｳｶﾂ        </t>
  </si>
  <si>
    <t>佐賀統括</t>
  </si>
  <si>
    <t>002</t>
  </si>
  <si>
    <t xml:space="preserve">ｳﾜｼﾞﾏ          </t>
  </si>
  <si>
    <t>宇和島</t>
  </si>
  <si>
    <t>9487</t>
  </si>
  <si>
    <t xml:space="preserve">ﾎﾝｼﾖ           </t>
  </si>
  <si>
    <t>本所</t>
  </si>
  <si>
    <t xml:space="preserve">ｽｸﾓﾜﾝ          </t>
  </si>
  <si>
    <t>すくも湾</t>
  </si>
  <si>
    <t>550</t>
  </si>
  <si>
    <t>9486</t>
  </si>
  <si>
    <t xml:space="preserve">ﾑﾛﾄ            </t>
  </si>
  <si>
    <t>室戸</t>
  </si>
  <si>
    <t>520</t>
  </si>
  <si>
    <t xml:space="preserve">ｺｳﾁ            </t>
  </si>
  <si>
    <t>高知</t>
  </si>
  <si>
    <t xml:space="preserve">ﾄﾂﾄﾘ           </t>
  </si>
  <si>
    <t>鳥取</t>
  </si>
  <si>
    <t>400</t>
  </si>
  <si>
    <t>9485</t>
  </si>
  <si>
    <t xml:space="preserve">ｵｵｼﾏ           </t>
  </si>
  <si>
    <t>大島</t>
  </si>
  <si>
    <t>955</t>
  </si>
  <si>
    <t>9484</t>
  </si>
  <si>
    <t xml:space="preserve">ﾊｷﾞ            </t>
  </si>
  <si>
    <t>はぎ</t>
  </si>
  <si>
    <t>930</t>
  </si>
  <si>
    <t xml:space="preserve">ﾅｶﾞﾄ           </t>
  </si>
  <si>
    <t>長門</t>
  </si>
  <si>
    <t>815</t>
  </si>
  <si>
    <t xml:space="preserve">ｳﾍﾞﾐｻｷ         </t>
  </si>
  <si>
    <t>宇部岬</t>
  </si>
  <si>
    <t>510</t>
  </si>
  <si>
    <t>390</t>
  </si>
  <si>
    <t xml:space="preserve">ｷﾂｻ            </t>
  </si>
  <si>
    <t>吉佐</t>
  </si>
  <si>
    <t>355</t>
  </si>
  <si>
    <t xml:space="preserve">ｼﾕｳﾅﾝ          </t>
  </si>
  <si>
    <t>周南</t>
  </si>
  <si>
    <t>315</t>
  </si>
  <si>
    <t xml:space="preserve">ﾔﾅｲﾐﾅﾄ         </t>
  </si>
  <si>
    <t>柳井港</t>
  </si>
  <si>
    <t>175</t>
  </si>
  <si>
    <t xml:space="preserve">ｵﾉﾐﾁ           </t>
  </si>
  <si>
    <t>尾道</t>
  </si>
  <si>
    <t>225</t>
  </si>
  <si>
    <t>9483</t>
  </si>
  <si>
    <t xml:space="preserve">ｵﾝﾄﾞ           </t>
  </si>
  <si>
    <t>音戸</t>
  </si>
  <si>
    <t xml:space="preserve">ｴﾉｳ            </t>
  </si>
  <si>
    <t>江能</t>
  </si>
  <si>
    <t>095</t>
  </si>
  <si>
    <t xml:space="preserve">ﾁﾞｺﾞｾﾞﾝ        </t>
  </si>
  <si>
    <t>地御前</t>
  </si>
  <si>
    <t>040</t>
  </si>
  <si>
    <t xml:space="preserve">ﾋﾛｼﾏﾆｼ         </t>
  </si>
  <si>
    <t>広島西</t>
  </si>
  <si>
    <t>035</t>
  </si>
  <si>
    <t xml:space="preserve">ﾌｸﾔﾏ           </t>
  </si>
  <si>
    <t>福山</t>
  </si>
  <si>
    <t xml:space="preserve">ｳﾗｺﾞｳ          </t>
  </si>
  <si>
    <t>浦郷</t>
  </si>
  <si>
    <t>9481</t>
  </si>
  <si>
    <t xml:space="preserve">ｻｲｺﾞｳ          </t>
  </si>
  <si>
    <t>西郷</t>
  </si>
  <si>
    <t>320</t>
  </si>
  <si>
    <t xml:space="preserve">ﾊﾏﾀﾞ           </t>
  </si>
  <si>
    <t>浜田</t>
  </si>
  <si>
    <t>270</t>
  </si>
  <si>
    <t xml:space="preserve">ｵｵﾀﾞ           </t>
  </si>
  <si>
    <t>大田</t>
  </si>
  <si>
    <t>210</t>
  </si>
  <si>
    <t xml:space="preserve">ﾀｲｼﾔ           </t>
  </si>
  <si>
    <t>大社</t>
  </si>
  <si>
    <t>150</t>
  </si>
  <si>
    <t>090</t>
  </si>
  <si>
    <t xml:space="preserve">ｸｼﾓﾄ           </t>
  </si>
  <si>
    <t>串本</t>
  </si>
  <si>
    <t>540</t>
  </si>
  <si>
    <t>9477</t>
  </si>
  <si>
    <t xml:space="preserve">ｺﾞﾎﾞｳ          </t>
  </si>
  <si>
    <t>御坊</t>
  </si>
  <si>
    <t>530</t>
  </si>
  <si>
    <t xml:space="preserve">ｱﾘﾀﾞ           </t>
  </si>
  <si>
    <t>有田</t>
  </si>
  <si>
    <t xml:space="preserve">ﾜｶﾔﾏ           </t>
  </si>
  <si>
    <t>和歌山</t>
  </si>
  <si>
    <t xml:space="preserve">ｱﾜｼﾞｼﾏ         </t>
  </si>
  <si>
    <t>淡路島</t>
  </si>
  <si>
    <t>420</t>
  </si>
  <si>
    <t xml:space="preserve">ﾀｼﾞﾏ           </t>
  </si>
  <si>
    <t>但馬</t>
  </si>
  <si>
    <t>180</t>
  </si>
  <si>
    <t xml:space="preserve">ﾎﾞｳｾﾞ          </t>
  </si>
  <si>
    <t>坊勢</t>
  </si>
  <si>
    <t>100</t>
  </si>
  <si>
    <t xml:space="preserve">ｱｶｼ            </t>
  </si>
  <si>
    <t>明石</t>
  </si>
  <si>
    <t xml:space="preserve">ｺｳﾍﾞ           </t>
  </si>
  <si>
    <t>神戸</t>
  </si>
  <si>
    <t>020</t>
  </si>
  <si>
    <t xml:space="preserve">ﾀﾝｺﾞ           </t>
  </si>
  <si>
    <t>120</t>
  </si>
  <si>
    <t>9475</t>
  </si>
  <si>
    <t xml:space="preserve">ｲﾈ             </t>
  </si>
  <si>
    <t>伊根</t>
  </si>
  <si>
    <t>070</t>
  </si>
  <si>
    <t xml:space="preserve">ｵﾜｾ            </t>
  </si>
  <si>
    <t>尾鷲</t>
  </si>
  <si>
    <t>940</t>
  </si>
  <si>
    <t>9461</t>
  </si>
  <si>
    <t xml:space="preserve">ｲｾﾄﾊﾞ          </t>
  </si>
  <si>
    <t>伊勢鳥羽</t>
  </si>
  <si>
    <t>910</t>
  </si>
  <si>
    <t xml:space="preserve">ﾐｴ             </t>
  </si>
  <si>
    <t>三重</t>
  </si>
  <si>
    <t>900</t>
  </si>
  <si>
    <t xml:space="preserve">ｱｲﾁ            </t>
  </si>
  <si>
    <t>愛知</t>
  </si>
  <si>
    <t>800</t>
  </si>
  <si>
    <t xml:space="preserve">ｼｽﾞｵｶ          </t>
  </si>
  <si>
    <t>静岡</t>
  </si>
  <si>
    <t>700</t>
  </si>
  <si>
    <t xml:space="preserve">ﾜｶｻ            </t>
  </si>
  <si>
    <t>若狭</t>
  </si>
  <si>
    <t>630</t>
  </si>
  <si>
    <t xml:space="preserve">ﾂﾙｶﾞ           </t>
  </si>
  <si>
    <t>敦賀</t>
  </si>
  <si>
    <t>620</t>
  </si>
  <si>
    <t>610</t>
  </si>
  <si>
    <t xml:space="preserve">ﾌｸｲ            </t>
  </si>
  <si>
    <t>福井</t>
  </si>
  <si>
    <t>600</t>
  </si>
  <si>
    <t xml:space="preserve">ｲｼｶﾜ           </t>
  </si>
  <si>
    <t>石川</t>
  </si>
  <si>
    <t xml:space="preserve">ﾋﾐ             </t>
  </si>
  <si>
    <t>氷見</t>
  </si>
  <si>
    <t xml:space="preserve">ｳｵﾂﾞ           </t>
  </si>
  <si>
    <t>魚津</t>
  </si>
  <si>
    <t>410</t>
  </si>
  <si>
    <t xml:space="preserve">ﾄﾔﾏ            </t>
  </si>
  <si>
    <t>富山</t>
  </si>
  <si>
    <t xml:space="preserve">ﾆｲｶﾞﾀ          </t>
  </si>
  <si>
    <t>新潟</t>
  </si>
  <si>
    <t>300</t>
  </si>
  <si>
    <t xml:space="preserve">ｷﾀｻﾝﾘｸ         </t>
  </si>
  <si>
    <t>北三陸</t>
  </si>
  <si>
    <t>290</t>
  </si>
  <si>
    <t xml:space="preserve">ﾐﾔｺﾔﾏﾀﾞ        </t>
  </si>
  <si>
    <t>宮古山田</t>
  </si>
  <si>
    <t>250</t>
  </si>
  <si>
    <t xml:space="preserve">ｶﾏｲｼｵｵﾂﾁ       </t>
  </si>
  <si>
    <t>釜石大槌</t>
  </si>
  <si>
    <t>230</t>
  </si>
  <si>
    <t xml:space="preserve">ｵｵﾌﾅﾄ          </t>
  </si>
  <si>
    <t>大船渡</t>
  </si>
  <si>
    <t>220</t>
  </si>
  <si>
    <t xml:space="preserve">ｲﾜﾃ            </t>
  </si>
  <si>
    <t>岩手</t>
  </si>
  <si>
    <t>200</t>
  </si>
  <si>
    <t xml:space="preserve">ｱｵﾓﾘ           </t>
  </si>
  <si>
    <t>青森</t>
  </si>
  <si>
    <t xml:space="preserve">ﾊｻｷ            </t>
  </si>
  <si>
    <t>波崎</t>
  </si>
  <si>
    <t>075</t>
  </si>
  <si>
    <t xml:space="preserve">ｵｵﾂ            </t>
  </si>
  <si>
    <t>大津</t>
  </si>
  <si>
    <t xml:space="preserve">ｲﾊﾞﾗｷ          </t>
  </si>
  <si>
    <t>茨城</t>
  </si>
  <si>
    <t>060</t>
  </si>
  <si>
    <t xml:space="preserve">ﾄｳｷﾖｳ          </t>
  </si>
  <si>
    <t>東京</t>
  </si>
  <si>
    <t>010</t>
  </si>
  <si>
    <t>9456</t>
  </si>
  <si>
    <t>石巻総合</t>
  </si>
  <si>
    <t xml:space="preserve">ﾜﾂｶﾅｲ          </t>
  </si>
  <si>
    <t>稚内</t>
  </si>
  <si>
    <t>9450</t>
  </si>
  <si>
    <t xml:space="preserve">ｷﾀﾐ            </t>
  </si>
  <si>
    <t>北見</t>
  </si>
  <si>
    <t>009</t>
  </si>
  <si>
    <t xml:space="preserve">ﾈﾑﾛ            </t>
  </si>
  <si>
    <t>根室</t>
  </si>
  <si>
    <t xml:space="preserve">ｸｼﾛ            </t>
  </si>
  <si>
    <t>釧路</t>
  </si>
  <si>
    <t xml:space="preserve">ﾊｺﾀﾞﾃ          </t>
  </si>
  <si>
    <t>函館</t>
  </si>
  <si>
    <t xml:space="preserve">ｵﾀﾙ            </t>
  </si>
  <si>
    <t>小樽</t>
  </si>
  <si>
    <t>780</t>
  </si>
  <si>
    <t>9375</t>
  </si>
  <si>
    <t xml:space="preserve">ﾖﾅｸﾞﾆ          </t>
  </si>
  <si>
    <t>与那国</t>
  </si>
  <si>
    <t xml:space="preserve">ｵｵﾊﾏ           </t>
  </si>
  <si>
    <t>大浜</t>
  </si>
  <si>
    <t>759</t>
  </si>
  <si>
    <t xml:space="preserve">ﾔｴﾔﾏ           </t>
  </si>
  <si>
    <t>八重山</t>
  </si>
  <si>
    <t>749</t>
  </si>
  <si>
    <t xml:space="preserve">ﾀﾗﾏ            </t>
  </si>
  <si>
    <t>多良間</t>
  </si>
  <si>
    <t>704</t>
  </si>
  <si>
    <t xml:space="preserve">ｸﾞｽｸﾍﾞ         </t>
  </si>
  <si>
    <t>城辺</t>
  </si>
  <si>
    <t>702</t>
  </si>
  <si>
    <t xml:space="preserve">ﾐﾔｺｼﾞﾏ         </t>
  </si>
  <si>
    <t>宮古島</t>
  </si>
  <si>
    <t>701</t>
  </si>
  <si>
    <t>639</t>
  </si>
  <si>
    <t xml:space="preserve">ｷﾀﾀﾞｲﾄｳ        </t>
  </si>
  <si>
    <t>北大東</t>
  </si>
  <si>
    <t>629</t>
  </si>
  <si>
    <t xml:space="preserve">ﾐﾅﾐﾀﾞｲﾄｳ       </t>
  </si>
  <si>
    <t>南大東</t>
  </si>
  <si>
    <t>619</t>
  </si>
  <si>
    <t xml:space="preserve">ｸﾒｼﾞﾏ          </t>
  </si>
  <si>
    <t>久米島</t>
  </si>
  <si>
    <t>599</t>
  </si>
  <si>
    <t xml:space="preserve">ﾂｶｻﾞﾝ          </t>
  </si>
  <si>
    <t>津嘉山</t>
  </si>
  <si>
    <t>589</t>
  </si>
  <si>
    <t xml:space="preserve">ﾊｴﾊﾞﾙ          </t>
  </si>
  <si>
    <t>南風原</t>
  </si>
  <si>
    <t>579</t>
  </si>
  <si>
    <t xml:space="preserve">ﾊｴﾊﾞﾙﾁﾖｳﾔｸﾊﾞ   </t>
  </si>
  <si>
    <t>南風原町役場</t>
  </si>
  <si>
    <t>573</t>
  </si>
  <si>
    <t xml:space="preserve">ﾊｴﾊﾞﾙﾁﾕｳﾌﾞ     </t>
  </si>
  <si>
    <t>南風原中部</t>
  </si>
  <si>
    <t>571</t>
  </si>
  <si>
    <t xml:space="preserve">ｺﾁﾝﾀﾞ          </t>
  </si>
  <si>
    <t>東風平</t>
  </si>
  <si>
    <t>569</t>
  </si>
  <si>
    <t xml:space="preserve">ﾅﾝｼﾞﾖｳ         </t>
  </si>
  <si>
    <t>南城</t>
  </si>
  <si>
    <t>559</t>
  </si>
  <si>
    <t xml:space="preserve">ﾅﾝｼﾞﾖｳﾊ-ﾄ      </t>
  </si>
  <si>
    <t>南城ハート</t>
  </si>
  <si>
    <t>551</t>
  </si>
  <si>
    <t xml:space="preserve">ﾖﾅﾊﾞﾙ          </t>
  </si>
  <si>
    <t>与那原</t>
  </si>
  <si>
    <t>549</t>
  </si>
  <si>
    <t xml:space="preserve">ｻｼｷ            </t>
  </si>
  <si>
    <t>佐敷</t>
  </si>
  <si>
    <t>539</t>
  </si>
  <si>
    <t xml:space="preserve">ﾀﾏｸﾞｽｸ         </t>
  </si>
  <si>
    <t>玉城</t>
  </si>
  <si>
    <t>519</t>
  </si>
  <si>
    <t xml:space="preserve">ｸﾞｼｶﾐ          </t>
  </si>
  <si>
    <t>具志頭</t>
  </si>
  <si>
    <t>509</t>
  </si>
  <si>
    <t xml:space="preserve">ﾐﾜ             </t>
  </si>
  <si>
    <t>三和</t>
  </si>
  <si>
    <t>479</t>
  </si>
  <si>
    <t xml:space="preserve">ｲﾄﾏﾝ           </t>
  </si>
  <si>
    <t>糸満</t>
  </si>
  <si>
    <t>450</t>
  </si>
  <si>
    <t xml:space="preserve">ﾄﾐｸﾞｽｸ         </t>
  </si>
  <si>
    <t>豊見城</t>
  </si>
  <si>
    <t>449</t>
  </si>
  <si>
    <t xml:space="preserve">ｵﾅｶﾞ           </t>
  </si>
  <si>
    <t>おなが</t>
  </si>
  <si>
    <t>441</t>
  </si>
  <si>
    <t xml:space="preserve">ﾀｶﾗ            </t>
  </si>
  <si>
    <t>高良</t>
  </si>
  <si>
    <t>439</t>
  </si>
  <si>
    <t xml:space="preserve">ｵﾛｸ            </t>
  </si>
  <si>
    <t>小禄</t>
  </si>
  <si>
    <t>432</t>
  </si>
  <si>
    <t xml:space="preserve">ｷﾀｵﾛｸ          </t>
  </si>
  <si>
    <t>北小禄</t>
  </si>
  <si>
    <t>431</t>
  </si>
  <si>
    <t xml:space="preserve">ﾏﾜｼ            </t>
  </si>
  <si>
    <t>真和志</t>
  </si>
  <si>
    <t>429</t>
  </si>
  <si>
    <t xml:space="preserve">ｳｴﾏ            </t>
  </si>
  <si>
    <t>上間</t>
  </si>
  <si>
    <t>417</t>
  </si>
  <si>
    <t xml:space="preserve">ｱｼﾞﾔ           </t>
  </si>
  <si>
    <t>安謝</t>
  </si>
  <si>
    <t>413</t>
  </si>
  <si>
    <t xml:space="preserve">ﾏｶﾋﾞ           </t>
  </si>
  <si>
    <t>真嘉比</t>
  </si>
  <si>
    <t>412</t>
  </si>
  <si>
    <t xml:space="preserve">ｺｸﾊﾞ           </t>
  </si>
  <si>
    <t>国場</t>
  </si>
  <si>
    <t>411</t>
  </si>
  <si>
    <t xml:space="preserve">ｼﾕﾘｼﾞﾖｳｶﾏﾁ     </t>
  </si>
  <si>
    <t>首里城下町</t>
  </si>
  <si>
    <t>409</t>
  </si>
  <si>
    <t xml:space="preserve">ｼﾕﾘ            </t>
  </si>
  <si>
    <t>首里</t>
  </si>
  <si>
    <t>401</t>
  </si>
  <si>
    <t xml:space="preserve">ﾆｼﾊﾗ           </t>
  </si>
  <si>
    <t>西原</t>
  </si>
  <si>
    <t>359</t>
  </si>
  <si>
    <t xml:space="preserve">ｳﾗｿｴ           </t>
  </si>
  <si>
    <t>浦添</t>
  </si>
  <si>
    <t>349</t>
  </si>
  <si>
    <t xml:space="preserve">ｺﾜﾝ            </t>
  </si>
  <si>
    <t>小湾</t>
  </si>
  <si>
    <t>337</t>
  </si>
  <si>
    <t xml:space="preserve">ｶﾞｸｴﾝﾄﾞｵﾘ      </t>
  </si>
  <si>
    <t>学園通り</t>
  </si>
  <si>
    <t>332</t>
  </si>
  <si>
    <t xml:space="preserve">ｳﾗｿｴｼﾆｼﾊﾗ      </t>
  </si>
  <si>
    <t>浦添市西原</t>
  </si>
  <si>
    <t>331</t>
  </si>
  <si>
    <t xml:space="preserve">ｷﾞﾉﾜﾝ          </t>
  </si>
  <si>
    <t>宜野湾</t>
  </si>
  <si>
    <t>329</t>
  </si>
  <si>
    <t xml:space="preserve">ﾌﾃﾝﾏ           </t>
  </si>
  <si>
    <t>普天間</t>
  </si>
  <si>
    <t xml:space="preserve">ﾅｶﾞﾀ           </t>
  </si>
  <si>
    <t>長田</t>
  </si>
  <si>
    <t xml:space="preserve">ﾊｺﾞﾛﾓ          </t>
  </si>
  <si>
    <t>はごろも</t>
  </si>
  <si>
    <t>313</t>
  </si>
  <si>
    <t xml:space="preserve">ｶﾞﾈｺ           </t>
  </si>
  <si>
    <t>我如古</t>
  </si>
  <si>
    <t>311</t>
  </si>
  <si>
    <t xml:space="preserve">ﾅｶｸﾞｽｸ         </t>
  </si>
  <si>
    <t>中城</t>
  </si>
  <si>
    <t>309</t>
  </si>
  <si>
    <t xml:space="preserve">ｷﾀﾅｶｸﾞｽｸ       </t>
  </si>
  <si>
    <t>北中城</t>
  </si>
  <si>
    <t>299</t>
  </si>
  <si>
    <t xml:space="preserve">ｶﾃﾞﾅ           </t>
  </si>
  <si>
    <t>嘉手納</t>
  </si>
  <si>
    <t xml:space="preserve">ﾁﾔﾀﾝ           </t>
  </si>
  <si>
    <t>北谷</t>
  </si>
  <si>
    <t>282</t>
  </si>
  <si>
    <t xml:space="preserve">ﾕﾝﾀ            </t>
  </si>
  <si>
    <t>ゆんた</t>
  </si>
  <si>
    <t>271</t>
  </si>
  <si>
    <t xml:space="preserve">ｸﾞｼｶﾜ          </t>
  </si>
  <si>
    <t>具志川</t>
  </si>
  <si>
    <t xml:space="preserve">ﾖﾅｼﾛ           </t>
  </si>
  <si>
    <t>与那城</t>
  </si>
  <si>
    <t xml:space="preserve">ｶﾂﾚﾝ           </t>
  </si>
  <si>
    <t>勝連</t>
  </si>
  <si>
    <t xml:space="preserve">ｺｻﾞ            </t>
  </si>
  <si>
    <t>コザ</t>
  </si>
  <si>
    <t xml:space="preserve">ﾐｻﾄ            </t>
  </si>
  <si>
    <t>美里</t>
  </si>
  <si>
    <t xml:space="preserve">ﾉﾎﾞﾘｶﾜ         </t>
  </si>
  <si>
    <t>登川</t>
  </si>
  <si>
    <t>222</t>
  </si>
  <si>
    <t xml:space="preserve">ｷﾝ             </t>
  </si>
  <si>
    <t>金武</t>
  </si>
  <si>
    <t xml:space="preserve">ｲｾﾞﾅ           </t>
  </si>
  <si>
    <t>伊是名</t>
  </si>
  <si>
    <t xml:space="preserve">ｲﾍﾔ            </t>
  </si>
  <si>
    <t>伊平屋</t>
  </si>
  <si>
    <t xml:space="preserve">ｲｴ             </t>
  </si>
  <si>
    <t>伊江</t>
  </si>
  <si>
    <t xml:space="preserve">ｷﾞﾉｻﾞ          </t>
  </si>
  <si>
    <t>宜野座</t>
  </si>
  <si>
    <t xml:space="preserve">ｵﾝﾅ            </t>
  </si>
  <si>
    <t>恩納</t>
  </si>
  <si>
    <t xml:space="preserve">ﾓﾄﾌﾞ           </t>
  </si>
  <si>
    <t>本部</t>
  </si>
  <si>
    <t xml:space="preserve">ﾅｷｼﾞﾝ          </t>
  </si>
  <si>
    <t>今帰仁</t>
  </si>
  <si>
    <t xml:space="preserve">ﾅｺﾞ            </t>
  </si>
  <si>
    <t>名護</t>
  </si>
  <si>
    <t xml:space="preserve">ｸｼ             </t>
  </si>
  <si>
    <t>久志</t>
  </si>
  <si>
    <t xml:space="preserve">ﾊﾈﾁﾞ           </t>
  </si>
  <si>
    <t>羽地</t>
  </si>
  <si>
    <t xml:space="preserve">ﾋｶﾞｼ           </t>
  </si>
  <si>
    <t>東</t>
  </si>
  <si>
    <t xml:space="preserve">ｵｵｷﾞﾐ          </t>
  </si>
  <si>
    <t>大宜味</t>
  </si>
  <si>
    <t xml:space="preserve">ｸﾆｶﾞﾐ          </t>
  </si>
  <si>
    <t>国頭</t>
  </si>
  <si>
    <t xml:space="preserve">ﾖﾛﾝ            </t>
  </si>
  <si>
    <t>与論</t>
  </si>
  <si>
    <t>113</t>
  </si>
  <si>
    <t>9363</t>
  </si>
  <si>
    <t xml:space="preserve">ﾁﾅ             </t>
  </si>
  <si>
    <t>知名</t>
  </si>
  <si>
    <t>112</t>
  </si>
  <si>
    <t xml:space="preserve">ﾜﾄﾞﾏﾘ          </t>
  </si>
  <si>
    <t>和泊</t>
  </si>
  <si>
    <t>111</t>
  </si>
  <si>
    <t xml:space="preserve">ｱﾏｷﾞ           </t>
  </si>
  <si>
    <t>天城</t>
  </si>
  <si>
    <t>110</t>
  </si>
  <si>
    <t xml:space="preserve">ｲｾﾝ            </t>
  </si>
  <si>
    <t>伊仙</t>
  </si>
  <si>
    <t xml:space="preserve">ﾋｶﾞｼｱﾏｷﾞ       </t>
  </si>
  <si>
    <t>東天城</t>
  </si>
  <si>
    <t xml:space="preserve">ﾄｸﾉｼﾏ          </t>
  </si>
  <si>
    <t>徳之島</t>
  </si>
  <si>
    <t>107</t>
  </si>
  <si>
    <t xml:space="preserve">ｷｶｲ            </t>
  </si>
  <si>
    <t>喜界</t>
  </si>
  <si>
    <t>106</t>
  </si>
  <si>
    <t xml:space="preserve">ｶｻﾘ            </t>
  </si>
  <si>
    <t>笠利</t>
  </si>
  <si>
    <t>105</t>
  </si>
  <si>
    <t xml:space="preserve">ﾀﾂｺﾞｳ          </t>
  </si>
  <si>
    <t>龍郷</t>
  </si>
  <si>
    <t>104</t>
  </si>
  <si>
    <t xml:space="preserve">ｾﾄｳﾁ           </t>
  </si>
  <si>
    <t>瀬戸内</t>
  </si>
  <si>
    <t>102</t>
  </si>
  <si>
    <t xml:space="preserve">ｶﾐﾔｸ           </t>
  </si>
  <si>
    <t>上屋久</t>
  </si>
  <si>
    <t>9353</t>
  </si>
  <si>
    <t xml:space="preserve">ﾔｸ             </t>
  </si>
  <si>
    <t>屋久</t>
  </si>
  <si>
    <t xml:space="preserve">ﾐﾅﾐﾀﾈ          </t>
  </si>
  <si>
    <t>南種子</t>
  </si>
  <si>
    <t xml:space="preserve">ﾅｶﾀﾈ           </t>
  </si>
  <si>
    <t>中種子</t>
  </si>
  <si>
    <t>101</t>
  </si>
  <si>
    <t>9347</t>
  </si>
  <si>
    <t xml:space="preserve">ｺｳﾔﾏ           </t>
  </si>
  <si>
    <t>高山</t>
  </si>
  <si>
    <t>140</t>
  </si>
  <si>
    <t>9341</t>
  </si>
  <si>
    <t xml:space="preserve">ｻﾀ             </t>
  </si>
  <si>
    <t>佐多</t>
  </si>
  <si>
    <t>131</t>
  </si>
  <si>
    <t xml:space="preserve">ﾀｼﾛ            </t>
  </si>
  <si>
    <t>田代</t>
  </si>
  <si>
    <t xml:space="preserve">ｵｵﾈｼﾞﾒ         </t>
  </si>
  <si>
    <t>大根占</t>
  </si>
  <si>
    <t>126</t>
  </si>
  <si>
    <t xml:space="preserve">ﾈｼﾞﾒ           </t>
  </si>
  <si>
    <t>根占</t>
  </si>
  <si>
    <t>124</t>
  </si>
  <si>
    <t xml:space="preserve">ｳﾁﾉｳﾗ          </t>
  </si>
  <si>
    <t>内之浦</t>
  </si>
  <si>
    <t>122</t>
  </si>
  <si>
    <t xml:space="preserve">ﾋｶﾞｼｸｼﾗ        </t>
  </si>
  <si>
    <t>東串良</t>
  </si>
  <si>
    <t>121</t>
  </si>
  <si>
    <t xml:space="preserve">ｸｼﾗ            </t>
  </si>
  <si>
    <t>串良</t>
  </si>
  <si>
    <t xml:space="preserve">ﾀﾙﾐｽﾞ          </t>
  </si>
  <si>
    <t>垂水</t>
  </si>
  <si>
    <t xml:space="preserve">ﾄｳﾌﾞ           </t>
  </si>
  <si>
    <t>東部</t>
  </si>
  <si>
    <t xml:space="preserve">ｵｵｱｲﾗ          </t>
  </si>
  <si>
    <t>大姶良</t>
  </si>
  <si>
    <t xml:space="preserve">ｾｲﾌﾞ           </t>
  </si>
  <si>
    <t>西部</t>
  </si>
  <si>
    <t>9338</t>
  </si>
  <si>
    <t xml:space="preserve">ｵｵｻｷ           </t>
  </si>
  <si>
    <t>大崎</t>
  </si>
  <si>
    <t>137</t>
  </si>
  <si>
    <t>9332</t>
  </si>
  <si>
    <t xml:space="preserve">ｼﾌﾞｼ           </t>
  </si>
  <si>
    <t>志布志</t>
  </si>
  <si>
    <t xml:space="preserve">ﾏﾂﾔﾏ           </t>
  </si>
  <si>
    <t>松山</t>
  </si>
  <si>
    <t xml:space="preserve">ｽｴﾖｼ           </t>
  </si>
  <si>
    <t>末吉</t>
  </si>
  <si>
    <t xml:space="preserve">ﾀｶﾗﾍﾞ          </t>
  </si>
  <si>
    <t>財部</t>
  </si>
  <si>
    <t>114</t>
  </si>
  <si>
    <t xml:space="preserve">ｷﾎｸ            </t>
  </si>
  <si>
    <t>輝北</t>
  </si>
  <si>
    <t xml:space="preserve">ｷﾘｼﾏｼﾔｸｼﾖ      </t>
  </si>
  <si>
    <t>霧島市役所</t>
  </si>
  <si>
    <t>9319</t>
  </si>
  <si>
    <t xml:space="preserve">ﾏｷﾉﾊﾗ          </t>
  </si>
  <si>
    <t>牧之原</t>
  </si>
  <si>
    <t>135</t>
  </si>
  <si>
    <t xml:space="preserve">ｺｸﾌﾞ           </t>
  </si>
  <si>
    <t>国分</t>
  </si>
  <si>
    <t>130</t>
  </si>
  <si>
    <t xml:space="preserve">ｷﾘｼﾏ           </t>
  </si>
  <si>
    <t>霧島</t>
  </si>
  <si>
    <t xml:space="preserve">ﾊﾔﾄ            </t>
  </si>
  <si>
    <t>隼人</t>
  </si>
  <si>
    <t>123</t>
  </si>
  <si>
    <t xml:space="preserve">ﾏｷｿﾞﾉ          </t>
  </si>
  <si>
    <t>牧園</t>
  </si>
  <si>
    <t xml:space="preserve">ﾖｼﾏﾂ           </t>
  </si>
  <si>
    <t>吉松</t>
  </si>
  <si>
    <t xml:space="preserve">ｸﾘﾉ            </t>
  </si>
  <si>
    <t>栗野</t>
  </si>
  <si>
    <t xml:space="preserve">ﾖｺｶﾞﾜ          </t>
  </si>
  <si>
    <t>横川</t>
  </si>
  <si>
    <t>116</t>
  </si>
  <si>
    <t xml:space="preserve">ﾐｿﾞﾍﾞ          </t>
  </si>
  <si>
    <t>溝辺</t>
  </si>
  <si>
    <t xml:space="preserve">ｶﾓｳ            </t>
  </si>
  <si>
    <t>蒲生</t>
  </si>
  <si>
    <t xml:space="preserve">ｱｲﾗﾁﾖｳ         </t>
  </si>
  <si>
    <t>姶良町</t>
  </si>
  <si>
    <t xml:space="preserve">ｶｼﾞｷ           </t>
  </si>
  <si>
    <t>加治木</t>
  </si>
  <si>
    <t xml:space="preserve">ﾅｶﾞｼﾏ          </t>
  </si>
  <si>
    <t>長島</t>
  </si>
  <si>
    <t>9302</t>
  </si>
  <si>
    <t xml:space="preserve">ｱｽﾞﾏ           </t>
  </si>
  <si>
    <t xml:space="preserve">ﾐｶｻ            </t>
  </si>
  <si>
    <t>三笠</t>
  </si>
  <si>
    <t xml:space="preserve">ｴｳﾁ            </t>
  </si>
  <si>
    <t>江内</t>
  </si>
  <si>
    <t xml:space="preserve">ﾉﾀﾞ            </t>
  </si>
  <si>
    <t>野田</t>
  </si>
  <si>
    <t xml:space="preserve">ﾀｶｵﾉ           </t>
  </si>
  <si>
    <t>高尾野</t>
  </si>
  <si>
    <t xml:space="preserve">ｱｸﾈ            </t>
  </si>
  <si>
    <t>阿久根</t>
  </si>
  <si>
    <t xml:space="preserve">ｺﾒﾉﾂ           </t>
  </si>
  <si>
    <t>米ノ津</t>
  </si>
  <si>
    <t>103</t>
  </si>
  <si>
    <t xml:space="preserve">ｲｽﾞﾐ           </t>
  </si>
  <si>
    <t>出水</t>
  </si>
  <si>
    <t xml:space="preserve">ﾋｼｶﾘ           </t>
  </si>
  <si>
    <t>菱刈</t>
  </si>
  <si>
    <t>9296</t>
  </si>
  <si>
    <t xml:space="preserve">ﾊﾂｷ            </t>
  </si>
  <si>
    <t>羽月</t>
  </si>
  <si>
    <t xml:space="preserve">ｲｻｿｳｺﾞｳ        </t>
  </si>
  <si>
    <t>伊佐総合</t>
  </si>
  <si>
    <t xml:space="preserve">ｺｼｷ            </t>
  </si>
  <si>
    <t>こしき</t>
  </si>
  <si>
    <t xml:space="preserve">ﾋﾜｷ            </t>
  </si>
  <si>
    <t>樋脇</t>
  </si>
  <si>
    <t xml:space="preserve">ﾄｳｺﾞｳ          </t>
  </si>
  <si>
    <t>東郷</t>
  </si>
  <si>
    <t xml:space="preserve">ﾅｶﾞﾄｼ          </t>
  </si>
  <si>
    <t>永利</t>
  </si>
  <si>
    <t xml:space="preserve">ﾐｽﾞﾋｷ          </t>
  </si>
  <si>
    <t>水引</t>
  </si>
  <si>
    <t xml:space="preserve">ｾﾝﾀﾞｲｿｳｺﾞｳ     </t>
  </si>
  <si>
    <t>川内総合</t>
  </si>
  <si>
    <t xml:space="preserve">ｹﾄﾞｳｲﾝ         </t>
  </si>
  <si>
    <t>祁答院</t>
  </si>
  <si>
    <t>017</t>
  </si>
  <si>
    <t xml:space="preserve">ｻﾂﾏ            </t>
  </si>
  <si>
    <t>薩摩</t>
  </si>
  <si>
    <t>014</t>
  </si>
  <si>
    <t xml:space="preserve">ﾋﾗｶﾜ           </t>
  </si>
  <si>
    <t>平川</t>
  </si>
  <si>
    <t xml:space="preserve">ﾂﾙﾀﾞ           </t>
  </si>
  <si>
    <t>鶴田</t>
  </si>
  <si>
    <t xml:space="preserve">ﾔﾏｻｷ           </t>
  </si>
  <si>
    <t>山崎</t>
  </si>
  <si>
    <t xml:space="preserve">ｷﾝﾎﾟｳ          </t>
  </si>
  <si>
    <t>金峰</t>
  </si>
  <si>
    <t>9270</t>
  </si>
  <si>
    <t xml:space="preserve">ﾌｷｱｹﾞ          </t>
  </si>
  <si>
    <t>吹上</t>
  </si>
  <si>
    <t xml:space="preserve">ﾋﾖｼ            </t>
  </si>
  <si>
    <t>日吉</t>
  </si>
  <si>
    <t xml:space="preserve">ｺｵﾘﾔﾏ          </t>
  </si>
  <si>
    <t>郡山</t>
  </si>
  <si>
    <t xml:space="preserve">ﾏﾂﾓﾄ           </t>
  </si>
  <si>
    <t>松元</t>
  </si>
  <si>
    <t xml:space="preserve">ｲｼﾞﾕｳｲﾝ        </t>
  </si>
  <si>
    <t>伊集院</t>
  </si>
  <si>
    <t xml:space="preserve">ﾋｶﾞｼｲﾁｷ        </t>
  </si>
  <si>
    <t>東市来</t>
  </si>
  <si>
    <t xml:space="preserve">ｲﾁｷ            </t>
  </si>
  <si>
    <t>市来</t>
  </si>
  <si>
    <t xml:space="preserve">ｸｼｷﾉ           </t>
  </si>
  <si>
    <t>串木野</t>
  </si>
  <si>
    <t xml:space="preserve">ｶﾜﾅﾍﾞ          </t>
  </si>
  <si>
    <t>川辺</t>
  </si>
  <si>
    <t>141</t>
  </si>
  <si>
    <t>9257</t>
  </si>
  <si>
    <t xml:space="preserve">ﾁﾗﾝ            </t>
  </si>
  <si>
    <t>知覧</t>
  </si>
  <si>
    <t>132</t>
  </si>
  <si>
    <t xml:space="preserve">ﾏｸﾗｻﾞｷ         </t>
  </si>
  <si>
    <t>枕崎</t>
  </si>
  <si>
    <t xml:space="preserve">ﾀﾞｲﾘﾕｳ         </t>
  </si>
  <si>
    <t>大笠</t>
  </si>
  <si>
    <t>115</t>
  </si>
  <si>
    <t xml:space="preserve">ｶｾﾀﾞ           </t>
  </si>
  <si>
    <t>加世田</t>
  </si>
  <si>
    <t xml:space="preserve">ｱｵﾄ            </t>
  </si>
  <si>
    <t>青戸</t>
  </si>
  <si>
    <t>9251</t>
  </si>
  <si>
    <t xml:space="preserve">ｴｲﾁﾕｳｵｳ        </t>
  </si>
  <si>
    <t>えい中央</t>
  </si>
  <si>
    <t xml:space="preserve">ｶｲﾓﾝﾁﾕｳｵｳ      </t>
  </si>
  <si>
    <t>開聞中央</t>
  </si>
  <si>
    <t xml:space="preserve">ﾅﾝﾌﾞ           </t>
  </si>
  <si>
    <t>南部</t>
  </si>
  <si>
    <t xml:space="preserve">ﾁﾕｳﾌﾞ          </t>
  </si>
  <si>
    <t>中部</t>
  </si>
  <si>
    <t xml:space="preserve">ｷｲﾚ            </t>
  </si>
  <si>
    <t>喜入</t>
  </si>
  <si>
    <t xml:space="preserve">ﾀﾆﾔﾏﾄｳﾌﾞ       </t>
  </si>
  <si>
    <t>谷山東部</t>
  </si>
  <si>
    <t>201</t>
  </si>
  <si>
    <t>9229</t>
  </si>
  <si>
    <t xml:space="preserve">ﾔﾏﾀﾞ           </t>
  </si>
  <si>
    <t>山田</t>
  </si>
  <si>
    <t xml:space="preserve">ﾀﾆﾔﾏ           </t>
  </si>
  <si>
    <t>谷山</t>
  </si>
  <si>
    <t xml:space="preserve">ｻｸﾗｼﾞﾏ         </t>
  </si>
  <si>
    <t>桜島</t>
  </si>
  <si>
    <t xml:space="preserve">ﾖｼﾀﾞﾐﾅﾐ        </t>
  </si>
  <si>
    <t>吉田南</t>
  </si>
  <si>
    <t xml:space="preserve">ｻｶﾉｳｴ          </t>
  </si>
  <si>
    <t>坂之上</t>
  </si>
  <si>
    <t xml:space="preserve">ｻｸﾗｶﾞｵｶ        </t>
  </si>
  <si>
    <t>桜ケ丘</t>
  </si>
  <si>
    <t>中山</t>
  </si>
  <si>
    <t xml:space="preserve">ﾆｼﾀﾆﾔﾏ         </t>
  </si>
  <si>
    <t>西谷山</t>
  </si>
  <si>
    <t xml:space="preserve">ｵﾉ             </t>
  </si>
  <si>
    <t>小野</t>
  </si>
  <si>
    <t xml:space="preserve">ｹﾉ             </t>
  </si>
  <si>
    <t>041</t>
  </si>
  <si>
    <t xml:space="preserve">ｲｼｷ            </t>
  </si>
  <si>
    <t>伊敷</t>
  </si>
  <si>
    <t>037</t>
  </si>
  <si>
    <t>036</t>
  </si>
  <si>
    <t xml:space="preserve">ﾖｼﾉ            </t>
  </si>
  <si>
    <t>吉野</t>
  </si>
  <si>
    <t>034</t>
  </si>
  <si>
    <t xml:space="preserve">ｺﾔﾏﾀﾞ          </t>
  </si>
  <si>
    <t>小山田</t>
  </si>
  <si>
    <t>033</t>
  </si>
  <si>
    <t xml:space="preserve">ﾀｶﾞﾐ           </t>
  </si>
  <si>
    <t>田上</t>
  </si>
  <si>
    <t>032</t>
  </si>
  <si>
    <t xml:space="preserve">ｺｵﾘﾓﾄ          </t>
  </si>
  <si>
    <t>郡元</t>
  </si>
  <si>
    <t>011</t>
  </si>
  <si>
    <t xml:space="preserve">ﾊﾗﾗ            </t>
  </si>
  <si>
    <t>原良</t>
  </si>
  <si>
    <t xml:space="preserve">ｺﾞｶｾ           </t>
  </si>
  <si>
    <t>五ヶ瀬</t>
  </si>
  <si>
    <t xml:space="preserve">ﾋﾉｶｹﾞ          </t>
  </si>
  <si>
    <t>日之影</t>
  </si>
  <si>
    <t xml:space="preserve">ｹﾞﾝﾌﾞｻﾞﾝ       </t>
  </si>
  <si>
    <t>玄武山</t>
  </si>
  <si>
    <t xml:space="preserve">ｲﾜﾄ            </t>
  </si>
  <si>
    <t>岩戸</t>
  </si>
  <si>
    <t xml:space="preserve">ｼｲﾊﾞ           </t>
  </si>
  <si>
    <t>椎葉</t>
  </si>
  <si>
    <t>080</t>
  </si>
  <si>
    <t xml:space="preserve">ﾓﾛﾂｶ           </t>
  </si>
  <si>
    <t>諸塚</t>
  </si>
  <si>
    <t xml:space="preserve">ｷﾀｺﾞｳ          </t>
  </si>
  <si>
    <t>北郷</t>
  </si>
  <si>
    <t>050</t>
  </si>
  <si>
    <t>030</t>
  </si>
  <si>
    <t xml:space="preserve">ｶﾄﾞｶﾞﾜ         </t>
  </si>
  <si>
    <t>門川</t>
  </si>
  <si>
    <t xml:space="preserve">ｼｵﾐ            </t>
  </si>
  <si>
    <t>塩見</t>
  </si>
  <si>
    <t xml:space="preserve">ｻﾞｲｺｳｼﾞ        </t>
  </si>
  <si>
    <t>財光寺</t>
  </si>
  <si>
    <t xml:space="preserve">ﾋﾁﾔ            </t>
  </si>
  <si>
    <t>日知屋</t>
  </si>
  <si>
    <t xml:space="preserve">ﾐﾐﾂ            </t>
  </si>
  <si>
    <t>美々津</t>
  </si>
  <si>
    <t xml:space="preserve">ｲﾜﾜｷ           </t>
  </si>
  <si>
    <t>岩脇</t>
  </si>
  <si>
    <t xml:space="preserve">ﾋﾕｳｶﾞ          </t>
  </si>
  <si>
    <t>日向</t>
  </si>
  <si>
    <t xml:space="preserve">ｷﾀｶﾞﾜ          </t>
  </si>
  <si>
    <t>北川</t>
  </si>
  <si>
    <t xml:space="preserve">ｷﾀｶﾀ           </t>
  </si>
  <si>
    <t>北方</t>
  </si>
  <si>
    <t>190</t>
  </si>
  <si>
    <t xml:space="preserve">ﾄｳﾐ            </t>
  </si>
  <si>
    <t>東海</t>
  </si>
  <si>
    <t xml:space="preserve">ﾐﾅﾐｶﾀ          </t>
  </si>
  <si>
    <t>南方</t>
  </si>
  <si>
    <t>160</t>
  </si>
  <si>
    <t xml:space="preserve">ｵｶﾄﾐ           </t>
  </si>
  <si>
    <t>岡富</t>
  </si>
  <si>
    <t xml:space="preserve">ﾋｶﾞｼﾉﾍﾞｵｶ      </t>
  </si>
  <si>
    <t>東延岡</t>
  </si>
  <si>
    <t xml:space="preserve">ﾂﾈﾄﾐ           </t>
  </si>
  <si>
    <t>恒富</t>
  </si>
  <si>
    <t xml:space="preserve">ｲｶﾞﾀ           </t>
  </si>
  <si>
    <t>伊形</t>
  </si>
  <si>
    <t xml:space="preserve">ﾆｼﾒﾗ           </t>
  </si>
  <si>
    <t>西米良</t>
  </si>
  <si>
    <t xml:space="preserve">ｻﾝｻﾞｲ          </t>
  </si>
  <si>
    <t>三財</t>
  </si>
  <si>
    <t xml:space="preserve">ﾁﾕｳｵｳ          </t>
  </si>
  <si>
    <t>中央</t>
  </si>
  <si>
    <t xml:space="preserve">ﾂﾉ             </t>
  </si>
  <si>
    <t>都農</t>
  </si>
  <si>
    <t xml:space="preserve">ｷｼﾞﾖｳ          </t>
  </si>
  <si>
    <t>木城</t>
  </si>
  <si>
    <t xml:space="preserve">ｼﾝﾄﾐ           </t>
  </si>
  <si>
    <t>新富</t>
  </si>
  <si>
    <t xml:space="preserve">ﾏｻｷ            </t>
  </si>
  <si>
    <t>真幸</t>
  </si>
  <si>
    <t xml:space="preserve">ｶｸﾄｳ           </t>
  </si>
  <si>
    <t>加久藤</t>
  </si>
  <si>
    <t xml:space="preserve">ｲｲﾉ            </t>
  </si>
  <si>
    <t>飯野</t>
  </si>
  <si>
    <t xml:space="preserve">ﾉｼﾞﾘ           </t>
  </si>
  <si>
    <t>野尻</t>
  </si>
  <si>
    <t xml:space="preserve">ﾀｶﾊﾙ           </t>
  </si>
  <si>
    <t>高原</t>
  </si>
  <si>
    <t>016</t>
  </si>
  <si>
    <t xml:space="preserve">ｷﾀ             </t>
  </si>
  <si>
    <t>北</t>
  </si>
  <si>
    <t xml:space="preserve">ﾆｼ             </t>
  </si>
  <si>
    <t>西</t>
  </si>
  <si>
    <t>012</t>
  </si>
  <si>
    <t xml:space="preserve">ﾀｶｻﾞｷ          </t>
  </si>
  <si>
    <t>高崎</t>
  </si>
  <si>
    <t xml:space="preserve">ｱﾘﾐｽﾞ          </t>
  </si>
  <si>
    <t>有水出張所</t>
  </si>
  <si>
    <t>073</t>
  </si>
  <si>
    <t xml:space="preserve">ﾀｶｼﾞﾖｳ         </t>
  </si>
  <si>
    <t>高城</t>
  </si>
  <si>
    <t xml:space="preserve">ﾔﾏﾉｸﾁ          </t>
  </si>
  <si>
    <t>山之口</t>
  </si>
  <si>
    <t xml:space="preserve">ﾐﾏﾀ            </t>
  </si>
  <si>
    <t>三股</t>
  </si>
  <si>
    <t xml:space="preserve">ﾆｼﾀﾞｹ          </t>
  </si>
  <si>
    <t>西岳</t>
  </si>
  <si>
    <t xml:space="preserve">ｼﾖｳﾅｲ          </t>
  </si>
  <si>
    <t>庄内</t>
  </si>
  <si>
    <t xml:space="preserve">ﾔｽﾋｻ           </t>
  </si>
  <si>
    <t>安久</t>
  </si>
  <si>
    <t xml:space="preserve">ｳﾒｷﾀ           </t>
  </si>
  <si>
    <t>梅北</t>
  </si>
  <si>
    <t>021</t>
  </si>
  <si>
    <t xml:space="preserve">ｼﾜﾁ            </t>
  </si>
  <si>
    <t>志和池</t>
  </si>
  <si>
    <t>015</t>
  </si>
  <si>
    <t xml:space="preserve">ｵｷﾐｽﾞ          </t>
  </si>
  <si>
    <t>沖水</t>
  </si>
  <si>
    <t xml:space="preserve">ｲﾜﾖｼ           </t>
  </si>
  <si>
    <t>祝吉</t>
  </si>
  <si>
    <t>013</t>
  </si>
  <si>
    <t xml:space="preserve">ｲｿｲﾁ           </t>
  </si>
  <si>
    <t>五十市</t>
  </si>
  <si>
    <t xml:space="preserve">ﾋﾒｷﾞ           </t>
  </si>
  <si>
    <t>姫城</t>
  </si>
  <si>
    <t xml:space="preserve">ﾄｲ             </t>
  </si>
  <si>
    <t>都井</t>
  </si>
  <si>
    <t>240</t>
  </si>
  <si>
    <t xml:space="preserve">ﾎﾝｼﾞﾖｳ         </t>
  </si>
  <si>
    <t>本城</t>
  </si>
  <si>
    <t xml:space="preserve">ｸｼﾏ            </t>
  </si>
  <si>
    <t>串間</t>
  </si>
  <si>
    <t>市木</t>
  </si>
  <si>
    <t>170</t>
  </si>
  <si>
    <t xml:space="preserve">ｱｶﾞﾀ           </t>
  </si>
  <si>
    <t>吾田</t>
  </si>
  <si>
    <t xml:space="preserve">ﾎｿﾀﾞ           </t>
  </si>
  <si>
    <t>細田</t>
  </si>
  <si>
    <t xml:space="preserve">ｻｶﾀﾆ           </t>
  </si>
  <si>
    <t>酒谷</t>
  </si>
  <si>
    <t xml:space="preserve">ｵﾋﾞ            </t>
  </si>
  <si>
    <t>飫肥</t>
  </si>
  <si>
    <t xml:space="preserve">ｳﾄﾞ            </t>
  </si>
  <si>
    <t>鵜戸</t>
  </si>
  <si>
    <t xml:space="preserve">ﾆﾁﾅﾝ           </t>
  </si>
  <si>
    <t>日南</t>
  </si>
  <si>
    <t xml:space="preserve">ｸﾆﾄﾐ           </t>
  </si>
  <si>
    <t>国富</t>
  </si>
  <si>
    <t>9169</t>
  </si>
  <si>
    <t xml:space="preserve">ﾀｶｵｶ           </t>
  </si>
  <si>
    <t>高岡</t>
  </si>
  <si>
    <t xml:space="preserve">ｻﾄﾞﾜﾗ          </t>
  </si>
  <si>
    <t>佐土原</t>
  </si>
  <si>
    <t xml:space="preserve">ﾀﾉ             </t>
  </si>
  <si>
    <t>田野</t>
  </si>
  <si>
    <t xml:space="preserve">ｷﾊﾞﾅ           </t>
  </si>
  <si>
    <t>木花</t>
  </si>
  <si>
    <t xml:space="preserve">ｱｶｴ            </t>
  </si>
  <si>
    <t>赤江</t>
  </si>
  <si>
    <t xml:space="preserve">ﾐﾅﾐﾐﾔｻﾞｷ       </t>
  </si>
  <si>
    <t>南宮崎</t>
  </si>
  <si>
    <t xml:space="preserve">ｽﾐﾖｼ           </t>
  </si>
  <si>
    <t>住吉</t>
  </si>
  <si>
    <t xml:space="preserve">ｲｷﾒ            </t>
  </si>
  <si>
    <t>生目</t>
  </si>
  <si>
    <t xml:space="preserve">ｵｵﾖﾄﾞ          </t>
  </si>
  <si>
    <t>大淀</t>
  </si>
  <si>
    <t xml:space="preserve">ﾐﾔｻﾞｷ          </t>
  </si>
  <si>
    <t>宮崎</t>
  </si>
  <si>
    <t>9145</t>
  </si>
  <si>
    <t xml:space="preserve">ｱｼﾞﾑ           </t>
  </si>
  <si>
    <t>安心院</t>
  </si>
  <si>
    <t>690</t>
  </si>
  <si>
    <t>9104</t>
  </si>
  <si>
    <t xml:space="preserve">ｳｻ             </t>
  </si>
  <si>
    <t>宇佐</t>
  </si>
  <si>
    <t>670</t>
  </si>
  <si>
    <t xml:space="preserve">ﾎﾝﾔﾊﾞｹｲ        </t>
  </si>
  <si>
    <t>本耶馬渓</t>
  </si>
  <si>
    <t>643</t>
  </si>
  <si>
    <t xml:space="preserve">ﾅｶﾂ            </t>
  </si>
  <si>
    <t>中津</t>
  </si>
  <si>
    <t>640</t>
  </si>
  <si>
    <t xml:space="preserve">ﾀﾏｶﾞﾜ          </t>
  </si>
  <si>
    <t>玉川</t>
  </si>
  <si>
    <t>624</t>
  </si>
  <si>
    <t xml:space="preserve">ﾋﾀ             </t>
  </si>
  <si>
    <t>日田</t>
  </si>
  <si>
    <t xml:space="preserve">ﾊﾝﾀﾞｺｳｹﾞﾝ      </t>
  </si>
  <si>
    <t>飯田高原</t>
  </si>
  <si>
    <t>570</t>
  </si>
  <si>
    <t xml:space="preserve">ｺｺﾉｴ           </t>
  </si>
  <si>
    <t>九重</t>
  </si>
  <si>
    <t>561</t>
  </si>
  <si>
    <t xml:space="preserve">ｸｽ             </t>
  </si>
  <si>
    <t>玖珠</t>
  </si>
  <si>
    <t>560</t>
  </si>
  <si>
    <t xml:space="preserve">ｵｷﾞ            </t>
  </si>
  <si>
    <t>荻</t>
  </si>
  <si>
    <t>545</t>
  </si>
  <si>
    <t xml:space="preserve">ｸｼﾞﾕｳ          </t>
  </si>
  <si>
    <t>久住</t>
  </si>
  <si>
    <t>542</t>
  </si>
  <si>
    <t xml:space="preserve">ﾀｹﾀ            </t>
  </si>
  <si>
    <t>竹田</t>
  </si>
  <si>
    <t xml:space="preserve">ｵｵﾉ            </t>
  </si>
  <si>
    <t>大野</t>
  </si>
  <si>
    <t>527</t>
  </si>
  <si>
    <t xml:space="preserve">ｵｶﾞﾀ           </t>
  </si>
  <si>
    <t>緒方</t>
  </si>
  <si>
    <t>525</t>
  </si>
  <si>
    <t>522</t>
  </si>
  <si>
    <t xml:space="preserve">ﾉﾂ             </t>
  </si>
  <si>
    <t>野津</t>
  </si>
  <si>
    <t xml:space="preserve">ﾐﾅﾐ            </t>
  </si>
  <si>
    <t>みなみ</t>
  </si>
  <si>
    <t>488</t>
  </si>
  <si>
    <t xml:space="preserve">ｻｲｷ            </t>
  </si>
  <si>
    <t>佐伯</t>
  </si>
  <si>
    <t>484</t>
  </si>
  <si>
    <t xml:space="preserve">ｶﾏｴ            </t>
  </si>
  <si>
    <t>蒲江</t>
  </si>
  <si>
    <t xml:space="preserve">ｺｽﾓｽ           </t>
  </si>
  <si>
    <t>コスモス</t>
  </si>
  <si>
    <t>471</t>
  </si>
  <si>
    <t xml:space="preserve">ﾂｸﾐ            </t>
  </si>
  <si>
    <t>つくみ</t>
  </si>
  <si>
    <t>374</t>
  </si>
  <si>
    <t xml:space="preserve">ｻｶﾞﾉｾｷ         </t>
  </si>
  <si>
    <t>さがのせき</t>
  </si>
  <si>
    <t>373</t>
  </si>
  <si>
    <t xml:space="preserve">ｳｽｷﾁﾕｳｵｳ       </t>
  </si>
  <si>
    <t>うすき中央</t>
  </si>
  <si>
    <t>370</t>
  </si>
  <si>
    <t xml:space="preserve">ﾕﾌｲﾝ           </t>
  </si>
  <si>
    <t>湯布院</t>
  </si>
  <si>
    <t>360</t>
  </si>
  <si>
    <t>340</t>
  </si>
  <si>
    <t xml:space="preserve">ｻｶﾉｲﾁ          </t>
  </si>
  <si>
    <t>坂ノ市</t>
  </si>
  <si>
    <t>287</t>
  </si>
  <si>
    <t xml:space="preserve">ﾄｳﾖｳ           </t>
  </si>
  <si>
    <t>東陽</t>
  </si>
  <si>
    <t>284</t>
  </si>
  <si>
    <t xml:space="preserve">ﾀﾞｲﾅﾝ          </t>
  </si>
  <si>
    <t>大南</t>
  </si>
  <si>
    <t>278</t>
  </si>
  <si>
    <t xml:space="preserve">ﾜｻﾀﾞ           </t>
  </si>
  <si>
    <t>稙田</t>
  </si>
  <si>
    <t>275</t>
  </si>
  <si>
    <t xml:space="preserve">ﾀｷｵ            </t>
  </si>
  <si>
    <t>滝尾</t>
  </si>
  <si>
    <t>274</t>
  </si>
  <si>
    <t xml:space="preserve">ｼﾞﾖｳﾄｳ         </t>
  </si>
  <si>
    <t>城東</t>
  </si>
  <si>
    <t>273</t>
  </si>
  <si>
    <t xml:space="preserve">ｵｵｲﾀ           </t>
  </si>
  <si>
    <t>大分</t>
  </si>
  <si>
    <t xml:space="preserve">ﾔﾏｶﾞ           </t>
  </si>
  <si>
    <t>山香</t>
  </si>
  <si>
    <t xml:space="preserve">ｷﾂｷ            </t>
  </si>
  <si>
    <t>杵築</t>
  </si>
  <si>
    <t xml:space="preserve">ﾋﾒｼﾏ           </t>
  </si>
  <si>
    <t>姫島</t>
  </si>
  <si>
    <t xml:space="preserve">ｱｷ             </t>
  </si>
  <si>
    <t>安岐</t>
  </si>
  <si>
    <t>144</t>
  </si>
  <si>
    <t xml:space="preserve">ｸﾆﾐ            </t>
  </si>
  <si>
    <t>国見</t>
  </si>
  <si>
    <t xml:space="preserve">ｸﾆｻｷ           </t>
  </si>
  <si>
    <t>国東</t>
  </si>
  <si>
    <t xml:space="preserve">ﾌﾞﾝｺﾞﾀｶﾀﾞ      </t>
  </si>
  <si>
    <t>豊後高田</t>
  </si>
  <si>
    <t xml:space="preserve">ﾋｼﾞ            </t>
  </si>
  <si>
    <t>日出</t>
  </si>
  <si>
    <t>9103</t>
  </si>
  <si>
    <t xml:space="preserve">ﾍﾞﾂﾌﾟｲｼｶﾞｷ     </t>
  </si>
  <si>
    <t>別府石垣</t>
  </si>
  <si>
    <t>9072</t>
  </si>
  <si>
    <t xml:space="preserve">ｵｵﾔﾉ           </t>
  </si>
  <si>
    <t>大矢野</t>
  </si>
  <si>
    <t>9070</t>
  </si>
  <si>
    <t xml:space="preserve">ｶﾐ             </t>
  </si>
  <si>
    <t>上</t>
  </si>
  <si>
    <t>920</t>
  </si>
  <si>
    <t>914</t>
  </si>
  <si>
    <t>880</t>
  </si>
  <si>
    <t xml:space="preserve">ｳｼﾌﾞｶ          </t>
  </si>
  <si>
    <t>牛深</t>
  </si>
  <si>
    <t>861</t>
  </si>
  <si>
    <t>852</t>
  </si>
  <si>
    <t>816</t>
  </si>
  <si>
    <t xml:space="preserve">ｲﾂﾜ            </t>
  </si>
  <si>
    <t>五和</t>
  </si>
  <si>
    <t>822</t>
  </si>
  <si>
    <t>9069</t>
  </si>
  <si>
    <t xml:space="preserve">ﾎﾝﾄﾞ           </t>
  </si>
  <si>
    <t>本渡</t>
  </si>
  <si>
    <t>809</t>
  </si>
  <si>
    <t>804</t>
  </si>
  <si>
    <t xml:space="preserve">ｶﾐｸﾏ           </t>
  </si>
  <si>
    <t>上球磨</t>
  </si>
  <si>
    <t>787</t>
  </si>
  <si>
    <t>9048</t>
  </si>
  <si>
    <t xml:space="preserve">ｱｻｷﾞﾘ          </t>
  </si>
  <si>
    <t>あさぎり</t>
  </si>
  <si>
    <t>776</t>
  </si>
  <si>
    <t xml:space="preserve">ﾆｼｷ            </t>
  </si>
  <si>
    <t>錦</t>
  </si>
  <si>
    <t>767</t>
  </si>
  <si>
    <t xml:space="preserve">ﾋﾄﾖｼ           </t>
  </si>
  <si>
    <t>人吉</t>
  </si>
  <si>
    <t>753</t>
  </si>
  <si>
    <t>740</t>
  </si>
  <si>
    <t>田浦</t>
  </si>
  <si>
    <t>725</t>
  </si>
  <si>
    <t>9043</t>
  </si>
  <si>
    <t>720</t>
  </si>
  <si>
    <t>715</t>
  </si>
  <si>
    <t xml:space="preserve">ﾂﾅｷﾞ           </t>
  </si>
  <si>
    <t>津奈木</t>
  </si>
  <si>
    <t>710</t>
  </si>
  <si>
    <t xml:space="preserve">ﾐﾅﾏﾀ           </t>
  </si>
  <si>
    <t>水俣</t>
  </si>
  <si>
    <t xml:space="preserve">ﾎｸﾌﾞｿｳｺﾞｳ      </t>
  </si>
  <si>
    <t>北部総合</t>
  </si>
  <si>
    <t>025</t>
  </si>
  <si>
    <t>9017</t>
  </si>
  <si>
    <t xml:space="preserve">ｵｵﾀｺﾞｳ         </t>
  </si>
  <si>
    <t>太田郷</t>
  </si>
  <si>
    <t>023</t>
  </si>
  <si>
    <t xml:space="preserve">ﾘﾕｳﾎｸﾏﾁ        </t>
  </si>
  <si>
    <t>竜北町</t>
  </si>
  <si>
    <t xml:space="preserve">ﾄｳﾌﾞｿｳｺﾞｳ      </t>
  </si>
  <si>
    <t>東部総合</t>
  </si>
  <si>
    <t xml:space="preserve">ﾅﾝﾌﾞｿｳｺﾞｳ      </t>
  </si>
  <si>
    <t>南部総合</t>
  </si>
  <si>
    <t xml:space="preserve">ｾｲﾌﾞｿｳｺﾞｳ      </t>
  </si>
  <si>
    <t>西部総合</t>
  </si>
  <si>
    <t xml:space="preserve">ｼﾗﾇﾋ           </t>
  </si>
  <si>
    <t>不知火</t>
  </si>
  <si>
    <t>9010</t>
  </si>
  <si>
    <t xml:space="preserve">ﾐｽﾐ            </t>
  </si>
  <si>
    <t>三角</t>
  </si>
  <si>
    <t xml:space="preserve">ｳﾄ             </t>
  </si>
  <si>
    <t>宇土</t>
  </si>
  <si>
    <t xml:space="preserve">ｼﾓﾋｶﾞｼ         </t>
  </si>
  <si>
    <t>下東</t>
  </si>
  <si>
    <t xml:space="preserve">ｵｶﾞﾜﾏﾁ         </t>
  </si>
  <si>
    <t>小川町</t>
  </si>
  <si>
    <t xml:space="preserve">ﾄﾐｱｲ           </t>
  </si>
  <si>
    <t>富合</t>
  </si>
  <si>
    <t xml:space="preserve">ｼﾓｷﾀ           </t>
  </si>
  <si>
    <t>下北</t>
  </si>
  <si>
    <t xml:space="preserve">ﾏﾂﾊﾞｾ          </t>
  </si>
  <si>
    <t>松橋</t>
  </si>
  <si>
    <t xml:space="preserve">ｾｲﾜ            </t>
  </si>
  <si>
    <t>清和</t>
  </si>
  <si>
    <t>8982</t>
  </si>
  <si>
    <t xml:space="preserve">ﾔﾍﾞ            </t>
  </si>
  <si>
    <t>矢部</t>
  </si>
  <si>
    <t xml:space="preserve">ﾏｼｷ            </t>
  </si>
  <si>
    <t>益城</t>
  </si>
  <si>
    <t xml:space="preserve">ｶｼﾏ            </t>
  </si>
  <si>
    <t>嘉島</t>
  </si>
  <si>
    <t xml:space="preserve">ｺｳｻ            </t>
  </si>
  <si>
    <t>甲佐</t>
  </si>
  <si>
    <t xml:space="preserve">ﾐﾌﾈ            </t>
  </si>
  <si>
    <t>御船</t>
  </si>
  <si>
    <t xml:space="preserve">ｵｸﾞﾆｺﾞｳﾁﾕｳｵｳ   </t>
  </si>
  <si>
    <t>小国郷中央</t>
  </si>
  <si>
    <t>027</t>
  </si>
  <si>
    <t>8964</t>
  </si>
  <si>
    <t xml:space="preserve">ｱｿﾏﾁﾁﾕｳｵｳ      </t>
  </si>
  <si>
    <t>阿蘇町中央</t>
  </si>
  <si>
    <t xml:space="preserve">ｱｿﾐﾅﾐﾁﾕｳｵｳ     </t>
  </si>
  <si>
    <t>阿蘇南中央</t>
  </si>
  <si>
    <t xml:space="preserve">ｲﾁﾉﾐﾔﾁﾕｳｵｳ     </t>
  </si>
  <si>
    <t>一の宮中央</t>
  </si>
  <si>
    <t>490</t>
  </si>
  <si>
    <t>8949</t>
  </si>
  <si>
    <t xml:space="preserve">ｷｸﾖｳﾁﾕｳｵｳ      </t>
  </si>
  <si>
    <t>菊陽中央</t>
  </si>
  <si>
    <t>480</t>
  </si>
  <si>
    <t xml:space="preserve">ｵｵﾂﾞﾁﾕｳｵｳ      </t>
  </si>
  <si>
    <t>大津中央</t>
  </si>
  <si>
    <t>460</t>
  </si>
  <si>
    <t xml:space="preserve">ﾆｼｺﾞｳｼﾁﾕｳｵｳ    </t>
  </si>
  <si>
    <t>西合志中央</t>
  </si>
  <si>
    <t xml:space="preserve">ｺｳｼﾁﾕｳｵｳ       </t>
  </si>
  <si>
    <t>合志中央</t>
  </si>
  <si>
    <t>445</t>
  </si>
  <si>
    <t xml:space="preserve">ｼｽｲﾁﾕｳｵｳ       </t>
  </si>
  <si>
    <t>泗水中央</t>
  </si>
  <si>
    <t>440</t>
  </si>
  <si>
    <t xml:space="preserve">ｷﾖｸｼﾁﾕｳｵｳ      </t>
  </si>
  <si>
    <t>旭志中央</t>
  </si>
  <si>
    <t>430</t>
  </si>
  <si>
    <t xml:space="preserve">ｼﾁｼﾞﾖｳﾁﾕｳｵｳ    </t>
  </si>
  <si>
    <t>七城中央</t>
  </si>
  <si>
    <t xml:space="preserve">ｷｸﾁﾁﾕｳｵｳ       </t>
  </si>
  <si>
    <t>菊池中央</t>
  </si>
  <si>
    <t xml:space="preserve">ｳｴｷ            </t>
  </si>
  <si>
    <t>植木</t>
  </si>
  <si>
    <t>365</t>
  </si>
  <si>
    <t>8941</t>
  </si>
  <si>
    <t xml:space="preserve">ｶｵｳ            </t>
  </si>
  <si>
    <t>鹿央</t>
  </si>
  <si>
    <t>351</t>
  </si>
  <si>
    <t xml:space="preserve">ｶﾓﾄﾏﾁ          </t>
  </si>
  <si>
    <t>鹿本町</t>
  </si>
  <si>
    <t xml:space="preserve">ｷｸｶ            </t>
  </si>
  <si>
    <t>菊鹿</t>
  </si>
  <si>
    <t xml:space="preserve">ｶﾎｸ            </t>
  </si>
  <si>
    <t>鹿北</t>
  </si>
  <si>
    <t>322</t>
  </si>
  <si>
    <t>山鹿</t>
  </si>
  <si>
    <t>303</t>
  </si>
  <si>
    <t xml:space="preserve">ﾐｶﾜｿｳｺﾞｳ       </t>
  </si>
  <si>
    <t>三加和総合</t>
  </si>
  <si>
    <t>297</t>
  </si>
  <si>
    <t>8926</t>
  </si>
  <si>
    <t xml:space="preserve">ﾅﾝｶﾝｿｳｺﾞｳ      </t>
  </si>
  <si>
    <t>南関総合</t>
  </si>
  <si>
    <t>291</t>
  </si>
  <si>
    <t xml:space="preserve">ｷｸｽｲｿｳｺﾞｳ      </t>
  </si>
  <si>
    <t>菊水総合</t>
  </si>
  <si>
    <t>280</t>
  </si>
  <si>
    <t xml:space="preserve">ｷﾞﾖｸﾄｳｿｳｺﾞｳ    </t>
  </si>
  <si>
    <t>玉東総合</t>
  </si>
  <si>
    <t xml:space="preserve">ﾃﾝｽｲｿｳｺﾞｳ      </t>
  </si>
  <si>
    <t>天水総合</t>
  </si>
  <si>
    <t>266</t>
  </si>
  <si>
    <t xml:space="preserve">ﾖｺｼﾏｿｳｺﾞｳ      </t>
  </si>
  <si>
    <t>横島総合</t>
  </si>
  <si>
    <t>263</t>
  </si>
  <si>
    <t xml:space="preserve">ﾀﾏﾅﾐﾅﾐｿｳｺﾞｳ    </t>
  </si>
  <si>
    <t>玉名南総合</t>
  </si>
  <si>
    <t>262</t>
  </si>
  <si>
    <t xml:space="preserve">ﾀﾏﾅｷﾀｿｳｺﾞｳ     </t>
  </si>
  <si>
    <t>玉名北総合</t>
  </si>
  <si>
    <t>242</t>
  </si>
  <si>
    <t xml:space="preserve">ﾀｲﾒｲｿｳｺﾞｳ      </t>
  </si>
  <si>
    <t>岱明総合</t>
  </si>
  <si>
    <t>235</t>
  </si>
  <si>
    <t xml:space="preserve">ﾅｶﾞｽｿｳｺﾞｳ      </t>
  </si>
  <si>
    <t>長洲総合</t>
  </si>
  <si>
    <t>221</t>
  </si>
  <si>
    <t xml:space="preserve">ｱﾗｵｼｿｳｺﾞｳ      </t>
  </si>
  <si>
    <t>荒尾市総合</t>
  </si>
  <si>
    <t>8916</t>
  </si>
  <si>
    <t xml:space="preserve">ﾃﾝﾒｲ           </t>
  </si>
  <si>
    <t>天明</t>
  </si>
  <si>
    <t xml:space="preserve">ｱｷﾀ            </t>
  </si>
  <si>
    <t>飽田</t>
  </si>
  <si>
    <t xml:space="preserve">ﾎｸﾌﾞ           </t>
  </si>
  <si>
    <t>北部</t>
  </si>
  <si>
    <t xml:space="preserve">ｵﾔﾏﾄｼﾏ         </t>
  </si>
  <si>
    <t>小山戸島</t>
  </si>
  <si>
    <t>芳野</t>
  </si>
  <si>
    <t xml:space="preserve">ｶﾜﾁ            </t>
  </si>
  <si>
    <t>河内</t>
  </si>
  <si>
    <t xml:space="preserve">ｺﾄｳ            </t>
  </si>
  <si>
    <t>湖東</t>
  </si>
  <si>
    <t xml:space="preserve">ﾅｶｼﾏ           </t>
  </si>
  <si>
    <t>中島</t>
  </si>
  <si>
    <t>城山</t>
  </si>
  <si>
    <t xml:space="preserve">ﾆｼｸﾏﾓﾄ         </t>
  </si>
  <si>
    <t>西熊本</t>
  </si>
  <si>
    <t xml:space="preserve">ﾋﾖｼﾀﾞｲｲﾁ       </t>
  </si>
  <si>
    <t>日吉第一</t>
  </si>
  <si>
    <t xml:space="preserve">ｸﾏﾅﾝ           </t>
  </si>
  <si>
    <t>くまなん</t>
  </si>
  <si>
    <t xml:space="preserve">ｹﾝｸﾞﾝ          </t>
  </si>
  <si>
    <t>健軍</t>
  </si>
  <si>
    <t xml:space="preserve">ﾀﾂﾀﾞ           </t>
  </si>
  <si>
    <t>竜田</t>
  </si>
  <si>
    <t xml:space="preserve">ｷﾀｸﾏﾓﾄ         </t>
  </si>
  <si>
    <t>北熊本</t>
  </si>
  <si>
    <t>8906</t>
  </si>
  <si>
    <t xml:space="preserve">ｶﾐﾂｼﾏ          </t>
  </si>
  <si>
    <t>上対馬</t>
  </si>
  <si>
    <t xml:space="preserve">ﾅｶﾂｼﾏ          </t>
  </si>
  <si>
    <t>中対馬</t>
  </si>
  <si>
    <t xml:space="preserve">ﾂｼﾏ            </t>
  </si>
  <si>
    <t>対馬</t>
  </si>
  <si>
    <t>8905</t>
  </si>
  <si>
    <t>南</t>
  </si>
  <si>
    <t>8893</t>
  </si>
  <si>
    <t xml:space="preserve">ｱﾘｶﾜ           </t>
  </si>
  <si>
    <t>有川</t>
  </si>
  <si>
    <t>026</t>
  </si>
  <si>
    <t xml:space="preserve">ﾜｶﾏﾂ           </t>
  </si>
  <si>
    <t>若松</t>
  </si>
  <si>
    <t xml:space="preserve">ｶﾐｺﾞﾄｳ         </t>
  </si>
  <si>
    <t>上五島</t>
  </si>
  <si>
    <t xml:space="preserve">ﾄﾐｴ            </t>
  </si>
  <si>
    <t>富江</t>
  </si>
  <si>
    <t xml:space="preserve">ﾓﾄﾔﾏ           </t>
  </si>
  <si>
    <t>本山</t>
  </si>
  <si>
    <t xml:space="preserve">ﾌｸｴ            </t>
  </si>
  <si>
    <t>福江</t>
  </si>
  <si>
    <t>044</t>
  </si>
  <si>
    <t>8857</t>
  </si>
  <si>
    <t xml:space="preserve">ﾋﾗﾄﾞﾁﾕｳﾅﾝﾌﾞ    </t>
  </si>
  <si>
    <t>平戸中南部</t>
  </si>
  <si>
    <t>043</t>
  </si>
  <si>
    <t xml:space="preserve">ﾋﾗﾄﾞ           </t>
  </si>
  <si>
    <t>平戸</t>
  </si>
  <si>
    <t xml:space="preserve">ｲｷﾂｷ           </t>
  </si>
  <si>
    <t>生月</t>
  </si>
  <si>
    <t xml:space="preserve">ﾌｸｼﾏ           </t>
  </si>
  <si>
    <t>福島</t>
  </si>
  <si>
    <t xml:space="preserve">ﾏﾂｳﾗ           </t>
  </si>
  <si>
    <t>松浦</t>
  </si>
  <si>
    <t xml:space="preserve">ｵﾁﾞｶ           </t>
  </si>
  <si>
    <t>小値賀</t>
  </si>
  <si>
    <t xml:space="preserve">ｳｸ             </t>
  </si>
  <si>
    <t>宇久</t>
  </si>
  <si>
    <t xml:space="preserve">ﾎｸｼﾖｳ          </t>
  </si>
  <si>
    <t>北松</t>
  </si>
  <si>
    <t xml:space="preserve">ﾅﾝﾌﾞﾁﾕｳｵｳ      </t>
  </si>
  <si>
    <t>南部中央</t>
  </si>
  <si>
    <t xml:space="preserve">ｻｾﾎﾞ           </t>
  </si>
  <si>
    <t>させぼ</t>
  </si>
  <si>
    <t xml:space="preserve">ﾎｸﾌﾞﾁﾕｳｵｳ      </t>
  </si>
  <si>
    <t>北部中央</t>
  </si>
  <si>
    <t>8829</t>
  </si>
  <si>
    <t xml:space="preserve">ﾌｶｴ            </t>
  </si>
  <si>
    <t>深江</t>
  </si>
  <si>
    <t xml:space="preserve">ﾌﾂ             </t>
  </si>
  <si>
    <t>布津</t>
  </si>
  <si>
    <t>031</t>
  </si>
  <si>
    <t xml:space="preserve">ｱﾘｴ            </t>
  </si>
  <si>
    <t>有家</t>
  </si>
  <si>
    <t xml:space="preserve">ﾆｼｱﾘｴ          </t>
  </si>
  <si>
    <t>西有家</t>
  </si>
  <si>
    <t>024</t>
  </si>
  <si>
    <t xml:space="preserve">ｷﾀｱﾘﾏ          </t>
  </si>
  <si>
    <t>北有馬</t>
  </si>
  <si>
    <t xml:space="preserve">ﾐﾅﾐｱﾘﾏ         </t>
  </si>
  <si>
    <t>南有馬</t>
  </si>
  <si>
    <t xml:space="preserve">ｸﾁﾉﾂ           </t>
  </si>
  <si>
    <t>口之津</t>
  </si>
  <si>
    <t xml:space="preserve">ｶﾂﾞｻ           </t>
  </si>
  <si>
    <t>加津佐</t>
  </si>
  <si>
    <t xml:space="preserve">ﾐﾅﾐｸｼ          </t>
  </si>
  <si>
    <t>南串</t>
  </si>
  <si>
    <t xml:space="preserve">ｵﾊﾞﾏ           </t>
  </si>
  <si>
    <t>おばま</t>
  </si>
  <si>
    <t xml:space="preserve">ﾁﾁﾞﾜ           </t>
  </si>
  <si>
    <t>千々石</t>
  </si>
  <si>
    <t xml:space="preserve">ｱｲﾉ            </t>
  </si>
  <si>
    <t>愛野</t>
  </si>
  <si>
    <t xml:space="preserve">ｱﾂﾞﾏ           </t>
  </si>
  <si>
    <t>吾妻</t>
  </si>
  <si>
    <t xml:space="preserve">ﾐｽﾞﾎ           </t>
  </si>
  <si>
    <t>瑞穂</t>
  </si>
  <si>
    <t xml:space="preserve">ｼﾏﾊﾞﾗ          </t>
  </si>
  <si>
    <t>島原</t>
  </si>
  <si>
    <t xml:space="preserve">ｺﾅｶﾞｲ          </t>
  </si>
  <si>
    <t>小長井</t>
  </si>
  <si>
    <t>403</t>
  </si>
  <si>
    <t>8813</t>
  </si>
  <si>
    <t xml:space="preserve">ﾀｶｷ            </t>
  </si>
  <si>
    <t>高来</t>
  </si>
  <si>
    <t>402</t>
  </si>
  <si>
    <t xml:space="preserve">ﾊｻﾐ            </t>
  </si>
  <si>
    <t>波佐見</t>
  </si>
  <si>
    <t>306</t>
  </si>
  <si>
    <t xml:space="preserve">ｶﾜﾀﾅ           </t>
  </si>
  <si>
    <t>川棚</t>
  </si>
  <si>
    <t>304</t>
  </si>
  <si>
    <t xml:space="preserve">ﾋｶﾞｼｿﾉｷﾞ       </t>
  </si>
  <si>
    <t>東そのぎ</t>
  </si>
  <si>
    <t xml:space="preserve">ｵｵﾑﾗｷﾀ         </t>
  </si>
  <si>
    <t>大村北</t>
  </si>
  <si>
    <t xml:space="preserve">ﾐｽｽﾞ           </t>
  </si>
  <si>
    <t>三鈴</t>
  </si>
  <si>
    <t>207</t>
  </si>
  <si>
    <t xml:space="preserve">ｺｵﾘ            </t>
  </si>
  <si>
    <t>郡</t>
  </si>
  <si>
    <t>202</t>
  </si>
  <si>
    <t xml:space="preserve">ｵｵﾑﾗﾁﾕｳｵｳ      </t>
  </si>
  <si>
    <t>大村中央</t>
  </si>
  <si>
    <t xml:space="preserve">ｲｲﾓﾘｳｷ         </t>
  </si>
  <si>
    <t>飯盛有喜</t>
  </si>
  <si>
    <t xml:space="preserve">ﾓﾘﾔﾏ           </t>
  </si>
  <si>
    <t>森山</t>
  </si>
  <si>
    <t>真津山</t>
  </si>
  <si>
    <t xml:space="preserve">ｲｻﾊﾔｷﾀ         </t>
  </si>
  <si>
    <t>諫早北</t>
  </si>
  <si>
    <t xml:space="preserve">ﾅｶﾞｻｷﾁﾕｳｵｳ     </t>
  </si>
  <si>
    <t>長崎中央</t>
  </si>
  <si>
    <t>312</t>
  </si>
  <si>
    <t>8794</t>
  </si>
  <si>
    <t xml:space="preserve">ﾆｼｳﾗｶﾐ         </t>
  </si>
  <si>
    <t>西浦上</t>
  </si>
  <si>
    <t>310</t>
  </si>
  <si>
    <t xml:space="preserve">ﾋｶﾞｼﾅｶﾞｻｷ      </t>
  </si>
  <si>
    <t>東長崎</t>
  </si>
  <si>
    <t>301</t>
  </si>
  <si>
    <t xml:space="preserve">ﾄｷﾞﾂ           </t>
  </si>
  <si>
    <t>時津</t>
  </si>
  <si>
    <t xml:space="preserve">ｷﾝｶｲ           </t>
  </si>
  <si>
    <t>琴海</t>
  </si>
  <si>
    <t>205</t>
  </si>
  <si>
    <t>204</t>
  </si>
  <si>
    <t xml:space="preserve">ﾅｶﾞﾖ           </t>
  </si>
  <si>
    <t>長与</t>
  </si>
  <si>
    <t xml:space="preserve">ｵｵｾﾄ           </t>
  </si>
  <si>
    <t>大瀬戸</t>
  </si>
  <si>
    <t xml:space="preserve">ｻｲｶｲ           </t>
  </si>
  <si>
    <t>西海</t>
  </si>
  <si>
    <t xml:space="preserve">ｾｲﾋ            </t>
  </si>
  <si>
    <t>西彼</t>
  </si>
  <si>
    <t xml:space="preserve">ｻﾝﾜ            </t>
  </si>
  <si>
    <t xml:space="preserve">ﾓｷﾞ            </t>
  </si>
  <si>
    <t>茂木</t>
  </si>
  <si>
    <t>8771</t>
  </si>
  <si>
    <t xml:space="preserve">ｱﾘﾀ            </t>
  </si>
  <si>
    <t>有田出張所</t>
  </si>
  <si>
    <t xml:space="preserve">ﾆｼｱﾘﾀ          </t>
  </si>
  <si>
    <t>西有田</t>
  </si>
  <si>
    <t xml:space="preserve">ﾐﾅﾐﾊﾀ          </t>
  </si>
  <si>
    <t>南波多</t>
  </si>
  <si>
    <t>8766</t>
  </si>
  <si>
    <t xml:space="preserve">ｳﾜﾊﾞｷﾀ         </t>
  </si>
  <si>
    <t>うわば北</t>
  </si>
  <si>
    <t xml:space="preserve">ｹﾞﾝｶｲ          </t>
  </si>
  <si>
    <t>玄海</t>
  </si>
  <si>
    <t xml:space="preserve">ﾋｾﾞﾝ           </t>
  </si>
  <si>
    <t>肥前</t>
  </si>
  <si>
    <t xml:space="preserve">ｵｳﾁ            </t>
  </si>
  <si>
    <t>相知</t>
  </si>
  <si>
    <t xml:space="preserve">ﾏﾂｳﾗﾄｳﾌﾞ       </t>
  </si>
  <si>
    <t>松浦東部</t>
  </si>
  <si>
    <t xml:space="preserve">ｶﾗﾂﾁﾕｳｵｳ       </t>
  </si>
  <si>
    <t>唐津中央</t>
  </si>
  <si>
    <t xml:space="preserve">ﾔﾏﾓﾄ           </t>
  </si>
  <si>
    <t>山本</t>
  </si>
  <si>
    <t xml:space="preserve">ｶｶﾞﾐﾔﾏ         </t>
  </si>
  <si>
    <t>鏡山</t>
  </si>
  <si>
    <t>736</t>
  </si>
  <si>
    <t>8762</t>
  </si>
  <si>
    <t xml:space="preserve">ﾌｸﾄﾞﾐ          </t>
  </si>
  <si>
    <t>福富</t>
  </si>
  <si>
    <t>735</t>
  </si>
  <si>
    <t xml:space="preserve">ｼﾛｲｼ           </t>
  </si>
  <si>
    <t>白石</t>
  </si>
  <si>
    <t>731</t>
  </si>
  <si>
    <t xml:space="preserve">ｻｸﾗ            </t>
  </si>
  <si>
    <t>さくら出張所</t>
  </si>
  <si>
    <t xml:space="preserve">ｳﾚｼﾉ           </t>
  </si>
  <si>
    <t>嬉野</t>
  </si>
  <si>
    <t>726</t>
  </si>
  <si>
    <t xml:space="preserve">ｼｵﾀ            </t>
  </si>
  <si>
    <t>塩田</t>
  </si>
  <si>
    <t xml:space="preserve">ｵｵｳﾗ           </t>
  </si>
  <si>
    <t>大浦出張所</t>
  </si>
  <si>
    <t>722</t>
  </si>
  <si>
    <t xml:space="preserve">ﾀﾗ             </t>
  </si>
  <si>
    <t>たら</t>
  </si>
  <si>
    <t>721</t>
  </si>
  <si>
    <t xml:space="preserve">ﾅﾅｳﾗ           </t>
  </si>
  <si>
    <t>七浦</t>
  </si>
  <si>
    <t xml:space="preserve">ﾉｺﾞﾐ           </t>
  </si>
  <si>
    <t>能古見</t>
  </si>
  <si>
    <t>鹿島</t>
  </si>
  <si>
    <t>714</t>
  </si>
  <si>
    <t xml:space="preserve">ｷｼﾏ            </t>
  </si>
  <si>
    <t>杵島</t>
  </si>
  <si>
    <t>713</t>
  </si>
  <si>
    <t xml:space="preserve">ｵｵﾏﾁ           </t>
  </si>
  <si>
    <t>大町出張所</t>
  </si>
  <si>
    <t>712</t>
  </si>
  <si>
    <t xml:space="preserve">ﾔﾏｳﾁ           </t>
  </si>
  <si>
    <t>山内</t>
  </si>
  <si>
    <t xml:space="preserve">ｶﾜﾉﾎﾞﾘ         </t>
  </si>
  <si>
    <t>川登</t>
  </si>
  <si>
    <t>706</t>
  </si>
  <si>
    <t xml:space="preserve">ﾀｹｵｷﾀ          </t>
  </si>
  <si>
    <t>武雄北</t>
  </si>
  <si>
    <t xml:space="preserve">ﾀｹｵ            </t>
  </si>
  <si>
    <t>武雄</t>
  </si>
  <si>
    <t xml:space="preserve">ﾐﾂｾﾞ           </t>
  </si>
  <si>
    <t>三瀬出張所</t>
  </si>
  <si>
    <t>330</t>
  </si>
  <si>
    <t xml:space="preserve">ｾﾌﾘ            </t>
  </si>
  <si>
    <t>脊振出張所</t>
  </si>
  <si>
    <t xml:space="preserve">ﾖｼﾉｶﾞﾘ         </t>
  </si>
  <si>
    <t>吉野ヶ里</t>
  </si>
  <si>
    <t>327</t>
  </si>
  <si>
    <t xml:space="preserve">ﾁﾖﾀﾞ           </t>
  </si>
  <si>
    <t>千代田</t>
  </si>
  <si>
    <t>325</t>
  </si>
  <si>
    <t xml:space="preserve">ｶﾝｻﾞｷ          </t>
  </si>
  <si>
    <t>神埼</t>
  </si>
  <si>
    <t>321</t>
  </si>
  <si>
    <t xml:space="preserve">ﾄｽﾐﾅﾐ          </t>
  </si>
  <si>
    <t>とす南出張所</t>
  </si>
  <si>
    <t>316</t>
  </si>
  <si>
    <t xml:space="preserve">ﾐﾔｷ            </t>
  </si>
  <si>
    <t>みやき</t>
  </si>
  <si>
    <t xml:space="preserve">ﾐﾈ             </t>
  </si>
  <si>
    <t>みね</t>
  </si>
  <si>
    <t xml:space="preserve">ｶﾐﾐﾈ           </t>
  </si>
  <si>
    <t>上峰</t>
  </si>
  <si>
    <t xml:space="preserve">ｷﾔﾏ            </t>
  </si>
  <si>
    <t>基山</t>
  </si>
  <si>
    <t xml:space="preserve">ﾄｽﾆｼ           </t>
  </si>
  <si>
    <t>とすにし</t>
  </si>
  <si>
    <t>305</t>
  </si>
  <si>
    <t xml:space="preserve">ﾄｽｷﾀ           </t>
  </si>
  <si>
    <t>とすきた</t>
  </si>
  <si>
    <t xml:space="preserve">ｻｶﾞｼﾌｼﾞﾁﾖｳ     </t>
  </si>
  <si>
    <t>佐賀市ふじ町</t>
  </si>
  <si>
    <t xml:space="preserve">ｻｶﾞｼﾓﾛﾄﾞﾐﾁﾖｳ   </t>
  </si>
  <si>
    <t>佐賀市もろどみ町</t>
  </si>
  <si>
    <t xml:space="preserve">ｻｶﾞｼﾄｳﾌﾞ       </t>
  </si>
  <si>
    <t>佐賀市とうぶ</t>
  </si>
  <si>
    <t xml:space="preserve">ｻｶﾞｼﾎｸﾌﾞ       </t>
  </si>
  <si>
    <t>佐賀市ほくぶ</t>
  </si>
  <si>
    <t xml:space="preserve">ｻｶﾞｼｾｲﾌﾞ       </t>
  </si>
  <si>
    <t>佐賀市せいぶ</t>
  </si>
  <si>
    <t xml:space="preserve">ｻｶﾞｼﾅﾝﾌﾞ       </t>
  </si>
  <si>
    <t>佐賀市なんぶ</t>
  </si>
  <si>
    <t xml:space="preserve">ｻｶﾞｼﾕﾒｻｷ       </t>
  </si>
  <si>
    <t>佐賀市ゆめさき</t>
  </si>
  <si>
    <t xml:space="preserve">ﾀｸｾｲｹｲ         </t>
  </si>
  <si>
    <t>多久西渓</t>
  </si>
  <si>
    <t xml:space="preserve">ﾀｸｻﾝﾜ          </t>
  </si>
  <si>
    <t>多久さんわ</t>
  </si>
  <si>
    <t xml:space="preserve">ﾀｸﾁﾕｳｵｳ        </t>
  </si>
  <si>
    <t>多久中央</t>
  </si>
  <si>
    <t xml:space="preserve">ｳｼﾂﾞ           </t>
  </si>
  <si>
    <t>牛津</t>
  </si>
  <si>
    <t>117</t>
  </si>
  <si>
    <t xml:space="preserve">ｱｼｶﾘ           </t>
  </si>
  <si>
    <t>芦刈</t>
  </si>
  <si>
    <t xml:space="preserve">ﾐｶﾂｷ           </t>
  </si>
  <si>
    <t>三日月</t>
  </si>
  <si>
    <t>小城</t>
  </si>
  <si>
    <t xml:space="preserve">ｶｽｶﾞ           </t>
  </si>
  <si>
    <t>春日</t>
  </si>
  <si>
    <t xml:space="preserve">ﾔﾏﾄﾁﾕｳｵｳ       </t>
  </si>
  <si>
    <t>大和中央</t>
  </si>
  <si>
    <t xml:space="preserve">ｸﾎﾞﾀ           </t>
  </si>
  <si>
    <t>久保田</t>
  </si>
  <si>
    <t xml:space="preserve">ﾋｶﾞｼﾖｶ         </t>
  </si>
  <si>
    <t>東与賀</t>
  </si>
  <si>
    <t xml:space="preserve">ｶﾜｿｴﾁﾕｳｵｳ      </t>
  </si>
  <si>
    <t>川副中央</t>
  </si>
  <si>
    <t>8740</t>
  </si>
  <si>
    <t xml:space="preserve">ｶﾂﾔﾏ           </t>
  </si>
  <si>
    <t>勝山</t>
  </si>
  <si>
    <t>8730</t>
  </si>
  <si>
    <t xml:space="preserve">ｻｲｶﾞﾜ          </t>
  </si>
  <si>
    <t>犀川</t>
  </si>
  <si>
    <t xml:space="preserve">ﾄﾖﾂ            </t>
  </si>
  <si>
    <t>豊津</t>
  </si>
  <si>
    <t xml:space="preserve">ｶﾝﾀﾞ           </t>
  </si>
  <si>
    <t>苅田</t>
  </si>
  <si>
    <t xml:space="preserve">ﾕｸﾊｼﾐﾅﾐ        </t>
  </si>
  <si>
    <t>行橋南</t>
  </si>
  <si>
    <t xml:space="preserve">ﾕｸﾊｼﾁﾕｳｵｳ      </t>
  </si>
  <si>
    <t>行橋中央</t>
  </si>
  <si>
    <t xml:space="preserve">ﾁｸﾄｳ           </t>
  </si>
  <si>
    <t>築東</t>
  </si>
  <si>
    <t xml:space="preserve">ﾌﾞｾﾞﾝ          </t>
  </si>
  <si>
    <t>豊前</t>
  </si>
  <si>
    <t xml:space="preserve">ｼｲﾀﾞ           </t>
  </si>
  <si>
    <t>椎田</t>
  </si>
  <si>
    <t xml:space="preserve">ﾂｲｷ            </t>
  </si>
  <si>
    <t>築城</t>
  </si>
  <si>
    <t xml:space="preserve">ｱｶ             </t>
  </si>
  <si>
    <t>赤</t>
  </si>
  <si>
    <t>8715</t>
  </si>
  <si>
    <t xml:space="preserve">ｶﾜﾗ            </t>
  </si>
  <si>
    <t>香春</t>
  </si>
  <si>
    <t xml:space="preserve">ｿｴﾀﾞ           </t>
  </si>
  <si>
    <t>添田</t>
  </si>
  <si>
    <t xml:space="preserve">ｲﾄﾀﾞ           </t>
  </si>
  <si>
    <t>糸田</t>
  </si>
  <si>
    <t xml:space="preserve">ﾌｸﾁ            </t>
  </si>
  <si>
    <t>福智</t>
  </si>
  <si>
    <t xml:space="preserve">ｺﾞﾄｳｼﾞ         </t>
  </si>
  <si>
    <t>後藤寺</t>
  </si>
  <si>
    <t xml:space="preserve">ｲﾀ             </t>
  </si>
  <si>
    <t>伊田</t>
  </si>
  <si>
    <t xml:space="preserve">ｶﾜｻｷ           </t>
  </si>
  <si>
    <t>川崎</t>
  </si>
  <si>
    <t xml:space="preserve">ｵｵﾄｳ           </t>
  </si>
  <si>
    <t>大任</t>
  </si>
  <si>
    <t xml:space="preserve">ｲｲﾂﾞｶ          </t>
  </si>
  <si>
    <t>飯塚</t>
  </si>
  <si>
    <t>8701</t>
  </si>
  <si>
    <t xml:space="preserve">ﾁｸﾎ            </t>
  </si>
  <si>
    <t>筑穂</t>
  </si>
  <si>
    <t xml:space="preserve">ｶﾎ             </t>
  </si>
  <si>
    <t>嘉穂</t>
  </si>
  <si>
    <t xml:space="preserve">ｶｲﾀ            </t>
  </si>
  <si>
    <t>頴田</t>
  </si>
  <si>
    <t xml:space="preserve">ｲﾅﾂｷ           </t>
  </si>
  <si>
    <t>稲築</t>
  </si>
  <si>
    <t xml:space="preserve">ﾎﾅﾐ            </t>
  </si>
  <si>
    <t>穂波</t>
  </si>
  <si>
    <t xml:space="preserve">ｹｲｾﾝ           </t>
  </si>
  <si>
    <t>桂川</t>
  </si>
  <si>
    <t xml:space="preserve">ｳｽｲ            </t>
  </si>
  <si>
    <t>碓井</t>
  </si>
  <si>
    <t xml:space="preserve">ｸﾗﾃ            </t>
  </si>
  <si>
    <t>鞍手</t>
  </si>
  <si>
    <t>8694</t>
  </si>
  <si>
    <t xml:space="preserve">ﾜｶﾐﾔ           </t>
  </si>
  <si>
    <t>若宮</t>
  </si>
  <si>
    <t xml:space="preserve">ﾐﾔﾀ            </t>
  </si>
  <si>
    <t>宮田</t>
  </si>
  <si>
    <t xml:space="preserve">ﾄﾝﾉ            </t>
  </si>
  <si>
    <t>頓野</t>
  </si>
  <si>
    <t xml:space="preserve">ｿﾈ             </t>
  </si>
  <si>
    <t>曽根</t>
  </si>
  <si>
    <t>8692</t>
  </si>
  <si>
    <t xml:space="preserve">ﾓｼﾞ            </t>
  </si>
  <si>
    <t>門司</t>
  </si>
  <si>
    <t>260</t>
  </si>
  <si>
    <t xml:space="preserve">ﾋｶﾞｼﾀﾆ         </t>
  </si>
  <si>
    <t>東谷</t>
  </si>
  <si>
    <t xml:space="preserve">ﾆｼﾅｶ           </t>
  </si>
  <si>
    <t>西中</t>
  </si>
  <si>
    <t xml:space="preserve">ｲｼﾀﾞ           </t>
  </si>
  <si>
    <t>石田</t>
  </si>
  <si>
    <t xml:space="preserve">ｺｸﾗ            </t>
  </si>
  <si>
    <t>小倉</t>
  </si>
  <si>
    <t xml:space="preserve">ﾅｶﾏ            </t>
  </si>
  <si>
    <t>中間</t>
  </si>
  <si>
    <t xml:space="preserve">ｱｼﾔ            </t>
  </si>
  <si>
    <t>芦屋</t>
  </si>
  <si>
    <t xml:space="preserve">ﾐｽﾞﾏｷ          </t>
  </si>
  <si>
    <t>水巻</t>
  </si>
  <si>
    <t xml:space="preserve">ｵｶｶﾞｷ          </t>
  </si>
  <si>
    <t>岡垣</t>
  </si>
  <si>
    <t xml:space="preserve">ｵﾝｶﾞ           </t>
  </si>
  <si>
    <t>遠賀</t>
  </si>
  <si>
    <t xml:space="preserve">ｵｵｸﾗ           </t>
  </si>
  <si>
    <t>大蔵</t>
  </si>
  <si>
    <t xml:space="preserve">ｺﾔﾉｾ           </t>
  </si>
  <si>
    <t>木屋瀬</t>
  </si>
  <si>
    <t xml:space="preserve">ｶﾂｷ            </t>
  </si>
  <si>
    <t>香月</t>
  </si>
  <si>
    <t xml:space="preserve">ｱﾉｳ            </t>
  </si>
  <si>
    <t>穴生</t>
  </si>
  <si>
    <t xml:space="preserve">ﾔﾊﾀ            </t>
  </si>
  <si>
    <t>八幡</t>
  </si>
  <si>
    <t xml:space="preserve">ｻﾝｶﾞﾓﾘ         </t>
  </si>
  <si>
    <t>三ヶ森</t>
  </si>
  <si>
    <t xml:space="preserve">ｵﾘｵ            </t>
  </si>
  <si>
    <t>折尾</t>
  </si>
  <si>
    <t xml:space="preserve">ﾀｶﾀ            </t>
  </si>
  <si>
    <t>高田</t>
  </si>
  <si>
    <t>8689</t>
  </si>
  <si>
    <t xml:space="preserve">ﾔﾏｶﾜ           </t>
  </si>
  <si>
    <t>山川</t>
  </si>
  <si>
    <t xml:space="preserve">ｾﾀｶ            </t>
  </si>
  <si>
    <t>瀬高</t>
  </si>
  <si>
    <t xml:space="preserve">ｵｵﾑﾀ           </t>
  </si>
  <si>
    <t>大牟田</t>
  </si>
  <si>
    <t xml:space="preserve">ﾐﾂﾊｼ           </t>
  </si>
  <si>
    <t>三橋</t>
  </si>
  <si>
    <t>8680</t>
  </si>
  <si>
    <t xml:space="preserve">ｻﾗｶｷﾋﾗｷ        </t>
  </si>
  <si>
    <t>皿垣開</t>
  </si>
  <si>
    <t xml:space="preserve">ﾔﾏﾄ            </t>
  </si>
  <si>
    <t>大和</t>
  </si>
  <si>
    <t xml:space="preserve">ﾔﾅｶﾞﾜ          </t>
  </si>
  <si>
    <t>柳川</t>
  </si>
  <si>
    <t xml:space="preserve">ｼﾖｳﾀﾞｲ         </t>
  </si>
  <si>
    <t>昭代</t>
  </si>
  <si>
    <t xml:space="preserve">ｶﾏﾁ            </t>
  </si>
  <si>
    <t>蒲池</t>
  </si>
  <si>
    <t xml:space="preserve">ｸﾛｷ            </t>
  </si>
  <si>
    <t>黒木</t>
  </si>
  <si>
    <t>8668</t>
  </si>
  <si>
    <t xml:space="preserve">ｼﾞﾖｳﾖｳ         </t>
  </si>
  <si>
    <t>上陽</t>
  </si>
  <si>
    <t xml:space="preserve">ﾎｼﾉ            </t>
  </si>
  <si>
    <t>星野</t>
  </si>
  <si>
    <t xml:space="preserve">ﾋﾛｶﾜ           </t>
  </si>
  <si>
    <t>広川</t>
  </si>
  <si>
    <t xml:space="preserve">ﾀﾁﾊﾞﾅ          </t>
  </si>
  <si>
    <t>立花</t>
  </si>
  <si>
    <t xml:space="preserve">ﾁｸｺﾞ           </t>
  </si>
  <si>
    <t>筑後</t>
  </si>
  <si>
    <t xml:space="preserve">ﾊｲﾇﾂﾞｶ         </t>
  </si>
  <si>
    <t>羽犬塚</t>
  </si>
  <si>
    <t xml:space="preserve">ﾔﾒﾆｼ           </t>
  </si>
  <si>
    <t>八女西</t>
  </si>
  <si>
    <t xml:space="preserve">ﾔﾒｷﾀ           </t>
  </si>
  <si>
    <t>八女北</t>
  </si>
  <si>
    <t xml:space="preserve">ﾔﾒﾋｶﾞｼ         </t>
  </si>
  <si>
    <t>八女東</t>
  </si>
  <si>
    <t>8667</t>
  </si>
  <si>
    <t xml:space="preserve">ｵｵｷ            </t>
  </si>
  <si>
    <t>大木</t>
  </si>
  <si>
    <t xml:space="preserve">ｼﾞﾖｳｼﾞﾏ        </t>
  </si>
  <si>
    <t>城島</t>
  </si>
  <si>
    <t xml:space="preserve">ｵｵｶﾜ           </t>
  </si>
  <si>
    <t>大川</t>
  </si>
  <si>
    <t>8664</t>
  </si>
  <si>
    <t>8660</t>
  </si>
  <si>
    <t>8656</t>
  </si>
  <si>
    <t xml:space="preserve">ﾀﾁｱﾗｲﾁﾕｳｵｳ     </t>
  </si>
  <si>
    <t>大刀洗中央</t>
  </si>
  <si>
    <t xml:space="preserve">ｷﾀﾉﾁﾕｳｵｳ       </t>
  </si>
  <si>
    <t>北野中央</t>
  </si>
  <si>
    <t xml:space="preserve">ｵｺﾞｵﾘﾁﾕｳｵｳ     </t>
  </si>
  <si>
    <t>小郡中央</t>
  </si>
  <si>
    <t xml:space="preserve">ﾀﾇｼﾏﾙ          </t>
  </si>
  <si>
    <t>田主丸</t>
  </si>
  <si>
    <t>8653</t>
  </si>
  <si>
    <t xml:space="preserve">ｳｷﾊ            </t>
  </si>
  <si>
    <t>浮羽</t>
  </si>
  <si>
    <t xml:space="preserve">ﾖｼｲ            </t>
  </si>
  <si>
    <t>吉井</t>
  </si>
  <si>
    <t xml:space="preserve">ﾔｽ             </t>
  </si>
  <si>
    <t>夜須</t>
  </si>
  <si>
    <t>8645</t>
  </si>
  <si>
    <t>三輪</t>
  </si>
  <si>
    <t xml:space="preserve">ｱｻｸﾗ           </t>
  </si>
  <si>
    <t>朝倉</t>
  </si>
  <si>
    <t xml:space="preserve">ﾊｷ             </t>
  </si>
  <si>
    <t>杷木</t>
  </si>
  <si>
    <t xml:space="preserve">ﾄｳﾎｳ           </t>
  </si>
  <si>
    <t>東峰</t>
  </si>
  <si>
    <t xml:space="preserve">ｱｷﾂﾞｷ          </t>
  </si>
  <si>
    <t>秋月</t>
  </si>
  <si>
    <t xml:space="preserve">ｱﾏｷﾞﾁﾕｳｵｳ      </t>
  </si>
  <si>
    <t>甘木中央</t>
  </si>
  <si>
    <t xml:space="preserve">ﾐﾅｷﾞ           </t>
  </si>
  <si>
    <t>三奈木</t>
  </si>
  <si>
    <t xml:space="preserve">ｶﾀﾅﾜ           </t>
  </si>
  <si>
    <t>片縄</t>
  </si>
  <si>
    <t>053</t>
  </si>
  <si>
    <t>8636</t>
  </si>
  <si>
    <t>南畑</t>
  </si>
  <si>
    <t>052</t>
  </si>
  <si>
    <t xml:space="preserve">ｱﾝﾄｸ           </t>
  </si>
  <si>
    <t>安徳</t>
  </si>
  <si>
    <t>051</t>
  </si>
  <si>
    <t xml:space="preserve">ﾅｶｶﾞﾜ          </t>
  </si>
  <si>
    <t>那珂川</t>
  </si>
  <si>
    <t xml:space="preserve">ｶｽｶﾞﾐﾅﾐ        </t>
  </si>
  <si>
    <t>春日南</t>
  </si>
  <si>
    <t>045</t>
  </si>
  <si>
    <t xml:space="preserve">ｶｽｶﾞｼﾔｸｼﾖﾅｲ    </t>
  </si>
  <si>
    <t>春日市役所内出張所</t>
  </si>
  <si>
    <t xml:space="preserve">ｵｵﾄﾞｲ          </t>
  </si>
  <si>
    <t>大土居</t>
  </si>
  <si>
    <t xml:space="preserve">ﾋﾉﾃﾞ           </t>
  </si>
  <si>
    <t>日の出</t>
  </si>
  <si>
    <t>042</t>
  </si>
  <si>
    <t xml:space="preserve">ﾋｶﾘ            </t>
  </si>
  <si>
    <t>光</t>
  </si>
  <si>
    <t xml:space="preserve">ｱｼｷ            </t>
  </si>
  <si>
    <t>阿志岐出張所</t>
  </si>
  <si>
    <t xml:space="preserve">ﾊﾙﾀﾞ           </t>
  </si>
  <si>
    <t>原田</t>
  </si>
  <si>
    <t xml:space="preserve">ﾊﾘｽﾘ           </t>
  </si>
  <si>
    <t>針摺</t>
  </si>
  <si>
    <t xml:space="preserve">ﾌﾂｶｲﾁ          </t>
  </si>
  <si>
    <t>二日市</t>
  </si>
  <si>
    <t xml:space="preserve">ﾔﾏｸﾞﾁ          </t>
  </si>
  <si>
    <t>山口</t>
  </si>
  <si>
    <t xml:space="preserve">ﾁｸｼｴｷﾏｴ        </t>
  </si>
  <si>
    <t>筑紫駅前</t>
  </si>
  <si>
    <t xml:space="preserve">ﾔﾏｴ            </t>
  </si>
  <si>
    <t>山家</t>
  </si>
  <si>
    <t>御笠</t>
  </si>
  <si>
    <t xml:space="preserve">ﾌﾂｶｲﾁﾋｶﾞｼ      </t>
  </si>
  <si>
    <t>二日市東出張所</t>
  </si>
  <si>
    <t xml:space="preserve">ﾑｶｲｻﾞﾉ         </t>
  </si>
  <si>
    <t>向佐野</t>
  </si>
  <si>
    <t xml:space="preserve">ｴﾉｷﾃﾞﾗ         </t>
  </si>
  <si>
    <t>榎寺出張所</t>
  </si>
  <si>
    <t xml:space="preserve">ﾐｽﾞｷ           </t>
  </si>
  <si>
    <t>水城</t>
  </si>
  <si>
    <t xml:space="preserve">ﾀﾞｻﾞｲﾌ         </t>
  </si>
  <si>
    <t>太宰府</t>
  </si>
  <si>
    <t xml:space="preserve">ﾀﾞｻﾞｲﾌﾁﾕｳｵｳ    </t>
  </si>
  <si>
    <t>太宰府中央</t>
  </si>
  <si>
    <t xml:space="preserve">ｵｵﾉﾋｶﾞｼ        </t>
  </si>
  <si>
    <t>大野東</t>
  </si>
  <si>
    <t xml:space="preserve">ｼﾓｵｵﾘ          </t>
  </si>
  <si>
    <t>下大利</t>
  </si>
  <si>
    <t xml:space="preserve">ｳｼｸﾋﾞ          </t>
  </si>
  <si>
    <t>牛頸</t>
  </si>
  <si>
    <t xml:space="preserve">ｵｵﾉｼﾞﾖｳ        </t>
  </si>
  <si>
    <t>大野城</t>
  </si>
  <si>
    <t>8635</t>
  </si>
  <si>
    <t xml:space="preserve">ｼﾏ             </t>
  </si>
  <si>
    <t>志摩</t>
  </si>
  <si>
    <t xml:space="preserve">ﾋｷﾂ            </t>
  </si>
  <si>
    <t>引津</t>
  </si>
  <si>
    <t xml:space="preserve">ﾌｸﾖｼ           </t>
  </si>
  <si>
    <t>福吉</t>
  </si>
  <si>
    <t xml:space="preserve">ｲﾄ             </t>
  </si>
  <si>
    <t>怡土</t>
  </si>
  <si>
    <t xml:space="preserve">ﾗｲｻﾞﾝ          </t>
  </si>
  <si>
    <t>雷山</t>
  </si>
  <si>
    <t xml:space="preserve">ﾊﾀｴ            </t>
  </si>
  <si>
    <t>波多江</t>
  </si>
  <si>
    <t xml:space="preserve">ｶﾌﾘ            </t>
  </si>
  <si>
    <t>加布里</t>
  </si>
  <si>
    <t xml:space="preserve">ﾏｴﾊﾞﾙ          </t>
  </si>
  <si>
    <t>前原</t>
  </si>
  <si>
    <t xml:space="preserve">ｳﾁﾉ            </t>
  </si>
  <si>
    <t>内野</t>
  </si>
  <si>
    <t>8633</t>
  </si>
  <si>
    <t xml:space="preserve">ﾜｷﾔﾏ           </t>
  </si>
  <si>
    <t>脇山</t>
  </si>
  <si>
    <t xml:space="preserve">ｲﾙﾍﾞ           </t>
  </si>
  <si>
    <t>入部</t>
  </si>
  <si>
    <t xml:space="preserve">ｷﾀｻﾞｷ          </t>
  </si>
  <si>
    <t>北崎</t>
  </si>
  <si>
    <t xml:space="preserve">ﾓﾄｵｶ           </t>
  </si>
  <si>
    <t>元岡</t>
  </si>
  <si>
    <t xml:space="preserve">ｽｾﾝｼﾞ          </t>
  </si>
  <si>
    <t>周船寺</t>
  </si>
  <si>
    <t xml:space="preserve">ｲﾏﾂﾞ           </t>
  </si>
  <si>
    <t>今津</t>
  </si>
  <si>
    <t xml:space="preserve">ｲﾏｼﾞﾕｸ         </t>
  </si>
  <si>
    <t>今宿</t>
  </si>
  <si>
    <t xml:space="preserve">ﾉｺ             </t>
  </si>
  <si>
    <t>能古</t>
  </si>
  <si>
    <t xml:space="preserve">ﾒｲﾉﾊﾏ          </t>
  </si>
  <si>
    <t>姪浜</t>
  </si>
  <si>
    <t xml:space="preserve">ｼﾓﾔﾏﾄ          </t>
  </si>
  <si>
    <t>下山門</t>
  </si>
  <si>
    <t xml:space="preserve">ﾄｷﾞﾚ           </t>
  </si>
  <si>
    <t>戸切</t>
  </si>
  <si>
    <t xml:space="preserve">ｲｷ             </t>
  </si>
  <si>
    <t>壱岐</t>
  </si>
  <si>
    <t xml:space="preserve">ｶﾅﾀｹ           </t>
  </si>
  <si>
    <t xml:space="preserve">ﾀｸﾞﾏﾆｼ         </t>
  </si>
  <si>
    <t>田隈西</t>
  </si>
  <si>
    <t xml:space="preserve">ﾀｸﾞﾏ           </t>
  </si>
  <si>
    <t>田隈</t>
  </si>
  <si>
    <t xml:space="preserve">ﾅﾅｸﾏ           </t>
  </si>
  <si>
    <t>七隈</t>
  </si>
  <si>
    <t>092</t>
  </si>
  <si>
    <t xml:space="preserve">ﾑﾛﾐ            </t>
  </si>
  <si>
    <t>室見</t>
  </si>
  <si>
    <t>091</t>
  </si>
  <si>
    <t xml:space="preserve">ﾊﾗ             </t>
  </si>
  <si>
    <t>原</t>
  </si>
  <si>
    <t xml:space="preserve">ﾍﾞﾌ            </t>
  </si>
  <si>
    <t>別府</t>
  </si>
  <si>
    <t xml:space="preserve">ﾂﾂﾐ            </t>
  </si>
  <si>
    <t>堤</t>
  </si>
  <si>
    <t>071</t>
  </si>
  <si>
    <t xml:space="preserve">ﾋｲｶﾜ           </t>
  </si>
  <si>
    <t>樋井川</t>
  </si>
  <si>
    <t xml:space="preserve">ﾊﾅﾊﾀ           </t>
  </si>
  <si>
    <t>花畑</t>
  </si>
  <si>
    <t xml:space="preserve">ﾅﾉｶﾜ           </t>
  </si>
  <si>
    <t>那の川</t>
  </si>
  <si>
    <t xml:space="preserve">ﾐﾔｹ            </t>
  </si>
  <si>
    <t>三宅</t>
  </si>
  <si>
    <t xml:space="preserve">ｲｼﾞﾘ           </t>
  </si>
  <si>
    <t>井尻</t>
  </si>
  <si>
    <t xml:space="preserve">ｵｻ             </t>
  </si>
  <si>
    <t>曰佐</t>
  </si>
  <si>
    <t xml:space="preserve">ｻﾞﾂｼﾖﾉｸﾏ       </t>
  </si>
  <si>
    <t>雑餉隈</t>
  </si>
  <si>
    <t xml:space="preserve">ﾅｶ             </t>
  </si>
  <si>
    <t>那珂</t>
  </si>
  <si>
    <t xml:space="preserve">ｲﾀﾂﾞｹ          </t>
  </si>
  <si>
    <t>板付</t>
  </si>
  <si>
    <t xml:space="preserve">ｶﾀｶｽ           </t>
  </si>
  <si>
    <t>堅粕</t>
  </si>
  <si>
    <t xml:space="preserve">ｼｶ             </t>
  </si>
  <si>
    <t>志賀</t>
  </si>
  <si>
    <t>8632</t>
  </si>
  <si>
    <t xml:space="preserve">ｸｳｺｳﾏｴ         </t>
  </si>
  <si>
    <t>空港前</t>
  </si>
  <si>
    <t xml:space="preserve">ﾂｷｸﾞﾏ          </t>
  </si>
  <si>
    <t>月隈</t>
  </si>
  <si>
    <t xml:space="preserve">ﾑｼﾛﾀﾞ          </t>
  </si>
  <si>
    <t>席田</t>
  </si>
  <si>
    <t xml:space="preserve">ﾊｺｻﾞｷ          </t>
  </si>
  <si>
    <t>箱崎</t>
  </si>
  <si>
    <t xml:space="preserve">ﾏﾂｻﾞｷ          </t>
  </si>
  <si>
    <t>松崎</t>
  </si>
  <si>
    <t xml:space="preserve">ﾀﾀﾗ            </t>
  </si>
  <si>
    <t>多々良</t>
  </si>
  <si>
    <t xml:space="preserve">ｶｼｲ            </t>
  </si>
  <si>
    <t>香椎</t>
  </si>
  <si>
    <t xml:space="preserve">ﾐﾄﾏ            </t>
  </si>
  <si>
    <t>三苫</t>
  </si>
  <si>
    <t xml:space="preserve">ﾜｼﾞﾛ           </t>
  </si>
  <si>
    <t>和白</t>
  </si>
  <si>
    <t xml:space="preserve">ｺｶﾞ            </t>
  </si>
  <si>
    <t>古賀</t>
  </si>
  <si>
    <t>8626</t>
  </si>
  <si>
    <t>172</t>
  </si>
  <si>
    <t xml:space="preserve">ｱｵﾔｷﾞ          </t>
  </si>
  <si>
    <t>青柳</t>
  </si>
  <si>
    <t>171</t>
  </si>
  <si>
    <t>162</t>
  </si>
  <si>
    <t xml:space="preserve">ｼﾝｸﾞｳ          </t>
  </si>
  <si>
    <t>新宮</t>
  </si>
  <si>
    <t xml:space="preserve">ﾋｻﾔﾏ           </t>
  </si>
  <si>
    <t>久山</t>
  </si>
  <si>
    <t>152</t>
  </si>
  <si>
    <t xml:space="preserve">ｻｻｸﾞﾘ          </t>
  </si>
  <si>
    <t>篠栗</t>
  </si>
  <si>
    <t>146</t>
  </si>
  <si>
    <t xml:space="preserve">ﾅｶﾊﾞﾙ          </t>
  </si>
  <si>
    <t>仲原</t>
  </si>
  <si>
    <t xml:space="preserve">ｽｴ             </t>
  </si>
  <si>
    <t>須恵</t>
  </si>
  <si>
    <t xml:space="preserve">ｳﾐ             </t>
  </si>
  <si>
    <t>宇美</t>
  </si>
  <si>
    <t xml:space="preserve">ｼﾒ             </t>
  </si>
  <si>
    <t>志免</t>
  </si>
  <si>
    <t xml:space="preserve">ﾀｼﾏ            </t>
  </si>
  <si>
    <t>田島</t>
  </si>
  <si>
    <t>8621</t>
  </si>
  <si>
    <t xml:space="preserve">ﾂﾔｻﾞｷ          </t>
  </si>
  <si>
    <t>津屋崎</t>
  </si>
  <si>
    <t xml:space="preserve">ﾌｸﾏ            </t>
  </si>
  <si>
    <t>福間</t>
  </si>
  <si>
    <t xml:space="preserve">ｶﾐｻｲｺﾞｳ        </t>
  </si>
  <si>
    <t>上西郷</t>
  </si>
  <si>
    <t xml:space="preserve">ｶﾄｳ            </t>
  </si>
  <si>
    <t>河東</t>
  </si>
  <si>
    <t xml:space="preserve">ｱｶﾏ            </t>
  </si>
  <si>
    <t>赤間</t>
  </si>
  <si>
    <t xml:space="preserve">ｶﾐﾉｶｴ          </t>
  </si>
  <si>
    <t>上ノ加江</t>
  </si>
  <si>
    <t>8589</t>
  </si>
  <si>
    <t xml:space="preserve">ｸﾚ             </t>
  </si>
  <si>
    <t>久礼</t>
  </si>
  <si>
    <t xml:space="preserve">ﾊﾔﾏ            </t>
  </si>
  <si>
    <t>葉山</t>
  </si>
  <si>
    <t xml:space="preserve">ｵｵﾉｺﾞｳ         </t>
  </si>
  <si>
    <t>多ノ郷</t>
  </si>
  <si>
    <t xml:space="preserve">ｵｵﾀﾆ           </t>
  </si>
  <si>
    <t>大谷出張所</t>
  </si>
  <si>
    <t xml:space="preserve">ｶﾐﾌﾞﾝ          </t>
  </si>
  <si>
    <t>上分</t>
  </si>
  <si>
    <t xml:space="preserve">ｽｻｷ            </t>
  </si>
  <si>
    <t>須崎</t>
  </si>
  <si>
    <t xml:space="preserve">ｱｿｳ            </t>
  </si>
  <si>
    <t>吾桑</t>
  </si>
  <si>
    <t xml:space="preserve">ｳﾗﾉｳﾁ          </t>
  </si>
  <si>
    <t>浦ノ内</t>
  </si>
  <si>
    <t>801</t>
  </si>
  <si>
    <t>8582</t>
  </si>
  <si>
    <t xml:space="preserve">ｵｵﾂｷ           </t>
  </si>
  <si>
    <t>大月</t>
  </si>
  <si>
    <t xml:space="preserve">ﾐﾊﾗ            </t>
  </si>
  <si>
    <t>三原出張所</t>
  </si>
  <si>
    <t xml:space="preserve">ﾆｼﾄｻ           </t>
  </si>
  <si>
    <t xml:space="preserve">ﾄｵﾜ            </t>
  </si>
  <si>
    <t>十和</t>
  </si>
  <si>
    <t>711</t>
  </si>
  <si>
    <t xml:space="preserve">ｵｵｶﾞﾀ          </t>
  </si>
  <si>
    <t>大方</t>
  </si>
  <si>
    <t>709</t>
  </si>
  <si>
    <t xml:space="preserve">ｻｶﾞ            </t>
  </si>
  <si>
    <t>佐賀</t>
  </si>
  <si>
    <t xml:space="preserve">ﾐｻｷ            </t>
  </si>
  <si>
    <t>三崎</t>
  </si>
  <si>
    <t>707</t>
  </si>
  <si>
    <t xml:space="preserve">ｽｸﾓ            </t>
  </si>
  <si>
    <t>宿毛</t>
  </si>
  <si>
    <t>705</t>
  </si>
  <si>
    <t xml:space="preserve">ﾅｶﾑﾗ           </t>
  </si>
  <si>
    <t>中村</t>
  </si>
  <si>
    <t xml:space="preserve">ﾋｶﾞｼﾂﾉ         </t>
  </si>
  <si>
    <t>東津野</t>
  </si>
  <si>
    <t>605</t>
  </si>
  <si>
    <t xml:space="preserve">ﾕｽﾊﾗ           </t>
  </si>
  <si>
    <t>梼原</t>
  </si>
  <si>
    <t>604</t>
  </si>
  <si>
    <t xml:space="preserve">ｵｵﾉﾐ           </t>
  </si>
  <si>
    <t>603</t>
  </si>
  <si>
    <t xml:space="preserve">ｵｷﾂ            </t>
  </si>
  <si>
    <t>興津</t>
  </si>
  <si>
    <t>602</t>
  </si>
  <si>
    <t xml:space="preserve">ｼﾏﾝﾄ           </t>
  </si>
  <si>
    <t>四万十</t>
  </si>
  <si>
    <t>601</t>
  </si>
  <si>
    <t xml:space="preserve">ﾆｲ             </t>
  </si>
  <si>
    <t>新居</t>
  </si>
  <si>
    <t>513</t>
  </si>
  <si>
    <t xml:space="preserve">ﾍﾜ             </t>
  </si>
  <si>
    <t>戸波</t>
  </si>
  <si>
    <t>512</t>
  </si>
  <si>
    <t xml:space="preserve">ﾄｻｼ            </t>
  </si>
  <si>
    <t>土佐市</t>
  </si>
  <si>
    <t>511</t>
  </si>
  <si>
    <t xml:space="preserve">ｲﾉ             </t>
  </si>
  <si>
    <t>伊野</t>
  </si>
  <si>
    <t xml:space="preserve">ﾆﾖﾄﾞ           </t>
  </si>
  <si>
    <t>仁淀出張所</t>
  </si>
  <si>
    <t>508</t>
  </si>
  <si>
    <t xml:space="preserve">ｵﾁ             </t>
  </si>
  <si>
    <t>越知</t>
  </si>
  <si>
    <t>507</t>
  </si>
  <si>
    <t xml:space="preserve">ﾄｶﾉ            </t>
  </si>
  <si>
    <t>斗賀野</t>
  </si>
  <si>
    <t>506</t>
  </si>
  <si>
    <t xml:space="preserve">ﾋﾀﾞｶ           </t>
  </si>
  <si>
    <t>日高</t>
  </si>
  <si>
    <t xml:space="preserve">ｺﾞﾎｸ           </t>
  </si>
  <si>
    <t>吾北</t>
  </si>
  <si>
    <t>504</t>
  </si>
  <si>
    <t xml:space="preserve">ｱｶﾞﾜ           </t>
  </si>
  <si>
    <t>吾川</t>
  </si>
  <si>
    <t>502</t>
  </si>
  <si>
    <t xml:space="preserve">ｻｶﾜ            </t>
  </si>
  <si>
    <t>佐川</t>
  </si>
  <si>
    <t>501</t>
  </si>
  <si>
    <t xml:space="preserve">ﾄｻﾉｻﾄ          </t>
  </si>
  <si>
    <t>とさのさと</t>
  </si>
  <si>
    <t xml:space="preserve">ﾊﾙﾉ            </t>
  </si>
  <si>
    <t>春野</t>
  </si>
  <si>
    <t xml:space="preserve">ｵｵﾀｸﾞﾁ         </t>
  </si>
  <si>
    <t>314</t>
  </si>
  <si>
    <t xml:space="preserve">ﾚｲﾎｸ           </t>
  </si>
  <si>
    <t>れいほく</t>
  </si>
  <si>
    <t xml:space="preserve">ﾄｵﾁ            </t>
  </si>
  <si>
    <t>十市</t>
  </si>
  <si>
    <t xml:space="preserve">ﾅｶﾞｵｶ          </t>
  </si>
  <si>
    <t>長岡</t>
  </si>
  <si>
    <t>308</t>
  </si>
  <si>
    <t>307</t>
  </si>
  <si>
    <t xml:space="preserve">ｵｺｳ            </t>
  </si>
  <si>
    <t>302</t>
  </si>
  <si>
    <t xml:space="preserve">ｶｶﾞﾐ           </t>
  </si>
  <si>
    <t>206</t>
  </si>
  <si>
    <t xml:space="preserve">ｱｶｵｶ           </t>
  </si>
  <si>
    <t>赤岡</t>
  </si>
  <si>
    <t xml:space="preserve">ﾄｻﾔﾏﾀﾞ         </t>
  </si>
  <si>
    <t>土佐山田</t>
  </si>
  <si>
    <t>香北</t>
  </si>
  <si>
    <t>203</t>
  </si>
  <si>
    <t xml:space="preserve">ﾓﾉﾍﾞ           </t>
  </si>
  <si>
    <t>物部</t>
  </si>
  <si>
    <t xml:space="preserve">ﾉｲﾁ            </t>
  </si>
  <si>
    <t>野市</t>
  </si>
  <si>
    <t xml:space="preserve">ｹﾞｲｾｲ          </t>
  </si>
  <si>
    <t>芸西</t>
  </si>
  <si>
    <t xml:space="preserve">ﾔｽﾀﾞ           </t>
  </si>
  <si>
    <t>安田</t>
  </si>
  <si>
    <t xml:space="preserve">ﾅﾊﾘ            </t>
  </si>
  <si>
    <t>奈半利</t>
  </si>
  <si>
    <t xml:space="preserve">ｷﾗｶﾞﾜ          </t>
  </si>
  <si>
    <t>吉良川</t>
  </si>
  <si>
    <t>東洋</t>
  </si>
  <si>
    <t xml:space="preserve">ｱｷｷﾀ           </t>
  </si>
  <si>
    <t>あき北</t>
  </si>
  <si>
    <t xml:space="preserve">ｱｷﾋｶﾞｼ         </t>
  </si>
  <si>
    <t>あき東</t>
  </si>
  <si>
    <t>あき</t>
  </si>
  <si>
    <t>8551</t>
  </si>
  <si>
    <t xml:space="preserve">ｶﾓﾀﾞ           </t>
  </si>
  <si>
    <t>鴨田</t>
  </si>
  <si>
    <t xml:space="preserve">ｱｻﾋ            </t>
  </si>
  <si>
    <t>旭</t>
  </si>
  <si>
    <t xml:space="preserve">ﾅｶﾞﾊﾏ          </t>
  </si>
  <si>
    <t>長浜</t>
  </si>
  <si>
    <t>三里</t>
  </si>
  <si>
    <t xml:space="preserve">ｳｼｵｴ           </t>
  </si>
  <si>
    <t>潮江</t>
  </si>
  <si>
    <t xml:space="preserve">ﾐｶﾂﾞｷ          </t>
  </si>
  <si>
    <t>初月</t>
  </si>
  <si>
    <t xml:space="preserve">ﾊﾀﾞ            </t>
  </si>
  <si>
    <t>秦</t>
  </si>
  <si>
    <t xml:space="preserve">ｲﾂｸ            </t>
  </si>
  <si>
    <t>一宮</t>
  </si>
  <si>
    <t xml:space="preserve">ﾀｶｽ            </t>
  </si>
  <si>
    <t>高須</t>
  </si>
  <si>
    <t xml:space="preserve">ｹﾗ             </t>
  </si>
  <si>
    <t>介良</t>
  </si>
  <si>
    <t xml:space="preserve">ｵﾀﾞ            </t>
  </si>
  <si>
    <t>小田</t>
  </si>
  <si>
    <t>8500</t>
  </si>
  <si>
    <t xml:space="preserve">ﾐﾅﾐｲﾖ          </t>
  </si>
  <si>
    <t>南伊予</t>
  </si>
  <si>
    <t xml:space="preserve">ﾐﾅﾐﾔﾏｻｷ        </t>
  </si>
  <si>
    <t>南山崎出張所</t>
  </si>
  <si>
    <t>404</t>
  </si>
  <si>
    <t xml:space="preserve">ｲﾖﾁﾕｳｵｳ        </t>
  </si>
  <si>
    <t>伊予中央</t>
  </si>
  <si>
    <t xml:space="preserve">ﾌﾀﾐ            </t>
  </si>
  <si>
    <t>双海</t>
  </si>
  <si>
    <t xml:space="preserve">ﾋﾛﾀ            </t>
  </si>
  <si>
    <t>広田出張所</t>
  </si>
  <si>
    <t>323</t>
  </si>
  <si>
    <t xml:space="preserve">ﾅｶﾔﾏ           </t>
  </si>
  <si>
    <t xml:space="preserve">ﾄﾍﾞ            </t>
  </si>
  <si>
    <t>砥部</t>
  </si>
  <si>
    <t>麻生</t>
  </si>
  <si>
    <t xml:space="preserve">ﾐｳﾁ            </t>
  </si>
  <si>
    <t>三内</t>
  </si>
  <si>
    <t>231</t>
  </si>
  <si>
    <t xml:space="preserve">ｼｹﾞﾉﾌﾞ         </t>
  </si>
  <si>
    <t>重信</t>
  </si>
  <si>
    <t xml:space="preserve">ﾅｶｼﾞﾏ          </t>
  </si>
  <si>
    <t xml:space="preserve">ﾎｳｼﾞﾖｳﾐﾅﾐ      </t>
  </si>
  <si>
    <t>北条南</t>
  </si>
  <si>
    <t xml:space="preserve">ｱｻﾅﾐ           </t>
  </si>
  <si>
    <t>浅海出張所</t>
  </si>
  <si>
    <t xml:space="preserve">ﾎｳｼﾞﾖｳﾁﾕｳｵｳ    </t>
  </si>
  <si>
    <t>北条中央</t>
  </si>
  <si>
    <t xml:space="preserve">ｴﾊﾞﾗ           </t>
  </si>
  <si>
    <t>荏原</t>
  </si>
  <si>
    <t xml:space="preserve">ﾊﾌﾞ            </t>
  </si>
  <si>
    <t>垣生</t>
  </si>
  <si>
    <t xml:space="preserve">ｼﾖｳｾｷ          </t>
  </si>
  <si>
    <t>生石</t>
  </si>
  <si>
    <t xml:space="preserve">ﾕﾗ             </t>
  </si>
  <si>
    <t>由良出張所</t>
  </si>
  <si>
    <t xml:space="preserve">ｼﾞﾖｳﾎｸ         </t>
  </si>
  <si>
    <t>城北</t>
  </si>
  <si>
    <t xml:space="preserve">ｸﾜﾊﾞﾗ          </t>
  </si>
  <si>
    <t>桑原</t>
  </si>
  <si>
    <t xml:space="preserve">ｸﾒ             </t>
  </si>
  <si>
    <t>久米出張所</t>
  </si>
  <si>
    <t xml:space="preserve">ｲﾀﾞｲ           </t>
  </si>
  <si>
    <t>伊台</t>
  </si>
  <si>
    <t xml:space="preserve">ﾄﾞｳｺﾞ          </t>
  </si>
  <si>
    <t>道後</t>
  </si>
  <si>
    <t xml:space="preserve">ｳﾁｳﾐ           </t>
  </si>
  <si>
    <t>内海</t>
  </si>
  <si>
    <t>611</t>
  </si>
  <si>
    <t>8482</t>
  </si>
  <si>
    <t xml:space="preserve">ﾐﾅﾐｳﾜ          </t>
  </si>
  <si>
    <t>南宇和</t>
  </si>
  <si>
    <t>津島</t>
  </si>
  <si>
    <t xml:space="preserve">ﾏﾂﾉ            </t>
  </si>
  <si>
    <t>松野</t>
  </si>
  <si>
    <t>451</t>
  </si>
  <si>
    <t>鬼北</t>
  </si>
  <si>
    <t xml:space="preserve">ﾐﾏﾁﾖｳ          </t>
  </si>
  <si>
    <t>三間町</t>
  </si>
  <si>
    <t xml:space="preserve">ﾀﾁﾏﾁﾕｳｵｳ       </t>
  </si>
  <si>
    <t>立間中央</t>
  </si>
  <si>
    <t xml:space="preserve">ｱｹﾊﾏ           </t>
  </si>
  <si>
    <t>明浜</t>
  </si>
  <si>
    <t>8477</t>
  </si>
  <si>
    <t xml:space="preserve">ｼﾛｶﾜ           </t>
  </si>
  <si>
    <t>城川</t>
  </si>
  <si>
    <t xml:space="preserve">ﾉﾑﾗ            </t>
  </si>
  <si>
    <t>野村</t>
  </si>
  <si>
    <t xml:space="preserve">ﾚﾝｹﾞ           </t>
  </si>
  <si>
    <t>れんげ</t>
  </si>
  <si>
    <t>三崎出張所</t>
  </si>
  <si>
    <t>8463</t>
  </si>
  <si>
    <t xml:space="preserve">ｾﾄ             </t>
  </si>
  <si>
    <t xml:space="preserve">ｲｶﾀ            </t>
  </si>
  <si>
    <t>伊方</t>
  </si>
  <si>
    <t xml:space="preserve">ﾎﾅｲ            </t>
  </si>
  <si>
    <t>保内</t>
  </si>
  <si>
    <t xml:space="preserve">ﾐｶﾒ            </t>
  </si>
  <si>
    <t>三瓶</t>
  </si>
  <si>
    <t xml:space="preserve">ﾋﾂﾞﾁ           </t>
  </si>
  <si>
    <t>日土出張所</t>
  </si>
  <si>
    <t xml:space="preserve">ﾔﾜﾀﾊﾏ          </t>
  </si>
  <si>
    <t>八幡浜</t>
  </si>
  <si>
    <t xml:space="preserve">ｶﾐﾔﾏ           </t>
  </si>
  <si>
    <t xml:space="preserve">ﾔﾉｻﾞｷ          </t>
  </si>
  <si>
    <t>矢野崎出張所</t>
  </si>
  <si>
    <t xml:space="preserve">ｵｽﾞﾒﾂｾ         </t>
  </si>
  <si>
    <t>オズメッセ出張所</t>
  </si>
  <si>
    <t>8457</t>
  </si>
  <si>
    <t xml:space="preserve">ｲｶｻﾞｷ          </t>
  </si>
  <si>
    <t>五十崎</t>
  </si>
  <si>
    <t xml:space="preserve">ｵｵｾ            </t>
  </si>
  <si>
    <t>大瀬</t>
  </si>
  <si>
    <t xml:space="preserve">ｳﾁｺ            </t>
  </si>
  <si>
    <t>内子</t>
  </si>
  <si>
    <t xml:space="preserve">ﾋｼﾞｶﾜ          </t>
  </si>
  <si>
    <t>肱川</t>
  </si>
  <si>
    <t xml:space="preserve">ｱﾜｽﾞ           </t>
  </si>
  <si>
    <t>粟津</t>
  </si>
  <si>
    <t xml:space="preserve">ﾆｲﾔ            </t>
  </si>
  <si>
    <t>新谷</t>
  </si>
  <si>
    <t xml:space="preserve">ｽｹﾞﾀ           </t>
  </si>
  <si>
    <t>菅田</t>
  </si>
  <si>
    <t>喜多</t>
  </si>
  <si>
    <t xml:space="preserve">ｵｵｽﾞ           </t>
  </si>
  <si>
    <t>大洲</t>
  </si>
  <si>
    <t xml:space="preserve">ﾎﾘｴ            </t>
  </si>
  <si>
    <t>堀江</t>
  </si>
  <si>
    <t>8425</t>
  </si>
  <si>
    <t xml:space="preserve">ﾐﾐﾄﾞ           </t>
  </si>
  <si>
    <t>御三戸</t>
  </si>
  <si>
    <t xml:space="preserve">ｸﾏ             </t>
  </si>
  <si>
    <t>久万</t>
  </si>
  <si>
    <t xml:space="preserve">ｶﾜｶﾐ           </t>
  </si>
  <si>
    <t>川上</t>
  </si>
  <si>
    <t>松前</t>
  </si>
  <si>
    <t xml:space="preserve">ｵｶﾀﾞ           </t>
  </si>
  <si>
    <t>岡田</t>
  </si>
  <si>
    <t>永田出張所</t>
  </si>
  <si>
    <t xml:space="preserve">ｷﾀｲﾖ           </t>
  </si>
  <si>
    <t>北伊予</t>
  </si>
  <si>
    <t xml:space="preserve">ｳﾒﾓﾄ           </t>
  </si>
  <si>
    <t>梅本出張所</t>
  </si>
  <si>
    <t xml:space="preserve">ｺﾞｺﾞｼﾏ         </t>
  </si>
  <si>
    <t>興居島</t>
  </si>
  <si>
    <t xml:space="preserve">ﾆｼﾖｳｺﾞ         </t>
  </si>
  <si>
    <t>西余戸出張所</t>
  </si>
  <si>
    <t xml:space="preserve">ﾀｶﾉｺ           </t>
  </si>
  <si>
    <t>鷹子出張所</t>
  </si>
  <si>
    <t xml:space="preserve">ﾌﾙｶﾜ           </t>
  </si>
  <si>
    <t>古川出張所</t>
  </si>
  <si>
    <t xml:space="preserve">ｷﾇﾔﾏ           </t>
  </si>
  <si>
    <t>衣山出張所</t>
  </si>
  <si>
    <t xml:space="preserve">ﾌｸｵﾝｼﾞ         </t>
  </si>
  <si>
    <t>福音寺出張所</t>
  </si>
  <si>
    <t xml:space="preserve">ﾀｶｲ            </t>
  </si>
  <si>
    <t>高井出張所</t>
  </si>
  <si>
    <t xml:space="preserve">ｱｿﾀﾞ           </t>
  </si>
  <si>
    <t>朝生田出張所</t>
  </si>
  <si>
    <t xml:space="preserve">ｻﾔ             </t>
  </si>
  <si>
    <t>斉院出張所</t>
  </si>
  <si>
    <t>南部出張所</t>
  </si>
  <si>
    <t xml:space="preserve">ｱﾝｼﾞﾖｳｼﾞ       </t>
  </si>
  <si>
    <t>安城寺出張所</t>
  </si>
  <si>
    <t>和泉出張所</t>
  </si>
  <si>
    <t xml:space="preserve">ﾂﾊﾞｷ           </t>
  </si>
  <si>
    <t>椿</t>
  </si>
  <si>
    <t>久米</t>
  </si>
  <si>
    <t xml:space="preserve">ﾕﾔﾏ            </t>
  </si>
  <si>
    <t>湯山</t>
  </si>
  <si>
    <t xml:space="preserve">ｼﾝﾊﾏ           </t>
  </si>
  <si>
    <t>新浜</t>
  </si>
  <si>
    <t xml:space="preserve">ﾐﾂ             </t>
  </si>
  <si>
    <t>三津</t>
  </si>
  <si>
    <t xml:space="preserve">ﾜｹ             </t>
  </si>
  <si>
    <t>和気</t>
  </si>
  <si>
    <t xml:space="preserve">ﾋｻｴﾀﾞ          </t>
  </si>
  <si>
    <t>久枝</t>
  </si>
  <si>
    <t xml:space="preserve">ﾐﾌﾞ            </t>
  </si>
  <si>
    <t>味生</t>
  </si>
  <si>
    <t xml:space="preserve">ﾆｼﾕｳｸﾞﾝ        </t>
  </si>
  <si>
    <t>西雄郡</t>
  </si>
  <si>
    <t xml:space="preserve">ﾋｶﾞｼﾕｳｸﾞﾝ      </t>
  </si>
  <si>
    <t>東雄郡</t>
  </si>
  <si>
    <t xml:space="preserve">ｱｻﾐ            </t>
  </si>
  <si>
    <t>朝美</t>
  </si>
  <si>
    <t xml:space="preserve">ﾖﾄﾞ            </t>
  </si>
  <si>
    <t>余土</t>
  </si>
  <si>
    <t xml:space="preserve">ｲｼｲ            </t>
  </si>
  <si>
    <t>石井</t>
  </si>
  <si>
    <t xml:space="preserve">ｳｹﾅ            </t>
  </si>
  <si>
    <t>浮穴</t>
  </si>
  <si>
    <t xml:space="preserve">ﾀｸﾅﾝ           </t>
  </si>
  <si>
    <t>拓南</t>
  </si>
  <si>
    <t xml:space="preserve">ｺﾞｳ            </t>
  </si>
  <si>
    <t>郷</t>
  </si>
  <si>
    <t>8401</t>
  </si>
  <si>
    <t xml:space="preserve">ｲﾜｷﾞ           </t>
  </si>
  <si>
    <t>岩城</t>
  </si>
  <si>
    <t>085</t>
  </si>
  <si>
    <t>8400</t>
  </si>
  <si>
    <t xml:space="preserve">ﾕｹﾞ            </t>
  </si>
  <si>
    <t>弓削</t>
  </si>
  <si>
    <t>081</t>
  </si>
  <si>
    <t xml:space="preserve">ｵｵﾐｼﾏ          </t>
  </si>
  <si>
    <t>大三島</t>
  </si>
  <si>
    <t xml:space="preserve">ｶﾐｳﾗ           </t>
  </si>
  <si>
    <t>上浦</t>
  </si>
  <si>
    <t>061</t>
  </si>
  <si>
    <t xml:space="preserve">ﾊｶﾀ            </t>
  </si>
  <si>
    <t>伯方</t>
  </si>
  <si>
    <t xml:space="preserve">ﾐﾔｸﾎﾞ          </t>
  </si>
  <si>
    <t>047</t>
  </si>
  <si>
    <t xml:space="preserve">ｷｸﾏ            </t>
  </si>
  <si>
    <t>菊間</t>
  </si>
  <si>
    <t xml:space="preserve">ｵｵﾆｼ           </t>
  </si>
  <si>
    <t>大西</t>
  </si>
  <si>
    <t xml:space="preserve">ﾅﾐｶﾀﾁﾖｳ        </t>
  </si>
  <si>
    <t>波方町</t>
  </si>
  <si>
    <t xml:space="preserve">ｼﾐｽﾞ           </t>
  </si>
  <si>
    <t>清水</t>
  </si>
  <si>
    <t xml:space="preserve">ﾄﾐﾀ            </t>
  </si>
  <si>
    <t>富田</t>
  </si>
  <si>
    <t xml:space="preserve">ｻｸﾗｲ           </t>
  </si>
  <si>
    <t>桜井</t>
  </si>
  <si>
    <t xml:space="preserve">ﾉﾏ             </t>
  </si>
  <si>
    <t>乃万</t>
  </si>
  <si>
    <t xml:space="preserve">ﾊｼﾊﾏ           </t>
  </si>
  <si>
    <t>波止浜</t>
  </si>
  <si>
    <t xml:space="preserve">ﾁｶﾐ            </t>
  </si>
  <si>
    <t>近見</t>
  </si>
  <si>
    <t xml:space="preserve">ﾀｶﾞ            </t>
  </si>
  <si>
    <t>多賀</t>
  </si>
  <si>
    <t>8398</t>
  </si>
  <si>
    <t xml:space="preserve">ﾆﾕｳｶﾞﾜ         </t>
  </si>
  <si>
    <t>壬生川</t>
  </si>
  <si>
    <t xml:space="preserve">ﾐﾖｼ            </t>
  </si>
  <si>
    <t>三芳</t>
  </si>
  <si>
    <t xml:space="preserve">ﾖｼｵｶ           </t>
  </si>
  <si>
    <t>吉岡</t>
  </si>
  <si>
    <t xml:space="preserve">ｺﾏﾂ            </t>
  </si>
  <si>
    <t>小松</t>
  </si>
  <si>
    <t xml:space="preserve">ｲﾜﾈ            </t>
  </si>
  <si>
    <t>中川</t>
  </si>
  <si>
    <t xml:space="preserve">ﾀﾝﾊﾞﾗ          </t>
  </si>
  <si>
    <t>丹原</t>
  </si>
  <si>
    <t xml:space="preserve">ｻｲｼﾞﾖｳｶﾜﾆｼ     </t>
  </si>
  <si>
    <t>西条川西</t>
  </si>
  <si>
    <t>8397</t>
  </si>
  <si>
    <t>大町</t>
  </si>
  <si>
    <t xml:space="preserve">ﾀﾏﾂ            </t>
  </si>
  <si>
    <t>玉津</t>
  </si>
  <si>
    <t xml:space="preserve">ｲｲｵｶ           </t>
  </si>
  <si>
    <t>飯岡</t>
  </si>
  <si>
    <t xml:space="preserve">ｻｲｼﾞﾖｳ         </t>
  </si>
  <si>
    <t>西条</t>
  </si>
  <si>
    <t xml:space="preserve">ｶﾈｺ            </t>
  </si>
  <si>
    <t>金子</t>
  </si>
  <si>
    <t xml:space="preserve">ｼﾞﾖｳﾌﾞﾆｼ       </t>
  </si>
  <si>
    <t>上部西</t>
  </si>
  <si>
    <t xml:space="preserve">ｼﾞﾖｳﾌﾞﾋｶﾞｼ     </t>
  </si>
  <si>
    <t>上部東</t>
  </si>
  <si>
    <t xml:space="preserve">ｶﾜﾋｶﾞｼ         </t>
  </si>
  <si>
    <t>川東</t>
  </si>
  <si>
    <t xml:space="preserve">ﾀｶﾂ            </t>
  </si>
  <si>
    <t>高津</t>
  </si>
  <si>
    <t xml:space="preserve">ｶﾜﾉｴﾁﾕｳｵｳ      </t>
  </si>
  <si>
    <t>川之江中央</t>
  </si>
  <si>
    <t>8389</t>
  </si>
  <si>
    <t xml:space="preserve">ﾄﾞｲﾁﾕｳｵｳ       </t>
  </si>
  <si>
    <t>土居中央</t>
  </si>
  <si>
    <t xml:space="preserve">ﾄﾖｵｶ           </t>
  </si>
  <si>
    <t>豊岡</t>
  </si>
  <si>
    <t xml:space="preserve">ｼﾖｳﾊｸ          </t>
  </si>
  <si>
    <t>松柏</t>
  </si>
  <si>
    <t xml:space="preserve">ｷﾝｾｲ           </t>
  </si>
  <si>
    <t>金生</t>
  </si>
  <si>
    <t xml:space="preserve">ﾅｶｿﾈ           </t>
  </si>
  <si>
    <t>中曽根</t>
  </si>
  <si>
    <t xml:space="preserve">ﾄﾖﾊﾏ           </t>
  </si>
  <si>
    <t>豊浜</t>
  </si>
  <si>
    <t>821</t>
  </si>
  <si>
    <t>8332</t>
  </si>
  <si>
    <t xml:space="preserve">ﾜﾀﾞ            </t>
  </si>
  <si>
    <t>和田</t>
  </si>
  <si>
    <t>805</t>
  </si>
  <si>
    <t xml:space="preserve">ｵｵﾉﾊﾗ          </t>
  </si>
  <si>
    <t>大野原</t>
  </si>
  <si>
    <t xml:space="preserve">ﾆｵﾁﾖｳ          </t>
  </si>
  <si>
    <t>仁尾町</t>
  </si>
  <si>
    <t>769</t>
  </si>
  <si>
    <t xml:space="preserve">ｸﾆﾀ            </t>
  </si>
  <si>
    <t>柞田</t>
  </si>
  <si>
    <t xml:space="preserve">ﾄﾖﾀ            </t>
  </si>
  <si>
    <t>豊田</t>
  </si>
  <si>
    <t>765</t>
  </si>
  <si>
    <t xml:space="preserve">ﾄｷﾜ            </t>
  </si>
  <si>
    <t>常磐</t>
  </si>
  <si>
    <t>763</t>
  </si>
  <si>
    <t xml:space="preserve">ﾀｶﾑﾛ           </t>
  </si>
  <si>
    <t>高室</t>
  </si>
  <si>
    <t>762</t>
  </si>
  <si>
    <t xml:space="preserve">ｶﾝｵﾝｼﾞﾁﾖｳ      </t>
  </si>
  <si>
    <t>観音寺町</t>
  </si>
  <si>
    <t>761</t>
  </si>
  <si>
    <t xml:space="preserve">ﾀｸﾏ            </t>
  </si>
  <si>
    <t>詫間</t>
  </si>
  <si>
    <t>741</t>
  </si>
  <si>
    <t xml:space="preserve">ﾄﾖﾅｶ           </t>
  </si>
  <si>
    <t>豊中</t>
  </si>
  <si>
    <t>724</t>
  </si>
  <si>
    <t xml:space="preserve">ﾀｶｾﾄｳﾌﾞ        </t>
  </si>
  <si>
    <t>高瀬東部</t>
  </si>
  <si>
    <t xml:space="preserve">ﾐﾉ             </t>
  </si>
  <si>
    <t>三野</t>
  </si>
  <si>
    <t xml:space="preserve">ﾀｶｾ            </t>
  </si>
  <si>
    <t>高瀬</t>
  </si>
  <si>
    <t>703</t>
  </si>
  <si>
    <t xml:space="preserve">ｻｲﾀ            </t>
  </si>
  <si>
    <t>財田</t>
  </si>
  <si>
    <t>665</t>
  </si>
  <si>
    <t>662</t>
  </si>
  <si>
    <t xml:space="preserve">ﾀﾄﾞﾂ           </t>
  </si>
  <si>
    <t>多度津</t>
  </si>
  <si>
    <t>642</t>
  </si>
  <si>
    <t xml:space="preserve">ｾﾞﾝﾂｳｼﾞﾋｶﾞｼ    </t>
  </si>
  <si>
    <t>善通寺東</t>
  </si>
  <si>
    <t>617</t>
  </si>
  <si>
    <t xml:space="preserve">ｾﾞﾝﾂｳｼﾞﾆｼ      </t>
  </si>
  <si>
    <t>善通寺西</t>
  </si>
  <si>
    <t>615</t>
  </si>
  <si>
    <t xml:space="preserve">ｾﾞﾝﾂｳｼﾞ        </t>
  </si>
  <si>
    <t>善通寺</t>
  </si>
  <si>
    <t xml:space="preserve">ｺﾄﾋﾗ           </t>
  </si>
  <si>
    <t>琴平</t>
  </si>
  <si>
    <t xml:space="preserve">ﾏﾙｶﾞﾒｷﾀ        </t>
  </si>
  <si>
    <t>丸亀北</t>
  </si>
  <si>
    <t>583</t>
  </si>
  <si>
    <t xml:space="preserve">ﾏﾙｶﾞﾒﾆｼ        </t>
  </si>
  <si>
    <t>丸亀西</t>
  </si>
  <si>
    <t>580</t>
  </si>
  <si>
    <t xml:space="preserve">ﾏﾙｶﾞﾒﾋｶﾞｼ      </t>
  </si>
  <si>
    <t>丸亀東</t>
  </si>
  <si>
    <t>576</t>
  </si>
  <si>
    <t xml:space="preserve">ﾏﾙｶﾞﾒ          </t>
  </si>
  <si>
    <t>丸亀</t>
  </si>
  <si>
    <t xml:space="preserve">ﾁﾕｳﾅﾝ          </t>
  </si>
  <si>
    <t>仲南</t>
  </si>
  <si>
    <t xml:space="preserve">ｺﾄﾅﾐ           </t>
  </si>
  <si>
    <t>琴南</t>
  </si>
  <si>
    <t xml:space="preserve">ｷﾖｳｴｲ          </t>
  </si>
  <si>
    <t>協栄</t>
  </si>
  <si>
    <t>535</t>
  </si>
  <si>
    <t xml:space="preserve">ﾊﾝｻﾞﾝ          </t>
  </si>
  <si>
    <t>飯山</t>
  </si>
  <si>
    <t>533</t>
  </si>
  <si>
    <t xml:space="preserve">ｱﾔｳﾀ           </t>
  </si>
  <si>
    <t>綾歌</t>
  </si>
  <si>
    <t>531</t>
  </si>
  <si>
    <t xml:space="preserve">ｶﾜﾂﾁﾖｳ         </t>
  </si>
  <si>
    <t>川津町</t>
  </si>
  <si>
    <t xml:space="preserve">ｳﾀﾂﾞ           </t>
  </si>
  <si>
    <t>宇多津</t>
  </si>
  <si>
    <t xml:space="preserve">ﾌﾁﾕｳ           </t>
  </si>
  <si>
    <t>府中</t>
  </si>
  <si>
    <t xml:space="preserve">ｻｶｲﾃﾞｼ         </t>
  </si>
  <si>
    <t>坂出市</t>
  </si>
  <si>
    <t xml:space="preserve">ﾊﾔｼﾀﾞ          </t>
  </si>
  <si>
    <t>林田</t>
  </si>
  <si>
    <t>483</t>
  </si>
  <si>
    <t>482</t>
  </si>
  <si>
    <t xml:space="preserve">ｺｸﾌﾞﾝｼﾞﾐﾅﾐ     </t>
  </si>
  <si>
    <t>国分寺南</t>
  </si>
  <si>
    <t>472</t>
  </si>
  <si>
    <t xml:space="preserve">ｺｸﾌﾞﾝｼﾞ        </t>
  </si>
  <si>
    <t>国分寺</t>
  </si>
  <si>
    <t xml:space="preserve">ﾀｷﾉﾐﾔ          </t>
  </si>
  <si>
    <t>滝宮</t>
  </si>
  <si>
    <t xml:space="preserve">ｱﾔｶﾐ           </t>
  </si>
  <si>
    <t>綾上</t>
  </si>
  <si>
    <t>454</t>
  </si>
  <si>
    <t xml:space="preserve">ﾘﾖｳﾅﾝ          </t>
  </si>
  <si>
    <t>綾南</t>
  </si>
  <si>
    <t xml:space="preserve">ﾃｼﾏ            </t>
  </si>
  <si>
    <t>豊島</t>
  </si>
  <si>
    <t>436</t>
  </si>
  <si>
    <t>434</t>
  </si>
  <si>
    <t xml:space="preserve">ﾄﾉｼﾖｳ          </t>
  </si>
  <si>
    <t>土庄</t>
  </si>
  <si>
    <t xml:space="preserve">ｲｹﾀﾞ           </t>
  </si>
  <si>
    <t>池田</t>
  </si>
  <si>
    <t xml:space="preserve">ﾌｸﾀﾞ           </t>
  </si>
  <si>
    <t>福田</t>
  </si>
  <si>
    <t>406</t>
  </si>
  <si>
    <t xml:space="preserve">ﾉｳﾏ            </t>
  </si>
  <si>
    <t>苗羽</t>
  </si>
  <si>
    <t xml:space="preserve">ｳﾁﾉﾐ           </t>
  </si>
  <si>
    <t xml:space="preserve">ｼﾓｶｻｲ          </t>
  </si>
  <si>
    <t>下笠居</t>
  </si>
  <si>
    <t>377</t>
  </si>
  <si>
    <t xml:space="preserve">ｺｳｻﾞｲ          </t>
  </si>
  <si>
    <t>香西</t>
  </si>
  <si>
    <t>376</t>
  </si>
  <si>
    <t xml:space="preserve">ﾂﾙｳﾁ           </t>
  </si>
  <si>
    <t>弦打</t>
  </si>
  <si>
    <t>375</t>
  </si>
  <si>
    <t xml:space="preserve">ﾀｶﾏﾂｼｾｲﾌﾞｷﾅｼ   </t>
  </si>
  <si>
    <t>高松市西部鬼無</t>
  </si>
  <si>
    <t xml:space="preserve">ﾀﾞﾝｼ           </t>
  </si>
  <si>
    <t>檀紙</t>
  </si>
  <si>
    <t xml:space="preserve">ｴﾝｻﾞ           </t>
  </si>
  <si>
    <t>円座</t>
  </si>
  <si>
    <t>372</t>
  </si>
  <si>
    <t xml:space="preserve">ｶﾜｵｶ           </t>
  </si>
  <si>
    <t>川岡</t>
  </si>
  <si>
    <t>371</t>
  </si>
  <si>
    <t xml:space="preserve">ﾀｶﾏﾂｼｵｵﾀ       </t>
  </si>
  <si>
    <t>高松市太田</t>
  </si>
  <si>
    <t xml:space="preserve">ｻｸﾗﾏﾁ          </t>
  </si>
  <si>
    <t>桜町</t>
  </si>
  <si>
    <t>344</t>
  </si>
  <si>
    <t xml:space="preserve">ｻｲﾜｲﾁﾖｳ        </t>
  </si>
  <si>
    <t>幸町</t>
  </si>
  <si>
    <t>342</t>
  </si>
  <si>
    <t xml:space="preserve">ｼｵｶﾞﾐ          </t>
  </si>
  <si>
    <t>塩上</t>
  </si>
  <si>
    <t>341</t>
  </si>
  <si>
    <t xml:space="preserve">ｷﾀﾎｸﾌﾞ         </t>
  </si>
  <si>
    <t>木太北部出張所</t>
  </si>
  <si>
    <t>317</t>
  </si>
  <si>
    <t xml:space="preserve">ｱｼﾞ            </t>
  </si>
  <si>
    <t>庵治</t>
  </si>
  <si>
    <t xml:space="preserve">ﾑﾚ             </t>
  </si>
  <si>
    <t>牟礼</t>
  </si>
  <si>
    <t xml:space="preserve">ﾔｼﾏ            </t>
  </si>
  <si>
    <t>屋島</t>
  </si>
  <si>
    <t xml:space="preserve">ﾌﾙﾀｶﾏﾂ         </t>
  </si>
  <si>
    <t>古高松</t>
  </si>
  <si>
    <t xml:space="preserve">ﾂﾙｵ            </t>
  </si>
  <si>
    <t>鶴尾</t>
  </si>
  <si>
    <t>木太</t>
  </si>
  <si>
    <t xml:space="preserve">ﾐﾀﾆ            </t>
  </si>
  <si>
    <t>三谷</t>
  </si>
  <si>
    <t xml:space="preserve">ﾀﾋ             </t>
  </si>
  <si>
    <t>多肥</t>
  </si>
  <si>
    <t>ﾀｶﾏﾂｼﾁﾕｳｵｳｲﾁﾉﾐﾔ</t>
  </si>
  <si>
    <t>高松市中央一宮</t>
  </si>
  <si>
    <t xml:space="preserve">ﾏｴﾀﾞ           </t>
  </si>
  <si>
    <t>前田</t>
  </si>
  <si>
    <t>267</t>
  </si>
  <si>
    <t xml:space="preserve">ｳｴﾀ            </t>
  </si>
  <si>
    <t>植田</t>
  </si>
  <si>
    <t>265</t>
  </si>
  <si>
    <t xml:space="preserve">ﾀｶﾏﾂﾅﾝﾌﾞｿｶﾞﾜ   </t>
  </si>
  <si>
    <t>高松南部十河</t>
  </si>
  <si>
    <t>264</t>
  </si>
  <si>
    <t xml:space="preserve">ｶﾜｼﾏ           </t>
  </si>
  <si>
    <t>川島</t>
  </si>
  <si>
    <t xml:space="preserve">ｶﾜｿﾞｴ          </t>
  </si>
  <si>
    <t>川添</t>
  </si>
  <si>
    <t xml:space="preserve">ﾊﾔｼ            </t>
  </si>
  <si>
    <t>林</t>
  </si>
  <si>
    <t>261</t>
  </si>
  <si>
    <t xml:space="preserve">ﾅｵｼﾏ           </t>
  </si>
  <si>
    <t>直島</t>
  </si>
  <si>
    <t>251</t>
  </si>
  <si>
    <t xml:space="preserve">ｶｶﾞﾜｱｻﾉ        </t>
  </si>
  <si>
    <t>香川浅野</t>
  </si>
  <si>
    <t xml:space="preserve">ｺｳﾅﾝ           </t>
  </si>
  <si>
    <t>香南</t>
  </si>
  <si>
    <t>236</t>
  </si>
  <si>
    <t xml:space="preserve">ｼｵﾉｴ           </t>
  </si>
  <si>
    <t>塩江</t>
  </si>
  <si>
    <t>234</t>
  </si>
  <si>
    <t>232</t>
  </si>
  <si>
    <t xml:space="preserve">ﾋｶﾐ            </t>
  </si>
  <si>
    <t>氷上</t>
  </si>
  <si>
    <t xml:space="preserve">ﾐｷﾁﾖｳ          </t>
  </si>
  <si>
    <t>三木町</t>
  </si>
  <si>
    <t xml:space="preserve">ｼﾄﾞ            </t>
  </si>
  <si>
    <t>志度</t>
  </si>
  <si>
    <t>176</t>
  </si>
  <si>
    <t xml:space="preserve">ｶﾓｼﾖｳ          </t>
  </si>
  <si>
    <t>鴨庄</t>
  </si>
  <si>
    <t xml:space="preserve">ﾂﾀﾞ            </t>
  </si>
  <si>
    <t>津田</t>
  </si>
  <si>
    <t xml:space="preserve">ﾅｶﾞｵ           </t>
  </si>
  <si>
    <t>長尾</t>
  </si>
  <si>
    <t>156</t>
  </si>
  <si>
    <t>154</t>
  </si>
  <si>
    <t xml:space="preserve">ﾄﾐﾀﾞ           </t>
  </si>
  <si>
    <t xml:space="preserve">ｵｵｳﾁﾆﾌﾞ        </t>
  </si>
  <si>
    <t>大内丹生</t>
  </si>
  <si>
    <t xml:space="preserve">ﾖﾐｽﾞ           </t>
  </si>
  <si>
    <t>誉水</t>
  </si>
  <si>
    <t xml:space="preserve">ｼﾛﾄﾘ           </t>
  </si>
  <si>
    <t>白鳥</t>
  </si>
  <si>
    <t xml:space="preserve">ﾋｹﾀ            </t>
  </si>
  <si>
    <t>引田</t>
  </si>
  <si>
    <t xml:space="preserve">ﾔﾏｼﾛ           </t>
  </si>
  <si>
    <t>山城</t>
  </si>
  <si>
    <t xml:space="preserve">ｲｶﾜ            </t>
  </si>
  <si>
    <t>井川</t>
  </si>
  <si>
    <t xml:space="preserve">ﾐｶﾓ            </t>
  </si>
  <si>
    <t>三加茂</t>
  </si>
  <si>
    <t>三好</t>
  </si>
  <si>
    <t xml:space="preserve">ﾐﾏ             </t>
  </si>
  <si>
    <t>美馬</t>
  </si>
  <si>
    <t xml:space="preserve">ｲﾁﾊﾞ           </t>
  </si>
  <si>
    <t>市場</t>
  </si>
  <si>
    <t xml:space="preserve">ﾋﾜｻ            </t>
  </si>
  <si>
    <t>日和佐</t>
  </si>
  <si>
    <t xml:space="preserve">ｱｲｵｲ           </t>
  </si>
  <si>
    <t>相生</t>
  </si>
  <si>
    <t xml:space="preserve">ｱﾅﾝ            </t>
  </si>
  <si>
    <t>阿南</t>
  </si>
  <si>
    <t>8263</t>
  </si>
  <si>
    <t>8261</t>
  </si>
  <si>
    <t xml:space="preserve">ﾏﾂｼｹﾞ          </t>
  </si>
  <si>
    <t>松茂</t>
  </si>
  <si>
    <t xml:space="preserve">ｳｽﾞｼｵ          </t>
  </si>
  <si>
    <t>うずしお</t>
  </si>
  <si>
    <t xml:space="preserve">ｶﾐｲﾀ           </t>
  </si>
  <si>
    <t>上板</t>
  </si>
  <si>
    <t>8252</t>
  </si>
  <si>
    <t xml:space="preserve">ｱﾜ             </t>
  </si>
  <si>
    <t>阿波</t>
  </si>
  <si>
    <t xml:space="preserve">ｷﾀｼﾞﾏ          </t>
  </si>
  <si>
    <t>北島</t>
  </si>
  <si>
    <t xml:space="preserve">ｱｲｽﾞﾐ          </t>
  </si>
  <si>
    <t>藍住</t>
  </si>
  <si>
    <t xml:space="preserve">ｲﾀﾉ            </t>
  </si>
  <si>
    <t>板野</t>
  </si>
  <si>
    <t>神山</t>
  </si>
  <si>
    <t xml:space="preserve">ﾊﾉｳﾗ           </t>
  </si>
  <si>
    <t>羽ノ浦出張所</t>
  </si>
  <si>
    <t>8234</t>
  </si>
  <si>
    <t>那賀川</t>
  </si>
  <si>
    <t xml:space="preserve">ｶﾂｳﾗ           </t>
  </si>
  <si>
    <t>勝浦</t>
  </si>
  <si>
    <t xml:space="preserve">ｺﾏﾂｼﾏﾅﾝﾌﾞ      </t>
  </si>
  <si>
    <t>小松島南部</t>
  </si>
  <si>
    <t xml:space="preserve">ｺﾏﾂｼﾏ          </t>
  </si>
  <si>
    <t>小松島</t>
  </si>
  <si>
    <t xml:space="preserve">ﾄｸｼﾏ           </t>
  </si>
  <si>
    <t>徳島</t>
  </si>
  <si>
    <t>8231</t>
  </si>
  <si>
    <t>多家良</t>
  </si>
  <si>
    <t xml:space="preserve">ｶﾜｳﾁ           </t>
  </si>
  <si>
    <t>川内</t>
  </si>
  <si>
    <t xml:space="preserve">ｺｸﾌ            </t>
  </si>
  <si>
    <t>国府</t>
  </si>
  <si>
    <t xml:space="preserve">ｻﾅｺﾞｳﾁ         </t>
  </si>
  <si>
    <t>佐那河内</t>
  </si>
  <si>
    <t xml:space="preserve">ﾋﾞｻﾞﾝ          </t>
  </si>
  <si>
    <t>眉山</t>
  </si>
  <si>
    <t xml:space="preserve">ｶﾓﾅ            </t>
  </si>
  <si>
    <t>加茂名</t>
  </si>
  <si>
    <t xml:space="preserve">ﾊﾁﾏﾝ           </t>
  </si>
  <si>
    <t>八万</t>
  </si>
  <si>
    <t>8134</t>
  </si>
  <si>
    <t xml:space="preserve">ﾑｶﾂｸ           </t>
  </si>
  <si>
    <t>向津具</t>
  </si>
  <si>
    <t xml:space="preserve">ﾕﾔ             </t>
  </si>
  <si>
    <t>油谷</t>
  </si>
  <si>
    <t>757</t>
  </si>
  <si>
    <t xml:space="preserve">ﾍｷ             </t>
  </si>
  <si>
    <t>日置</t>
  </si>
  <si>
    <t>756</t>
  </si>
  <si>
    <t>三隅</t>
  </si>
  <si>
    <t>755</t>
  </si>
  <si>
    <t xml:space="preserve">ｾﾝｻﾞｷ          </t>
  </si>
  <si>
    <t>仙崎</t>
  </si>
  <si>
    <t>754</t>
  </si>
  <si>
    <t xml:space="preserve">ﾀﾜﾗﾔﾏ          </t>
  </si>
  <si>
    <t>俵山</t>
  </si>
  <si>
    <t xml:space="preserve">ﾌｶﾜ            </t>
  </si>
  <si>
    <t>深川</t>
  </si>
  <si>
    <t>752</t>
  </si>
  <si>
    <t xml:space="preserve">ﾅｶﾞﾄﾄｳｶﾂﾎﾝﾌﾞ   </t>
  </si>
  <si>
    <t>長門統括本部</t>
  </si>
  <si>
    <t>751</t>
  </si>
  <si>
    <t>美祢</t>
  </si>
  <si>
    <t>686</t>
  </si>
  <si>
    <t xml:space="preserve">ﾆｼｱﾂ           </t>
  </si>
  <si>
    <t>西厚保</t>
  </si>
  <si>
    <t>685</t>
  </si>
  <si>
    <t xml:space="preserve">ｷﾖｳﾜ           </t>
  </si>
  <si>
    <t>共和</t>
  </si>
  <si>
    <t>684</t>
  </si>
  <si>
    <t xml:space="preserve">ｼﾕｳﾎｳ          </t>
  </si>
  <si>
    <t>秋芳</t>
  </si>
  <si>
    <t>683</t>
  </si>
  <si>
    <t xml:space="preserve">ﾐﾄｳ            </t>
  </si>
  <si>
    <t>美東</t>
  </si>
  <si>
    <t>682</t>
  </si>
  <si>
    <t xml:space="preserve">ﾐﾈﾄｳｶﾂﾎﾝﾌﾞ     </t>
  </si>
  <si>
    <t>美祢統括本部</t>
  </si>
  <si>
    <t>681</t>
  </si>
  <si>
    <t xml:space="preserve">ﾄﾖﾀﾁﾖｳ         </t>
  </si>
  <si>
    <t>豊田町</t>
  </si>
  <si>
    <t>627</t>
  </si>
  <si>
    <t>神田</t>
  </si>
  <si>
    <t>626</t>
  </si>
  <si>
    <t xml:space="preserve">ﾎｳﾎｸﾁﾖｳ        </t>
  </si>
  <si>
    <t>豊北町</t>
  </si>
  <si>
    <t>625</t>
  </si>
  <si>
    <t xml:space="preserve">ﾄﾖｳﾗﾁﾖｳ        </t>
  </si>
  <si>
    <t>豊浦町</t>
  </si>
  <si>
    <t xml:space="preserve">ｸﾛｲ            </t>
  </si>
  <si>
    <t>黒井</t>
  </si>
  <si>
    <t>623</t>
  </si>
  <si>
    <t xml:space="preserve">ｷｸｶﾞﾜﾁﾖｳ       </t>
  </si>
  <si>
    <t>菊川町</t>
  </si>
  <si>
    <t>622</t>
  </si>
  <si>
    <t xml:space="preserve">ﾔｽｵｶ           </t>
  </si>
  <si>
    <t>安岡</t>
  </si>
  <si>
    <t>621</t>
  </si>
  <si>
    <t xml:space="preserve">ﾋｺｼﾏ           </t>
  </si>
  <si>
    <t>彦島</t>
  </si>
  <si>
    <t xml:space="preserve">ﾊﾀﾌﾞ           </t>
  </si>
  <si>
    <t>幡生</t>
  </si>
  <si>
    <t xml:space="preserve">ﾖｼﾐ            </t>
  </si>
  <si>
    <t>吉見</t>
  </si>
  <si>
    <t xml:space="preserve">ｶﾜﾅｶ           </t>
  </si>
  <si>
    <t>川中</t>
  </si>
  <si>
    <t>616</t>
  </si>
  <si>
    <t xml:space="preserve">ﾁﾖｳﾌ           </t>
  </si>
  <si>
    <t>長府</t>
  </si>
  <si>
    <t xml:space="preserve">ｵｳｼﾞ           </t>
  </si>
  <si>
    <t>王司</t>
  </si>
  <si>
    <t>614</t>
  </si>
  <si>
    <t xml:space="preserve">ｷﾖｽｴ           </t>
  </si>
  <si>
    <t>清末</t>
  </si>
  <si>
    <t>613</t>
  </si>
  <si>
    <t>王喜</t>
  </si>
  <si>
    <t>612</t>
  </si>
  <si>
    <t xml:space="preserve">ｼﾓﾉｾｷﾄｳｶﾂﾎﾝﾌﾞ  </t>
  </si>
  <si>
    <t>下関統括本部</t>
  </si>
  <si>
    <t>埴生出張所</t>
  </si>
  <si>
    <t>553</t>
  </si>
  <si>
    <t xml:space="preserve">ｱｻ             </t>
  </si>
  <si>
    <t>厚狭</t>
  </si>
  <si>
    <t>552</t>
  </si>
  <si>
    <t xml:space="preserve">ｵﾉﾀﾞ           </t>
  </si>
  <si>
    <t>小野田出張所</t>
  </si>
  <si>
    <t xml:space="preserve">ﾀｶﾁﾎ           </t>
  </si>
  <si>
    <t>高千帆</t>
  </si>
  <si>
    <t xml:space="preserve">ｸｽﾉｷ           </t>
  </si>
  <si>
    <t>楠</t>
  </si>
  <si>
    <t>小野出張所</t>
  </si>
  <si>
    <t xml:space="preserve">ｺﾄｳｶﾞﾜ         </t>
  </si>
  <si>
    <t>厚東川</t>
  </si>
  <si>
    <t>547</t>
  </si>
  <si>
    <t>厚南</t>
  </si>
  <si>
    <t>546</t>
  </si>
  <si>
    <t xml:space="preserve">ｳﾍﾞ            </t>
  </si>
  <si>
    <t>宇部</t>
  </si>
  <si>
    <t xml:space="preserve">ﾆｼｷﾜ           </t>
  </si>
  <si>
    <t>西岐波</t>
  </si>
  <si>
    <t>544</t>
  </si>
  <si>
    <t xml:space="preserve">ﾋｶﾞｼｷﾜ         </t>
  </si>
  <si>
    <t>東岐波</t>
  </si>
  <si>
    <t>543</t>
  </si>
  <si>
    <t xml:space="preserve">ｱｼﾞｽ           </t>
  </si>
  <si>
    <t>阿知須</t>
  </si>
  <si>
    <t xml:space="preserve">ｳﾍﾞﾄｳｶﾂﾎﾝﾌﾞ    </t>
  </si>
  <si>
    <t>宇部統括本部</t>
  </si>
  <si>
    <t>541</t>
  </si>
  <si>
    <t xml:space="preserve">ｵｶﾞﾜ           </t>
  </si>
  <si>
    <t>小川</t>
  </si>
  <si>
    <t xml:space="preserve">ｱﾎｸ            </t>
  </si>
  <si>
    <t>阿北</t>
  </si>
  <si>
    <t>477</t>
  </si>
  <si>
    <t xml:space="preserve">ﾅｺﾞｵｵｲ         </t>
  </si>
  <si>
    <t>奈古大井</t>
  </si>
  <si>
    <t>476</t>
  </si>
  <si>
    <t xml:space="preserve">ｱﾁﾕｳ           </t>
  </si>
  <si>
    <t>阿中</t>
  </si>
  <si>
    <t>475</t>
  </si>
  <si>
    <t>萩</t>
  </si>
  <si>
    <t>474</t>
  </si>
  <si>
    <t xml:space="preserve">ﾐﾅﾐﾊｷﾞ         </t>
  </si>
  <si>
    <t>南萩</t>
  </si>
  <si>
    <t>473</t>
  </si>
  <si>
    <t xml:space="preserve">ｻｻﾅﾐ           </t>
  </si>
  <si>
    <t>佐々並</t>
  </si>
  <si>
    <t xml:space="preserve">ﾊｷﾞﾄｳｶﾂﾎﾝﾌﾞ    </t>
  </si>
  <si>
    <t>萩統括本部</t>
  </si>
  <si>
    <t xml:space="preserve">ﾁﾖｳﾓﾝｷﾖｳ       </t>
  </si>
  <si>
    <t>長門峡</t>
  </si>
  <si>
    <t xml:space="preserve">ｱﾄｳ            </t>
  </si>
  <si>
    <t>阿東</t>
  </si>
  <si>
    <t xml:space="preserve">ｵｺﾞｵﾘ          </t>
  </si>
  <si>
    <t>小郡</t>
  </si>
  <si>
    <t xml:space="preserve">ｱｲｵ            </t>
  </si>
  <si>
    <t>秋穂</t>
  </si>
  <si>
    <t xml:space="preserve">ｶﾜﾆｼ           </t>
  </si>
  <si>
    <t>川西</t>
  </si>
  <si>
    <t>407</t>
  </si>
  <si>
    <t xml:space="preserve">ﾆﾎ             </t>
  </si>
  <si>
    <t>仁保</t>
  </si>
  <si>
    <t>405</t>
  </si>
  <si>
    <t xml:space="preserve">ﾐﾔﾉ            </t>
  </si>
  <si>
    <t>宮野</t>
  </si>
  <si>
    <t xml:space="preserve">ｵｵｳﾁ           </t>
  </si>
  <si>
    <t>大内</t>
  </si>
  <si>
    <t xml:space="preserve">ﾔﾏｸﾞﾁﾄｳｶﾂﾎﾝﾌﾞ  </t>
  </si>
  <si>
    <t>山口統括本部</t>
  </si>
  <si>
    <t xml:space="preserve">ﾄｸﾁﾞ           </t>
  </si>
  <si>
    <t>徳地</t>
  </si>
  <si>
    <t xml:space="preserve">ﾎｳﾌﾆｼ          </t>
  </si>
  <si>
    <t>防府西</t>
  </si>
  <si>
    <t>336</t>
  </si>
  <si>
    <t xml:space="preserve">ﾎｳﾌﾐﾅﾐ         </t>
  </si>
  <si>
    <t>防府南</t>
  </si>
  <si>
    <t>335</t>
  </si>
  <si>
    <t xml:space="preserve">ﾎｳﾌﾋｶﾞｼ        </t>
  </si>
  <si>
    <t>防府東</t>
  </si>
  <si>
    <t>334</t>
  </si>
  <si>
    <t xml:space="preserve">ﾎｳﾌｷﾀ          </t>
  </si>
  <si>
    <t>防府北</t>
  </si>
  <si>
    <t>333</t>
  </si>
  <si>
    <t xml:space="preserve">ﾎｳﾌﾁﾕｳｵｳ       </t>
  </si>
  <si>
    <t>防府中央</t>
  </si>
  <si>
    <t>ﾎｳﾌﾄｸﾁﾞﾄｳｶﾂﾎﾝﾌﾞ</t>
  </si>
  <si>
    <t>防府とくぢ統括本部</t>
  </si>
  <si>
    <t xml:space="preserve">ﾀﾌﾞｾ           </t>
  </si>
  <si>
    <t>田布施</t>
  </si>
  <si>
    <t>268</t>
  </si>
  <si>
    <t xml:space="preserve">ﾋﾗｵ            </t>
  </si>
  <si>
    <t>平生</t>
  </si>
  <si>
    <t xml:space="preserve">ｶﾐﾉｾｷ          </t>
  </si>
  <si>
    <t>上関</t>
  </si>
  <si>
    <t xml:space="preserve">ｲﾎﾉｼﾖｳ         </t>
  </si>
  <si>
    <t>伊保庄</t>
  </si>
  <si>
    <t xml:space="preserve">ﾔﾅｲ            </t>
  </si>
  <si>
    <t>柳井</t>
  </si>
  <si>
    <t xml:space="preserve">ｲｶﾁ            </t>
  </si>
  <si>
    <t>伊陸</t>
  </si>
  <si>
    <t xml:space="preserve">ﾐﾅﾐｽｵｳﾄｳｶﾂﾎﾝﾌﾞ </t>
  </si>
  <si>
    <t>南すおう統括本部</t>
  </si>
  <si>
    <t xml:space="preserve">ｸｶﾞ            </t>
  </si>
  <si>
    <t>玖珂</t>
  </si>
  <si>
    <t>美和</t>
  </si>
  <si>
    <t xml:space="preserve">ﾋﾛｾ            </t>
  </si>
  <si>
    <t>広瀬</t>
  </si>
  <si>
    <t xml:space="preserve">ﾀｶﾓﾘ           </t>
  </si>
  <si>
    <t>高森</t>
  </si>
  <si>
    <t xml:space="preserve">ﾕｳ             </t>
  </si>
  <si>
    <t>由宇</t>
  </si>
  <si>
    <t xml:space="preserve">ﾜｷ             </t>
  </si>
  <si>
    <t>和木</t>
  </si>
  <si>
    <t xml:space="preserve">ｲﾜｸﾆﾆｼ         </t>
  </si>
  <si>
    <t>岩国西</t>
  </si>
  <si>
    <t xml:space="preserve">ﾋﾗﾀ            </t>
  </si>
  <si>
    <t>平田</t>
  </si>
  <si>
    <t>198</t>
  </si>
  <si>
    <t xml:space="preserve">ﾅﾀﾞ            </t>
  </si>
  <si>
    <t>灘</t>
  </si>
  <si>
    <t>197</t>
  </si>
  <si>
    <t xml:space="preserve">ｱﾀｺﾞ           </t>
  </si>
  <si>
    <t>愛宕</t>
  </si>
  <si>
    <t>196</t>
  </si>
  <si>
    <t xml:space="preserve">ｶﾜｼﾓ           </t>
  </si>
  <si>
    <t>川下</t>
  </si>
  <si>
    <t>195</t>
  </si>
  <si>
    <t xml:space="preserve">ｲﾜｸﾆ           </t>
  </si>
  <si>
    <t>岩国</t>
  </si>
  <si>
    <t>193</t>
  </si>
  <si>
    <t xml:space="preserve">ｲﾜｸﾆﾁﾕｳｵｳ      </t>
  </si>
  <si>
    <t>岩国中央</t>
  </si>
  <si>
    <t>192</t>
  </si>
  <si>
    <t xml:space="preserve">ｲﾜｸﾆﾄｳｶﾂﾎﾝﾌﾞ   </t>
  </si>
  <si>
    <t>岩国統括本部</t>
  </si>
  <si>
    <t>191</t>
  </si>
  <si>
    <t>橘</t>
  </si>
  <si>
    <t xml:space="preserve">ﾄｳﾜ            </t>
  </si>
  <si>
    <t>東和</t>
  </si>
  <si>
    <t xml:space="preserve">ｸｶ             </t>
  </si>
  <si>
    <t>久賀</t>
  </si>
  <si>
    <t>ｽｵｳｵｵｼﾏﾄｳｶﾂﾎﾝﾌﾞ</t>
  </si>
  <si>
    <t>周防大島統括本部</t>
  </si>
  <si>
    <t xml:space="preserve">ｸﾏｹﾞ           </t>
  </si>
  <si>
    <t>熊毛</t>
  </si>
  <si>
    <t>082</t>
  </si>
  <si>
    <t xml:space="preserve">ｶﾉ             </t>
  </si>
  <si>
    <t>鹿野</t>
  </si>
  <si>
    <t xml:space="preserve">ｼﾝﾅﾝﾖｳ         </t>
  </si>
  <si>
    <t>新南陽</t>
  </si>
  <si>
    <t xml:space="preserve">ﾌｸｶﾞﾜ          </t>
  </si>
  <si>
    <t>福川</t>
  </si>
  <si>
    <t>056</t>
  </si>
  <si>
    <t xml:space="preserve">ﾐﾂｲ            </t>
  </si>
  <si>
    <t>光井</t>
  </si>
  <si>
    <t xml:space="preserve">ｼﾏﾀ            </t>
  </si>
  <si>
    <t>島田</t>
  </si>
  <si>
    <t xml:space="preserve">ﾑﾛﾂﾞﾐ          </t>
  </si>
  <si>
    <t>室積</t>
  </si>
  <si>
    <t xml:space="preserve">ﾊﾅｵｶ           </t>
  </si>
  <si>
    <t>花岡</t>
  </si>
  <si>
    <t xml:space="preserve">ｽｴﾀｹｺｳﾘｷ       </t>
  </si>
  <si>
    <t>末武香力</t>
  </si>
  <si>
    <t xml:space="preserve">ｸﾎﾞ            </t>
  </si>
  <si>
    <t>久保</t>
  </si>
  <si>
    <t xml:space="preserve">ｸﾀﾞﾏﾂ          </t>
  </si>
  <si>
    <t>下松</t>
  </si>
  <si>
    <t>都濃</t>
  </si>
  <si>
    <t xml:space="preserve">ﾐﾀｶﾞﾜ          </t>
  </si>
  <si>
    <t>三田川</t>
  </si>
  <si>
    <t xml:space="preserve">ﾍﾀ             </t>
  </si>
  <si>
    <t>戸田</t>
  </si>
  <si>
    <t xml:space="preserve">ﾄｸﾔﾏ           </t>
  </si>
  <si>
    <t>徳山</t>
  </si>
  <si>
    <t xml:space="preserve">ﾄｸﾔﾏﾋｶﾞｼ       </t>
  </si>
  <si>
    <t>徳山東</t>
  </si>
  <si>
    <t xml:space="preserve">ｼﾕｳﾅﾝﾄｳｶﾂﾎﾝﾌﾞ  </t>
  </si>
  <si>
    <t>周南統括本部</t>
  </si>
  <si>
    <t xml:space="preserve">ｼﾞﾝｾｷｺｳｹﾞﾝ     </t>
  </si>
  <si>
    <t>神石高原</t>
  </si>
  <si>
    <t>693</t>
  </si>
  <si>
    <t>8047</t>
  </si>
  <si>
    <t xml:space="preserve">ﾄﾖﾏﾂ           </t>
  </si>
  <si>
    <t>豊松出張所</t>
  </si>
  <si>
    <t>692</t>
  </si>
  <si>
    <t xml:space="preserve">ｼﾞﾝｾｷ          </t>
  </si>
  <si>
    <t>神石出張所</t>
  </si>
  <si>
    <t xml:space="preserve">ﾕｷ             </t>
  </si>
  <si>
    <t>油木出張所</t>
  </si>
  <si>
    <t>677</t>
  </si>
  <si>
    <t>674</t>
  </si>
  <si>
    <t xml:space="preserve">ｱﾋﾞｷ           </t>
  </si>
  <si>
    <t>網引</t>
  </si>
  <si>
    <t>673</t>
  </si>
  <si>
    <t xml:space="preserve">ｼﾝｲﾁ           </t>
  </si>
  <si>
    <t>新市</t>
  </si>
  <si>
    <t>672</t>
  </si>
  <si>
    <t xml:space="preserve">ｴｷﾔ            </t>
  </si>
  <si>
    <t>駅家</t>
  </si>
  <si>
    <t>664</t>
  </si>
  <si>
    <t xml:space="preserve">ｱｼﾀﾞ           </t>
  </si>
  <si>
    <t>芦田</t>
  </si>
  <si>
    <t>663</t>
  </si>
  <si>
    <t xml:space="preserve">ﾌﾁﾕｳﾆｼ         </t>
  </si>
  <si>
    <t>府中西出張所</t>
  </si>
  <si>
    <t>657</t>
  </si>
  <si>
    <t>656</t>
  </si>
  <si>
    <t>654</t>
  </si>
  <si>
    <t xml:space="preserve">ｳｶｲ            </t>
  </si>
  <si>
    <t>鵜飼出張所</t>
  </si>
  <si>
    <t>653</t>
  </si>
  <si>
    <t xml:space="preserve">ﾌﾁﾕｳﾓﾄﾏﾁ       </t>
  </si>
  <si>
    <t>府中元町</t>
  </si>
  <si>
    <t>652</t>
  </si>
  <si>
    <t xml:space="preserve">ｼﾓｶﾜﾍﾞ         </t>
  </si>
  <si>
    <t>下川辺</t>
  </si>
  <si>
    <t>649</t>
  </si>
  <si>
    <t xml:space="preserve">ｲﾜﾀﾆ           </t>
  </si>
  <si>
    <t>岩谷出張所</t>
  </si>
  <si>
    <t xml:space="preserve">ﾌﾁﾕｳﾁﾕｳｵｳ      </t>
  </si>
  <si>
    <t>646</t>
  </si>
  <si>
    <t xml:space="preserve">ｶﾓ             </t>
  </si>
  <si>
    <t>加茂</t>
  </si>
  <si>
    <t xml:space="preserve">ﾐﾁﾉｳｴ          </t>
  </si>
  <si>
    <t xml:space="preserve">ﾁﾕｳｼﾞﾖｳ        </t>
  </si>
  <si>
    <t>中条</t>
  </si>
  <si>
    <t xml:space="preserve">ﾕﾀﾞ            </t>
  </si>
  <si>
    <t>湯田</t>
  </si>
  <si>
    <t>637</t>
  </si>
  <si>
    <t xml:space="preserve">ﾀｹﾋﾛ           </t>
  </si>
  <si>
    <t>636</t>
  </si>
  <si>
    <t>635</t>
  </si>
  <si>
    <t xml:space="preserve">ｶﾝﾅﾍﾞ          </t>
  </si>
  <si>
    <t>神辺</t>
  </si>
  <si>
    <t>634</t>
  </si>
  <si>
    <t xml:space="preserve">ﾐﾉｼﾏ           </t>
  </si>
  <si>
    <t xml:space="preserve">ｲｾｶﾞｵｶ         </t>
  </si>
  <si>
    <t xml:space="preserve">ﾐﾕｷ            </t>
  </si>
  <si>
    <t>御幸</t>
  </si>
  <si>
    <t xml:space="preserve">ｾﾝﾀﾞ           </t>
  </si>
  <si>
    <t>千田</t>
  </si>
  <si>
    <t xml:space="preserve">ｻﾞｵｳ           </t>
  </si>
  <si>
    <t>蔵王</t>
  </si>
  <si>
    <t xml:space="preserve">ﾂﾎﾞｳ           </t>
  </si>
  <si>
    <t>坪生出張所</t>
  </si>
  <si>
    <t xml:space="preserve">ｵｵﾂﾉ           </t>
  </si>
  <si>
    <t>大津野</t>
  </si>
  <si>
    <t xml:space="preserve">ﾋｷﾉ            </t>
  </si>
  <si>
    <t>引野</t>
  </si>
  <si>
    <t xml:space="preserve">ｸｻﾄﾞ           </t>
  </si>
  <si>
    <t>草戸</t>
  </si>
  <si>
    <t xml:space="preserve">ﾃｼﾛ            </t>
  </si>
  <si>
    <t>手城</t>
  </si>
  <si>
    <t xml:space="preserve">ﾔﾏｺﾞｳ          </t>
  </si>
  <si>
    <t>山郷</t>
  </si>
  <si>
    <t>本庄</t>
  </si>
  <si>
    <t xml:space="preserve">ﾌｶﾂ            </t>
  </si>
  <si>
    <t>深津</t>
  </si>
  <si>
    <t xml:space="preserve">ｶﾜｸﾞﾁ          </t>
  </si>
  <si>
    <t>川口</t>
  </si>
  <si>
    <t>609</t>
  </si>
  <si>
    <t xml:space="preserve">ﾀｼﾞﾘ           </t>
  </si>
  <si>
    <t>田尻</t>
  </si>
  <si>
    <t>607</t>
  </si>
  <si>
    <t xml:space="preserve">ﾄﾓ             </t>
  </si>
  <si>
    <t>606</t>
  </si>
  <si>
    <t xml:space="preserve">ﾐﾉﾐ            </t>
  </si>
  <si>
    <t>水呑</t>
  </si>
  <si>
    <t xml:space="preserve">ｸﾏﾉ            </t>
  </si>
  <si>
    <t>熊野</t>
  </si>
  <si>
    <t xml:space="preserve">ｱｶｻｶ           </t>
  </si>
  <si>
    <t>赤坂</t>
  </si>
  <si>
    <t>瀬戸</t>
  </si>
  <si>
    <t xml:space="preserve">ﾂﾉｺﾞｳ          </t>
  </si>
  <si>
    <t>津之郷</t>
  </si>
  <si>
    <t xml:space="preserve">ｻﾝﾅ            </t>
  </si>
  <si>
    <t>山南出張所</t>
  </si>
  <si>
    <t>597</t>
  </si>
  <si>
    <t xml:space="preserve">ﾇﾏｸﾏ           </t>
  </si>
  <si>
    <t>沼隈</t>
  </si>
  <si>
    <t>595</t>
  </si>
  <si>
    <t xml:space="preserve">ｳﾂﾐ            </t>
  </si>
  <si>
    <t>内海出張所</t>
  </si>
  <si>
    <t>590</t>
  </si>
  <si>
    <t xml:space="preserve">ﾏﾂﾅｶﾞ          </t>
  </si>
  <si>
    <t>松永</t>
  </si>
  <si>
    <t>587</t>
  </si>
  <si>
    <t xml:space="preserve">ﾏﾂﾅｶﾞﾐﾅﾐ       </t>
  </si>
  <si>
    <t>松永南</t>
  </si>
  <si>
    <t>585</t>
  </si>
  <si>
    <t xml:space="preserve">ｶﾑﾗ            </t>
  </si>
  <si>
    <t>神村</t>
  </si>
  <si>
    <t>584</t>
  </si>
  <si>
    <t xml:space="preserve">ﾏﾂﾅｶﾞｷﾀ        </t>
  </si>
  <si>
    <t>松永北</t>
  </si>
  <si>
    <t>今津出張所</t>
  </si>
  <si>
    <t>582</t>
  </si>
  <si>
    <t xml:space="preserve">ｾﾗﾆｼ           </t>
  </si>
  <si>
    <t>世羅西</t>
  </si>
  <si>
    <t>575</t>
  </si>
  <si>
    <t>8029</t>
  </si>
  <si>
    <t xml:space="preserve">ｾﾗ             </t>
  </si>
  <si>
    <t>世羅</t>
  </si>
  <si>
    <t xml:space="preserve">ｺｳｻﾞﾝ          </t>
  </si>
  <si>
    <t>甲山</t>
  </si>
  <si>
    <t>567</t>
  </si>
  <si>
    <t xml:space="preserve">ﾑｶｲｼﾏ          </t>
  </si>
  <si>
    <t>向島</t>
  </si>
  <si>
    <t>557</t>
  </si>
  <si>
    <t xml:space="preserve">ﾑｶｲﾋｶﾞｼ        </t>
  </si>
  <si>
    <t>向東</t>
  </si>
  <si>
    <t>556</t>
  </si>
  <si>
    <t xml:space="preserve">ﾐﾂｷﾞ           </t>
  </si>
  <si>
    <t>御調</t>
  </si>
  <si>
    <t xml:space="preserve">ﾋｶﾞｼｲｸﾁ        </t>
  </si>
  <si>
    <t>東生口出張所</t>
  </si>
  <si>
    <t xml:space="preserve">ｲﾝﾉｼﾏﾐﾅﾐ       </t>
  </si>
  <si>
    <t>因島南</t>
  </si>
  <si>
    <t xml:space="preserve">ｲﾝﾉｼﾏｷﾀ        </t>
  </si>
  <si>
    <t>因島北</t>
  </si>
  <si>
    <t xml:space="preserve">ｵﾉﾐﾁｷﾀ         </t>
  </si>
  <si>
    <t>尾道北</t>
  </si>
  <si>
    <t xml:space="preserve">ｳﾗｻｷ           </t>
  </si>
  <si>
    <t>浦崎</t>
  </si>
  <si>
    <t xml:space="preserve">ｵﾉﾐﾁﾋｶﾞｼ       </t>
  </si>
  <si>
    <t>尾道東</t>
  </si>
  <si>
    <t xml:space="preserve">ﾖｼﾜ            </t>
  </si>
  <si>
    <t>吉和</t>
  </si>
  <si>
    <t>515</t>
  </si>
  <si>
    <t xml:space="preserve">ｸﾘﾊﾗ           </t>
  </si>
  <si>
    <t>栗原</t>
  </si>
  <si>
    <t>514</t>
  </si>
  <si>
    <t xml:space="preserve">ﾐﾖｼｷﾀ          </t>
  </si>
  <si>
    <t>三次北</t>
  </si>
  <si>
    <t>832</t>
  </si>
  <si>
    <t>7994</t>
  </si>
  <si>
    <t>791</t>
  </si>
  <si>
    <t xml:space="preserve">ﾋﾜ             </t>
  </si>
  <si>
    <t>比和</t>
  </si>
  <si>
    <t>789</t>
  </si>
  <si>
    <t xml:space="preserve">ﾀｶﾉ            </t>
  </si>
  <si>
    <t>高野</t>
  </si>
  <si>
    <t xml:space="preserve">ｸﾁﾜ            </t>
  </si>
  <si>
    <t>口和</t>
  </si>
  <si>
    <t>785</t>
  </si>
  <si>
    <t xml:space="preserve">ｵﾇｶ            </t>
  </si>
  <si>
    <t>小奴可</t>
  </si>
  <si>
    <t>775</t>
  </si>
  <si>
    <t xml:space="preserve">ﾄｳｼﾞﾖｳ         </t>
  </si>
  <si>
    <t>東城</t>
  </si>
  <si>
    <t>774</t>
  </si>
  <si>
    <t xml:space="preserve">ﾋﾊﾞｻｲｼﾞﾖｳ      </t>
  </si>
  <si>
    <t>比婆西城</t>
  </si>
  <si>
    <t>770</t>
  </si>
  <si>
    <t xml:space="preserve">ｼﾖｳﾊﾞﾗﾆｼ       </t>
  </si>
  <si>
    <t>庄原西</t>
  </si>
  <si>
    <t xml:space="preserve">ｼﾖｳﾊﾞﾗ         </t>
  </si>
  <si>
    <t>庄原</t>
  </si>
  <si>
    <t xml:space="preserve">ﾐﾗｻｶ           </t>
  </si>
  <si>
    <t>三良坂</t>
  </si>
  <si>
    <t xml:space="preserve">ｷｻ             </t>
  </si>
  <si>
    <t>吉舎</t>
  </si>
  <si>
    <t>745</t>
  </si>
  <si>
    <t xml:space="preserve">ｻｸｷﾞ           </t>
  </si>
  <si>
    <t>作木</t>
  </si>
  <si>
    <t>737</t>
  </si>
  <si>
    <t xml:space="preserve">ﾌﾉ             </t>
  </si>
  <si>
    <t>布野</t>
  </si>
  <si>
    <t xml:space="preserve">ｷﾐﾀ            </t>
  </si>
  <si>
    <t>君田</t>
  </si>
  <si>
    <t>733</t>
  </si>
  <si>
    <t xml:space="preserve">ﾐﾖｼｼﾔｸｼﾖ       </t>
  </si>
  <si>
    <t>三次市役所</t>
  </si>
  <si>
    <t xml:space="preserve">ﾐﾖｼﾆｼ          </t>
  </si>
  <si>
    <t>三次西</t>
  </si>
  <si>
    <t xml:space="preserve">ﾐﾖｼﾋｶﾞｼ        </t>
  </si>
  <si>
    <t>三次東</t>
  </si>
  <si>
    <t xml:space="preserve">ﾔﾂｷﾞ           </t>
  </si>
  <si>
    <t>八次</t>
  </si>
  <si>
    <t>716</t>
  </si>
  <si>
    <t xml:space="preserve">ﾐﾖｼﾁﾕｳｵｳ       </t>
  </si>
  <si>
    <t>三次中央</t>
  </si>
  <si>
    <t xml:space="preserve">ｿｳﾘﾖｳ          </t>
  </si>
  <si>
    <t>総領</t>
  </si>
  <si>
    <t xml:space="preserve">ｺｳﾇ            </t>
  </si>
  <si>
    <t>甲奴</t>
  </si>
  <si>
    <t xml:space="preserve">ｼﾞﾖｳｹﾞ         </t>
  </si>
  <si>
    <t>上下</t>
  </si>
  <si>
    <t xml:space="preserve">ｸｲﾁﾕｳｵｳ        </t>
  </si>
  <si>
    <t>久井中央</t>
  </si>
  <si>
    <t xml:space="preserve">ｸｲ             </t>
  </si>
  <si>
    <t>久井</t>
  </si>
  <si>
    <t xml:space="preserve">ｻｲｻﾞｷ          </t>
  </si>
  <si>
    <t>幸崎</t>
  </si>
  <si>
    <t xml:space="preserve">ｻｷﾞｳﾗ          </t>
  </si>
  <si>
    <t>鷺浦</t>
  </si>
  <si>
    <t>三原</t>
  </si>
  <si>
    <t xml:space="preserve">ﾐﾊﾗﾆｼ          </t>
  </si>
  <si>
    <t>三原西</t>
  </si>
  <si>
    <t>498</t>
  </si>
  <si>
    <t>497</t>
  </si>
  <si>
    <t xml:space="preserve">ｾﾄﾀﾞ           </t>
  </si>
  <si>
    <t>せとだ</t>
  </si>
  <si>
    <t>487</t>
  </si>
  <si>
    <t xml:space="preserve">ｶﾜｼﾞﾘ          </t>
  </si>
  <si>
    <t>川尻</t>
  </si>
  <si>
    <t xml:space="preserve">ﾔｽｳﾗ           </t>
  </si>
  <si>
    <t>安浦</t>
  </si>
  <si>
    <t>467</t>
  </si>
  <si>
    <t xml:space="preserve">ｱｷﾂ            </t>
  </si>
  <si>
    <t>安芸津</t>
  </si>
  <si>
    <t>463</t>
  </si>
  <si>
    <t xml:space="preserve">ｼﾖｳﾉ           </t>
  </si>
  <si>
    <t>荘野</t>
  </si>
  <si>
    <t xml:space="preserve">ﾀｹﾊﾗ           </t>
  </si>
  <si>
    <t>竹原</t>
  </si>
  <si>
    <t xml:space="preserve">ﾎﾝｺﾞｳﾁﾕｳｵｳ     </t>
  </si>
  <si>
    <t>本郷中央</t>
  </si>
  <si>
    <t>442</t>
  </si>
  <si>
    <t xml:space="preserve">ﾎﾝｺﾞｳｴｷﾏｴ      </t>
  </si>
  <si>
    <t>本郷駅前</t>
  </si>
  <si>
    <t xml:space="preserve">ﾀﾞｲﾜ           </t>
  </si>
  <si>
    <t xml:space="preserve">ﾄﾖｻｶ           </t>
  </si>
  <si>
    <t>豊栄</t>
  </si>
  <si>
    <t>419</t>
  </si>
  <si>
    <t xml:space="preserve">ﾌｸﾄﾐ           </t>
  </si>
  <si>
    <t xml:space="preserve">ﾀｶﾔ            </t>
  </si>
  <si>
    <t>高屋</t>
  </si>
  <si>
    <t xml:space="preserve">ｼﾜ             </t>
  </si>
  <si>
    <t>志和</t>
  </si>
  <si>
    <t xml:space="preserve">ﾊﾁﾎﾝﾏﾂ         </t>
  </si>
  <si>
    <t>八本松</t>
  </si>
  <si>
    <t xml:space="preserve">ﾊﾁﾎﾝﾏﾂﾐﾅﾐ      </t>
  </si>
  <si>
    <t>八本松南</t>
  </si>
  <si>
    <t>399</t>
  </si>
  <si>
    <t xml:space="preserve">ｸﾛｾ            </t>
  </si>
  <si>
    <t>黒瀬</t>
  </si>
  <si>
    <t>392</t>
  </si>
  <si>
    <t xml:space="preserve">ｺｳﾖｳ           </t>
  </si>
  <si>
    <t>向陽</t>
  </si>
  <si>
    <t>387</t>
  </si>
  <si>
    <t>384</t>
  </si>
  <si>
    <t>381</t>
  </si>
  <si>
    <t>380</t>
  </si>
  <si>
    <t xml:space="preserve">ﾑｶｲﾊﾗ          </t>
  </si>
  <si>
    <t>向原</t>
  </si>
  <si>
    <t xml:space="preserve">ﾔﾁﾖ            </t>
  </si>
  <si>
    <t>八千代</t>
  </si>
  <si>
    <t>369</t>
  </si>
  <si>
    <t xml:space="preserve">ｺｳﾀﾞ           </t>
  </si>
  <si>
    <t>甲田</t>
  </si>
  <si>
    <t>364</t>
  </si>
  <si>
    <t xml:space="preserve">ﾀｶﾐﾔ           </t>
  </si>
  <si>
    <t>高宮</t>
  </si>
  <si>
    <t>362</t>
  </si>
  <si>
    <t xml:space="preserve">ﾐﾄﾞﾘ           </t>
  </si>
  <si>
    <t>美土里</t>
  </si>
  <si>
    <t>357</t>
  </si>
  <si>
    <t xml:space="preserve">ｴﾉ             </t>
  </si>
  <si>
    <t>可愛出張所</t>
  </si>
  <si>
    <t>354</t>
  </si>
  <si>
    <t xml:space="preserve">ﾖｼﾀﾞ           </t>
  </si>
  <si>
    <t>吉田</t>
  </si>
  <si>
    <t>352</t>
  </si>
  <si>
    <t xml:space="preserve">ｵｵｱｻ           </t>
  </si>
  <si>
    <t>大朝</t>
  </si>
  <si>
    <t>253</t>
  </si>
  <si>
    <t xml:space="preserve">ｵｵﾀｹ           </t>
  </si>
  <si>
    <t>大竹</t>
  </si>
  <si>
    <t xml:space="preserve">ｸﾘﾀﾆ           </t>
  </si>
  <si>
    <t>栗谷</t>
  </si>
  <si>
    <t xml:space="preserve">ﾊﾙﾐ            </t>
  </si>
  <si>
    <t>晴海</t>
  </si>
  <si>
    <t>245</t>
  </si>
  <si>
    <t xml:space="preserve">ｵｵﾌﾙ           </t>
  </si>
  <si>
    <t>大古</t>
  </si>
  <si>
    <t>243</t>
  </si>
  <si>
    <t xml:space="preserve">ﾐﾀｶ            </t>
  </si>
  <si>
    <t>三高</t>
  </si>
  <si>
    <t xml:space="preserve">ｶﾉｶﾜ           </t>
  </si>
  <si>
    <t>鹿川</t>
  </si>
  <si>
    <t xml:space="preserve">ﾅｶﾏﾁ           </t>
  </si>
  <si>
    <t>中町</t>
  </si>
  <si>
    <t xml:space="preserve">ﾂﾀ             </t>
  </si>
  <si>
    <t>227</t>
  </si>
  <si>
    <t xml:space="preserve">ﾕｳﾜ            </t>
  </si>
  <si>
    <t>友和</t>
  </si>
  <si>
    <t xml:space="preserve">ﾊﾏ             </t>
  </si>
  <si>
    <t>浜</t>
  </si>
  <si>
    <t xml:space="preserve">ｼﾞｺﾞｾﾞﾝ        </t>
  </si>
  <si>
    <t xml:space="preserve">ﾊﾂｶｲﾁﾆｼ        </t>
  </si>
  <si>
    <t>廿日市西</t>
  </si>
  <si>
    <t xml:space="preserve">ﾐﾔｳﾁ           </t>
  </si>
  <si>
    <t>宮内</t>
  </si>
  <si>
    <t>217</t>
  </si>
  <si>
    <t xml:space="preserve">ﾍﾗ             </t>
  </si>
  <si>
    <t>平良</t>
  </si>
  <si>
    <t>215</t>
  </si>
  <si>
    <t xml:space="preserve">ﾊﾂｶｲﾁ          </t>
  </si>
  <si>
    <t>廿日市</t>
  </si>
  <si>
    <t>214</t>
  </si>
  <si>
    <t>213</t>
  </si>
  <si>
    <t xml:space="preserve">ｴﾀｼﾞﾏ          </t>
  </si>
  <si>
    <t>江田島</t>
  </si>
  <si>
    <t xml:space="preserve">ｻｶ             </t>
  </si>
  <si>
    <t>坂</t>
  </si>
  <si>
    <t>183</t>
  </si>
  <si>
    <t xml:space="preserve">ﾊｷﾞﾜﾗ          </t>
  </si>
  <si>
    <t>萩原</t>
  </si>
  <si>
    <t>182</t>
  </si>
  <si>
    <t xml:space="preserve">ｾﾉ             </t>
  </si>
  <si>
    <t>瀬野</t>
  </si>
  <si>
    <t>178</t>
  </si>
  <si>
    <t xml:space="preserve">ﾅｶﾉ            </t>
  </si>
  <si>
    <t>中野</t>
  </si>
  <si>
    <t>177</t>
  </si>
  <si>
    <t xml:space="preserve">ﾋｶﾞｼｶｲﾀ        </t>
  </si>
  <si>
    <t>東海田</t>
  </si>
  <si>
    <t xml:space="preserve">ｶｲﾀｲﾁ          </t>
  </si>
  <si>
    <t>海田市</t>
  </si>
  <si>
    <t>174</t>
  </si>
  <si>
    <t xml:space="preserve">ｶﾏｶﾞﾘ          </t>
  </si>
  <si>
    <t>蒲刈</t>
  </si>
  <si>
    <t>168</t>
  </si>
  <si>
    <t xml:space="preserve">ｸﾗﾊｼﾋｶﾞｼ       </t>
  </si>
  <si>
    <t>倉橋東</t>
  </si>
  <si>
    <t xml:space="preserve">ｸﾗﾊｼ           </t>
  </si>
  <si>
    <t>倉橋</t>
  </si>
  <si>
    <t xml:space="preserve">ｼﾖｳﾜ           </t>
  </si>
  <si>
    <t>昭和</t>
  </si>
  <si>
    <t xml:space="preserve">ｺﾞｳﾊﾗ          </t>
  </si>
  <si>
    <t>郷原</t>
  </si>
  <si>
    <t xml:space="preserve">ﾋﾛﾆｼ           </t>
  </si>
  <si>
    <t>広西</t>
  </si>
  <si>
    <t xml:space="preserve">ﾋﾛﾋｶﾞｼ         </t>
  </si>
  <si>
    <t>広東</t>
  </si>
  <si>
    <t>呉</t>
  </si>
  <si>
    <t xml:space="preserve">ｵｵﾃﾏﾁ          </t>
  </si>
  <si>
    <t>大手町</t>
  </si>
  <si>
    <t>831</t>
  </si>
  <si>
    <t>7909</t>
  </si>
  <si>
    <t xml:space="preserve">ﾅｶｽｼﾞ          </t>
  </si>
  <si>
    <t>中筋</t>
  </si>
  <si>
    <t>824</t>
  </si>
  <si>
    <t xml:space="preserve">ﾐﾀ             </t>
  </si>
  <si>
    <t>三田</t>
  </si>
  <si>
    <t>379</t>
  </si>
  <si>
    <t xml:space="preserve">ｼﾗｷ            </t>
  </si>
  <si>
    <t>白木</t>
  </si>
  <si>
    <t xml:space="preserve">ﾄﾖﾋﾗ           </t>
  </si>
  <si>
    <t>豊平</t>
  </si>
  <si>
    <t>346</t>
  </si>
  <si>
    <t xml:space="preserve">ｹﾞｲﾎｸ          </t>
  </si>
  <si>
    <t>芸北</t>
  </si>
  <si>
    <t xml:space="preserve">ﾄｺﾞｳﾁ          </t>
  </si>
  <si>
    <t>戸河内</t>
  </si>
  <si>
    <t xml:space="preserve">ｶｹ             </t>
  </si>
  <si>
    <t>加計</t>
  </si>
  <si>
    <t xml:space="preserve">ｵﾁｱｲ           </t>
  </si>
  <si>
    <t>落合</t>
  </si>
  <si>
    <t xml:space="preserve">ｵｶﾞﾜﾗ          </t>
  </si>
  <si>
    <t>小河原</t>
  </si>
  <si>
    <t xml:space="preserve">ｶﾍﾞ            </t>
  </si>
  <si>
    <t>可部</t>
  </si>
  <si>
    <t>安佐</t>
  </si>
  <si>
    <t xml:space="preserve">ﾐﾄﾞﾘｲ          </t>
  </si>
  <si>
    <t>緑井</t>
  </si>
  <si>
    <t>277</t>
  </si>
  <si>
    <t xml:space="preserve">ﾔｷﾞ            </t>
  </si>
  <si>
    <t>八木</t>
  </si>
  <si>
    <t>276</t>
  </si>
  <si>
    <t>伴</t>
  </si>
  <si>
    <t>安</t>
  </si>
  <si>
    <t xml:space="preserve">ｷﾞｵﾝ           </t>
  </si>
  <si>
    <t>祇園</t>
  </si>
  <si>
    <t>257</t>
  </si>
  <si>
    <t>256</t>
  </si>
  <si>
    <t xml:space="preserve">ｻｺﾞﾀﾆ          </t>
  </si>
  <si>
    <t>砂谷</t>
  </si>
  <si>
    <t xml:space="preserve">ｲﾂｶｲﾁﾁﾕｳｵｳ     </t>
  </si>
  <si>
    <t>五日市中央</t>
  </si>
  <si>
    <t xml:space="preserve">ﾔﾉ             </t>
  </si>
  <si>
    <t>矢野</t>
  </si>
  <si>
    <t xml:space="preserve">ﾍｻｶ            </t>
  </si>
  <si>
    <t>戸坂</t>
  </si>
  <si>
    <t xml:space="preserve">ﾌﾙｴ            </t>
  </si>
  <si>
    <t>古江</t>
  </si>
  <si>
    <t xml:space="preserve">ﾇｸｼﾅ           </t>
  </si>
  <si>
    <t>温品</t>
  </si>
  <si>
    <t xml:space="preserve">ｼﾉﾉﾒ           </t>
  </si>
  <si>
    <t>東雲</t>
  </si>
  <si>
    <t xml:space="preserve">ｺｲｴｷﾏｴ         </t>
  </si>
  <si>
    <t>己斐駅前</t>
  </si>
  <si>
    <t xml:space="preserve">ｶﾝｵﾝ           </t>
  </si>
  <si>
    <t>観音</t>
  </si>
  <si>
    <t xml:space="preserve">ｴｲﾎｸ           </t>
  </si>
  <si>
    <t>英北</t>
  </si>
  <si>
    <t>7837</t>
  </si>
  <si>
    <t xml:space="preserve">ｶﾂﾀ            </t>
  </si>
  <si>
    <t>勝田</t>
  </si>
  <si>
    <t>194</t>
  </si>
  <si>
    <t xml:space="preserve">ｻｸﾄｳ           </t>
  </si>
  <si>
    <t>作東</t>
  </si>
  <si>
    <t xml:space="preserve">ﾅｷﾞ            </t>
  </si>
  <si>
    <t>奈義</t>
  </si>
  <si>
    <t xml:space="preserve">ｼﾖｳﾎﾞｸ         </t>
  </si>
  <si>
    <t>勝北</t>
  </si>
  <si>
    <t xml:space="preserve">ｼﾖｳｵｳ          </t>
  </si>
  <si>
    <t>勝央</t>
  </si>
  <si>
    <t xml:space="preserve">ﾐﾏｻｶ           </t>
  </si>
  <si>
    <t>美作</t>
  </si>
  <si>
    <t>188</t>
  </si>
  <si>
    <t xml:space="preserve">ﾂﾔﾏｴｷﾏｴ        </t>
  </si>
  <si>
    <t>津山駅前</t>
  </si>
  <si>
    <t>187</t>
  </si>
  <si>
    <t xml:space="preserve">ﾔﾅﾊﾗ           </t>
  </si>
  <si>
    <t>柵原</t>
  </si>
  <si>
    <t>186</t>
  </si>
  <si>
    <t xml:space="preserve">ｸﾒﾅﾝ           </t>
  </si>
  <si>
    <t>久米南</t>
  </si>
  <si>
    <t>185</t>
  </si>
  <si>
    <t>181</t>
  </si>
  <si>
    <t xml:space="preserve">ｵｸﾂ            </t>
  </si>
  <si>
    <t>奥津</t>
  </si>
  <si>
    <t xml:space="preserve">ｶｶﾞﾐﾉ          </t>
  </si>
  <si>
    <t>鏡野</t>
  </si>
  <si>
    <t xml:space="preserve">ﾂﾔﾏﾆｼ          </t>
  </si>
  <si>
    <t>津山西</t>
  </si>
  <si>
    <t xml:space="preserve">ﾂﾔﾏ            </t>
  </si>
  <si>
    <t>津山</t>
  </si>
  <si>
    <t xml:space="preserve">ﾂﾔﾏﾋｶﾞｼ        </t>
  </si>
  <si>
    <t>津山東</t>
  </si>
  <si>
    <t>173</t>
  </si>
  <si>
    <t xml:space="preserve">ﾏﾆﾜｵﾁｱｲ        </t>
  </si>
  <si>
    <t>真庭落合</t>
  </si>
  <si>
    <t xml:space="preserve">ｸｾ             </t>
  </si>
  <si>
    <t>久世</t>
  </si>
  <si>
    <t xml:space="preserve">ﾕﾊﾞﾗ           </t>
  </si>
  <si>
    <t>湯原</t>
  </si>
  <si>
    <t xml:space="preserve">ﾋﾙｾﾞﾝ          </t>
  </si>
  <si>
    <t>蒜山</t>
  </si>
  <si>
    <t>美甘</t>
  </si>
  <si>
    <t>167</t>
  </si>
  <si>
    <t>166</t>
  </si>
  <si>
    <t xml:space="preserve">ﾃﾂﾀ            </t>
  </si>
  <si>
    <t>哲多</t>
  </si>
  <si>
    <t>165</t>
  </si>
  <si>
    <t xml:space="preserve">ﾔｶﾞﾐ           </t>
  </si>
  <si>
    <t>矢神</t>
  </si>
  <si>
    <t>163</t>
  </si>
  <si>
    <t xml:space="preserve">ｺｳｼﾞﾛ          </t>
  </si>
  <si>
    <t>神代</t>
  </si>
  <si>
    <t xml:space="preserve">ｵｵｻ            </t>
  </si>
  <si>
    <t>大佐</t>
  </si>
  <si>
    <t>161</t>
  </si>
  <si>
    <t xml:space="preserve">ﾄﾖﾅｶﾞ          </t>
  </si>
  <si>
    <t>豊永</t>
  </si>
  <si>
    <t>美穀</t>
  </si>
  <si>
    <t>158</t>
  </si>
  <si>
    <t xml:space="preserve">ﾆｲﾐｴｷﾏｴ        </t>
  </si>
  <si>
    <t>新見駅前</t>
  </si>
  <si>
    <t>157</t>
  </si>
  <si>
    <t xml:space="preserve">ﾔｶｹﾞ           </t>
  </si>
  <si>
    <t>矢掛</t>
  </si>
  <si>
    <t>153</t>
  </si>
  <si>
    <t xml:space="preserve">ｶｻｵｶﾐﾅﾐ        </t>
  </si>
  <si>
    <t>笠岡南</t>
  </si>
  <si>
    <t xml:space="preserve">ｶｻｵｶｷﾀ         </t>
  </si>
  <si>
    <t>笠岡北</t>
  </si>
  <si>
    <t>151</t>
  </si>
  <si>
    <t xml:space="preserve">ｶｻｵｶ           </t>
  </si>
  <si>
    <t>笠岡</t>
  </si>
  <si>
    <t xml:space="preserve">ﾆｼｱﾁ           </t>
  </si>
  <si>
    <t>西阿知</t>
  </si>
  <si>
    <t xml:space="preserve">ﾂﾗｼﾞﾏ          </t>
  </si>
  <si>
    <t>連島</t>
  </si>
  <si>
    <t>147</t>
  </si>
  <si>
    <t xml:space="preserve">ｺｼﾞﾏｴｷﾏｴ       </t>
  </si>
  <si>
    <t>児島駅前</t>
  </si>
  <si>
    <t>145</t>
  </si>
  <si>
    <t xml:space="preserve">ﾅｶｽ            </t>
  </si>
  <si>
    <t>中洲</t>
  </si>
  <si>
    <t>143</t>
  </si>
  <si>
    <t xml:space="preserve">ｸﾗｼｷ           </t>
  </si>
  <si>
    <t>倉敷</t>
  </si>
  <si>
    <t>142</t>
  </si>
  <si>
    <t xml:space="preserve">ｲﾊﾞﾗﾖｼｲ        </t>
  </si>
  <si>
    <t>井原芳井</t>
  </si>
  <si>
    <t xml:space="preserve">ﾋﾞｾｲ           </t>
  </si>
  <si>
    <t>美星</t>
  </si>
  <si>
    <t xml:space="preserve">ｲﾊﾞﾗｷﾀ         </t>
  </si>
  <si>
    <t>井原北</t>
  </si>
  <si>
    <t xml:space="preserve">ｲﾊﾞﾗﾋｶﾞｼ       </t>
  </si>
  <si>
    <t>井原東</t>
  </si>
  <si>
    <t xml:space="preserve">ｲﾊﾞﾗﾆｼ         </t>
  </si>
  <si>
    <t>井原西</t>
  </si>
  <si>
    <t xml:space="preserve">ｲﾊﾞﾗ           </t>
  </si>
  <si>
    <t>井原</t>
  </si>
  <si>
    <t>136</t>
  </si>
  <si>
    <t xml:space="preserve">ﾔﾏﾃ            </t>
  </si>
  <si>
    <t>山手</t>
  </si>
  <si>
    <t xml:space="preserve">ｷﾖﾈ            </t>
  </si>
  <si>
    <t>清音</t>
  </si>
  <si>
    <t>134</t>
  </si>
  <si>
    <t xml:space="preserve">ﾏﾋﾞﾆｼ          </t>
  </si>
  <si>
    <t>真備西</t>
  </si>
  <si>
    <t xml:space="preserve">ﾏﾋﾞﾋｶﾞｼ        </t>
  </si>
  <si>
    <t>真備東</t>
  </si>
  <si>
    <t xml:space="preserve">ｿｳｼﾞﾔﾆｼ        </t>
  </si>
  <si>
    <t>総社西</t>
  </si>
  <si>
    <t xml:space="preserve">ｿｳｼﾞﾔﾋｶﾞｼ      </t>
  </si>
  <si>
    <t>総社東</t>
  </si>
  <si>
    <t xml:space="preserve">ｷﾋﾞｼﾞ          </t>
  </si>
  <si>
    <t>吉備路</t>
  </si>
  <si>
    <t xml:space="preserve">ﾖﾘｼﾏ           </t>
  </si>
  <si>
    <t>寄島</t>
  </si>
  <si>
    <t xml:space="preserve">ｻﾄｼﾖｳ          </t>
  </si>
  <si>
    <t>里庄</t>
  </si>
  <si>
    <t xml:space="preserve">ｶﾓｶﾞﾀ          </t>
  </si>
  <si>
    <t>鴨方</t>
  </si>
  <si>
    <t xml:space="preserve">ｺﾝｺｳ           </t>
  </si>
  <si>
    <t>金光</t>
  </si>
  <si>
    <t xml:space="preserve">ﾀﾏｼﾏｷﾀ         </t>
  </si>
  <si>
    <t>玉島北</t>
  </si>
  <si>
    <t xml:space="preserve">ﾀﾏｼﾏ           </t>
  </si>
  <si>
    <t>玉島</t>
  </si>
  <si>
    <t xml:space="preserve">ﾌﾅﾎ            </t>
  </si>
  <si>
    <t>船穂</t>
  </si>
  <si>
    <t xml:space="preserve">ｺｼﾞﾏ           </t>
  </si>
  <si>
    <t>児島</t>
  </si>
  <si>
    <t xml:space="preserve">ﾊﾔｼﾏﾁﾖｳ        </t>
  </si>
  <si>
    <t>早島町</t>
  </si>
  <si>
    <t xml:space="preserve">ﾁﾔﾔﾏﾁ          </t>
  </si>
  <si>
    <t>茶屋町</t>
  </si>
  <si>
    <t xml:space="preserve">ｼﾖｳ            </t>
  </si>
  <si>
    <t>庄</t>
  </si>
  <si>
    <t xml:space="preserve">ﾌｼﾞﾄ           </t>
  </si>
  <si>
    <t>藤戸</t>
  </si>
  <si>
    <t xml:space="preserve">ﾄﾖｽ            </t>
  </si>
  <si>
    <t>豊洲</t>
  </si>
  <si>
    <t xml:space="preserve">ﾅｶｼﾖｳ          </t>
  </si>
  <si>
    <t>中庄</t>
  </si>
  <si>
    <t xml:space="preserve">ｽｺﾞｳ           </t>
  </si>
  <si>
    <t>菅生</t>
  </si>
  <si>
    <t xml:space="preserve">ﾖｼﾅｶﾞ          </t>
  </si>
  <si>
    <t>吉永</t>
  </si>
  <si>
    <t xml:space="preserve">ｻｴｷ            </t>
  </si>
  <si>
    <t>097</t>
  </si>
  <si>
    <t xml:space="preserve">ｲﾘﾋﾅｾ          </t>
  </si>
  <si>
    <t>伊里日生</t>
  </si>
  <si>
    <t>096</t>
  </si>
  <si>
    <t xml:space="preserve">ﾋﾞｾﾞﾝ          </t>
  </si>
  <si>
    <t>備前</t>
  </si>
  <si>
    <t xml:space="preserve">ｱｶｲﾜﾖｼｲ        </t>
  </si>
  <si>
    <t>赤磐吉井</t>
  </si>
  <si>
    <t>094</t>
  </si>
  <si>
    <t xml:space="preserve">ｸﾏﾔﾏ           </t>
  </si>
  <si>
    <t>熊山</t>
  </si>
  <si>
    <t>093</t>
  </si>
  <si>
    <t xml:space="preserve">ｻﾝﾖｳ           </t>
  </si>
  <si>
    <t>山陽</t>
  </si>
  <si>
    <t xml:space="preserve">ﾎｸﾎﾞｳ          </t>
  </si>
  <si>
    <t>北房</t>
  </si>
  <si>
    <t xml:space="preserve">ｶﾖｳ            </t>
  </si>
  <si>
    <t>賀陽</t>
  </si>
  <si>
    <t xml:space="preserve">ﾋﾞﾂﾁﾕｳ         </t>
  </si>
  <si>
    <t>備中</t>
  </si>
  <si>
    <t xml:space="preserve">ﾅﾘﾜ            </t>
  </si>
  <si>
    <t>成羽</t>
  </si>
  <si>
    <t xml:space="preserve">ｳｶﾝ            </t>
  </si>
  <si>
    <t>有漢</t>
  </si>
  <si>
    <t xml:space="preserve">ﾀｶﾊｼｵﾁｱｲ       </t>
  </si>
  <si>
    <t>高梁落合</t>
  </si>
  <si>
    <t xml:space="preserve">ｷﾉﾔﾏ           </t>
  </si>
  <si>
    <t>木野山</t>
  </si>
  <si>
    <t xml:space="preserve">ﾀｶﾊｼ           </t>
  </si>
  <si>
    <t>高梁</t>
  </si>
  <si>
    <t>7755</t>
  </si>
  <si>
    <t xml:space="preserve">ｳｼﾏﾄﾞ          </t>
  </si>
  <si>
    <t>牛窓</t>
  </si>
  <si>
    <t xml:space="preserve">ﾓｶｹ            </t>
  </si>
  <si>
    <t>裳掛</t>
  </si>
  <si>
    <t xml:space="preserve">ｵｸ             </t>
  </si>
  <si>
    <t>邑久</t>
  </si>
  <si>
    <t xml:space="preserve">ﾌｸﾊﾏ           </t>
  </si>
  <si>
    <t>福浜</t>
  </si>
  <si>
    <t xml:space="preserve">ｵｻﾌﾈ           </t>
  </si>
  <si>
    <t>長船</t>
  </si>
  <si>
    <t>084</t>
  </si>
  <si>
    <t xml:space="preserve">ﾋﾞﾅﾝ           </t>
  </si>
  <si>
    <t>備南</t>
  </si>
  <si>
    <t>083</t>
  </si>
  <si>
    <t xml:space="preserve">ﾅﾀﾞｻｷ          </t>
  </si>
  <si>
    <t>灘崎</t>
  </si>
  <si>
    <t xml:space="preserve">ﾄｳｼﾞ           </t>
  </si>
  <si>
    <t>東児</t>
  </si>
  <si>
    <t xml:space="preserve">ﾀﾏﾉ            </t>
  </si>
  <si>
    <t>玉野</t>
  </si>
  <si>
    <t xml:space="preserve">ｶﾓｶﾞﾜ          </t>
  </si>
  <si>
    <t>加茂川</t>
  </si>
  <si>
    <t>077</t>
  </si>
  <si>
    <t xml:space="preserve">ﾌｸﾜﾀﾘ          </t>
  </si>
  <si>
    <t>福渡</t>
  </si>
  <si>
    <t>御津</t>
  </si>
  <si>
    <t>上道</t>
  </si>
  <si>
    <t>067</t>
  </si>
  <si>
    <t xml:space="preserve">ｼﾞﾖｳﾅﾝ         </t>
  </si>
  <si>
    <t>上南</t>
  </si>
  <si>
    <t>063</t>
  </si>
  <si>
    <t xml:space="preserve">ｻﾝﾅﾝ           </t>
  </si>
  <si>
    <t>山南</t>
  </si>
  <si>
    <t xml:space="preserve">ﾄﾖ             </t>
  </si>
  <si>
    <t>豊</t>
  </si>
  <si>
    <t xml:space="preserve">ｶﾁ             </t>
  </si>
  <si>
    <t>可知</t>
  </si>
  <si>
    <t>055</t>
  </si>
  <si>
    <t xml:space="preserve">ｻｲﾀﾞｲｼﾞ        </t>
  </si>
  <si>
    <t>西大寺</t>
  </si>
  <si>
    <t>054</t>
  </si>
  <si>
    <t xml:space="preserve">ﾌｼﾞﾀ           </t>
  </si>
  <si>
    <t>藤田</t>
  </si>
  <si>
    <t xml:space="preserve">ｺｳｼﾞﾖ          </t>
  </si>
  <si>
    <t>興除</t>
  </si>
  <si>
    <t xml:space="preserve">ｷﾋﾞ            </t>
  </si>
  <si>
    <t>吉備</t>
  </si>
  <si>
    <t xml:space="preserve">ﾀｶﾏﾂ           </t>
  </si>
  <si>
    <t>高松</t>
  </si>
  <si>
    <t xml:space="preserve">ｱｼﾓﾘ           </t>
  </si>
  <si>
    <t>足守</t>
  </si>
  <si>
    <t xml:space="preserve">ﾂﾀﾞｶ           </t>
  </si>
  <si>
    <t>津高</t>
  </si>
  <si>
    <t xml:space="preserve">ｲﾁﾉﾐﾔ          </t>
  </si>
  <si>
    <t xml:space="preserve">ﾀｶｼﾏ           </t>
  </si>
  <si>
    <t>高島</t>
  </si>
  <si>
    <t xml:space="preserve">ｿｳﾅﾝ           </t>
  </si>
  <si>
    <t>操南</t>
  </si>
  <si>
    <t xml:space="preserve">ｺｳｳﾗ           </t>
  </si>
  <si>
    <t>甲浦</t>
  </si>
  <si>
    <t xml:space="preserve">ﾄﾐﾔﾏ           </t>
  </si>
  <si>
    <t xml:space="preserve">ｻｲﾃﾞﾝ          </t>
  </si>
  <si>
    <t xml:space="preserve">ﾊﾀ             </t>
  </si>
  <si>
    <t>幡多</t>
  </si>
  <si>
    <t xml:space="preserve">ｷﾖｸﾄｳ          </t>
  </si>
  <si>
    <t>旭東</t>
  </si>
  <si>
    <t xml:space="preserve">ﾏｷｲｼ           </t>
  </si>
  <si>
    <t>牧石</t>
  </si>
  <si>
    <t xml:space="preserve">ｼﾗｲｼ           </t>
  </si>
  <si>
    <t xml:space="preserve">ｲﾏ             </t>
  </si>
  <si>
    <t>今</t>
  </si>
  <si>
    <t>芳田</t>
  </si>
  <si>
    <t>7708</t>
  </si>
  <si>
    <t xml:space="preserve">ﾑｲｶｲﾁ          </t>
  </si>
  <si>
    <t>六日市</t>
  </si>
  <si>
    <t>829</t>
  </si>
  <si>
    <t xml:space="preserve">ｶｷﾉｷ           </t>
  </si>
  <si>
    <t>柿木</t>
  </si>
  <si>
    <t xml:space="preserve">ﾆﾁﾊﾗ           </t>
  </si>
  <si>
    <t>日原</t>
  </si>
  <si>
    <t>827</t>
  </si>
  <si>
    <t xml:space="preserve">ﾂﾜﾉ            </t>
  </si>
  <si>
    <t>津和野</t>
  </si>
  <si>
    <t>823</t>
  </si>
  <si>
    <t xml:space="preserve">ﾋｷﾐ            </t>
  </si>
  <si>
    <t>匹見</t>
  </si>
  <si>
    <t>820</t>
  </si>
  <si>
    <t xml:space="preserve">ﾐﾄ             </t>
  </si>
  <si>
    <t>美都</t>
  </si>
  <si>
    <t>817</t>
  </si>
  <si>
    <t xml:space="preserve">ﾅｶﾖｼﾀﾞ         </t>
  </si>
  <si>
    <t>中吉田出張所</t>
  </si>
  <si>
    <t xml:space="preserve">ﾏｽﾀﾞﾁﾕｳｵｳ      </t>
  </si>
  <si>
    <t>益田中央</t>
  </si>
  <si>
    <t xml:space="preserve">ﾅｶﾆｼ           </t>
  </si>
  <si>
    <t>中西</t>
  </si>
  <si>
    <t>811</t>
  </si>
  <si>
    <t xml:space="preserve">ﾆｼﾏｽﾀﾞ         </t>
  </si>
  <si>
    <t>西益田</t>
  </si>
  <si>
    <t>808</t>
  </si>
  <si>
    <t xml:space="preserve">ﾏｽﾀﾞ           </t>
  </si>
  <si>
    <t>益田</t>
  </si>
  <si>
    <t xml:space="preserve">ﾏｽﾀﾞﾋｶﾞｼ       </t>
  </si>
  <si>
    <t>益田東</t>
  </si>
  <si>
    <t>773</t>
  </si>
  <si>
    <t xml:space="preserve">ﾔｻｶ            </t>
  </si>
  <si>
    <t>弥栄</t>
  </si>
  <si>
    <t>771</t>
  </si>
  <si>
    <t xml:space="preserve">ｶﾅｷﾞ           </t>
  </si>
  <si>
    <t>金城</t>
  </si>
  <si>
    <t xml:space="preserve">ｺﾞｳﾂ           </t>
  </si>
  <si>
    <t>江津</t>
  </si>
  <si>
    <t xml:space="preserve">ﾊﾏﾀﾞﾋｶﾞｼ       </t>
  </si>
  <si>
    <t>739</t>
  </si>
  <si>
    <t xml:space="preserve">ﾊﾏﾀﾞﾆｼ         </t>
  </si>
  <si>
    <t>浜田西</t>
  </si>
  <si>
    <t xml:space="preserve">ｻｸﾗｴ           </t>
  </si>
  <si>
    <t>桜江</t>
  </si>
  <si>
    <t>694</t>
  </si>
  <si>
    <t>691</t>
  </si>
  <si>
    <t xml:space="preserve">ｵｵﾁ            </t>
  </si>
  <si>
    <t>邑智</t>
  </si>
  <si>
    <t xml:space="preserve">ｶﾜﾓﾄ           </t>
  </si>
  <si>
    <t>川本</t>
  </si>
  <si>
    <t xml:space="preserve">ｲﾜﾐ            </t>
  </si>
  <si>
    <t>石見</t>
  </si>
  <si>
    <t xml:space="preserve">ﾊｽﾐ            </t>
  </si>
  <si>
    <t>羽須美</t>
  </si>
  <si>
    <t>675</t>
  </si>
  <si>
    <t>671</t>
  </si>
  <si>
    <t xml:space="preserve">ﾆﾏ             </t>
  </si>
  <si>
    <t>仁摩</t>
  </si>
  <si>
    <t xml:space="preserve">ﾕﾉﾂ            </t>
  </si>
  <si>
    <t>温泉津</t>
  </si>
  <si>
    <t xml:space="preserve">ｵｵﾀﾞﾋｶﾞｼ       </t>
  </si>
  <si>
    <t>大田東</t>
  </si>
  <si>
    <t xml:space="preserve">ｵｵﾀﾞｷﾀ         </t>
  </si>
  <si>
    <t>大田北</t>
  </si>
  <si>
    <t xml:space="preserve">ｵｵﾀﾞﾁﾕｳｵｳ      </t>
  </si>
  <si>
    <t>大田中央</t>
  </si>
  <si>
    <t xml:space="preserve">ｼﾕﾂﾄｳ          </t>
  </si>
  <si>
    <t>出東</t>
  </si>
  <si>
    <t xml:space="preserve">ﾋｶﾜﾁﾕｳﾌﾞ       </t>
  </si>
  <si>
    <t>斐川中部</t>
  </si>
  <si>
    <t>555</t>
  </si>
  <si>
    <t xml:space="preserve">ｲﾜﾉ            </t>
  </si>
  <si>
    <t>伊波野</t>
  </si>
  <si>
    <t>554</t>
  </si>
  <si>
    <t xml:space="preserve">ｼﾕﾂｻｲ          </t>
  </si>
  <si>
    <t>出西</t>
  </si>
  <si>
    <t>荘原</t>
  </si>
  <si>
    <t xml:space="preserve">ﾋｶﾜ            </t>
  </si>
  <si>
    <t>斐川</t>
  </si>
  <si>
    <t xml:space="preserve">ｱﾏ             </t>
  </si>
  <si>
    <t>海士</t>
  </si>
  <si>
    <t xml:space="preserve">ﾁﾌﾞ            </t>
  </si>
  <si>
    <t>知夫</t>
  </si>
  <si>
    <t>532</t>
  </si>
  <si>
    <t xml:space="preserve">ﾆｼﾉｼﾏ          </t>
  </si>
  <si>
    <t>西ノ島</t>
  </si>
  <si>
    <t xml:space="preserve">ｺﾞｶ            </t>
  </si>
  <si>
    <t xml:space="preserve">ｵｷ             </t>
  </si>
  <si>
    <t>隠岐</t>
  </si>
  <si>
    <t xml:space="preserve">ｳﾝﾅﾝ           </t>
  </si>
  <si>
    <t>雲南</t>
  </si>
  <si>
    <t xml:space="preserve">ｱｶｷﾞ           </t>
  </si>
  <si>
    <t>赤来</t>
  </si>
  <si>
    <t>416</t>
  </si>
  <si>
    <t xml:space="preserve">ﾄﾝﾊﾞﾗ          </t>
  </si>
  <si>
    <t>頓原</t>
  </si>
  <si>
    <t>414</t>
  </si>
  <si>
    <t xml:space="preserve">ｶｹﾔ            </t>
  </si>
  <si>
    <t>掛合</t>
  </si>
  <si>
    <t xml:space="preserve">ｳﾝﾅﾝﾖｼﾀﾞ       </t>
  </si>
  <si>
    <t>雲南吉田</t>
  </si>
  <si>
    <t xml:space="preserve">ｳﾝﾅﾝｻｸﾗ        </t>
  </si>
  <si>
    <t>雲南さくら</t>
  </si>
  <si>
    <t>396</t>
  </si>
  <si>
    <t xml:space="preserve">ﾀﾞｲﾄｳ          </t>
  </si>
  <si>
    <t>大東</t>
  </si>
  <si>
    <t>389</t>
  </si>
  <si>
    <t xml:space="preserve">ﾖｺﾀ            </t>
  </si>
  <si>
    <t>横田</t>
  </si>
  <si>
    <t>385</t>
  </si>
  <si>
    <t xml:space="preserve">ﾆﾀ             </t>
  </si>
  <si>
    <t>仁多</t>
  </si>
  <si>
    <t>324</t>
  </si>
  <si>
    <t xml:space="preserve">ﾊｸﾀ            </t>
  </si>
  <si>
    <t>伯太</t>
  </si>
  <si>
    <t xml:space="preserve">ﾔｽｷﾞﾐﾅﾐ        </t>
  </si>
  <si>
    <t>安来南</t>
  </si>
  <si>
    <t xml:space="preserve">ﾔｽｷﾞﾋｶﾞｼ       </t>
  </si>
  <si>
    <t>安来東</t>
  </si>
  <si>
    <t xml:space="preserve">ﾔﾂｶ            </t>
  </si>
  <si>
    <t>八束</t>
  </si>
  <si>
    <t xml:space="preserve">ｼﾝｼﾞ           </t>
  </si>
  <si>
    <t>宍道</t>
  </si>
  <si>
    <t xml:space="preserve">ﾀﾏﾕ            </t>
  </si>
  <si>
    <t>玉湯</t>
  </si>
  <si>
    <t>247</t>
  </si>
  <si>
    <t xml:space="preserve">ﾔｸﾓ            </t>
  </si>
  <si>
    <t>八雲</t>
  </si>
  <si>
    <t xml:space="preserve">ﾋｶﾞｼｲｽﾞﾓ       </t>
  </si>
  <si>
    <t>東出雲</t>
  </si>
  <si>
    <t xml:space="preserve">ﾐﾎﾉｾｷ          </t>
  </si>
  <si>
    <t>美保関</t>
  </si>
  <si>
    <t xml:space="preserve">ｼﾏﾈ            </t>
  </si>
  <si>
    <t>島根</t>
  </si>
  <si>
    <t xml:space="preserve">ﾉｷﾞ            </t>
  </si>
  <si>
    <t>乃木</t>
  </si>
  <si>
    <t xml:space="preserve">ﾎﾂｷ            </t>
  </si>
  <si>
    <t>法吉</t>
  </si>
  <si>
    <t xml:space="preserve">ｶﾜﾂ            </t>
  </si>
  <si>
    <t>川津</t>
  </si>
  <si>
    <t>212</t>
  </si>
  <si>
    <t xml:space="preserve">ｸﾆﾋﾞｷ          </t>
  </si>
  <si>
    <t>くにびき</t>
  </si>
  <si>
    <t xml:space="preserve">ﾖｳｶﾝ           </t>
  </si>
  <si>
    <t>遙堪</t>
  </si>
  <si>
    <t xml:space="preserve">ｱﾗｷ            </t>
  </si>
  <si>
    <t>荒木</t>
  </si>
  <si>
    <t xml:space="preserve">ｺﾘﾖｳ           </t>
  </si>
  <si>
    <t>湖陵</t>
  </si>
  <si>
    <t xml:space="preserve">ﾀｷ             </t>
  </si>
  <si>
    <t>多伎</t>
  </si>
  <si>
    <t>066</t>
  </si>
  <si>
    <t xml:space="preserve">ｻﾀﾞ            </t>
  </si>
  <si>
    <t>佐田</t>
  </si>
  <si>
    <t xml:space="preserve">ﾋﾗﾀﾋｶﾞｼ        </t>
  </si>
  <si>
    <t>平田東</t>
  </si>
  <si>
    <t xml:space="preserve">ﾆｼﾀﾞ           </t>
  </si>
  <si>
    <t>西田</t>
  </si>
  <si>
    <t xml:space="preserve">ﾋﾗﾀﾁﾕｳｵｳ       </t>
  </si>
  <si>
    <t>平田中央</t>
  </si>
  <si>
    <t xml:space="preserve">ｲｽﾞﾓｼﾔｸｼﾖ      </t>
  </si>
  <si>
    <t>出雲市役所</t>
  </si>
  <si>
    <t xml:space="preserve">ｶﾜﾄ            </t>
  </si>
  <si>
    <t>川跡</t>
  </si>
  <si>
    <t xml:space="preserve">ﾀｶﾊﾏ           </t>
  </si>
  <si>
    <t>高浜</t>
  </si>
  <si>
    <t xml:space="preserve">ｲｽﾞﾓ           </t>
  </si>
  <si>
    <t>出雲</t>
  </si>
  <si>
    <t xml:space="preserve">ｴﾝﾔ            </t>
  </si>
  <si>
    <t>塩冶</t>
  </si>
  <si>
    <t xml:space="preserve">ｶﾐﾂ            </t>
  </si>
  <si>
    <t>上津</t>
  </si>
  <si>
    <t xml:space="preserve">ｶﾝﾄﾞｶﾞﾜ        </t>
  </si>
  <si>
    <t>神戸川</t>
  </si>
  <si>
    <t xml:space="preserve">ﾐｿﾞｸﾁ          </t>
  </si>
  <si>
    <t>溝口</t>
  </si>
  <si>
    <t>7641</t>
  </si>
  <si>
    <t xml:space="preserve">ｺｳﾌ            </t>
  </si>
  <si>
    <t>江府</t>
  </si>
  <si>
    <t xml:space="preserve">ﾋﾉ             </t>
  </si>
  <si>
    <t>日野</t>
  </si>
  <si>
    <t>422</t>
  </si>
  <si>
    <t xml:space="preserve">ｸﾛｻｶ           </t>
  </si>
  <si>
    <t>黒坂</t>
  </si>
  <si>
    <t>421</t>
  </si>
  <si>
    <t xml:space="preserve">ﾀﾘ             </t>
  </si>
  <si>
    <t>多里</t>
  </si>
  <si>
    <t xml:space="preserve">ﾔﾏｶﾞﾐ          </t>
  </si>
  <si>
    <t>山上</t>
  </si>
  <si>
    <t>391</t>
  </si>
  <si>
    <t xml:space="preserve">ﾅﾜ             </t>
  </si>
  <si>
    <t>名和</t>
  </si>
  <si>
    <t xml:space="preserve">ﾀﾞｲｾﾝ          </t>
  </si>
  <si>
    <t>大山</t>
  </si>
  <si>
    <t xml:space="preserve">ﾀﾞｲｾﾝｸﾞﾁ       </t>
  </si>
  <si>
    <t>大山口</t>
  </si>
  <si>
    <t xml:space="preserve">ﾔｺﾞｳ           </t>
  </si>
  <si>
    <t>八郷</t>
  </si>
  <si>
    <t xml:space="preserve">ｷｼﾓﾄ           </t>
  </si>
  <si>
    <t>岸本</t>
  </si>
  <si>
    <t>361</t>
  </si>
  <si>
    <t xml:space="preserve">ﾖﾄﾞｴ           </t>
  </si>
  <si>
    <t>淀江</t>
  </si>
  <si>
    <t xml:space="preserve">ｱｲﾐ            </t>
  </si>
  <si>
    <t>会見</t>
  </si>
  <si>
    <t>348</t>
  </si>
  <si>
    <t xml:space="preserve">ﾎﾂｼﾖｳｼﾞ        </t>
  </si>
  <si>
    <t>法勝寺</t>
  </si>
  <si>
    <t>343</t>
  </si>
  <si>
    <t xml:space="preserve">ｻｲﾊｸ           </t>
  </si>
  <si>
    <t>西伯</t>
  </si>
  <si>
    <t xml:space="preserve">ﾅｶﾊﾏ           </t>
  </si>
  <si>
    <t>中浜</t>
  </si>
  <si>
    <t xml:space="preserve">ｱﾏﾘｺ           </t>
  </si>
  <si>
    <t>余子</t>
  </si>
  <si>
    <t xml:space="preserve">ｻｶｲﾐﾅﾄ         </t>
  </si>
  <si>
    <t>境港</t>
  </si>
  <si>
    <t xml:space="preserve">ﾋｴﾂﾞ           </t>
  </si>
  <si>
    <t>日吉津</t>
  </si>
  <si>
    <t xml:space="preserve">ｵｵﾀｶ           </t>
  </si>
  <si>
    <t>大高</t>
  </si>
  <si>
    <t xml:space="preserve">ｷﾝﾕｳﾋｶﾞｼ       </t>
  </si>
  <si>
    <t>金融東</t>
  </si>
  <si>
    <t xml:space="preserve">ﾖﾅｺﾞﾐﾉｶﾔ       </t>
  </si>
  <si>
    <t>米子みのかや</t>
  </si>
  <si>
    <t xml:space="preserve">ﾖﾅｺﾞﾐﾅﾐ        </t>
  </si>
  <si>
    <t>米子南</t>
  </si>
  <si>
    <t xml:space="preserve">ﾖﾅｺﾞｷﾕｳﾋﾝ      </t>
  </si>
  <si>
    <t>米子弓浜</t>
  </si>
  <si>
    <t xml:space="preserve">ｻｷﾂ            </t>
  </si>
  <si>
    <t>崎津</t>
  </si>
  <si>
    <t xml:space="preserve">ﾋｺﾅ            </t>
  </si>
  <si>
    <t>彦名</t>
  </si>
  <si>
    <t xml:space="preserve">ﾖﾅｺﾞﾁﾕｳｵｳ      </t>
  </si>
  <si>
    <t>米子中央</t>
  </si>
  <si>
    <t xml:space="preserve">ｱｶｻｷ           </t>
  </si>
  <si>
    <t>赤碕</t>
  </si>
  <si>
    <t>7625</t>
  </si>
  <si>
    <t xml:space="preserve">ﾄｳﾊｸ           </t>
  </si>
  <si>
    <t>東伯</t>
  </si>
  <si>
    <t>281</t>
  </si>
  <si>
    <t xml:space="preserve">ｻｶｴ            </t>
  </si>
  <si>
    <t>栄出張所</t>
  </si>
  <si>
    <t xml:space="preserve">ﾀﾞｲｴｲ          </t>
  </si>
  <si>
    <t>大栄</t>
  </si>
  <si>
    <t xml:space="preserve">ﾎｳｼﾞﾖｳ         </t>
  </si>
  <si>
    <t>北条</t>
  </si>
  <si>
    <t xml:space="preserve">ﾄﾏﾘ            </t>
  </si>
  <si>
    <t>泊</t>
  </si>
  <si>
    <t>258</t>
  </si>
  <si>
    <t xml:space="preserve">ﾊﾜｲ            </t>
  </si>
  <si>
    <t>羽合</t>
  </si>
  <si>
    <t>244</t>
  </si>
  <si>
    <t xml:space="preserve">ｾｷｶﾞﾈ          </t>
  </si>
  <si>
    <t>関金</t>
  </si>
  <si>
    <t>233</t>
  </si>
  <si>
    <t xml:space="preserve">ﾐｻｻ            </t>
  </si>
  <si>
    <t>三朝</t>
  </si>
  <si>
    <t>224</t>
  </si>
  <si>
    <t xml:space="preserve">ﾐﾄｸ            </t>
  </si>
  <si>
    <t>三徳出張所</t>
  </si>
  <si>
    <t xml:space="preserve">ﾆｼｸﾗﾖｼ         </t>
  </si>
  <si>
    <t>西倉吉出張所</t>
  </si>
  <si>
    <t xml:space="preserve">ｵｵｶﾞﾓ          </t>
  </si>
  <si>
    <t>大鴨</t>
  </si>
  <si>
    <t xml:space="preserve">ｸﾗﾖｼ           </t>
  </si>
  <si>
    <t>倉吉</t>
  </si>
  <si>
    <t>河北</t>
  </si>
  <si>
    <t xml:space="preserve">ﾁｽﾞ            </t>
  </si>
  <si>
    <t>智頭</t>
  </si>
  <si>
    <t>7601</t>
  </si>
  <si>
    <t xml:space="preserve">ｻｼﾞ            </t>
  </si>
  <si>
    <t>佐治</t>
  </si>
  <si>
    <t>155</t>
  </si>
  <si>
    <t xml:space="preserve">ﾓﾁｶﾞｾ          </t>
  </si>
  <si>
    <t>用瀬</t>
  </si>
  <si>
    <t>若桜</t>
  </si>
  <si>
    <t xml:space="preserve">ﾀﾝﾋﾟｷﾝﾕｳ       </t>
  </si>
  <si>
    <t>丹比金融</t>
  </si>
  <si>
    <t xml:space="preserve">ﾊﾂﾄｳ           </t>
  </si>
  <si>
    <t>八東</t>
  </si>
  <si>
    <t xml:space="preserve">ｶﾜﾊﾗ           </t>
  </si>
  <si>
    <t>河原</t>
  </si>
  <si>
    <t xml:space="preserve">ﾌﾅｵｶ           </t>
  </si>
  <si>
    <t>船岡</t>
  </si>
  <si>
    <t xml:space="preserve">ｺｵｹﾞ           </t>
  </si>
  <si>
    <t>郡家</t>
  </si>
  <si>
    <t xml:space="preserve">ｱｵﾔ            </t>
  </si>
  <si>
    <t>青谷</t>
  </si>
  <si>
    <t xml:space="preserve">ｼｶﾉ            </t>
  </si>
  <si>
    <t>086</t>
  </si>
  <si>
    <t xml:space="preserve">ｹﾀｶ            </t>
  </si>
  <si>
    <t>気高</t>
  </si>
  <si>
    <t xml:space="preserve">ﾎｳｷﾞｷﾝﾕｳ       </t>
  </si>
  <si>
    <t>宝木金融</t>
  </si>
  <si>
    <t>岩美</t>
  </si>
  <si>
    <t xml:space="preserve">ﾌｸﾍﾞ           </t>
  </si>
  <si>
    <t>福部</t>
  </si>
  <si>
    <t xml:space="preserve">ﾌｿｳｷﾝﾕｳ        </t>
  </si>
  <si>
    <t>富桑金融</t>
  </si>
  <si>
    <t xml:space="preserve">ﾁﾖﾐｷﾝﾕｳ        </t>
  </si>
  <si>
    <t>千代水金融</t>
  </si>
  <si>
    <t xml:space="preserve">ｺﾅﾝ            </t>
  </si>
  <si>
    <t>湖南</t>
  </si>
  <si>
    <t xml:space="preserve">ﾀｶｸｻ           </t>
  </si>
  <si>
    <t>高草</t>
  </si>
  <si>
    <t xml:space="preserve">ｾﾝﾀﾞｲ          </t>
  </si>
  <si>
    <t>せんだい</t>
  </si>
  <si>
    <t xml:space="preserve">ｵｳﾐ            </t>
  </si>
  <si>
    <t>邑美</t>
  </si>
  <si>
    <t xml:space="preserve">ｼﾞﾖｳﾎｸｷﾝﾕｳ     </t>
  </si>
  <si>
    <t>城北金融</t>
  </si>
  <si>
    <t xml:space="preserve">ﾖｼｶﾀｷﾝﾕｳ       </t>
  </si>
  <si>
    <t>吉方金融</t>
  </si>
  <si>
    <t xml:space="preserve">ﾆｼﾑｶｲ          </t>
  </si>
  <si>
    <t>西向</t>
  </si>
  <si>
    <t>7591</t>
  </si>
  <si>
    <t>みさき</t>
  </si>
  <si>
    <t xml:space="preserve">ﾀｲｼﾞ           </t>
  </si>
  <si>
    <t>太地</t>
  </si>
  <si>
    <t xml:space="preserve">ﾅﾁ             </t>
  </si>
  <si>
    <t>那智</t>
  </si>
  <si>
    <t>7576</t>
  </si>
  <si>
    <t xml:space="preserve">ｽｻﾐ            </t>
  </si>
  <si>
    <t>すさみ</t>
  </si>
  <si>
    <t xml:space="preserve">ﾋｷ             </t>
  </si>
  <si>
    <t>日置出張所</t>
  </si>
  <si>
    <t xml:space="preserve">ｸﾘｽｶﾞﾜ         </t>
  </si>
  <si>
    <t>栗栖川出張所</t>
  </si>
  <si>
    <t xml:space="preserve">ｱﾕｶﾜ           </t>
  </si>
  <si>
    <t>鮎川</t>
  </si>
  <si>
    <t xml:space="preserve">ｸﾁｸﾏﾉ          </t>
  </si>
  <si>
    <t>口熊野</t>
  </si>
  <si>
    <t xml:space="preserve">ｱﾂｿ            </t>
  </si>
  <si>
    <t>朝来</t>
  </si>
  <si>
    <t xml:space="preserve">ﾄﾝﾀﾞ           </t>
  </si>
  <si>
    <t>とんだ</t>
  </si>
  <si>
    <t xml:space="preserve">ｼﾗﾊﾏ           </t>
  </si>
  <si>
    <t>白浜</t>
  </si>
  <si>
    <t xml:space="preserve">ﾀﾅﾍﾞ           </t>
  </si>
  <si>
    <t>田辺</t>
  </si>
  <si>
    <t xml:space="preserve">ｼﾝｼﾞﾖｳ         </t>
  </si>
  <si>
    <t>新庄</t>
  </si>
  <si>
    <t xml:space="preserve">ﾐｽ             </t>
  </si>
  <si>
    <t>三栖</t>
  </si>
  <si>
    <t xml:space="preserve">ｶﾐｱｷﾂﾞ         </t>
  </si>
  <si>
    <t>上秋津</t>
  </si>
  <si>
    <t xml:space="preserve">ﾊﾔﾀﾞﾆ          </t>
  </si>
  <si>
    <t>芳養谷</t>
  </si>
  <si>
    <t xml:space="preserve">ﾐﾅﾍﾞ           </t>
  </si>
  <si>
    <t>7565</t>
  </si>
  <si>
    <t xml:space="preserve">ｳﾒﾉｻﾄ          </t>
  </si>
  <si>
    <t>梅の郷</t>
  </si>
  <si>
    <t xml:space="preserve">ｷﾘﾒ            </t>
  </si>
  <si>
    <t>切目出張所</t>
  </si>
  <si>
    <t xml:space="preserve">ｲﾅﾐ            </t>
  </si>
  <si>
    <t>印南</t>
  </si>
  <si>
    <t>由良</t>
  </si>
  <si>
    <t xml:space="preserve">ﾐﾊﾏ            </t>
  </si>
  <si>
    <t>美浜</t>
  </si>
  <si>
    <t xml:space="preserve">ﾘﾕｳｼﾞﾝ         </t>
  </si>
  <si>
    <t>龍神出張所</t>
  </si>
  <si>
    <t>中津出張所</t>
  </si>
  <si>
    <t xml:space="preserve">ﾋﾀﾞｶｶﾞﾜ        </t>
  </si>
  <si>
    <t>日高川</t>
  </si>
  <si>
    <t>名田</t>
  </si>
  <si>
    <t xml:space="preserve">ﾕｶﾜ            </t>
  </si>
  <si>
    <t>湯川</t>
  </si>
  <si>
    <t>7559</t>
  </si>
  <si>
    <t xml:space="preserve">ｶﾅﾔ            </t>
  </si>
  <si>
    <t>金屋</t>
  </si>
  <si>
    <t xml:space="preserve">ﾋﾛｶﾞﾜ          </t>
  </si>
  <si>
    <t xml:space="preserve">ﾕｱｻ            </t>
  </si>
  <si>
    <t>湯浅</t>
  </si>
  <si>
    <t>箕島</t>
  </si>
  <si>
    <t xml:space="preserve">ﾐﾔﾊﾗ           </t>
  </si>
  <si>
    <t>宮原</t>
  </si>
  <si>
    <t xml:space="preserve">ｶﾂﾗｷﾞﾐﾅﾐ       </t>
  </si>
  <si>
    <t>かつらぎ南</t>
  </si>
  <si>
    <t>7550</t>
  </si>
  <si>
    <t xml:space="preserve">ｶﾂﾗｷﾞ          </t>
  </si>
  <si>
    <t>かつらぎ</t>
  </si>
  <si>
    <t xml:space="preserve">ｶﾂﾗｷﾞﾋｶﾞｼ      </t>
  </si>
  <si>
    <t>かつらぎ東</t>
  </si>
  <si>
    <t xml:space="preserve">ﾊｼﾓﾄﾋｶﾞｼ       </t>
  </si>
  <si>
    <t>橋本東</t>
  </si>
  <si>
    <t xml:space="preserve">ﾊｼﾓﾄｾｲﾌﾞ       </t>
  </si>
  <si>
    <t>橋本西部</t>
  </si>
  <si>
    <t xml:space="preserve">ﾊｼﾓﾄ           </t>
  </si>
  <si>
    <t>橋本</t>
  </si>
  <si>
    <t xml:space="preserve">ｺｳﾔ            </t>
  </si>
  <si>
    <t xml:space="preserve">ｸﾄﾞﾔﾏ          </t>
  </si>
  <si>
    <t>九度山</t>
  </si>
  <si>
    <t xml:space="preserve">ｺｳﾔｸﾞﾁ         </t>
  </si>
  <si>
    <t>高野口</t>
  </si>
  <si>
    <t xml:space="preserve">ｲﾜﾃﾞ           </t>
  </si>
  <si>
    <t>岩出</t>
  </si>
  <si>
    <t>7543</t>
  </si>
  <si>
    <t xml:space="preserve">ｷｼｶﾞﾜ          </t>
  </si>
  <si>
    <t>貴志川</t>
  </si>
  <si>
    <t xml:space="preserve">ﾓﾓﾔﾏ           </t>
  </si>
  <si>
    <t>桃山</t>
  </si>
  <si>
    <t xml:space="preserve">ｳﾁﾀ            </t>
  </si>
  <si>
    <t>打田</t>
  </si>
  <si>
    <t xml:space="preserve">ｺｶﾜ            </t>
  </si>
  <si>
    <t>粉河</t>
  </si>
  <si>
    <t xml:space="preserve">ﾅｶﾞ            </t>
  </si>
  <si>
    <t>那賀</t>
  </si>
  <si>
    <t xml:space="preserve">ｼﾓﾂ            </t>
  </si>
  <si>
    <t>しもつ</t>
  </si>
  <si>
    <t>7541</t>
  </si>
  <si>
    <t xml:space="preserve">ﾉｶﾐ            </t>
  </si>
  <si>
    <t>野上</t>
  </si>
  <si>
    <t xml:space="preserve">ｶｲﾅﾝﾆｼ         </t>
  </si>
  <si>
    <t>海南西</t>
  </si>
  <si>
    <t xml:space="preserve">ｶｲﾅﾝﾋｶﾞｼ       </t>
  </si>
  <si>
    <t>海南東</t>
  </si>
  <si>
    <t>7532</t>
  </si>
  <si>
    <t>065</t>
  </si>
  <si>
    <t xml:space="preserve">ｻｲｶ            </t>
  </si>
  <si>
    <t>雑賀</t>
  </si>
  <si>
    <t>057</t>
  </si>
  <si>
    <t xml:space="preserve">ﾐﾔﾏｴ           </t>
  </si>
  <si>
    <t>宮前</t>
  </si>
  <si>
    <t xml:space="preserve">ﾅｸﾞｻ           </t>
  </si>
  <si>
    <t>名草</t>
  </si>
  <si>
    <t xml:space="preserve">ﾜﾀﾞｶﾞﾜ         </t>
  </si>
  <si>
    <t>和田川</t>
  </si>
  <si>
    <t xml:space="preserve">ｼﾞｴｲｴｲﾋﾞﾙ      </t>
  </si>
  <si>
    <t>ＪＡビル</t>
  </si>
  <si>
    <t xml:space="preserve">ﾀｶﾂﾐ           </t>
  </si>
  <si>
    <t>高積</t>
  </si>
  <si>
    <t>046</t>
  </si>
  <si>
    <t>ひがし</t>
  </si>
  <si>
    <t xml:space="preserve">ｼｶｺﾞﾅｶﾉｼﾏ      </t>
  </si>
  <si>
    <t>四ケ郷中之島</t>
  </si>
  <si>
    <t>かわなべ</t>
  </si>
  <si>
    <t xml:space="preserve">ｷｲ             </t>
  </si>
  <si>
    <t>紀伊</t>
  </si>
  <si>
    <t xml:space="preserve">ﾑｿﾀ            </t>
  </si>
  <si>
    <t>六十谷</t>
  </si>
  <si>
    <t xml:space="preserve">ｷﾉｶﾜ           </t>
  </si>
  <si>
    <t>きのかわ</t>
  </si>
  <si>
    <t>かほく</t>
  </si>
  <si>
    <t xml:space="preserve">ｶｾｲ            </t>
  </si>
  <si>
    <t>かせい</t>
  </si>
  <si>
    <t xml:space="preserve">ｶﾀﾞ            </t>
  </si>
  <si>
    <t>加太</t>
  </si>
  <si>
    <t xml:space="preserve">ﾋｶﾞｼﾖｼﾉ        </t>
  </si>
  <si>
    <t>東吉野</t>
  </si>
  <si>
    <t>7387</t>
  </si>
  <si>
    <t xml:space="preserve">ｼﾓｷﾀﾔﾏ         </t>
  </si>
  <si>
    <t>下北山</t>
  </si>
  <si>
    <t xml:space="preserve">ﾃﾝｶﾜ           </t>
  </si>
  <si>
    <t>天川</t>
  </si>
  <si>
    <t>241</t>
  </si>
  <si>
    <t xml:space="preserve">ｸﾛﾀｷ           </t>
  </si>
  <si>
    <t>黒滝出張所</t>
  </si>
  <si>
    <t xml:space="preserve">ｼﾓｲﾁ           </t>
  </si>
  <si>
    <t>下市</t>
  </si>
  <si>
    <t xml:space="preserve">ｼﾓｲﾁｸﾞﾁｴｷﾏｴ    </t>
  </si>
  <si>
    <t>下市口駅前出張所</t>
  </si>
  <si>
    <t xml:space="preserve">ｵｵﾖﾄﾞｾｲﾌﾞ      </t>
  </si>
  <si>
    <t>大淀西部</t>
  </si>
  <si>
    <t xml:space="preserve">ﾖｼﾉｺﾞｳ         </t>
  </si>
  <si>
    <t>吉野郷</t>
  </si>
  <si>
    <t>226</t>
  </si>
  <si>
    <t xml:space="preserve">ﾄﾂｶﾜﾑﾗ         </t>
  </si>
  <si>
    <t>十津川村出張所</t>
  </si>
  <si>
    <t>223</t>
  </si>
  <si>
    <t xml:space="preserve">ﾆｼﾖｼﾉ          </t>
  </si>
  <si>
    <t>西吉野</t>
  </si>
  <si>
    <t xml:space="preserve">ﾐﾅﾐｳﾁ          </t>
  </si>
  <si>
    <t>南宇智</t>
  </si>
  <si>
    <t xml:space="preserve">ｺﾞｼﾞﾖｳ         </t>
  </si>
  <si>
    <t>五條</t>
  </si>
  <si>
    <t>211</t>
  </si>
  <si>
    <t>葛城</t>
  </si>
  <si>
    <t xml:space="preserve">ｺﾞｾｸｽﾞ         </t>
  </si>
  <si>
    <t>御所葛</t>
  </si>
  <si>
    <t xml:space="preserve">ﾜｷｶﾞﾐ          </t>
  </si>
  <si>
    <t>掖上出張所</t>
  </si>
  <si>
    <t xml:space="preserve">ｺﾞｾ            </t>
  </si>
  <si>
    <t>御所</t>
  </si>
  <si>
    <t xml:space="preserve">ﾆｼﾞﾖｳ          </t>
  </si>
  <si>
    <t>二上</t>
  </si>
  <si>
    <t xml:space="preserve">ｶｼﾊﾞ           </t>
  </si>
  <si>
    <t>かしば</t>
  </si>
  <si>
    <t xml:space="preserve">ﾀｲﾏ            </t>
  </si>
  <si>
    <t>当麻</t>
  </si>
  <si>
    <t xml:space="preserve">ｵｼﾐ            </t>
  </si>
  <si>
    <t>忍海出張所</t>
  </si>
  <si>
    <t xml:space="preserve">ﾀｶﾀﾞ           </t>
  </si>
  <si>
    <t xml:space="preserve">ｱｽｶ            </t>
  </si>
  <si>
    <t>あすか</t>
  </si>
  <si>
    <t>184</t>
  </si>
  <si>
    <t xml:space="preserve">ﾀｶﾄﾘ           </t>
  </si>
  <si>
    <t>高取出張所</t>
  </si>
  <si>
    <t xml:space="preserve">ﾏｽｶﾞｴｷﾏｴ       </t>
  </si>
  <si>
    <t>真菅駅前出張所</t>
  </si>
  <si>
    <t xml:space="preserve">ﾏｽｶﾞ           </t>
  </si>
  <si>
    <t>真菅</t>
  </si>
  <si>
    <t xml:space="preserve">ｶﾅﾊｼ           </t>
  </si>
  <si>
    <t>金橋</t>
  </si>
  <si>
    <t xml:space="preserve">ｳﾈﾋﾞ           </t>
  </si>
  <si>
    <t>畝傍</t>
  </si>
  <si>
    <t xml:space="preserve">ﾏﾎﾛﾊﾞ          </t>
  </si>
  <si>
    <t>まほろば</t>
  </si>
  <si>
    <t xml:space="preserve">ﾐﾂｴ            </t>
  </si>
  <si>
    <t>みつえ出張所</t>
  </si>
  <si>
    <t xml:space="preserve">ｿﾆ             </t>
  </si>
  <si>
    <t>曽爾出張所</t>
  </si>
  <si>
    <t xml:space="preserve">ﾑﾛｳ            </t>
  </si>
  <si>
    <t>室生出張所</t>
  </si>
  <si>
    <t xml:space="preserve">ﾊｲﾊﾞﾗ          </t>
  </si>
  <si>
    <t>榛原</t>
  </si>
  <si>
    <t xml:space="preserve">ｳﾀﾉ            </t>
  </si>
  <si>
    <t>菟田野出張所</t>
  </si>
  <si>
    <t xml:space="preserve">ｵｵｳﾀﾞ          </t>
  </si>
  <si>
    <t>大宇陀</t>
  </si>
  <si>
    <t xml:space="preserve">ｺｳﾘﾖｳｷﾀ        </t>
  </si>
  <si>
    <t>広陵北</t>
  </si>
  <si>
    <t xml:space="preserve">ｺｳﾘﾖｳ          </t>
  </si>
  <si>
    <t>広陵</t>
  </si>
  <si>
    <t xml:space="preserve">ｵｵ             </t>
  </si>
  <si>
    <t>多</t>
  </si>
  <si>
    <t xml:space="preserve">ｼｷ             </t>
  </si>
  <si>
    <t>しき</t>
  </si>
  <si>
    <t xml:space="preserve">ﾀﾞｲﾌｸ          </t>
  </si>
  <si>
    <t>大福出張所</t>
  </si>
  <si>
    <t>織田</t>
  </si>
  <si>
    <t xml:space="preserve">ﾆｼﾔﾏﾄ          </t>
  </si>
  <si>
    <t>西やまと</t>
  </si>
  <si>
    <t xml:space="preserve">ｱﾝﾄﾞ           </t>
  </si>
  <si>
    <t>安堵</t>
  </si>
  <si>
    <t xml:space="preserve">ｲｶﾙｶﾞ          </t>
  </si>
  <si>
    <t>斑鳩</t>
  </si>
  <si>
    <t xml:space="preserve">ｻﾝｺﾞｳ          </t>
  </si>
  <si>
    <t>三郷</t>
  </si>
  <si>
    <t xml:space="preserve">ﾍｸﾞﾘ           </t>
  </si>
  <si>
    <t>平群</t>
  </si>
  <si>
    <t xml:space="preserve">ｷﾀﾔﾏﾄ          </t>
  </si>
  <si>
    <t>北倭出張所</t>
  </si>
  <si>
    <t xml:space="preserve">ｲｺﾏ            </t>
  </si>
  <si>
    <t>生駒</t>
  </si>
  <si>
    <t xml:space="preserve">ｶﾀｷﾞﾘ          </t>
  </si>
  <si>
    <t>片桐</t>
  </si>
  <si>
    <t>昭和出張所</t>
  </si>
  <si>
    <t xml:space="preserve">ﾍｲﾜ            </t>
  </si>
  <si>
    <t>平和</t>
  </si>
  <si>
    <t>郡山出張所</t>
  </si>
  <si>
    <t xml:space="preserve">ﾔﾏｿﾞｴ          </t>
  </si>
  <si>
    <t>山添</t>
  </si>
  <si>
    <t xml:space="preserve">ﾂｹﾞ            </t>
  </si>
  <si>
    <t>都祁</t>
  </si>
  <si>
    <t xml:space="preserve">ﾃﾝﾘﾐﾅﾐ         </t>
  </si>
  <si>
    <t>天理南</t>
  </si>
  <si>
    <t xml:space="preserve">ﾆｶｲﾄﾞｳ         </t>
  </si>
  <si>
    <t>二階堂</t>
  </si>
  <si>
    <t xml:space="preserve">ﾃﾝﾘ            </t>
  </si>
  <si>
    <t>天理</t>
  </si>
  <si>
    <t xml:space="preserve">ﾂｷｶﾞｾ          </t>
  </si>
  <si>
    <t xml:space="preserve">ﾌｼﾐ            </t>
  </si>
  <si>
    <t>伏見出張所</t>
  </si>
  <si>
    <t xml:space="preserve">ﾄﾐｵ            </t>
  </si>
  <si>
    <t>富雄</t>
  </si>
  <si>
    <t xml:space="preserve">ﾅﾗﾅﾝﾌﾞ         </t>
  </si>
  <si>
    <t>奈良南部</t>
  </si>
  <si>
    <t xml:space="preserve">ﾍｲｼﾞﾖｳ         </t>
  </si>
  <si>
    <t>平城</t>
  </si>
  <si>
    <t xml:space="preserve">ﾅﾗ             </t>
  </si>
  <si>
    <t>奈良</t>
  </si>
  <si>
    <t xml:space="preserve">ﾅﾗﾄｳﾌﾞ         </t>
  </si>
  <si>
    <t>奈良東部</t>
  </si>
  <si>
    <t xml:space="preserve">ﾀﾜﾗ            </t>
  </si>
  <si>
    <t>田原出張所</t>
  </si>
  <si>
    <t xml:space="preserve">ﾅﾗｼｶｼﾜｷﾞ       </t>
  </si>
  <si>
    <t>奈良市柏木</t>
  </si>
  <si>
    <t>7373</t>
  </si>
  <si>
    <t>阿万</t>
  </si>
  <si>
    <t xml:space="preserve">ﾌｸﾗ            </t>
  </si>
  <si>
    <t>福良</t>
  </si>
  <si>
    <t xml:space="preserve">ﾅﾝﾀﾞﾝ          </t>
  </si>
  <si>
    <t>南淡</t>
  </si>
  <si>
    <t xml:space="preserve">ｴﾅﾐ            </t>
  </si>
  <si>
    <t>榎列</t>
  </si>
  <si>
    <t>広田</t>
  </si>
  <si>
    <t>7363</t>
  </si>
  <si>
    <t xml:space="preserve">ｺﾞｼｷ           </t>
  </si>
  <si>
    <t>五色</t>
  </si>
  <si>
    <t>072</t>
  </si>
  <si>
    <t xml:space="preserve">ﾎｸﾀﾞﾝ          </t>
  </si>
  <si>
    <t>北淡</t>
  </si>
  <si>
    <t xml:space="preserve">ﾋｶﾞｼｳﾗｱﾜｼﾞ     </t>
  </si>
  <si>
    <t>東浦淡路</t>
  </si>
  <si>
    <t xml:space="preserve">ﾂﾅ             </t>
  </si>
  <si>
    <t>津名</t>
  </si>
  <si>
    <t xml:space="preserve">ｽﾓﾄ            </t>
  </si>
  <si>
    <t>洲本</t>
  </si>
  <si>
    <t>7362</t>
  </si>
  <si>
    <t>多紀</t>
  </si>
  <si>
    <t xml:space="preserve">ｼﾞﾖｳﾄｳﾔｶﾐ      </t>
  </si>
  <si>
    <t>城東八上</t>
  </si>
  <si>
    <t xml:space="preserve">ｻｻﾔﾏ           </t>
  </si>
  <si>
    <t>篠山</t>
  </si>
  <si>
    <t xml:space="preserve">ｺﾝﾀﾞ           </t>
  </si>
  <si>
    <t>今田</t>
  </si>
  <si>
    <t xml:space="preserve">ﾀﾝﾅﾝ           </t>
  </si>
  <si>
    <t>丹南</t>
  </si>
  <si>
    <t xml:space="preserve">ﾆｼｷｵｵﾔﾏ        </t>
  </si>
  <si>
    <t>西紀大山</t>
  </si>
  <si>
    <t>7353</t>
  </si>
  <si>
    <t xml:space="preserve">ｲﾁｼﾞﾏ          </t>
  </si>
  <si>
    <t>市島</t>
  </si>
  <si>
    <t xml:space="preserve">ｱｵｶﾞｷ          </t>
  </si>
  <si>
    <t>青垣</t>
  </si>
  <si>
    <t xml:space="preserve">ｶｲﾊﾞﾗ          </t>
  </si>
  <si>
    <t>柏原</t>
  </si>
  <si>
    <t xml:space="preserve">ｻﾝﾄｳ           </t>
  </si>
  <si>
    <t>山東</t>
  </si>
  <si>
    <t>7338</t>
  </si>
  <si>
    <t xml:space="preserve">ﾜﾀﾞﾔﾏ          </t>
  </si>
  <si>
    <t>和田山</t>
  </si>
  <si>
    <t>074</t>
  </si>
  <si>
    <t xml:space="preserve">ｱｻｺﾞ           </t>
  </si>
  <si>
    <t xml:space="preserve">ｾｷﾉﾐﾔ          </t>
  </si>
  <si>
    <t>関宮</t>
  </si>
  <si>
    <t xml:space="preserve">ｵｵﾔ            </t>
  </si>
  <si>
    <t>大屋</t>
  </si>
  <si>
    <t xml:space="preserve">ﾋﾛﾀﾆ           </t>
  </si>
  <si>
    <t>広谷</t>
  </si>
  <si>
    <t xml:space="preserve">ﾖｳｶ            </t>
  </si>
  <si>
    <t>八鹿</t>
  </si>
  <si>
    <t xml:space="preserve">ﾊﾏｻｶ           </t>
  </si>
  <si>
    <t>浜坂</t>
  </si>
  <si>
    <t xml:space="preserve">ｵﾝｾﾝ           </t>
  </si>
  <si>
    <t>温泉</t>
  </si>
  <si>
    <t xml:space="preserve">ﾐｶﾀ            </t>
  </si>
  <si>
    <t>美方</t>
  </si>
  <si>
    <t xml:space="preserve">ﾑﾗｵｶ           </t>
  </si>
  <si>
    <t>村岡</t>
  </si>
  <si>
    <t xml:space="preserve">ﾀﾝﾄｳ           </t>
  </si>
  <si>
    <t>但東</t>
  </si>
  <si>
    <t xml:space="preserve">ｲｽﾞｼ           </t>
  </si>
  <si>
    <t>出石</t>
  </si>
  <si>
    <t xml:space="preserve">ﾋﾀﾞｶﾆｼ         </t>
  </si>
  <si>
    <t>日高西</t>
  </si>
  <si>
    <t xml:space="preserve">ｶｽﾐ            </t>
  </si>
  <si>
    <t>香住</t>
  </si>
  <si>
    <t xml:space="preserve">ﾀｹﾉ            </t>
  </si>
  <si>
    <t>竹野</t>
  </si>
  <si>
    <t xml:space="preserve">ｷﾉｻｷ           </t>
  </si>
  <si>
    <t>城崎</t>
  </si>
  <si>
    <t xml:space="preserve">ﾐﾅﾄ            </t>
  </si>
  <si>
    <t>港</t>
  </si>
  <si>
    <t xml:space="preserve">ﾄﾖｵｶﾐﾅﾐ        </t>
  </si>
  <si>
    <t>豊岡南</t>
  </si>
  <si>
    <t xml:space="preserve">ﾄﾖｵｶｷﾀ         </t>
  </si>
  <si>
    <t>豊岡北</t>
  </si>
  <si>
    <t xml:space="preserve">ﾁｸｻ            </t>
  </si>
  <si>
    <t>千種</t>
  </si>
  <si>
    <t>7326</t>
  </si>
  <si>
    <t xml:space="preserve">ﾊｶﾞ            </t>
  </si>
  <si>
    <t>波賀</t>
  </si>
  <si>
    <t>三方</t>
  </si>
  <si>
    <t>7316</t>
  </si>
  <si>
    <t>7288</t>
  </si>
  <si>
    <t xml:space="preserve">ﾅﾝｺｳ           </t>
  </si>
  <si>
    <t>南光</t>
  </si>
  <si>
    <t xml:space="preserve">ｺｳﾂﾞｷ          </t>
  </si>
  <si>
    <t>上月</t>
  </si>
  <si>
    <t xml:space="preserve">ｻﾖｳ            </t>
  </si>
  <si>
    <t>佐用</t>
  </si>
  <si>
    <t xml:space="preserve">ﾌﾅｻｶ           </t>
  </si>
  <si>
    <t>船坂</t>
  </si>
  <si>
    <t>425</t>
  </si>
  <si>
    <t xml:space="preserve">ｶﾐｺﾞｵﾘ         </t>
  </si>
  <si>
    <t>上郡</t>
  </si>
  <si>
    <t>424</t>
  </si>
  <si>
    <t>423</t>
  </si>
  <si>
    <t xml:space="preserve">ﾜｶｻﾉ           </t>
  </si>
  <si>
    <t>若狭野</t>
  </si>
  <si>
    <t xml:space="preserve">ｳﾈ             </t>
  </si>
  <si>
    <t>有年</t>
  </si>
  <si>
    <t xml:space="preserve">ｻｺｼ            </t>
  </si>
  <si>
    <t>坂越</t>
  </si>
  <si>
    <t>415</t>
  </si>
  <si>
    <t xml:space="preserve">ｵｻｷ            </t>
  </si>
  <si>
    <t>尾崎</t>
  </si>
  <si>
    <t xml:space="preserve">ｼｵﾔ            </t>
  </si>
  <si>
    <t>塩屋</t>
  </si>
  <si>
    <t xml:space="preserve">ｱｺｳ            </t>
  </si>
  <si>
    <t>赤穂</t>
  </si>
  <si>
    <t xml:space="preserve">ﾔｽﾄﾐ           </t>
  </si>
  <si>
    <t>安富</t>
  </si>
  <si>
    <t xml:space="preserve">ｼﾞﾖｳｼﾀ         </t>
  </si>
  <si>
    <t>城下</t>
  </si>
  <si>
    <t xml:space="preserve">ｶﾐｵｶ           </t>
  </si>
  <si>
    <t>神岡</t>
  </si>
  <si>
    <t xml:space="preserve">ｲﾎﾞ            </t>
  </si>
  <si>
    <t>揖保</t>
  </si>
  <si>
    <t xml:space="preserve">ｲﾂｻｲ           </t>
  </si>
  <si>
    <t>揖西</t>
  </si>
  <si>
    <t xml:space="preserve">ﾀﾂﾉﾎﾝﾀﾞ        </t>
  </si>
  <si>
    <t>龍野誉田</t>
  </si>
  <si>
    <t xml:space="preserve">ｲﾎﾞｶﾞﾜ         </t>
  </si>
  <si>
    <t>揖保川</t>
  </si>
  <si>
    <t xml:space="preserve">ﾀｲｼ            </t>
  </si>
  <si>
    <t>太子</t>
  </si>
  <si>
    <t xml:space="preserve">ｽｶﾞﾉﾐﾅﾐ        </t>
  </si>
  <si>
    <t>菅野南</t>
  </si>
  <si>
    <t xml:space="preserve">ﾏｴﾉｼﾖｳ         </t>
  </si>
  <si>
    <t>前之庄</t>
  </si>
  <si>
    <t xml:space="preserve">ｵｷｼｵ           </t>
  </si>
  <si>
    <t>置塩</t>
  </si>
  <si>
    <t xml:space="preserve">ﾅｶﾃﾞﾗ          </t>
  </si>
  <si>
    <t>中寺</t>
  </si>
  <si>
    <t xml:space="preserve">ｺｳﾛ            </t>
  </si>
  <si>
    <t>香呂</t>
  </si>
  <si>
    <t xml:space="preserve">ﾌｸｻｷﾋｶﾞｼ       </t>
  </si>
  <si>
    <t>福崎東</t>
  </si>
  <si>
    <t xml:space="preserve">ﾌｸｻｷ           </t>
  </si>
  <si>
    <t>福崎</t>
  </si>
  <si>
    <t xml:space="preserve">ﾃﾗﾏｴ           </t>
  </si>
  <si>
    <t>寺前</t>
  </si>
  <si>
    <t xml:space="preserve">ｲﾁｶﾜ           </t>
  </si>
  <si>
    <t>市川</t>
  </si>
  <si>
    <t>216</t>
  </si>
  <si>
    <t xml:space="preserve">ｱﾜｶﾞ           </t>
  </si>
  <si>
    <t>粟賀</t>
  </si>
  <si>
    <t xml:space="preserve">ｼｶﾏ            </t>
  </si>
  <si>
    <t>飾磨</t>
  </si>
  <si>
    <t xml:space="preserve">ｱｶﾞﾎ           </t>
  </si>
  <si>
    <t>英賀保</t>
  </si>
  <si>
    <t xml:space="preserve">ｷﾖｸﾖｳ          </t>
  </si>
  <si>
    <t>旭陽</t>
  </si>
  <si>
    <t xml:space="preserve">ｱﾎﾞｼ           </t>
  </si>
  <si>
    <t>網干</t>
  </si>
  <si>
    <t>164</t>
  </si>
  <si>
    <t xml:space="preserve">ｶﾂﾊﾗ           </t>
  </si>
  <si>
    <t>勝原</t>
  </si>
  <si>
    <t xml:space="preserve">ﾋﾛﾊﾀ           </t>
  </si>
  <si>
    <t>広畑</t>
  </si>
  <si>
    <t xml:space="preserve">ﾄﾖﾄﾐ           </t>
  </si>
  <si>
    <t>豊富</t>
  </si>
  <si>
    <t xml:space="preserve">ﾐｽﾞｶﾐ          </t>
  </si>
  <si>
    <t>水上</t>
  </si>
  <si>
    <t xml:space="preserve">ﾌﾅﾔﾏ           </t>
  </si>
  <si>
    <t>船山</t>
  </si>
  <si>
    <t xml:space="preserve">ﾋﾒｼﾞﾅﾀﾞ        </t>
  </si>
  <si>
    <t>姫路灘</t>
  </si>
  <si>
    <t xml:space="preserve">ｵｵﾏﾄ           </t>
  </si>
  <si>
    <t>大的</t>
  </si>
  <si>
    <t xml:space="preserve">ﾋﾒｼﾞﾆｼ         </t>
  </si>
  <si>
    <t>姫路西</t>
  </si>
  <si>
    <t xml:space="preserve">ｿｻ             </t>
  </si>
  <si>
    <t>曽左</t>
  </si>
  <si>
    <t xml:space="preserve">ﾊﾅﾀﾞ           </t>
  </si>
  <si>
    <t>花田</t>
  </si>
  <si>
    <t xml:space="preserve">ｼｷﾄｳ           </t>
  </si>
  <si>
    <t>飾東</t>
  </si>
  <si>
    <t xml:space="preserve">ﾐｸﾆﾉ           </t>
  </si>
  <si>
    <t>御国野</t>
  </si>
  <si>
    <t xml:space="preserve">ｼｺﾞｳ           </t>
  </si>
  <si>
    <t>四郷</t>
  </si>
  <si>
    <t xml:space="preserve">ﾍﾞﾂｼﾖ          </t>
  </si>
  <si>
    <t>別所</t>
  </si>
  <si>
    <t xml:space="preserve">ｱﾗｶﾜ           </t>
  </si>
  <si>
    <t>荒川</t>
  </si>
  <si>
    <t xml:space="preserve">ﾋﾒｼﾞﾁﾕｳｵｳ      </t>
  </si>
  <si>
    <t>姫路中央</t>
  </si>
  <si>
    <t xml:space="preserve">ﾔｽﾑﾛ           </t>
  </si>
  <si>
    <t>安室</t>
  </si>
  <si>
    <t>7274</t>
  </si>
  <si>
    <t xml:space="preserve">ｵﾉｴ            </t>
  </si>
  <si>
    <t>尾上</t>
  </si>
  <si>
    <t xml:space="preserve">ﾂﾁﾔﾏ           </t>
  </si>
  <si>
    <t>土山</t>
  </si>
  <si>
    <t xml:space="preserve">ﾋﾗｵｶ           </t>
  </si>
  <si>
    <t>平岡</t>
  </si>
  <si>
    <t xml:space="preserve">ｷﾀﾉ            </t>
  </si>
  <si>
    <t>北野</t>
  </si>
  <si>
    <t xml:space="preserve">ﾉｸﾞﾁ           </t>
  </si>
  <si>
    <t>野口</t>
  </si>
  <si>
    <t>7264</t>
  </si>
  <si>
    <t xml:space="preserve">ｼﾓﾄｳｼﾞﾖｳ       </t>
  </si>
  <si>
    <t>下東条</t>
  </si>
  <si>
    <t xml:space="preserve">ｵﾉﾐﾅﾐ          </t>
  </si>
  <si>
    <t>小野南</t>
  </si>
  <si>
    <t xml:space="preserve">ｶﾜｲ            </t>
  </si>
  <si>
    <t>河合</t>
  </si>
  <si>
    <t xml:space="preserve">ｵﾉﾁﾕｳｵｳ        </t>
  </si>
  <si>
    <t>小野中央</t>
  </si>
  <si>
    <t xml:space="preserve">ﾐﾄﾞﾘｶﾞｵｶ       </t>
  </si>
  <si>
    <t>緑が丘</t>
  </si>
  <si>
    <t xml:space="preserve">ﾄﾖﾁ            </t>
  </si>
  <si>
    <t>豊地</t>
  </si>
  <si>
    <t xml:space="preserve">ﾋﾛﾉ            </t>
  </si>
  <si>
    <t>広野</t>
  </si>
  <si>
    <t xml:space="preserve">ｼｼﾞﾐ           </t>
  </si>
  <si>
    <t>志染</t>
  </si>
  <si>
    <t xml:space="preserve">ﾐｷｼｸﾙﾐ         </t>
  </si>
  <si>
    <t>三木市久留美</t>
  </si>
  <si>
    <t>在田</t>
  </si>
  <si>
    <t>多加野</t>
  </si>
  <si>
    <t xml:space="preserve">ｶｻｲ            </t>
  </si>
  <si>
    <t>加西</t>
  </si>
  <si>
    <t xml:space="preserve">ｾﾞﾝﾎﾞｳ         </t>
  </si>
  <si>
    <t>善防</t>
  </si>
  <si>
    <t xml:space="preserve">ﾎｳｼﾞﾖｳﾄﾐﾀ      </t>
  </si>
  <si>
    <t>北条富田</t>
  </si>
  <si>
    <t>7249</t>
  </si>
  <si>
    <t>加美</t>
  </si>
  <si>
    <t xml:space="preserve">ﾅｶﾁﾖｳ          </t>
  </si>
  <si>
    <t xml:space="preserve">ｸﾛﾀﾞｼﾖｳ        </t>
  </si>
  <si>
    <t>黒田庄</t>
  </si>
  <si>
    <t xml:space="preserve">ﾆｼﾜｷ           </t>
  </si>
  <si>
    <t>西脇</t>
  </si>
  <si>
    <t xml:space="preserve">ﾖｶﾜ            </t>
  </si>
  <si>
    <t>吉川</t>
  </si>
  <si>
    <t xml:space="preserve">ﾐｷ             </t>
  </si>
  <si>
    <t>三木</t>
  </si>
  <si>
    <t>東条</t>
  </si>
  <si>
    <t xml:space="preserve">ﾀｷﾉ            </t>
  </si>
  <si>
    <t>滝野</t>
  </si>
  <si>
    <t xml:space="preserve">ﾔｼﾛ            </t>
  </si>
  <si>
    <t>社</t>
  </si>
  <si>
    <t>7240</t>
  </si>
  <si>
    <t xml:space="preserve">ﾖﾈﾀﾞ           </t>
  </si>
  <si>
    <t>米田</t>
  </si>
  <si>
    <t xml:space="preserve">ﾀｶｻｺﾞﾆｼ        </t>
  </si>
  <si>
    <t>高砂西</t>
  </si>
  <si>
    <t xml:space="preserve">ｱﾗｲ            </t>
  </si>
  <si>
    <t>荒井</t>
  </si>
  <si>
    <t xml:space="preserve">ｲﾎ             </t>
  </si>
  <si>
    <t>伊保</t>
  </si>
  <si>
    <t xml:space="preserve">ｶｺ             </t>
  </si>
  <si>
    <t>加古</t>
  </si>
  <si>
    <t xml:space="preserve">ﾓﾘ             </t>
  </si>
  <si>
    <t>母里</t>
  </si>
  <si>
    <t xml:space="preserve">ﾃﾝﾏ            </t>
  </si>
  <si>
    <t>天満</t>
  </si>
  <si>
    <t xml:space="preserve">ｼｶﾀ            </t>
  </si>
  <si>
    <t>しかた</t>
  </si>
  <si>
    <t xml:space="preserve">ｶｺｶﾞﾜｷﾀ        </t>
  </si>
  <si>
    <t>加古川北</t>
  </si>
  <si>
    <t xml:space="preserve">ｶﾝﾉ            </t>
  </si>
  <si>
    <t>神野</t>
  </si>
  <si>
    <t xml:space="preserve">ｶｺｶﾞﾜ          </t>
  </si>
  <si>
    <t>加古川</t>
  </si>
  <si>
    <t xml:space="preserve">ｶﾝｷ            </t>
  </si>
  <si>
    <t>かんき</t>
  </si>
  <si>
    <t xml:space="preserve">ﾊﾘﾏ            </t>
  </si>
  <si>
    <t>播磨</t>
  </si>
  <si>
    <t>二見</t>
  </si>
  <si>
    <t xml:space="preserve">ｳｵｽﾞﾐ          </t>
  </si>
  <si>
    <t>魚住</t>
  </si>
  <si>
    <t>7239</t>
  </si>
  <si>
    <t xml:space="preserve">ｱｶｼﾋｶﾞｼ        </t>
  </si>
  <si>
    <t>明石東</t>
  </si>
  <si>
    <t xml:space="preserve">ﾆｼｱｶｼ          </t>
  </si>
  <si>
    <t>西明石</t>
  </si>
  <si>
    <t xml:space="preserve">ｵｵｸﾎﾞｷﾀ        </t>
  </si>
  <si>
    <t>大久保北</t>
  </si>
  <si>
    <t xml:space="preserve">ｴｲｶﾞｼﾏ         </t>
  </si>
  <si>
    <t>江井ケ島</t>
  </si>
  <si>
    <t xml:space="preserve">ｵｵｸﾎﾞ          </t>
  </si>
  <si>
    <t>大久保</t>
  </si>
  <si>
    <t>7213</t>
  </si>
  <si>
    <t xml:space="preserve">ｲﾅｶﾞﾜ          </t>
  </si>
  <si>
    <t>猪名川</t>
  </si>
  <si>
    <t xml:space="preserve">ﾃﾝｼﾞﾝｶﾞﾜ       </t>
  </si>
  <si>
    <t>天神川</t>
  </si>
  <si>
    <t xml:space="preserve">ｺﾔﾉｻﾄ          </t>
  </si>
  <si>
    <t>昆陽の里</t>
  </si>
  <si>
    <t>神津</t>
  </si>
  <si>
    <t xml:space="preserve">ｲﾀﾐ            </t>
  </si>
  <si>
    <t>伊丹</t>
  </si>
  <si>
    <t xml:space="preserve">ｺﾔｲｹ           </t>
  </si>
  <si>
    <t>昆陽池</t>
  </si>
  <si>
    <t xml:space="preserve">ｿﾉﾀﾞｴｷ         </t>
  </si>
  <si>
    <t>園田駅</t>
  </si>
  <si>
    <t xml:space="preserve">ｿﾉﾀﾞ           </t>
  </si>
  <si>
    <t>園田</t>
  </si>
  <si>
    <t xml:space="preserve">ｵｵｼﾖｳ          </t>
  </si>
  <si>
    <t>大庄</t>
  </si>
  <si>
    <t xml:space="preserve">ﾂｶｸﾞﾁ          </t>
  </si>
  <si>
    <t>塚口</t>
  </si>
  <si>
    <t xml:space="preserve">ﾑｺ             </t>
  </si>
  <si>
    <t>武庫</t>
  </si>
  <si>
    <t>立花出張所</t>
  </si>
  <si>
    <t xml:space="preserve">ｱﾏｶﾞｻｷ         </t>
  </si>
  <si>
    <t>尼崎</t>
  </si>
  <si>
    <t xml:space="preserve">ﾀﾀﾞ            </t>
  </si>
  <si>
    <t>多田</t>
  </si>
  <si>
    <t xml:space="preserve">ﾀｶﾋﾗ           </t>
  </si>
  <si>
    <t>高平</t>
  </si>
  <si>
    <t>064</t>
  </si>
  <si>
    <t>062</t>
  </si>
  <si>
    <t xml:space="preserve">ｱｲ             </t>
  </si>
  <si>
    <t>藍</t>
  </si>
  <si>
    <t xml:space="preserve">ｻﾝﾀﾞ           </t>
  </si>
  <si>
    <t xml:space="preserve">ｼﾓﾔﾏｸﾞﾁ        </t>
  </si>
  <si>
    <t>下山口</t>
  </si>
  <si>
    <t xml:space="preserve">ﾅｼﾞｵ           </t>
  </si>
  <si>
    <t>名塩</t>
  </si>
  <si>
    <t xml:space="preserve">ｺｳﾄｳ           </t>
  </si>
  <si>
    <t>甲東</t>
  </si>
  <si>
    <t xml:space="preserve">ｶﾜﾗｷﾞ          </t>
  </si>
  <si>
    <t>瓦木</t>
  </si>
  <si>
    <t xml:space="preserve">ﾆｼﾉﾐﾔﾁﾕｳｵｳ     </t>
  </si>
  <si>
    <t>西宮中央</t>
  </si>
  <si>
    <t xml:space="preserve">ｼﾕｸｶﾞﾜ         </t>
  </si>
  <si>
    <t>夙川</t>
  </si>
  <si>
    <t xml:space="preserve">ﾆｼﾉﾐﾔ          </t>
  </si>
  <si>
    <t>西宮</t>
  </si>
  <si>
    <t xml:space="preserve">ﾀｶﾗﾂﾞｶｱｸﾗ      </t>
  </si>
  <si>
    <t>宝塚安倉</t>
  </si>
  <si>
    <t xml:space="preserve">ﾀｶﾗﾂﾞｶﾆｼﾀﾆ     </t>
  </si>
  <si>
    <t>宝塚西谷</t>
  </si>
  <si>
    <t xml:space="preserve">ﾀｶﾗﾂﾞｶﾆｼ       </t>
  </si>
  <si>
    <t>宝塚西</t>
  </si>
  <si>
    <t xml:space="preserve">ﾀｶﾗﾂﾞｶ         </t>
  </si>
  <si>
    <t>宝塚</t>
  </si>
  <si>
    <t xml:space="preserve">ﾀｶﾗﾂﾞｶﾅｶﾞｵ     </t>
  </si>
  <si>
    <t>宝塚長尾</t>
  </si>
  <si>
    <t xml:space="preserve">ｺｳﾍﾞﾓﾄﾏﾁ       </t>
  </si>
  <si>
    <t>神戸元町出張所</t>
  </si>
  <si>
    <t xml:space="preserve">ﾐｶｹﾞ           </t>
  </si>
  <si>
    <t>御影</t>
  </si>
  <si>
    <t xml:space="preserve">ｶﾐｵｳｺﾞ         </t>
  </si>
  <si>
    <t>上淡河</t>
  </si>
  <si>
    <t xml:space="preserve">ｵｳｺﾞ           </t>
  </si>
  <si>
    <t>淡河</t>
  </si>
  <si>
    <t xml:space="preserve">ﾎｸｼﾝﾅｶﾞｵ       </t>
  </si>
  <si>
    <t>北神長尾</t>
  </si>
  <si>
    <t xml:space="preserve">ｵｵｿﾞｳ          </t>
  </si>
  <si>
    <t>大沢</t>
  </si>
  <si>
    <t>八多</t>
  </si>
  <si>
    <t xml:space="preserve">ﾄﾞｳｼﾞﾖｳ        </t>
  </si>
  <si>
    <t>道場</t>
  </si>
  <si>
    <t xml:space="preserve">ｱﾘﾉ            </t>
  </si>
  <si>
    <t>有野</t>
  </si>
  <si>
    <t xml:space="preserve">ﾀﾆｶﾞﾐ          </t>
  </si>
  <si>
    <t>谷上</t>
  </si>
  <si>
    <t xml:space="preserve">ﾆｼｽｽﾞﾗﾝﾀﾞｲ     </t>
  </si>
  <si>
    <t>西鈴蘭台出張所</t>
  </si>
  <si>
    <t xml:space="preserve">ｵﾌﾞ            </t>
  </si>
  <si>
    <t>小部</t>
  </si>
  <si>
    <t xml:space="preserve">ﾀﾙﾐｴｷﾏｴ        </t>
  </si>
  <si>
    <t>垂水駅前出張所</t>
  </si>
  <si>
    <t xml:space="preserve">ｾｲｼﾝﾌﾞﾝｶｾﾝﾀ-   </t>
  </si>
  <si>
    <t>西神文化センター出張所</t>
  </si>
  <si>
    <t xml:space="preserve">ｽﾏ             </t>
  </si>
  <si>
    <t>須磨</t>
  </si>
  <si>
    <t xml:space="preserve">ｲﾜｵｶ           </t>
  </si>
  <si>
    <t>岩岡</t>
  </si>
  <si>
    <t xml:space="preserve">ﾋﾗﾉ            </t>
  </si>
  <si>
    <t>平野</t>
  </si>
  <si>
    <t xml:space="preserve">ｶﾝﾃﾞ           </t>
  </si>
  <si>
    <t>神出</t>
  </si>
  <si>
    <t xml:space="preserve">ｵｼﾍﾞ           </t>
  </si>
  <si>
    <t>押部</t>
  </si>
  <si>
    <t xml:space="preserve">ﾊｾﾀﾆ           </t>
  </si>
  <si>
    <t>櫨谷</t>
  </si>
  <si>
    <t>伊川</t>
  </si>
  <si>
    <t xml:space="preserve">ﾀﾙﾐ            </t>
  </si>
  <si>
    <t xml:space="preserve">ﾋｶﾞｼﾖﾄﾞｶﾞﾜ     </t>
  </si>
  <si>
    <t>東淀川</t>
  </si>
  <si>
    <t>7200</t>
  </si>
  <si>
    <t xml:space="preserve">ﾏﾂﾀ            </t>
  </si>
  <si>
    <t>茨田</t>
  </si>
  <si>
    <t xml:space="preserve">ﾅｶﾞﾖｼ          </t>
  </si>
  <si>
    <t>長吉</t>
  </si>
  <si>
    <t xml:space="preserve">ｽﾐﾉｴ           </t>
  </si>
  <si>
    <t>住之江</t>
  </si>
  <si>
    <t xml:space="preserve">ﾋｶﾞｼｽﾐﾖｼ       </t>
  </si>
  <si>
    <t>東住吉</t>
  </si>
  <si>
    <t xml:space="preserve">ﾀﾂﾐ            </t>
  </si>
  <si>
    <t>巽</t>
  </si>
  <si>
    <t>7193</t>
  </si>
  <si>
    <t xml:space="preserve">ｸｽﾞﾊ           </t>
  </si>
  <si>
    <t>樟葉</t>
  </si>
  <si>
    <t xml:space="preserve">ﾓﾘｸﾞﾁﾔｸﾓ       </t>
  </si>
  <si>
    <t>守口八雲</t>
  </si>
  <si>
    <t xml:space="preserve">ﾆﾜｸﾎﾞ          </t>
  </si>
  <si>
    <t>庭窪</t>
  </si>
  <si>
    <t xml:space="preserve">ｵｵﾜﾀﾞ          </t>
  </si>
  <si>
    <t>大和田</t>
  </si>
  <si>
    <t xml:space="preserve">ﾌﾀｼﾏ           </t>
  </si>
  <si>
    <t>二島</t>
  </si>
  <si>
    <t xml:space="preserve">ｼﾉﾐﾔ           </t>
  </si>
  <si>
    <t>四宮</t>
  </si>
  <si>
    <t xml:space="preserve">ｶﾄﾞﾏ           </t>
  </si>
  <si>
    <t>門真</t>
  </si>
  <si>
    <t xml:space="preserve">ﾌﾙｶﾜﾊﾞｼｴｷﾏｴ    </t>
  </si>
  <si>
    <t>古川橋駅前</t>
  </si>
  <si>
    <t xml:space="preserve">ｶﾄﾞﾏﾁﾕｳｵｳ      </t>
  </si>
  <si>
    <t>門真中央</t>
  </si>
  <si>
    <t xml:space="preserve">ﾈﾔｶﾞﾜ          </t>
  </si>
  <si>
    <t>寝屋川</t>
  </si>
  <si>
    <t xml:space="preserve">ﾄﾖﾉ            </t>
  </si>
  <si>
    <t>豊野</t>
  </si>
  <si>
    <t xml:space="preserve">ｺｳﾘ            </t>
  </si>
  <si>
    <t>香里</t>
  </si>
  <si>
    <t xml:space="preserve">ｶﾀﾉ            </t>
  </si>
  <si>
    <t>交野</t>
  </si>
  <si>
    <t xml:space="preserve">ﾎｼﾀﾞ           </t>
  </si>
  <si>
    <t>星田</t>
  </si>
  <si>
    <t xml:space="preserve">ｲﾜﾌﾈ           </t>
  </si>
  <si>
    <t>磐船</t>
  </si>
  <si>
    <t xml:space="preserve">ｶﾀﾉﾁﾕｳｵｳ       </t>
  </si>
  <si>
    <t>交野中央</t>
  </si>
  <si>
    <t xml:space="preserve">ｽｶﾞﾊﾗ          </t>
  </si>
  <si>
    <t>菅原</t>
  </si>
  <si>
    <t xml:space="preserve">ﾋﾑﾛ            </t>
  </si>
  <si>
    <t>氷室</t>
  </si>
  <si>
    <t xml:space="preserve">ｼﾖﾀﾞｲ          </t>
  </si>
  <si>
    <t>招提</t>
  </si>
  <si>
    <t xml:space="preserve">ﾏｷﾉ            </t>
  </si>
  <si>
    <t>牧野</t>
  </si>
  <si>
    <t xml:space="preserve">ｶﾜｺﾞｼ          </t>
  </si>
  <si>
    <t>川越</t>
  </si>
  <si>
    <t>蹉蛇</t>
  </si>
  <si>
    <t xml:space="preserve">ﾋﾗｶﾀﾁﾕｳｵｳ      </t>
  </si>
  <si>
    <t>枚方中央</t>
  </si>
  <si>
    <t xml:space="preserve">ｶﾐﾀﾞ           </t>
  </si>
  <si>
    <t>7191</t>
  </si>
  <si>
    <t xml:space="preserve">ｼｼﾞﾖｳﾅﾜﾃ       </t>
  </si>
  <si>
    <t>四條畷</t>
  </si>
  <si>
    <t>7184</t>
  </si>
  <si>
    <t xml:space="preserve">ﾀﾊﾗ            </t>
  </si>
  <si>
    <t>田原</t>
  </si>
  <si>
    <t xml:space="preserve">ｼｼﾞﾖｳ          </t>
  </si>
  <si>
    <t>四條</t>
  </si>
  <si>
    <t xml:space="preserve">ｽﾐﾉﾄﾞｳ         </t>
  </si>
  <si>
    <t>住道</t>
  </si>
  <si>
    <t xml:space="preserve">ﾅｶﾞｾｴｷﾏｴ       </t>
  </si>
  <si>
    <t>長瀬駅前</t>
  </si>
  <si>
    <t>7164</t>
  </si>
  <si>
    <t>弥刀</t>
  </si>
  <si>
    <t xml:space="preserve">ﾅｶﾞｾ           </t>
  </si>
  <si>
    <t>ながせ</t>
  </si>
  <si>
    <t xml:space="preserve">ｸｻｶ            </t>
  </si>
  <si>
    <t>孔舎衙</t>
  </si>
  <si>
    <t>枚岡</t>
  </si>
  <si>
    <t xml:space="preserve">ｲｼｷﾘ           </t>
  </si>
  <si>
    <t>石切</t>
  </si>
  <si>
    <t xml:space="preserve">ﾇﾉｾ            </t>
  </si>
  <si>
    <t>布忍</t>
  </si>
  <si>
    <t xml:space="preserve">ｱﾏﾐ            </t>
  </si>
  <si>
    <t>天美</t>
  </si>
  <si>
    <t xml:space="preserve">ﾏﾂﾊﾞﾗ          </t>
  </si>
  <si>
    <t>松原</t>
  </si>
  <si>
    <t xml:space="preserve">ｴｶﾞ            </t>
  </si>
  <si>
    <t>恵我</t>
  </si>
  <si>
    <t xml:space="preserve">ﾀﾏﾃ            </t>
  </si>
  <si>
    <t>玉手出張所</t>
  </si>
  <si>
    <t xml:space="preserve">ｶﾀｶﾞﾐ          </t>
  </si>
  <si>
    <t>堅上</t>
  </si>
  <si>
    <t xml:space="preserve">ｶｼﾜﾗ           </t>
  </si>
  <si>
    <t xml:space="preserve">ｶﾀｼﾓ           </t>
  </si>
  <si>
    <t>堅下</t>
  </si>
  <si>
    <t>志紀</t>
  </si>
  <si>
    <t xml:space="preserve">ﾀｲｼﾖｳ          </t>
  </si>
  <si>
    <t>大正</t>
  </si>
  <si>
    <t xml:space="preserve">ｱｹｶﾞﾜ          </t>
  </si>
  <si>
    <t>曙川</t>
  </si>
  <si>
    <t xml:space="preserve">ｷﾀﾀｶﾔｽ         </t>
  </si>
  <si>
    <t>北高安</t>
  </si>
  <si>
    <t xml:space="preserve">ﾀｶﾔｽ           </t>
  </si>
  <si>
    <t>高安</t>
  </si>
  <si>
    <t xml:space="preserve">ﾘﾕｳｹﾞｷﾕｳﾎｳｼﾞ   </t>
  </si>
  <si>
    <t>龍華久宝寺</t>
  </si>
  <si>
    <t xml:space="preserve">ﾐﾅﾐﾀｶﾔｽ        </t>
  </si>
  <si>
    <t>南高安</t>
  </si>
  <si>
    <t xml:space="preserve">ﾔｵｴｷﾏｴ         </t>
  </si>
  <si>
    <t>八尾駅前</t>
  </si>
  <si>
    <t xml:space="preserve">ｶﾔﾌﾘ           </t>
  </si>
  <si>
    <t>萱振</t>
  </si>
  <si>
    <t>7156</t>
  </si>
  <si>
    <t xml:space="preserve">ｱﾗﾓﾄ           </t>
  </si>
  <si>
    <t>荒本</t>
  </si>
  <si>
    <t xml:space="preserve">ｵｷﾍﾞ           </t>
  </si>
  <si>
    <t>意岐部</t>
  </si>
  <si>
    <t xml:space="preserve">ｸｽﾈ            </t>
  </si>
  <si>
    <t>楠根</t>
  </si>
  <si>
    <t xml:space="preserve">ﾀﾏｸｼ           </t>
  </si>
  <si>
    <t>玉串</t>
  </si>
  <si>
    <t xml:space="preserve">ﾐﾉｺﾞｳ          </t>
  </si>
  <si>
    <t>三野郷</t>
  </si>
  <si>
    <t xml:space="preserve">ﾅﾜﾃﾐﾅﾐ         </t>
  </si>
  <si>
    <t>縄手南</t>
  </si>
  <si>
    <t xml:space="preserve">ﾅﾜﾃ            </t>
  </si>
  <si>
    <t>縄手</t>
  </si>
  <si>
    <t xml:space="preserve">ﾀﾃﾂ            </t>
  </si>
  <si>
    <t>盾津</t>
  </si>
  <si>
    <t xml:space="preserve">ﾊﾅｿﾞﾉﾗｸﾞﾋﾞ-    </t>
  </si>
  <si>
    <t>花園ラグビー</t>
  </si>
  <si>
    <t xml:space="preserve">ｱｶﾀﾞ           </t>
  </si>
  <si>
    <t>英田</t>
  </si>
  <si>
    <t>7139</t>
  </si>
  <si>
    <t xml:space="preserve">ｶｶﾞﾀ           </t>
  </si>
  <si>
    <t>加賀田</t>
  </si>
  <si>
    <t xml:space="preserve">ﾐﾂｶｲﾁ          </t>
  </si>
  <si>
    <t>三日市</t>
  </si>
  <si>
    <t xml:space="preserve">ﾀｺｳ            </t>
  </si>
  <si>
    <t>高向</t>
  </si>
  <si>
    <t xml:space="preserve">ｶﾜﾁﾅｶﾞﾉ        </t>
  </si>
  <si>
    <t>河内長野</t>
  </si>
  <si>
    <t xml:space="preserve">ﾌｼﾞｲﾃﾞﾗ        </t>
  </si>
  <si>
    <t>藤井寺</t>
  </si>
  <si>
    <t xml:space="preserve">ﾄﾞｳﾐﾖｳｼﾞ       </t>
  </si>
  <si>
    <t>道明寺</t>
  </si>
  <si>
    <t xml:space="preserve">ｻﾔﾏﾆｼ          </t>
  </si>
  <si>
    <t>狭山西</t>
  </si>
  <si>
    <t xml:space="preserve">ｻﾔﾏﾋｶﾞｼ        </t>
  </si>
  <si>
    <t>狭山東</t>
  </si>
  <si>
    <t>赤阪</t>
  </si>
  <si>
    <t xml:space="preserve">ｸﾛﾔﾏ           </t>
  </si>
  <si>
    <t>黒山</t>
  </si>
  <si>
    <t>平尾</t>
  </si>
  <si>
    <t xml:space="preserve">ﾀｶﾜｼ           </t>
  </si>
  <si>
    <t>高鷲</t>
  </si>
  <si>
    <t xml:space="preserve">ﾊﾆﾌ            </t>
  </si>
  <si>
    <t>埴生</t>
  </si>
  <si>
    <t xml:space="preserve">ﾀﾝﾋﾟ           </t>
  </si>
  <si>
    <t>丹比</t>
  </si>
  <si>
    <t xml:space="preserve">ﾆｼｳﾗ           </t>
  </si>
  <si>
    <t>西浦</t>
  </si>
  <si>
    <t xml:space="preserve">ｺﾏｶﾞﾀﾆ         </t>
  </si>
  <si>
    <t>駒ケ谷</t>
  </si>
  <si>
    <t xml:space="preserve">ﾌﾙｲﾁ           </t>
  </si>
  <si>
    <t>古市</t>
  </si>
  <si>
    <t xml:space="preserve">ｶﾅﾝ            </t>
  </si>
  <si>
    <t>河南</t>
  </si>
  <si>
    <t xml:space="preserve">ｱｵﾊﾞ           </t>
  </si>
  <si>
    <t>青葉</t>
  </si>
  <si>
    <t>東條</t>
  </si>
  <si>
    <t xml:space="preserve">ﾆｼｺｳﾘ          </t>
  </si>
  <si>
    <t>錦郡</t>
  </si>
  <si>
    <t xml:space="preserve">ｵｵﾄﾓ           </t>
  </si>
  <si>
    <t>大伴</t>
  </si>
  <si>
    <t xml:space="preserve">ｷｼ             </t>
  </si>
  <si>
    <t>喜志</t>
  </si>
  <si>
    <t xml:space="preserve">ﾄﾝﾀﾞﾊﾞﾔｼ       </t>
  </si>
  <si>
    <t>富田林</t>
  </si>
  <si>
    <t xml:space="preserve">ｵｵﾄﾘ           </t>
  </si>
  <si>
    <t>鳳</t>
  </si>
  <si>
    <t>7111</t>
  </si>
  <si>
    <t xml:space="preserve">ｶﾅｵｶ           </t>
  </si>
  <si>
    <t>金岡</t>
  </si>
  <si>
    <t xml:space="preserve">ﾄﾐｵｶ           </t>
  </si>
  <si>
    <t>登美丘</t>
  </si>
  <si>
    <t xml:space="preserve">ﾐｷﾀ            </t>
  </si>
  <si>
    <t>美木多</t>
  </si>
  <si>
    <t xml:space="preserve">ﾌｸｲｽﾞﾐ         </t>
  </si>
  <si>
    <t>福泉</t>
  </si>
  <si>
    <t xml:space="preserve">ﾆﾜﾀﾞﾆ          </t>
  </si>
  <si>
    <t>上神谷</t>
  </si>
  <si>
    <t xml:space="preserve">ﾆｼﾄｳｷ          </t>
  </si>
  <si>
    <t>西陶器</t>
  </si>
  <si>
    <t xml:space="preserve">ﾋｶﾞｼﾄｳｷ        </t>
  </si>
  <si>
    <t>東陶器</t>
  </si>
  <si>
    <t xml:space="preserve">ｸｾﾞ            </t>
  </si>
  <si>
    <t xml:space="preserve">ﾂｸﾉ            </t>
  </si>
  <si>
    <t>津久野</t>
  </si>
  <si>
    <t xml:space="preserve">ﾋｶﾞｼﾓｽﾞ        </t>
  </si>
  <si>
    <t>東百舌鳥</t>
  </si>
  <si>
    <t xml:space="preserve">ﾊﾂﾀｼﾖｳ         </t>
  </si>
  <si>
    <t>八田荘</t>
  </si>
  <si>
    <t xml:space="preserve">ﾌｶｲ            </t>
  </si>
  <si>
    <t>深井</t>
  </si>
  <si>
    <t xml:space="preserve">ﾊﾏﾃﾞﾗ          </t>
  </si>
  <si>
    <t>浜寺</t>
  </si>
  <si>
    <t xml:space="preserve">ｺﾞｶｼﾖｳ         </t>
  </si>
  <si>
    <t xml:space="preserve">ﾓｽﾞ            </t>
  </si>
  <si>
    <t xml:space="preserve">ﾐﾅﾐﾏﾂｵ         </t>
  </si>
  <si>
    <t>南松尾</t>
  </si>
  <si>
    <t>7092</t>
  </si>
  <si>
    <t xml:space="preserve">ﾖｺﾔﾏ           </t>
  </si>
  <si>
    <t>横山</t>
  </si>
  <si>
    <t xml:space="preserve">ﾐﾅﾐｲｹﾀﾞ        </t>
  </si>
  <si>
    <t>南池田</t>
  </si>
  <si>
    <t xml:space="preserve">ｷﾀｲｹﾀﾞ         </t>
  </si>
  <si>
    <t>北池田</t>
  </si>
  <si>
    <t>和泉</t>
  </si>
  <si>
    <t xml:space="preserve">ｸｽﾞﾉﾊ          </t>
  </si>
  <si>
    <t>くずのは</t>
  </si>
  <si>
    <t xml:space="preserve">ﾀﾀﾞｵｶ          </t>
  </si>
  <si>
    <t>忠岡</t>
  </si>
  <si>
    <t xml:space="preserve">ﾀｶｲｼ           </t>
  </si>
  <si>
    <t>高石</t>
  </si>
  <si>
    <t xml:space="preserve">ﾄﾘｲｼ           </t>
  </si>
  <si>
    <t>取石</t>
  </si>
  <si>
    <t xml:space="preserve">ｱﾋﾞｺ           </t>
  </si>
  <si>
    <t>あびこ</t>
  </si>
  <si>
    <t xml:space="preserve">ｲｽﾞﾐｵｵﾂ        </t>
  </si>
  <si>
    <t>いずみおおつ</t>
  </si>
  <si>
    <t xml:space="preserve">ﾊﾙｷ            </t>
  </si>
  <si>
    <t>春木</t>
  </si>
  <si>
    <t xml:space="preserve">ﾔﾏﾀﾞｲｼﾓ        </t>
  </si>
  <si>
    <t>山直下</t>
  </si>
  <si>
    <t xml:space="preserve">ﾐﾅﾐｶﾓﾘ         </t>
  </si>
  <si>
    <t>南掃守</t>
  </si>
  <si>
    <t xml:space="preserve">ﾔﾏﾀﾞｲｶﾐ        </t>
  </si>
  <si>
    <t>山直上</t>
  </si>
  <si>
    <t xml:space="preserve">ﾔﾏﾀｷ           </t>
  </si>
  <si>
    <t>山滝</t>
  </si>
  <si>
    <t xml:space="preserve">ﾋｶﾞｼｶﾂﾗｷﾞ      </t>
  </si>
  <si>
    <t>東葛城</t>
  </si>
  <si>
    <t xml:space="preserve">ｱﾘﾏｶ           </t>
  </si>
  <si>
    <t>有真香</t>
  </si>
  <si>
    <t xml:space="preserve">ﾊﾌﾞｺﾞｳ         </t>
  </si>
  <si>
    <t>土生郷</t>
  </si>
  <si>
    <t>7087</t>
  </si>
  <si>
    <t>岬</t>
  </si>
  <si>
    <t xml:space="preserve">ｾﾝﾅﾝ           </t>
  </si>
  <si>
    <t>泉南</t>
  </si>
  <si>
    <t xml:space="preserve">ﾊﾝﾅﾝ           </t>
  </si>
  <si>
    <t>阪南</t>
  </si>
  <si>
    <t xml:space="preserve">ﾘﾝｸｳ           </t>
  </si>
  <si>
    <t>りんくう</t>
  </si>
  <si>
    <t xml:space="preserve">ｲｽﾞﾐｻﾉﾐﾅﾐ      </t>
  </si>
  <si>
    <t>泉佐野南</t>
  </si>
  <si>
    <t xml:space="preserve">ｲｽﾞﾐｻﾉﾁﾕｳｵｳ    </t>
  </si>
  <si>
    <t>泉佐野中央</t>
  </si>
  <si>
    <t xml:space="preserve">ｲｽﾞﾐｻﾉｷﾀ       </t>
  </si>
  <si>
    <t>泉佐野北</t>
  </si>
  <si>
    <t xml:space="preserve">ｸﾏﾄﾘ           </t>
  </si>
  <si>
    <t>熊取</t>
  </si>
  <si>
    <t xml:space="preserve">ｶｲﾂﾞｶﾐﾅﾐ       </t>
  </si>
  <si>
    <t>貝塚南</t>
  </si>
  <si>
    <t xml:space="preserve">ｶｲﾂﾞｶｷﾀ        </t>
  </si>
  <si>
    <t>貝塚北</t>
  </si>
  <si>
    <t>7041</t>
  </si>
  <si>
    <t xml:space="preserve">ﾎｿｶﾜ           </t>
  </si>
  <si>
    <t>細河</t>
  </si>
  <si>
    <t xml:space="preserve">ﾊﾂﾄﾘﾎﾂﾞﾐ       </t>
  </si>
  <si>
    <t>服部穂積</t>
  </si>
  <si>
    <t xml:space="preserve">ﾐﾅﾐﾃｼﾏ         </t>
  </si>
  <si>
    <t>南豊島</t>
  </si>
  <si>
    <t xml:space="preserve">ｵｿﾞﾈ           </t>
  </si>
  <si>
    <t>小曽根</t>
  </si>
  <si>
    <t xml:space="preserve">ｱｻﾀﾞ           </t>
  </si>
  <si>
    <t>麻田</t>
  </si>
  <si>
    <t xml:space="preserve">ｻｸﾗｲﾀﾞﾆ        </t>
  </si>
  <si>
    <t>櫻井谷</t>
  </si>
  <si>
    <t xml:space="preserve">ﾉｾ             </t>
  </si>
  <si>
    <t>能勢</t>
  </si>
  <si>
    <t>豊能</t>
  </si>
  <si>
    <t xml:space="preserve">ﾄﾖｶﾜ           </t>
  </si>
  <si>
    <t>豊川</t>
  </si>
  <si>
    <t xml:space="preserve">ﾐﾉｵ            </t>
  </si>
  <si>
    <t>箕面</t>
  </si>
  <si>
    <t xml:space="preserve">ｶﾔﾉ            </t>
  </si>
  <si>
    <t>萱野</t>
  </si>
  <si>
    <t>7032</t>
  </si>
  <si>
    <t>中</t>
  </si>
  <si>
    <t xml:space="preserve">ｼﾏﾓﾄ           </t>
  </si>
  <si>
    <t>島本</t>
  </si>
  <si>
    <t>7029</t>
  </si>
  <si>
    <t xml:space="preserve">ｱﾌﾞﾉ           </t>
  </si>
  <si>
    <t>阿武野</t>
  </si>
  <si>
    <t xml:space="preserve">ｵｵﾂｶ           </t>
  </si>
  <si>
    <t>大塚</t>
  </si>
  <si>
    <t xml:space="preserve">ｱｸﾀｶﾞﾜﾋｶﾞｼ     </t>
  </si>
  <si>
    <t>芥川東</t>
  </si>
  <si>
    <t xml:space="preserve">ｶﾗｻｷ           </t>
  </si>
  <si>
    <t>唐崎</t>
  </si>
  <si>
    <t xml:space="preserve">ｼﾎﾞ            </t>
  </si>
  <si>
    <t>芝生</t>
  </si>
  <si>
    <t xml:space="preserve">ﾏｶﾐ            </t>
  </si>
  <si>
    <t>真上</t>
  </si>
  <si>
    <t xml:space="preserve">ｻﾝｶﾞﾏｷ         </t>
  </si>
  <si>
    <t>三箇牧</t>
  </si>
  <si>
    <t xml:space="preserve">ﾆﾖｾﾞ           </t>
  </si>
  <si>
    <t>如是</t>
  </si>
  <si>
    <t xml:space="preserve">ｵｵｶﾝﾑﾘ         </t>
  </si>
  <si>
    <t>大冠</t>
  </si>
  <si>
    <t xml:space="preserve">ｺﾞﾘﾖｳ          </t>
  </si>
  <si>
    <t>五領</t>
  </si>
  <si>
    <t xml:space="preserve">ｱｸﾀｶﾞﾜ         </t>
  </si>
  <si>
    <t>芥川</t>
  </si>
  <si>
    <t>磐手</t>
  </si>
  <si>
    <t xml:space="preserve">ｶｼﾀﾞ           </t>
  </si>
  <si>
    <t>樫田</t>
  </si>
  <si>
    <t>7025</t>
  </si>
  <si>
    <t xml:space="preserve">ﾏｲﾂﾞﾙﾋｶﾞｼ      </t>
  </si>
  <si>
    <t>舞鶴東</t>
  </si>
  <si>
    <t>6996</t>
  </si>
  <si>
    <t xml:space="preserve">ﾏｲﾂﾞﾙﾆｼ        </t>
  </si>
  <si>
    <t>舞鶴西</t>
  </si>
  <si>
    <t xml:space="preserve">ｶｻ             </t>
  </si>
  <si>
    <t>加佐</t>
  </si>
  <si>
    <t xml:space="preserve">ｵｵｴ            </t>
  </si>
  <si>
    <t>大江</t>
  </si>
  <si>
    <t xml:space="preserve">ﾔｸﾉ            </t>
  </si>
  <si>
    <t>夜久野</t>
  </si>
  <si>
    <t xml:space="preserve">ﾌｸﾁﾔﾏ          </t>
  </si>
  <si>
    <t>福知山</t>
  </si>
  <si>
    <t xml:space="preserve">ﾔﾀ             </t>
  </si>
  <si>
    <t>八田</t>
  </si>
  <si>
    <t>何北</t>
  </si>
  <si>
    <t xml:space="preserve">ﾄﾖｻﾄ           </t>
  </si>
  <si>
    <t>豊里</t>
  </si>
  <si>
    <t xml:space="preserve">ｱﾔﾍﾞ           </t>
  </si>
  <si>
    <t>綾部</t>
  </si>
  <si>
    <t xml:space="preserve">ｶﾝﾊﾞﾔｼ         </t>
  </si>
  <si>
    <t>上林</t>
  </si>
  <si>
    <t xml:space="preserve">ﾌｸﾁﾔﾏﾄｳﾌﾞ      </t>
  </si>
  <si>
    <t>福知山東部</t>
  </si>
  <si>
    <t>6990</t>
  </si>
  <si>
    <t xml:space="preserve">ﾐﾔﾂﾞﾌﾁﾕｳ       </t>
  </si>
  <si>
    <t>宮津府中</t>
  </si>
  <si>
    <t xml:space="preserve">ﾐﾔﾂﾞ           </t>
  </si>
  <si>
    <t>宮津</t>
  </si>
  <si>
    <t xml:space="preserve">ｸﾐﾊﾏ           </t>
  </si>
  <si>
    <t>久美浜</t>
  </si>
  <si>
    <t xml:space="preserve">ﾀｲｻﾞ           </t>
  </si>
  <si>
    <t>間人</t>
  </si>
  <si>
    <t xml:space="preserve">ｱﾐﾉ            </t>
  </si>
  <si>
    <t>網野</t>
  </si>
  <si>
    <t xml:space="preserve">ｵｵﾐﾔ           </t>
  </si>
  <si>
    <t>大宮</t>
  </si>
  <si>
    <t xml:space="preserve">ﾐﾈﾔﾏ           </t>
  </si>
  <si>
    <t>峰山</t>
  </si>
  <si>
    <t xml:space="preserve">ﾉﾀﾞｶﾞﾜ         </t>
  </si>
  <si>
    <t>野田川</t>
  </si>
  <si>
    <t xml:space="preserve">ｶﾔ             </t>
  </si>
  <si>
    <t>加悦</t>
  </si>
  <si>
    <t xml:space="preserve">ｲﾜﾀｷ           </t>
  </si>
  <si>
    <t>岩滝</t>
  </si>
  <si>
    <t xml:space="preserve">ｼﾉ             </t>
  </si>
  <si>
    <t>篠</t>
  </si>
  <si>
    <t xml:space="preserve">ｶﾒｵｶｶﾜﾋｶﾞｼ     </t>
  </si>
  <si>
    <t>亀岡川東</t>
  </si>
  <si>
    <t xml:space="preserve">ｶﾒｵｶﾁﾕｳﾌﾞ      </t>
  </si>
  <si>
    <t>亀岡中部</t>
  </si>
  <si>
    <t xml:space="preserve">ﾎﾂﾞ            </t>
  </si>
  <si>
    <t>保津</t>
  </si>
  <si>
    <t xml:space="preserve">ｶﾒｵｶｵｵｲ        </t>
  </si>
  <si>
    <t>亀岡大井</t>
  </si>
  <si>
    <t xml:space="preserve">ｶﾒｵｶｾｲﾌﾞ       </t>
  </si>
  <si>
    <t>亀岡西部</t>
  </si>
  <si>
    <t xml:space="preserve">ｶﾒｵｶﾁﾕｳｵｳ      </t>
  </si>
  <si>
    <t>亀岡中央</t>
  </si>
  <si>
    <t xml:space="preserve">ﾜﾁ             </t>
  </si>
  <si>
    <t>和知</t>
  </si>
  <si>
    <t xml:space="preserve">ﾀﾝﾊﾞ           </t>
  </si>
  <si>
    <t>丹波</t>
  </si>
  <si>
    <t xml:space="preserve">ﾐﾔﾏ            </t>
  </si>
  <si>
    <t>美山</t>
  </si>
  <si>
    <t xml:space="preserve">ｹｲﾎｸ           </t>
  </si>
  <si>
    <t>京北</t>
  </si>
  <si>
    <t xml:space="preserve">ｿﾉﾍﾞ           </t>
  </si>
  <si>
    <t>園部</t>
  </si>
  <si>
    <t>6961</t>
  </si>
  <si>
    <t xml:space="preserve">ﾐﾅﾐﾔﾏｼﾛﾑﾗ      </t>
  </si>
  <si>
    <t>南山城村</t>
  </si>
  <si>
    <t xml:space="preserve">ﾜﾂﾞｶﾁﾖｳ        </t>
  </si>
  <si>
    <t>和束町</t>
  </si>
  <si>
    <t xml:space="preserve">ｷﾂﾞ            </t>
  </si>
  <si>
    <t>木津</t>
  </si>
  <si>
    <t xml:space="preserve">ｾｲｶﾁﾖｳ         </t>
  </si>
  <si>
    <t>精華町</t>
  </si>
  <si>
    <t xml:space="preserve">ｳｼﾞﾀﾜﾗﾁﾖｳ      </t>
  </si>
  <si>
    <t>宇治田原町</t>
  </si>
  <si>
    <t xml:space="preserve">ｲﾃﾞﾁﾖｳ         </t>
  </si>
  <si>
    <t>井手町</t>
  </si>
  <si>
    <t xml:space="preserve">ｷﾖｳﾀﾅﾍﾞ        </t>
  </si>
  <si>
    <t>京田辺</t>
  </si>
  <si>
    <t xml:space="preserve">ﾔﾜﾀｼ           </t>
  </si>
  <si>
    <t>八幡市</t>
  </si>
  <si>
    <t xml:space="preserve">ｸﾐﾔﾏﾁﾖｳ        </t>
  </si>
  <si>
    <t>久御山町</t>
  </si>
  <si>
    <t xml:space="preserve">ｼﾞﾖｳﾖｳﾐﾅﾐ      </t>
  </si>
  <si>
    <t>城陽南</t>
  </si>
  <si>
    <t>城陽</t>
  </si>
  <si>
    <t xml:space="preserve">ﾋｶﾞｼｳｼﾞ        </t>
  </si>
  <si>
    <t>東宇治</t>
  </si>
  <si>
    <t xml:space="preserve">ﾆｼｳｼﾞ          </t>
  </si>
  <si>
    <t>西宇治</t>
  </si>
  <si>
    <t xml:space="preserve">ﾅｶｳｼﾞ          </t>
  </si>
  <si>
    <t>中宇治</t>
  </si>
  <si>
    <t xml:space="preserve">ﾀｹﾀﾞ           </t>
  </si>
  <si>
    <t>竹田出張所</t>
  </si>
  <si>
    <t>6956</t>
  </si>
  <si>
    <t xml:space="preserve">ﾀｶｵ            </t>
  </si>
  <si>
    <t>高雄</t>
  </si>
  <si>
    <t xml:space="preserve">ｲﾜｸﾗ           </t>
  </si>
  <si>
    <t>岩倉</t>
  </si>
  <si>
    <t xml:space="preserve">ﾑｶｲｼﾞﾏ         </t>
  </si>
  <si>
    <t xml:space="preserve">ﾗｸﾅﾝ           </t>
  </si>
  <si>
    <t>洛南</t>
  </si>
  <si>
    <t>淀</t>
  </si>
  <si>
    <t xml:space="preserve">ﾊﾂﾞｶｼ          </t>
  </si>
  <si>
    <t>羽束師</t>
  </si>
  <si>
    <t xml:space="preserve">ｵｵﾊﾗﾉ          </t>
  </si>
  <si>
    <t>大原野</t>
  </si>
  <si>
    <t xml:space="preserve">ﾑｺｳ            </t>
  </si>
  <si>
    <t>向日</t>
  </si>
  <si>
    <t xml:space="preserve">ｵｵﾔﾏｻﾞｷ        </t>
  </si>
  <si>
    <t>大山崎</t>
  </si>
  <si>
    <t xml:space="preserve">ｶｲｲﾝｼﾞ         </t>
  </si>
  <si>
    <t>海印寺</t>
  </si>
  <si>
    <t xml:space="preserve">ｵﾄｸﾆ           </t>
  </si>
  <si>
    <t>乙訓</t>
  </si>
  <si>
    <t xml:space="preserve">ｺｳﾀﾘ           </t>
  </si>
  <si>
    <t>神足</t>
  </si>
  <si>
    <t>大枝</t>
  </si>
  <si>
    <t>6941</t>
  </si>
  <si>
    <t xml:space="preserve">ｷﾂｼﾖｳｲﾝ        </t>
  </si>
  <si>
    <t>吉祥院</t>
  </si>
  <si>
    <t xml:space="preserve">ｼﾕｳｶﾞｸｲﾝ       </t>
  </si>
  <si>
    <t>修学院</t>
  </si>
  <si>
    <t>久我</t>
  </si>
  <si>
    <t xml:space="preserve">ｻｶﾞﾉ           </t>
  </si>
  <si>
    <t>嵯峨野</t>
  </si>
  <si>
    <t xml:space="preserve">ｶﾐﾄﾊﾞ          </t>
  </si>
  <si>
    <t>上鳥羽</t>
  </si>
  <si>
    <t xml:space="preserve">ﾔﾏｼﾅﾎｸﾌﾞ       </t>
  </si>
  <si>
    <t>山科北部</t>
  </si>
  <si>
    <t xml:space="preserve">ﾔﾏｼﾅﾅﾝﾌﾞ       </t>
  </si>
  <si>
    <t>山科南部</t>
  </si>
  <si>
    <t>伏見</t>
  </si>
  <si>
    <t xml:space="preserve">ｶﾐｶﾞﾓ          </t>
  </si>
  <si>
    <t>上賀茂</t>
  </si>
  <si>
    <t xml:space="preserve">ﾀﾞｲｺﾞ          </t>
  </si>
  <si>
    <t>醍醐</t>
  </si>
  <si>
    <t xml:space="preserve">ｶﾂﾗ            </t>
  </si>
  <si>
    <t>桂</t>
  </si>
  <si>
    <t xml:space="preserve">ﾏﾂｵ            </t>
  </si>
  <si>
    <t>松尾</t>
  </si>
  <si>
    <t xml:space="preserve">ﾅｶﾞﾊﾗ          </t>
  </si>
  <si>
    <t>永原</t>
  </si>
  <si>
    <t>632</t>
  </si>
  <si>
    <t>6924</t>
  </si>
  <si>
    <t xml:space="preserve">ﾖｺﾞ            </t>
  </si>
  <si>
    <t>余呉</t>
  </si>
  <si>
    <t xml:space="preserve">ｷﾉﾓﾄ           </t>
  </si>
  <si>
    <t>木之本</t>
  </si>
  <si>
    <t xml:space="preserve">ﾀｶﾂｷ           </t>
  </si>
  <si>
    <t>高月</t>
  </si>
  <si>
    <t xml:space="preserve">ｺﾎｸ            </t>
  </si>
  <si>
    <t>湖北</t>
  </si>
  <si>
    <t xml:space="preserve">ﾋﾞﾜ            </t>
  </si>
  <si>
    <t>びわ</t>
  </si>
  <si>
    <t xml:space="preserve">ﾄﾗﾋﾒ           </t>
  </si>
  <si>
    <t>虎姫</t>
  </si>
  <si>
    <t>608</t>
  </si>
  <si>
    <t xml:space="preserve">ｱｻﾞｲ           </t>
  </si>
  <si>
    <t>浅井</t>
  </si>
  <si>
    <t xml:space="preserve">ﾅｶﾞﾊﾏｷﾀ        </t>
  </si>
  <si>
    <t>長浜北</t>
  </si>
  <si>
    <t>6919</t>
  </si>
  <si>
    <t xml:space="preserve">ﾅｶﾞﾊﾏﾐﾅﾐ       </t>
  </si>
  <si>
    <t>長浜南</t>
  </si>
  <si>
    <t xml:space="preserve">ﾅｶﾞﾊﾏﾋｶﾞｼ      </t>
  </si>
  <si>
    <t>長浜東</t>
  </si>
  <si>
    <t>近江</t>
  </si>
  <si>
    <t xml:space="preserve">ﾏｲﾊﾞﾗ          </t>
  </si>
  <si>
    <t>米原</t>
  </si>
  <si>
    <t xml:space="preserve">ｶｼﾜﾊﾞﾗ         </t>
  </si>
  <si>
    <t xml:space="preserve">ｲﾌﾞｷ           </t>
  </si>
  <si>
    <t>伊吹</t>
  </si>
  <si>
    <t>豊郷</t>
  </si>
  <si>
    <t>6912</t>
  </si>
  <si>
    <t xml:space="preserve">ｶﾜｾｶﾒﾔﾏ        </t>
  </si>
  <si>
    <t>河瀬亀山</t>
  </si>
  <si>
    <t xml:space="preserve">ｺｳﾗ            </t>
  </si>
  <si>
    <t>甲良</t>
  </si>
  <si>
    <t xml:space="preserve">ｵｵﾀｷ           </t>
  </si>
  <si>
    <t>大滝</t>
  </si>
  <si>
    <t xml:space="preserve">ｲﾅｴ            </t>
  </si>
  <si>
    <t>稲枝</t>
  </si>
  <si>
    <t xml:space="preserve">ﾌﾚｱｲ           </t>
  </si>
  <si>
    <t>ふれあい</t>
  </si>
  <si>
    <t xml:space="preserve">ｴﾁｶﾞﾜ          </t>
  </si>
  <si>
    <t>愛知川</t>
  </si>
  <si>
    <t>524</t>
  </si>
  <si>
    <t xml:space="preserve">ﾊﾀｼﾖｳ          </t>
  </si>
  <si>
    <t>秦荘</t>
  </si>
  <si>
    <t>521</t>
  </si>
  <si>
    <t xml:space="preserve">ﾋｺﾈｷﾀ          </t>
  </si>
  <si>
    <t>彦根北</t>
  </si>
  <si>
    <t xml:space="preserve">ﾋｺﾈﾐﾅﾐ         </t>
  </si>
  <si>
    <t>彦根南</t>
  </si>
  <si>
    <t xml:space="preserve">ﾄﾘｲﾓﾄ          </t>
  </si>
  <si>
    <t>鳥居本</t>
  </si>
  <si>
    <t xml:space="preserve">ﾋｺﾈﾋｶﾞｼ        </t>
  </si>
  <si>
    <t>彦根東</t>
  </si>
  <si>
    <t xml:space="preserve">ﾋｺﾈﾁﾕｳｵｳ       </t>
  </si>
  <si>
    <t>彦根中央</t>
  </si>
  <si>
    <t xml:space="preserve">ｱｲﾄｳ           </t>
  </si>
  <si>
    <t>愛東</t>
  </si>
  <si>
    <t>6911</t>
  </si>
  <si>
    <t>6909</t>
  </si>
  <si>
    <t>6900</t>
  </si>
  <si>
    <t xml:space="preserve">ｴｲｹﾞﾝｼﾞ        </t>
  </si>
  <si>
    <t>永源寺</t>
  </si>
  <si>
    <t>6897</t>
  </si>
  <si>
    <t xml:space="preserve">ﾖｳｶｲﾁﾆｼ        </t>
  </si>
  <si>
    <t>八日市西</t>
  </si>
  <si>
    <t xml:space="preserve">ﾋｶﾞｼｵｳﾐﾁﾕｳｵｳ   </t>
  </si>
  <si>
    <t>東近江中央</t>
  </si>
  <si>
    <t xml:space="preserve">ﾖｳｶｲﾁﾐﾅﾐ       </t>
  </si>
  <si>
    <t>八日市南</t>
  </si>
  <si>
    <t>435</t>
  </si>
  <si>
    <t xml:space="preserve">ﾋﾉｷﾀ           </t>
  </si>
  <si>
    <t>日野北</t>
  </si>
  <si>
    <t xml:space="preserve">ﾋﾉﾆｼ           </t>
  </si>
  <si>
    <t>日野西</t>
  </si>
  <si>
    <t>426</t>
  </si>
  <si>
    <t xml:space="preserve">ﾋﾉﾋｶﾞｼ         </t>
  </si>
  <si>
    <t>日野東</t>
  </si>
  <si>
    <t xml:space="preserve">ﾘﾕｳｵｳ          </t>
  </si>
  <si>
    <t>竜王</t>
  </si>
  <si>
    <t xml:space="preserve">ﾊﾁﾏﾝﾆｼ         </t>
  </si>
  <si>
    <t>八幡西</t>
  </si>
  <si>
    <t xml:space="preserve">ｷﾃｶ-ﾅ          </t>
  </si>
  <si>
    <t>きてかーな出張所</t>
  </si>
  <si>
    <t xml:space="preserve">ﾊﾁﾏﾝﾋｶﾞｼ       </t>
  </si>
  <si>
    <t>八幡東</t>
  </si>
  <si>
    <t xml:space="preserve">ﾉﾄｶﾞﾜ          </t>
  </si>
  <si>
    <t>能登川</t>
  </si>
  <si>
    <t>五個荘</t>
  </si>
  <si>
    <t xml:space="preserve">ﾀﾞｲﾅｶﾉｺ        </t>
  </si>
  <si>
    <t>大中の湖</t>
  </si>
  <si>
    <t xml:space="preserve">ｱﾂﾞﾁ           </t>
  </si>
  <si>
    <t>安土</t>
  </si>
  <si>
    <t>6889</t>
  </si>
  <si>
    <t xml:space="preserve">ｲｼﾍﾞ           </t>
  </si>
  <si>
    <t>石部</t>
  </si>
  <si>
    <t xml:space="preserve">ｼｶﾞﾗｷ          </t>
  </si>
  <si>
    <t>信楽</t>
  </si>
  <si>
    <t>甲南</t>
  </si>
  <si>
    <t xml:space="preserve">ｺｳｶ            </t>
  </si>
  <si>
    <t>甲賀</t>
  </si>
  <si>
    <t xml:space="preserve">ｷﾌﾞｶﾜ          </t>
  </si>
  <si>
    <t>貴生川</t>
  </si>
  <si>
    <t>6874</t>
  </si>
  <si>
    <t xml:space="preserve">ｱﾄﾞｶﾞﾜ         </t>
  </si>
  <si>
    <t>安曇川</t>
  </si>
  <si>
    <t xml:space="preserve">ｼﾝｱｻﾋ          </t>
  </si>
  <si>
    <t>新旭</t>
  </si>
  <si>
    <t>マキノ</t>
  </si>
  <si>
    <t xml:space="preserve">ﾁﾕｳｽﾞ          </t>
  </si>
  <si>
    <t>中主</t>
  </si>
  <si>
    <t xml:space="preserve">ﾐｶﾐ            </t>
  </si>
  <si>
    <t>三上</t>
  </si>
  <si>
    <t xml:space="preserve">ｷﾞｵｳ           </t>
  </si>
  <si>
    <t>祇王</t>
  </si>
  <si>
    <t>野洲</t>
  </si>
  <si>
    <t>守山</t>
  </si>
  <si>
    <t>河西</t>
  </si>
  <si>
    <t xml:space="preserve">ｱｹﾄﾐ           </t>
  </si>
  <si>
    <t>明富</t>
  </si>
  <si>
    <t xml:space="preserve">ｱｶﾉｲ           </t>
  </si>
  <si>
    <t>赤野井</t>
  </si>
  <si>
    <t xml:space="preserve">ﾘﾂﾄｳﾁﾕｳｵｳ      </t>
  </si>
  <si>
    <t>栗東中央</t>
  </si>
  <si>
    <t xml:space="preserve">ﾀﾞｲﾎｳ          </t>
  </si>
  <si>
    <t>大宝</t>
  </si>
  <si>
    <t xml:space="preserve">ﾊﾙﾀ            </t>
  </si>
  <si>
    <t>治田</t>
  </si>
  <si>
    <t xml:space="preserve">ｺﾝｾﾞ           </t>
  </si>
  <si>
    <t>金勝</t>
  </si>
  <si>
    <t xml:space="preserve">ｵｲｶﾐﾋｶﾞｼ       </t>
  </si>
  <si>
    <t>老上東</t>
  </si>
  <si>
    <t xml:space="preserve">ｸｻﾂ            </t>
  </si>
  <si>
    <t>草津</t>
  </si>
  <si>
    <t xml:space="preserve">ｶｻﾇｲ           </t>
  </si>
  <si>
    <t>笠縫</t>
  </si>
  <si>
    <t>常盤</t>
  </si>
  <si>
    <t xml:space="preserve">ｵｲｶﾐ           </t>
  </si>
  <si>
    <t>老上</t>
  </si>
  <si>
    <t xml:space="preserve">ｼﾂﾞ            </t>
  </si>
  <si>
    <t>志津</t>
  </si>
  <si>
    <t xml:space="preserve">ｼｶﾞﾁﾖｳ         </t>
  </si>
  <si>
    <t>志賀町</t>
  </si>
  <si>
    <t xml:space="preserve">ｶﾀﾀﾁﾕｳｵｳ       </t>
  </si>
  <si>
    <t>堅田中央</t>
  </si>
  <si>
    <t xml:space="preserve">ｵｵｷﾞ           </t>
  </si>
  <si>
    <t xml:space="preserve">ｵｺﾞﾄ           </t>
  </si>
  <si>
    <t>雄琴出張所</t>
  </si>
  <si>
    <t xml:space="preserve">ﾆｼｵｵﾂ          </t>
  </si>
  <si>
    <t>西大津</t>
  </si>
  <si>
    <t xml:space="preserve">ｼｶﾞ            </t>
  </si>
  <si>
    <t>滋賀出張所</t>
  </si>
  <si>
    <t xml:space="preserve">ﾐﾅﾐｵｵﾂ         </t>
  </si>
  <si>
    <t>南大津</t>
  </si>
  <si>
    <t xml:space="preserve">ﾋｶﾞｼｵｵﾂ        </t>
  </si>
  <si>
    <t>東大津</t>
  </si>
  <si>
    <t xml:space="preserve">ｶﾐﾀﾅｶﾐ         </t>
  </si>
  <si>
    <t>上田上出張所</t>
  </si>
  <si>
    <t xml:space="preserve">ｾﾀ             </t>
  </si>
  <si>
    <t>瀬田</t>
  </si>
  <si>
    <t xml:space="preserve">ｳﾁﾃﾞﾊﾏ         </t>
  </si>
  <si>
    <t>打出浜</t>
  </si>
  <si>
    <t xml:space="preserve">ｲﾏｼﾞﾖｳ         </t>
  </si>
  <si>
    <t>今庄</t>
  </si>
  <si>
    <t>6853</t>
  </si>
  <si>
    <t>6785</t>
  </si>
  <si>
    <t xml:space="preserve">ｵｵｲ            </t>
  </si>
  <si>
    <t>大飯</t>
  </si>
  <si>
    <t>744</t>
  </si>
  <si>
    <t xml:space="preserve">ﾅﾀｼﾖｳ          </t>
  </si>
  <si>
    <t>名田庄</t>
  </si>
  <si>
    <t>732</t>
  </si>
  <si>
    <t xml:space="preserve">ｶﾐﾅｶ           </t>
  </si>
  <si>
    <t>上中</t>
  </si>
  <si>
    <t>727</t>
  </si>
  <si>
    <t>小浜</t>
  </si>
  <si>
    <t>みはま</t>
  </si>
  <si>
    <t xml:space="preserve">ﾐｶﾀｺﾞｺ         </t>
  </si>
  <si>
    <t>三方五湖</t>
  </si>
  <si>
    <t xml:space="preserve">ｱﾜﾉ            </t>
  </si>
  <si>
    <t>粟野</t>
  </si>
  <si>
    <t xml:space="preserve">ｵﾀ             </t>
  </si>
  <si>
    <t>462</t>
  </si>
  <si>
    <t>452</t>
  </si>
  <si>
    <t>朝日</t>
  </si>
  <si>
    <t xml:space="preserve">ｲﾏﾀﾞﾃ          </t>
  </si>
  <si>
    <t>今立</t>
  </si>
  <si>
    <t xml:space="preserve">ｶﾜﾀﾞ           </t>
  </si>
  <si>
    <t xml:space="preserve">ｻﾊﾞｴﾆｼ         </t>
  </si>
  <si>
    <t>鯖江西</t>
  </si>
  <si>
    <t xml:space="preserve">ｻﾊﾞｴｷﾀ         </t>
  </si>
  <si>
    <t>鯖江北</t>
  </si>
  <si>
    <t xml:space="preserve">ｻﾊﾞｴﾁﾕｳｵｳ      </t>
  </si>
  <si>
    <t>鯖江中央</t>
  </si>
  <si>
    <t xml:space="preserve">ｼﾝﾒｲ           </t>
  </si>
  <si>
    <t>神明</t>
  </si>
  <si>
    <t xml:space="preserve">ﾊﾙｴ            </t>
  </si>
  <si>
    <t>春江</t>
  </si>
  <si>
    <t xml:space="preserve">ﾏﾙｵｶ           </t>
  </si>
  <si>
    <t>丸岡</t>
  </si>
  <si>
    <t xml:space="preserve">ｱﾜﾗ            </t>
  </si>
  <si>
    <t>芦原</t>
  </si>
  <si>
    <t xml:space="preserve">ｻｶｲ            </t>
  </si>
  <si>
    <t>坂井</t>
  </si>
  <si>
    <t xml:space="preserve">ｶﾅﾂﾞ           </t>
  </si>
  <si>
    <t>金津</t>
  </si>
  <si>
    <t xml:space="preserve">ﾐｸﾆ            </t>
  </si>
  <si>
    <t>三国</t>
  </si>
  <si>
    <t xml:space="preserve">ｴｲﾍｲｼﾞ         </t>
  </si>
  <si>
    <t>永平寺</t>
  </si>
  <si>
    <t xml:space="preserve">ｱｿｳﾂﾞ          </t>
  </si>
  <si>
    <t>麻生津</t>
  </si>
  <si>
    <t xml:space="preserve">ﾌｸｲﾎｸﾌﾞ        </t>
  </si>
  <si>
    <t>福井北部</t>
  </si>
  <si>
    <t xml:space="preserve">ﾆｼﾌｼﾞｼﾏ        </t>
  </si>
  <si>
    <t>西藤島出張所</t>
  </si>
  <si>
    <t xml:space="preserve">ﾌｸｲｾｲﾌﾞ        </t>
  </si>
  <si>
    <t>福井西部</t>
  </si>
  <si>
    <t xml:space="preserve">ﾌｸｲﾁﾕｳｵｳ       </t>
  </si>
  <si>
    <t>福井中央</t>
  </si>
  <si>
    <t xml:space="preserve">ﾌｸｲﾅﾝﾌﾞ        </t>
  </si>
  <si>
    <t>福井南部</t>
  </si>
  <si>
    <t xml:space="preserve">ﾌｸｲﾄｳﾌﾞ        </t>
  </si>
  <si>
    <t>福井東部</t>
  </si>
  <si>
    <t>6758</t>
  </si>
  <si>
    <t xml:space="preserve">ｱｵﾔﾏ           </t>
  </si>
  <si>
    <t>青山</t>
  </si>
  <si>
    <t xml:space="preserve">ﾅﾊﾞﾘﾋｶﾞｼ       </t>
  </si>
  <si>
    <t>名張東</t>
  </si>
  <si>
    <t xml:space="preserve">ﾅﾊﾞﾘﾆｼ         </t>
  </si>
  <si>
    <t>名張西</t>
  </si>
  <si>
    <t xml:space="preserve">ｵｵﾔﾏﾀﾞ         </t>
  </si>
  <si>
    <t>大山田</t>
  </si>
  <si>
    <t xml:space="preserve">ｱﾔﾏ            </t>
  </si>
  <si>
    <t>阿山</t>
  </si>
  <si>
    <t xml:space="preserve">ｲｶﾞ            </t>
  </si>
  <si>
    <t>伊賀</t>
  </si>
  <si>
    <t xml:space="preserve">ｳｴﾉﾐﾅﾐ         </t>
  </si>
  <si>
    <t>上野南</t>
  </si>
  <si>
    <t xml:space="preserve">ｳｴﾉﾆｼ          </t>
  </si>
  <si>
    <t>上野西</t>
  </si>
  <si>
    <t xml:space="preserve">ｳｴﾉﾋｶﾞｼ        </t>
  </si>
  <si>
    <t>上野東</t>
  </si>
  <si>
    <t xml:space="preserve">ｳｴﾉｷﾀ          </t>
  </si>
  <si>
    <t>上野北</t>
  </si>
  <si>
    <t>6731</t>
  </si>
  <si>
    <t xml:space="preserve">ｷﾎｳ            </t>
  </si>
  <si>
    <t>紀宝</t>
  </si>
  <si>
    <t>御浜</t>
  </si>
  <si>
    <t xml:space="preserve">ﾀﾞｲｵｳ          </t>
  </si>
  <si>
    <t>大王</t>
  </si>
  <si>
    <t xml:space="preserve">ｱｺﾞﾋｶﾞｼ        </t>
  </si>
  <si>
    <t>阿児東</t>
  </si>
  <si>
    <t xml:space="preserve">ｱｺﾞ            </t>
  </si>
  <si>
    <t>阿児</t>
  </si>
  <si>
    <t xml:space="preserve">ﾊﾏｼﾞﾏ          </t>
  </si>
  <si>
    <t>浜島</t>
  </si>
  <si>
    <t xml:space="preserve">ｲｿﾍﾞ           </t>
  </si>
  <si>
    <t>磯部</t>
  </si>
  <si>
    <t xml:space="preserve">ﾄﾊﾞ            </t>
  </si>
  <si>
    <t>鳥羽</t>
  </si>
  <si>
    <t>紀北</t>
  </si>
  <si>
    <t xml:space="preserve">ﾅﾝﾄｳ           </t>
  </si>
  <si>
    <t>南島</t>
  </si>
  <si>
    <t xml:space="preserve">ｷｾｲ            </t>
  </si>
  <si>
    <t>紀勢</t>
  </si>
  <si>
    <t xml:space="preserve">ﾅﾝｾｲ           </t>
  </si>
  <si>
    <t>南勢</t>
  </si>
  <si>
    <t xml:space="preserve">ﾜﾀﾗｲ           </t>
  </si>
  <si>
    <t>度会</t>
  </si>
  <si>
    <t xml:space="preserve">ｵﾊﾞﾀ           </t>
  </si>
  <si>
    <t>小俣</t>
  </si>
  <si>
    <t xml:space="preserve">ﾀﾏｷ            </t>
  </si>
  <si>
    <t xml:space="preserve">ｷﾀﾞ            </t>
  </si>
  <si>
    <t>城田</t>
  </si>
  <si>
    <t xml:space="preserve">ｲｾﾁﾕｳｵｳ        </t>
  </si>
  <si>
    <t>伊勢中央</t>
  </si>
  <si>
    <t xml:space="preserve">ｲｾ             </t>
  </si>
  <si>
    <t>伊勢</t>
  </si>
  <si>
    <t xml:space="preserve">ｲｾﾎｸﾌﾞ         </t>
  </si>
  <si>
    <t>伊勢北部</t>
  </si>
  <si>
    <t>6697</t>
  </si>
  <si>
    <t xml:space="preserve">ﾐﾔｶﾞﾜ          </t>
  </si>
  <si>
    <t>宮川</t>
  </si>
  <si>
    <t xml:space="preserve">ｵｵﾀﾞｲ          </t>
  </si>
  <si>
    <t>大台</t>
  </si>
  <si>
    <t xml:space="preserve">ﾀｷｾｲﾜ          </t>
  </si>
  <si>
    <t>多気勢和</t>
  </si>
  <si>
    <t>多気</t>
  </si>
  <si>
    <t xml:space="preserve">ﾒｲﾜﾐﾅﾐ         </t>
  </si>
  <si>
    <t>明和南</t>
  </si>
  <si>
    <t xml:space="preserve">ﾒｲﾜｷﾀ          </t>
  </si>
  <si>
    <t>明和北</t>
  </si>
  <si>
    <t>6677</t>
  </si>
  <si>
    <t xml:space="preserve">ｲｲﾀｶ           </t>
  </si>
  <si>
    <t>いいたか</t>
  </si>
  <si>
    <t xml:space="preserve">ｶﾕﾐ            </t>
  </si>
  <si>
    <t>粥見</t>
  </si>
  <si>
    <t xml:space="preserve">ｼ              </t>
  </si>
  <si>
    <t>市</t>
  </si>
  <si>
    <t xml:space="preserve">ﾏﾂｴ            </t>
  </si>
  <si>
    <t>松江</t>
  </si>
  <si>
    <t xml:space="preserve">ｻｻｶﾞﾜ          </t>
  </si>
  <si>
    <t>笹川</t>
  </si>
  <si>
    <t xml:space="preserve">ｶﾝﾍﾞ           </t>
  </si>
  <si>
    <t xml:space="preserve">ｸﾛﾍﾞ           </t>
  </si>
  <si>
    <t>くろべ</t>
  </si>
  <si>
    <t xml:space="preserve">ｸｼﾀﾞ           </t>
  </si>
  <si>
    <t>くしだ</t>
  </si>
  <si>
    <t xml:space="preserve">ｲｻﾞﾜ           </t>
  </si>
  <si>
    <t>いざわ</t>
  </si>
  <si>
    <t xml:space="preserve">ｶﾗｽ            </t>
  </si>
  <si>
    <t>香良洲</t>
  </si>
  <si>
    <t xml:space="preserve">ﾐｸﾓ            </t>
  </si>
  <si>
    <t>三雲</t>
  </si>
  <si>
    <t xml:space="preserve">ﾋｻｲﾆｼ          </t>
  </si>
  <si>
    <t>久居西</t>
  </si>
  <si>
    <t xml:space="preserve">ﾋｻｲ            </t>
  </si>
  <si>
    <t>久居</t>
  </si>
  <si>
    <t xml:space="preserve">ﾊｸｻﾝｷﾀ         </t>
  </si>
  <si>
    <t>白山北</t>
  </si>
  <si>
    <t xml:space="preserve">ﾊｸｻﾝ           </t>
  </si>
  <si>
    <t>白山</t>
  </si>
  <si>
    <t xml:space="preserve">ﾐｽｷﾞ           </t>
  </si>
  <si>
    <t>美杉</t>
  </si>
  <si>
    <t xml:space="preserve">ｲﾁｼ            </t>
  </si>
  <si>
    <t>一志</t>
  </si>
  <si>
    <t>6673</t>
  </si>
  <si>
    <t xml:space="preserve">ｶﾜｹﾞﾁﾕｳｵｳ      </t>
  </si>
  <si>
    <t>河芸中央</t>
  </si>
  <si>
    <t xml:space="preserve">ｹﾞｲﾉｳ          </t>
  </si>
  <si>
    <t>芸濃</t>
  </si>
  <si>
    <t xml:space="preserve">ｱﾉｳﾁﾕｳｵｳ       </t>
  </si>
  <si>
    <t>安濃中央</t>
  </si>
  <si>
    <t xml:space="preserve">ﾂｷﾀ            </t>
  </si>
  <si>
    <t>津北</t>
  </si>
  <si>
    <t xml:space="preserve">ｶﾝﾍﾞｶﾀﾀﾞ       </t>
  </si>
  <si>
    <t>神戸片田</t>
  </si>
  <si>
    <t xml:space="preserve">ﾂﾅﾝﾌﾞ          </t>
  </si>
  <si>
    <t>津南部</t>
  </si>
  <si>
    <t xml:space="preserve">ﾂﾁﾕｳｵｳ         </t>
  </si>
  <si>
    <t>津中央</t>
  </si>
  <si>
    <t xml:space="preserve">ｸﾘﾏｼﾗﾂｶ        </t>
  </si>
  <si>
    <t>栗真白塚</t>
  </si>
  <si>
    <t>6665</t>
  </si>
  <si>
    <t xml:space="preserve">ﾌｶﾐｿﾞ          </t>
  </si>
  <si>
    <t>深溝</t>
  </si>
  <si>
    <t xml:space="preserve">ﾌｶｲｻﾞﾜ         </t>
  </si>
  <si>
    <t>深伊沢</t>
  </si>
  <si>
    <t xml:space="preserve">ｾｷ             </t>
  </si>
  <si>
    <t>関</t>
  </si>
  <si>
    <t xml:space="preserve">ｲﾀﾞｶﾞﾜ         </t>
  </si>
  <si>
    <t>井田川</t>
  </si>
  <si>
    <t xml:space="preserve">ｶﾒﾔﾏ           </t>
  </si>
  <si>
    <t>亀山</t>
  </si>
  <si>
    <t xml:space="preserve">ﾉﾉﾎﾞﾘ          </t>
  </si>
  <si>
    <t>野登</t>
  </si>
  <si>
    <t xml:space="preserve">ｶﾒﾔﾏｶﾝﾍﾞ       </t>
  </si>
  <si>
    <t>亀山神辺</t>
  </si>
  <si>
    <t xml:space="preserve">ﾋﾗﾀｴｷﾏｴ        </t>
  </si>
  <si>
    <t>平田駅前</t>
  </si>
  <si>
    <t>栄</t>
  </si>
  <si>
    <t xml:space="preserve">ｱｲｶﾜ           </t>
  </si>
  <si>
    <t>合川</t>
  </si>
  <si>
    <t xml:space="preserve">ｱﾏﾅ            </t>
  </si>
  <si>
    <t>天名</t>
  </si>
  <si>
    <t>稲生</t>
  </si>
  <si>
    <t xml:space="preserve">ｼﾛｺ            </t>
  </si>
  <si>
    <t>白子</t>
  </si>
  <si>
    <t xml:space="preserve">ﾐﾀﾞ            </t>
  </si>
  <si>
    <t>箕田</t>
  </si>
  <si>
    <t>長太</t>
  </si>
  <si>
    <t>一ノ宮</t>
  </si>
  <si>
    <t xml:space="preserve">ﾀﾏｶﾞｷ          </t>
  </si>
  <si>
    <t>玉垣</t>
  </si>
  <si>
    <t xml:space="preserve">ｶﾜﾉ            </t>
  </si>
  <si>
    <t>河曲</t>
  </si>
  <si>
    <t xml:space="preserve">ﾏｷﾀ            </t>
  </si>
  <si>
    <t>牧田</t>
  </si>
  <si>
    <t xml:space="preserve">ｸﾏﾀﾞ           </t>
  </si>
  <si>
    <t>久間田</t>
  </si>
  <si>
    <t xml:space="preserve">ｲｼﾔｸｼ          </t>
  </si>
  <si>
    <t>石薬師</t>
  </si>
  <si>
    <t xml:space="preserve">ｶｻﾄﾞ           </t>
  </si>
  <si>
    <t>加佐登</t>
  </si>
  <si>
    <t>庄野</t>
  </si>
  <si>
    <t xml:space="preserve">ｺｳ             </t>
  </si>
  <si>
    <t>6649</t>
  </si>
  <si>
    <t xml:space="preserve">ｲﾅﾍﾞ           </t>
  </si>
  <si>
    <t>員弁</t>
  </si>
  <si>
    <t xml:space="preserve">ﾔﾏｻﾞﾄ          </t>
  </si>
  <si>
    <t xml:space="preserve">ﾄﾔｼﾛ           </t>
  </si>
  <si>
    <t>十社</t>
  </si>
  <si>
    <t xml:space="preserve">ｱｹﾞｷ           </t>
  </si>
  <si>
    <t>阿下喜</t>
  </si>
  <si>
    <t xml:space="preserve">ﾊﾂﾀ            </t>
  </si>
  <si>
    <t>087</t>
  </si>
  <si>
    <t xml:space="preserve">ﾅｶｻﾞﾄ          </t>
  </si>
  <si>
    <t>中里</t>
  </si>
  <si>
    <t xml:space="preserve">ｼﾛｾ            </t>
  </si>
  <si>
    <t>白瀬</t>
  </si>
  <si>
    <t xml:space="preserve">ｲｼｸﾞﾚ          </t>
  </si>
  <si>
    <t>石榑</t>
  </si>
  <si>
    <t xml:space="preserve">ｳﾒﾄﾞｲ          </t>
  </si>
  <si>
    <t>梅戸井</t>
  </si>
  <si>
    <t xml:space="preserve">ｲｿｼﾞﾏ          </t>
  </si>
  <si>
    <t>伊曾島</t>
  </si>
  <si>
    <t xml:space="preserve">ﾀﾄﾞ            </t>
  </si>
  <si>
    <t>多度</t>
  </si>
  <si>
    <t xml:space="preserve">ｷｿｻｷ           </t>
  </si>
  <si>
    <t>木曽岬</t>
  </si>
  <si>
    <t xml:space="preserve">ﾌｶﾔ            </t>
  </si>
  <si>
    <t>深谷</t>
  </si>
  <si>
    <t xml:space="preserve">ｸﾜﾅ            </t>
  </si>
  <si>
    <t>桑名</t>
  </si>
  <si>
    <t>076</t>
  </si>
  <si>
    <t xml:space="preserve">ｱﾘﾖｼ           </t>
  </si>
  <si>
    <t>在良</t>
  </si>
  <si>
    <t xml:space="preserve">ﾅﾅﾜ            </t>
  </si>
  <si>
    <t>七和</t>
  </si>
  <si>
    <t xml:space="preserve">ｸﾜﾍﾞ           </t>
  </si>
  <si>
    <t>桑部</t>
  </si>
  <si>
    <t>城南</t>
  </si>
  <si>
    <t xml:space="preserve">ｼｵﾊﾏ           </t>
  </si>
  <si>
    <t>塩浜</t>
  </si>
  <si>
    <t xml:space="preserve">ｱｻｶﾐ           </t>
  </si>
  <si>
    <t>朝上</t>
  </si>
  <si>
    <t xml:space="preserve">ﾀｹﾅｶﾞ          </t>
  </si>
  <si>
    <t>竹永</t>
  </si>
  <si>
    <t xml:space="preserve">ｳｶﾞﾜﾗ          </t>
  </si>
  <si>
    <t>鵜川原</t>
  </si>
  <si>
    <t xml:space="preserve">ｺﾓﾉ            </t>
  </si>
  <si>
    <t>菰野</t>
  </si>
  <si>
    <t xml:space="preserve">ｶﾜｺﾞｴ          </t>
  </si>
  <si>
    <t xml:space="preserve">ｵﾋﾞﾗ           </t>
  </si>
  <si>
    <t>尾平</t>
  </si>
  <si>
    <t xml:space="preserve">ﾋﾅｶﾞ           </t>
  </si>
  <si>
    <t>日永</t>
  </si>
  <si>
    <t xml:space="preserve">ｳﾂﾍﾞ           </t>
  </si>
  <si>
    <t>内部</t>
  </si>
  <si>
    <t xml:space="preserve">ﾖｺﾞｳ           </t>
  </si>
  <si>
    <t xml:space="preserve">ｽｲｻﾞﾜ          </t>
  </si>
  <si>
    <t>水沢</t>
  </si>
  <si>
    <t xml:space="preserve">ｵﾔﾏﾀﾞ          </t>
  </si>
  <si>
    <t xml:space="preserve">ｶﾜﾗﾀﾞ          </t>
  </si>
  <si>
    <t>河原田</t>
  </si>
  <si>
    <t xml:space="preserve">ﾎﾎﾞ            </t>
  </si>
  <si>
    <t>保々</t>
  </si>
  <si>
    <t>県</t>
  </si>
  <si>
    <t>桜</t>
  </si>
  <si>
    <t>神前</t>
  </si>
  <si>
    <t xml:space="preserve">ｱｻｹ            </t>
  </si>
  <si>
    <t>朝明</t>
  </si>
  <si>
    <t xml:space="preserve">ﾊﾂﾞ            </t>
  </si>
  <si>
    <t>羽津</t>
  </si>
  <si>
    <t xml:space="preserve">ｶｲｿﾞｳ          </t>
  </si>
  <si>
    <t>海蔵</t>
  </si>
  <si>
    <t xml:space="preserve">ｼﾓﾉ            </t>
  </si>
  <si>
    <t>下野</t>
  </si>
  <si>
    <t xml:space="preserve">ﾔｻﾄ            </t>
  </si>
  <si>
    <t xml:space="preserve">ｵｵﾔﾁ           </t>
  </si>
  <si>
    <t>大矢知</t>
  </si>
  <si>
    <t xml:space="preserve">ｲﾜﾀ            </t>
  </si>
  <si>
    <t>岩田</t>
  </si>
  <si>
    <t>534</t>
  </si>
  <si>
    <t>6618</t>
  </si>
  <si>
    <t xml:space="preserve">ｱｽﾞﾏﾀﾞ         </t>
  </si>
  <si>
    <t>東田</t>
  </si>
  <si>
    <t xml:space="preserve">ｲｼﾏｷ           </t>
  </si>
  <si>
    <t>石巻</t>
  </si>
  <si>
    <t xml:space="preserve">ｵｵﾑﾗ           </t>
  </si>
  <si>
    <t>大村</t>
  </si>
  <si>
    <t xml:space="preserve">ﾏｴｼﾊﾞ          </t>
  </si>
  <si>
    <t>前芝</t>
  </si>
  <si>
    <t xml:space="preserve">ﾖｼﾀﾞｶﾞﾀ        </t>
  </si>
  <si>
    <t>吉田方</t>
  </si>
  <si>
    <t xml:space="preserve">ﾌｸｵｶ           </t>
  </si>
  <si>
    <t>福岡</t>
  </si>
  <si>
    <t>磯辺</t>
  </si>
  <si>
    <t xml:space="preserve">ﾀｶｼﾊﾞﾗ         </t>
  </si>
  <si>
    <t>高師原</t>
  </si>
  <si>
    <t xml:space="preserve">ﾀｶﾄﾖ           </t>
  </si>
  <si>
    <t>高豊</t>
  </si>
  <si>
    <t>いなみ</t>
  </si>
  <si>
    <t xml:space="preserve">ﾌﾀｶﾞﾜ          </t>
  </si>
  <si>
    <t>二川</t>
  </si>
  <si>
    <t xml:space="preserve">ｱｶﾊﾞﾈ          </t>
  </si>
  <si>
    <t>赤羽根</t>
  </si>
  <si>
    <t>6615</t>
  </si>
  <si>
    <t xml:space="preserve">ﾄﾞｳﾎ           </t>
  </si>
  <si>
    <t>童浦</t>
  </si>
  <si>
    <t xml:space="preserve">ｲﾗｺﾞﾐｻｷ        </t>
  </si>
  <si>
    <t>伊良湖岬</t>
  </si>
  <si>
    <t>泉</t>
  </si>
  <si>
    <t>6612</t>
  </si>
  <si>
    <t>802</t>
  </si>
  <si>
    <t xml:space="preserve">ｺｻﾞｶｲ          </t>
  </si>
  <si>
    <t>小坂井</t>
  </si>
  <si>
    <t xml:space="preserve">ｵﾄﾜ            </t>
  </si>
  <si>
    <t>音羽</t>
  </si>
  <si>
    <t xml:space="preserve">ﾑﾂﾐ            </t>
  </si>
  <si>
    <t>睦美</t>
  </si>
  <si>
    <t xml:space="preserve">ｳｼｸﾎﾞ          </t>
  </si>
  <si>
    <t>牛久保</t>
  </si>
  <si>
    <t xml:space="preserve">ｻﾝｿﾞｳｺﾞ        </t>
  </si>
  <si>
    <t>三蔵子</t>
  </si>
  <si>
    <t xml:space="preserve">ｿﾞｳｼ           </t>
  </si>
  <si>
    <t>蔵子</t>
  </si>
  <si>
    <t xml:space="preserve">ｺﾞﾕ            </t>
  </si>
  <si>
    <t>御油</t>
  </si>
  <si>
    <t xml:space="preserve">ﾔﾜﾀ            </t>
  </si>
  <si>
    <t xml:space="preserve">ﾐﾔ             </t>
  </si>
  <si>
    <t>6606</t>
  </si>
  <si>
    <t xml:space="preserve">ｼｵﾂ            </t>
  </si>
  <si>
    <t>塩津</t>
  </si>
  <si>
    <t xml:space="preserve">ｶﾀﾊﾗ           </t>
  </si>
  <si>
    <t>形原</t>
  </si>
  <si>
    <t xml:space="preserve">ﾄｳｴｲ           </t>
  </si>
  <si>
    <t>東栄</t>
  </si>
  <si>
    <t>911</t>
  </si>
  <si>
    <t>6591</t>
  </si>
  <si>
    <t xml:space="preserve">ﾂｸﾞ            </t>
  </si>
  <si>
    <t>津具</t>
  </si>
  <si>
    <t>813</t>
  </si>
  <si>
    <t xml:space="preserve">ｼﾀﾗ            </t>
  </si>
  <si>
    <t>設楽</t>
  </si>
  <si>
    <t xml:space="preserve">ﾂｸﾃﾞ           </t>
  </si>
  <si>
    <t>作手</t>
  </si>
  <si>
    <t xml:space="preserve">ﾎｳﾗｲｼﾞ         </t>
  </si>
  <si>
    <t>鳳来寺</t>
  </si>
  <si>
    <t xml:space="preserve">ﾅｶﾞｼﾉ          </t>
  </si>
  <si>
    <t>長篠</t>
  </si>
  <si>
    <t xml:space="preserve">ﾔﾅ             </t>
  </si>
  <si>
    <t>八名</t>
  </si>
  <si>
    <t xml:space="preserve">ﾁｻﾄ            </t>
  </si>
  <si>
    <t>ちさと</t>
  </si>
  <si>
    <t xml:space="preserve">ｼﾓﾔﾏ           </t>
  </si>
  <si>
    <t>下山</t>
  </si>
  <si>
    <t>6582</t>
  </si>
  <si>
    <t xml:space="preserve">ｲﾅﾌﾞ           </t>
  </si>
  <si>
    <t>稲武</t>
  </si>
  <si>
    <t>960</t>
  </si>
  <si>
    <t>951</t>
  </si>
  <si>
    <t xml:space="preserve">ｱｽｹ            </t>
  </si>
  <si>
    <t>足助</t>
  </si>
  <si>
    <t>935</t>
  </si>
  <si>
    <t xml:space="preserve">ｵﾊﾞﾗ           </t>
  </si>
  <si>
    <t>小原</t>
  </si>
  <si>
    <t>901</t>
  </si>
  <si>
    <t xml:space="preserve">ﾆｼﾅｶﾔﾏ         </t>
  </si>
  <si>
    <t>西中山</t>
  </si>
  <si>
    <t>889</t>
  </si>
  <si>
    <t xml:space="preserve">ﾌｼﾞｵｶ          </t>
  </si>
  <si>
    <t>藤岡</t>
  </si>
  <si>
    <t>862</t>
  </si>
  <si>
    <t>三好北</t>
  </si>
  <si>
    <t>846</t>
  </si>
  <si>
    <t xml:space="preserve">ﾏﾂﾀﾞｲﾗ         </t>
  </si>
  <si>
    <t>松平</t>
  </si>
  <si>
    <t xml:space="preserve">ｶﾉｳ            </t>
  </si>
  <si>
    <t>加納</t>
  </si>
  <si>
    <t xml:space="preserve">ﾅｶｶﾞﾈ          </t>
  </si>
  <si>
    <t>中金</t>
  </si>
  <si>
    <t xml:space="preserve">ﾎﾐ             </t>
  </si>
  <si>
    <t>保見</t>
  </si>
  <si>
    <t xml:space="preserve">ｻﾅｹﾞ           </t>
  </si>
  <si>
    <t>猿投</t>
  </si>
  <si>
    <t xml:space="preserve">ﾅｶﾀﾞ           </t>
  </si>
  <si>
    <t>中田</t>
  </si>
  <si>
    <t xml:space="preserve">ｵｵﾊﾞﾔｼ         </t>
  </si>
  <si>
    <t>大林</t>
  </si>
  <si>
    <t xml:space="preserve">ｺﾏﾊﾞ           </t>
  </si>
  <si>
    <t>駒場</t>
  </si>
  <si>
    <t xml:space="preserve">ﾖｼﾅｶ           </t>
  </si>
  <si>
    <t>吉中</t>
  </si>
  <si>
    <t xml:space="preserve">ﾀｹ             </t>
  </si>
  <si>
    <t>竹</t>
  </si>
  <si>
    <t xml:space="preserve">ｳﾈﾍﾞ           </t>
  </si>
  <si>
    <t>畝部</t>
  </si>
  <si>
    <t xml:space="preserve">ｽｴﾉ            </t>
  </si>
  <si>
    <t>すえの</t>
  </si>
  <si>
    <t xml:space="preserve">ｶﾐｺﾞｳ          </t>
  </si>
  <si>
    <t>上郷</t>
  </si>
  <si>
    <t xml:space="preserve">ﾎｳﾅﾝ           </t>
  </si>
  <si>
    <t>豊南</t>
  </si>
  <si>
    <t xml:space="preserve">ﾂﾁﾊｼ           </t>
  </si>
  <si>
    <t>土橋</t>
  </si>
  <si>
    <t xml:space="preserve">ﾐﾀﾁ            </t>
  </si>
  <si>
    <t>御立</t>
  </si>
  <si>
    <t xml:space="preserve">ｳﾒﾂﾎﾞ          </t>
  </si>
  <si>
    <t>梅坪</t>
  </si>
  <si>
    <t xml:space="preserve">ｱｲﾂﾞﾏ          </t>
  </si>
  <si>
    <t>逢妻</t>
  </si>
  <si>
    <t xml:space="preserve">ｳﾜｺﾞﾛﾓ         </t>
  </si>
  <si>
    <t>上挙母</t>
  </si>
  <si>
    <t>高橋</t>
  </si>
  <si>
    <t>形埜</t>
  </si>
  <si>
    <t>368</t>
  </si>
  <si>
    <t>6572</t>
  </si>
  <si>
    <t xml:space="preserve">ﾇｶﾀ            </t>
  </si>
  <si>
    <t>額田</t>
  </si>
  <si>
    <t>豊坂</t>
  </si>
  <si>
    <t xml:space="preserve">ﾌｺｳｽﾞ          </t>
  </si>
  <si>
    <t>相見</t>
  </si>
  <si>
    <t xml:space="preserve">ｺｳﾀ            </t>
  </si>
  <si>
    <t>幸田</t>
  </si>
  <si>
    <t xml:space="preserve">ﾏｷｳﾁ           </t>
  </si>
  <si>
    <t>牧内</t>
  </si>
  <si>
    <t>252</t>
  </si>
  <si>
    <t>長瀬</t>
  </si>
  <si>
    <t xml:space="preserve">ﾔﾊｷﾞ           </t>
  </si>
  <si>
    <t>矢作</t>
  </si>
  <si>
    <t xml:space="preserve">ﾀﾞｲｼﾞﾕｳｼﾞ      </t>
  </si>
  <si>
    <t>大樹寺</t>
  </si>
  <si>
    <t xml:space="preserve">ｲﾜﾂﾞ           </t>
  </si>
  <si>
    <t>岩津</t>
  </si>
  <si>
    <t xml:space="preserve">ﾀﾂｷ            </t>
  </si>
  <si>
    <t>竜城</t>
  </si>
  <si>
    <t xml:space="preserve">ﾓﾄｼﾞﾕｸ         </t>
  </si>
  <si>
    <t>本宿</t>
  </si>
  <si>
    <t xml:space="preserve">ﾔﾏﾅｶ           </t>
  </si>
  <si>
    <t>山中</t>
  </si>
  <si>
    <t xml:space="preserve">ｵﾄｶﾞﾜ          </t>
  </si>
  <si>
    <t>男川</t>
  </si>
  <si>
    <t xml:space="preserve">ﾐｱｲ            </t>
  </si>
  <si>
    <t>美合</t>
  </si>
  <si>
    <t xml:space="preserve">ｱｵﾉ            </t>
  </si>
  <si>
    <t>青野</t>
  </si>
  <si>
    <t xml:space="preserve">ｲﾅｲ            </t>
  </si>
  <si>
    <t>井内</t>
  </si>
  <si>
    <t>292</t>
  </si>
  <si>
    <t>6560</t>
  </si>
  <si>
    <t xml:space="preserve">ﾊｽﾞ            </t>
  </si>
  <si>
    <t>幡豆</t>
  </si>
  <si>
    <t xml:space="preserve">ｵｷﾞﾜﾗ          </t>
  </si>
  <si>
    <t>荻原</t>
  </si>
  <si>
    <t xml:space="preserve">ﾖｺｽｶ           </t>
  </si>
  <si>
    <t>横須賀</t>
  </si>
  <si>
    <t xml:space="preserve">ｲｼｷﾄｳﾌﾞ        </t>
  </si>
  <si>
    <t>一色東部</t>
  </si>
  <si>
    <t xml:space="preserve">ｲｼｷﾁﾕｳﾌﾞ       </t>
  </si>
  <si>
    <t>一色中部</t>
  </si>
  <si>
    <t xml:space="preserve">ｲｼｷｻｲﾌﾞ        </t>
  </si>
  <si>
    <t>一色西部</t>
  </si>
  <si>
    <t>福地</t>
  </si>
  <si>
    <t xml:space="preserve">ﾆｼﾉﾏﾁ          </t>
  </si>
  <si>
    <t>西ノ町</t>
  </si>
  <si>
    <t xml:space="preserve">ﾖﾈﾅｶ           </t>
  </si>
  <si>
    <t>米中</t>
  </si>
  <si>
    <t xml:space="preserve">ﾑﾛﾊﾞ           </t>
  </si>
  <si>
    <t>室場</t>
  </si>
  <si>
    <t xml:space="preserve">ﾃﾗﾂﾞ           </t>
  </si>
  <si>
    <t>寺津</t>
  </si>
  <si>
    <t xml:space="preserve">ﾍｲﾄｳ           </t>
  </si>
  <si>
    <t>平東</t>
  </si>
  <si>
    <t xml:space="preserve">ﾍｲｻｶ           </t>
  </si>
  <si>
    <t>平坂</t>
  </si>
  <si>
    <t xml:space="preserve">ﾆｼｵ            </t>
  </si>
  <si>
    <t>西尾</t>
  </si>
  <si>
    <t xml:space="preserve">ﾁﾘﾕｳﾋｶﾞｼ       </t>
  </si>
  <si>
    <t>知立東</t>
  </si>
  <si>
    <t>6552</t>
  </si>
  <si>
    <t xml:space="preserve">ﾁﾘﾕｳﾆｼ         </t>
  </si>
  <si>
    <t>知立西</t>
  </si>
  <si>
    <t xml:space="preserve">ﾁﾘﾕｳ           </t>
  </si>
  <si>
    <t>知立</t>
  </si>
  <si>
    <t>高取</t>
  </si>
  <si>
    <t>661</t>
  </si>
  <si>
    <t xml:space="preserve">ﾖｼﾊﾏ           </t>
  </si>
  <si>
    <t>吉浜</t>
  </si>
  <si>
    <t xml:space="preserve">ｶﾘﾔﾎｸﾌﾞ        </t>
  </si>
  <si>
    <t>刈谷北部</t>
  </si>
  <si>
    <t xml:space="preserve">ｶﾘﾔﾐﾅﾐ         </t>
  </si>
  <si>
    <t>刈谷南</t>
  </si>
  <si>
    <t xml:space="preserve">ｶﾘﾔﾅｶ          </t>
  </si>
  <si>
    <t>刈谷中</t>
  </si>
  <si>
    <t xml:space="preserve">ｵﾔﾏ            </t>
  </si>
  <si>
    <t>小山</t>
  </si>
  <si>
    <t xml:space="preserve">ﾌｼﾞﾏﾂ          </t>
  </si>
  <si>
    <t>富士松</t>
  </si>
  <si>
    <t>564</t>
  </si>
  <si>
    <t xml:space="preserve">ｶﾘｶﾞﾈ          </t>
  </si>
  <si>
    <t>かりがね</t>
  </si>
  <si>
    <t>491</t>
  </si>
  <si>
    <t xml:space="preserve">ﾆｼﾊﾞﾀ          </t>
  </si>
  <si>
    <t>西端</t>
  </si>
  <si>
    <t xml:space="preserve">ﾍｷﾅﾝﾋｶﾞｼ       </t>
  </si>
  <si>
    <t>碧南ひがし</t>
  </si>
  <si>
    <t xml:space="preserve">ﾍｷﾅﾝﾐﾅﾐ        </t>
  </si>
  <si>
    <t>碧南みなみ</t>
  </si>
  <si>
    <t>378</t>
  </si>
  <si>
    <t xml:space="preserve">ﾍｷﾅﾝﾅｶ         </t>
  </si>
  <si>
    <t>碧南中</t>
  </si>
  <si>
    <t xml:space="preserve">ﾐｶﾜｱﾝｼﾞﾖｳ      </t>
  </si>
  <si>
    <t>三河安城</t>
  </si>
  <si>
    <t>254</t>
  </si>
  <si>
    <t xml:space="preserve">ｱﾝｼﾞﾖｳﾐﾅﾐ      </t>
  </si>
  <si>
    <t>安城南</t>
  </si>
  <si>
    <t xml:space="preserve">ﾀｶﾀﾅ           </t>
  </si>
  <si>
    <t>高棚</t>
  </si>
  <si>
    <t xml:space="preserve">ﾆﾎﾝｷﾞ          </t>
  </si>
  <si>
    <t>二本木</t>
  </si>
  <si>
    <t xml:space="preserve">ｱﾝｼﾞﾖｳﾋｶﾞｼ     </t>
  </si>
  <si>
    <t>安城東</t>
  </si>
  <si>
    <t xml:space="preserve">ｼﾝｱﾝｼﾞﾖｳ       </t>
  </si>
  <si>
    <t>新安城</t>
  </si>
  <si>
    <t xml:space="preserve">ﾐｶﾜｱﾝｼﾞﾖｳｷﾀ    </t>
  </si>
  <si>
    <t>三河安城北</t>
  </si>
  <si>
    <t xml:space="preserve">ｱﾝｼﾞﾖｳﾆｼ       </t>
  </si>
  <si>
    <t>安城西</t>
  </si>
  <si>
    <t xml:space="preserve">ｱﾝｼﾞﾖｳﾅｶ       </t>
  </si>
  <si>
    <t>安城中</t>
  </si>
  <si>
    <t xml:space="preserve">ﾌﾙｲ            </t>
  </si>
  <si>
    <t>古井</t>
  </si>
  <si>
    <t xml:space="preserve">ｱﾝｼﾖｳ          </t>
  </si>
  <si>
    <t>安祥</t>
  </si>
  <si>
    <t xml:space="preserve">ｶｽﾔ            </t>
  </si>
  <si>
    <t>粕谷</t>
  </si>
  <si>
    <t>961</t>
  </si>
  <si>
    <t>6531</t>
  </si>
  <si>
    <t>952</t>
  </si>
  <si>
    <t>944</t>
  </si>
  <si>
    <t xml:space="preserve">ﾆｼﾉﾀﾞｲ         </t>
  </si>
  <si>
    <t>にしの台</t>
  </si>
  <si>
    <t>936</t>
  </si>
  <si>
    <t xml:space="preserve">ｲｼﾝﾃﾞﾝ         </t>
  </si>
  <si>
    <t>亥新田</t>
  </si>
  <si>
    <t xml:space="preserve">ｼﾝﾁ            </t>
  </si>
  <si>
    <t>新知</t>
  </si>
  <si>
    <t xml:space="preserve">ﾁﾀ             </t>
  </si>
  <si>
    <t>知多</t>
  </si>
  <si>
    <t xml:space="preserve">ﾌｷｼﾏ           </t>
  </si>
  <si>
    <t>富木島</t>
  </si>
  <si>
    <t>871</t>
  </si>
  <si>
    <t>加家</t>
  </si>
  <si>
    <t>863</t>
  </si>
  <si>
    <t>855</t>
  </si>
  <si>
    <t xml:space="preserve">ｳｴﾉ            </t>
  </si>
  <si>
    <t>上野</t>
  </si>
  <si>
    <t>847</t>
  </si>
  <si>
    <t xml:space="preserve">ｶｷﾞﾔ           </t>
  </si>
  <si>
    <t>加木屋</t>
  </si>
  <si>
    <t>839</t>
  </si>
  <si>
    <t xml:space="preserve">ｵｵﾀ            </t>
  </si>
  <si>
    <t xml:space="preserve">ﾄｳｶｲ           </t>
  </si>
  <si>
    <t>812</t>
  </si>
  <si>
    <t xml:space="preserve">ﾋﾏｶｼﾞﾏ         </t>
  </si>
  <si>
    <t>日間賀島出張所</t>
  </si>
  <si>
    <t>782</t>
  </si>
  <si>
    <t xml:space="preserve">ﾐﾅﾐﾁﾀ          </t>
  </si>
  <si>
    <t>南知多</t>
  </si>
  <si>
    <t xml:space="preserve">ﾐﾊﾏﾆｼ          </t>
  </si>
  <si>
    <t>美浜西</t>
  </si>
  <si>
    <t xml:space="preserve">ｺｳﾜﾅﾝﾌﾞ        </t>
  </si>
  <si>
    <t>河和南部</t>
  </si>
  <si>
    <t xml:space="preserve">ｽﾅｶﾞﾜ          </t>
  </si>
  <si>
    <t>砂川</t>
  </si>
  <si>
    <t>537</t>
  </si>
  <si>
    <t xml:space="preserve">ﾀﾏﾇｷ           </t>
  </si>
  <si>
    <t>玉貫</t>
  </si>
  <si>
    <t>529</t>
  </si>
  <si>
    <t xml:space="preserve">ﾌｷ             </t>
  </si>
  <si>
    <t>冨貴</t>
  </si>
  <si>
    <t xml:space="preserve">ﾀｹﾄﾖ           </t>
  </si>
  <si>
    <t>武豊</t>
  </si>
  <si>
    <t xml:space="preserve">ｵｵﾌﾞﾆｼ         </t>
  </si>
  <si>
    <t>大府西</t>
  </si>
  <si>
    <t>481</t>
  </si>
  <si>
    <t xml:space="preserve">ｱｸﾞｲﾋｶﾞｼ       </t>
  </si>
  <si>
    <t>阿久比東</t>
  </si>
  <si>
    <t xml:space="preserve">ｱｸﾞｲ           </t>
  </si>
  <si>
    <t>阿久比</t>
  </si>
  <si>
    <t xml:space="preserve">ﾋｶﾞｼｳﾗﾅﾝﾌﾞ     </t>
  </si>
  <si>
    <t>東浦南部</t>
  </si>
  <si>
    <t xml:space="preserve">ﾓﾘｵｶ           </t>
  </si>
  <si>
    <t>森岡</t>
  </si>
  <si>
    <t xml:space="preserve">ﾋｶﾞｼｳﾗ         </t>
  </si>
  <si>
    <t>東浦</t>
  </si>
  <si>
    <t>367</t>
  </si>
  <si>
    <t xml:space="preserve">ﾊﾝﾀﾞﾐﾅﾐ        </t>
  </si>
  <si>
    <t>半田南</t>
  </si>
  <si>
    <t xml:space="preserve">ｵﾂｶﾜ           </t>
  </si>
  <si>
    <t>乙川</t>
  </si>
  <si>
    <t xml:space="preserve">ｲﾀﾔﾏ           </t>
  </si>
  <si>
    <t>板山</t>
  </si>
  <si>
    <t xml:space="preserve">ﾊﾝﾀﾞ           </t>
  </si>
  <si>
    <t>半田</t>
  </si>
  <si>
    <t>294</t>
  </si>
  <si>
    <t xml:space="preserve">ｵｵﾌﾞ           </t>
  </si>
  <si>
    <t>大府</t>
  </si>
  <si>
    <t xml:space="preserve">ｶｼﾞﾏﾀﾞｲ        </t>
  </si>
  <si>
    <t>かじま台</t>
  </si>
  <si>
    <t xml:space="preserve">ﾄｺﾅﾒﾐﾅﾐ        </t>
  </si>
  <si>
    <t>常滑南</t>
  </si>
  <si>
    <t xml:space="preserve">ｻﾜﾔｶ           </t>
  </si>
  <si>
    <t>さわやか</t>
  </si>
  <si>
    <t xml:space="preserve">ﾉｿﾞﾐ           </t>
  </si>
  <si>
    <t>のぞみ</t>
  </si>
  <si>
    <t>さくら</t>
  </si>
  <si>
    <t xml:space="preserve">ﾄｺﾅﾒﾎｸﾌﾞ       </t>
  </si>
  <si>
    <t>常滑北部</t>
  </si>
  <si>
    <t xml:space="preserve">ｲﾁｴ            </t>
  </si>
  <si>
    <t>市江</t>
  </si>
  <si>
    <t>6514</t>
  </si>
  <si>
    <t xml:space="preserve">ﾔﾄﾐ            </t>
  </si>
  <si>
    <t>弥富</t>
  </si>
  <si>
    <t xml:space="preserve">ﾅﾍﾞﾀ           </t>
  </si>
  <si>
    <t>鍋田</t>
  </si>
  <si>
    <t xml:space="preserve">ﾄﾋﾞｼﾏ          </t>
  </si>
  <si>
    <t>飛島</t>
  </si>
  <si>
    <t xml:space="preserve">ｼﾞﾕｳｼﾔﾏ        </t>
  </si>
  <si>
    <t>十四山</t>
  </si>
  <si>
    <t xml:space="preserve">ｶﾆｴ            </t>
  </si>
  <si>
    <t>蟹江</t>
  </si>
  <si>
    <t>立田</t>
  </si>
  <si>
    <t xml:space="preserve">ﾊﾁｶｲ           </t>
  </si>
  <si>
    <t>八開</t>
  </si>
  <si>
    <t>佐屋</t>
  </si>
  <si>
    <t xml:space="preserve">ｴｲﾜ            </t>
  </si>
  <si>
    <t>永和</t>
  </si>
  <si>
    <t xml:space="preserve">ｻｵﾘ            </t>
  </si>
  <si>
    <t>佐織</t>
  </si>
  <si>
    <t xml:space="preserve">ｵｵﾊﾙ           </t>
  </si>
  <si>
    <t>大治</t>
  </si>
  <si>
    <t xml:space="preserve">ｲﾌｸ            </t>
  </si>
  <si>
    <t>伊福</t>
  </si>
  <si>
    <t xml:space="preserve">ｼﾂﾎﾟｳ          </t>
  </si>
  <si>
    <t>七宝</t>
  </si>
  <si>
    <t xml:space="preserve">ｶﾓﾘ            </t>
  </si>
  <si>
    <t>神守</t>
  </si>
  <si>
    <t xml:space="preserve">ｼﾞﾓｸｼﾞ         </t>
  </si>
  <si>
    <t>甚目寺</t>
  </si>
  <si>
    <t>723</t>
  </si>
  <si>
    <t>6483</t>
  </si>
  <si>
    <t xml:space="preserve">ﾋﾞｻｲ           </t>
  </si>
  <si>
    <t>尾西</t>
  </si>
  <si>
    <t xml:space="preserve">ｿﾌﾞｴﾁﾖｳ        </t>
  </si>
  <si>
    <t>祖父江町</t>
  </si>
  <si>
    <t xml:space="preserve">ｵｵｻﾄ           </t>
  </si>
  <si>
    <t>大里</t>
  </si>
  <si>
    <t xml:space="preserve">ﾒｲｼﾞ           </t>
  </si>
  <si>
    <t>明治</t>
  </si>
  <si>
    <t xml:space="preserve">ｲﾅｻﾞﾜｴｷﾏｴ      </t>
  </si>
  <si>
    <t>稲沢駅前</t>
  </si>
  <si>
    <t xml:space="preserve">ｵﾘﾂﾞ           </t>
  </si>
  <si>
    <t>下津</t>
  </si>
  <si>
    <t xml:space="preserve">ｲﾅﾊﾞﾆｼﾏﾁ       </t>
  </si>
  <si>
    <t>稲葉西町</t>
  </si>
  <si>
    <t xml:space="preserve">ｺｳﾉﾐﾔ          </t>
  </si>
  <si>
    <t>国府宮</t>
  </si>
  <si>
    <t xml:space="preserve">ｷｿｶﾞﾜ          </t>
  </si>
  <si>
    <t>木曽川</t>
  </si>
  <si>
    <t xml:space="preserve">ｱｻﾉ            </t>
  </si>
  <si>
    <t>浅野</t>
  </si>
  <si>
    <t xml:space="preserve">ﾆｼﾅﾘ           </t>
  </si>
  <si>
    <t>西成</t>
  </si>
  <si>
    <t xml:space="preserve">ｵｸﾁﾖｳ          </t>
  </si>
  <si>
    <t>奥町</t>
  </si>
  <si>
    <t xml:space="preserve">ｲﾏｲｾ           </t>
  </si>
  <si>
    <t>今伊勢</t>
  </si>
  <si>
    <t xml:space="preserve">ﾁｱｷ            </t>
  </si>
  <si>
    <t>千秋</t>
  </si>
  <si>
    <t xml:space="preserve">ｷﾀｶﾞﾀ          </t>
  </si>
  <si>
    <t xml:space="preserve">ﾀﾝﾖｳ           </t>
  </si>
  <si>
    <t>丹陽</t>
  </si>
  <si>
    <t xml:space="preserve">ｾﾍﾞ            </t>
  </si>
  <si>
    <t>瀬部</t>
  </si>
  <si>
    <t xml:space="preserve">ﾊｸﾞﾘ           </t>
  </si>
  <si>
    <t>葉栗</t>
  </si>
  <si>
    <t xml:space="preserve">ｲﾜｸﾗﾆｼ         </t>
  </si>
  <si>
    <t>岩倉西</t>
  </si>
  <si>
    <t>6470</t>
  </si>
  <si>
    <t xml:space="preserve">ｶｼﾜﾓﾘ          </t>
  </si>
  <si>
    <t>柏森</t>
  </si>
  <si>
    <t>366</t>
  </si>
  <si>
    <t xml:space="preserve">ﾌｿｳ            </t>
  </si>
  <si>
    <t>扶桑</t>
  </si>
  <si>
    <t xml:space="preserve">ｵｵｸﾞﾁ          </t>
  </si>
  <si>
    <t>大口</t>
  </si>
  <si>
    <t>285</t>
  </si>
  <si>
    <t xml:space="preserve">ｲﾇﾔﾏﾆｼ         </t>
  </si>
  <si>
    <t>犬山西</t>
  </si>
  <si>
    <t xml:space="preserve">ｲﾇﾔﾏ           </t>
  </si>
  <si>
    <t>犬山</t>
  </si>
  <si>
    <t xml:space="preserve">ﾊｸﾞﾛ           </t>
  </si>
  <si>
    <t>羽黒</t>
  </si>
  <si>
    <t xml:space="preserve">ｲﾇﾔﾏﾅﾝﾌﾞ       </t>
  </si>
  <si>
    <t>犬山南部</t>
  </si>
  <si>
    <t>江南</t>
  </si>
  <si>
    <t xml:space="preserve">ﾐﾔﾀﾞ           </t>
  </si>
  <si>
    <t xml:space="preserve">ｸｻｲ            </t>
  </si>
  <si>
    <t>草井</t>
  </si>
  <si>
    <t xml:space="preserve">ｺｳﾅﾝｷﾀ         </t>
  </si>
  <si>
    <t>江南北</t>
  </si>
  <si>
    <t xml:space="preserve">ﾎﾃｲ            </t>
  </si>
  <si>
    <t>布袋</t>
  </si>
  <si>
    <t xml:space="preserve">ﾅｶﾞｸﾃﾆｼ        </t>
  </si>
  <si>
    <t>長久手西</t>
  </si>
  <si>
    <t>6466</t>
  </si>
  <si>
    <t xml:space="preserve">ﾅｶﾞｸﾃ          </t>
  </si>
  <si>
    <t>長久手</t>
  </si>
  <si>
    <t xml:space="preserve">ﾎﾝｼﾞｶﾞﾊﾗ       </t>
  </si>
  <si>
    <t>本地ケ原</t>
  </si>
  <si>
    <t xml:space="preserve">ｵﾜﾘｱｻﾋﾋｶﾞｼ     </t>
  </si>
  <si>
    <t>尾張旭東</t>
  </si>
  <si>
    <t xml:space="preserve">ｵﾜﾘｱｻﾋ         </t>
  </si>
  <si>
    <t>尾張旭</t>
  </si>
  <si>
    <t>503</t>
  </si>
  <si>
    <t xml:space="preserve">ｼﾅﾉ            </t>
  </si>
  <si>
    <t>品野</t>
  </si>
  <si>
    <t>457</t>
  </si>
  <si>
    <t xml:space="preserve">ﾐｽﾞﾉ           </t>
  </si>
  <si>
    <t>水野</t>
  </si>
  <si>
    <t xml:space="preserve">ﾄﾖｱｹｻｶｴ        </t>
  </si>
  <si>
    <t>豊明栄</t>
  </si>
  <si>
    <t xml:space="preserve">ﾄﾖｱｹ           </t>
  </si>
  <si>
    <t>豊明</t>
  </si>
  <si>
    <t xml:space="preserve">ﾆﾂｼﾝ           </t>
  </si>
  <si>
    <t>日進</t>
  </si>
  <si>
    <t>浅田</t>
  </si>
  <si>
    <t xml:space="preserve">ｲﾜｻｷ           </t>
  </si>
  <si>
    <t>岩崎</t>
  </si>
  <si>
    <t xml:space="preserve">ｺﾒﾉｷ           </t>
  </si>
  <si>
    <t>米野木</t>
  </si>
  <si>
    <t>6456</t>
  </si>
  <si>
    <t>鹿田</t>
  </si>
  <si>
    <t xml:space="preserve">ｼｶﾂ            </t>
  </si>
  <si>
    <t>師勝</t>
  </si>
  <si>
    <t xml:space="preserve">ﾆｼﾊﾙ           </t>
  </si>
  <si>
    <t>西春</t>
  </si>
  <si>
    <t xml:space="preserve">ﾊﾙﾋ            </t>
  </si>
  <si>
    <t xml:space="preserve">ｷﾖｽ            </t>
  </si>
  <si>
    <t>清洲</t>
  </si>
  <si>
    <t>阿原</t>
  </si>
  <si>
    <t xml:space="preserve">ｼﾝｶﾜ           </t>
  </si>
  <si>
    <t>新川</t>
  </si>
  <si>
    <t xml:space="preserve">ﾆｼﾋﾞﾜｼﾞﾏ       </t>
  </si>
  <si>
    <t>西枇杷島</t>
  </si>
  <si>
    <t xml:space="preserve">ﾌｼﾞ            </t>
  </si>
  <si>
    <t>不二</t>
  </si>
  <si>
    <t>6451</t>
  </si>
  <si>
    <t xml:space="preserve">ｺｳｿﾞｳｼﾞ        </t>
  </si>
  <si>
    <t>高蔵寺</t>
  </si>
  <si>
    <t xml:space="preserve">ｻｶｼﾀ           </t>
  </si>
  <si>
    <t>坂下</t>
  </si>
  <si>
    <t>574</t>
  </si>
  <si>
    <t xml:space="preserve">ｼﾞﾖｳｼﾞﾖｳ       </t>
  </si>
  <si>
    <t>上条</t>
  </si>
  <si>
    <t>566</t>
  </si>
  <si>
    <t xml:space="preserve">ﾎﾘﾉｳﾁ          </t>
  </si>
  <si>
    <t>堀ノ内</t>
  </si>
  <si>
    <t xml:space="preserve">ｾｷﾀﾞ           </t>
  </si>
  <si>
    <t>関田</t>
  </si>
  <si>
    <t xml:space="preserve">ﾀﾗｶﾞ           </t>
  </si>
  <si>
    <t>田楽</t>
  </si>
  <si>
    <t xml:space="preserve">ｶｽｶﾞｲ          </t>
  </si>
  <si>
    <t>春日井</t>
  </si>
  <si>
    <t>523</t>
  </si>
  <si>
    <t xml:space="preserve">ｱｼﾞﾖｼ          </t>
  </si>
  <si>
    <t>味美</t>
  </si>
  <si>
    <t xml:space="preserve">ｶｽｶﾞｲﾁﾕｳｵｳ     </t>
  </si>
  <si>
    <t>春日井中央</t>
  </si>
  <si>
    <t xml:space="preserve">ﾄﾖﾊﾞ           </t>
  </si>
  <si>
    <t>豊場</t>
  </si>
  <si>
    <t>陶</t>
  </si>
  <si>
    <t xml:space="preserve">ｼﾉｵｶ           </t>
  </si>
  <si>
    <t>篠岡</t>
  </si>
  <si>
    <t xml:space="preserve">ｺﾏｷ            </t>
  </si>
  <si>
    <t>小牧</t>
  </si>
  <si>
    <t xml:space="preserve">ｱｼﾞｵｶ          </t>
  </si>
  <si>
    <t>味岡</t>
  </si>
  <si>
    <t xml:space="preserve">ｺｷ             </t>
  </si>
  <si>
    <t>小木</t>
  </si>
  <si>
    <t xml:space="preserve">ｷﾀｻﾄ           </t>
  </si>
  <si>
    <t>北里</t>
  </si>
  <si>
    <t xml:space="preserve">ｵｹﾊｻﾞﾏ         </t>
  </si>
  <si>
    <t>桶狭間</t>
  </si>
  <si>
    <t>6443</t>
  </si>
  <si>
    <t xml:space="preserve">ﾄｸｼｹﾞ          </t>
  </si>
  <si>
    <t>徳重</t>
  </si>
  <si>
    <t xml:space="preserve">ﾋﾗﾊﾞﾘ          </t>
  </si>
  <si>
    <t>平針</t>
  </si>
  <si>
    <t>6436</t>
  </si>
  <si>
    <t xml:space="preserve">ﾔｺﾞﾄ           </t>
  </si>
  <si>
    <t>八事</t>
  </si>
  <si>
    <t xml:space="preserve">ﾐﾅﾐﾃﾝﾊﾟｸ       </t>
  </si>
  <si>
    <t>南天白</t>
  </si>
  <si>
    <t xml:space="preserve">ｳｴﾀﾞ           </t>
  </si>
  <si>
    <t xml:space="preserve">ﾅﾝﾖｳﾁﾖｳﾋｶﾞｼ    </t>
  </si>
  <si>
    <t>南陽町東</t>
  </si>
  <si>
    <t>669</t>
  </si>
  <si>
    <t>6430</t>
  </si>
  <si>
    <t xml:space="preserve">ﾅﾝﾖｳﾁﾖｳ        </t>
  </si>
  <si>
    <t>南陽町</t>
  </si>
  <si>
    <t>651</t>
  </si>
  <si>
    <t xml:space="preserve">ｲﾉｺｲｼ          </t>
  </si>
  <si>
    <t>猪子石</t>
  </si>
  <si>
    <t xml:space="preserve">ﾀｶﾊﾞﾘ          </t>
  </si>
  <si>
    <t>高針</t>
  </si>
  <si>
    <t xml:space="preserve">ｲﾀｶ            </t>
  </si>
  <si>
    <t>猪高</t>
  </si>
  <si>
    <t xml:space="preserve">ﾓﾘﾔﾏﾋｶﾞｼ       </t>
  </si>
  <si>
    <t>守山東</t>
  </si>
  <si>
    <t xml:space="preserve">ﾀﾞｲｶﾝﾁﾖｳ       </t>
  </si>
  <si>
    <t>代官町</t>
  </si>
  <si>
    <t xml:space="preserve">ｵｵﾀﾞｶ          </t>
  </si>
  <si>
    <t xml:space="preserve">ｼﾀﾞﾐ           </t>
  </si>
  <si>
    <t>志段味</t>
  </si>
  <si>
    <t>稲永</t>
  </si>
  <si>
    <t>286</t>
  </si>
  <si>
    <t xml:space="preserve">ｾﾞﾝｼﾝ          </t>
  </si>
  <si>
    <t>善進</t>
  </si>
  <si>
    <t xml:space="preserve">ｼﾓﾉｲｼｷ         </t>
  </si>
  <si>
    <t>下之一色</t>
  </si>
  <si>
    <t xml:space="preserve">ﾔﾏﾀﾞﾋｶﾞｼ       </t>
  </si>
  <si>
    <t>山田東</t>
  </si>
  <si>
    <t xml:space="preserve">ｵﾀｲ            </t>
  </si>
  <si>
    <t>小田井</t>
  </si>
  <si>
    <t xml:space="preserve">ﾋﾋﾞﾂ           </t>
  </si>
  <si>
    <t>日比津</t>
  </si>
  <si>
    <t xml:space="preserve">ｲﾅﾊﾞｼﾞ         </t>
  </si>
  <si>
    <t>稲葉地</t>
  </si>
  <si>
    <t>港東</t>
  </si>
  <si>
    <t xml:space="preserve">ﾅﾙｵ            </t>
  </si>
  <si>
    <t>鳴尾</t>
  </si>
  <si>
    <t xml:space="preserve">ｵｳｽ            </t>
  </si>
  <si>
    <t>小碓</t>
  </si>
  <si>
    <t xml:space="preserve">ﾅｶｶﾞﾜﾁﾕｳﾌﾞ     </t>
  </si>
  <si>
    <t>中川中部</t>
  </si>
  <si>
    <t xml:space="preserve">ｲﾜﾂｶ           </t>
  </si>
  <si>
    <t>岩塚</t>
  </si>
  <si>
    <t xml:space="preserve">ｱｼﾞﾏ           </t>
  </si>
  <si>
    <t>味鋺</t>
  </si>
  <si>
    <t xml:space="preserve">ﾂﾂﾞｷ           </t>
  </si>
  <si>
    <t>都筑</t>
  </si>
  <si>
    <t>6423</t>
  </si>
  <si>
    <t>6403</t>
  </si>
  <si>
    <t xml:space="preserve">ｼｽﾞﾀﾏ          </t>
  </si>
  <si>
    <t>鎮玉</t>
  </si>
  <si>
    <t xml:space="preserve">ｲﾀﾞｲﾗ          </t>
  </si>
  <si>
    <t>伊平</t>
  </si>
  <si>
    <t xml:space="preserve">ｵｸﾔﾏ           </t>
  </si>
  <si>
    <t>奥山</t>
  </si>
  <si>
    <t xml:space="preserve">ｲﾅｻ            </t>
  </si>
  <si>
    <t>引佐</t>
  </si>
  <si>
    <t xml:space="preserve">ﾀｶﾀﾞｲ          </t>
  </si>
  <si>
    <t>高台</t>
  </si>
  <si>
    <t xml:space="preserve">ﾆｼｷｶﾞ          </t>
  </si>
  <si>
    <t>西気賀</t>
  </si>
  <si>
    <t xml:space="preserve">ﾎｿｴ            </t>
  </si>
  <si>
    <t>細江</t>
  </si>
  <si>
    <t xml:space="preserve">ﾃｸﾉ            </t>
  </si>
  <si>
    <t>テクノ</t>
  </si>
  <si>
    <t xml:space="preserve">ﾐﾔｺﾀﾞ          </t>
  </si>
  <si>
    <t>都田</t>
  </si>
  <si>
    <t xml:space="preserve">ｼﾝｼﾞﾖﾊﾗ        </t>
  </si>
  <si>
    <t>新所原</t>
  </si>
  <si>
    <t xml:space="preserve">ｺｻｲｷﾀ          </t>
  </si>
  <si>
    <t>湖西北</t>
  </si>
  <si>
    <t xml:space="preserve">ﾜｼﾂﾞ           </t>
  </si>
  <si>
    <t>鷲津</t>
  </si>
  <si>
    <t xml:space="preserve">ｼﾗｽｶ           </t>
  </si>
  <si>
    <t>白須賀</t>
  </si>
  <si>
    <t xml:space="preserve">ｱﾗﾀﾏ           </t>
  </si>
  <si>
    <t>麁玉</t>
  </si>
  <si>
    <t xml:space="preserve">ｱｶｻ            </t>
  </si>
  <si>
    <t>赤佐</t>
  </si>
  <si>
    <t xml:space="preserve">ﾅｶｾﾞ           </t>
  </si>
  <si>
    <t>中瀬</t>
  </si>
  <si>
    <t xml:space="preserve">ﾘﾕｳﾁ           </t>
  </si>
  <si>
    <t>竜池</t>
  </si>
  <si>
    <t xml:space="preserve">ｷﾀﾊﾏ           </t>
  </si>
  <si>
    <t>北浜</t>
  </si>
  <si>
    <t xml:space="preserve">ﾊﾏﾅ            </t>
  </si>
  <si>
    <t>浜名</t>
  </si>
  <si>
    <t>庄和</t>
  </si>
  <si>
    <t xml:space="preserve">ﾑﾗｸｼ           </t>
  </si>
  <si>
    <t>村櫛</t>
  </si>
  <si>
    <t xml:space="preserve">ｶﾝｻﾞﾝｼﾞ        </t>
  </si>
  <si>
    <t>舘山寺</t>
  </si>
  <si>
    <t xml:space="preserve">ﾐｶﾀﾊﾗ          </t>
  </si>
  <si>
    <t>三方原</t>
  </si>
  <si>
    <t xml:space="preserve">ﾈｱﾗｲ           </t>
  </si>
  <si>
    <t>根洗</t>
  </si>
  <si>
    <t>433</t>
  </si>
  <si>
    <t xml:space="preserve">ﾊﾂｵｲ           </t>
  </si>
  <si>
    <t>初生</t>
  </si>
  <si>
    <t xml:space="preserve">ﾜｼﾞ            </t>
  </si>
  <si>
    <t>和地</t>
  </si>
  <si>
    <t xml:space="preserve">ｲｻﾐ            </t>
  </si>
  <si>
    <t>伊佐見</t>
  </si>
  <si>
    <t xml:space="preserve">ﾄﾐﾂｶ           </t>
  </si>
  <si>
    <t>富塚</t>
  </si>
  <si>
    <t xml:space="preserve">ﾏｺﾞｵﾘ          </t>
  </si>
  <si>
    <t>馬郡</t>
  </si>
  <si>
    <t xml:space="preserve">ｶｼﾝ            </t>
  </si>
  <si>
    <t>可新</t>
  </si>
  <si>
    <t xml:space="preserve">ｼﾉﾊﾗ           </t>
  </si>
  <si>
    <t>篠原</t>
  </si>
  <si>
    <t xml:space="preserve">ﾕｳﾄｳ           </t>
  </si>
  <si>
    <t>雄踏</t>
  </si>
  <si>
    <t xml:space="preserve">ｶｸﾛ            </t>
  </si>
  <si>
    <t>神久呂</t>
  </si>
  <si>
    <t xml:space="preserve">ｲﾘﾉ            </t>
  </si>
  <si>
    <t>入野</t>
  </si>
  <si>
    <t xml:space="preserve">ｱｵｲﾁﾖｳ         </t>
  </si>
  <si>
    <t>葵町</t>
  </si>
  <si>
    <t xml:space="preserve">ｼｼﾞﾐﾂﾞｶ        </t>
  </si>
  <si>
    <t>蜆塚</t>
  </si>
  <si>
    <t xml:space="preserve">ｿｳﾃﾞ           </t>
  </si>
  <si>
    <t>早出</t>
  </si>
  <si>
    <t xml:space="preserve">ｻｻｶﾞｾ          </t>
  </si>
  <si>
    <t>篠ケ瀬</t>
  </si>
  <si>
    <t xml:space="preserve">ｶﾐﾆｼ           </t>
  </si>
  <si>
    <t>上西</t>
  </si>
  <si>
    <t xml:space="preserve">ｱﾘﾀﾏ           </t>
  </si>
  <si>
    <t>有玉</t>
  </si>
  <si>
    <t xml:space="preserve">ﾆｼｶﾞｻｷ         </t>
  </si>
  <si>
    <t>西ケ崎</t>
  </si>
  <si>
    <t xml:space="preserve">ｾｷｼ            </t>
  </si>
  <si>
    <t>積志</t>
  </si>
  <si>
    <t xml:space="preserve">ｽｹﾉﾌﾞ          </t>
  </si>
  <si>
    <t>助信</t>
  </si>
  <si>
    <t xml:space="preserve">ﾋｸﾏ            </t>
  </si>
  <si>
    <t>曳馬</t>
  </si>
  <si>
    <t xml:space="preserve">ｶﾊﾞ            </t>
  </si>
  <si>
    <t>蒲</t>
  </si>
  <si>
    <t xml:space="preserve">ﾐｼﾏ            </t>
  </si>
  <si>
    <t>三島</t>
  </si>
  <si>
    <t xml:space="preserve">ｼﾗﾜｷ           </t>
  </si>
  <si>
    <t>白脇</t>
  </si>
  <si>
    <t xml:space="preserve">ｺﾞﾄｳ           </t>
  </si>
  <si>
    <t>五島</t>
  </si>
  <si>
    <t xml:space="preserve">ｶﾜﾜ            </t>
  </si>
  <si>
    <t>河輪</t>
  </si>
  <si>
    <t xml:space="preserve">ﾎｳｶﾜ           </t>
  </si>
  <si>
    <t>芳川</t>
  </si>
  <si>
    <t xml:space="preserve">ｲｲﾀﾞ           </t>
  </si>
  <si>
    <t>飯田</t>
  </si>
  <si>
    <t xml:space="preserve">ｲﾁﾉ            </t>
  </si>
  <si>
    <t>市野</t>
  </si>
  <si>
    <t xml:space="preserve">ｺｲｹ            </t>
  </si>
  <si>
    <t>小池</t>
  </si>
  <si>
    <t xml:space="preserve">ﾅｶﾉﾏﾁ          </t>
  </si>
  <si>
    <t>中ノ町</t>
  </si>
  <si>
    <t xml:space="preserve">ﾅｶﾞｶﾐ          </t>
  </si>
  <si>
    <t>長上</t>
  </si>
  <si>
    <t>笠井</t>
  </si>
  <si>
    <t xml:space="preserve">ﾄﾖﾆｼ           </t>
  </si>
  <si>
    <t>豊西</t>
  </si>
  <si>
    <t>6391</t>
  </si>
  <si>
    <t xml:space="preserve">ﾐｻｸﾎﾞ          </t>
  </si>
  <si>
    <t>水窪</t>
  </si>
  <si>
    <t xml:space="preserve">ｻｸﾏ            </t>
  </si>
  <si>
    <t>佐久間</t>
  </si>
  <si>
    <t xml:space="preserve">ﾀﾂｶﾜ           </t>
  </si>
  <si>
    <t>竜川</t>
  </si>
  <si>
    <t xml:space="preserve">ｼﾓｱﾀｺﾞ         </t>
  </si>
  <si>
    <t>下阿多古</t>
  </si>
  <si>
    <t xml:space="preserve">ﾃﾝﾘﾕｳ          </t>
  </si>
  <si>
    <t>天竜</t>
  </si>
  <si>
    <t xml:space="preserve">ﾄﾖﾀﾞｷﾀ         </t>
  </si>
  <si>
    <t>豊田北</t>
  </si>
  <si>
    <t xml:space="preserve">ﾄﾖﾀﾞ           </t>
  </si>
  <si>
    <t xml:space="preserve">ｲﾜﾀﾐﾅﾐ         </t>
  </si>
  <si>
    <t>磐田南</t>
  </si>
  <si>
    <t xml:space="preserve">ﾘﾕｳﾖｳ          </t>
  </si>
  <si>
    <t>竜洋</t>
  </si>
  <si>
    <t xml:space="preserve">ﾌｸﾃﾞ           </t>
  </si>
  <si>
    <t xml:space="preserve">ｱｻﾊﾞｷﾀ         </t>
  </si>
  <si>
    <t>浅羽北</t>
  </si>
  <si>
    <t xml:space="preserve">ｱｻﾊﾞ           </t>
  </si>
  <si>
    <t>浅羽</t>
  </si>
  <si>
    <t xml:space="preserve">ｲﾜﾀｷﾀ          </t>
  </si>
  <si>
    <t>磐田北</t>
  </si>
  <si>
    <t xml:space="preserve">ﾆｼｶｲ           </t>
  </si>
  <si>
    <t>西貝</t>
  </si>
  <si>
    <t xml:space="preserve">ｵﾎﾃﾝﾘﾕｳ        </t>
  </si>
  <si>
    <t>於保天竜</t>
  </si>
  <si>
    <t xml:space="preserve">ﾅｶｲｽﾞﾐ         </t>
  </si>
  <si>
    <t>中泉</t>
  </si>
  <si>
    <t xml:space="preserve">ﾐﾂｹ            </t>
  </si>
  <si>
    <t>見付</t>
  </si>
  <si>
    <t>森</t>
  </si>
  <si>
    <t xml:space="preserve">ﾔﾏﾅｼ           </t>
  </si>
  <si>
    <t>山梨</t>
  </si>
  <si>
    <t xml:space="preserve">ﾌｸﾛｲﾐﾅﾐ        </t>
  </si>
  <si>
    <t>袋井南</t>
  </si>
  <si>
    <t xml:space="preserve">ﾌｸﾛｲ           </t>
  </si>
  <si>
    <t>袋井</t>
  </si>
  <si>
    <t>6387</t>
  </si>
  <si>
    <t xml:space="preserve">ﾊﾏｵｶﾁﾕｳｵｳ      </t>
  </si>
  <si>
    <t>浜岡中央</t>
  </si>
  <si>
    <t xml:space="preserve">ﾊﾏｵｶﾋｶﾞｼ       </t>
  </si>
  <si>
    <t>浜岡東</t>
  </si>
  <si>
    <t xml:space="preserve">ｲｹｼﾝﾃﾞﾝ        </t>
  </si>
  <si>
    <t>池新田</t>
  </si>
  <si>
    <t xml:space="preserve">ｵｶﾞｻ           </t>
  </si>
  <si>
    <t>小笠</t>
  </si>
  <si>
    <t xml:space="preserve">ｷｸｶﾞﾜ          </t>
  </si>
  <si>
    <t>菊川</t>
  </si>
  <si>
    <t xml:space="preserve">ｷｸｶﾞﾜﾁﾕｳｵｳ     </t>
  </si>
  <si>
    <t>菊川中央</t>
  </si>
  <si>
    <t xml:space="preserve">ｵｵｻｶ           </t>
  </si>
  <si>
    <t>大坂</t>
  </si>
  <si>
    <t xml:space="preserve">ｵｵｽｶ           </t>
  </si>
  <si>
    <t>大須賀</t>
  </si>
  <si>
    <t xml:space="preserve">ﾋｼﾞｶﾀ          </t>
  </si>
  <si>
    <t>土方</t>
  </si>
  <si>
    <t xml:space="preserve">ﾔﾖｲ            </t>
  </si>
  <si>
    <t>やよい</t>
  </si>
  <si>
    <t>6386</t>
  </si>
  <si>
    <t xml:space="preserve">ﾆｼﾅﾝｺﾞｳ        </t>
  </si>
  <si>
    <t>西南郷</t>
  </si>
  <si>
    <t xml:space="preserve">ｻｸﾗｷﾞ          </t>
  </si>
  <si>
    <t>桜木</t>
  </si>
  <si>
    <t xml:space="preserve">ﾋｶﾞｼﾔﾏｸﾞﾁ      </t>
  </si>
  <si>
    <t>東山口</t>
  </si>
  <si>
    <t>6382</t>
  </si>
  <si>
    <t xml:space="preserve">ｶﾂﾏﾀ           </t>
  </si>
  <si>
    <t>勝間田</t>
  </si>
  <si>
    <t xml:space="preserve">ﾊｷﾞﾏ           </t>
  </si>
  <si>
    <t>萩間</t>
  </si>
  <si>
    <t xml:space="preserve">ｻｶﾞﾗ           </t>
  </si>
  <si>
    <t>相良</t>
  </si>
  <si>
    <t xml:space="preserve">ｼﾞﾄｳｶﾞﾀ        </t>
  </si>
  <si>
    <t>地頭方</t>
  </si>
  <si>
    <t xml:space="preserve">ｵﾏｴｻﾞｷ         </t>
  </si>
  <si>
    <t>御前崎</t>
  </si>
  <si>
    <t>6377</t>
  </si>
  <si>
    <t xml:space="preserve">ﾎﾝｶﾜﾈ          </t>
  </si>
  <si>
    <t>本川根</t>
  </si>
  <si>
    <t xml:space="preserve">ﾅｶｶﾜﾈ          </t>
  </si>
  <si>
    <t>中川根</t>
  </si>
  <si>
    <t xml:space="preserve">ｶﾜﾈﾐﾅﾐ         </t>
  </si>
  <si>
    <t>川根南</t>
  </si>
  <si>
    <t>588</t>
  </si>
  <si>
    <t>金谷</t>
  </si>
  <si>
    <t>581</t>
  </si>
  <si>
    <t xml:space="preserve">ﾊﾂｸﾗ           </t>
  </si>
  <si>
    <t>初倉</t>
  </si>
  <si>
    <t xml:space="preserve">ｼﾏﾀﾞｷﾀ         </t>
  </si>
  <si>
    <t>島田北</t>
  </si>
  <si>
    <t>469</t>
  </si>
  <si>
    <t xml:space="preserve">ﾛｸｺﾞｳ          </t>
  </si>
  <si>
    <t>六合</t>
  </si>
  <si>
    <t>466</t>
  </si>
  <si>
    <t xml:space="preserve">ﾅｶﾐｿﾞ          </t>
  </si>
  <si>
    <t>中溝</t>
  </si>
  <si>
    <t xml:space="preserve">ｼﾏﾀﾞ           </t>
  </si>
  <si>
    <t xml:space="preserve">ｼｽﾞﾊﾏ          </t>
  </si>
  <si>
    <t>静浜</t>
  </si>
  <si>
    <t>350</t>
  </si>
  <si>
    <t xml:space="preserve">ｵｵﾄﾐ           </t>
  </si>
  <si>
    <t>大富</t>
  </si>
  <si>
    <t xml:space="preserve">ｺｶﾞﾜ           </t>
  </si>
  <si>
    <t>237</t>
  </si>
  <si>
    <t xml:space="preserve">ﾋｶﾞｼﾏｼﾂﾞ       </t>
  </si>
  <si>
    <t>東益津</t>
  </si>
  <si>
    <t xml:space="preserve">ﾔｲﾂﾞ           </t>
  </si>
  <si>
    <t>焼津</t>
  </si>
  <si>
    <t>高洲</t>
  </si>
  <si>
    <t xml:space="preserve">ｵｵｽ            </t>
  </si>
  <si>
    <t xml:space="preserve">ｱｵｼﾞﾏ          </t>
  </si>
  <si>
    <t>青島</t>
  </si>
  <si>
    <t xml:space="preserve">ｲﾅﾊﾞ           </t>
  </si>
  <si>
    <t>稲葉</t>
  </si>
  <si>
    <t xml:space="preserve">ﾊﾅｼ            </t>
  </si>
  <si>
    <t>葉梨</t>
  </si>
  <si>
    <t xml:space="preserve">ｵｶﾍﾞ           </t>
  </si>
  <si>
    <t>岡部</t>
  </si>
  <si>
    <t xml:space="preserve">ｱｹﾞﾂﾁ          </t>
  </si>
  <si>
    <t>上土</t>
  </si>
  <si>
    <t>6373</t>
  </si>
  <si>
    <t xml:space="preserve">ﾆｼﾅ            </t>
  </si>
  <si>
    <t>西奈</t>
  </si>
  <si>
    <t xml:space="preserve">ｱｻﾊﾀ           </t>
  </si>
  <si>
    <t>あさはた</t>
  </si>
  <si>
    <t xml:space="preserve">ｼﾓｶﾜﾊﾗ         </t>
  </si>
  <si>
    <t>下川原</t>
  </si>
  <si>
    <t xml:space="preserve">ｵｻﾀﾞ           </t>
  </si>
  <si>
    <t xml:space="preserve">ｵｵｻﾞﾄ          </t>
  </si>
  <si>
    <t xml:space="preserve">ﾅｶﾜﾗ           </t>
  </si>
  <si>
    <t>中藁</t>
  </si>
  <si>
    <t xml:space="preserve">ﾜﾗｼﾅ           </t>
  </si>
  <si>
    <t>藁科</t>
  </si>
  <si>
    <t>大谷</t>
  </si>
  <si>
    <t xml:space="preserve">ﾋｶﾞｼﾄﾖﾀﾞ       </t>
  </si>
  <si>
    <t>東豊田</t>
  </si>
  <si>
    <t xml:space="preserve">ｼﾖｳﾌﾁﾖｳ        </t>
  </si>
  <si>
    <t>昭府町</t>
  </si>
  <si>
    <t xml:space="preserve">ｼﾂﾞﾊﾀ          </t>
  </si>
  <si>
    <t>しづはた</t>
  </si>
  <si>
    <t xml:space="preserve">ｶﾝﾊﾞﾗ          </t>
  </si>
  <si>
    <t>蒲原</t>
  </si>
  <si>
    <t>6363</t>
  </si>
  <si>
    <t xml:space="preserve">ﾕｲ             </t>
  </si>
  <si>
    <t>由比</t>
  </si>
  <si>
    <t xml:space="preserve">ｸｻﾅｷﾞ          </t>
  </si>
  <si>
    <t>草薙</t>
  </si>
  <si>
    <t>有度</t>
  </si>
  <si>
    <t xml:space="preserve">ｼﾓｼﾐｽﾞ         </t>
  </si>
  <si>
    <t>下清水</t>
  </si>
  <si>
    <t xml:space="preserve">ﾐﾎ             </t>
  </si>
  <si>
    <t>三保</t>
  </si>
  <si>
    <t xml:space="preserve">ﾀｶﾍﾞ           </t>
  </si>
  <si>
    <t>高部</t>
  </si>
  <si>
    <t xml:space="preserve">ｿﾃﾞｼ           </t>
  </si>
  <si>
    <t>袖師</t>
  </si>
  <si>
    <t xml:space="preserve">ｲﾊﾗ            </t>
  </si>
  <si>
    <t>庵原</t>
  </si>
  <si>
    <t xml:space="preserve">ﾘﾖｳｺｳﾁ         </t>
  </si>
  <si>
    <t>両河内</t>
  </si>
  <si>
    <t xml:space="preserve">ｵｼﾞﾏ           </t>
  </si>
  <si>
    <t>小島</t>
  </si>
  <si>
    <t xml:space="preserve">ﾕﾉ             </t>
  </si>
  <si>
    <t>柚野</t>
  </si>
  <si>
    <t>6345</t>
  </si>
  <si>
    <t xml:space="preserve">ｼﾊﾞｶﾜ          </t>
  </si>
  <si>
    <t>芝川</t>
  </si>
  <si>
    <t>730</t>
  </si>
  <si>
    <t xml:space="preserve">ﾌｼﾞﾉﾐﾔﾋｶﾞｼ     </t>
  </si>
  <si>
    <t>富士宮東</t>
  </si>
  <si>
    <t xml:space="preserve">ﾌｼﾞﾉﾐﾔﾁﾕｳｵｳ    </t>
  </si>
  <si>
    <t>富士宮中央</t>
  </si>
  <si>
    <t xml:space="preserve">ﾌｼﾞﾈ           </t>
  </si>
  <si>
    <t>富士根</t>
  </si>
  <si>
    <t xml:space="preserve">ｼﾗｲﾄ           </t>
  </si>
  <si>
    <t>白糸</t>
  </si>
  <si>
    <t xml:space="preserve">ｷﾀﾔﾏ           </t>
  </si>
  <si>
    <t>北山</t>
  </si>
  <si>
    <t xml:space="preserve">ﾌｼﾞﾉﾐﾔﾄﾐｵｶ     </t>
  </si>
  <si>
    <t>富士宮富丘</t>
  </si>
  <si>
    <t xml:space="preserve">ﾌｼﾞﾉﾐﾔﾎｸﾌﾞ     </t>
  </si>
  <si>
    <t>富士宮北部</t>
  </si>
  <si>
    <t xml:space="preserve">ﾌｼﾞｶﾜ          </t>
  </si>
  <si>
    <t>富士川</t>
  </si>
  <si>
    <t xml:space="preserve">ﾊｼｼﾀ           </t>
  </si>
  <si>
    <t>橋下</t>
  </si>
  <si>
    <t xml:space="preserve">ｲﾜﾏﾂ           </t>
  </si>
  <si>
    <t>岩松</t>
  </si>
  <si>
    <t xml:space="preserve">ﾀｺﾞｳﾗ          </t>
  </si>
  <si>
    <t>田子浦</t>
  </si>
  <si>
    <t xml:space="preserve">ﾀﾃﾎﾞﾘ          </t>
  </si>
  <si>
    <t>竪堀</t>
  </si>
  <si>
    <t>富士</t>
  </si>
  <si>
    <t xml:space="preserve">ｵｶ             </t>
  </si>
  <si>
    <t>丘</t>
  </si>
  <si>
    <t>天間</t>
  </si>
  <si>
    <t>鷹岡</t>
  </si>
  <si>
    <t xml:space="preserve">ｵｵﾌﾞﾁ          </t>
  </si>
  <si>
    <t>大渕</t>
  </si>
  <si>
    <t xml:space="preserve">ﾃﾞﾝﾎﾞｳ         </t>
  </si>
  <si>
    <t>伝法</t>
  </si>
  <si>
    <t xml:space="preserve">ﾌｼﾞｷﾀ          </t>
  </si>
  <si>
    <t>富士北</t>
  </si>
  <si>
    <t xml:space="preserve">ｲﾏｲｽﾞﾐ         </t>
  </si>
  <si>
    <t>今泉</t>
  </si>
  <si>
    <t xml:space="preserve">ﾊﾗﾀﾞ           </t>
  </si>
  <si>
    <t xml:space="preserve">ｽﾄﾞ            </t>
  </si>
  <si>
    <t>須津</t>
  </si>
  <si>
    <t xml:space="preserve">ﾓﾄﾖｼﾜﾗ         </t>
  </si>
  <si>
    <t>元吉原</t>
  </si>
  <si>
    <t xml:space="preserve">ﾌｼﾞﾁﾕｳｵｳ       </t>
  </si>
  <si>
    <t>富士中央</t>
  </si>
  <si>
    <t xml:space="preserve">ﾊﾅﾐｽﾞｷ         </t>
  </si>
  <si>
    <t>はなみずき</t>
  </si>
  <si>
    <t>516</t>
  </si>
  <si>
    <t xml:space="preserve">ｽﾊﾞｼﾘ          </t>
  </si>
  <si>
    <t>須走</t>
  </si>
  <si>
    <t xml:space="preserve">ｸﾞﾐｻﾞﾜ         </t>
  </si>
  <si>
    <t>ぐみざわ</t>
  </si>
  <si>
    <t xml:space="preserve">ｱｼｶﾞﾗ          </t>
  </si>
  <si>
    <t>足柄</t>
  </si>
  <si>
    <t xml:space="preserve">ﾀｶﾈ            </t>
  </si>
  <si>
    <t>高根</t>
  </si>
  <si>
    <t xml:space="preserve">ﾆｲﾊｼ           </t>
  </si>
  <si>
    <t>新橋</t>
  </si>
  <si>
    <t xml:space="preserve">ｺﾞﾃﾝﾊﾞ         </t>
  </si>
  <si>
    <t>御殿場</t>
  </si>
  <si>
    <t xml:space="preserve">ﾀﾏﾎ            </t>
  </si>
  <si>
    <t>玉穂</t>
  </si>
  <si>
    <t xml:space="preserve">ｲﾝﾉ            </t>
  </si>
  <si>
    <t>印野</t>
  </si>
  <si>
    <t xml:space="preserve">ﾊﾗｻﾄ           </t>
  </si>
  <si>
    <t>原里</t>
  </si>
  <si>
    <t xml:space="preserve">ｶﾏﾄﾞ           </t>
  </si>
  <si>
    <t>竈</t>
  </si>
  <si>
    <t>富士岡</t>
  </si>
  <si>
    <t xml:space="preserve">ｱﾀﾐ            </t>
  </si>
  <si>
    <t>熱海</t>
  </si>
  <si>
    <t xml:space="preserve">ｼﾓﾀｶﾞ          </t>
  </si>
  <si>
    <t>下多賀</t>
  </si>
  <si>
    <t xml:space="preserve">ｳｻﾐ            </t>
  </si>
  <si>
    <t>宇佐美</t>
  </si>
  <si>
    <t xml:space="preserve">ｲｽﾞｺｳｹﾞﾝ       </t>
  </si>
  <si>
    <t>伊豆高原</t>
  </si>
  <si>
    <t xml:space="preserve">ｲﾄｳ            </t>
  </si>
  <si>
    <t>伊東</t>
  </si>
  <si>
    <t xml:space="preserve">ﾌｼﾞﾐ           </t>
  </si>
  <si>
    <t>富士見</t>
  </si>
  <si>
    <t xml:space="preserve">ﾊﾂﾏ            </t>
  </si>
  <si>
    <t>狩野</t>
  </si>
  <si>
    <t>356</t>
  </si>
  <si>
    <t xml:space="preserve">ｼﾕｾﾞﾝｼﾞ        </t>
  </si>
  <si>
    <t>修善寺</t>
  </si>
  <si>
    <t>土肥</t>
  </si>
  <si>
    <t xml:space="preserve">ﾍﾀﾞ            </t>
  </si>
  <si>
    <t xml:space="preserve">ﾀﾅｶ            </t>
  </si>
  <si>
    <t>田中</t>
  </si>
  <si>
    <t xml:space="preserve">ｴﾏ             </t>
  </si>
  <si>
    <t>江間</t>
  </si>
  <si>
    <t xml:space="preserve">ﾆﾗﾔﾏ           </t>
  </si>
  <si>
    <t>韮山</t>
  </si>
  <si>
    <t xml:space="preserve">ﾆﾂﾀ            </t>
  </si>
  <si>
    <t>仁田</t>
  </si>
  <si>
    <t xml:space="preserve">ｶﾝﾅﾐ           </t>
  </si>
  <si>
    <t>函南</t>
  </si>
  <si>
    <t xml:space="preserve">ｱﾗﾔ            </t>
  </si>
  <si>
    <t xml:space="preserve">ﾀｲｼﾔﾏｴ         </t>
  </si>
  <si>
    <t>大社前</t>
  </si>
  <si>
    <t>中郷</t>
  </si>
  <si>
    <t xml:space="preserve">ｷﾀｳｴ           </t>
  </si>
  <si>
    <t>北上</t>
  </si>
  <si>
    <t xml:space="preserve">ｳｸﾞｽ           </t>
  </si>
  <si>
    <t>宇久須</t>
  </si>
  <si>
    <t>仁科</t>
  </si>
  <si>
    <t xml:space="preserve">ﾐﾅﾐﾅｶ          </t>
  </si>
  <si>
    <t>南中</t>
  </si>
  <si>
    <t xml:space="preserve">ﾁｸﾏ            </t>
  </si>
  <si>
    <t>竹麻</t>
  </si>
  <si>
    <t xml:space="preserve">ｱﾀｶﾞﾜ          </t>
  </si>
  <si>
    <t>熱川</t>
  </si>
  <si>
    <t xml:space="preserve">ｶﾜﾂﾞｻﾞｸﾗ       </t>
  </si>
  <si>
    <t>河津桜</t>
  </si>
  <si>
    <t xml:space="preserve">ｲﾅﾄﾘ           </t>
  </si>
  <si>
    <t>稲取</t>
  </si>
  <si>
    <t xml:space="preserve">ｼﾓﾀﾞ           </t>
  </si>
  <si>
    <t>下田</t>
  </si>
  <si>
    <t xml:space="preserve">ｼﾓﾀﾞｷﾀ         </t>
  </si>
  <si>
    <t>下田北</t>
  </si>
  <si>
    <t xml:space="preserve">ｽﾔﾏ            </t>
  </si>
  <si>
    <t>須山</t>
  </si>
  <si>
    <t xml:space="preserve">ﾌｶﾗ            </t>
  </si>
  <si>
    <t>深良</t>
  </si>
  <si>
    <t xml:space="preserve">ｽｿﾉﾆｼ          </t>
  </si>
  <si>
    <t>裾野西</t>
  </si>
  <si>
    <t xml:space="preserve">ｽｿﾉﾄﾐｵｶ        </t>
  </si>
  <si>
    <t>すその富岡</t>
  </si>
  <si>
    <t xml:space="preserve">ﾅﾒﾘ            </t>
  </si>
  <si>
    <t>納米里</t>
  </si>
  <si>
    <t xml:space="preserve">ﾅｶﾄｶﾞﾘ         </t>
  </si>
  <si>
    <t>中土狩</t>
  </si>
  <si>
    <t xml:space="preserve">ﾕｳｽｲ           </t>
  </si>
  <si>
    <t>ゆうすい</t>
  </si>
  <si>
    <t xml:space="preserve">ｼﾓﾄｶﾞﾘ         </t>
  </si>
  <si>
    <t>下土狩</t>
  </si>
  <si>
    <t xml:space="preserve">ﾅｶﾞｲｽﾞﾐ        </t>
  </si>
  <si>
    <t>長泉</t>
  </si>
  <si>
    <t xml:space="preserve">ﾅｶﾞｻﾜ          </t>
  </si>
  <si>
    <t>長沢</t>
  </si>
  <si>
    <t xml:space="preserve">ﾄｸﾗ            </t>
  </si>
  <si>
    <t>徳倉</t>
  </si>
  <si>
    <t xml:space="preserve">ｶﾀﾊﾏ           </t>
  </si>
  <si>
    <t>片浜</t>
  </si>
  <si>
    <t xml:space="preserve">ﾇﾏﾂﾞ           </t>
  </si>
  <si>
    <t>沼津</t>
  </si>
  <si>
    <t xml:space="preserve">ｻﾝﾉｳﾄﾞｵﾘ       </t>
  </si>
  <si>
    <t>山王通り</t>
  </si>
  <si>
    <t xml:space="preserve">ﾆｼｳﾗﾐｶﾝ        </t>
  </si>
  <si>
    <t>西浦みかん</t>
  </si>
  <si>
    <t xml:space="preserve">ｺｳﾁﾖｳｼﾞﾏｴ      </t>
  </si>
  <si>
    <t>光長寺前</t>
  </si>
  <si>
    <t xml:space="preserve">ｳｷｼﾏ           </t>
  </si>
  <si>
    <t>浮島</t>
  </si>
  <si>
    <t xml:space="preserve">ｱｼﾀｶ           </t>
  </si>
  <si>
    <t>愛鷹</t>
  </si>
  <si>
    <t xml:space="preserve">ｵｵｵｶ           </t>
  </si>
  <si>
    <t>大岡</t>
  </si>
  <si>
    <t xml:space="preserve">ｵｵﾋﾗ           </t>
  </si>
  <si>
    <t>大平</t>
  </si>
  <si>
    <t xml:space="preserve">ｼｽﾞｳﾗ          </t>
  </si>
  <si>
    <t>静浦</t>
  </si>
  <si>
    <t xml:space="preserve">ｶﾅﾔﾏ           </t>
  </si>
  <si>
    <t>金山</t>
  </si>
  <si>
    <t>6313</t>
  </si>
  <si>
    <t xml:space="preserve">ｹﾞﾛ            </t>
  </si>
  <si>
    <t>下呂</t>
  </si>
  <si>
    <t xml:space="preserve">ﾏｾﾞ            </t>
  </si>
  <si>
    <t>馬瀬</t>
  </si>
  <si>
    <t xml:space="preserve">ｵｻｶ            </t>
  </si>
  <si>
    <t>小坂</t>
  </si>
  <si>
    <t xml:space="preserve">ｱｻﾐｽﾞ          </t>
  </si>
  <si>
    <t>浅水</t>
  </si>
  <si>
    <t xml:space="preserve">ｵｸﾋﾀﾞ          </t>
  </si>
  <si>
    <t>奥ひだ</t>
  </si>
  <si>
    <t xml:space="preserve">ﾎﾝｺﾞｳ          </t>
  </si>
  <si>
    <t>本郷</t>
  </si>
  <si>
    <t xml:space="preserve">ﾄﾉ             </t>
  </si>
  <si>
    <t>殿</t>
  </si>
  <si>
    <t xml:space="preserve">ｼﾗｶﾜ           </t>
  </si>
  <si>
    <t>白川</t>
  </si>
  <si>
    <t xml:space="preserve">ｼﾖｳｶﾜ          </t>
  </si>
  <si>
    <t>荘川</t>
  </si>
  <si>
    <t xml:space="preserve">ﾆﾕｳｶﾜ          </t>
  </si>
  <si>
    <t>丹生川</t>
  </si>
  <si>
    <t xml:space="preserve">ｸｸﾞﾉ           </t>
  </si>
  <si>
    <t>久々野</t>
  </si>
  <si>
    <t>宮</t>
  </si>
  <si>
    <t xml:space="preserve">ｷﾖﾐ            </t>
  </si>
  <si>
    <t>清見</t>
  </si>
  <si>
    <t xml:space="preserve">ﾁｼﾞﾏ           </t>
  </si>
  <si>
    <t>千島</t>
  </si>
  <si>
    <t xml:space="preserve">ｷﾘﾕｳ           </t>
  </si>
  <si>
    <t>桐生</t>
  </si>
  <si>
    <t xml:space="preserve">ﾀﾞｲﾊﾁ          </t>
  </si>
  <si>
    <t>大八</t>
  </si>
  <si>
    <t xml:space="preserve">ﾀｶﾔﾏ           </t>
  </si>
  <si>
    <t xml:space="preserve">ﾑｶｲﾏﾁ          </t>
  </si>
  <si>
    <t>向町</t>
  </si>
  <si>
    <t xml:space="preserve">ﾉﾌﾞｶ           </t>
  </si>
  <si>
    <t>信包</t>
  </si>
  <si>
    <t xml:space="preserve">ｽｷﾞｻｷ          </t>
  </si>
  <si>
    <t>杉崎</t>
  </si>
  <si>
    <t>古川</t>
  </si>
  <si>
    <t>6287</t>
  </si>
  <si>
    <t xml:space="preserve">ﾂｹﾁ            </t>
  </si>
  <si>
    <t>付知</t>
  </si>
  <si>
    <t xml:space="preserve">ｶｼﾓ            </t>
  </si>
  <si>
    <t>加子母</t>
  </si>
  <si>
    <t xml:space="preserve">ｶﾐﾑﾗ           </t>
  </si>
  <si>
    <t>上村</t>
  </si>
  <si>
    <t xml:space="preserve">ｱｹﾁ            </t>
  </si>
  <si>
    <t>明智</t>
  </si>
  <si>
    <t xml:space="preserve">ﾔﾏｵｶ           </t>
  </si>
  <si>
    <t>山岡</t>
  </si>
  <si>
    <t xml:space="preserve">ｲﾜﾑﾗ           </t>
  </si>
  <si>
    <t>岩村</t>
  </si>
  <si>
    <t xml:space="preserve">ﾋﾙｶﾜ           </t>
  </si>
  <si>
    <t>蛭川</t>
  </si>
  <si>
    <t xml:space="preserve">ｴﾅ             </t>
  </si>
  <si>
    <t>恵那</t>
  </si>
  <si>
    <t xml:space="preserve">ｴﾅﾆｼ           </t>
  </si>
  <si>
    <t>恵那西</t>
  </si>
  <si>
    <t xml:space="preserve">ｴﾅﾎｸﾌﾞ         </t>
  </si>
  <si>
    <t>恵那北部</t>
  </si>
  <si>
    <t xml:space="preserve">ｱｷﾞ            </t>
  </si>
  <si>
    <t>阿木</t>
  </si>
  <si>
    <t xml:space="preserve">ｻｶﾓﾄ           </t>
  </si>
  <si>
    <t>坂本</t>
  </si>
  <si>
    <t xml:space="preserve">ﾅｴｷﾞ           </t>
  </si>
  <si>
    <t>苗木</t>
  </si>
  <si>
    <t xml:space="preserve">ﾅｶﾂｶﾞﾜ         </t>
  </si>
  <si>
    <t>中津川</t>
  </si>
  <si>
    <t>6265</t>
  </si>
  <si>
    <t>釜戸</t>
  </si>
  <si>
    <t xml:space="preserve">ｲﾅﾂ            </t>
  </si>
  <si>
    <t>稲津</t>
  </si>
  <si>
    <t xml:space="preserve">ｳｴﾉﾏﾁ          </t>
  </si>
  <si>
    <t>上野町</t>
  </si>
  <si>
    <t xml:space="preserve">ﾐｽﾞﾅﾐ          </t>
  </si>
  <si>
    <t>瑞浪</t>
  </si>
  <si>
    <t xml:space="preserve">ｶｻﾊﾗ           </t>
  </si>
  <si>
    <t>笠原</t>
  </si>
  <si>
    <t xml:space="preserve">ｲﾁﾉｸﾗ          </t>
  </si>
  <si>
    <t>市之倉</t>
  </si>
  <si>
    <t xml:space="preserve">ﾈﾓﾄ            </t>
  </si>
  <si>
    <t>根本</t>
  </si>
  <si>
    <t xml:space="preserve">ｺｲｽﾞﾐ          </t>
  </si>
  <si>
    <t>小泉</t>
  </si>
  <si>
    <t xml:space="preserve">ﾎﾜｲﾄ           </t>
  </si>
  <si>
    <t>ホワイト</t>
  </si>
  <si>
    <t xml:space="preserve">ｱｻﾋｶﾞｵｶ        </t>
  </si>
  <si>
    <t>旭ケ丘</t>
  </si>
  <si>
    <t xml:space="preserve">ｴｷﾏｴ           </t>
  </si>
  <si>
    <t>駅前</t>
  </si>
  <si>
    <t xml:space="preserve">ﾋﾒ             </t>
  </si>
  <si>
    <t>姫</t>
  </si>
  <si>
    <t xml:space="preserve">ｶﾜﾐﾅﾐ          </t>
  </si>
  <si>
    <t>川南</t>
  </si>
  <si>
    <t xml:space="preserve">ﾀｼﾞﾐ           </t>
  </si>
  <si>
    <t>多治見</t>
  </si>
  <si>
    <t xml:space="preserve">ﾀﾞﾁ            </t>
  </si>
  <si>
    <t>駄知</t>
  </si>
  <si>
    <t xml:space="preserve">ﾉｳﾅﾝ           </t>
  </si>
  <si>
    <t>濃南</t>
  </si>
  <si>
    <t xml:space="preserve">ﾂﾏｷﾞ           </t>
  </si>
  <si>
    <t>妻木</t>
  </si>
  <si>
    <t xml:space="preserve">ｵﾛｼ            </t>
  </si>
  <si>
    <t>下石</t>
  </si>
  <si>
    <t xml:space="preserve">ｲｽﾞﾐｳﾒﾉｷ       </t>
  </si>
  <si>
    <t>泉梅ノ木</t>
  </si>
  <si>
    <t xml:space="preserve">ﾋﾀﾞ            </t>
  </si>
  <si>
    <t>肥田</t>
  </si>
  <si>
    <t xml:space="preserve">ﾄｷｸﾞﾁ          </t>
  </si>
  <si>
    <t>土岐口</t>
  </si>
  <si>
    <t xml:space="preserve">ｼﾞﾖｳﾘﾝｼﾞ       </t>
  </si>
  <si>
    <t>定林寺</t>
  </si>
  <si>
    <t xml:space="preserve">ﾄｷﾂｲｽﾞﾐ        </t>
  </si>
  <si>
    <t>土岐津泉</t>
  </si>
  <si>
    <t>6242</t>
  </si>
  <si>
    <t xml:space="preserve">ﾄｳﾒｲ           </t>
  </si>
  <si>
    <t>東明</t>
  </si>
  <si>
    <t xml:space="preserve">ﾋﾛﾐ            </t>
  </si>
  <si>
    <t>広見</t>
  </si>
  <si>
    <t xml:space="preserve">ﾊﾙｻﾄ           </t>
  </si>
  <si>
    <t>春里</t>
  </si>
  <si>
    <t xml:space="preserve">ｶﾀﾋﾞﾗ          </t>
  </si>
  <si>
    <t>帷子</t>
  </si>
  <si>
    <t xml:space="preserve">ﾄﾞﾀ            </t>
  </si>
  <si>
    <t>土田</t>
  </si>
  <si>
    <t xml:space="preserve">ｼﾓｴﾄﾞ          </t>
  </si>
  <si>
    <t>下恵土</t>
  </si>
  <si>
    <t xml:space="preserve">ｲﾏﾜﾀﾘ          </t>
  </si>
  <si>
    <t>今渡</t>
  </si>
  <si>
    <t xml:space="preserve">ﾐﾀｹ            </t>
  </si>
  <si>
    <t>みたけ</t>
  </si>
  <si>
    <t xml:space="preserve">ﾜﾗ             </t>
  </si>
  <si>
    <t>和良</t>
  </si>
  <si>
    <t xml:space="preserve">ﾒｲﾎｳ           </t>
  </si>
  <si>
    <t>明宝</t>
  </si>
  <si>
    <t>美並</t>
  </si>
  <si>
    <t xml:space="preserve">ｸﾞｼﾞﾖｳ         </t>
  </si>
  <si>
    <t>郡上</t>
  </si>
  <si>
    <t xml:space="preserve">ﾎﾗﾄﾞ           </t>
  </si>
  <si>
    <t>洞戸</t>
  </si>
  <si>
    <t xml:space="preserve">ﾑｹﾞｶﾞﾜ         </t>
  </si>
  <si>
    <t>武芸川</t>
  </si>
  <si>
    <t xml:space="preserve">ｶﾐﾉﾎ           </t>
  </si>
  <si>
    <t>上之保</t>
  </si>
  <si>
    <t xml:space="preserve">ﾂﾎﾞｶﾞﾜ         </t>
  </si>
  <si>
    <t>津保川</t>
  </si>
  <si>
    <t xml:space="preserve">ｼﾓﾏｷ           </t>
  </si>
  <si>
    <t>下牧</t>
  </si>
  <si>
    <t>美濃</t>
  </si>
  <si>
    <t xml:space="preserve">ｼﾓｳﾁ           </t>
  </si>
  <si>
    <t>下有知</t>
  </si>
  <si>
    <t xml:space="preserve">ｱﾕﾉｾ           </t>
  </si>
  <si>
    <t>鮎之瀬</t>
  </si>
  <si>
    <t xml:space="preserve">ｾｷｷﾝﾘﾕｳ        </t>
  </si>
  <si>
    <t>せき金竜</t>
  </si>
  <si>
    <t xml:space="preserve">ｸﾗﾁ            </t>
  </si>
  <si>
    <t>倉知</t>
  </si>
  <si>
    <t xml:space="preserve">ﾋｶﾞｼｼﾗｶﾜ       </t>
  </si>
  <si>
    <t>東白川</t>
  </si>
  <si>
    <t xml:space="preserve">ｸﾛｶﾜ           </t>
  </si>
  <si>
    <t>黒川</t>
  </si>
  <si>
    <t>赤河</t>
  </si>
  <si>
    <t xml:space="preserve">ﾐﾉｼﾗｶﾜ         </t>
  </si>
  <si>
    <t>美濃白川</t>
  </si>
  <si>
    <t xml:space="preserve">ｶﾌﾞﾁ           </t>
  </si>
  <si>
    <t>神渕</t>
  </si>
  <si>
    <t xml:space="preserve">ｸﾀﾐ            </t>
  </si>
  <si>
    <t>久田見</t>
  </si>
  <si>
    <t xml:space="preserve">ﾔｵﾂ            </t>
  </si>
  <si>
    <t>八百津</t>
  </si>
  <si>
    <t xml:space="preserve">ﾋｽｲ            </t>
  </si>
  <si>
    <t>ひすい</t>
  </si>
  <si>
    <t xml:space="preserve">ﾄﾐｶ            </t>
  </si>
  <si>
    <t>富加</t>
  </si>
  <si>
    <t xml:space="preserve">ｻｶﾎｷﾞ          </t>
  </si>
  <si>
    <t>坂祝</t>
  </si>
  <si>
    <t>太田</t>
  </si>
  <si>
    <t xml:space="preserve">ｶﾓﾉ            </t>
  </si>
  <si>
    <t>加茂野</t>
  </si>
  <si>
    <t xml:space="preserve">ﾊﾁﾔ            </t>
  </si>
  <si>
    <t>蜂屋</t>
  </si>
  <si>
    <t xml:space="preserve">ﾐﾉｶﾓﾋｶﾞｼ       </t>
  </si>
  <si>
    <t>みのかも東</t>
  </si>
  <si>
    <t xml:space="preserve">ｲｹﾀﾞﾋｶﾞｼ       </t>
  </si>
  <si>
    <t>池田東</t>
  </si>
  <si>
    <t>6198</t>
  </si>
  <si>
    <t>揖東</t>
  </si>
  <si>
    <t>久瀬</t>
  </si>
  <si>
    <t xml:space="preserve">ﾀﾆｸﾞﾐ          </t>
  </si>
  <si>
    <t>谷汲</t>
  </si>
  <si>
    <t>養基</t>
  </si>
  <si>
    <t xml:space="preserve">ｲﾋﾞﾁﾕｳｵｳ       </t>
  </si>
  <si>
    <t>揖斐中央</t>
  </si>
  <si>
    <t xml:space="preserve">ｾｷｶﾞﾊﾗ         </t>
  </si>
  <si>
    <t>関ケ原</t>
  </si>
  <si>
    <t>6175</t>
  </si>
  <si>
    <t xml:space="preserve">ﾀﾙｲ            </t>
  </si>
  <si>
    <t>垂井</t>
  </si>
  <si>
    <t xml:space="preserve">ﾄｷ             </t>
  </si>
  <si>
    <t xml:space="preserve">ﾏｷﾀﾞ           </t>
  </si>
  <si>
    <t xml:space="preserve">ﾖｳﾛｳﾐﾅﾐ        </t>
  </si>
  <si>
    <t>養老南</t>
  </si>
  <si>
    <t xml:space="preserve">ﾖｳﾛｳﾅｶ         </t>
  </si>
  <si>
    <t>養老中</t>
  </si>
  <si>
    <t xml:space="preserve">ﾖｳﾛｳｷﾀ         </t>
  </si>
  <si>
    <t>養老北</t>
  </si>
  <si>
    <t xml:space="preserve">ｲｼﾂﾞ           </t>
  </si>
  <si>
    <t>石津</t>
  </si>
  <si>
    <t xml:space="preserve">ﾅﾝﾉｳ           </t>
  </si>
  <si>
    <t>南濃</t>
  </si>
  <si>
    <t xml:space="preserve">ｶｲﾂﾞｷﾀ         </t>
  </si>
  <si>
    <t>海津北</t>
  </si>
  <si>
    <t xml:space="preserve">ｶｲﾂﾞﾅｶ         </t>
  </si>
  <si>
    <t>海津中</t>
  </si>
  <si>
    <t xml:space="preserve">ﾅﾓﾘ            </t>
  </si>
  <si>
    <t>名森</t>
  </si>
  <si>
    <t xml:space="preserve">ﾜﾉｳﾁ           </t>
  </si>
  <si>
    <t>輪之内</t>
  </si>
  <si>
    <t xml:space="preserve">ｼﾓﾐﾔ           </t>
  </si>
  <si>
    <t>下宮</t>
  </si>
  <si>
    <t xml:space="preserve">ｺﾞｳﾄﾞ          </t>
  </si>
  <si>
    <t xml:space="preserve">ｱｵﾊｶ           </t>
  </si>
  <si>
    <t>青墓</t>
  </si>
  <si>
    <t xml:space="preserve">ｱｻｸｻ           </t>
  </si>
  <si>
    <t>浅草</t>
  </si>
  <si>
    <t xml:space="preserve">ﾀｷﾞｼﾏ          </t>
  </si>
  <si>
    <t>多芸島</t>
  </si>
  <si>
    <t xml:space="preserve">ﾐﾅﾐｸｲｾ         </t>
  </si>
  <si>
    <t>南杭瀬</t>
  </si>
  <si>
    <t>三城</t>
  </si>
  <si>
    <t xml:space="preserve">ｶﾜﾅﾐ           </t>
  </si>
  <si>
    <t>川並</t>
  </si>
  <si>
    <t xml:space="preserve">ｵｵｶﾞｷﾆｼ        </t>
  </si>
  <si>
    <t>大垣西</t>
  </si>
  <si>
    <t xml:space="preserve">ｳﾙｳ            </t>
  </si>
  <si>
    <t>宇留生</t>
  </si>
  <si>
    <t xml:space="preserve">ﾔｽｲ            </t>
  </si>
  <si>
    <t>安井</t>
  </si>
  <si>
    <t>6129</t>
  </si>
  <si>
    <t xml:space="preserve">ｲｼﾞﾗ           </t>
  </si>
  <si>
    <t>伊自良</t>
  </si>
  <si>
    <t xml:space="preserve">ﾀｶﾄﾐ           </t>
  </si>
  <si>
    <t>高富</t>
  </si>
  <si>
    <t xml:space="preserve">ﾈｵ             </t>
  </si>
  <si>
    <t>根尾</t>
  </si>
  <si>
    <t xml:space="preserve">ﾓﾄｽ            </t>
  </si>
  <si>
    <t>本巣</t>
  </si>
  <si>
    <t xml:space="preserve">ｲﾄﾇｷ           </t>
  </si>
  <si>
    <t>糸貫</t>
  </si>
  <si>
    <t xml:space="preserve">ｼﾝｾｲ           </t>
  </si>
  <si>
    <t>真正</t>
  </si>
  <si>
    <t xml:space="preserve">ｽﾅﾐ            </t>
  </si>
  <si>
    <t>巣南</t>
  </si>
  <si>
    <t xml:space="preserve">ﾎﾂﾞﾐ           </t>
  </si>
  <si>
    <t>穂積</t>
  </si>
  <si>
    <t xml:space="preserve">ﾊｼﾏﾋｶﾞｼ        </t>
  </si>
  <si>
    <t>羽島東</t>
  </si>
  <si>
    <t>正木</t>
  </si>
  <si>
    <t xml:space="preserve">ﾊｼﾏﾁﾕｳｵｳ       </t>
  </si>
  <si>
    <t>羽島中央</t>
  </si>
  <si>
    <t xml:space="preserve">ﾊｼﾏｷﾀ          </t>
  </si>
  <si>
    <t>羽島北</t>
  </si>
  <si>
    <t xml:space="preserve">ｳﾇﾏﾆｼ          </t>
  </si>
  <si>
    <t>鵜沼西</t>
  </si>
  <si>
    <t xml:space="preserve">ｳﾇﾏ            </t>
  </si>
  <si>
    <t>鵜沼</t>
  </si>
  <si>
    <t xml:space="preserve">ｶｶﾐ            </t>
  </si>
  <si>
    <t>各務</t>
  </si>
  <si>
    <t xml:space="preserve">ｿﾊﾗ            </t>
  </si>
  <si>
    <t>蘇原</t>
  </si>
  <si>
    <t>那加</t>
  </si>
  <si>
    <t xml:space="preserve">ｻｶｲｶﾞﾜ         </t>
  </si>
  <si>
    <t>さかい川</t>
  </si>
  <si>
    <t>はぐり</t>
  </si>
  <si>
    <t xml:space="preserve">ｷﾞﾅﾝ           </t>
  </si>
  <si>
    <t>岐南</t>
  </si>
  <si>
    <t>合渡</t>
  </si>
  <si>
    <t xml:space="preserve">ｱｶﾅﾍﾞ          </t>
  </si>
  <si>
    <t>茜部</t>
  </si>
  <si>
    <t xml:space="preserve">ｲﾁﾊｼ           </t>
  </si>
  <si>
    <t>市橋</t>
  </si>
  <si>
    <t>島</t>
  </si>
  <si>
    <t xml:space="preserve">ｷﾀﾅｶﾞﾓﾘ        </t>
  </si>
  <si>
    <t>北長森</t>
  </si>
  <si>
    <t xml:space="preserve">ｱｸﾀﾐ           </t>
  </si>
  <si>
    <t>芥見</t>
  </si>
  <si>
    <t xml:space="preserve">ﾐﾅﾐﾅｶﾞﾓﾘ       </t>
  </si>
  <si>
    <t>南長森</t>
  </si>
  <si>
    <t xml:space="preserve">ｱﾂﾐ            </t>
  </si>
  <si>
    <t>厚見</t>
  </si>
  <si>
    <t xml:space="preserve">ｳｽﾞﾗ           </t>
  </si>
  <si>
    <t>鶉</t>
  </si>
  <si>
    <t xml:space="preserve">ﾅﾅｻﾄ           </t>
  </si>
  <si>
    <t>七郷</t>
  </si>
  <si>
    <t xml:space="preserve">ｸﾛﾉ            </t>
  </si>
  <si>
    <t>黒野</t>
  </si>
  <si>
    <t xml:space="preserve">ﾉﾘﾀｹ           </t>
  </si>
  <si>
    <t>則武</t>
  </si>
  <si>
    <t xml:space="preserve">ｻｷﾞﾔﾏ          </t>
  </si>
  <si>
    <t>鷺山</t>
  </si>
  <si>
    <t xml:space="preserve">ｲﾜﾉﾀﾞ          </t>
  </si>
  <si>
    <t>岩野田</t>
  </si>
  <si>
    <t xml:space="preserve">ﾅｶﾞﾗ           </t>
  </si>
  <si>
    <t>長良</t>
  </si>
  <si>
    <t>6121</t>
  </si>
  <si>
    <t xml:space="preserve">ﾔﾅｷﾞﾀﾞ         </t>
  </si>
  <si>
    <t>柳田</t>
  </si>
  <si>
    <t>6113</t>
  </si>
  <si>
    <t xml:space="preserve">ﾉﾄ             </t>
  </si>
  <si>
    <t>能都</t>
  </si>
  <si>
    <t xml:space="preserve">ﾏﾁﾉ            </t>
  </si>
  <si>
    <t>町野</t>
  </si>
  <si>
    <t xml:space="preserve">ﾜｼﾞﾏ           </t>
  </si>
  <si>
    <t>輪島</t>
  </si>
  <si>
    <t xml:space="preserve">ﾓﾝｾﾞﾝ          </t>
  </si>
  <si>
    <t>門前</t>
  </si>
  <si>
    <t xml:space="preserve">ｱﾅﾐｽﾞ          </t>
  </si>
  <si>
    <t>穴水</t>
  </si>
  <si>
    <t>6094</t>
  </si>
  <si>
    <t xml:space="preserve">ﾅﾅｵ            </t>
  </si>
  <si>
    <t>七尾</t>
  </si>
  <si>
    <t xml:space="preserve">ﾛｸｾｲ           </t>
  </si>
  <si>
    <t>鹿西</t>
  </si>
  <si>
    <t xml:space="preserve">ﾄｷﾞ            </t>
  </si>
  <si>
    <t>富来</t>
  </si>
  <si>
    <t>6084</t>
  </si>
  <si>
    <t xml:space="preserve">ﾎｳﾀﾞﾂ          </t>
  </si>
  <si>
    <t>宝達</t>
  </si>
  <si>
    <t>6076</t>
  </si>
  <si>
    <t xml:space="preserve">ﾊｸｲ            </t>
  </si>
  <si>
    <t>羽咋</t>
  </si>
  <si>
    <t>6062</t>
  </si>
  <si>
    <t xml:space="preserve">ｳﾉｹ            </t>
  </si>
  <si>
    <t>宇ノ気</t>
  </si>
  <si>
    <t xml:space="preserve">ﾂﾊﾞﾀﾋｶﾞｼ       </t>
  </si>
  <si>
    <t>津幡東</t>
  </si>
  <si>
    <t xml:space="preserve">ﾂﾊﾞﾀ           </t>
  </si>
  <si>
    <t>津幡</t>
  </si>
  <si>
    <t xml:space="preserve">ｳﾁﾅﾀﾞ          </t>
  </si>
  <si>
    <t>内灘</t>
  </si>
  <si>
    <t xml:space="preserve">ﾓﾘﾓﾄ           </t>
  </si>
  <si>
    <t>森本</t>
  </si>
  <si>
    <t>6025</t>
  </si>
  <si>
    <t xml:space="preserve">ｶﾅｳﾗ           </t>
  </si>
  <si>
    <t>金浦</t>
  </si>
  <si>
    <t xml:space="preserve">ﾇｶ             </t>
  </si>
  <si>
    <t>額</t>
  </si>
  <si>
    <t xml:space="preserve">ｵｼﾉ            </t>
  </si>
  <si>
    <t>押野</t>
  </si>
  <si>
    <t xml:space="preserve">ﾔｽﾊﾗ           </t>
  </si>
  <si>
    <t>安原</t>
  </si>
  <si>
    <t xml:space="preserve">ｶﾜｷﾀ           </t>
  </si>
  <si>
    <t>川北</t>
  </si>
  <si>
    <t xml:space="preserve">ﾕﾐﾄﾘ           </t>
  </si>
  <si>
    <t>弓取</t>
  </si>
  <si>
    <t xml:space="preserve">ｺｻﾞｶ           </t>
  </si>
  <si>
    <t xml:space="preserve">ｻｷｳﾗ           </t>
  </si>
  <si>
    <t>崎浦</t>
  </si>
  <si>
    <t xml:space="preserve">ﾖﾈﾏﾙ           </t>
  </si>
  <si>
    <t>米丸</t>
  </si>
  <si>
    <t>6024</t>
  </si>
  <si>
    <t xml:space="preserve">ﾐﾝﾏ            </t>
  </si>
  <si>
    <t>三馬</t>
  </si>
  <si>
    <t xml:space="preserve">ﾌﾀﾂｶ           </t>
  </si>
  <si>
    <t>二塚</t>
  </si>
  <si>
    <t xml:space="preserve">ﾄｲﾀ            </t>
  </si>
  <si>
    <t>戸板</t>
  </si>
  <si>
    <t xml:space="preserve">ﾀﾞｲﾄｸ          </t>
  </si>
  <si>
    <t>大徳</t>
  </si>
  <si>
    <t xml:space="preserve">ｸﾗﾂｷ           </t>
  </si>
  <si>
    <t>鞍月</t>
  </si>
  <si>
    <t xml:space="preserve">ｼﾗﾐﾈ           </t>
  </si>
  <si>
    <t>白峰</t>
  </si>
  <si>
    <t>6012</t>
  </si>
  <si>
    <t xml:space="preserve">ﾃﾄﾞﾘ           </t>
  </si>
  <si>
    <t>手取</t>
  </si>
  <si>
    <t xml:space="preserve">ﾁﾖｳﾔ           </t>
  </si>
  <si>
    <t>蝶屋</t>
  </si>
  <si>
    <t xml:space="preserve">ｵｵｶﾐ           </t>
  </si>
  <si>
    <t>大神</t>
  </si>
  <si>
    <t xml:space="preserve">ﾂﾙｷﾞ           </t>
  </si>
  <si>
    <t>つるぎ</t>
  </si>
  <si>
    <t xml:space="preserve">ﾎﾝﾏﾁ           </t>
  </si>
  <si>
    <t>本町</t>
  </si>
  <si>
    <t>6010</t>
  </si>
  <si>
    <t xml:space="preserve">ｼﾖｳﾅﾝ          </t>
  </si>
  <si>
    <t>松南</t>
  </si>
  <si>
    <t>5997</t>
  </si>
  <si>
    <t xml:space="preserve">ｾｲﾅﾝ           </t>
  </si>
  <si>
    <t>西南</t>
  </si>
  <si>
    <t xml:space="preserve">ﾎｸｾｲ           </t>
  </si>
  <si>
    <t>北星</t>
  </si>
  <si>
    <t xml:space="preserve">ﾃﾗｲ            </t>
  </si>
  <si>
    <t>寺井</t>
  </si>
  <si>
    <t>5982</t>
  </si>
  <si>
    <t xml:space="preserve">ﾀﾂﾉｸﾁ          </t>
  </si>
  <si>
    <t>辰口</t>
  </si>
  <si>
    <t>5980</t>
  </si>
  <si>
    <t xml:space="preserve">ｱﾜﾂﾞ           </t>
  </si>
  <si>
    <t>5962</t>
  </si>
  <si>
    <t xml:space="preserve">ｲﾀﾂﾞ           </t>
  </si>
  <si>
    <t>板津</t>
  </si>
  <si>
    <t xml:space="preserve">ﾏｷ             </t>
  </si>
  <si>
    <t>牧</t>
  </si>
  <si>
    <t xml:space="preserve">ｼﾖｳﾄｳ          </t>
  </si>
  <si>
    <t>松東</t>
  </si>
  <si>
    <t>みゆき</t>
  </si>
  <si>
    <t xml:space="preserve">ｲﾏｴ            </t>
  </si>
  <si>
    <t>今江</t>
  </si>
  <si>
    <t xml:space="preserve">ﾉｼﾛ            </t>
  </si>
  <si>
    <t>苗代</t>
  </si>
  <si>
    <t xml:space="preserve">ﾀﾞｲｲﾁ          </t>
  </si>
  <si>
    <t>だいいち</t>
  </si>
  <si>
    <t>5943</t>
  </si>
  <si>
    <t xml:space="preserve">ｴﾇﾏ            </t>
  </si>
  <si>
    <t>江沼</t>
  </si>
  <si>
    <t>5935</t>
  </si>
  <si>
    <t>5932</t>
  </si>
  <si>
    <t xml:space="preserve">ｺﾞｶﾔﾏ          </t>
  </si>
  <si>
    <t>五箇山</t>
  </si>
  <si>
    <t>5927</t>
  </si>
  <si>
    <t xml:space="preserve">ｼﾞﾖｳﾊﾅ         </t>
  </si>
  <si>
    <t>城端</t>
  </si>
  <si>
    <t>5921</t>
  </si>
  <si>
    <t xml:space="preserve">ｲﾅﾐﾁﾕｳｵｳ       </t>
  </si>
  <si>
    <t>井波中央</t>
  </si>
  <si>
    <t xml:space="preserve">ｼﾖｳｶﾞﾜ         </t>
  </si>
  <si>
    <t>庄川</t>
  </si>
  <si>
    <t xml:space="preserve">ﾌｸﾉ            </t>
  </si>
  <si>
    <t>福野</t>
  </si>
  <si>
    <t>庄東</t>
  </si>
  <si>
    <t xml:space="preserve">ｼﾖｳｾｲ          </t>
  </si>
  <si>
    <t>庄西</t>
  </si>
  <si>
    <t xml:space="preserve">ｱｵ             </t>
  </si>
  <si>
    <t>阿尾</t>
  </si>
  <si>
    <t>5920</t>
  </si>
  <si>
    <t xml:space="preserve">ｶﾐｼﾖｳ          </t>
  </si>
  <si>
    <t>上庄</t>
  </si>
  <si>
    <t>563</t>
  </si>
  <si>
    <t>窪</t>
  </si>
  <si>
    <t xml:space="preserve">ﾄｲﾃﾞ           </t>
  </si>
  <si>
    <t>戸出</t>
  </si>
  <si>
    <t>5916</t>
  </si>
  <si>
    <t xml:space="preserve">ﾌｼｷ            </t>
  </si>
  <si>
    <t>伏木</t>
  </si>
  <si>
    <t xml:space="preserve">ﾀｶｵｶﾋﾞﾖｳｲﾝ     </t>
  </si>
  <si>
    <t>高岡病院</t>
  </si>
  <si>
    <t xml:space="preserve">ﾀﾃﾉ            </t>
  </si>
  <si>
    <t>立野</t>
  </si>
  <si>
    <t xml:space="preserve">ｻﾄﾔﾏ           </t>
  </si>
  <si>
    <t>さと山</t>
  </si>
  <si>
    <t xml:space="preserve">ｻﾉ             </t>
  </si>
  <si>
    <t>佐野</t>
  </si>
  <si>
    <t>461</t>
  </si>
  <si>
    <t>5911</t>
  </si>
  <si>
    <t xml:space="preserve">ｼﾝﾐﾅﾄﾐﾅﾐ       </t>
  </si>
  <si>
    <t>新湊南</t>
  </si>
  <si>
    <t>444</t>
  </si>
  <si>
    <t xml:space="preserve">ｼﾝﾐﾅﾄ          </t>
  </si>
  <si>
    <t>新湊</t>
  </si>
  <si>
    <t xml:space="preserve">ﾀﾞｲﾓﾝ          </t>
  </si>
  <si>
    <t>大門</t>
  </si>
  <si>
    <t xml:space="preserve">ﾐｼﾏﾉ           </t>
  </si>
  <si>
    <t>三島野</t>
  </si>
  <si>
    <t xml:space="preserve">ﾀｲｺｳﾔﾏ         </t>
  </si>
  <si>
    <t>太閤山</t>
  </si>
  <si>
    <t xml:space="preserve">ｺｽｷﾞ           </t>
  </si>
  <si>
    <t>小杉</t>
  </si>
  <si>
    <t xml:space="preserve">ﾔﾂｵ            </t>
  </si>
  <si>
    <t>八尾</t>
  </si>
  <si>
    <t>353</t>
  </si>
  <si>
    <t>5898</t>
  </si>
  <si>
    <t xml:space="preserve">ﾐｽﾞﾊｼ          </t>
  </si>
  <si>
    <t>水橋</t>
  </si>
  <si>
    <t xml:space="preserve">ｸﾚﾊ            </t>
  </si>
  <si>
    <t>呉羽</t>
  </si>
  <si>
    <t xml:space="preserve">ﾉｳｷﾖｳｶｲｶﾝ      </t>
  </si>
  <si>
    <t>農協会館</t>
  </si>
  <si>
    <t xml:space="preserve">ﾜｺﾞｳ           </t>
  </si>
  <si>
    <t>和合</t>
  </si>
  <si>
    <t>255</t>
  </si>
  <si>
    <t>5897</t>
  </si>
  <si>
    <t>5895</t>
  </si>
  <si>
    <t>婦中</t>
  </si>
  <si>
    <t xml:space="preserve">ｵｵﾔﾏ           </t>
  </si>
  <si>
    <t xml:space="preserve">ｵｵｻﾜﾉ          </t>
  </si>
  <si>
    <t>大沢野</t>
  </si>
  <si>
    <t xml:space="preserve">ﾅﾒﾘｶﾜ          </t>
  </si>
  <si>
    <t>なめりかわ</t>
  </si>
  <si>
    <t>5888</t>
  </si>
  <si>
    <t xml:space="preserve">ｶﾐｲﾁ           </t>
  </si>
  <si>
    <t>上市</t>
  </si>
  <si>
    <t xml:space="preserve">ﾀﾃﾔﾏ           </t>
  </si>
  <si>
    <t>たてやま</t>
  </si>
  <si>
    <t>5885</t>
  </si>
  <si>
    <t xml:space="preserve">ｲｸﾁﾞ           </t>
  </si>
  <si>
    <t>生地</t>
  </si>
  <si>
    <t>5883</t>
  </si>
  <si>
    <t>5877</t>
  </si>
  <si>
    <t>あさひ</t>
  </si>
  <si>
    <t xml:space="preserve">ｷｻﾞｷ           </t>
  </si>
  <si>
    <t>木崎</t>
  </si>
  <si>
    <t>5864</t>
  </si>
  <si>
    <t xml:space="preserve">ﾄﾔﾉﾐﾅﾐ         </t>
  </si>
  <si>
    <t>鳥屋野南</t>
  </si>
  <si>
    <t xml:space="preserve">ﾄﾔﾉ            </t>
  </si>
  <si>
    <t>鳥屋野</t>
  </si>
  <si>
    <t>大形</t>
  </si>
  <si>
    <t xml:space="preserve">ｷﾄﾞ            </t>
  </si>
  <si>
    <t>木戸</t>
  </si>
  <si>
    <t xml:space="preserve">ｲｼﾔﾏ           </t>
  </si>
  <si>
    <t>石山</t>
  </si>
  <si>
    <t xml:space="preserve">ﾘﾖｳﾂ           </t>
  </si>
  <si>
    <t>両津</t>
  </si>
  <si>
    <t>5832</t>
  </si>
  <si>
    <t xml:space="preserve">ﾏﾉ             </t>
  </si>
  <si>
    <t>真野</t>
  </si>
  <si>
    <t xml:space="preserve">ﾊﾀﾉ            </t>
  </si>
  <si>
    <t>畑野</t>
  </si>
  <si>
    <t xml:space="preserve">ﾆｲﾎﾞ           </t>
  </si>
  <si>
    <t>新穂</t>
  </si>
  <si>
    <t xml:space="preserve">ｶﾅｲ            </t>
  </si>
  <si>
    <t>金井</t>
  </si>
  <si>
    <t xml:space="preserve">ｻﾜﾀﾞ           </t>
  </si>
  <si>
    <t>佐和田</t>
  </si>
  <si>
    <t xml:space="preserve">ｻﾝﾎﾟｸ          </t>
  </si>
  <si>
    <t>山北</t>
  </si>
  <si>
    <t xml:space="preserve">ｾｷｶﾜ           </t>
  </si>
  <si>
    <t>関川</t>
  </si>
  <si>
    <t>青海</t>
  </si>
  <si>
    <t xml:space="preserve">ﾉｳ             </t>
  </si>
  <si>
    <t>能生</t>
  </si>
  <si>
    <t xml:space="preserve">ｲﾄｲｶﾞﾜ         </t>
  </si>
  <si>
    <t>糸魚川</t>
  </si>
  <si>
    <t>ひかり</t>
  </si>
  <si>
    <t xml:space="preserve">ﾐﾖｳｺｳｺｳｹﾞﾝ     </t>
  </si>
  <si>
    <t>妙高高原</t>
  </si>
  <si>
    <t>5768</t>
  </si>
  <si>
    <t xml:space="preserve">ｾｷﾔﾏ           </t>
  </si>
  <si>
    <t>関山</t>
  </si>
  <si>
    <t xml:space="preserve">ｲﾀｸﾗ           </t>
  </si>
  <si>
    <t>板倉</t>
  </si>
  <si>
    <t xml:space="preserve">ﾅｶｺﾞｳ          </t>
  </si>
  <si>
    <t>新井</t>
  </si>
  <si>
    <t xml:space="preserve">ﾖｼｶﾜ           </t>
  </si>
  <si>
    <t xml:space="preserve">ｸﾋﾞｷ           </t>
  </si>
  <si>
    <t>頸城</t>
  </si>
  <si>
    <t>大潟</t>
  </si>
  <si>
    <t xml:space="preserve">ﾊﾏﾅｽ           </t>
  </si>
  <si>
    <t>はまなす</t>
  </si>
  <si>
    <t xml:space="preserve">ｳﾗｶﾞﾜﾗ         </t>
  </si>
  <si>
    <t>浦川原</t>
  </si>
  <si>
    <t xml:space="preserve">ﾔｽﾂﾞｶ          </t>
  </si>
  <si>
    <t>安塚</t>
  </si>
  <si>
    <t xml:space="preserve">ﾅﾀﾞﾁ           </t>
  </si>
  <si>
    <t>名立</t>
  </si>
  <si>
    <t xml:space="preserve">ｷﾖｻﾄ           </t>
  </si>
  <si>
    <t>清里</t>
  </si>
  <si>
    <t xml:space="preserve">ｼﾞﾖｳｴﾂ         </t>
  </si>
  <si>
    <t>上越</t>
  </si>
  <si>
    <t>富岡出張所</t>
  </si>
  <si>
    <t xml:space="preserve">ﾀﾆﾊﾏ           </t>
  </si>
  <si>
    <t>谷浜</t>
  </si>
  <si>
    <t xml:space="preserve">ﾔﾁﾎﾐﾅﾐｶﾞﾜ      </t>
  </si>
  <si>
    <t>八千浦南川</t>
  </si>
  <si>
    <t>5714</t>
  </si>
  <si>
    <t xml:space="preserve">ﾏﾂﾀﾞｲ          </t>
  </si>
  <si>
    <t>松代</t>
  </si>
  <si>
    <t xml:space="preserve">ﾅｶｻﾄ           </t>
  </si>
  <si>
    <t xml:space="preserve">ﾄｵｶﾏﾁ          </t>
  </si>
  <si>
    <t>十日町</t>
  </si>
  <si>
    <t xml:space="preserve">ｶﾜｼﾞ           </t>
  </si>
  <si>
    <t>川治</t>
  </si>
  <si>
    <t xml:space="preserve">ﾐｽﾞｻﾜ          </t>
  </si>
  <si>
    <t xml:space="preserve">ｷﾀﾊﾗ           </t>
  </si>
  <si>
    <t>きたはら</t>
  </si>
  <si>
    <t xml:space="preserve">ﾕｻﾞﾜ           </t>
  </si>
  <si>
    <t>湯沢</t>
  </si>
  <si>
    <t>5707</t>
  </si>
  <si>
    <t xml:space="preserve">ｼｵｻﾞﾜ          </t>
  </si>
  <si>
    <t>塩沢</t>
  </si>
  <si>
    <t xml:space="preserve">ｳﾗｻ            </t>
  </si>
  <si>
    <t>浦佐</t>
  </si>
  <si>
    <t xml:space="preserve">ﾑｲｶﾏﾁﾁﾕｳｵｳ     </t>
  </si>
  <si>
    <t>六日町中央</t>
  </si>
  <si>
    <t xml:space="preserve">ﾑｲｶﾏﾁ          </t>
  </si>
  <si>
    <t>六日町</t>
  </si>
  <si>
    <t>堀之内</t>
  </si>
  <si>
    <t xml:space="preserve">ｶﾘﾜ            </t>
  </si>
  <si>
    <t>刈羽</t>
  </si>
  <si>
    <t>5666</t>
  </si>
  <si>
    <t xml:space="preserve">ｵｸﾞﾆ           </t>
  </si>
  <si>
    <t>小国</t>
  </si>
  <si>
    <t xml:space="preserve">ﾄｳﾌﾞﾀｼﾞﾘ       </t>
  </si>
  <si>
    <t>東部田尻</t>
  </si>
  <si>
    <t xml:space="preserve">ﾁﾕｳｵｳｶｼﾜｻﾞｷ    </t>
  </si>
  <si>
    <t>中央柏崎</t>
  </si>
  <si>
    <t xml:space="preserve">ﾅｶﾉｼﾏ          </t>
  </si>
  <si>
    <t>中之島</t>
  </si>
  <si>
    <t xml:space="preserve">ﾐﾂｹﾆｼ          </t>
  </si>
  <si>
    <t>見附西</t>
  </si>
  <si>
    <t xml:space="preserve">ﾐﾂｹﾋｶﾞｼ        </t>
  </si>
  <si>
    <t>見附東</t>
  </si>
  <si>
    <t xml:space="preserve">ｲﾁｲ            </t>
  </si>
  <si>
    <t>いちい</t>
  </si>
  <si>
    <t xml:space="preserve">ｼﾀﾀﾞ           </t>
  </si>
  <si>
    <t xml:space="preserve">ｻﾝｼﾞﾖｳ         </t>
  </si>
  <si>
    <t>三条</t>
  </si>
  <si>
    <t xml:space="preserve">ｺｼｼﾞ           </t>
  </si>
  <si>
    <t>こしじ</t>
  </si>
  <si>
    <t>みしま</t>
  </si>
  <si>
    <t xml:space="preserve">ｲｽﾞﾓｻﾞｷ        </t>
  </si>
  <si>
    <t>出雲崎</t>
  </si>
  <si>
    <t xml:space="preserve">ﾃﾗﾄﾞﾏﾘ         </t>
  </si>
  <si>
    <t>寺泊</t>
  </si>
  <si>
    <t xml:space="preserve">ﾄﾁｵ            </t>
  </si>
  <si>
    <t>栃尾</t>
  </si>
  <si>
    <t xml:space="preserve">ﾋｺﾞｼ           </t>
  </si>
  <si>
    <t>日越</t>
  </si>
  <si>
    <t xml:space="preserve">ｶﾐｶﾜﾆｼ         </t>
  </si>
  <si>
    <t>上川西</t>
  </si>
  <si>
    <t xml:space="preserve">ﾅｶﾞｵｶｷﾀ        </t>
  </si>
  <si>
    <t>長岡北</t>
  </si>
  <si>
    <t xml:space="preserve">ｻｻｶﾐ           </t>
  </si>
  <si>
    <t>ささかみ</t>
  </si>
  <si>
    <t>5600</t>
  </si>
  <si>
    <t xml:space="preserve">ｷﾖｳｶﾞｾ         </t>
  </si>
  <si>
    <t>京ヶ瀬</t>
  </si>
  <si>
    <t xml:space="preserve">ｱｶﾞﾉ           </t>
  </si>
  <si>
    <t>あがの</t>
  </si>
  <si>
    <t xml:space="preserve">ｺｽﾄﾞ           </t>
  </si>
  <si>
    <t>小須戸</t>
  </si>
  <si>
    <t xml:space="preserve">ｵｷﾞｶﾜ          </t>
  </si>
  <si>
    <t>荻川</t>
  </si>
  <si>
    <t xml:space="preserve">ﾆｲﾂ            </t>
  </si>
  <si>
    <t>新津</t>
  </si>
  <si>
    <t xml:space="preserve">ｺﾊﾞﾘ           </t>
  </si>
  <si>
    <t xml:space="preserve">ﾅｶﾉｺﾔ          </t>
  </si>
  <si>
    <t>中野小屋</t>
  </si>
  <si>
    <t xml:space="preserve">ｱｶﾂｶ           </t>
  </si>
  <si>
    <t>赤塚</t>
  </si>
  <si>
    <t xml:space="preserve">ｻｶｲﾜ           </t>
  </si>
  <si>
    <t>坂井輪</t>
  </si>
  <si>
    <t xml:space="preserve">ｶﾒﾀﾞ           </t>
  </si>
  <si>
    <t>亀田</t>
  </si>
  <si>
    <t xml:space="preserve">ﾖｺｺﾞｼ          </t>
  </si>
  <si>
    <t>横越</t>
  </si>
  <si>
    <t xml:space="preserve">ｱｶﾞ            </t>
  </si>
  <si>
    <t>阿賀</t>
  </si>
  <si>
    <t xml:space="preserve">ﾑﾗﾏﾂ           </t>
  </si>
  <si>
    <t>村松</t>
  </si>
  <si>
    <t xml:space="preserve">ｺﾞｾﾝ           </t>
  </si>
  <si>
    <t>五泉</t>
  </si>
  <si>
    <t xml:space="preserve">ｼﾛﾈｷﾀ          </t>
  </si>
  <si>
    <t>しろね北</t>
  </si>
  <si>
    <t xml:space="preserve">ｼﾛﾈﾐﾅﾐ         </t>
  </si>
  <si>
    <t>しろね南</t>
  </si>
  <si>
    <t xml:space="preserve">ﾂﾊﾞﾒ           </t>
  </si>
  <si>
    <t>燕</t>
  </si>
  <si>
    <t xml:space="preserve">ﾆｼｶﾜ           </t>
  </si>
  <si>
    <t>西川</t>
  </si>
  <si>
    <t xml:space="preserve">ﾅｶﾉｸﾁ          </t>
  </si>
  <si>
    <t>中之口</t>
  </si>
  <si>
    <t xml:space="preserve">ｸﾛｻｷ           </t>
  </si>
  <si>
    <t>黒埼</t>
  </si>
  <si>
    <t xml:space="preserve">ﾌﾞﾝｽｲ          </t>
  </si>
  <si>
    <t>分水</t>
  </si>
  <si>
    <t xml:space="preserve">ﾔﾋｺ            </t>
  </si>
  <si>
    <t>弥彦</t>
  </si>
  <si>
    <t xml:space="preserve">ｲﾜﾑﾛ           </t>
  </si>
  <si>
    <t>岩室</t>
  </si>
  <si>
    <t xml:space="preserve">ｺｼﾜ            </t>
  </si>
  <si>
    <t>こしわ</t>
  </si>
  <si>
    <t xml:space="preserve">ｼｳﾝｼﾞ          </t>
  </si>
  <si>
    <t>紫雲寺</t>
  </si>
  <si>
    <t>5554</t>
  </si>
  <si>
    <t xml:space="preserve">ｶｼﾞ            </t>
  </si>
  <si>
    <t>加治</t>
  </si>
  <si>
    <t xml:space="preserve">ｾｲﾛｳ           </t>
  </si>
  <si>
    <t>聖籠</t>
  </si>
  <si>
    <t xml:space="preserve">ﾄﾖｳﾗ           </t>
  </si>
  <si>
    <t>豊浦</t>
  </si>
  <si>
    <t xml:space="preserve">ｼﾊﾞﾀ           </t>
  </si>
  <si>
    <t>新発田</t>
  </si>
  <si>
    <t>5499</t>
  </si>
  <si>
    <t xml:space="preserve">ｷｼﾞﾏﾀﾞｲﾗ       </t>
  </si>
  <si>
    <t>木島平</t>
  </si>
  <si>
    <t xml:space="preserve">ﾉｻﾞﾜｵﾝｾﾝ       </t>
  </si>
  <si>
    <t>野沢温泉</t>
  </si>
  <si>
    <t xml:space="preserve">ｲｲﾔﾏ           </t>
  </si>
  <si>
    <t xml:space="preserve">ｵﾌﾞｾ           </t>
  </si>
  <si>
    <t>小布施</t>
  </si>
  <si>
    <t xml:space="preserve">ｽｻﾞｶ           </t>
  </si>
  <si>
    <t>須坂</t>
  </si>
  <si>
    <t xml:space="preserve">ｻｶｷ            </t>
  </si>
  <si>
    <t>坂城</t>
  </si>
  <si>
    <t>屋代</t>
  </si>
  <si>
    <t xml:space="preserve">ﾁｸﾏﾊﾆﾕｳ        </t>
  </si>
  <si>
    <t>ちくま埴生</t>
  </si>
  <si>
    <t xml:space="preserve">ｼｶﾞｺｳｹﾞﾝ       </t>
  </si>
  <si>
    <t>志賀高原</t>
  </si>
  <si>
    <t xml:space="preserve">ｱﾓﾘ            </t>
  </si>
  <si>
    <t>安茂里</t>
  </si>
  <si>
    <t>古牧</t>
  </si>
  <si>
    <t xml:space="preserve">ｾﾘﾀ            </t>
  </si>
  <si>
    <t>芹田</t>
  </si>
  <si>
    <t xml:space="preserve">ﾅｶﾞﾉﾀﾞｲﾗ       </t>
  </si>
  <si>
    <t>長野平</t>
  </si>
  <si>
    <t xml:space="preserve">ｼﾝｼﾕｳｼﾝﾏﾁ      </t>
  </si>
  <si>
    <t>信州新町</t>
  </si>
  <si>
    <t xml:space="preserve">ﾆｼﾔﾏ           </t>
  </si>
  <si>
    <t>西山</t>
  </si>
  <si>
    <t xml:space="preserve">ｷﾅｻ            </t>
  </si>
  <si>
    <t>鬼無里出張所</t>
  </si>
  <si>
    <t xml:space="preserve">ｽｿﾊﾞﾅ          </t>
  </si>
  <si>
    <t>裾花</t>
  </si>
  <si>
    <t xml:space="preserve">ﾅｶﾞﾉﾀﾞｲﾗﾐﾅﾐ    </t>
  </si>
  <si>
    <t>長野平南</t>
  </si>
  <si>
    <t xml:space="preserve">ﾄﾖﾉﾏﾁ          </t>
  </si>
  <si>
    <t>豊野町</t>
  </si>
  <si>
    <t xml:space="preserve">ｲｲﾂﾞﾅ          </t>
  </si>
  <si>
    <t>飯綱</t>
  </si>
  <si>
    <t xml:space="preserve">ｼﾅﾉﾏﾁ          </t>
  </si>
  <si>
    <t>信濃町</t>
  </si>
  <si>
    <t>5491</t>
  </si>
  <si>
    <t>5477</t>
  </si>
  <si>
    <t xml:space="preserve">ﾜﾀｳﾁ           </t>
  </si>
  <si>
    <t>綿内</t>
  </si>
  <si>
    <t xml:space="preserve">ﾜｶﾎ            </t>
  </si>
  <si>
    <t>若穂</t>
  </si>
  <si>
    <t xml:space="preserve">ﾏｼﾏ            </t>
  </si>
  <si>
    <t>真島</t>
  </si>
  <si>
    <t xml:space="preserve">ｱｵｷｼﾞﾏ         </t>
  </si>
  <si>
    <t>青木島</t>
  </si>
  <si>
    <t xml:space="preserve">ｺｳﾎｸ           </t>
  </si>
  <si>
    <t>更北</t>
  </si>
  <si>
    <t xml:space="preserve">ｶﾜﾅｶｼﾞﾏ        </t>
  </si>
  <si>
    <t>川中島</t>
  </si>
  <si>
    <t xml:space="preserve">ﾐｸﾘﾔ           </t>
  </si>
  <si>
    <t>御厨</t>
  </si>
  <si>
    <t xml:space="preserve">ﾃﾗｵ            </t>
  </si>
  <si>
    <t>寺尾</t>
  </si>
  <si>
    <t xml:space="preserve">ﾏﾂｼﾛﾋｶﾞｼ       </t>
  </si>
  <si>
    <t>松代東</t>
  </si>
  <si>
    <t xml:space="preserve">ﾏﾂｼﾛ           </t>
  </si>
  <si>
    <t>更府</t>
  </si>
  <si>
    <t xml:space="preserve">ﾉﾌﾞﾀ           </t>
  </si>
  <si>
    <t>信田</t>
  </si>
  <si>
    <t xml:space="preserve">ｼﾉﾉｲﾋｶﾞｼ       </t>
  </si>
  <si>
    <t>篠ノ井東</t>
  </si>
  <si>
    <t xml:space="preserve">ﾉﾌﾞｻﾄ          </t>
  </si>
  <si>
    <t>信里</t>
  </si>
  <si>
    <t xml:space="preserve">ｾﾝﾘﾕｳ          </t>
  </si>
  <si>
    <t>川柳</t>
  </si>
  <si>
    <t xml:space="preserve">ｼｵｻﾞｷ          </t>
  </si>
  <si>
    <t>塩崎</t>
  </si>
  <si>
    <t xml:space="preserve">ｼﾉﾉｲ           </t>
  </si>
  <si>
    <t>篠ノ井</t>
  </si>
  <si>
    <t>5470</t>
  </si>
  <si>
    <t xml:space="preserve">ｵﾀﾘ            </t>
  </si>
  <si>
    <t>おたり</t>
  </si>
  <si>
    <t xml:space="preserve">ﾊｸﾊﾞ           </t>
  </si>
  <si>
    <t>白馬</t>
  </si>
  <si>
    <t xml:space="preserve">ﾏﾂｶﾜ           </t>
  </si>
  <si>
    <t>松川</t>
  </si>
  <si>
    <t>5466</t>
  </si>
  <si>
    <t xml:space="preserve">ｱｽﾞｻｶﾞﾜ        </t>
  </si>
  <si>
    <t>梓川</t>
  </si>
  <si>
    <t xml:space="preserve">ﾄﾖｼﾅ           </t>
  </si>
  <si>
    <t>豊科</t>
  </si>
  <si>
    <t xml:space="preserve">ﾎﾘｶﾞﾈ          </t>
  </si>
  <si>
    <t>堀金</t>
  </si>
  <si>
    <t xml:space="preserve">ﾎﾀｶ            </t>
  </si>
  <si>
    <t>穂高</t>
  </si>
  <si>
    <t>5462</t>
  </si>
  <si>
    <t>5448</t>
  </si>
  <si>
    <t xml:space="preserve">ﾋﾛｵｶ           </t>
  </si>
  <si>
    <t>広丘</t>
  </si>
  <si>
    <t xml:space="preserve">ｼｵｼﾞﾘ          </t>
  </si>
  <si>
    <t>塩尻</t>
  </si>
  <si>
    <t>松本</t>
  </si>
  <si>
    <t>聖南</t>
  </si>
  <si>
    <t xml:space="preserve">ｵﾐ             </t>
  </si>
  <si>
    <t>麻績</t>
  </si>
  <si>
    <t>四賀</t>
  </si>
  <si>
    <t xml:space="preserve">ｲｸｻｶ           </t>
  </si>
  <si>
    <t>生坂</t>
  </si>
  <si>
    <t xml:space="preserve">ｱｶｼﾅ           </t>
  </si>
  <si>
    <t>明科</t>
  </si>
  <si>
    <t xml:space="preserve">ﾔﾏｶﾞﾀ          </t>
  </si>
  <si>
    <t>山形</t>
  </si>
  <si>
    <t>波田</t>
  </si>
  <si>
    <t xml:space="preserve">ｲﾏｲ            </t>
  </si>
  <si>
    <t>今井</t>
  </si>
  <si>
    <t xml:space="preserve">ﾔﾏﾍﾞ           </t>
  </si>
  <si>
    <t>山辺</t>
  </si>
  <si>
    <t xml:space="preserve">ﾒﾄﾊﾞ           </t>
  </si>
  <si>
    <t>女鳥羽</t>
  </si>
  <si>
    <t xml:space="preserve">ﾅｶﾔﾏｺﾄﾌﾞｷ      </t>
  </si>
  <si>
    <t>中山寿</t>
  </si>
  <si>
    <t xml:space="preserve">ｻｻｶﾞ           </t>
  </si>
  <si>
    <t>笹賀</t>
  </si>
  <si>
    <t>神林</t>
  </si>
  <si>
    <t xml:space="preserve">ﾆｲﾑﾗ           </t>
  </si>
  <si>
    <t>新村</t>
  </si>
  <si>
    <t xml:space="preserve">ｼﾏﾀﾞﾁ          </t>
  </si>
  <si>
    <t>島立</t>
  </si>
  <si>
    <t xml:space="preserve">ｼﾏｳﾁ           </t>
  </si>
  <si>
    <t>島内</t>
  </si>
  <si>
    <t>5441</t>
  </si>
  <si>
    <t>5437</t>
  </si>
  <si>
    <t>5405</t>
  </si>
  <si>
    <t xml:space="preserve">ﾐﾅﾐｼﾅﾉ         </t>
  </si>
  <si>
    <t>南信濃</t>
  </si>
  <si>
    <t xml:space="preserve">ｼﾓｼﾞﾖｳ         </t>
  </si>
  <si>
    <t>下条</t>
  </si>
  <si>
    <t xml:space="preserve">ｱﾁ             </t>
  </si>
  <si>
    <t>阿智</t>
  </si>
  <si>
    <t xml:space="preserve">ｼﾓﾋｻｶﾀ         </t>
  </si>
  <si>
    <t>下久堅</t>
  </si>
  <si>
    <t xml:space="preserve">ﾀﾂｵｶ           </t>
  </si>
  <si>
    <t>竜丘</t>
  </si>
  <si>
    <t xml:space="preserve">ﾀｶｷﾞ           </t>
  </si>
  <si>
    <t>喬木</t>
  </si>
  <si>
    <t>豊丘</t>
  </si>
  <si>
    <t xml:space="preserve">ｶﾐｻﾄ           </t>
  </si>
  <si>
    <t xml:space="preserve">ｲｶﾞﾗ           </t>
  </si>
  <si>
    <t>伊賀良</t>
  </si>
  <si>
    <t xml:space="preserve">ｶﾅｴ            </t>
  </si>
  <si>
    <t>鼎</t>
  </si>
  <si>
    <t>5384</t>
  </si>
  <si>
    <t xml:space="preserve">ｲｲｼﾞﾏ          </t>
  </si>
  <si>
    <t>飯島</t>
  </si>
  <si>
    <t xml:space="preserve">ｺﾏｶﾞﾈﾋｶﾞｼ      </t>
  </si>
  <si>
    <t>駒ヶ根東</t>
  </si>
  <si>
    <t xml:space="preserve">ｺﾏｶﾞﾈ          </t>
  </si>
  <si>
    <t>駒ヶ根</t>
  </si>
  <si>
    <t xml:space="preserve">ﾐﾉﾜﾏﾁ          </t>
  </si>
  <si>
    <t>箕輪町</t>
  </si>
  <si>
    <t xml:space="preserve">ﾀﾂﾉ            </t>
  </si>
  <si>
    <t>辰野</t>
  </si>
  <si>
    <t xml:space="preserve">ﾆｼﾊﾙﾁｶ         </t>
  </si>
  <si>
    <t>西春近</t>
  </si>
  <si>
    <t xml:space="preserve">ﾊﾙﾄﾐ           </t>
  </si>
  <si>
    <t>春富</t>
  </si>
  <si>
    <t xml:space="preserve">ﾄﾐｶﾞﾀ          </t>
  </si>
  <si>
    <t>富県</t>
  </si>
  <si>
    <t xml:space="preserve">ﾐｽｽﾞﾃﾗ         </t>
  </si>
  <si>
    <t>美篶手良</t>
  </si>
  <si>
    <t xml:space="preserve">ｲﾅ             </t>
  </si>
  <si>
    <t>伊那</t>
  </si>
  <si>
    <t xml:space="preserve">ﾆｼﾐﾉﾜ          </t>
  </si>
  <si>
    <t>西箕輪</t>
  </si>
  <si>
    <t xml:space="preserve">ﾐﾅﾐﾐﾉﾜ         </t>
  </si>
  <si>
    <t>南箕輪</t>
  </si>
  <si>
    <t>5372</t>
  </si>
  <si>
    <t xml:space="preserve">ｽﾜﾁﾕｳｵｳ        </t>
  </si>
  <si>
    <t>諏訪中央</t>
  </si>
  <si>
    <t xml:space="preserve">ｽﾜ             </t>
  </si>
  <si>
    <t>諏訪</t>
  </si>
  <si>
    <t xml:space="preserve">ｼﾓｽﾜ           </t>
  </si>
  <si>
    <t>下諏訪</t>
  </si>
  <si>
    <t xml:space="preserve">ｵｶﾔ            </t>
  </si>
  <si>
    <t>岡谷</t>
  </si>
  <si>
    <t xml:space="preserve">ﾌｼﾞﾐﾏﾁﾁﾕｳｵｳ    </t>
  </si>
  <si>
    <t>富士見町中央</t>
  </si>
  <si>
    <t xml:space="preserve">ﾊﾗﾑﾗ           </t>
  </si>
  <si>
    <t>原村</t>
  </si>
  <si>
    <t xml:space="preserve">ﾁﾉﾅﾝﾌﾞ         </t>
  </si>
  <si>
    <t>茅野南部</t>
  </si>
  <si>
    <t xml:space="preserve">ﾁﾉﾎｸﾌﾞ         </t>
  </si>
  <si>
    <t>茅野北部</t>
  </si>
  <si>
    <t xml:space="preserve">ﾁﾉﾁﾕｳｵｳ        </t>
  </si>
  <si>
    <t>茅野中央</t>
  </si>
  <si>
    <t>5348</t>
  </si>
  <si>
    <t xml:space="preserve">ｼｵﾀﾞ           </t>
  </si>
  <si>
    <t xml:space="preserve">ｱｵｷ            </t>
  </si>
  <si>
    <t>青木</t>
  </si>
  <si>
    <t xml:space="preserve">ﾖﾀﾞｸﾎﾞﾅﾝﾌﾞ     </t>
  </si>
  <si>
    <t>よだくぼ南部</t>
  </si>
  <si>
    <t xml:space="preserve">ﾏﾙｺ            </t>
  </si>
  <si>
    <t>丸子</t>
  </si>
  <si>
    <t xml:space="preserve">ｻﾅﾀﾞ           </t>
  </si>
  <si>
    <t>真田</t>
  </si>
  <si>
    <t xml:space="preserve">ｳｴﾀﾞﾆｼ         </t>
  </si>
  <si>
    <t>上田西</t>
  </si>
  <si>
    <t xml:space="preserve">ｳｴﾀﾞﾋｶﾞｼ       </t>
  </si>
  <si>
    <t>上田東</t>
  </si>
  <si>
    <t>東御</t>
  </si>
  <si>
    <t>5335</t>
  </si>
  <si>
    <t xml:space="preserve">ｷﾀﾐﾏｷ          </t>
  </si>
  <si>
    <t>北御牧</t>
  </si>
  <si>
    <t xml:space="preserve">ﾀﾃｼﾅ           </t>
  </si>
  <si>
    <t>立科</t>
  </si>
  <si>
    <t xml:space="preserve">ｻｸﾓﾁﾂﾞｷ        </t>
  </si>
  <si>
    <t>佐久望月</t>
  </si>
  <si>
    <t xml:space="preserve">ｶﾙｲｻﾞﾜ         </t>
  </si>
  <si>
    <t>軽井沢</t>
  </si>
  <si>
    <t xml:space="preserve">ﾐﾖﾀ            </t>
  </si>
  <si>
    <t>御代田</t>
  </si>
  <si>
    <t xml:space="preserve">ｺﾓﾛ            </t>
  </si>
  <si>
    <t>小諸</t>
  </si>
  <si>
    <t xml:space="preserve">ｻｸﾎ            </t>
  </si>
  <si>
    <t>佐久穂</t>
  </si>
  <si>
    <t xml:space="preserve">ｻｸｿｳｺﾞｳﾋﾞﾖｳｲﾝ  </t>
  </si>
  <si>
    <t>佐久総合病院</t>
  </si>
  <si>
    <t xml:space="preserve">ｻｸｳｽﾀﾞ         </t>
  </si>
  <si>
    <t>佐久うすだ</t>
  </si>
  <si>
    <t xml:space="preserve">ｻｸﾉｻﾞﾜ         </t>
  </si>
  <si>
    <t>佐久野沢</t>
  </si>
  <si>
    <t xml:space="preserve">ｻｸｲﾜﾑﾗﾀﾞ       </t>
  </si>
  <si>
    <t>佐久岩村田</t>
  </si>
  <si>
    <t>5330</t>
  </si>
  <si>
    <t>5311</t>
  </si>
  <si>
    <t xml:space="preserve">ｺｳﾐ            </t>
  </si>
  <si>
    <t>小海</t>
  </si>
  <si>
    <t xml:space="preserve">ﾉﾍﾞﾔﾏ          </t>
  </si>
  <si>
    <t>野辺山</t>
  </si>
  <si>
    <t xml:space="preserve">ﾐﾅﾐｱｲｷ         </t>
  </si>
  <si>
    <t>南相木</t>
  </si>
  <si>
    <t xml:space="preserve">ﾐﾅﾐﾏｷ          </t>
  </si>
  <si>
    <t>南牧</t>
  </si>
  <si>
    <t xml:space="preserve">ｷﾀｱｲｷ          </t>
  </si>
  <si>
    <t>北相木</t>
  </si>
  <si>
    <t>5287</t>
  </si>
  <si>
    <t>5284</t>
  </si>
  <si>
    <t>5272</t>
  </si>
  <si>
    <t xml:space="preserve">ﾌｼﾞﾄﾖｼｹﾞ       </t>
  </si>
  <si>
    <t>富士豊茂</t>
  </si>
  <si>
    <t>忍野</t>
  </si>
  <si>
    <t xml:space="preserve">ﾔﾑﾗ            </t>
  </si>
  <si>
    <t>谷村</t>
  </si>
  <si>
    <t>禾生</t>
  </si>
  <si>
    <t xml:space="preserve">ｳｴﾉﾊﾗ          </t>
  </si>
  <si>
    <t>上野原</t>
  </si>
  <si>
    <t xml:space="preserve">ﾄﾐﾊﾏ           </t>
  </si>
  <si>
    <t>とみはま</t>
  </si>
  <si>
    <t xml:space="preserve">ｻﾙﾊｼ           </t>
  </si>
  <si>
    <t>猿橋</t>
  </si>
  <si>
    <t xml:space="preserve">ﾕｽﾞﾘﾊﾗ         </t>
  </si>
  <si>
    <t>棡原</t>
  </si>
  <si>
    <t xml:space="preserve">ｲﾜｵ            </t>
  </si>
  <si>
    <t>巌</t>
  </si>
  <si>
    <t xml:space="preserve">ﾎｸﾄ            </t>
  </si>
  <si>
    <t>北杜</t>
  </si>
  <si>
    <t>5260</t>
  </si>
  <si>
    <t xml:space="preserve">ﾌﾀﾊﾞ           </t>
  </si>
  <si>
    <t>双葉</t>
  </si>
  <si>
    <t xml:space="preserve">ﾆﾗｻｷ           </t>
  </si>
  <si>
    <t>韮崎</t>
  </si>
  <si>
    <t xml:space="preserve">ｺｳｻｲ           </t>
  </si>
  <si>
    <t>甲西</t>
  </si>
  <si>
    <t>5243</t>
  </si>
  <si>
    <t xml:space="preserve">ｸｼｶﾞﾀ          </t>
  </si>
  <si>
    <t>櫛形</t>
  </si>
  <si>
    <t xml:space="preserve">ﾜｶｸｻ           </t>
  </si>
  <si>
    <t>若草</t>
  </si>
  <si>
    <t xml:space="preserve">ｼﾗﾈﾊﾂﾀ         </t>
  </si>
  <si>
    <t>白根八田</t>
  </si>
  <si>
    <t xml:space="preserve">ｱﾙﾌﾟｽﾄﾞｵﾘ      </t>
  </si>
  <si>
    <t>アルプス通り</t>
  </si>
  <si>
    <t>5207</t>
  </si>
  <si>
    <t xml:space="preserve">ﾐﾉﾌﾞ           </t>
  </si>
  <si>
    <t>身延</t>
  </si>
  <si>
    <t>六郷</t>
  </si>
  <si>
    <t>5199</t>
  </si>
  <si>
    <t xml:space="preserve">ｲﾁﾉﾐﾔﾆｼ        </t>
  </si>
  <si>
    <t>一宮西</t>
  </si>
  <si>
    <t xml:space="preserve">ﾐｻｶﾆｼ          </t>
  </si>
  <si>
    <t>御坂西</t>
  </si>
  <si>
    <t xml:space="preserve">ﾃｷﾅﾝ           </t>
  </si>
  <si>
    <t>笛南</t>
  </si>
  <si>
    <t xml:space="preserve">ﾔﾂｼﾛ           </t>
  </si>
  <si>
    <t>八代</t>
  </si>
  <si>
    <t xml:space="preserve">ｶﾂﾇﾏ           </t>
  </si>
  <si>
    <t>勝沼</t>
  </si>
  <si>
    <t>5169</t>
  </si>
  <si>
    <t xml:space="preserve">ﾃｷｾﾝ           </t>
  </si>
  <si>
    <t>笛川</t>
  </si>
  <si>
    <t xml:space="preserve">ｴﾝｻﾞﾝ          </t>
  </si>
  <si>
    <t>塩山</t>
  </si>
  <si>
    <t xml:space="preserve">ｶﾉｲﾜ           </t>
  </si>
  <si>
    <t>加納岩</t>
  </si>
  <si>
    <t xml:space="preserve">ﾊﾗｼﾞﾕｸ         </t>
  </si>
  <si>
    <t>原宿</t>
  </si>
  <si>
    <t>5162</t>
  </si>
  <si>
    <t xml:space="preserve">ｶﾜｼﾘ           </t>
  </si>
  <si>
    <t xml:space="preserve">ﾌｼﾞﾉ           </t>
  </si>
  <si>
    <t>藤野</t>
  </si>
  <si>
    <t xml:space="preserve">ｻｶﾞﾐｺ          </t>
  </si>
  <si>
    <t>相模湖</t>
  </si>
  <si>
    <t xml:space="preserve">ｸｼｶﾜ           </t>
  </si>
  <si>
    <t>串川</t>
  </si>
  <si>
    <t xml:space="preserve">ｻｶﾞﾐﾕﾒｵｵﾄﾞｵﾘ   </t>
  </si>
  <si>
    <t>さがみ夢大通り</t>
  </si>
  <si>
    <t>5159</t>
  </si>
  <si>
    <t xml:space="preserve">ﾋｶﾞｼﾘﾝｶﾝ       </t>
  </si>
  <si>
    <t>東林間</t>
  </si>
  <si>
    <t xml:space="preserve">ｻｶﾞﾐｵｵﾉ        </t>
  </si>
  <si>
    <t>相模大野</t>
  </si>
  <si>
    <t xml:space="preserve">ｱｻﾐｿﾞﾀﾞｲ       </t>
  </si>
  <si>
    <t>麻溝台</t>
  </si>
  <si>
    <t xml:space="preserve">ｱｲﾊﾗ           </t>
  </si>
  <si>
    <t>相原</t>
  </si>
  <si>
    <t xml:space="preserve">ﾌﾁﾉﾍﾞ          </t>
  </si>
  <si>
    <t>渕野辺</t>
  </si>
  <si>
    <t xml:space="preserve">ｵｵｻﾜ           </t>
  </si>
  <si>
    <t xml:space="preserve">ﾀﾅ             </t>
  </si>
  <si>
    <t>田名</t>
  </si>
  <si>
    <t xml:space="preserve">ｶﾐﾐｿﾞ          </t>
  </si>
  <si>
    <t>上溝</t>
  </si>
  <si>
    <t xml:space="preserve">ｱｻﾐｿﾞ          </t>
  </si>
  <si>
    <t>麻溝</t>
  </si>
  <si>
    <t xml:space="preserve">ｱﾗｲｿ           </t>
  </si>
  <si>
    <t>新磯</t>
  </si>
  <si>
    <t>5153</t>
  </si>
  <si>
    <t xml:space="preserve">ﾊﾝﾊﾞﾗ          </t>
  </si>
  <si>
    <t>半原</t>
  </si>
  <si>
    <t xml:space="preserve">ﾀｶﾐﾈ           </t>
  </si>
  <si>
    <t>高峰</t>
  </si>
  <si>
    <t xml:space="preserve">ｴﾁﾐﾅﾐ          </t>
  </si>
  <si>
    <t>依知南</t>
  </si>
  <si>
    <t>5152</t>
  </si>
  <si>
    <t xml:space="preserve">ﾐﾔﾉｻﾄ          </t>
  </si>
  <si>
    <t>宮の里</t>
  </si>
  <si>
    <t xml:space="preserve">ｱｲｺｳ           </t>
  </si>
  <si>
    <t>愛甲</t>
  </si>
  <si>
    <t xml:space="preserve">ｷﾖｶﾜ           </t>
  </si>
  <si>
    <t>清川</t>
  </si>
  <si>
    <t>相川</t>
  </si>
  <si>
    <t xml:space="preserve">ﾅﾝﾓｳﾘ          </t>
  </si>
  <si>
    <t>南毛利</t>
  </si>
  <si>
    <t xml:space="preserve">ｺｱﾕ            </t>
  </si>
  <si>
    <t>小鮎</t>
  </si>
  <si>
    <t xml:space="preserve">ﾑﾂｱｲ           </t>
  </si>
  <si>
    <t>睦合</t>
  </si>
  <si>
    <t xml:space="preserve">ｵｷﾞﾉ           </t>
  </si>
  <si>
    <t>荻野</t>
  </si>
  <si>
    <t xml:space="preserve">ｴﾁ             </t>
  </si>
  <si>
    <t>依知</t>
  </si>
  <si>
    <t xml:space="preserve">ｶｲｾｲ           </t>
  </si>
  <si>
    <t>開成</t>
  </si>
  <si>
    <t>5147</t>
  </si>
  <si>
    <t xml:space="preserve">ﾌｸｻﾞﾜ          </t>
  </si>
  <si>
    <t>福沢</t>
  </si>
  <si>
    <t xml:space="preserve">ｵｶﾓﾄ           </t>
  </si>
  <si>
    <t>岡本</t>
  </si>
  <si>
    <t xml:space="preserve">ﾐﾅﾐｱｼｶﾞﾗ       </t>
  </si>
  <si>
    <t>南足柄</t>
  </si>
  <si>
    <t xml:space="preserve">ﾔﾏｷﾀ           </t>
  </si>
  <si>
    <t xml:space="preserve">ﾏﾂﾀﾞ           </t>
  </si>
  <si>
    <t>松田</t>
  </si>
  <si>
    <t xml:space="preserve">ｲﾉｸﾁ           </t>
  </si>
  <si>
    <t>井ノ口</t>
  </si>
  <si>
    <t xml:space="preserve">ﾅｶｲ            </t>
  </si>
  <si>
    <t>中井</t>
  </si>
  <si>
    <t xml:space="preserve">ｿｳﾜ            </t>
  </si>
  <si>
    <t>相和</t>
  </si>
  <si>
    <t>大井</t>
  </si>
  <si>
    <t xml:space="preserve">ﾊｺﾈ            </t>
  </si>
  <si>
    <t>箱根</t>
  </si>
  <si>
    <t xml:space="preserve">ﾏﾅﾂﾞﾙｴｷﾏｴ      </t>
  </si>
  <si>
    <t>真鶴駅前</t>
  </si>
  <si>
    <t xml:space="preserve">ﾕｶﾞﾜﾗﾁﾕｳｵｳ     </t>
  </si>
  <si>
    <t>湯河原中央</t>
  </si>
  <si>
    <t xml:space="preserve">ﾕｶﾞﾜﾗ          </t>
  </si>
  <si>
    <t>湯河原</t>
  </si>
  <si>
    <t xml:space="preserve">ｺｳﾂﾞ           </t>
  </si>
  <si>
    <t>国府津</t>
  </si>
  <si>
    <t xml:space="preserve">ｶﾀｳﾗ           </t>
  </si>
  <si>
    <t>片浦</t>
  </si>
  <si>
    <t xml:space="preserve">ｼﾓﾅｶ           </t>
  </si>
  <si>
    <t>下中</t>
  </si>
  <si>
    <t xml:space="preserve">ｿｶﾞﾉｻﾄ         </t>
  </si>
  <si>
    <t>曽我の里</t>
  </si>
  <si>
    <t>酒匂</t>
  </si>
  <si>
    <t xml:space="preserve">ｼﾓﾌﾅｶ          </t>
  </si>
  <si>
    <t>下府中</t>
  </si>
  <si>
    <t xml:space="preserve">ﾅﾙﾀﾞ           </t>
  </si>
  <si>
    <t>成田</t>
  </si>
  <si>
    <t xml:space="preserve">ﾎｳﾄｸ           </t>
  </si>
  <si>
    <t>報徳</t>
  </si>
  <si>
    <t xml:space="preserve">ｸﾉ             </t>
  </si>
  <si>
    <t>久野</t>
  </si>
  <si>
    <t>5140</t>
  </si>
  <si>
    <t xml:space="preserve">ﾎﾝﾁﾖｳ          </t>
  </si>
  <si>
    <t xml:space="preserve">ﾂﾙﾏｷ           </t>
  </si>
  <si>
    <t>鶴巻</t>
  </si>
  <si>
    <t xml:space="preserve">ｵｵﾈ            </t>
  </si>
  <si>
    <t>大根</t>
  </si>
  <si>
    <t>5137</t>
  </si>
  <si>
    <t xml:space="preserve">ﾋﾋﾞﾀ           </t>
  </si>
  <si>
    <t>比々多</t>
  </si>
  <si>
    <t xml:space="preserve">ﾅﾙｾ            </t>
  </si>
  <si>
    <t>成瀬</t>
  </si>
  <si>
    <t xml:space="preserve">ﾀｶﾍﾞﾔ          </t>
  </si>
  <si>
    <t>高部屋</t>
  </si>
  <si>
    <t xml:space="preserve">ｲｾﾊﾗ           </t>
  </si>
  <si>
    <t>伊勢原</t>
  </si>
  <si>
    <t xml:space="preserve">ﾋﾗﾂｶ           </t>
  </si>
  <si>
    <t>平塚</t>
  </si>
  <si>
    <t xml:space="preserve">ﾆﾉﾐﾔﾏﾁ         </t>
  </si>
  <si>
    <t>二宮町</t>
  </si>
  <si>
    <t xml:space="preserve">ｵｵｲｿ           </t>
  </si>
  <si>
    <t>大磯</t>
  </si>
  <si>
    <t>四之宮</t>
  </si>
  <si>
    <t xml:space="preserve">ﾅｶﾊﾗ           </t>
  </si>
  <si>
    <t>中原</t>
  </si>
  <si>
    <t xml:space="preserve">ｶﾅﾒ            </t>
  </si>
  <si>
    <t>金目</t>
  </si>
  <si>
    <t xml:space="preserve">ﾂﾁｻﾜ           </t>
  </si>
  <si>
    <t>土沢</t>
  </si>
  <si>
    <t xml:space="preserve">ｵｶｻﾞｷ          </t>
  </si>
  <si>
    <t>岡崎</t>
  </si>
  <si>
    <t xml:space="preserve">ｷｼﾞﾏ           </t>
  </si>
  <si>
    <t xml:space="preserve">ｶﾈﾀﾞ           </t>
  </si>
  <si>
    <t>金田</t>
  </si>
  <si>
    <t>海西</t>
  </si>
  <si>
    <t>5131</t>
  </si>
  <si>
    <t xml:space="preserve">ｶｼﾜｶﾞﾔ         </t>
  </si>
  <si>
    <t>柏ヶ谷</t>
  </si>
  <si>
    <t xml:space="preserve">ｱﾘﾏ            </t>
  </si>
  <si>
    <t>有馬</t>
  </si>
  <si>
    <t xml:space="preserve">ｴﾋﾞﾅ           </t>
  </si>
  <si>
    <t>海老名</t>
  </si>
  <si>
    <t xml:space="preserve">ﾌｼﾞｶﾞｵｶ        </t>
  </si>
  <si>
    <t>藤が岡</t>
  </si>
  <si>
    <t xml:space="preserve">ｻﾞﾏ            </t>
  </si>
  <si>
    <t>座間</t>
  </si>
  <si>
    <t xml:space="preserve">ﾆｼｶﾏｸﾗ         </t>
  </si>
  <si>
    <t>西鎌倉</t>
  </si>
  <si>
    <t xml:space="preserve">ｶﾏｸﾗ           </t>
  </si>
  <si>
    <t>鎌倉</t>
  </si>
  <si>
    <t xml:space="preserve">ﾌｶｻﾜ           </t>
  </si>
  <si>
    <t>深沢</t>
  </si>
  <si>
    <t xml:space="preserve">ｵｵﾌﾅ           </t>
  </si>
  <si>
    <t>大船</t>
  </si>
  <si>
    <t xml:space="preserve">ﾀﾏﾅﾜ           </t>
  </si>
  <si>
    <t>玉縄</t>
  </si>
  <si>
    <t xml:space="preserve">ﾂｷﾐﾉ           </t>
  </si>
  <si>
    <t>つきみ野</t>
  </si>
  <si>
    <t xml:space="preserve">ﾌｶﾐ            </t>
  </si>
  <si>
    <t>深見</t>
  </si>
  <si>
    <t xml:space="preserve">ｼﾌﾞﾔ           </t>
  </si>
  <si>
    <t>渋谷</t>
  </si>
  <si>
    <t xml:space="preserve">ﾂﾙﾏ            </t>
  </si>
  <si>
    <t>鶴間</t>
  </si>
  <si>
    <t xml:space="preserve">ｿｳｴﾝ           </t>
  </si>
  <si>
    <t>早園</t>
  </si>
  <si>
    <t xml:space="preserve">ﾘﾖｳｾｲ          </t>
  </si>
  <si>
    <t>綾西</t>
  </si>
  <si>
    <t xml:space="preserve">ﾘﾖｳﾎｸ          </t>
  </si>
  <si>
    <t>綾北</t>
  </si>
  <si>
    <t xml:space="preserve">ｱﾔｾ            </t>
  </si>
  <si>
    <t>綾瀬</t>
  </si>
  <si>
    <t xml:space="preserve">ｸﾗﾐ            </t>
  </si>
  <si>
    <t>倉見</t>
  </si>
  <si>
    <t xml:space="preserve">ｻﾑｶﾜ           </t>
  </si>
  <si>
    <t>寒川</t>
  </si>
  <si>
    <t xml:space="preserve">ﾅﾝｺﾞ           </t>
  </si>
  <si>
    <t>南湖</t>
  </si>
  <si>
    <t xml:space="preserve">ﾂﾙｶﾞﾀﾞｲ        </t>
  </si>
  <si>
    <t>鶴ケ台</t>
  </si>
  <si>
    <t xml:space="preserve">ｺﾜﾀﾞ           </t>
  </si>
  <si>
    <t>小和田</t>
  </si>
  <si>
    <t xml:space="preserve">ｺｲﾃﾞ           </t>
  </si>
  <si>
    <t>小出</t>
  </si>
  <si>
    <t xml:space="preserve">ﾂﾙﾐﾈ           </t>
  </si>
  <si>
    <t>つるみね</t>
  </si>
  <si>
    <t xml:space="preserve">ﾆｼｸﾎﾞ          </t>
  </si>
  <si>
    <t>西久保</t>
  </si>
  <si>
    <t xml:space="preserve">ﾁｶﾞｻｷ          </t>
  </si>
  <si>
    <t>茅ヶ崎</t>
  </si>
  <si>
    <t xml:space="preserve">ｵｵﾊﾞ           </t>
  </si>
  <si>
    <t>大庭</t>
  </si>
  <si>
    <t xml:space="preserve">ｴﾝﾄﾞｳ          </t>
  </si>
  <si>
    <t>遠藤</t>
  </si>
  <si>
    <t xml:space="preserve">ｺﾞｼﾖﾐ          </t>
  </si>
  <si>
    <t>御所見</t>
  </si>
  <si>
    <t xml:space="preserve">ﾁﾖｳｺﾞ          </t>
  </si>
  <si>
    <t>長後</t>
  </si>
  <si>
    <t>六会</t>
  </si>
  <si>
    <t xml:space="preserve">ﾊﾄﾘ            </t>
  </si>
  <si>
    <t>羽鳥</t>
  </si>
  <si>
    <t xml:space="preserve">ﾂｼﾞﾄﾞｳ         </t>
  </si>
  <si>
    <t>辻堂</t>
  </si>
  <si>
    <t xml:space="preserve">ｾﾞﾝｷﾞﾖｳ        </t>
  </si>
  <si>
    <t>善行</t>
  </si>
  <si>
    <t xml:space="preserve">ﾌｼﾞｻﾜ          </t>
  </si>
  <si>
    <t>藤沢</t>
  </si>
  <si>
    <t xml:space="preserve">ｸｹﾞﾇﾏ          </t>
  </si>
  <si>
    <t>鵠沼</t>
  </si>
  <si>
    <t>5130</t>
  </si>
  <si>
    <t>5128</t>
  </si>
  <si>
    <t xml:space="preserve">ｵｵｸﾞｽ          </t>
  </si>
  <si>
    <t>大楠</t>
  </si>
  <si>
    <t xml:space="preserve">ｷﾇｶﾞｻ          </t>
  </si>
  <si>
    <t>衣笠</t>
  </si>
  <si>
    <t xml:space="preserve">ｸﾘﾊﾏ           </t>
  </si>
  <si>
    <t>くりはま</t>
  </si>
  <si>
    <t xml:space="preserve">ｷﾀｼﾀｳﾗ         </t>
  </si>
  <si>
    <t>北下浦</t>
  </si>
  <si>
    <t xml:space="preserve">ﾅｶﾞｲ           </t>
  </si>
  <si>
    <t>長井</t>
  </si>
  <si>
    <t xml:space="preserve">ﾀｹﾔﾏ           </t>
  </si>
  <si>
    <t>武山</t>
  </si>
  <si>
    <t xml:space="preserve">ｺﾑｶｲ           </t>
  </si>
  <si>
    <t>小向</t>
  </si>
  <si>
    <t>5123</t>
  </si>
  <si>
    <t xml:space="preserve">ﾁﾖｶﾞｵｶ         </t>
  </si>
  <si>
    <t>千代ヶ丘</t>
  </si>
  <si>
    <t xml:space="preserve">ｸｼﾞｴｷﾏｴ        </t>
  </si>
  <si>
    <t>久地駅前</t>
  </si>
  <si>
    <t xml:space="preserve">ｼﾝﾕﾘｶﾞｵｶ       </t>
  </si>
  <si>
    <t>新百合丘</t>
  </si>
  <si>
    <t xml:space="preserve">ｸﾘﾋﾗ           </t>
  </si>
  <si>
    <t>栗平</t>
  </si>
  <si>
    <t xml:space="preserve">ﾋｶﾞｼｶｷｵ        </t>
  </si>
  <si>
    <t>東柿生</t>
  </si>
  <si>
    <t xml:space="preserve">ｶｷｵ            </t>
  </si>
  <si>
    <t>柿生</t>
  </si>
  <si>
    <t xml:space="preserve">ｲｸﾀ            </t>
  </si>
  <si>
    <t>生田</t>
  </si>
  <si>
    <t xml:space="preserve">ｽｹﾞ            </t>
  </si>
  <si>
    <t>菅</t>
  </si>
  <si>
    <t xml:space="preserve">ｼﾕｸｶﾞﾜﾗ        </t>
  </si>
  <si>
    <t>宿河原</t>
  </si>
  <si>
    <t xml:space="preserve">ｲﾅﾀﾞ           </t>
  </si>
  <si>
    <t>稲田</t>
  </si>
  <si>
    <t xml:space="preserve">ｶｼﾏﾀﾞ          </t>
  </si>
  <si>
    <t>鹿島田</t>
  </si>
  <si>
    <t xml:space="preserve">ﾓﾄｽﾐﾖｼ         </t>
  </si>
  <si>
    <t>元住吉</t>
  </si>
  <si>
    <t>新城</t>
  </si>
  <si>
    <t xml:space="preserve">ﾀﾞｲｼ           </t>
  </si>
  <si>
    <t>大師</t>
  </si>
  <si>
    <t xml:space="preserve">ﾐﾔﾏｴﾀﾞｲﾗ       </t>
  </si>
  <si>
    <t>宮前平</t>
  </si>
  <si>
    <t xml:space="preserve">ｶｼﾞｶﾞﾔ         </t>
  </si>
  <si>
    <t>梶ヶ谷</t>
  </si>
  <si>
    <t xml:space="preserve">ｷﾀﾐｶﾞﾀ         </t>
  </si>
  <si>
    <t>北見方</t>
  </si>
  <si>
    <t xml:space="preserve">ｶﾐｻｸﾉﾍﾞ        </t>
  </si>
  <si>
    <t>上作延</t>
  </si>
  <si>
    <t xml:space="preserve">ｽｶﾞｵ           </t>
  </si>
  <si>
    <t xml:space="preserve">ﾑｶｵｶ           </t>
  </si>
  <si>
    <t>向丘</t>
  </si>
  <si>
    <t xml:space="preserve">ｻｷﾞﾇﾏ          </t>
  </si>
  <si>
    <t>鷺沼</t>
  </si>
  <si>
    <t xml:space="preserve">ﾉｶﾞﾜ           </t>
  </si>
  <si>
    <t>野川</t>
  </si>
  <si>
    <t xml:space="preserve">ｼﾎﾞｸﾁ          </t>
  </si>
  <si>
    <t>子母口</t>
  </si>
  <si>
    <t xml:space="preserve">ﾅｶﾞﾂﾀ          </t>
  </si>
  <si>
    <t>長津田</t>
  </si>
  <si>
    <t>5114</t>
  </si>
  <si>
    <t>田奈</t>
  </si>
  <si>
    <t xml:space="preserve">ﾜﾀﾞﾏﾁｴｷﾏｴ      </t>
  </si>
  <si>
    <t>和田町駅前</t>
  </si>
  <si>
    <t xml:space="preserve">ﾎﾄﾞｶﾞﾔ         </t>
  </si>
  <si>
    <t>保土ケ谷</t>
  </si>
  <si>
    <t xml:space="preserve">ﾂﾙﾐ            </t>
  </si>
  <si>
    <t>鶴見</t>
  </si>
  <si>
    <t xml:space="preserve">ｶﾅｶﾞﾜ          </t>
  </si>
  <si>
    <t>神奈川</t>
  </si>
  <si>
    <t xml:space="preserve">ｼﾗﾈ            </t>
  </si>
  <si>
    <t>白根</t>
  </si>
  <si>
    <t xml:space="preserve">ﾂｵｶ            </t>
  </si>
  <si>
    <t>都岡</t>
  </si>
  <si>
    <t xml:space="preserve">ｼﾝｻｸﾗｶﾞｵｶ      </t>
  </si>
  <si>
    <t>新桜ケ丘</t>
  </si>
  <si>
    <t xml:space="preserve">ﾌﾀﾏﾀｶﾞﾜ        </t>
  </si>
  <si>
    <t>二俣川</t>
  </si>
  <si>
    <t xml:space="preserve">ｷﾀﾔﾏﾀ          </t>
  </si>
  <si>
    <t>北山田</t>
  </si>
  <si>
    <t xml:space="preserve">ﾆﾂﾊﾟ           </t>
  </si>
  <si>
    <t>新羽</t>
  </si>
  <si>
    <t xml:space="preserve">ﾀﾁﾊﾞﾅﾀﾞｲ       </t>
  </si>
  <si>
    <t>たちばな台</t>
  </si>
  <si>
    <t xml:space="preserve">ﾀﾏﾌﾟﾗ-ｻﾞ       </t>
  </si>
  <si>
    <t>たまプラーザ</t>
  </si>
  <si>
    <t xml:space="preserve">ｴﾀﾞ            </t>
  </si>
  <si>
    <t>荏田</t>
  </si>
  <si>
    <t xml:space="preserve">ﾆｲﾊﾙ           </t>
  </si>
  <si>
    <t>新治</t>
  </si>
  <si>
    <t xml:space="preserve">ﾂﾂﾞｷﾅｶｶﾞﾜ      </t>
  </si>
  <si>
    <t>都筑中川</t>
  </si>
  <si>
    <t>新田</t>
  </si>
  <si>
    <t xml:space="preserve">ｺﾂﾞｸｴ          </t>
  </si>
  <si>
    <t>小机</t>
  </si>
  <si>
    <t>港北</t>
  </si>
  <si>
    <t xml:space="preserve">ﾋｶﾞｼｶﾀ         </t>
  </si>
  <si>
    <t>東方</t>
  </si>
  <si>
    <t xml:space="preserve">ｺｳﾅﾝﾀﾞｲ        </t>
  </si>
  <si>
    <t>港南台</t>
  </si>
  <si>
    <t xml:space="preserve">ｽｷﾞﾀ           </t>
  </si>
  <si>
    <t>杉田</t>
  </si>
  <si>
    <t xml:space="preserve">ﾎﾝｺﾞｳﾋｶﾞｼ      </t>
  </si>
  <si>
    <t>本郷東</t>
  </si>
  <si>
    <t xml:space="preserve">ﾘﾖｸｴﾝﾄｼ        </t>
  </si>
  <si>
    <t>緑園都市</t>
  </si>
  <si>
    <t xml:space="preserve">ｲｽﾞﾐﾉｴｷﾏｴ      </t>
  </si>
  <si>
    <t>いずみ野駅前</t>
  </si>
  <si>
    <t xml:space="preserve">ｶﾅｻﾞﾜﾌﾞﾝｺ      </t>
  </si>
  <si>
    <t>金沢文庫</t>
  </si>
  <si>
    <t xml:space="preserve">ｾﾔｴｷﾏｴ         </t>
  </si>
  <si>
    <t>瀬谷駅前</t>
  </si>
  <si>
    <t xml:space="preserve">ﾄﾂｶ            </t>
  </si>
  <si>
    <t>戸塚</t>
  </si>
  <si>
    <t xml:space="preserve">ｶﾅｻﾞﾜ          </t>
  </si>
  <si>
    <t>金沢</t>
  </si>
  <si>
    <t xml:space="preserve">ｲｿｺﾞ           </t>
  </si>
  <si>
    <t>磯子</t>
  </si>
  <si>
    <t xml:space="preserve">ｶﾐｵｵｵｶ         </t>
  </si>
  <si>
    <t>上大岡</t>
  </si>
  <si>
    <t>港南</t>
  </si>
  <si>
    <t xml:space="preserve">ｾﾔ             </t>
  </si>
  <si>
    <t>瀬谷</t>
  </si>
  <si>
    <t xml:space="preserve">ﾏｲｵｶ           </t>
  </si>
  <si>
    <t>舞岡</t>
  </si>
  <si>
    <t>5100</t>
  </si>
  <si>
    <t xml:space="preserve">ｼｼﾎﾞﾈ          </t>
  </si>
  <si>
    <t>鹿骨</t>
  </si>
  <si>
    <t xml:space="preserve">ｶﾏﾀ            </t>
  </si>
  <si>
    <t>鎌田</t>
  </si>
  <si>
    <t xml:space="preserve">ｼﾝｶｻｲ          </t>
  </si>
  <si>
    <t>新葛西</t>
  </si>
  <si>
    <t xml:space="preserve">ｴﾄﾞｶﾞﾜ         </t>
  </si>
  <si>
    <t>江戸川</t>
  </si>
  <si>
    <t xml:space="preserve">ｵｸﾄﾞ           </t>
  </si>
  <si>
    <t>奥戸</t>
  </si>
  <si>
    <t xml:space="preserve">ﾐｽﾞﾓﾄ          </t>
  </si>
  <si>
    <t>水元</t>
  </si>
  <si>
    <t xml:space="preserve">ｼﾊﾞﾏﾀ          </t>
  </si>
  <si>
    <t>柴又</t>
  </si>
  <si>
    <t xml:space="preserve">ｶﾂｼｶ           </t>
  </si>
  <si>
    <t>葛飾</t>
  </si>
  <si>
    <t xml:space="preserve">ｷﾀｱﾔｾ          </t>
  </si>
  <si>
    <t>北綾瀬</t>
  </si>
  <si>
    <t xml:space="preserve">ｻﾗﾇﾏ           </t>
  </si>
  <si>
    <t>皿沼</t>
  </si>
  <si>
    <t xml:space="preserve">ｲｺｳ            </t>
  </si>
  <si>
    <t>伊興</t>
  </si>
  <si>
    <t xml:space="preserve">ｱﾀﾞﾁ           </t>
  </si>
  <si>
    <t>足立</t>
  </si>
  <si>
    <t>5097</t>
  </si>
  <si>
    <t xml:space="preserve">ﾋｶﾞｼｵｵｲｽﾞﾐ     </t>
  </si>
  <si>
    <t>東大泉</t>
  </si>
  <si>
    <t xml:space="preserve">ｵｵｲｽﾞﾐ         </t>
  </si>
  <si>
    <t>大泉</t>
  </si>
  <si>
    <t xml:space="preserve">ｾｷﾏﾁ           </t>
  </si>
  <si>
    <t>関町</t>
  </si>
  <si>
    <t xml:space="preserve">ｼﾔｸｼﾞｲ         </t>
  </si>
  <si>
    <t>石神井</t>
  </si>
  <si>
    <t xml:space="preserve">ｲﾀﾊﾞｼ          </t>
  </si>
  <si>
    <t>板橋</t>
  </si>
  <si>
    <t xml:space="preserve">ﾍｲﾜﾀﾞｲ         </t>
  </si>
  <si>
    <t>平和台</t>
  </si>
  <si>
    <t xml:space="preserve">ﾀｶﾞﾗ           </t>
  </si>
  <si>
    <t>田柄</t>
  </si>
  <si>
    <t xml:space="preserve">ｻｸﾗﾀﾞｲ         </t>
  </si>
  <si>
    <t>桜台</t>
  </si>
  <si>
    <t xml:space="preserve">ﾅｶﾑﾗﾊﾞｼ        </t>
  </si>
  <si>
    <t>中村橋</t>
  </si>
  <si>
    <t xml:space="preserve">ﾈﾘﾏｶｽｶﾞﾁﾖｳ     </t>
  </si>
  <si>
    <t>練馬春日町</t>
  </si>
  <si>
    <t>5095</t>
  </si>
  <si>
    <t>5094</t>
  </si>
  <si>
    <t xml:space="preserve">ｽｷﾞﾅﾐﾅｶﾉ       </t>
  </si>
  <si>
    <t>杉並中野</t>
  </si>
  <si>
    <t xml:space="preserve">ｲｵｷﾞ           </t>
  </si>
  <si>
    <t>井荻</t>
  </si>
  <si>
    <t xml:space="preserve">ﾀｶｲﾄﾞ          </t>
  </si>
  <si>
    <t>高井戸</t>
  </si>
  <si>
    <t xml:space="preserve">ｼﾞﾖｳｻｲ         </t>
  </si>
  <si>
    <t>城西</t>
  </si>
  <si>
    <t xml:space="preserve">ｷﾇﾀ            </t>
  </si>
  <si>
    <t>砧</t>
  </si>
  <si>
    <t xml:space="preserve">ﾏｺﾞﾒ           </t>
  </si>
  <si>
    <t>馬込</t>
  </si>
  <si>
    <t xml:space="preserve">ﾔｸﾞﾁ           </t>
  </si>
  <si>
    <t>矢口</t>
  </si>
  <si>
    <t xml:space="preserve">ﾃﾞﾝｴﾝﾁﾖｳﾌ      </t>
  </si>
  <si>
    <t>田園調布</t>
  </si>
  <si>
    <t xml:space="preserve">ﾛｶ             </t>
  </si>
  <si>
    <t>芦花</t>
  </si>
  <si>
    <t xml:space="preserve">ｶﾗｽﾔﾏ          </t>
  </si>
  <si>
    <t>烏山</t>
  </si>
  <si>
    <t xml:space="preserve">ﾁﾄｾ            </t>
  </si>
  <si>
    <t>千歳</t>
  </si>
  <si>
    <t>5087</t>
  </si>
  <si>
    <t xml:space="preserve">ﾑｻｼﾉ           </t>
  </si>
  <si>
    <t>武蔵野</t>
  </si>
  <si>
    <t xml:space="preserve">ｺｶﾞﾈｲ          </t>
  </si>
  <si>
    <t>小金井</t>
  </si>
  <si>
    <t xml:space="preserve">ｼﾝﾏﾁ           </t>
  </si>
  <si>
    <t>新町</t>
  </si>
  <si>
    <t xml:space="preserve">ｽｽﾞｷﾁﾖｳ        </t>
  </si>
  <si>
    <t>鈴木町</t>
  </si>
  <si>
    <t xml:space="preserve">ｺﾀﾞｲﾗ          </t>
  </si>
  <si>
    <t>小平</t>
  </si>
  <si>
    <t xml:space="preserve">ﾆｼﾉ            </t>
  </si>
  <si>
    <t>西野</t>
  </si>
  <si>
    <t>三鷹</t>
  </si>
  <si>
    <t>5077</t>
  </si>
  <si>
    <t xml:space="preserve">ﾀﾅｼ            </t>
  </si>
  <si>
    <t>田無</t>
  </si>
  <si>
    <t xml:space="preserve">ｼﾓﾎｳﾔ          </t>
  </si>
  <si>
    <t>下保谷</t>
  </si>
  <si>
    <t xml:space="preserve">ﾎｳﾔ            </t>
  </si>
  <si>
    <t>保谷</t>
  </si>
  <si>
    <t xml:space="preserve">ﾋｶﾞｼｸﾙﾒｴｷﾏｴ    </t>
  </si>
  <si>
    <t>東久留米駅前</t>
  </si>
  <si>
    <t xml:space="preserve">ﾋｶﾞｼｸﾙﾒ        </t>
  </si>
  <si>
    <t>東久留米</t>
  </si>
  <si>
    <t xml:space="preserve">ｷﾖｾ            </t>
  </si>
  <si>
    <t>清瀬</t>
  </si>
  <si>
    <t xml:space="preserve">ﾋｶﾞｼﾑﾗﾔﾏﾆｼ     </t>
  </si>
  <si>
    <t>東村山西</t>
  </si>
  <si>
    <t>秋津</t>
  </si>
  <si>
    <t xml:space="preserve">ﾋｶﾞｼﾑﾗﾔﾏ       </t>
  </si>
  <si>
    <t>東村山</t>
  </si>
  <si>
    <t>5072</t>
  </si>
  <si>
    <t xml:space="preserve">ﾋｶﾞｼﾔﾏﾄ        </t>
  </si>
  <si>
    <t>東大和</t>
  </si>
  <si>
    <t xml:space="preserve">ﾑﾗﾔﾏ           </t>
  </si>
  <si>
    <t>村山</t>
  </si>
  <si>
    <t xml:space="preserve">ﾆｼｽﾅ           </t>
  </si>
  <si>
    <t>西砂</t>
  </si>
  <si>
    <t xml:space="preserve">ｱｷｼﾏ           </t>
  </si>
  <si>
    <t>昭島</t>
  </si>
  <si>
    <t xml:space="preserve">ﾌｼﾞﾐﾀﾞｲ        </t>
  </si>
  <si>
    <t>富士見台</t>
  </si>
  <si>
    <t xml:space="preserve">ｸﾆﾀﾁ           </t>
  </si>
  <si>
    <t>国立</t>
  </si>
  <si>
    <t xml:space="preserve">ｶﾐｲｽﾞﾐ         </t>
  </si>
  <si>
    <t>上和泉</t>
  </si>
  <si>
    <t>5070</t>
  </si>
  <si>
    <t xml:space="preserve">ｺﾏｴ            </t>
  </si>
  <si>
    <t>狛江</t>
  </si>
  <si>
    <t xml:space="preserve">ｼﾖｸﾌﾞﾂｺｳｴﾝﾏｴ   </t>
  </si>
  <si>
    <t>植物公園前</t>
  </si>
  <si>
    <t xml:space="preserve">ｼﾞﾝﾀﾞｲ         </t>
  </si>
  <si>
    <t xml:space="preserve">ｺｸﾘﾖｳ          </t>
  </si>
  <si>
    <t>国領</t>
  </si>
  <si>
    <t xml:space="preserve">ﾆｼﾁﾖｳﾌ         </t>
  </si>
  <si>
    <t>西調布</t>
  </si>
  <si>
    <t>調布</t>
  </si>
  <si>
    <t xml:space="preserve">ﾓﾐｼﾞｶﾞｵｶ       </t>
  </si>
  <si>
    <t>紅葉丘</t>
  </si>
  <si>
    <t xml:space="preserve">ｼﾗｲﾄﾀﾞｲ        </t>
  </si>
  <si>
    <t>白糸台</t>
  </si>
  <si>
    <t xml:space="preserve">ｺﾚﾏｻ           </t>
  </si>
  <si>
    <t>是政</t>
  </si>
  <si>
    <t xml:space="preserve">ﾀﾏ             </t>
  </si>
  <si>
    <t>多磨</t>
  </si>
  <si>
    <t xml:space="preserve">ﾅｶｶﾞﾜﾗ         </t>
  </si>
  <si>
    <t>中河原</t>
  </si>
  <si>
    <t xml:space="preserve">ﾆｼﾌ            </t>
  </si>
  <si>
    <t>西府</t>
  </si>
  <si>
    <t xml:space="preserve">ﾅﾙｾｴｷﾏｴ        </t>
  </si>
  <si>
    <t>成瀬駅前</t>
  </si>
  <si>
    <t>5060</t>
  </si>
  <si>
    <t xml:space="preserve">ﾎﾟﾌﾟﾗｶﾞｵｶ      </t>
  </si>
  <si>
    <t>ポプラケ丘</t>
  </si>
  <si>
    <t>堺</t>
  </si>
  <si>
    <t xml:space="preserve">ﾀﾀﾞｵ           </t>
  </si>
  <si>
    <t>忠生</t>
  </si>
  <si>
    <t xml:space="preserve">ﾏﾁﾀﾞ           </t>
  </si>
  <si>
    <t>町田</t>
  </si>
  <si>
    <t xml:space="preserve">ﾂﾙｶﾜｴｷﾏｴ       </t>
  </si>
  <si>
    <t>鶴川駅前</t>
  </si>
  <si>
    <t xml:space="preserve">ﾂﾙｶﾜ           </t>
  </si>
  <si>
    <t>鶴川</t>
  </si>
  <si>
    <t xml:space="preserve">ｲﾅｷﾞ           </t>
  </si>
  <si>
    <t>稲城</t>
  </si>
  <si>
    <t>5055</t>
  </si>
  <si>
    <t>多摩</t>
  </si>
  <si>
    <t>七生</t>
  </si>
  <si>
    <t xml:space="preserve">ﾕｷﾞ            </t>
  </si>
  <si>
    <t>由木</t>
  </si>
  <si>
    <t>5050</t>
  </si>
  <si>
    <t xml:space="preserve">ｶﾀｸﾗ           </t>
  </si>
  <si>
    <t>片倉</t>
  </si>
  <si>
    <t xml:space="preserve">ﾓﾄﾊﾁｵｳｼﾞ       </t>
  </si>
  <si>
    <t>元八王子</t>
  </si>
  <si>
    <t xml:space="preserve">ﾋﾉﾊﾗ           </t>
  </si>
  <si>
    <t>桧原</t>
  </si>
  <si>
    <t>5039</t>
  </si>
  <si>
    <t xml:space="preserve">ｲﾂｶｲﾁ          </t>
  </si>
  <si>
    <t>五日市</t>
  </si>
  <si>
    <t xml:space="preserve">ﾏｽｺ            </t>
  </si>
  <si>
    <t>増戸</t>
  </si>
  <si>
    <t xml:space="preserve">ﾋｶﾞｼｱｷﾙ        </t>
  </si>
  <si>
    <t>東秋留</t>
  </si>
  <si>
    <t xml:space="preserve">ﾀｻｲ            </t>
  </si>
  <si>
    <t>多西</t>
  </si>
  <si>
    <t xml:space="preserve">ﾓﾄｻﾔﾏ          </t>
  </si>
  <si>
    <t>元狭山</t>
  </si>
  <si>
    <t>5037</t>
  </si>
  <si>
    <t xml:space="preserve">ﾌﾂｻ            </t>
  </si>
  <si>
    <t>福生</t>
  </si>
  <si>
    <t xml:space="preserve">ｵｻﾞｸ           </t>
  </si>
  <si>
    <t>小作</t>
  </si>
  <si>
    <t xml:space="preserve">ﾌﾀﾏﾀｵ          </t>
  </si>
  <si>
    <t>二俣尾</t>
  </si>
  <si>
    <t>5030</t>
  </si>
  <si>
    <t xml:space="preserve">ｵｿｷ            </t>
  </si>
  <si>
    <t>小曽木</t>
  </si>
  <si>
    <t xml:space="preserve">ｺﾘ             </t>
  </si>
  <si>
    <t>古里</t>
  </si>
  <si>
    <t xml:space="preserve">ﾋｶﾞｼｵｳﾒ        </t>
  </si>
  <si>
    <t>東青梅</t>
  </si>
  <si>
    <t xml:space="preserve">ﾋｶﾀ            </t>
  </si>
  <si>
    <t>ひかた</t>
  </si>
  <si>
    <t>5016</t>
  </si>
  <si>
    <t xml:space="preserve">ｳﾅｶﾐﾁﾕｳｵｳ      </t>
  </si>
  <si>
    <t>海上中央</t>
  </si>
  <si>
    <t>豊里出張所</t>
  </si>
  <si>
    <t xml:space="preserve">ｼｲｼﾊﾞ          </t>
  </si>
  <si>
    <t>椎柴</t>
  </si>
  <si>
    <t xml:space="preserve">ﾌﾅｷ            </t>
  </si>
  <si>
    <t>船木出張所</t>
  </si>
  <si>
    <t xml:space="preserve">ｳﾅｶﾐ           </t>
  </si>
  <si>
    <t>海上</t>
  </si>
  <si>
    <t xml:space="preserve">ﾁﾖｳｼ           </t>
  </si>
  <si>
    <t>銚子</t>
  </si>
  <si>
    <t xml:space="preserve">ﾉｻｶ            </t>
  </si>
  <si>
    <t>野栄</t>
  </si>
  <si>
    <t xml:space="preserve">ﾖｳｶｲﾁﾊﾞ        </t>
  </si>
  <si>
    <t>八日市場</t>
  </si>
  <si>
    <t>豊和</t>
  </si>
  <si>
    <t xml:space="preserve">ﾀｺ             </t>
  </si>
  <si>
    <t>多古</t>
  </si>
  <si>
    <t>5000</t>
  </si>
  <si>
    <t xml:space="preserve">ｻﾜﾗ            </t>
  </si>
  <si>
    <t>佐原</t>
  </si>
  <si>
    <t xml:space="preserve">ｸﾘﾓﾄ           </t>
  </si>
  <si>
    <t>栗源</t>
  </si>
  <si>
    <t xml:space="preserve">ﾄｳﾉｼﾖｳ         </t>
  </si>
  <si>
    <t>東庄</t>
  </si>
  <si>
    <t xml:space="preserve">ｵﾐｶﾞﾜ          </t>
  </si>
  <si>
    <t>小見川</t>
  </si>
  <si>
    <t xml:space="preserve">ﾀｲｴｲ           </t>
  </si>
  <si>
    <t xml:space="preserve">ｺｳｻﾞｷ          </t>
  </si>
  <si>
    <t>神崎</t>
  </si>
  <si>
    <t xml:space="preserve">ｼﾓﾌｻ           </t>
  </si>
  <si>
    <t>下総</t>
  </si>
  <si>
    <t>4996</t>
  </si>
  <si>
    <t>4993</t>
  </si>
  <si>
    <t xml:space="preserve">ｼｽｲ            </t>
  </si>
  <si>
    <t>酒々井</t>
  </si>
  <si>
    <t>4992</t>
  </si>
  <si>
    <t xml:space="preserve">ﾄｵﾔﾏ           </t>
  </si>
  <si>
    <t>遠山</t>
  </si>
  <si>
    <t xml:space="preserve">ｸｽﾞﾐ           </t>
  </si>
  <si>
    <t>公津</t>
  </si>
  <si>
    <t>4975</t>
  </si>
  <si>
    <t xml:space="preserve">ｶｻﾞﾊﾔ          </t>
  </si>
  <si>
    <t>風早</t>
  </si>
  <si>
    <t xml:space="preserve">ﾂﾁ             </t>
  </si>
  <si>
    <t>土</t>
  </si>
  <si>
    <t xml:space="preserve">ｷﾞﾖｳﾀﾞ         </t>
  </si>
  <si>
    <t>行田</t>
  </si>
  <si>
    <t xml:space="preserve">ﾆｼﾌﾅ           </t>
  </si>
  <si>
    <t>西船</t>
  </si>
  <si>
    <t xml:space="preserve">ｶｼﾜ            </t>
  </si>
  <si>
    <t>柏</t>
  </si>
  <si>
    <t xml:space="preserve">ｶﾜﾏｴｷﾏｴ        </t>
  </si>
  <si>
    <t>川間駅前</t>
  </si>
  <si>
    <t xml:space="preserve">ﾅｶﾈ            </t>
  </si>
  <si>
    <t>中根</t>
  </si>
  <si>
    <t xml:space="preserve">ｾｷﾔﾄﾞ          </t>
  </si>
  <si>
    <t>関宿</t>
  </si>
  <si>
    <t xml:space="preserve">ﾌﾀｶﾜ           </t>
  </si>
  <si>
    <t xml:space="preserve">ｷﾏｶﾞｾ          </t>
  </si>
  <si>
    <t>木間ケ瀬</t>
  </si>
  <si>
    <t xml:space="preserve">ｶﾜﾏ            </t>
  </si>
  <si>
    <t>川間</t>
  </si>
  <si>
    <t xml:space="preserve">ﾅﾅﾌｸ           </t>
  </si>
  <si>
    <t>七福</t>
  </si>
  <si>
    <t xml:space="preserve">ｳﾒｻﾄ           </t>
  </si>
  <si>
    <t>4965</t>
  </si>
  <si>
    <t xml:space="preserve">ｼﾞﾕｳﾀﾞﾕｳ       </t>
  </si>
  <si>
    <t>十太夫</t>
  </si>
  <si>
    <t xml:space="preserve">ﾅｶﾞﾚﾔﾏ         </t>
  </si>
  <si>
    <t>流山</t>
  </si>
  <si>
    <t xml:space="preserve">ﾐﾅﾐﾅｶﾞﾚﾔﾏ      </t>
  </si>
  <si>
    <t>南流山</t>
  </si>
  <si>
    <t xml:space="preserve">ｺｶﾞﾈ           </t>
  </si>
  <si>
    <t>小金</t>
  </si>
  <si>
    <t xml:space="preserve">ｶﾏｶﾞﾔ          </t>
  </si>
  <si>
    <t>鎌ケ谷</t>
  </si>
  <si>
    <t xml:space="preserve">ﾏﾊﾞｼ           </t>
  </si>
  <si>
    <t>馬橋</t>
  </si>
  <si>
    <t xml:space="preserve">ﾏﾂﾄﾞﾆｼ         </t>
  </si>
  <si>
    <t>松戸西</t>
  </si>
  <si>
    <t xml:space="preserve">ｺﾞｺｳﾑﾂﾐ        </t>
  </si>
  <si>
    <t>五香六実</t>
  </si>
  <si>
    <t xml:space="preserve">ﾏﾂﾄﾞﾐﾅﾐ        </t>
  </si>
  <si>
    <t>松戸南</t>
  </si>
  <si>
    <t xml:space="preserve">ﾄｷﾜﾀﾞｲﾗ        </t>
  </si>
  <si>
    <t>常盤平</t>
  </si>
  <si>
    <t>4959</t>
  </si>
  <si>
    <t xml:space="preserve">ﾆﾉﾐﾔ           </t>
  </si>
  <si>
    <t>二宮</t>
  </si>
  <si>
    <t xml:space="preserve">ﾌﾅﾊﾞｼ          </t>
  </si>
  <si>
    <t>船橋</t>
  </si>
  <si>
    <t xml:space="preserve">ｳﾗﾔｽ           </t>
  </si>
  <si>
    <t>浦安</t>
  </si>
  <si>
    <t xml:space="preserve">ﾊﾞﾗｷﾅｶﾔﾏ       </t>
  </si>
  <si>
    <t>原木中山</t>
  </si>
  <si>
    <t xml:space="preserve">ﾐﾖｳﾃﾞﾝ         </t>
  </si>
  <si>
    <t>妙典</t>
  </si>
  <si>
    <t xml:space="preserve">ｽｶﾞﾉ           </t>
  </si>
  <si>
    <t>菅野</t>
  </si>
  <si>
    <t xml:space="preserve">ｺｸﾌﾞﾝ          </t>
  </si>
  <si>
    <t xml:space="preserve">ｵｵｶｼﾜ          </t>
  </si>
  <si>
    <t>大柏</t>
  </si>
  <si>
    <t xml:space="preserve">ｷﾞﾖｳﾄｸ         </t>
  </si>
  <si>
    <t>行徳</t>
  </si>
  <si>
    <t>4955</t>
  </si>
  <si>
    <t xml:space="preserve">ｶﾂﾀﾀﾞｲ         </t>
  </si>
  <si>
    <t>勝田台</t>
  </si>
  <si>
    <t xml:space="preserve">ﾑﾂ             </t>
  </si>
  <si>
    <t>睦</t>
  </si>
  <si>
    <t xml:space="preserve">ﾖﾂｶｲﾄﾞｳ        </t>
  </si>
  <si>
    <t>四街道</t>
  </si>
  <si>
    <t>4954</t>
  </si>
  <si>
    <t xml:space="preserve">ﾔﾁﾏﾀ           </t>
  </si>
  <si>
    <t>八街</t>
  </si>
  <si>
    <t xml:space="preserve">ｻｸﾗﾆｼ          </t>
  </si>
  <si>
    <t>佐倉西</t>
  </si>
  <si>
    <t xml:space="preserve">ｻｸﾗﾁﾕｳｵｳ       </t>
  </si>
  <si>
    <t>佐倉中央</t>
  </si>
  <si>
    <t xml:space="preserve">ﾅﾗｼﾉ           </t>
  </si>
  <si>
    <t>習志野</t>
  </si>
  <si>
    <t xml:space="preserve">ﾄｹ             </t>
  </si>
  <si>
    <t>土気</t>
  </si>
  <si>
    <t xml:space="preserve">ﾁｼﾛ            </t>
  </si>
  <si>
    <t>千城</t>
  </si>
  <si>
    <t xml:space="preserve">ｼﾗｲ            </t>
  </si>
  <si>
    <t>白井</t>
  </si>
  <si>
    <t xml:space="preserve">ｻﾗｼﾅ           </t>
  </si>
  <si>
    <t>更科</t>
  </si>
  <si>
    <t xml:space="preserve">ﾎﾝﾀﾞ           </t>
  </si>
  <si>
    <t>誉田</t>
  </si>
  <si>
    <t xml:space="preserve">ﾐﾄﾞﾘﾉ          </t>
  </si>
  <si>
    <t>みどり野</t>
  </si>
  <si>
    <t xml:space="preserve">ﾏｸﾊﾘ           </t>
  </si>
  <si>
    <t>幕張</t>
  </si>
  <si>
    <t xml:space="preserve">ｺﾃﾊｼ           </t>
  </si>
  <si>
    <t>犢橋</t>
  </si>
  <si>
    <t xml:space="preserve">ｱﾈｻｷ           </t>
  </si>
  <si>
    <t>姉崎</t>
  </si>
  <si>
    <t>4949</t>
  </si>
  <si>
    <t xml:space="preserve">ﾂｷｻﾞｷ          </t>
  </si>
  <si>
    <t>月崎</t>
  </si>
  <si>
    <t xml:space="preserve">ﾅﾝｿｳ           </t>
  </si>
  <si>
    <t>南総</t>
  </si>
  <si>
    <t>市津</t>
  </si>
  <si>
    <t xml:space="preserve">ｺﾞｲ            </t>
  </si>
  <si>
    <t>五井</t>
  </si>
  <si>
    <t xml:space="preserve">ｼﾗｻﾄ           </t>
  </si>
  <si>
    <t>白里</t>
  </si>
  <si>
    <t>4929</t>
  </si>
  <si>
    <t xml:space="preserve">ｵｵｱﾐ           </t>
  </si>
  <si>
    <t>大網</t>
  </si>
  <si>
    <t xml:space="preserve">ﾄｳｶﾞﾈ          </t>
  </si>
  <si>
    <t>東金</t>
  </si>
  <si>
    <t xml:space="preserve">ﾖｺｼﾊﾞ          </t>
  </si>
  <si>
    <t>横芝</t>
  </si>
  <si>
    <t xml:space="preserve">ﾔｻｲﾉｻﾄ         </t>
  </si>
  <si>
    <t>やさいの里</t>
  </si>
  <si>
    <t xml:space="preserve">ｻﾝﾌﾞ           </t>
  </si>
  <si>
    <t>さんぶ</t>
  </si>
  <si>
    <t xml:space="preserve">ﾅﾙﾄｳ           </t>
  </si>
  <si>
    <t>成東</t>
  </si>
  <si>
    <t xml:space="preserve">ｸｼﾞﾕｳｸﾘ        </t>
  </si>
  <si>
    <t>九十九里</t>
  </si>
  <si>
    <t xml:space="preserve">ﾄﾖﾅﾘ           </t>
  </si>
  <si>
    <t>豊成</t>
  </si>
  <si>
    <t xml:space="preserve">ﾓﾊﾞﾗ           </t>
  </si>
  <si>
    <t>茂原</t>
  </si>
  <si>
    <t>4916</t>
  </si>
  <si>
    <t xml:space="preserve">ﾎﾝﾉｳ           </t>
  </si>
  <si>
    <t>本納</t>
  </si>
  <si>
    <t xml:space="preserve">ﾁﾖｳﾅﾝ          </t>
  </si>
  <si>
    <t>長南</t>
  </si>
  <si>
    <t xml:space="preserve">ｼﾗｺ            </t>
  </si>
  <si>
    <t xml:space="preserve">ﾑﾂｻﾜ           </t>
  </si>
  <si>
    <t>睦沢</t>
  </si>
  <si>
    <t xml:space="preserve">ｱﾏﾊ            </t>
  </si>
  <si>
    <t>天羽</t>
  </si>
  <si>
    <t>4909</t>
  </si>
  <si>
    <t xml:space="preserve">ﾌﾂﾂ            </t>
  </si>
  <si>
    <t>富津</t>
  </si>
  <si>
    <t>大佐和</t>
  </si>
  <si>
    <t xml:space="preserve">ｿﾃﾞｶﾞｳﾗ        </t>
  </si>
  <si>
    <t>袖ケ浦</t>
  </si>
  <si>
    <t xml:space="preserve">ｺｲﾄ            </t>
  </si>
  <si>
    <t>小糸</t>
  </si>
  <si>
    <t xml:space="preserve">ｸﾙﾘ            </t>
  </si>
  <si>
    <t>久留里</t>
  </si>
  <si>
    <t xml:space="preserve">ｵﾋﾞﾂ           </t>
  </si>
  <si>
    <t>小櫃</t>
  </si>
  <si>
    <t xml:space="preserve">ｽｻｲ            </t>
  </si>
  <si>
    <t>周西</t>
  </si>
  <si>
    <t xml:space="preserve">ｼﾔｸｼﾖ          </t>
  </si>
  <si>
    <t xml:space="preserve">ﾌｸﾀ            </t>
  </si>
  <si>
    <t>富来田</t>
  </si>
  <si>
    <t>4902</t>
  </si>
  <si>
    <t xml:space="preserve">ﾏﾌﾈ            </t>
  </si>
  <si>
    <t>真船</t>
  </si>
  <si>
    <t>4893</t>
  </si>
  <si>
    <t xml:space="preserve">ｲｽﾐ            </t>
  </si>
  <si>
    <t>夷隅</t>
  </si>
  <si>
    <t xml:space="preserve">ｵﾝｼﾞﾕｸ         </t>
  </si>
  <si>
    <t>御宿</t>
  </si>
  <si>
    <t xml:space="preserve">ｵｵﾊﾗ           </t>
  </si>
  <si>
    <t>大原</t>
  </si>
  <si>
    <t>大多喜</t>
  </si>
  <si>
    <t>鴨川</t>
  </si>
  <si>
    <t>4876</t>
  </si>
  <si>
    <t xml:space="preserve">ﾅｶﾞｻ           </t>
  </si>
  <si>
    <t>長狭</t>
  </si>
  <si>
    <t xml:space="preserve">ｴﾐ             </t>
  </si>
  <si>
    <t>江見</t>
  </si>
  <si>
    <t xml:space="preserve">ｺﾐﾅﾄ           </t>
  </si>
  <si>
    <t>小湊</t>
  </si>
  <si>
    <t xml:space="preserve">ﾁｸﾗ            </t>
  </si>
  <si>
    <t>千倉</t>
  </si>
  <si>
    <t xml:space="preserve">ﾏﾙﾔﾏ           </t>
  </si>
  <si>
    <t>丸山</t>
  </si>
  <si>
    <t xml:space="preserve">ｷﾖﾅﾝ           </t>
  </si>
  <si>
    <t>鋸南</t>
  </si>
  <si>
    <t xml:space="preserve">ﾄﾐｳﾗ           </t>
  </si>
  <si>
    <t>富浦</t>
  </si>
  <si>
    <t xml:space="preserve">ﾖﾘｲﾁﾕｳｵｳ       </t>
  </si>
  <si>
    <t>寄居中央</t>
  </si>
  <si>
    <t>4874</t>
  </si>
  <si>
    <t xml:space="preserve">ﾌｶﾔﾐﾅﾐ         </t>
  </si>
  <si>
    <t>深谷南</t>
  </si>
  <si>
    <t xml:space="preserve">ﾌｶﾔｷﾀ          </t>
  </si>
  <si>
    <t>深谷北</t>
  </si>
  <si>
    <t xml:space="preserve">ﾐﾜﾉｴ           </t>
  </si>
  <si>
    <t>三輪野江</t>
  </si>
  <si>
    <t>4864</t>
  </si>
  <si>
    <t xml:space="preserve">ﾏﾂﾌﾞｼ          </t>
  </si>
  <si>
    <t>松伏</t>
  </si>
  <si>
    <t xml:space="preserve">ｼｵﾄﾞﾒ          </t>
  </si>
  <si>
    <t>潮止</t>
  </si>
  <si>
    <t xml:space="preserve">ﾔｼｵﾊﾁｼﾞﾖｳ      </t>
  </si>
  <si>
    <t>八潮八條</t>
  </si>
  <si>
    <t xml:space="preserve">ﾋｺﾅﾘ           </t>
  </si>
  <si>
    <t>彦成</t>
  </si>
  <si>
    <t xml:space="preserve">ｼﾖｳﾜﾁﾕｳｵｳ      </t>
  </si>
  <si>
    <t>庄和中央</t>
  </si>
  <si>
    <t>4859</t>
  </si>
  <si>
    <t xml:space="preserve">ｼﾖｳﾜﾋｶﾞｼ       </t>
  </si>
  <si>
    <t>庄和東</t>
  </si>
  <si>
    <t xml:space="preserve">ｻﾂﾃﾋｶﾞｼ        </t>
  </si>
  <si>
    <t>幸手東</t>
  </si>
  <si>
    <t xml:space="preserve">ｻﾂﾃ            </t>
  </si>
  <si>
    <t>幸手</t>
  </si>
  <si>
    <t xml:space="preserve">ｻｸﾗﾀﾞ          </t>
  </si>
  <si>
    <t>桜田</t>
  </si>
  <si>
    <t xml:space="preserve">ｸﾘﾊｼ           </t>
  </si>
  <si>
    <t>栗橋</t>
  </si>
  <si>
    <t xml:space="preserve">ｽｷﾞﾄﾁﾕｳｵｳ      </t>
  </si>
  <si>
    <t>杉戸中央</t>
  </si>
  <si>
    <t xml:space="preserve">ｽｷﾞﾄﾋｶﾞｼ       </t>
  </si>
  <si>
    <t>杉戸東</t>
  </si>
  <si>
    <t xml:space="preserve">ｼﾖｳﾌﾞﾐﾅﾐ       </t>
  </si>
  <si>
    <t>菖蒲南</t>
  </si>
  <si>
    <t>4848</t>
  </si>
  <si>
    <t xml:space="preserve">ｸｷｴﾂﾞﾗ         </t>
  </si>
  <si>
    <t>久喜江面</t>
  </si>
  <si>
    <t xml:space="preserve">ｼﾗｵｶｵｵﾔﾏ       </t>
  </si>
  <si>
    <t>白岡大山</t>
  </si>
  <si>
    <t xml:space="preserve">ﾐﾔｼﾛ           </t>
  </si>
  <si>
    <t>宮代</t>
  </si>
  <si>
    <t xml:space="preserve">ﾊｽﾀﾞ           </t>
  </si>
  <si>
    <t>蓮田</t>
  </si>
  <si>
    <t xml:space="preserve">ｶｽｶﾍﾞ          </t>
  </si>
  <si>
    <t>春日部</t>
  </si>
  <si>
    <t xml:space="preserve">ｲﾜﾂｷｼﾞﾖｳﾅﾝ     </t>
  </si>
  <si>
    <t>岩槻城南</t>
  </si>
  <si>
    <t xml:space="preserve">ｲﾜﾂｷｼﾞﾖｳﾎｸ     </t>
  </si>
  <si>
    <t>岩槻城北</t>
  </si>
  <si>
    <t>4847</t>
  </si>
  <si>
    <t xml:space="preserve">ｵｵﾄﾈﾁﾕｳｵｳ      </t>
  </si>
  <si>
    <t>大利根中央</t>
  </si>
  <si>
    <t>4828</t>
  </si>
  <si>
    <t xml:space="preserve">ｷﾀｶﾜﾍﾞ         </t>
  </si>
  <si>
    <t>北川辺</t>
  </si>
  <si>
    <t xml:space="preserve">ｷｻｲﾁﾕｳｵｳ       </t>
  </si>
  <si>
    <t>騎西中央</t>
  </si>
  <si>
    <t xml:space="preserve">ｶｿﾞﾁﾕｳｵｳ       </t>
  </si>
  <si>
    <t>加須中央</t>
  </si>
  <si>
    <t xml:space="preserve">ﾊﾆﾕｳﾁﾕｳｵｳ      </t>
  </si>
  <si>
    <t>羽生中央</t>
  </si>
  <si>
    <t xml:space="preserve">ｶﾜｻﾄﾁﾕｳｵｳ      </t>
  </si>
  <si>
    <t>川里中央</t>
  </si>
  <si>
    <t xml:space="preserve">ｷﾞﾖｳﾀﾞﾁﾕｳｵｳ    </t>
  </si>
  <si>
    <t>行田中央</t>
  </si>
  <si>
    <t xml:space="preserve">ｷﾞﾖｳﾀﾞﾁﾕｳﾌﾞ    </t>
  </si>
  <si>
    <t>行田中部</t>
  </si>
  <si>
    <t>4823</t>
  </si>
  <si>
    <t>4820</t>
  </si>
  <si>
    <t>4808</t>
  </si>
  <si>
    <t xml:space="preserve">ﾒﾇﾏﾋｶﾞｼ        </t>
  </si>
  <si>
    <t>妻沼東</t>
  </si>
  <si>
    <t xml:space="preserve">ﾒﾇﾏﾆｼ          </t>
  </si>
  <si>
    <t>妻沼西</t>
  </si>
  <si>
    <t xml:space="preserve">ﾍﾞﾂﾌﾟﾀﾏｲ       </t>
  </si>
  <si>
    <t>別府玉井</t>
  </si>
  <si>
    <t xml:space="preserve">ﾅﾗﾁﾕｳｼﾞﾖｳ      </t>
  </si>
  <si>
    <t>奈良中条</t>
  </si>
  <si>
    <t xml:space="preserve">ｻﾝﾉｳﾐｼﾘ        </t>
  </si>
  <si>
    <t>山王三尻</t>
  </si>
  <si>
    <t>佐久良</t>
  </si>
  <si>
    <t xml:space="preserve">ﾅﾘﾐﾔ           </t>
  </si>
  <si>
    <t>成宮</t>
  </si>
  <si>
    <t xml:space="preserve">ｶﾐｶﾜ           </t>
  </si>
  <si>
    <t>神川</t>
  </si>
  <si>
    <t>4802</t>
  </si>
  <si>
    <t xml:space="preserve">ｺﾀﾞﾏ           </t>
  </si>
  <si>
    <t>児玉</t>
  </si>
  <si>
    <t>上里</t>
  </si>
  <si>
    <t xml:space="preserve">ﾎﾝｼﾞﾖｳﾐﾅﾐ      </t>
  </si>
  <si>
    <t>本庄南</t>
  </si>
  <si>
    <t xml:space="preserve">ﾎﾝｼﾞﾖｳｷﾀ       </t>
  </si>
  <si>
    <t>本庄北</t>
  </si>
  <si>
    <t xml:space="preserve">ｵｶﾞﾉ           </t>
  </si>
  <si>
    <t>小鹿野</t>
  </si>
  <si>
    <t>4792</t>
  </si>
  <si>
    <t xml:space="preserve">ﾐﾅﾉ            </t>
  </si>
  <si>
    <t>皆野</t>
  </si>
  <si>
    <t xml:space="preserve">ﾋｶﾞｼﾁﾁﾌﾞ       </t>
  </si>
  <si>
    <t>東秩父</t>
  </si>
  <si>
    <t>4780</t>
  </si>
  <si>
    <t xml:space="preserve">ｼﾝﾖｼﾐ          </t>
  </si>
  <si>
    <t>新吉見</t>
  </si>
  <si>
    <t xml:space="preserve">ｶﾜｼﾞﾏ          </t>
  </si>
  <si>
    <t xml:space="preserve">ﾊﾄﾔﾏ           </t>
  </si>
  <si>
    <t>鳩山</t>
  </si>
  <si>
    <t xml:space="preserve">ﾄｷｶﾞﾜ          </t>
  </si>
  <si>
    <t>ときがわ</t>
  </si>
  <si>
    <t xml:space="preserve">ﾗﾝｻﾞﾝ          </t>
  </si>
  <si>
    <t>嵐山</t>
  </si>
  <si>
    <t xml:space="preserve">ﾅﾒｶﾞﾜ          </t>
  </si>
  <si>
    <t>滑川</t>
  </si>
  <si>
    <t xml:space="preserve">ﾋｶﾞｼﾏﾂﾔﾏﾐﾅﾐ    </t>
  </si>
  <si>
    <t>東松山南</t>
  </si>
  <si>
    <t xml:space="preserve">ﾀｶｻｶ           </t>
  </si>
  <si>
    <t>高坂</t>
  </si>
  <si>
    <t xml:space="preserve">ﾋｶﾞｼﾏﾂﾔﾏｷﾀ     </t>
  </si>
  <si>
    <t>東松山北</t>
  </si>
  <si>
    <t xml:space="preserve">ﾀｶﾊｷﾞ          </t>
  </si>
  <si>
    <t>高萩</t>
  </si>
  <si>
    <t>4735</t>
  </si>
  <si>
    <t xml:space="preserve">ﾅｸﾞﾘﾊﾗｲﾁﾊﾞ     </t>
  </si>
  <si>
    <t>名栗原市場</t>
  </si>
  <si>
    <t>吾野</t>
  </si>
  <si>
    <t xml:space="preserve">ﾊﾝﾉｳ           </t>
  </si>
  <si>
    <t>飯能</t>
  </si>
  <si>
    <t xml:space="preserve">ｵｺﾞｾ           </t>
  </si>
  <si>
    <t>越生</t>
  </si>
  <si>
    <t xml:space="preserve">ﾓﾛﾔﾏ           </t>
  </si>
  <si>
    <t>毛呂山</t>
  </si>
  <si>
    <t xml:space="preserve">ﾂﾙｶﾞｼﾏ         </t>
  </si>
  <si>
    <t>鶴ヶ島</t>
  </si>
  <si>
    <t xml:space="preserve">ｻｶﾄﾞ           </t>
  </si>
  <si>
    <t>坂戸</t>
  </si>
  <si>
    <t xml:space="preserve">ﾐﾔﾏﾁ           </t>
  </si>
  <si>
    <t>宮町</t>
  </si>
  <si>
    <t xml:space="preserve">ﾎﾘｶﾈ           </t>
  </si>
  <si>
    <t>堀兼</t>
  </si>
  <si>
    <t xml:space="preserve">ｲﾘｿ            </t>
  </si>
  <si>
    <t>入曽</t>
  </si>
  <si>
    <t xml:space="preserve">ｻﾔﾏ            </t>
  </si>
  <si>
    <t>狭山</t>
  </si>
  <si>
    <t>西武</t>
  </si>
  <si>
    <t xml:space="preserve">ﾐﾔﾃﾞﾗ          </t>
  </si>
  <si>
    <t>宮寺</t>
  </si>
  <si>
    <t xml:space="preserve">ﾋｶﾞｼｶﾈｺ        </t>
  </si>
  <si>
    <t>東金子</t>
  </si>
  <si>
    <t xml:space="preserve">ﾐｶｼﾞﾏ          </t>
  </si>
  <si>
    <t>三ヶ島</t>
  </si>
  <si>
    <t xml:space="preserve">ﾄｺﾛｻﾞﾜﾆｼ       </t>
  </si>
  <si>
    <t>所沢西</t>
  </si>
  <si>
    <t>富岡</t>
  </si>
  <si>
    <t xml:space="preserve">ﾏﾂｲ            </t>
  </si>
  <si>
    <t>松井</t>
  </si>
  <si>
    <t xml:space="preserve">ﾔﾅｾ            </t>
  </si>
  <si>
    <t>柳瀬</t>
  </si>
  <si>
    <t xml:space="preserve">ﾄｳﾌﾞﾌｼﾞﾐ       </t>
  </si>
  <si>
    <t>東部富士見</t>
  </si>
  <si>
    <t xml:space="preserve">ﾌｼﾞﾐﾉ          </t>
  </si>
  <si>
    <t>ふじみ野</t>
  </si>
  <si>
    <t xml:space="preserve">ｶｽﾐｶﾞｾｷ        </t>
  </si>
  <si>
    <t>霞ヶ関</t>
  </si>
  <si>
    <t xml:space="preserve">ｺｴﾄﾞ           </t>
  </si>
  <si>
    <t>小江戸</t>
  </si>
  <si>
    <t xml:space="preserve">ﾅｸﾞﾜｼ          </t>
  </si>
  <si>
    <t>名細</t>
  </si>
  <si>
    <t xml:space="preserve">ﾌｸﾊﾗ           </t>
  </si>
  <si>
    <t>福原</t>
  </si>
  <si>
    <t xml:space="preserve">ﾀｶｼﾅ           </t>
  </si>
  <si>
    <t>高階</t>
  </si>
  <si>
    <t xml:space="preserve">ｶﾜｺﾞｴﾋｶﾞｼ      </t>
  </si>
  <si>
    <t>川越東</t>
  </si>
  <si>
    <t xml:space="preserve">ﾊﾂｶﾘ           </t>
  </si>
  <si>
    <t>初雁</t>
  </si>
  <si>
    <t xml:space="preserve">ﾜｺｳ            </t>
  </si>
  <si>
    <t>和光</t>
  </si>
  <si>
    <t>4730</t>
  </si>
  <si>
    <t>志木</t>
  </si>
  <si>
    <t xml:space="preserve">ｱｻｶ            </t>
  </si>
  <si>
    <t>朝霞</t>
  </si>
  <si>
    <t xml:space="preserve">ﾆｲｻﾞ           </t>
  </si>
  <si>
    <t>新座</t>
  </si>
  <si>
    <t xml:space="preserve">ﾉﾋﾞﾄﾒ          </t>
  </si>
  <si>
    <t>野火止</t>
  </si>
  <si>
    <t xml:space="preserve">ｷﾀﾓﾄ           </t>
  </si>
  <si>
    <t>北本</t>
  </si>
  <si>
    <t>4682</t>
  </si>
  <si>
    <t xml:space="preserve">ｵｹｶﾞﾜ          </t>
  </si>
  <si>
    <t>桶川</t>
  </si>
  <si>
    <t>伊奈</t>
  </si>
  <si>
    <t xml:space="preserve">ﾆｼｱｹﾞｵ         </t>
  </si>
  <si>
    <t>西上尾</t>
  </si>
  <si>
    <t xml:space="preserve">ﾊﾗｲﾁ           </t>
  </si>
  <si>
    <t>原市</t>
  </si>
  <si>
    <t xml:space="preserve">ｶﾐﾋﾗ           </t>
  </si>
  <si>
    <t>上平</t>
  </si>
  <si>
    <t xml:space="preserve">ｱｹﾞｵ           </t>
  </si>
  <si>
    <t>上尾</t>
  </si>
  <si>
    <t xml:space="preserve">ｼﾞﾖｳｺｳ         </t>
  </si>
  <si>
    <t>常光</t>
  </si>
  <si>
    <t xml:space="preserve">ｺｳﾉｽ           </t>
  </si>
  <si>
    <t>鴻巣</t>
  </si>
  <si>
    <t>谷塚</t>
  </si>
  <si>
    <t xml:space="preserve">ｼﾝﾃﾞﾝ          </t>
  </si>
  <si>
    <t xml:space="preserve">ｿｳｶ            </t>
  </si>
  <si>
    <t>草加</t>
  </si>
  <si>
    <t xml:space="preserve">ｻｼﾏ            </t>
  </si>
  <si>
    <t>差間</t>
  </si>
  <si>
    <t xml:space="preserve">ﾄﾂﾞｶ           </t>
  </si>
  <si>
    <t xml:space="preserve">ｱﾝｷﾞﾖｳ         </t>
  </si>
  <si>
    <t>安行</t>
  </si>
  <si>
    <t xml:space="preserve">ｼﾝｺﾞｳ          </t>
  </si>
  <si>
    <t>新郷</t>
  </si>
  <si>
    <t xml:space="preserve">ｶﾐﾈ            </t>
  </si>
  <si>
    <t>神根</t>
  </si>
  <si>
    <t xml:space="preserve">ﾊﾄｶﾞﾔ          </t>
  </si>
  <si>
    <t>鳩ヶ谷</t>
  </si>
  <si>
    <t xml:space="preserve">ｼﾊﾞ            </t>
  </si>
  <si>
    <t>芝</t>
  </si>
  <si>
    <t xml:space="preserve">ﾅﾝﾍﾟｲ          </t>
  </si>
  <si>
    <t>南平</t>
  </si>
  <si>
    <t xml:space="preserve">ﾜﾗﾋﾞ           </t>
  </si>
  <si>
    <t>蕨</t>
  </si>
  <si>
    <t xml:space="preserve">ﾄﾀﾞｺｳｴﾝ        </t>
  </si>
  <si>
    <t>戸田公園</t>
  </si>
  <si>
    <t xml:space="preserve">ﾄﾀﾞ            </t>
  </si>
  <si>
    <t xml:space="preserve">ﾖﾉ             </t>
  </si>
  <si>
    <t>与野</t>
  </si>
  <si>
    <t xml:space="preserve">ﾊﾙｵｶ           </t>
  </si>
  <si>
    <t>春岡</t>
  </si>
  <si>
    <t>七里</t>
  </si>
  <si>
    <t xml:space="preserve">ｶﾀﾔﾅｷﾞ         </t>
  </si>
  <si>
    <t>片柳</t>
  </si>
  <si>
    <t xml:space="preserve">ｻｲﾀﾏﾆｼ         </t>
  </si>
  <si>
    <t>さいたま西</t>
  </si>
  <si>
    <t xml:space="preserve">ｻｼｵｳｷﾞ         </t>
  </si>
  <si>
    <t>指扇</t>
  </si>
  <si>
    <t>大砂土</t>
  </si>
  <si>
    <t xml:space="preserve">ﾐﾊｼ            </t>
  </si>
  <si>
    <t xml:space="preserve">ﾐｿﾉ            </t>
  </si>
  <si>
    <t>美園</t>
  </si>
  <si>
    <t xml:space="preserve">ｵﾏｷﾞ           </t>
  </si>
  <si>
    <t>尾間木</t>
  </si>
  <si>
    <t xml:space="preserve">ﾆｼｳﾗﾜ          </t>
  </si>
  <si>
    <t>西浦和</t>
  </si>
  <si>
    <t xml:space="preserve">ﾂﾁｱｲ           </t>
  </si>
  <si>
    <t>土合</t>
  </si>
  <si>
    <t xml:space="preserve">ﾑﾂｼﾞ           </t>
  </si>
  <si>
    <t>六辻</t>
  </si>
  <si>
    <t xml:space="preserve">ﾔﾀﾞ            </t>
  </si>
  <si>
    <t>谷田</t>
  </si>
  <si>
    <t xml:space="preserve">ﾐﾑﾛ            </t>
  </si>
  <si>
    <t>三室</t>
  </si>
  <si>
    <t xml:space="preserve">ｵｳﾗ            </t>
  </si>
  <si>
    <t>邑楽</t>
  </si>
  <si>
    <t>4677</t>
  </si>
  <si>
    <t xml:space="preserve">ｲﾀｸﾗﾆｼ         </t>
  </si>
  <si>
    <t>板倉西</t>
  </si>
  <si>
    <t xml:space="preserve">ｲﾀｸﾗﾐﾅﾐ        </t>
  </si>
  <si>
    <t>板倉南</t>
  </si>
  <si>
    <t xml:space="preserve">ｲﾀｸﾗﾋｶﾞｼ       </t>
  </si>
  <si>
    <t>板倉東</t>
  </si>
  <si>
    <t xml:space="preserve">ｲﾀｸﾗｷﾀ         </t>
  </si>
  <si>
    <t>板倉北</t>
  </si>
  <si>
    <t xml:space="preserve">ﾒｲﾜ            </t>
  </si>
  <si>
    <t>明和</t>
  </si>
  <si>
    <t xml:space="preserve">ﾌﾞﾝﾌﾞｸﾁﾖｳ      </t>
  </si>
  <si>
    <t>分福町</t>
  </si>
  <si>
    <t xml:space="preserve">ﾀﾃﾊﾞﾔｼｷﾀ       </t>
  </si>
  <si>
    <t>館林北</t>
  </si>
  <si>
    <t xml:space="preserve">ﾐﾉﾔ            </t>
  </si>
  <si>
    <t>三野谷</t>
  </si>
  <si>
    <t>赤羽</t>
  </si>
  <si>
    <t xml:space="preserve">ﾔﾌﾞﾂﾞｶﾎﾝﾏﾁ     </t>
  </si>
  <si>
    <t>藪塚本町</t>
  </si>
  <si>
    <t>4665</t>
  </si>
  <si>
    <t xml:space="preserve">ｷﾕｳﾊｸ          </t>
  </si>
  <si>
    <t>休泊</t>
  </si>
  <si>
    <t xml:space="preserve">ﾓﾘﾀ            </t>
  </si>
  <si>
    <t>毛里田</t>
  </si>
  <si>
    <t xml:space="preserve">ﾎｳｾﾝ           </t>
  </si>
  <si>
    <t>宝泉</t>
  </si>
  <si>
    <t>強戸</t>
  </si>
  <si>
    <t xml:space="preserve">ﾄﾘﾉｺﾞｳ         </t>
  </si>
  <si>
    <t>鳥之郷</t>
  </si>
  <si>
    <t xml:space="preserve">ｻﾜﾉ            </t>
  </si>
  <si>
    <t>沢野</t>
  </si>
  <si>
    <t xml:space="preserve">ﾆﾗｶﾞﾜ          </t>
  </si>
  <si>
    <t>韮川</t>
  </si>
  <si>
    <t xml:space="preserve">ｸｱｲ            </t>
  </si>
  <si>
    <t>九合</t>
  </si>
  <si>
    <t>4664</t>
  </si>
  <si>
    <t>綿打</t>
  </si>
  <si>
    <t xml:space="preserve">ｲｸｼﾅ           </t>
  </si>
  <si>
    <t>生品</t>
  </si>
  <si>
    <t xml:space="preserve">ｸﾛﾎﾈｱｽﾞﾏ       </t>
  </si>
  <si>
    <t>黒保根東</t>
  </si>
  <si>
    <t xml:space="preserve">ｵｵﾏﾏ           </t>
  </si>
  <si>
    <t>大間々</t>
  </si>
  <si>
    <t xml:space="preserve">ﾆｲｻﾄ           </t>
  </si>
  <si>
    <t>新里</t>
  </si>
  <si>
    <t xml:space="preserve">ｶｻｶｹ           </t>
  </si>
  <si>
    <t>笠懸</t>
  </si>
  <si>
    <t xml:space="preserve">ｱｶﾎﾞﾘ          </t>
  </si>
  <si>
    <t>あかぼり</t>
  </si>
  <si>
    <t>4652</t>
  </si>
  <si>
    <t xml:space="preserve">ﾀﾏﾑﾗ           </t>
  </si>
  <si>
    <t>たまむら</t>
  </si>
  <si>
    <t>さかい</t>
  </si>
  <si>
    <t>あずま</t>
  </si>
  <si>
    <t xml:space="preserve">ﾐﾔｺﾞｳ          </t>
  </si>
  <si>
    <t>みやごう</t>
  </si>
  <si>
    <t xml:space="preserve">ｶﾀｼﾅ           </t>
  </si>
  <si>
    <t>片品</t>
  </si>
  <si>
    <t>4632</t>
  </si>
  <si>
    <t xml:space="preserve">ﾐﾅｶﾐ           </t>
  </si>
  <si>
    <t>みなかみ</t>
  </si>
  <si>
    <t xml:space="preserve">ﾄﾈｱｽﾞﾏ         </t>
  </si>
  <si>
    <t>利根東</t>
  </si>
  <si>
    <t xml:space="preserve">ﾇﾏﾀ            </t>
  </si>
  <si>
    <t>沼田</t>
  </si>
  <si>
    <t>4628</t>
  </si>
  <si>
    <t xml:space="preserve">ﾅｶﾞﾉﾊﾗ         </t>
  </si>
  <si>
    <t>長野原</t>
  </si>
  <si>
    <t>4626</t>
  </si>
  <si>
    <t xml:space="preserve">ﾅｶﾉｼﾞﾖｳ        </t>
  </si>
  <si>
    <t>中之条</t>
  </si>
  <si>
    <t xml:space="preserve">ﾋｶﾞｼｱｶﾞﾂﾏ      </t>
  </si>
  <si>
    <t>東吾妻</t>
  </si>
  <si>
    <t>4613</t>
  </si>
  <si>
    <t xml:space="preserve">ｶﾝﾗ            </t>
  </si>
  <si>
    <t>甘楽</t>
  </si>
  <si>
    <t>4608</t>
  </si>
  <si>
    <t xml:space="preserve">ｼﾓﾆﾀ           </t>
  </si>
  <si>
    <t>下仁田</t>
  </si>
  <si>
    <t xml:space="preserve">ﾐﾖｳｷﾞ          </t>
  </si>
  <si>
    <t>妙義</t>
  </si>
  <si>
    <t xml:space="preserve">ﾄﾐｵｶﾐﾅﾐ        </t>
  </si>
  <si>
    <t>富岡南</t>
  </si>
  <si>
    <t xml:space="preserve">ﾄﾐｵｶﾆｼ         </t>
  </si>
  <si>
    <t>富岡西</t>
  </si>
  <si>
    <t xml:space="preserve">ﾄﾐｵｶﾁﾕｳｵｳ      </t>
  </si>
  <si>
    <t>富岡中央</t>
  </si>
  <si>
    <t xml:space="preserve">ﾏﾝﾊﾞ           </t>
  </si>
  <si>
    <t>万場</t>
  </si>
  <si>
    <t>4594</t>
  </si>
  <si>
    <t xml:space="preserve">ﾌｼﾞｵｶﾁﾕｳｵｳ     </t>
  </si>
  <si>
    <t>藤岡中央</t>
  </si>
  <si>
    <t xml:space="preserve">ﾋﾗｲ            </t>
  </si>
  <si>
    <t>平井</t>
  </si>
  <si>
    <t xml:space="preserve">ｶﾝﾅ            </t>
  </si>
  <si>
    <t>神流</t>
  </si>
  <si>
    <t>4593</t>
  </si>
  <si>
    <t xml:space="preserve">ｼﾝﾄｳ           </t>
  </si>
  <si>
    <t>榛東出張所</t>
  </si>
  <si>
    <t>4567</t>
  </si>
  <si>
    <t xml:space="preserve">ｸﾞﾝﾏ           </t>
  </si>
  <si>
    <t>群馬</t>
  </si>
  <si>
    <t>箕郷</t>
  </si>
  <si>
    <t xml:space="preserve">ｸﾗﾌﾞﾁ          </t>
  </si>
  <si>
    <t>倉渕</t>
  </si>
  <si>
    <t xml:space="preserve">ﾊﾙﾅ            </t>
  </si>
  <si>
    <t>榛名</t>
  </si>
  <si>
    <t>4563</t>
  </si>
  <si>
    <t>滝川</t>
  </si>
  <si>
    <t xml:space="preserve">ｸﾗｶﾞﾉ          </t>
  </si>
  <si>
    <t>倉賀野</t>
  </si>
  <si>
    <t xml:space="preserve">ｵｵﾙｲ           </t>
  </si>
  <si>
    <t>大類</t>
  </si>
  <si>
    <t xml:space="preserve">ﾅｶﾞﾉ           </t>
  </si>
  <si>
    <t>長野</t>
  </si>
  <si>
    <t xml:space="preserve">ｶﾀｵｶ           </t>
  </si>
  <si>
    <t>片岡</t>
  </si>
  <si>
    <t>4544</t>
  </si>
  <si>
    <t xml:space="preserve">ｶｽｶﾜ           </t>
  </si>
  <si>
    <t>粕川</t>
  </si>
  <si>
    <t xml:space="preserve">ﾐﾔｷﾞ           </t>
  </si>
  <si>
    <t>宮城</t>
  </si>
  <si>
    <t xml:space="preserve">ｵｵｺﾞ           </t>
  </si>
  <si>
    <t>大胡</t>
  </si>
  <si>
    <t xml:space="preserve">ｶｲｶﾞﾔ          </t>
  </si>
  <si>
    <t>桂萱</t>
  </si>
  <si>
    <t xml:space="preserve">ﾅﾝｷﾂ           </t>
  </si>
  <si>
    <t>南橘</t>
  </si>
  <si>
    <t xml:space="preserve">ﾏｴﾊﾞｼ          </t>
  </si>
  <si>
    <t>前橋</t>
  </si>
  <si>
    <t xml:space="preserve">ｱﾗﾄ            </t>
  </si>
  <si>
    <t>荒砥</t>
  </si>
  <si>
    <t>赤城</t>
  </si>
  <si>
    <t>4540</t>
  </si>
  <si>
    <t xml:space="preserve">ﾎﾂｷﾂ           </t>
  </si>
  <si>
    <t>北橘</t>
  </si>
  <si>
    <t>4533</t>
  </si>
  <si>
    <t xml:space="preserve">ｻｶﾆｼ           </t>
  </si>
  <si>
    <t>坂西</t>
  </si>
  <si>
    <t xml:space="preserve">ｱｼｶｶﾞ          </t>
  </si>
  <si>
    <t>足利</t>
  </si>
  <si>
    <t>4523</t>
  </si>
  <si>
    <t xml:space="preserve">ｸｽﾞｳ           </t>
  </si>
  <si>
    <t>葛生</t>
  </si>
  <si>
    <t xml:space="preserve">ｱｲｿﾝ           </t>
  </si>
  <si>
    <t>愛村</t>
  </si>
  <si>
    <t xml:space="preserve">ﾀﾇﾏ            </t>
  </si>
  <si>
    <t>田沼</t>
  </si>
  <si>
    <t xml:space="preserve">ｱｶﾐ            </t>
  </si>
  <si>
    <t>赤見</t>
  </si>
  <si>
    <t xml:space="preserve">ﾊﾀｶﾞﾜ          </t>
  </si>
  <si>
    <t>旗川</t>
  </si>
  <si>
    <t xml:space="preserve">ｻﾉﾁﾕｳｵｳ        </t>
  </si>
  <si>
    <t>佐野中央</t>
  </si>
  <si>
    <t xml:space="preserve">ｲﾇﾌﾞｼ          </t>
  </si>
  <si>
    <t>犬伏</t>
  </si>
  <si>
    <t xml:space="preserve">ｻﾉﾐﾅﾐ          </t>
  </si>
  <si>
    <t>佐野南</t>
  </si>
  <si>
    <t>4518</t>
  </si>
  <si>
    <t xml:space="preserve">ﾊﾞﾄｳ           </t>
  </si>
  <si>
    <t>馬頭</t>
  </si>
  <si>
    <t xml:space="preserve">ﾐﾅﾐﾅｽ          </t>
  </si>
  <si>
    <t>南那須</t>
  </si>
  <si>
    <t>4507</t>
  </si>
  <si>
    <t xml:space="preserve">ｸﾛｲｿ           </t>
  </si>
  <si>
    <t>黒磯</t>
  </si>
  <si>
    <t xml:space="preserve">ﾅｽ             </t>
  </si>
  <si>
    <t>那須</t>
  </si>
  <si>
    <t xml:space="preserve">ﾕﾂﾞｶﾐ          </t>
  </si>
  <si>
    <t>湯津上</t>
  </si>
  <si>
    <t xml:space="preserve">ｸﾛﾊﾞﾈ          </t>
  </si>
  <si>
    <t>黒羽</t>
  </si>
  <si>
    <t xml:space="preserve">ｼｵﾊﾞﾗ          </t>
  </si>
  <si>
    <t>塩原</t>
  </si>
  <si>
    <t xml:space="preserve">ﾆｼﾅｽﾉ          </t>
  </si>
  <si>
    <t>西那須野</t>
  </si>
  <si>
    <t xml:space="preserve">ｵｵﾀﾜﾗｷﾀ        </t>
  </si>
  <si>
    <t>大田原北</t>
  </si>
  <si>
    <t xml:space="preserve">ｵｵﾀﾜﾗﾐﾅﾐ       </t>
  </si>
  <si>
    <t>大田原南</t>
  </si>
  <si>
    <t>4497</t>
  </si>
  <si>
    <t xml:space="preserve">ｷﾂﾚｶﾞﾜ         </t>
  </si>
  <si>
    <t>喜連川</t>
  </si>
  <si>
    <t xml:space="preserve">ｱｸﾂ            </t>
  </si>
  <si>
    <t>阿久津</t>
  </si>
  <si>
    <t xml:space="preserve">ﾀｶﾈｻﾞﾜ         </t>
  </si>
  <si>
    <t>高根沢</t>
  </si>
  <si>
    <t xml:space="preserve">ｳｼﾞｲｴ          </t>
  </si>
  <si>
    <t>氏家</t>
  </si>
  <si>
    <t>塩谷</t>
  </si>
  <si>
    <t xml:space="preserve">ﾔｲﾀ            </t>
  </si>
  <si>
    <t>矢板</t>
  </si>
  <si>
    <t>4490</t>
  </si>
  <si>
    <t>野木</t>
  </si>
  <si>
    <t xml:space="preserve">ｲｼﾊﾞｼ          </t>
  </si>
  <si>
    <t>石橋</t>
  </si>
  <si>
    <t xml:space="preserve">ｸﾜｷﾇ           </t>
  </si>
  <si>
    <t>桑絹</t>
  </si>
  <si>
    <t>美田</t>
  </si>
  <si>
    <t xml:space="preserve">ﾏﾏﾀﾞ           </t>
  </si>
  <si>
    <t>間々田</t>
  </si>
  <si>
    <t>4478</t>
  </si>
  <si>
    <t xml:space="preserve">ﾄﾁｷﾞｴｷﾏｴ       </t>
  </si>
  <si>
    <t>栃木駅前</t>
  </si>
  <si>
    <t>岩舟</t>
  </si>
  <si>
    <t>壬生</t>
  </si>
  <si>
    <t xml:space="preserve">ﾂｶﾞ            </t>
  </si>
  <si>
    <t>都賀</t>
  </si>
  <si>
    <t xml:space="preserve">ﾄﾁｷﾞﾆｼ         </t>
  </si>
  <si>
    <t>栃木西</t>
  </si>
  <si>
    <t xml:space="preserve">ﾄﾁｷﾞﾋｶﾞｼ       </t>
  </si>
  <si>
    <t>栃木東</t>
  </si>
  <si>
    <t>4463</t>
  </si>
  <si>
    <t>芳賀</t>
  </si>
  <si>
    <t xml:space="preserve">ｲﾁｶｲ           </t>
  </si>
  <si>
    <t>市貝</t>
  </si>
  <si>
    <t xml:space="preserve">ﾓﾃｷﾞ           </t>
  </si>
  <si>
    <t xml:space="preserve">ﾏｼｺ            </t>
  </si>
  <si>
    <t>益子</t>
  </si>
  <si>
    <t xml:space="preserve">ﾓｵｶ            </t>
  </si>
  <si>
    <t>真岡</t>
  </si>
  <si>
    <t>4456</t>
  </si>
  <si>
    <t xml:space="preserve">ﾆﾂｺｳﾁﾕｳｵｳ      </t>
  </si>
  <si>
    <t>日光中央</t>
  </si>
  <si>
    <t xml:space="preserve">ﾆｼｶﾀ           </t>
  </si>
  <si>
    <t>西方</t>
  </si>
  <si>
    <t xml:space="preserve">ｶﾇﾏ            </t>
  </si>
  <si>
    <t>鹿沼</t>
  </si>
  <si>
    <t>4445</t>
  </si>
  <si>
    <t xml:space="preserve">ｶﾐﾉｶﾜ          </t>
  </si>
  <si>
    <t>上三川</t>
  </si>
  <si>
    <t xml:space="preserve">ﾐﾅﾐｶﾜﾁ         </t>
  </si>
  <si>
    <t>南河内</t>
  </si>
  <si>
    <t xml:space="preserve">ｶﾐｶﾜﾁ          </t>
  </si>
  <si>
    <t>上河内</t>
  </si>
  <si>
    <t xml:space="preserve">ﾀｶﾗｷﾞ          </t>
  </si>
  <si>
    <t>宝木出張所</t>
  </si>
  <si>
    <t xml:space="preserve">ｽｶﾞﾀｶﾞﾜ        </t>
  </si>
  <si>
    <t>姿川</t>
  </si>
  <si>
    <t xml:space="preserve">ｷﾖﾊﾗ           </t>
  </si>
  <si>
    <t>清原</t>
  </si>
  <si>
    <t xml:space="preserve">ｼﾛﾔﾏ           </t>
  </si>
  <si>
    <t xml:space="preserve">ﾋﾗｲｼ           </t>
  </si>
  <si>
    <t>平石</t>
  </si>
  <si>
    <t xml:space="preserve">ｲﾜｲｷﾀ          </t>
  </si>
  <si>
    <t>岩井北</t>
  </si>
  <si>
    <t>4425</t>
  </si>
  <si>
    <t xml:space="preserve">ｲﾜｲﾆｼ          </t>
  </si>
  <si>
    <t>岩井西</t>
  </si>
  <si>
    <t xml:space="preserve">ｲﾜｲﾐﾅﾐ         </t>
  </si>
  <si>
    <t>岩井南</t>
  </si>
  <si>
    <t xml:space="preserve">ｲﾜｲﾋｶﾞｼ        </t>
  </si>
  <si>
    <t>岩井東</t>
  </si>
  <si>
    <t xml:space="preserve">ｻｼﾏﾁﾕｳｵｳ       </t>
  </si>
  <si>
    <t>猿島中央</t>
  </si>
  <si>
    <t>4422</t>
  </si>
  <si>
    <t>総和</t>
  </si>
  <si>
    <t>古河</t>
  </si>
  <si>
    <t>五霞</t>
  </si>
  <si>
    <t>境</t>
  </si>
  <si>
    <t>4413</t>
  </si>
  <si>
    <t xml:space="preserve">ﾐﾂｶｲﾄﾞｳﾆｼ      </t>
  </si>
  <si>
    <t>水海道西</t>
  </si>
  <si>
    <t xml:space="preserve">ﾐﾂｶｲﾄﾞｳﾋｶﾞｼ    </t>
  </si>
  <si>
    <t>水海道東</t>
  </si>
  <si>
    <t xml:space="preserve">ｲｼｹﾞ           </t>
  </si>
  <si>
    <t>石下</t>
  </si>
  <si>
    <t xml:space="preserve">ｼﾓﾂﾏﾁﾖｶﾜ       </t>
  </si>
  <si>
    <t>下妻千代川</t>
  </si>
  <si>
    <t xml:space="preserve">ｼﾓﾂﾏ           </t>
  </si>
  <si>
    <t>下妻</t>
  </si>
  <si>
    <t xml:space="preserve">ｲﾜｾ            </t>
  </si>
  <si>
    <t>岩瀬</t>
  </si>
  <si>
    <t>4397</t>
  </si>
  <si>
    <t xml:space="preserve">ﾕｳｷﾐﾅﾐ         </t>
  </si>
  <si>
    <t>結城南</t>
  </si>
  <si>
    <t xml:space="preserve">ﾕｳｷ            </t>
  </si>
  <si>
    <t>結城</t>
  </si>
  <si>
    <t xml:space="preserve">ｾｷｼﾞﾖｳ         </t>
  </si>
  <si>
    <t>関城</t>
  </si>
  <si>
    <t xml:space="preserve">ｱｹﾉ            </t>
  </si>
  <si>
    <t>明野</t>
  </si>
  <si>
    <t xml:space="preserve">ﾏｶﾍﾞ           </t>
  </si>
  <si>
    <t>真壁</t>
  </si>
  <si>
    <t>協和</t>
  </si>
  <si>
    <t xml:space="preserve">ｼﾓﾀﾞﾃﾐﾅﾐ       </t>
  </si>
  <si>
    <t>下館南</t>
  </si>
  <si>
    <t xml:space="preserve">ｼﾓﾀﾞﾃ          </t>
  </si>
  <si>
    <t>下館</t>
  </si>
  <si>
    <t xml:space="preserve">ﾐﾉﾘ            </t>
  </si>
  <si>
    <t>美野里</t>
  </si>
  <si>
    <t>4394</t>
  </si>
  <si>
    <t xml:space="preserve">ｲｼｵｶ           </t>
  </si>
  <si>
    <t>石岡</t>
  </si>
  <si>
    <t xml:space="preserve">ﾐﾅﾐﾀﾞｲ         </t>
  </si>
  <si>
    <t>南台</t>
  </si>
  <si>
    <t>4387</t>
  </si>
  <si>
    <t xml:space="preserve">ｶｷｵｶ           </t>
  </si>
  <si>
    <t>柿岡</t>
  </si>
  <si>
    <t xml:space="preserve">ﾔﾜﾗ            </t>
  </si>
  <si>
    <t>谷和原</t>
  </si>
  <si>
    <t>4378</t>
  </si>
  <si>
    <t xml:space="preserve">ﾓﾘﾔ            </t>
  </si>
  <si>
    <t>守谷</t>
  </si>
  <si>
    <t xml:space="preserve">ﾄﾘﾃﾞ           </t>
  </si>
  <si>
    <t>取手</t>
  </si>
  <si>
    <t xml:space="preserve">ﾌｼﾞｼﾛ          </t>
  </si>
  <si>
    <t>藤代</t>
  </si>
  <si>
    <t xml:space="preserve">ｶﾞｸｴﾝﾐﾅﾐ       </t>
  </si>
  <si>
    <t>学園南</t>
  </si>
  <si>
    <t>4371</t>
  </si>
  <si>
    <t>4363</t>
  </si>
  <si>
    <t xml:space="preserve">ｵｵﾎ            </t>
  </si>
  <si>
    <t>大穂</t>
  </si>
  <si>
    <t xml:space="preserve">ﾂｸﾊﾞﾋｶﾞｼ       </t>
  </si>
  <si>
    <t>筑波東</t>
  </si>
  <si>
    <t xml:space="preserve">ﾂｸﾊﾞﾆｼ         </t>
  </si>
  <si>
    <t>筑波西</t>
  </si>
  <si>
    <t xml:space="preserve">ｸｷｻﾞｷ          </t>
  </si>
  <si>
    <t>茎崎</t>
  </si>
  <si>
    <t>4344</t>
  </si>
  <si>
    <t xml:space="preserve">ﾂﾁｳﾗｷﾀ         </t>
  </si>
  <si>
    <t>土浦北</t>
  </si>
  <si>
    <t xml:space="preserve">ｶｽﾐｶﾞｳﾗ        </t>
  </si>
  <si>
    <t>霞ヶ浦</t>
  </si>
  <si>
    <t xml:space="preserve">ﾂﾁｳﾗﾆｼ         </t>
  </si>
  <si>
    <t>土浦西</t>
  </si>
  <si>
    <t xml:space="preserve">ﾂﾁｳﾗﾐﾅﾐ        </t>
  </si>
  <si>
    <t>土浦南</t>
  </si>
  <si>
    <t xml:space="preserve">ｷﾖｳﾄﾞｳﾋﾞﾖｳｲﾝ   </t>
  </si>
  <si>
    <t>協同病院</t>
  </si>
  <si>
    <t xml:space="preserve">ﾂﾁｳﾗﾁﾕｳｵｳ      </t>
  </si>
  <si>
    <t>土浦中央</t>
  </si>
  <si>
    <t xml:space="preserve">ｱﾐ             </t>
  </si>
  <si>
    <t>阿見</t>
  </si>
  <si>
    <t>美浦</t>
  </si>
  <si>
    <t>わかくさ</t>
  </si>
  <si>
    <t xml:space="preserve">ｳｼｸ            </t>
  </si>
  <si>
    <t>牛久</t>
  </si>
  <si>
    <t xml:space="preserve">ﾘﾕｳｶﾞｻｷﾆｼ      </t>
  </si>
  <si>
    <t>竜ケ崎西</t>
  </si>
  <si>
    <t xml:space="preserve">ﾘﾕｳｶﾞｻｷﾁﾕｳｵｳ   </t>
  </si>
  <si>
    <t>竜ケ崎中央</t>
  </si>
  <si>
    <t>4322</t>
  </si>
  <si>
    <t>4301</t>
  </si>
  <si>
    <t xml:space="preserve">ﾀﾏﾂｸﾘ          </t>
  </si>
  <si>
    <t>玉造</t>
  </si>
  <si>
    <t xml:space="preserve">ｲﾀｺ            </t>
  </si>
  <si>
    <t>潮来</t>
  </si>
  <si>
    <t xml:space="preserve">ｶﾐｽ            </t>
  </si>
  <si>
    <t>神栖</t>
  </si>
  <si>
    <t>鹿嶋</t>
  </si>
  <si>
    <t xml:space="preserve">ﾀｲﾖｳ           </t>
  </si>
  <si>
    <t>大洋</t>
  </si>
  <si>
    <t>4296</t>
  </si>
  <si>
    <t>4295</t>
  </si>
  <si>
    <t>4294</t>
  </si>
  <si>
    <t>4263</t>
  </si>
  <si>
    <t xml:space="preserve">ﾋﾀﾁ            </t>
  </si>
  <si>
    <t>日立</t>
  </si>
  <si>
    <t xml:space="preserve">ｼﾞﾕｳｵｳ         </t>
  </si>
  <si>
    <t>十王</t>
  </si>
  <si>
    <t xml:space="preserve">ｷﾀｲﾊﾞﾗｷ        </t>
  </si>
  <si>
    <t>北茨城</t>
  </si>
  <si>
    <t xml:space="preserve">ｶﾅｻｺﾞｳ         </t>
  </si>
  <si>
    <t>金砂郷</t>
  </si>
  <si>
    <t xml:space="preserve">ｻﾄﾐ            </t>
  </si>
  <si>
    <t>里美</t>
  </si>
  <si>
    <t>大子</t>
  </si>
  <si>
    <t xml:space="preserve">ﾐｶﾞﾜ           </t>
  </si>
  <si>
    <t>美川</t>
  </si>
  <si>
    <t xml:space="preserve">ｺﾞｾﾞﾝﾔﾏ        </t>
  </si>
  <si>
    <t>御前山</t>
  </si>
  <si>
    <t xml:space="preserve">ﾅﾅｶｲ           </t>
  </si>
  <si>
    <t>七会</t>
  </si>
  <si>
    <t xml:space="preserve">ｲﾜﾏ            </t>
  </si>
  <si>
    <t>岩間</t>
  </si>
  <si>
    <t xml:space="preserve">ｶｻﾏ            </t>
  </si>
  <si>
    <t>笠間</t>
  </si>
  <si>
    <t xml:space="preserve">ﾄﾓﾍﾞ           </t>
  </si>
  <si>
    <t>友部</t>
  </si>
  <si>
    <t xml:space="preserve">ｳﾘﾂﾞﾗ          </t>
  </si>
  <si>
    <t>瓜連</t>
  </si>
  <si>
    <t xml:space="preserve">ﾀｶﾊﾞ           </t>
  </si>
  <si>
    <t>高場</t>
  </si>
  <si>
    <t xml:space="preserve">ｶｲﾋﾝ           </t>
  </si>
  <si>
    <t>海浜</t>
  </si>
  <si>
    <t xml:space="preserve">ﾂﾈｽﾞﾐｵｵｱﾗｲ     </t>
  </si>
  <si>
    <t>常澄大洗</t>
  </si>
  <si>
    <t>4238</t>
  </si>
  <si>
    <t xml:space="preserve">ｼﾛｻﾄ           </t>
  </si>
  <si>
    <t>しろさと</t>
  </si>
  <si>
    <t xml:space="preserve">ｳﾁﾊﾗ           </t>
  </si>
  <si>
    <t>内原</t>
  </si>
  <si>
    <t>いばらき</t>
  </si>
  <si>
    <t xml:space="preserve">ﾜﾀﾘ            </t>
  </si>
  <si>
    <t>渡里</t>
  </si>
  <si>
    <t xml:space="preserve">ｾﾝﾊﾞ           </t>
  </si>
  <si>
    <t>千波</t>
  </si>
  <si>
    <t xml:space="preserve">ﾄｵﾉ            </t>
  </si>
  <si>
    <t>遠野</t>
  </si>
  <si>
    <t>4196</t>
  </si>
  <si>
    <t xml:space="preserve">ｶﾂﾗｵ           </t>
  </si>
  <si>
    <t>葛尾</t>
  </si>
  <si>
    <t xml:space="preserve">ﾅﾐｴ            </t>
  </si>
  <si>
    <t>浪江</t>
  </si>
  <si>
    <t xml:space="preserve">ｵｵｸﾏ           </t>
  </si>
  <si>
    <t>大熊</t>
  </si>
  <si>
    <t xml:space="preserve">ﾅﾗﾊ            </t>
  </si>
  <si>
    <t>楢葉</t>
  </si>
  <si>
    <t>常葉</t>
  </si>
  <si>
    <t xml:space="preserve">ﾐﾔｺｼﾞ          </t>
  </si>
  <si>
    <t>都路</t>
  </si>
  <si>
    <t xml:space="preserve">ｵｵｺﾞｴ          </t>
  </si>
  <si>
    <t>大越</t>
  </si>
  <si>
    <t xml:space="preserve">ﾀｷﾈ            </t>
  </si>
  <si>
    <t>滝根</t>
  </si>
  <si>
    <t xml:space="preserve">ﾐﾊﾙ            </t>
  </si>
  <si>
    <t>三春</t>
  </si>
  <si>
    <t xml:space="preserve">ﾌﾈﾋｷ           </t>
  </si>
  <si>
    <t>船引</t>
  </si>
  <si>
    <t xml:space="preserve">ｺｵﾘﾔﾏｷｸﾀ       </t>
  </si>
  <si>
    <t>郡山喜久田</t>
  </si>
  <si>
    <t xml:space="preserve">ﾐﾎﾀ            </t>
  </si>
  <si>
    <t>三穂田</t>
  </si>
  <si>
    <t xml:space="preserve">ｺﾅﾝﾋｶﾞｼ        </t>
  </si>
  <si>
    <t>湖南東</t>
  </si>
  <si>
    <t xml:space="preserve">ｵｳｾｶﾀﾋﾗ        </t>
  </si>
  <si>
    <t>逢瀬片平</t>
  </si>
  <si>
    <t xml:space="preserve">ﾋﾜﾀﾞ           </t>
  </si>
  <si>
    <t>日和田</t>
  </si>
  <si>
    <t>大槻</t>
  </si>
  <si>
    <t>安積</t>
  </si>
  <si>
    <t>富久山</t>
  </si>
  <si>
    <t xml:space="preserve">ﾅｶﾀ            </t>
  </si>
  <si>
    <t xml:space="preserve">ﾀﾑﾗ            </t>
  </si>
  <si>
    <t>田村</t>
  </si>
  <si>
    <t xml:space="preserve">ｼﾞﾖｳﾊﾞﾝ        </t>
  </si>
  <si>
    <t xml:space="preserve">ｵﾅﾊﾏ           </t>
  </si>
  <si>
    <t>小名浜</t>
  </si>
  <si>
    <t xml:space="preserve">ﾅｺｿ            </t>
  </si>
  <si>
    <t>勿来</t>
  </si>
  <si>
    <t xml:space="preserve">ｲﾜｷｷｸﾀ         </t>
  </si>
  <si>
    <t>いわき菊田</t>
  </si>
  <si>
    <t xml:space="preserve">ﾖﾂｸﾗ           </t>
  </si>
  <si>
    <t>四倉</t>
  </si>
  <si>
    <t xml:space="preserve">ﾋｻﾉﾊﾏ          </t>
  </si>
  <si>
    <t>久之浜</t>
  </si>
  <si>
    <t xml:space="preserve">ﾖｼﾏ            </t>
  </si>
  <si>
    <t>好間</t>
  </si>
  <si>
    <t xml:space="preserve">ﾋﾗｸﾎﾞ          </t>
  </si>
  <si>
    <t>平窪</t>
  </si>
  <si>
    <t xml:space="preserve">ｸｻﾉ            </t>
  </si>
  <si>
    <t>草野</t>
  </si>
  <si>
    <t xml:space="preserve">ｶﾍﾞﾔ           </t>
  </si>
  <si>
    <t>神谷</t>
  </si>
  <si>
    <t xml:space="preserve">ﾕｶﾞﾜ           </t>
  </si>
  <si>
    <t>4160</t>
  </si>
  <si>
    <t xml:space="preserve">ﾆｲﾂﾙ           </t>
  </si>
  <si>
    <t>新鶴</t>
  </si>
  <si>
    <t xml:space="preserve">ﾅｶﾞｲﾉ          </t>
  </si>
  <si>
    <t>永井野</t>
  </si>
  <si>
    <t xml:space="preserve">ｶﾈﾔﾏ           </t>
  </si>
  <si>
    <t xml:space="preserve">ﾔﾅｲﾂﾞ          </t>
  </si>
  <si>
    <t>柳津</t>
  </si>
  <si>
    <t xml:space="preserve">ｶﾅｶﾞﾐ          </t>
  </si>
  <si>
    <t>金上</t>
  </si>
  <si>
    <t xml:space="preserve">ﾊﾞﾝｹﾞ          </t>
  </si>
  <si>
    <t xml:space="preserve">ﾋﾉｴﾏﾀ          </t>
  </si>
  <si>
    <t>檜枝岐</t>
  </si>
  <si>
    <t xml:space="preserve">ﾀﾀﾞﾐ           </t>
  </si>
  <si>
    <t>只見</t>
  </si>
  <si>
    <t>伊南</t>
  </si>
  <si>
    <t xml:space="preserve">ﾀﾃｲﾜ           </t>
  </si>
  <si>
    <t>舘岩</t>
  </si>
  <si>
    <t xml:space="preserve">ｼﾓｺﾞｳ          </t>
  </si>
  <si>
    <t>下郷</t>
  </si>
  <si>
    <t xml:space="preserve">ｲﾅﾜｼﾛﾋｶﾞｼ      </t>
  </si>
  <si>
    <t>猪苗代東</t>
  </si>
  <si>
    <t xml:space="preserve">ｲﾅﾜｼﾛﾁﾕｳｵｳ     </t>
  </si>
  <si>
    <t>猪苗代中央</t>
  </si>
  <si>
    <t xml:space="preserve">ﾊﾞﾝﾀﾞｲ         </t>
  </si>
  <si>
    <t>磐梯</t>
  </si>
  <si>
    <t xml:space="preserve">ｷﾀｱｲﾂﾞ         </t>
  </si>
  <si>
    <t>北会津</t>
  </si>
  <si>
    <t xml:space="preserve">ｱｲﾂﾞﾜｶﾏﾂ       </t>
  </si>
  <si>
    <t>会津若松</t>
  </si>
  <si>
    <t xml:space="preserve">ﾓﾝﾃﾞﾝ          </t>
  </si>
  <si>
    <t>門田</t>
  </si>
  <si>
    <t>湊</t>
  </si>
  <si>
    <t xml:space="preserve">ﾀｶｻﾄ           </t>
  </si>
  <si>
    <t>高郷</t>
  </si>
  <si>
    <t xml:space="preserve">ｵｸｶﾞﾜ          </t>
  </si>
  <si>
    <t>奥川</t>
  </si>
  <si>
    <t xml:space="preserve">ﾆｼｱｲﾂﾞ         </t>
  </si>
  <si>
    <t>西会津</t>
  </si>
  <si>
    <t>山都</t>
  </si>
  <si>
    <t xml:space="preserve">ｼｵｶﾜ           </t>
  </si>
  <si>
    <t>塩川</t>
  </si>
  <si>
    <t xml:space="preserve">ｷﾀｼｵﾊﾞﾗ        </t>
  </si>
  <si>
    <t>北塩原</t>
  </si>
  <si>
    <t xml:space="preserve">ｱﾂｼｵｶﾉｳ        </t>
  </si>
  <si>
    <t>熱塩加納</t>
  </si>
  <si>
    <t>喜多方</t>
  </si>
  <si>
    <t xml:space="preserve">ｷﾀｶﾀﾁﾕｳｵｳ      </t>
  </si>
  <si>
    <t>喜多方中央</t>
  </si>
  <si>
    <t>4132</t>
  </si>
  <si>
    <t xml:space="preserve">ｻﾒｶﾞﾜ          </t>
  </si>
  <si>
    <t>鮫川</t>
  </si>
  <si>
    <t xml:space="preserve">ﾊﾅﾜ            </t>
  </si>
  <si>
    <t>塙</t>
  </si>
  <si>
    <t xml:space="preserve">ﾔﾏﾂﾘ           </t>
  </si>
  <si>
    <t>矢祭</t>
  </si>
  <si>
    <t xml:space="preserve">ﾀﾅｸﾞﾗ          </t>
  </si>
  <si>
    <t>棚倉</t>
  </si>
  <si>
    <t xml:space="preserve">ﾔﾌﾞｷﾁﾕｳｵｳ      </t>
  </si>
  <si>
    <t>矢吹中央</t>
  </si>
  <si>
    <t xml:space="preserve">ｵﾓﾃｺﾞｳ         </t>
  </si>
  <si>
    <t>表郷</t>
  </si>
  <si>
    <t xml:space="preserve">ﾌﾙﾄﾞﾉ          </t>
  </si>
  <si>
    <t>古殿</t>
  </si>
  <si>
    <t>4091</t>
  </si>
  <si>
    <t xml:space="preserve">ｱｻｶﾜ           </t>
  </si>
  <si>
    <t>浅川</t>
  </si>
  <si>
    <t xml:space="preserve">ﾀﾏｶﾜ           </t>
  </si>
  <si>
    <t xml:space="preserve">ﾀｲｼﾝ           </t>
  </si>
  <si>
    <t>大信</t>
  </si>
  <si>
    <t>三神</t>
  </si>
  <si>
    <t xml:space="preserve">ｲｽﾞﾐｻﾞｷ        </t>
  </si>
  <si>
    <t>泉崎</t>
  </si>
  <si>
    <t xml:space="preserve">ﾆｼｺﾞｳ          </t>
  </si>
  <si>
    <t>白河</t>
  </si>
  <si>
    <t xml:space="preserve">ﾃﾝｴｲ           </t>
  </si>
  <si>
    <t>天栄</t>
  </si>
  <si>
    <t xml:space="preserve">ｶｶﾞﾐｲｼ         </t>
  </si>
  <si>
    <t>鏡石</t>
  </si>
  <si>
    <t xml:space="preserve">ﾅｶﾞﾇﾏ          </t>
  </si>
  <si>
    <t>長沼</t>
  </si>
  <si>
    <t xml:space="preserve">ｽｶｶﾞﾜ          </t>
  </si>
  <si>
    <t>須賀川</t>
  </si>
  <si>
    <t xml:space="preserve">ｽｶｶﾞﾜﾋｶﾞｼ      </t>
  </si>
  <si>
    <t>須賀川東</t>
  </si>
  <si>
    <t>4047</t>
  </si>
  <si>
    <t xml:space="preserve">ﾊﾗﾏﾁﾆｼ         </t>
  </si>
  <si>
    <t>原町西</t>
  </si>
  <si>
    <t xml:space="preserve">ﾅｶﾑﾗﾐﾅﾐ        </t>
  </si>
  <si>
    <t>中村みなみ</t>
  </si>
  <si>
    <t xml:space="preserve">ｵｵﾀﾏ           </t>
  </si>
  <si>
    <t>大玉</t>
  </si>
  <si>
    <t xml:space="preserve">ｼﾗｻﾜ           </t>
  </si>
  <si>
    <t>白沢</t>
  </si>
  <si>
    <t xml:space="preserve">ﾓﾄﾐﾔ           </t>
  </si>
  <si>
    <t>本宮</t>
  </si>
  <si>
    <t xml:space="preserve">ｲﾜｼﾛ           </t>
  </si>
  <si>
    <t>岩代</t>
  </si>
  <si>
    <t>安達</t>
  </si>
  <si>
    <t xml:space="preserve">ﾆﾎﾝﾏﾂﾐﾅﾐ       </t>
  </si>
  <si>
    <t>二本松南</t>
  </si>
  <si>
    <t xml:space="preserve">ﾆﾎﾝﾏﾂ          </t>
  </si>
  <si>
    <t>二本松</t>
  </si>
  <si>
    <t xml:space="preserve">ｾｷﾓﾄ           </t>
  </si>
  <si>
    <t xml:space="preserve">ﾂｷﾀﾞﾃ          </t>
  </si>
  <si>
    <t>月舘</t>
  </si>
  <si>
    <t xml:space="preserve">ｺｻｶ            </t>
  </si>
  <si>
    <t xml:space="preserve">ｶﾜﾏﾀ           </t>
  </si>
  <si>
    <t>川俣</t>
  </si>
  <si>
    <t>ＪＡビル出張所</t>
  </si>
  <si>
    <t xml:space="preserve">ﾌｸｼﾏﾐﾅﾐ        </t>
  </si>
  <si>
    <t>福島南</t>
  </si>
  <si>
    <t xml:space="preserve">ﾌｸｼﾏﾆｼ         </t>
  </si>
  <si>
    <t>福島西</t>
  </si>
  <si>
    <t xml:space="preserve">ｽｷﾞﾉﾒ          </t>
  </si>
  <si>
    <t>すぎのめ</t>
  </si>
  <si>
    <t xml:space="preserve">ﾌｸｼﾏﾄｳﾌﾞ       </t>
  </si>
  <si>
    <t>福島東部</t>
  </si>
  <si>
    <t>渡利</t>
  </si>
  <si>
    <t xml:space="preserve">ﾎｸｼﾝ           </t>
  </si>
  <si>
    <t>北信</t>
  </si>
  <si>
    <t>4036</t>
  </si>
  <si>
    <t xml:space="preserve">ｻｶﾀﾋｶﾞｼ        </t>
  </si>
  <si>
    <t>酒田ひがし</t>
  </si>
  <si>
    <t>4027</t>
  </si>
  <si>
    <t xml:space="preserve">ﾕｻﾞ            </t>
  </si>
  <si>
    <t>遊佐</t>
  </si>
  <si>
    <t xml:space="preserve">ｻｶﾀﾐﾅﾐ         </t>
  </si>
  <si>
    <t>酒田みなみ</t>
  </si>
  <si>
    <t xml:space="preserve">ｻｶﾀｷﾀ          </t>
  </si>
  <si>
    <t>酒田きた</t>
  </si>
  <si>
    <t xml:space="preserve">ｻｶﾀﾁﾕｳｵｳ       </t>
  </si>
  <si>
    <t>酒田中央</t>
  </si>
  <si>
    <t>4022</t>
  </si>
  <si>
    <t>4013</t>
  </si>
  <si>
    <t xml:space="preserve">ｸｼﾋﾞｷ          </t>
  </si>
  <si>
    <t xml:space="preserve">ﾐｶﾜ            </t>
  </si>
  <si>
    <t>三川</t>
  </si>
  <si>
    <t xml:space="preserve">ﾀﾁｶﾜ           </t>
  </si>
  <si>
    <t>立川</t>
  </si>
  <si>
    <t>温海</t>
  </si>
  <si>
    <t xml:space="preserve">ﾌｼﾞｼﾏ          </t>
  </si>
  <si>
    <t>藤島</t>
  </si>
  <si>
    <t>4000</t>
  </si>
  <si>
    <t xml:space="preserve">ｲｲﾃﾞ           </t>
  </si>
  <si>
    <t>飯豊</t>
  </si>
  <si>
    <t>3989</t>
  </si>
  <si>
    <t xml:space="preserve">ｼﾗﾀｶ           </t>
  </si>
  <si>
    <t>白鷹</t>
  </si>
  <si>
    <t xml:space="preserve">ｱﾔﾒ            </t>
  </si>
  <si>
    <t>あやめ</t>
  </si>
  <si>
    <t xml:space="preserve">ﾅﾝﾖｳ           </t>
  </si>
  <si>
    <t>南陽</t>
  </si>
  <si>
    <t xml:space="preserve">ﾀｶﾊﾀ           </t>
  </si>
  <si>
    <t>たかはた</t>
  </si>
  <si>
    <t xml:space="preserve">ﾖﾈｻﾞﾜﾁﾕｳｵｳ     </t>
  </si>
  <si>
    <t>米沢中央</t>
  </si>
  <si>
    <t xml:space="preserve">ﾖﾈｻﾞﾜ          </t>
  </si>
  <si>
    <t>米沢</t>
  </si>
  <si>
    <t>3987</t>
  </si>
  <si>
    <t xml:space="preserve">ﾏﾑﾛｶﾞﾜ         </t>
  </si>
  <si>
    <t>真室川</t>
  </si>
  <si>
    <t>3973</t>
  </si>
  <si>
    <t xml:space="preserve">ｻｹｶﾜ           </t>
  </si>
  <si>
    <t>鮭川</t>
  </si>
  <si>
    <t xml:space="preserve">ﾄｻﾞﾜ           </t>
  </si>
  <si>
    <t>戸沢</t>
  </si>
  <si>
    <t xml:space="preserve">ﾓｶﾞﾐ           </t>
  </si>
  <si>
    <t>最上</t>
  </si>
  <si>
    <t xml:space="preserve">ﾌﾅｶﾞﾀ          </t>
  </si>
  <si>
    <t>舟形</t>
  </si>
  <si>
    <t xml:space="preserve">ﾊｷﾞﾉ           </t>
  </si>
  <si>
    <t>萩野</t>
  </si>
  <si>
    <t>3971</t>
  </si>
  <si>
    <t xml:space="preserve">ﾋｶﾞｼﾈｼﾔｸｼﾖ     </t>
  </si>
  <si>
    <t>東根市役所出張所</t>
  </si>
  <si>
    <t>3962</t>
  </si>
  <si>
    <t xml:space="preserve">ｵｵｲｼﾀﾞ         </t>
  </si>
  <si>
    <t>大石田</t>
  </si>
  <si>
    <t>3960</t>
  </si>
  <si>
    <t xml:space="preserve">ｵﾊﾞﾅｻﾞﾜ        </t>
  </si>
  <si>
    <t>尾花沢</t>
  </si>
  <si>
    <t xml:space="preserve">ﾀﾃｵｶ           </t>
  </si>
  <si>
    <t>楯岡</t>
  </si>
  <si>
    <t>3943</t>
  </si>
  <si>
    <t xml:space="preserve">ｻｶﾞｴﾆｼ         </t>
  </si>
  <si>
    <t>寒河江西</t>
  </si>
  <si>
    <t xml:space="preserve">ｼﾊﾞﾊｼ          </t>
  </si>
  <si>
    <t>柴橋</t>
  </si>
  <si>
    <t xml:space="preserve">ﾆｼﾈ            </t>
  </si>
  <si>
    <t>西根</t>
  </si>
  <si>
    <t xml:space="preserve">ｻｶﾞｴﾋｶﾞｼ       </t>
  </si>
  <si>
    <t>寒河江東</t>
  </si>
  <si>
    <t>3938</t>
  </si>
  <si>
    <t xml:space="preserve">ﾔﾏﾉﾍﾞ          </t>
  </si>
  <si>
    <t>3932</t>
  </si>
  <si>
    <t xml:space="preserve">ﾋﾏﾜﾘ           </t>
  </si>
  <si>
    <t>ひまわり</t>
  </si>
  <si>
    <t xml:space="preserve">ｶﾐﾉﾔﾏﾐﾅﾐ       </t>
  </si>
  <si>
    <t>上山南</t>
  </si>
  <si>
    <t xml:space="preserve">ｶﾐﾉﾔﾏｷﾀ        </t>
  </si>
  <si>
    <t>上山北</t>
  </si>
  <si>
    <t xml:space="preserve">ﾔﾏｶﾞﾀﾐﾅﾐ       </t>
  </si>
  <si>
    <t>山形南</t>
  </si>
  <si>
    <t xml:space="preserve">ﾐﾅﾐﾀﾞﾃ         </t>
  </si>
  <si>
    <t>南館</t>
  </si>
  <si>
    <t xml:space="preserve">ﾃﾝｼﾞﾝ          </t>
  </si>
  <si>
    <t>天神</t>
  </si>
  <si>
    <t xml:space="preserve">ﾋｶﾞｼｶﾅｲ        </t>
  </si>
  <si>
    <t>東金井</t>
  </si>
  <si>
    <t xml:space="preserve">ﾀｶﾀﾞﾃ          </t>
  </si>
  <si>
    <t>高楯</t>
  </si>
  <si>
    <t xml:space="preserve">ｽｽﾞｶﾜ          </t>
  </si>
  <si>
    <t>鈴川</t>
  </si>
  <si>
    <t xml:space="preserve">ﾐﾔｳﾗ           </t>
  </si>
  <si>
    <t>宮浦</t>
  </si>
  <si>
    <t xml:space="preserve">ﾀｷﾔﾏ           </t>
  </si>
  <si>
    <t>滝山</t>
  </si>
  <si>
    <t xml:space="preserve">ﾐﾊﾀ            </t>
  </si>
  <si>
    <t>美畑</t>
  </si>
  <si>
    <t>3931</t>
  </si>
  <si>
    <t xml:space="preserve">ｳﾜﾏﾁ           </t>
  </si>
  <si>
    <t>上町</t>
  </si>
  <si>
    <t xml:space="preserve">ｺｼﾞﾗｶﾜ         </t>
  </si>
  <si>
    <t>小白川</t>
  </si>
  <si>
    <t xml:space="preserve">ｷﾀﾔﾏｶﾞﾀ        </t>
  </si>
  <si>
    <t>北山形</t>
  </si>
  <si>
    <t>3929</t>
  </si>
  <si>
    <t>3917</t>
  </si>
  <si>
    <t xml:space="preserve">ｳｺﾞ            </t>
  </si>
  <si>
    <t>羽後</t>
  </si>
  <si>
    <t>3913</t>
  </si>
  <si>
    <t xml:space="preserve">ｵｶﾞﾁ           </t>
  </si>
  <si>
    <t>雄勝</t>
  </si>
  <si>
    <t xml:space="preserve">ｲﾅｶﾜ           </t>
  </si>
  <si>
    <t>稲川</t>
  </si>
  <si>
    <t xml:space="preserve">ﾋｶﾞｼﾅﾙｾ        </t>
  </si>
  <si>
    <t>東成瀬</t>
  </si>
  <si>
    <t xml:space="preserve">ﾕｻﾞﾜｷﾀ         </t>
  </si>
  <si>
    <t>湯沢北</t>
  </si>
  <si>
    <t>増田</t>
  </si>
  <si>
    <t>3878</t>
  </si>
  <si>
    <t xml:space="preserve">ｼﾞﾕｳﾓﾝｼﾞ       </t>
  </si>
  <si>
    <t>十文字</t>
  </si>
  <si>
    <t xml:space="preserve">ｵｵﾓﾘ           </t>
  </si>
  <si>
    <t>大森</t>
  </si>
  <si>
    <t xml:space="preserve">ﾀｲﾕｳ           </t>
  </si>
  <si>
    <t>大雄</t>
  </si>
  <si>
    <t xml:space="preserve">ｵﾓﾉｶﾞﾜ         </t>
  </si>
  <si>
    <t>雄物川</t>
  </si>
  <si>
    <t xml:space="preserve">ﾋﾗｶ            </t>
  </si>
  <si>
    <t>平鹿</t>
  </si>
  <si>
    <t xml:space="preserve">ｶﾈｻﾞﾜ          </t>
  </si>
  <si>
    <t xml:space="preserve">ｻﾝﾅｲ           </t>
  </si>
  <si>
    <t xml:space="preserve">ﾖｺﾃ            </t>
  </si>
  <si>
    <t>横手</t>
  </si>
  <si>
    <t>3855</t>
  </si>
  <si>
    <t>仙南</t>
  </si>
  <si>
    <t xml:space="preserve">ﾀｻﾞﾜｺｴｷﾏｴ      </t>
  </si>
  <si>
    <t>田沢湖駅前</t>
  </si>
  <si>
    <t xml:space="preserve">ﾀｻﾞﾜｺ          </t>
  </si>
  <si>
    <t>田沢湖</t>
  </si>
  <si>
    <t>西木</t>
  </si>
  <si>
    <t xml:space="preserve">ｶｸﾀﾞﾃ          </t>
  </si>
  <si>
    <t>角館</t>
  </si>
  <si>
    <t xml:space="preserve">ﾅｶｾﾝ           </t>
  </si>
  <si>
    <t>中仙</t>
  </si>
  <si>
    <t xml:space="preserve">ｾﾝﾊﾀ           </t>
  </si>
  <si>
    <t>千畑</t>
  </si>
  <si>
    <t xml:space="preserve">ｾﾝﾎﾞｸ          </t>
  </si>
  <si>
    <t>仙北</t>
  </si>
  <si>
    <t xml:space="preserve">ﾅﾝｶﾞｲ          </t>
  </si>
  <si>
    <t>南外</t>
  </si>
  <si>
    <t xml:space="preserve">ﾆｼｾﾝﾎﾞｸ        </t>
  </si>
  <si>
    <t>西仙北</t>
  </si>
  <si>
    <t xml:space="preserve">ｵｵﾏｶﾞﾘｷﾀ       </t>
  </si>
  <si>
    <t>大曲北</t>
  </si>
  <si>
    <t xml:space="preserve">ｵｵﾏｶﾞﾘ         </t>
  </si>
  <si>
    <t>大曲</t>
  </si>
  <si>
    <t xml:space="preserve">ﾕﾘﾎﾝｼﾞﾖｳｼﾔｸｼﾖ  </t>
  </si>
  <si>
    <t>由利本荘市役所出張所</t>
  </si>
  <si>
    <t>3825</t>
  </si>
  <si>
    <t xml:space="preserve">ｷｻｶﾀ           </t>
  </si>
  <si>
    <t>象潟</t>
  </si>
  <si>
    <t xml:space="preserve">ｺﾉｳﾗ           </t>
  </si>
  <si>
    <t xml:space="preserve">ﾆｶﾎ            </t>
  </si>
  <si>
    <t>仁賀保</t>
  </si>
  <si>
    <t xml:space="preserve">ﾆｼﾒ            </t>
  </si>
  <si>
    <t>西目</t>
  </si>
  <si>
    <t xml:space="preserve">ｼﾞﾈｺﾞ          </t>
  </si>
  <si>
    <t>笹子</t>
  </si>
  <si>
    <t xml:space="preserve">ﾁﾖｳｶｲ          </t>
  </si>
  <si>
    <t>鳥海</t>
  </si>
  <si>
    <t>矢島</t>
  </si>
  <si>
    <t xml:space="preserve">ﾕﾘ             </t>
  </si>
  <si>
    <t>由利</t>
  </si>
  <si>
    <t xml:space="preserve">ﾋｶﾞｼﾕﾘ         </t>
  </si>
  <si>
    <t>東由利</t>
  </si>
  <si>
    <t xml:space="preserve">ｶﾐｶﾜｵｵｳﾁ       </t>
  </si>
  <si>
    <t>上川大内</t>
  </si>
  <si>
    <t xml:space="preserve">ｲﾜｷ            </t>
  </si>
  <si>
    <t>本荘</t>
  </si>
  <si>
    <t xml:space="preserve">ﾎﾝｼﾞﾖｳﾁﾕｳｵｳ    </t>
  </si>
  <si>
    <t>本荘中央</t>
  </si>
  <si>
    <t xml:space="preserve">ﾜｶﾐ            </t>
  </si>
  <si>
    <t>若美</t>
  </si>
  <si>
    <t>3810</t>
  </si>
  <si>
    <t xml:space="preserve">ﾃﾝﾉｳ           </t>
  </si>
  <si>
    <t>天王</t>
  </si>
  <si>
    <t xml:space="preserve">ｵｶﾞ            </t>
  </si>
  <si>
    <t>男鹿</t>
  </si>
  <si>
    <t xml:space="preserve">ﾔﾄﾞﾒ           </t>
  </si>
  <si>
    <t>矢留</t>
  </si>
  <si>
    <t xml:space="preserve">ｶﾜﾍﾞ           </t>
  </si>
  <si>
    <t>河辺</t>
  </si>
  <si>
    <t>雄和</t>
  </si>
  <si>
    <t xml:space="preserve">ｵﾉﾊﾞ           </t>
  </si>
  <si>
    <t>御野場</t>
  </si>
  <si>
    <t xml:space="preserve">ｵｲﾜｹ           </t>
  </si>
  <si>
    <t>追分</t>
  </si>
  <si>
    <t xml:space="preserve">ｱﾗﾔｴｷﾏｴ        </t>
  </si>
  <si>
    <t>新屋駅前</t>
  </si>
  <si>
    <t>ｱｷﾀｺｳｾｲｲﾘﾖｳｾﾝﾀ-</t>
  </si>
  <si>
    <t>秋田厚生医療センター</t>
  </si>
  <si>
    <t xml:space="preserve">ｱｷﾀｹﾝﾉｳｷﾖｳﾋﾞﾙ  </t>
  </si>
  <si>
    <t>秋田県農協ビル</t>
  </si>
  <si>
    <t xml:space="preserve">ｱｷﾀｴｷﾋｶﾞｼ      </t>
  </si>
  <si>
    <t>秋田駅東</t>
  </si>
  <si>
    <t xml:space="preserve">ﾊﾁﾛｳｶﾞﾀ        </t>
  </si>
  <si>
    <t>八郎潟</t>
  </si>
  <si>
    <t>3798</t>
  </si>
  <si>
    <t>潟上</t>
  </si>
  <si>
    <t xml:space="preserve">ｺﾞｼﾞﾖｳﾒ        </t>
  </si>
  <si>
    <t>五城目</t>
  </si>
  <si>
    <t xml:space="preserve">ﾊﾂﾎﾟｳ          </t>
  </si>
  <si>
    <t>八峰</t>
  </si>
  <si>
    <t>3795</t>
  </si>
  <si>
    <t xml:space="preserve">ﾌｼﾞｻﾄ          </t>
  </si>
  <si>
    <t>藤里</t>
  </si>
  <si>
    <t>3784</t>
  </si>
  <si>
    <t xml:space="preserve">ﾌﾀﾂｲ           </t>
  </si>
  <si>
    <t>二ツ井</t>
  </si>
  <si>
    <t xml:space="preserve">ﾉｼﾛｷﾀ          </t>
  </si>
  <si>
    <t>のしろ北</t>
  </si>
  <si>
    <t xml:space="preserve">ｶﾐｺｱﾆ          </t>
  </si>
  <si>
    <t>上小阿仁</t>
  </si>
  <si>
    <t>3771</t>
  </si>
  <si>
    <t>3764</t>
  </si>
  <si>
    <t xml:space="preserve">ﾋﾅｲ            </t>
  </si>
  <si>
    <t>比内</t>
  </si>
  <si>
    <t xml:space="preserve">ｼﾞﾕｳﾆｼﾖ        </t>
  </si>
  <si>
    <t>十二所</t>
  </si>
  <si>
    <t xml:space="preserve">ｵｵﾀﾞﾃﾋｶﾞｼ      </t>
  </si>
  <si>
    <t>大館東</t>
  </si>
  <si>
    <t xml:space="preserve">ﾄﾜﾀﾞ           </t>
  </si>
  <si>
    <t>十和田</t>
  </si>
  <si>
    <t>3762</t>
  </si>
  <si>
    <t>花輪</t>
  </si>
  <si>
    <t xml:space="preserve">ﾊﾁﾏﾝﾀｲ         </t>
  </si>
  <si>
    <t>八幡平</t>
  </si>
  <si>
    <t xml:space="preserve">ﾏﾙﾓﾘ           </t>
  </si>
  <si>
    <t>丸森</t>
  </si>
  <si>
    <t>3751</t>
  </si>
  <si>
    <t xml:space="preserve">ｶｸﾀﾞ           </t>
  </si>
  <si>
    <t>角田</t>
  </si>
  <si>
    <t xml:space="preserve">ｼﾁｶｼﾕｸ         </t>
  </si>
  <si>
    <t>七ケ宿</t>
  </si>
  <si>
    <t xml:space="preserve">ﾑﾗﾀ            </t>
  </si>
  <si>
    <t>村田</t>
  </si>
  <si>
    <t xml:space="preserve">ｵｵｶﾞﾜﾗ         </t>
  </si>
  <si>
    <t>大河原</t>
  </si>
  <si>
    <t xml:space="preserve">ﾂｷﾉｷ           </t>
  </si>
  <si>
    <t>槻木</t>
  </si>
  <si>
    <t>3731</t>
  </si>
  <si>
    <t>鳴瀬</t>
  </si>
  <si>
    <t xml:space="preserve">ｱｶｲ            </t>
  </si>
  <si>
    <t>赤井</t>
  </si>
  <si>
    <t xml:space="preserve">ﾔﾓﾄ            </t>
  </si>
  <si>
    <t>矢本</t>
  </si>
  <si>
    <t xml:space="preserve">ﾓﾉｳﾁﾕｳｵｳ       </t>
  </si>
  <si>
    <t>桃生中央</t>
  </si>
  <si>
    <t xml:space="preserve">ｷﾀｶﾐ           </t>
  </si>
  <si>
    <t>大谷地</t>
  </si>
  <si>
    <t xml:space="preserve">ｵｵｶｲﾄﾞｳ        </t>
  </si>
  <si>
    <t>大街道</t>
  </si>
  <si>
    <t xml:space="preserve">ｶﾂﾞﾏ           </t>
  </si>
  <si>
    <t>鹿妻</t>
  </si>
  <si>
    <t xml:space="preserve">ﾍﾋﾞﾀ           </t>
  </si>
  <si>
    <t>蛇田</t>
  </si>
  <si>
    <t xml:space="preserve">ｲｼﾉﾏｷ          </t>
  </si>
  <si>
    <t xml:space="preserve">ｲﾜﾃﾞﾔﾏ         </t>
  </si>
  <si>
    <t>いわでやま</t>
  </si>
  <si>
    <t>3721</t>
  </si>
  <si>
    <t>大衡</t>
  </si>
  <si>
    <t xml:space="preserve">ﾄﾐﾔ            </t>
  </si>
  <si>
    <t>富谷</t>
  </si>
  <si>
    <t>大郷</t>
  </si>
  <si>
    <t xml:space="preserve">ﾀｲﾜｲﾝﾀ-        </t>
  </si>
  <si>
    <t>大和インター</t>
  </si>
  <si>
    <t xml:space="preserve">ﾀｲﾜ            </t>
  </si>
  <si>
    <t xml:space="preserve">ｹｾﾝﾇﾏ          </t>
  </si>
  <si>
    <t>気仙沼</t>
  </si>
  <si>
    <t xml:space="preserve">ﾊｼｶﾐ           </t>
  </si>
  <si>
    <t>階上</t>
  </si>
  <si>
    <t xml:space="preserve">ﾓﾄﾖｼ           </t>
  </si>
  <si>
    <t>本吉</t>
  </si>
  <si>
    <t xml:space="preserve">ｳﾀﾂ            </t>
  </si>
  <si>
    <t>歌津</t>
  </si>
  <si>
    <t xml:space="preserve">ｼﾂﾞｶﾞﾜ         </t>
  </si>
  <si>
    <t>志津川</t>
  </si>
  <si>
    <t xml:space="preserve">ｸﾘｺﾏﾁﾕｳｵｳ      </t>
  </si>
  <si>
    <t>栗駒中央</t>
  </si>
  <si>
    <t xml:space="preserve">ｶﾝﾅﾘﾁﾕｳｵｳ      </t>
  </si>
  <si>
    <t>金成中央</t>
  </si>
  <si>
    <t xml:space="preserve">ｲﾁﾊｻﾏ          </t>
  </si>
  <si>
    <t>一迫</t>
  </si>
  <si>
    <t xml:space="preserve">ﾜｶﾔﾅｷﾞ         </t>
  </si>
  <si>
    <t>若柳</t>
  </si>
  <si>
    <t xml:space="preserve">ｼﾜﾋﾒ           </t>
  </si>
  <si>
    <t>志波姫</t>
  </si>
  <si>
    <t xml:space="preserve">ｾﾐﾈ            </t>
  </si>
  <si>
    <t>瀬峰</t>
  </si>
  <si>
    <t xml:space="preserve">ﾀｶｼﾐｽﾞ         </t>
  </si>
  <si>
    <t>高清水</t>
  </si>
  <si>
    <t>築館</t>
  </si>
  <si>
    <t xml:space="preserve">ﾜｸﾔ            </t>
  </si>
  <si>
    <t>涌谷</t>
  </si>
  <si>
    <t xml:space="preserve">ｶｼﾏﾀﾞｲ         </t>
  </si>
  <si>
    <t>鹿島台</t>
  </si>
  <si>
    <t xml:space="preserve">ｺｺﾞﾀ           </t>
  </si>
  <si>
    <t>小牛田</t>
  </si>
  <si>
    <t>3710</t>
  </si>
  <si>
    <t>3704</t>
  </si>
  <si>
    <t>3665</t>
  </si>
  <si>
    <t>なかだ</t>
  </si>
  <si>
    <t xml:space="preserve">ﾖﾈﾔﾏ           </t>
  </si>
  <si>
    <t>よねやま</t>
  </si>
  <si>
    <t xml:space="preserve">ｲｼｺｼ           </t>
  </si>
  <si>
    <t>石越</t>
  </si>
  <si>
    <t xml:space="preserve">ﾄﾖﾏ            </t>
  </si>
  <si>
    <t>とよま</t>
  </si>
  <si>
    <t xml:space="preserve">ﾊｻﾏ            </t>
  </si>
  <si>
    <t>迫</t>
  </si>
  <si>
    <t>3653</t>
  </si>
  <si>
    <t>坂元</t>
  </si>
  <si>
    <t xml:space="preserve">ﾔﾏｼﾀ           </t>
  </si>
  <si>
    <t>山下</t>
  </si>
  <si>
    <t xml:space="preserve">ｱﾗﾊﾏ           </t>
  </si>
  <si>
    <t>荒浜</t>
  </si>
  <si>
    <t xml:space="preserve">ﾜﾀﾘﾏﾁ          </t>
  </si>
  <si>
    <t>亘理町</t>
  </si>
  <si>
    <t>逢隈</t>
  </si>
  <si>
    <t xml:space="preserve">ﾀﾏｳﾗ           </t>
  </si>
  <si>
    <t>玉浦</t>
  </si>
  <si>
    <t>3652</t>
  </si>
  <si>
    <t xml:space="preserve">ｾﾝｶﾞﾝ          </t>
  </si>
  <si>
    <t>千貫</t>
  </si>
  <si>
    <t xml:space="preserve">ﾅﾄﾘﾆｼ          </t>
  </si>
  <si>
    <t>名取西</t>
  </si>
  <si>
    <t xml:space="preserve">ﾀﾃｺｼ           </t>
  </si>
  <si>
    <t>館腰</t>
  </si>
  <si>
    <t xml:space="preserve">ﾐﾀｿﾞﾉ          </t>
  </si>
  <si>
    <t>美田園</t>
  </si>
  <si>
    <t>3647</t>
  </si>
  <si>
    <t xml:space="preserve">ﾏﾂｼﾏ           </t>
  </si>
  <si>
    <t>松島</t>
  </si>
  <si>
    <t>3636</t>
  </si>
  <si>
    <t xml:space="preserve">ｼﾁｶﾞﾊﾏ         </t>
  </si>
  <si>
    <t>七ヶ浜</t>
  </si>
  <si>
    <t xml:space="preserve">ﾅﾝｸﾞｳ          </t>
  </si>
  <si>
    <t>南宮</t>
  </si>
  <si>
    <t xml:space="preserve">ﾀｶﾞｼﾞﾖｳ        </t>
  </si>
  <si>
    <t>多賀城</t>
  </si>
  <si>
    <t xml:space="preserve">ﾘﾌ             </t>
  </si>
  <si>
    <t>利府</t>
  </si>
  <si>
    <t xml:space="preserve">ｺｳﾖｳﾀﾞｲ        </t>
  </si>
  <si>
    <t>向陽台</t>
  </si>
  <si>
    <t xml:space="preserve">ﾈﾉｼﾛｲｼ         </t>
  </si>
  <si>
    <t>根白石</t>
  </si>
  <si>
    <t xml:space="preserve">ｼﾝﾃﾞﾝﾋｶﾞｼ      </t>
  </si>
  <si>
    <t>新田東</t>
  </si>
  <si>
    <t xml:space="preserve">ﾊﾗﾉﾏﾁ          </t>
  </si>
  <si>
    <t>原町</t>
  </si>
  <si>
    <t xml:space="preserve">ｶﾐｽｷﾞ          </t>
  </si>
  <si>
    <t>上杉</t>
  </si>
  <si>
    <t xml:space="preserve">ｲﾜｷﾘ           </t>
  </si>
  <si>
    <t>岩切</t>
  </si>
  <si>
    <t xml:space="preserve">ﾀｶｻｺﾞ          </t>
  </si>
  <si>
    <t>高砂</t>
  </si>
  <si>
    <t xml:space="preserve">ｼﾁｺﾞｳ          </t>
  </si>
  <si>
    <t xml:space="preserve">ｵｲﾃﾞ           </t>
  </si>
  <si>
    <t>生出</t>
  </si>
  <si>
    <t xml:space="preserve">ﾆｼﾀｶﾞ          </t>
  </si>
  <si>
    <t>西多賀</t>
  </si>
  <si>
    <t xml:space="preserve">ﾅｶﾞﾏﾁ          </t>
  </si>
  <si>
    <t>長町</t>
  </si>
  <si>
    <t xml:space="preserve">ｾﾀﾏｲ           </t>
  </si>
  <si>
    <t>世田米</t>
  </si>
  <si>
    <t>3598</t>
  </si>
  <si>
    <t xml:space="preserve">ｻﾝﾘｸ           </t>
  </si>
  <si>
    <t>三陸</t>
  </si>
  <si>
    <t>猪川</t>
  </si>
  <si>
    <t xml:space="preserve">ﾋﾗｲｽﾞﾐ         </t>
  </si>
  <si>
    <t>平泉</t>
  </si>
  <si>
    <t>3590</t>
  </si>
  <si>
    <t xml:space="preserve">ﾊﾅｲｽﾞﾐ         </t>
  </si>
  <si>
    <t>花泉</t>
  </si>
  <si>
    <t xml:space="preserve">ｲﾁﾉｾｷﾁﾕｳｵｳ     </t>
  </si>
  <si>
    <t>一関中央</t>
  </si>
  <si>
    <t xml:space="preserve">ﾋｶﾞｼﾔﾏ         </t>
  </si>
  <si>
    <t>東山</t>
  </si>
  <si>
    <t xml:space="preserve">ｾﾝﾏﾔ           </t>
  </si>
  <si>
    <t>千厩</t>
  </si>
  <si>
    <t xml:space="preserve">ﾀﾏｻﾄ           </t>
  </si>
  <si>
    <t>玉里</t>
  </si>
  <si>
    <t>3579</t>
  </si>
  <si>
    <t xml:space="preserve">ｲﾜﾔﾄﾞｳ         </t>
  </si>
  <si>
    <t>岩谷堂</t>
  </si>
  <si>
    <t xml:space="preserve">ｺﾛﾓｶﾜ          </t>
  </si>
  <si>
    <t>衣川</t>
  </si>
  <si>
    <t>3572</t>
  </si>
  <si>
    <t xml:space="preserve">ｲｻﾜ            </t>
  </si>
  <si>
    <t>胆沢</t>
  </si>
  <si>
    <t xml:space="preserve">ｶﾈｶﾞｻｷ         </t>
  </si>
  <si>
    <t>金ケ崎</t>
  </si>
  <si>
    <t xml:space="preserve">ﾏｴｻﾜ           </t>
  </si>
  <si>
    <t>前沢</t>
  </si>
  <si>
    <t>ｵｳｼﾕｳｼﾔｸｼﾖﾎﾝﾁﾖｳ</t>
  </si>
  <si>
    <t>奥州市役所本庁</t>
  </si>
  <si>
    <t xml:space="preserve">ｶﾏｲｼ           </t>
  </si>
  <si>
    <t>釜石</t>
  </si>
  <si>
    <t>3553</t>
  </si>
  <si>
    <t xml:space="preserve">ｳﾉｽﾏｲ          </t>
  </si>
  <si>
    <t>鵜住居</t>
  </si>
  <si>
    <t xml:space="preserve">ｵｵﾂﾞﾁ          </t>
  </si>
  <si>
    <t>大槌</t>
  </si>
  <si>
    <t xml:space="preserve">ﾐﾔﾓﾘ           </t>
  </si>
  <si>
    <t>宮守</t>
  </si>
  <si>
    <t xml:space="preserve">ｻﾜｳﾁ           </t>
  </si>
  <si>
    <t>沢内</t>
  </si>
  <si>
    <t xml:space="preserve">ﾖｺｶﾜﾒ          </t>
  </si>
  <si>
    <t>横川目</t>
  </si>
  <si>
    <t xml:space="preserve">ｴﾂﾞﾘｺ          </t>
  </si>
  <si>
    <t>江釣子</t>
  </si>
  <si>
    <t xml:space="preserve">ﾜｶﾞﾏﾁ          </t>
  </si>
  <si>
    <t>和賀町</t>
  </si>
  <si>
    <t xml:space="preserve">ﾌﾀｺﾞ           </t>
  </si>
  <si>
    <t>二子</t>
  </si>
  <si>
    <t xml:space="preserve">ﾄｳﾜﾁﾖｳ         </t>
  </si>
  <si>
    <t>東和町</t>
  </si>
  <si>
    <t xml:space="preserve">ｵｵﾊｻﾏﾏﾁ        </t>
  </si>
  <si>
    <t>大迫町</t>
  </si>
  <si>
    <t xml:space="preserve">ｲｼﾄﾞﾘﾔﾋｶﾞｼ     </t>
  </si>
  <si>
    <t>石鳥谷東</t>
  </si>
  <si>
    <t xml:space="preserve">ｲｼﾄﾞﾘﾔ         </t>
  </si>
  <si>
    <t>石鳥谷</t>
  </si>
  <si>
    <t xml:space="preserve">ｻｻﾏ            </t>
  </si>
  <si>
    <t>笹間</t>
  </si>
  <si>
    <t xml:space="preserve">ﾕｸﾞﾁ           </t>
  </si>
  <si>
    <t>湯口</t>
  </si>
  <si>
    <t xml:space="preserve">ﾕﾓﾄ            </t>
  </si>
  <si>
    <t>湯本</t>
  </si>
  <si>
    <t xml:space="preserve">ﾐﾔﾉﾒ           </t>
  </si>
  <si>
    <t>宮野目</t>
  </si>
  <si>
    <t xml:space="preserve">ﾔｻﾜ            </t>
  </si>
  <si>
    <t>矢沢</t>
  </si>
  <si>
    <t xml:space="preserve">ﾊﾅﾏｷ           </t>
  </si>
  <si>
    <t>花巻</t>
  </si>
  <si>
    <t>盛岡</t>
  </si>
  <si>
    <t>3541</t>
  </si>
  <si>
    <t xml:space="preserve">ﾄﾅﾝ            </t>
  </si>
  <si>
    <t>都南</t>
  </si>
  <si>
    <t xml:space="preserve">ﾔﾊﾊﾞ           </t>
  </si>
  <si>
    <t>矢巾</t>
  </si>
  <si>
    <t>紫波</t>
  </si>
  <si>
    <t xml:space="preserve">ｲﾜｲｽﾞﾐ         </t>
  </si>
  <si>
    <t>岩泉</t>
  </si>
  <si>
    <t>3517</t>
  </si>
  <si>
    <t xml:space="preserve">ﾐﾔｺ            </t>
  </si>
  <si>
    <t>宮古</t>
  </si>
  <si>
    <t xml:space="preserve">ｲﾁﾉﾍ           </t>
  </si>
  <si>
    <t>一戸</t>
  </si>
  <si>
    <t xml:space="preserve">ｶﾙﾏｲ           </t>
  </si>
  <si>
    <t>軽米</t>
  </si>
  <si>
    <t xml:space="preserve">ｸﾉﾍ            </t>
  </si>
  <si>
    <t>九戸</t>
  </si>
  <si>
    <t xml:space="preserve">ﾆﾉﾍ            </t>
  </si>
  <si>
    <t>二戸</t>
  </si>
  <si>
    <t xml:space="preserve">ｸｼﾞ            </t>
  </si>
  <si>
    <t>久慈</t>
  </si>
  <si>
    <t xml:space="preserve">ｸｽﾞﾏｷ          </t>
  </si>
  <si>
    <t>葛巻</t>
  </si>
  <si>
    <t xml:space="preserve">ﾀﾏﾔﾏ           </t>
  </si>
  <si>
    <t>玉山</t>
  </si>
  <si>
    <t xml:space="preserve">ｱｼﾛ            </t>
  </si>
  <si>
    <t>安代</t>
  </si>
  <si>
    <t xml:space="preserve">ｼｽﾞｸｲｼ         </t>
  </si>
  <si>
    <t>雫石</t>
  </si>
  <si>
    <t xml:space="preserve">ﾀｷｻﾞﾜ          </t>
  </si>
  <si>
    <t>滝沢</t>
  </si>
  <si>
    <t xml:space="preserve">ﾀﾂｺ            </t>
  </si>
  <si>
    <t>田子</t>
  </si>
  <si>
    <t>3488</t>
  </si>
  <si>
    <t xml:space="preserve">ｻﾝﾉﾍ           </t>
  </si>
  <si>
    <t>三戸</t>
  </si>
  <si>
    <t xml:space="preserve">ｸﾗｲｼ           </t>
  </si>
  <si>
    <t>倉石</t>
  </si>
  <si>
    <t xml:space="preserve">ｺﾞﾉﾍ           </t>
  </si>
  <si>
    <t>五戸</t>
  </si>
  <si>
    <t xml:space="preserve">ｼﾓﾅｶﾞ          </t>
  </si>
  <si>
    <t>下長</t>
  </si>
  <si>
    <t xml:space="preserve">ｶﾐﾅｶﾞ          </t>
  </si>
  <si>
    <t>上長</t>
  </si>
  <si>
    <t xml:space="preserve">ﾛｸﾉﾍ           </t>
  </si>
  <si>
    <t>六戸</t>
  </si>
  <si>
    <t>3474</t>
  </si>
  <si>
    <t xml:space="preserve">ﾉﾍｼﾞ           </t>
  </si>
  <si>
    <t>野辺地</t>
  </si>
  <si>
    <t>3469</t>
  </si>
  <si>
    <t xml:space="preserve">ﾃﾝﾏﾊﾞﾔｼ        </t>
  </si>
  <si>
    <t>天間林</t>
  </si>
  <si>
    <t xml:space="preserve">ﾛﾂｶｼﾖ          </t>
  </si>
  <si>
    <t>六ヶ所</t>
  </si>
  <si>
    <t>むつ</t>
  </si>
  <si>
    <t>3455</t>
  </si>
  <si>
    <t xml:space="preserve">ｼﾁﾉﾍ           </t>
  </si>
  <si>
    <t>七戸</t>
  </si>
  <si>
    <t xml:space="preserve">ﾄﾜﾀﾞｺ          </t>
  </si>
  <si>
    <t>十和田湖</t>
  </si>
  <si>
    <t xml:space="preserve">ｶﾐｷﾀ           </t>
  </si>
  <si>
    <t>上北</t>
  </si>
  <si>
    <t xml:space="preserve">ﾖｺﾊﾏﾏﾁ         </t>
  </si>
  <si>
    <t>横浜町</t>
  </si>
  <si>
    <t xml:space="preserve">ﾓﾓｲｼ           </t>
  </si>
  <si>
    <t>ももいし</t>
  </si>
  <si>
    <t xml:space="preserve">ﾌｼﾞｻｶ          </t>
  </si>
  <si>
    <t>藤坂</t>
  </si>
  <si>
    <t xml:space="preserve">ｵｵﾌｶﾅｲ         </t>
  </si>
  <si>
    <t>大深内</t>
  </si>
  <si>
    <t xml:space="preserve">ｷﾂﾞｸﾘ          </t>
  </si>
  <si>
    <t>木造</t>
  </si>
  <si>
    <t>3442</t>
  </si>
  <si>
    <t>3421</t>
  </si>
  <si>
    <t xml:space="preserve">ｶｸｼﾖｳ          </t>
  </si>
  <si>
    <t>鶴翔</t>
  </si>
  <si>
    <t xml:space="preserve">ﾂｶﾞﾙﾎｸﾌﾞ       </t>
  </si>
  <si>
    <t>津軽北部</t>
  </si>
  <si>
    <t xml:space="preserve">ﾂｶﾞﾙｼﾗｶﾐ       </t>
  </si>
  <si>
    <t>つがる白神</t>
  </si>
  <si>
    <t xml:space="preserve">ﾂｶﾞﾙ           </t>
  </si>
  <si>
    <t>つがる</t>
  </si>
  <si>
    <t>3407</t>
  </si>
  <si>
    <t xml:space="preserve">ｲﾀﾔﾅｷﾞ         </t>
  </si>
  <si>
    <t>板柳</t>
  </si>
  <si>
    <t xml:space="preserve">ｸﾛｲｼ           </t>
  </si>
  <si>
    <t>黒石</t>
  </si>
  <si>
    <t xml:space="preserve">ｲﾅｶﾀﾞﾃ         </t>
  </si>
  <si>
    <t>田舎館</t>
  </si>
  <si>
    <t>平賀</t>
  </si>
  <si>
    <t xml:space="preserve">ﾋﾗｶﾋｶﾞｼ        </t>
  </si>
  <si>
    <t>平賀東</t>
  </si>
  <si>
    <t xml:space="preserve">ｿｳﾏ            </t>
  </si>
  <si>
    <t>相馬</t>
  </si>
  <si>
    <t>3390</t>
  </si>
  <si>
    <t xml:space="preserve">ｵｵﾜﾆ           </t>
  </si>
  <si>
    <t>大鰐</t>
  </si>
  <si>
    <t>3387</t>
  </si>
  <si>
    <t xml:space="preserve">ﾌｼﾞｻｷ          </t>
  </si>
  <si>
    <t>藤崎</t>
  </si>
  <si>
    <t xml:space="preserve">ﾒﾔ             </t>
  </si>
  <si>
    <t>目屋</t>
  </si>
  <si>
    <t>岩木</t>
  </si>
  <si>
    <t xml:space="preserve">ﾋﾛｻｷﾆｼ         </t>
  </si>
  <si>
    <t>弘前西</t>
  </si>
  <si>
    <t xml:space="preserve">ﾋﾛｻｷﾁﾕｳｵｳ      </t>
  </si>
  <si>
    <t>弘前中央</t>
  </si>
  <si>
    <t xml:space="preserve">ﾋﾛｻｷﾐﾅﾐ        </t>
  </si>
  <si>
    <t>弘前南</t>
  </si>
  <si>
    <t xml:space="preserve">ﾋﾛｻｷﾋｶﾞｼ       </t>
  </si>
  <si>
    <t>弘前東</t>
  </si>
  <si>
    <t xml:space="preserve">ﾋﾛｻｷｷﾀ         </t>
  </si>
  <si>
    <t>弘前北</t>
  </si>
  <si>
    <t>3373</t>
  </si>
  <si>
    <t xml:space="preserve">ﾅﾐｵｶ           </t>
  </si>
  <si>
    <t>浪岡</t>
  </si>
  <si>
    <t xml:space="preserve">ﾖﾓｷﾞﾀ          </t>
  </si>
  <si>
    <t>蓬田</t>
  </si>
  <si>
    <t xml:space="preserve">ｶﾆﾀ            </t>
  </si>
  <si>
    <t>蟹田</t>
  </si>
  <si>
    <t xml:space="preserve">ﾋﾗﾅｲ           </t>
  </si>
  <si>
    <t>平内</t>
  </si>
  <si>
    <t xml:space="preserve">ﾁﾕｳｵｳﾐﾅﾐ       </t>
  </si>
  <si>
    <t>中央南</t>
  </si>
  <si>
    <t>3358</t>
  </si>
  <si>
    <t>3354</t>
  </si>
  <si>
    <t xml:space="preserve">ｶﾐｼﾕﾝﾍﾞﾂ       </t>
  </si>
  <si>
    <t>上春別</t>
  </si>
  <si>
    <t xml:space="preserve">ﾆｼｼﾕﾝﾍﾞﾂ       </t>
  </si>
  <si>
    <t>西春別</t>
  </si>
  <si>
    <t>3350</t>
  </si>
  <si>
    <t>3349</t>
  </si>
  <si>
    <t>3348</t>
  </si>
  <si>
    <t xml:space="preserve">ｵﾝﾍﾞﾂ          </t>
  </si>
  <si>
    <t>音別</t>
  </si>
  <si>
    <t>3339</t>
  </si>
  <si>
    <t xml:space="preserve">ｼﾗﾇｶ           </t>
  </si>
  <si>
    <t>白糠</t>
  </si>
  <si>
    <t>3338</t>
  </si>
  <si>
    <t>3337</t>
  </si>
  <si>
    <t>3336</t>
  </si>
  <si>
    <t>3335</t>
  </si>
  <si>
    <t>3334</t>
  </si>
  <si>
    <t>3330</t>
  </si>
  <si>
    <t>3329</t>
  </si>
  <si>
    <t>3328</t>
  </si>
  <si>
    <t xml:space="preserve">ﾋｶﾞｼﾓｺﾄ        </t>
  </si>
  <si>
    <t>東藻琴</t>
  </si>
  <si>
    <t>3326</t>
  </si>
  <si>
    <t xml:space="preserve">ｳﾊﾞﾗﾅｲ         </t>
  </si>
  <si>
    <t>卯原内</t>
  </si>
  <si>
    <t>3322</t>
  </si>
  <si>
    <t>3321</t>
  </si>
  <si>
    <t>3320</t>
  </si>
  <si>
    <t>3319</t>
  </si>
  <si>
    <t>3317</t>
  </si>
  <si>
    <t xml:space="preserve">ﾀﾝﾉ            </t>
  </si>
  <si>
    <t>端野</t>
  </si>
  <si>
    <t xml:space="preserve">ｶﾐﾄｺﾛ          </t>
  </si>
  <si>
    <t>上常呂</t>
  </si>
  <si>
    <t xml:space="preserve">ｱｲﾉﾅｲ          </t>
  </si>
  <si>
    <t>相内</t>
  </si>
  <si>
    <t xml:space="preserve">ｸﾝﾈﾂﾌﾟ         </t>
  </si>
  <si>
    <t>訓子府</t>
  </si>
  <si>
    <t xml:space="preserve">ｵｹﾄ            </t>
  </si>
  <si>
    <t>置戸</t>
  </si>
  <si>
    <t xml:space="preserve">ﾙﾍﾞｼﾍﾞ         </t>
  </si>
  <si>
    <t>留辺蘂</t>
  </si>
  <si>
    <t xml:space="preserve">ｵﾝﾈﾕ           </t>
  </si>
  <si>
    <t>温根湯</t>
  </si>
  <si>
    <t xml:space="preserve">ｲｸﾀﾊﾗ          </t>
  </si>
  <si>
    <t>生田原</t>
  </si>
  <si>
    <t>3306</t>
  </si>
  <si>
    <t xml:space="preserve">ｴﾝｶﾞﾙ          </t>
  </si>
  <si>
    <t>遠軽</t>
  </si>
  <si>
    <t xml:space="preserve">ﾅｶﾕｳﾍﾞﾂ        </t>
  </si>
  <si>
    <t>中湧別</t>
  </si>
  <si>
    <t xml:space="preserve">ﾊﾞﾛｳ           </t>
  </si>
  <si>
    <t>芭露</t>
  </si>
  <si>
    <t>3305</t>
  </si>
  <si>
    <t>3303</t>
  </si>
  <si>
    <t xml:space="preserve">ﾆｼｵｺﾂﾍﾟ        </t>
  </si>
  <si>
    <t>西興部</t>
  </si>
  <si>
    <t>3301</t>
  </si>
  <si>
    <t xml:space="preserve">ﾀｷﾉｳｴ          </t>
  </si>
  <si>
    <t>滝上</t>
  </si>
  <si>
    <t xml:space="preserve">ｶﾐｼﾖｺﾂ         </t>
  </si>
  <si>
    <t>上渚滑</t>
  </si>
  <si>
    <t xml:space="preserve">ｵｳﾑ            </t>
  </si>
  <si>
    <t>雄武</t>
  </si>
  <si>
    <t>3297</t>
  </si>
  <si>
    <t>3290</t>
  </si>
  <si>
    <t>3289</t>
  </si>
  <si>
    <t>3288</t>
  </si>
  <si>
    <t>3287</t>
  </si>
  <si>
    <t>3286</t>
  </si>
  <si>
    <t>3283</t>
  </si>
  <si>
    <t>3282</t>
  </si>
  <si>
    <t>3281</t>
  </si>
  <si>
    <t>3280</t>
  </si>
  <si>
    <t>3279</t>
  </si>
  <si>
    <t>3278</t>
  </si>
  <si>
    <t>3277</t>
  </si>
  <si>
    <t>3276</t>
  </si>
  <si>
    <t>3275</t>
  </si>
  <si>
    <t>3273</t>
  </si>
  <si>
    <t>3271</t>
  </si>
  <si>
    <t>3270</t>
  </si>
  <si>
    <t>3269</t>
  </si>
  <si>
    <t>3268</t>
  </si>
  <si>
    <t>3267</t>
  </si>
  <si>
    <t>3266</t>
  </si>
  <si>
    <t>3265</t>
  </si>
  <si>
    <t xml:space="preserve">ﾆｼｵﾋﾞﾋﾛ        </t>
  </si>
  <si>
    <t>西帯広</t>
  </si>
  <si>
    <t>3264</t>
  </si>
  <si>
    <t xml:space="preserve">ｵﾋﾞﾋﾛﾁﾕｳｵｳ     </t>
  </si>
  <si>
    <t>帯広中央</t>
  </si>
  <si>
    <t xml:space="preserve">ｳﾀﾉﾎﾞﾘ         </t>
  </si>
  <si>
    <t>歌登</t>
  </si>
  <si>
    <t>3261</t>
  </si>
  <si>
    <t xml:space="preserve">ﾅｶﾄﾝﾍﾞﾂ        </t>
  </si>
  <si>
    <t>中頓別</t>
  </si>
  <si>
    <t>3259</t>
  </si>
  <si>
    <t xml:space="preserve">ｻﾙﾌﾂ           </t>
  </si>
  <si>
    <t>猿払</t>
  </si>
  <si>
    <t>3257</t>
  </si>
  <si>
    <t xml:space="preserve">ﾇﾏｶﾜ           </t>
  </si>
  <si>
    <t>沼川</t>
  </si>
  <si>
    <t>3248</t>
  </si>
  <si>
    <t xml:space="preserve">ｼﾓｶﾜ           </t>
  </si>
  <si>
    <t>下川</t>
  </si>
  <si>
    <t xml:space="preserve">ﾁｴﾌﾞﾝ          </t>
  </si>
  <si>
    <t>智恵文</t>
  </si>
  <si>
    <t>3244</t>
  </si>
  <si>
    <t xml:space="preserve">ﾅﾖﾛ            </t>
  </si>
  <si>
    <t>名寄</t>
  </si>
  <si>
    <t>3238</t>
  </si>
  <si>
    <t xml:space="preserve">ﾀﾖﾛ            </t>
  </si>
  <si>
    <t>多寄</t>
  </si>
  <si>
    <t xml:space="preserve">ｹﾝﾌﾞﾁ          </t>
  </si>
  <si>
    <t>剣淵</t>
  </si>
  <si>
    <t xml:space="preserve">ﾜﾂｻﾑ           </t>
  </si>
  <si>
    <t>和寒</t>
  </si>
  <si>
    <t xml:space="preserve">ｶﾐｼﾍﾞﾂ         </t>
  </si>
  <si>
    <t>上士別</t>
  </si>
  <si>
    <t xml:space="preserve">ﾐﾅﾐﾌﾗﾉ         </t>
  </si>
  <si>
    <t>南富良野</t>
  </si>
  <si>
    <t>3231</t>
  </si>
  <si>
    <t>山部</t>
  </si>
  <si>
    <t xml:space="preserve">ﾅｶﾌﾗﾉ          </t>
  </si>
  <si>
    <t>中富良野</t>
  </si>
  <si>
    <t xml:space="preserve">ｶﾐﾌﾗﾉ          </t>
  </si>
  <si>
    <t>上富良野</t>
  </si>
  <si>
    <t>春日出張所</t>
  </si>
  <si>
    <t>3228</t>
  </si>
  <si>
    <t>3227</t>
  </si>
  <si>
    <t>上川</t>
  </si>
  <si>
    <t>3225</t>
  </si>
  <si>
    <t>3224</t>
  </si>
  <si>
    <t>3223</t>
  </si>
  <si>
    <t>3220</t>
  </si>
  <si>
    <t xml:space="preserve">ﾆｼｶｸﾞﾗ         </t>
  </si>
  <si>
    <t>西神楽</t>
  </si>
  <si>
    <t>3219</t>
  </si>
  <si>
    <t xml:space="preserve">ｱｻﾋｶﾜ          </t>
  </si>
  <si>
    <t>旭川</t>
  </si>
  <si>
    <t>鷹栖</t>
  </si>
  <si>
    <t>3214</t>
  </si>
  <si>
    <t>3210</t>
  </si>
  <si>
    <t xml:space="preserve">ｴﾀﾝﾍﾞﾂ         </t>
  </si>
  <si>
    <t>江丹別</t>
  </si>
  <si>
    <t xml:space="preserve">ｶﾑｲ            </t>
  </si>
  <si>
    <t>神居</t>
  </si>
  <si>
    <t xml:space="preserve">ｷﾖｸｾｲ          </t>
  </si>
  <si>
    <t>旭正</t>
  </si>
  <si>
    <t xml:space="preserve">ﾅｶﾞﾔﾏ          </t>
  </si>
  <si>
    <t>永山</t>
  </si>
  <si>
    <t xml:space="preserve">ｶｸﾞﾗ           </t>
  </si>
  <si>
    <t>神楽</t>
  </si>
  <si>
    <t>3208</t>
  </si>
  <si>
    <t xml:space="preserve">ﾃｼｵ            </t>
  </si>
  <si>
    <t>天塩</t>
  </si>
  <si>
    <t>3202</t>
  </si>
  <si>
    <t xml:space="preserve">ﾄﾏﾏｴ           </t>
  </si>
  <si>
    <t>苫前</t>
  </si>
  <si>
    <t xml:space="preserve">ﾏｼｹ            </t>
  </si>
  <si>
    <t>増毛</t>
  </si>
  <si>
    <t xml:space="preserve">ﾙﾓｲ            </t>
  </si>
  <si>
    <t>留萌</t>
  </si>
  <si>
    <t xml:space="preserve">ｴﾝﾍﾞﾂ          </t>
  </si>
  <si>
    <t>遠別</t>
  </si>
  <si>
    <t xml:space="preserve">ｼﾖｻﾝﾍﾞﾂ        </t>
  </si>
  <si>
    <t>初山別</t>
  </si>
  <si>
    <t xml:space="preserve">ﾎﾛｶﾅｲ          </t>
  </si>
  <si>
    <t>幌加内</t>
  </si>
  <si>
    <t>3189</t>
  </si>
  <si>
    <t xml:space="preserve">ﾎｸﾘﾕｳ          </t>
  </si>
  <si>
    <t>北竜</t>
  </si>
  <si>
    <t xml:space="preserve">ｳﾘﾕｳ           </t>
  </si>
  <si>
    <t>雨竜</t>
  </si>
  <si>
    <t xml:space="preserve">ﾀﾄﾞｼ           </t>
  </si>
  <si>
    <t>多度志</t>
  </si>
  <si>
    <t xml:space="preserve">ｵｻﾑﾅｲ          </t>
  </si>
  <si>
    <t>納内</t>
  </si>
  <si>
    <t xml:space="preserve">ﾌｶｶﾞﾜ          </t>
  </si>
  <si>
    <t xml:space="preserve">ｵﾄｴ            </t>
  </si>
  <si>
    <t>音江</t>
  </si>
  <si>
    <t>3188</t>
  </si>
  <si>
    <t xml:space="preserve">ﾓｾｳｼ           </t>
  </si>
  <si>
    <t>妹背牛</t>
  </si>
  <si>
    <t xml:space="preserve">ｳﾗｳｽ           </t>
  </si>
  <si>
    <t>浦臼</t>
  </si>
  <si>
    <t>3181</t>
  </si>
  <si>
    <t xml:space="preserve">ｶｹﾞﾂ           </t>
  </si>
  <si>
    <t>花月</t>
  </si>
  <si>
    <t xml:space="preserve">ｱｼﾍﾞﾂ          </t>
  </si>
  <si>
    <t>芦別</t>
  </si>
  <si>
    <t>3177</t>
  </si>
  <si>
    <t xml:space="preserve">ｴﾍﾞｵﾂ          </t>
  </si>
  <si>
    <t>江部乙</t>
  </si>
  <si>
    <t xml:space="preserve">ｱｶﾋﾞﾗ          </t>
  </si>
  <si>
    <t>赤平</t>
  </si>
  <si>
    <t xml:space="preserve">ﾀｷﾉｶﾜ          </t>
  </si>
  <si>
    <t>滝の川</t>
  </si>
  <si>
    <t xml:space="preserve">ﾅｲｴ            </t>
  </si>
  <si>
    <t>奈井江</t>
  </si>
  <si>
    <t>3175</t>
  </si>
  <si>
    <t>3173</t>
  </si>
  <si>
    <t>三川出張所</t>
  </si>
  <si>
    <t>3172</t>
  </si>
  <si>
    <t xml:space="preserve">ﾕﾆ             </t>
  </si>
  <si>
    <t>由仁</t>
  </si>
  <si>
    <t xml:space="preserve">ﾂｷﾞﾀﾃ          </t>
  </si>
  <si>
    <t>継立出張所</t>
  </si>
  <si>
    <t>3170</t>
  </si>
  <si>
    <t>3168</t>
  </si>
  <si>
    <t>3165</t>
  </si>
  <si>
    <t>3164</t>
  </si>
  <si>
    <t>3161</t>
  </si>
  <si>
    <t xml:space="preserve">ｸﾘｻﾜ           </t>
  </si>
  <si>
    <t>栗沢</t>
  </si>
  <si>
    <t>3156</t>
  </si>
  <si>
    <t xml:space="preserve">ｷﾀﾑﾗ           </t>
  </si>
  <si>
    <t>北村</t>
  </si>
  <si>
    <t xml:space="preserve">ﾎﾛﾑｲ           </t>
  </si>
  <si>
    <t>幌向</t>
  </si>
  <si>
    <t xml:space="preserve">ｲﾜﾐｻﾞﾜ         </t>
  </si>
  <si>
    <t>岩見沢</t>
  </si>
  <si>
    <t>3154</t>
  </si>
  <si>
    <t>3147</t>
  </si>
  <si>
    <t xml:space="preserve">ｱﾂﾀ            </t>
  </si>
  <si>
    <t>3145</t>
  </si>
  <si>
    <t>3139</t>
  </si>
  <si>
    <t xml:space="preserve">ﾋｶﾞｼﾁﾄｾ        </t>
  </si>
  <si>
    <t>東千歳</t>
  </si>
  <si>
    <t xml:space="preserve">ﾉﾂﾎﾟﾛ          </t>
  </si>
  <si>
    <t>野幌</t>
  </si>
  <si>
    <t xml:space="preserve">ｴﾍﾞﾂ           </t>
  </si>
  <si>
    <t>江別</t>
  </si>
  <si>
    <t xml:space="preserve">ｷﾀﾋﾛｼﾏ         </t>
  </si>
  <si>
    <t>北広島</t>
  </si>
  <si>
    <t xml:space="preserve">ｼﾝｺﾄﾆ          </t>
  </si>
  <si>
    <t>新琴似</t>
  </si>
  <si>
    <t>3133</t>
  </si>
  <si>
    <t xml:space="preserve">ｼﾉﾛ            </t>
  </si>
  <si>
    <t>篠路</t>
  </si>
  <si>
    <t xml:space="preserve">ｷﾀｻﾂﾎﾟﾛ        </t>
  </si>
  <si>
    <t>北札幌</t>
  </si>
  <si>
    <t xml:space="preserve">ｱﾂﾍﾞﾂ          </t>
  </si>
  <si>
    <t>厚別</t>
  </si>
  <si>
    <t xml:space="preserve">ｷﾖﾀ            </t>
  </si>
  <si>
    <t>清田</t>
  </si>
  <si>
    <t xml:space="preserve">ﾆｼﾏﾁ           </t>
  </si>
  <si>
    <t>西町</t>
  </si>
  <si>
    <t xml:space="preserve">ﾃｲﾈ            </t>
  </si>
  <si>
    <t>手稲</t>
  </si>
  <si>
    <t xml:space="preserve">ｺﾄﾆ            </t>
  </si>
  <si>
    <t>琴似</t>
  </si>
  <si>
    <t xml:space="preserve">ﾋﾗｷﾞｼ          </t>
  </si>
  <si>
    <t>平岸</t>
  </si>
  <si>
    <t>3126</t>
  </si>
  <si>
    <t xml:space="preserve">ｱﾂｶﾞ           </t>
  </si>
  <si>
    <t>厚賀</t>
  </si>
  <si>
    <t>3122</t>
  </si>
  <si>
    <t xml:space="preserve">ﾄﾐｶﾜ           </t>
  </si>
  <si>
    <t>富川</t>
  </si>
  <si>
    <t>3120</t>
  </si>
  <si>
    <t xml:space="preserve">ﾇｷﾍﾞﾂ          </t>
  </si>
  <si>
    <t>貫気別</t>
  </si>
  <si>
    <t xml:space="preserve">ﾌﾚﾅｲ           </t>
  </si>
  <si>
    <t>振内</t>
  </si>
  <si>
    <t>3114</t>
  </si>
  <si>
    <t>3112</t>
  </si>
  <si>
    <t xml:space="preserve">ｼﾗｵｲ           </t>
  </si>
  <si>
    <t>白老</t>
  </si>
  <si>
    <t xml:space="preserve">ﾎﾍﾞﾂ           </t>
  </si>
  <si>
    <t>穂別</t>
  </si>
  <si>
    <t xml:space="preserve">ﾊﾔｷﾀ           </t>
  </si>
  <si>
    <t>早来</t>
  </si>
  <si>
    <t xml:space="preserve">ﾄﾏｺﾏｲ          </t>
  </si>
  <si>
    <t>苫小牧</t>
  </si>
  <si>
    <t xml:space="preserve">ｱﾂﾏ            </t>
  </si>
  <si>
    <t>厚真</t>
  </si>
  <si>
    <t>3107</t>
  </si>
  <si>
    <t>3103</t>
  </si>
  <si>
    <t>3095</t>
  </si>
  <si>
    <t>3094</t>
  </si>
  <si>
    <t xml:space="preserve">ｲﾜﾅｲ           </t>
  </si>
  <si>
    <t>岩内</t>
  </si>
  <si>
    <t>3087</t>
  </si>
  <si>
    <t>3086</t>
  </si>
  <si>
    <t xml:space="preserve">ﾗﾝｺｼ           </t>
  </si>
  <si>
    <t>蘭越</t>
  </si>
  <si>
    <t xml:space="preserve">ﾏﾂｶﾘ           </t>
  </si>
  <si>
    <t>真狩</t>
  </si>
  <si>
    <t xml:space="preserve">ｷﾖｳｺﾞｸ         </t>
  </si>
  <si>
    <t>京極</t>
  </si>
  <si>
    <t>3068</t>
  </si>
  <si>
    <t xml:space="preserve">ｾﾀﾅﾁﾕｳｵｳ       </t>
  </si>
  <si>
    <t>せたな中央</t>
  </si>
  <si>
    <t xml:space="preserve">ﾅﾅｴﾊﾏ          </t>
  </si>
  <si>
    <t>七重浜</t>
  </si>
  <si>
    <t xml:space="preserve">ｶﾐｲｿ           </t>
  </si>
  <si>
    <t>上磯</t>
  </si>
  <si>
    <t xml:space="preserve">ｷｺﾅｲ           </t>
  </si>
  <si>
    <t>木古内</t>
  </si>
  <si>
    <t xml:space="preserve">ｼﾘｳﾁ           </t>
  </si>
  <si>
    <t>知内</t>
  </si>
  <si>
    <t xml:space="preserve">ｱﾂｻﾌﾞ          </t>
  </si>
  <si>
    <t>厚沢部</t>
  </si>
  <si>
    <t xml:space="preserve">ｴｻｼ            </t>
  </si>
  <si>
    <t>江差</t>
  </si>
  <si>
    <t xml:space="preserve">ｵｵﾅｶﾔﾏ         </t>
  </si>
  <si>
    <t>大中山</t>
  </si>
  <si>
    <t xml:space="preserve">ｵｵﾇﾏ           </t>
  </si>
  <si>
    <t>大沼</t>
  </si>
  <si>
    <t xml:space="preserve">ﾅﾅｴ            </t>
  </si>
  <si>
    <t>七飯</t>
  </si>
  <si>
    <t xml:space="preserve">ｷｷﾖｳ           </t>
  </si>
  <si>
    <t>桔梗</t>
  </si>
  <si>
    <t>3066</t>
  </si>
  <si>
    <t xml:space="preserve">ﾎﾝﾄﾞｵﾘ         </t>
  </si>
  <si>
    <t>本通</t>
  </si>
  <si>
    <t>美原</t>
  </si>
  <si>
    <t>3058</t>
  </si>
  <si>
    <t>3046</t>
  </si>
  <si>
    <t>3044</t>
  </si>
  <si>
    <t>3041</t>
  </si>
  <si>
    <t>3040</t>
  </si>
  <si>
    <t xml:space="preserve">ｳﾏｼﾞﾑﾗ         </t>
  </si>
  <si>
    <t>馬路村代理店</t>
  </si>
  <si>
    <t>3039</t>
  </si>
  <si>
    <t xml:space="preserve">ｴﾋﾒｹﾝﾁﾖｳ       </t>
  </si>
  <si>
    <t>愛媛県庁</t>
  </si>
  <si>
    <t>3038</t>
  </si>
  <si>
    <t>3037</t>
  </si>
  <si>
    <t>3036</t>
  </si>
  <si>
    <t xml:space="preserve">ｹﾝﾁﾖｳﾅｲ        </t>
  </si>
  <si>
    <t>県庁内</t>
  </si>
  <si>
    <t>3035</t>
  </si>
  <si>
    <t xml:space="preserve">ﾐﾈｼﾔｸｼﾖﾅｲ      </t>
  </si>
  <si>
    <t>美祢市役所内</t>
  </si>
  <si>
    <t>3034</t>
  </si>
  <si>
    <t>3031</t>
  </si>
  <si>
    <t>3030</t>
  </si>
  <si>
    <t>3028</t>
  </si>
  <si>
    <t xml:space="preserve">ﾋﾒｼﾞ           </t>
  </si>
  <si>
    <t>姫路</t>
  </si>
  <si>
    <t xml:space="preserve">ｵｵｻｶｼ          </t>
  </si>
  <si>
    <t>大阪市</t>
  </si>
  <si>
    <t>3027</t>
  </si>
  <si>
    <t>3026</t>
  </si>
  <si>
    <t>3025</t>
  </si>
  <si>
    <t>3024</t>
  </si>
  <si>
    <t>3023</t>
  </si>
  <si>
    <t>3022</t>
  </si>
  <si>
    <t>3021</t>
  </si>
  <si>
    <t>3020</t>
  </si>
  <si>
    <t>3019</t>
  </si>
  <si>
    <t>3017</t>
  </si>
  <si>
    <t>3016</t>
  </si>
  <si>
    <t>飯山事務所</t>
  </si>
  <si>
    <t>松本営業部</t>
  </si>
  <si>
    <t>3015</t>
  </si>
  <si>
    <t>3014</t>
  </si>
  <si>
    <t xml:space="preserve">ﾊﾁｼﾞﾖｳｼﾞﾏ      </t>
  </si>
  <si>
    <t>八丈島代理店</t>
  </si>
  <si>
    <t>3013</t>
  </si>
  <si>
    <t>3011</t>
  </si>
  <si>
    <t>3008</t>
  </si>
  <si>
    <t>3003</t>
  </si>
  <si>
    <t>3001</t>
  </si>
  <si>
    <t xml:space="preserve">ﾋﾀﾞｶﾋｶﾞｼ       </t>
  </si>
  <si>
    <t>ひだか東代理店</t>
  </si>
  <si>
    <t xml:space="preserve">ｼｽﾞﾅｲ          </t>
  </si>
  <si>
    <t>しずない代理店</t>
  </si>
  <si>
    <t xml:space="preserve">ﾆｲｶﾂﾌﾟ         </t>
  </si>
  <si>
    <t>にいかっぷ代理店</t>
  </si>
  <si>
    <t>3000</t>
  </si>
  <si>
    <t xml:space="preserve">ﾅﾊ             </t>
  </si>
  <si>
    <t>那覇</t>
  </si>
  <si>
    <t>870</t>
  </si>
  <si>
    <t>840</t>
  </si>
  <si>
    <t xml:space="preserve">ｸﾏﾓﾄ           </t>
  </si>
  <si>
    <t>熊本</t>
  </si>
  <si>
    <t>830</t>
  </si>
  <si>
    <t xml:space="preserve">ﾅｶﾞｻｷ          </t>
  </si>
  <si>
    <t>長崎</t>
  </si>
  <si>
    <t xml:space="preserve">ｵｶﾔﾏ           </t>
  </si>
  <si>
    <t>岡山</t>
  </si>
  <si>
    <t>大阪</t>
  </si>
  <si>
    <t xml:space="preserve">ﾅｺﾞﾔ           </t>
  </si>
  <si>
    <t>名古屋</t>
  </si>
  <si>
    <t xml:space="preserve">ﾁﾊﾞ            </t>
  </si>
  <si>
    <t>千葉</t>
  </si>
  <si>
    <t xml:space="preserve">ｳﾂﾉﾐﾔ          </t>
  </si>
  <si>
    <t>宇都宮</t>
  </si>
  <si>
    <t>秋田</t>
  </si>
  <si>
    <t>仙台</t>
  </si>
  <si>
    <t xml:space="preserve">ｻﾂﾎﾟﾛ          </t>
  </si>
  <si>
    <t>札幌</t>
  </si>
  <si>
    <t xml:space="preserve">ｵﾓﾛﾏﾁ          </t>
  </si>
  <si>
    <t>おもろまち</t>
  </si>
  <si>
    <t>966</t>
  </si>
  <si>
    <t>2997</t>
  </si>
  <si>
    <t>965</t>
  </si>
  <si>
    <t>964</t>
  </si>
  <si>
    <t>962</t>
  </si>
  <si>
    <t>959</t>
  </si>
  <si>
    <t>957</t>
  </si>
  <si>
    <t>956</t>
  </si>
  <si>
    <t xml:space="preserve">ｹﾝﾁﾖｳ          </t>
  </si>
  <si>
    <t>県庁出張所</t>
  </si>
  <si>
    <t>953</t>
  </si>
  <si>
    <t xml:space="preserve">ｶｺﾞｼﾏｹﾝﾁﾖｳ     </t>
  </si>
  <si>
    <t>鹿児島県庁</t>
  </si>
  <si>
    <t>946</t>
  </si>
  <si>
    <t>2990</t>
  </si>
  <si>
    <t xml:space="preserve">ｵｵｸﾁ           </t>
  </si>
  <si>
    <t>943</t>
  </si>
  <si>
    <t>942</t>
  </si>
  <si>
    <t xml:space="preserve">ﾀﾈｶﾞｼﾏ         </t>
  </si>
  <si>
    <t>種子島</t>
  </si>
  <si>
    <t>941</t>
  </si>
  <si>
    <t>939</t>
  </si>
  <si>
    <t xml:space="preserve">ｶｺﾞｼﾏﾐﾅﾐ       </t>
  </si>
  <si>
    <t>鹿児島南</t>
  </si>
  <si>
    <t>937</t>
  </si>
  <si>
    <t xml:space="preserve">ｶﾉﾔ            </t>
  </si>
  <si>
    <t>鹿屋</t>
  </si>
  <si>
    <t>934</t>
  </si>
  <si>
    <t>933</t>
  </si>
  <si>
    <t xml:space="preserve">ｶｺﾞｼﾏ          </t>
  </si>
  <si>
    <t>鹿児島</t>
  </si>
  <si>
    <t>932</t>
  </si>
  <si>
    <t xml:space="preserve">ﾐﾔｻﾞｷｼﾔｸｼﾖ     </t>
  </si>
  <si>
    <t>宮崎市役所出張所</t>
  </si>
  <si>
    <t>924</t>
  </si>
  <si>
    <t>高千穂</t>
  </si>
  <si>
    <t>921</t>
  </si>
  <si>
    <t xml:space="preserve">ｻｲﾄ            </t>
  </si>
  <si>
    <t>西都</t>
  </si>
  <si>
    <t>919</t>
  </si>
  <si>
    <t xml:space="preserve">ﾀｶﾅﾍﾞ          </t>
  </si>
  <si>
    <t>高鍋</t>
  </si>
  <si>
    <t>917</t>
  </si>
  <si>
    <t xml:space="preserve">ｺﾊﾞﾔｼ          </t>
  </si>
  <si>
    <t>小林</t>
  </si>
  <si>
    <t>916</t>
  </si>
  <si>
    <t xml:space="preserve">ﾐﾔｺﾉｼﾞﾖｳ       </t>
  </si>
  <si>
    <t>都城</t>
  </si>
  <si>
    <t>915</t>
  </si>
  <si>
    <t xml:space="preserve">ﾐﾔｻﾞｷｹﾝﾁﾖｳ     </t>
  </si>
  <si>
    <t>宮崎県庁</t>
  </si>
  <si>
    <t>913</t>
  </si>
  <si>
    <t xml:space="preserve">ﾉﾍﾞｵｶ          </t>
  </si>
  <si>
    <t>延岡</t>
  </si>
  <si>
    <t>912</t>
  </si>
  <si>
    <t>909</t>
  </si>
  <si>
    <t>907</t>
  </si>
  <si>
    <t xml:space="preserve">ｳｺｳ            </t>
  </si>
  <si>
    <t>宇高</t>
  </si>
  <si>
    <t>906</t>
  </si>
  <si>
    <t>905</t>
  </si>
  <si>
    <t xml:space="preserve">ｵｵｲﾀｹﾝﾁﾖｳ      </t>
  </si>
  <si>
    <t>大分県庁</t>
  </si>
  <si>
    <t>903</t>
  </si>
  <si>
    <t xml:space="preserve">ﾂﾙｻｷ           </t>
  </si>
  <si>
    <t>鶴崎</t>
  </si>
  <si>
    <t>899</t>
  </si>
  <si>
    <t>897</t>
  </si>
  <si>
    <t xml:space="preserve">ｷﾕｳｼﾝ          </t>
  </si>
  <si>
    <t>臼津</t>
  </si>
  <si>
    <t>895</t>
  </si>
  <si>
    <t xml:space="preserve">ﾍﾞﾂﾌﾟ          </t>
  </si>
  <si>
    <t>894</t>
  </si>
  <si>
    <t>893</t>
  </si>
  <si>
    <t>892</t>
  </si>
  <si>
    <t xml:space="preserve">ｸﾏﾓﾄｹﾝﾁﾖｳ      </t>
  </si>
  <si>
    <t>熊本県庁</t>
  </si>
  <si>
    <t>885</t>
  </si>
  <si>
    <t xml:space="preserve">ｸﾏﾓﾄｴｷﾏｴ       </t>
  </si>
  <si>
    <t>熊本駅前</t>
  </si>
  <si>
    <t>884</t>
  </si>
  <si>
    <t>882</t>
  </si>
  <si>
    <t xml:space="preserve">ﾀﾏﾅ            </t>
  </si>
  <si>
    <t>玉名</t>
  </si>
  <si>
    <t xml:space="preserve">ｷｸﾁ            </t>
  </si>
  <si>
    <t>菊池</t>
  </si>
  <si>
    <t>879</t>
  </si>
  <si>
    <t>877</t>
  </si>
  <si>
    <t xml:space="preserve">ｱﾏｸｻ           </t>
  </si>
  <si>
    <t>天草</t>
  </si>
  <si>
    <t>876</t>
  </si>
  <si>
    <t>875</t>
  </si>
  <si>
    <t>873</t>
  </si>
  <si>
    <t>872</t>
  </si>
  <si>
    <t xml:space="preserve">ﾅｶﾞｻｷｹﾝﾁﾖｳ     </t>
  </si>
  <si>
    <t>長崎県庁</t>
  </si>
  <si>
    <t>859</t>
  </si>
  <si>
    <t xml:space="preserve">ｲｻﾊﾔ           </t>
  </si>
  <si>
    <t>諌早</t>
  </si>
  <si>
    <t>856</t>
  </si>
  <si>
    <t>854</t>
  </si>
  <si>
    <t xml:space="preserve">ｻｾﾎ            </t>
  </si>
  <si>
    <t>佐世保</t>
  </si>
  <si>
    <t>853</t>
  </si>
  <si>
    <t xml:space="preserve">ｲﾏﾘ            </t>
  </si>
  <si>
    <t>伊万里</t>
  </si>
  <si>
    <t>845</t>
  </si>
  <si>
    <t>844</t>
  </si>
  <si>
    <t xml:space="preserve">ﾄｽ             </t>
  </si>
  <si>
    <t>鳥栖</t>
  </si>
  <si>
    <t>843</t>
  </si>
  <si>
    <t>842</t>
  </si>
  <si>
    <t xml:space="preserve">ｵｷﾞﾀｸ          </t>
  </si>
  <si>
    <t>小城多久</t>
  </si>
  <si>
    <t>837</t>
  </si>
  <si>
    <t>833</t>
  </si>
  <si>
    <t xml:space="preserve">ﾌｸｵｶｹﾝﾁﾖｳﾏｴ    </t>
  </si>
  <si>
    <t>福岡県庁前</t>
  </si>
  <si>
    <t xml:space="preserve">ﾁｸｼ            </t>
  </si>
  <si>
    <t>筑紫</t>
  </si>
  <si>
    <t xml:space="preserve">ﾔﾒ             </t>
  </si>
  <si>
    <t>八女</t>
  </si>
  <si>
    <t>826</t>
  </si>
  <si>
    <t>825</t>
  </si>
  <si>
    <t xml:space="preserve">ｸﾙﾒ            </t>
  </si>
  <si>
    <t>久留米</t>
  </si>
  <si>
    <t xml:space="preserve">ﾀｶﾞﾜ           </t>
  </si>
  <si>
    <t>田川</t>
  </si>
  <si>
    <t xml:space="preserve">ﾉｵｶﾞﾀ          </t>
  </si>
  <si>
    <t>直方</t>
  </si>
  <si>
    <t xml:space="preserve">ｷﾀｷﾕｳｼﾕｳﾆｼ     </t>
  </si>
  <si>
    <t>北九州西</t>
  </si>
  <si>
    <t>819</t>
  </si>
  <si>
    <t xml:space="preserve">ｷﾀｷﾕｳｼﾕｳﾋｶﾞｼ   </t>
  </si>
  <si>
    <t>北九州東</t>
  </si>
  <si>
    <t xml:space="preserve">ﾕｸﾊｼ           </t>
  </si>
  <si>
    <t>行橋</t>
  </si>
  <si>
    <t>博多</t>
  </si>
  <si>
    <t xml:space="preserve">ｺｳﾁﾋｶﾞｼ        </t>
  </si>
  <si>
    <t>高知東</t>
  </si>
  <si>
    <t>807</t>
  </si>
  <si>
    <t>2987</t>
  </si>
  <si>
    <t xml:space="preserve">ﾅﾝｺﾞｸ          </t>
  </si>
  <si>
    <t>南国</t>
  </si>
  <si>
    <t>806</t>
  </si>
  <si>
    <t>安芸</t>
  </si>
  <si>
    <t>803</t>
  </si>
  <si>
    <t>793</t>
  </si>
  <si>
    <t xml:space="preserve">ｲﾏﾊﾞﾘ          </t>
  </si>
  <si>
    <t>今治</t>
  </si>
  <si>
    <t xml:space="preserve">ｼｺｸﾁﾕｳｵｳ       </t>
  </si>
  <si>
    <t>四国中央</t>
  </si>
  <si>
    <t>786</t>
  </si>
  <si>
    <t xml:space="preserve">ﾆｲﾊﾏ           </t>
  </si>
  <si>
    <t>新居浜</t>
  </si>
  <si>
    <t>784</t>
  </si>
  <si>
    <t xml:space="preserve">ｴﾋﾒ            </t>
  </si>
  <si>
    <t>愛媛</t>
  </si>
  <si>
    <t>783</t>
  </si>
  <si>
    <t>777</t>
  </si>
  <si>
    <t xml:space="preserve">ｾﾄｵｵﾊｼ         </t>
  </si>
  <si>
    <t>瀬戸大橋</t>
  </si>
  <si>
    <t xml:space="preserve">ｶﾝｵﾝｼﾞ         </t>
  </si>
  <si>
    <t>観音寺</t>
  </si>
  <si>
    <t>本店営業部</t>
  </si>
  <si>
    <t>772</t>
  </si>
  <si>
    <t xml:space="preserve">ｶﾓｼﾞﾏ          </t>
  </si>
  <si>
    <t>鴨島</t>
  </si>
  <si>
    <t>766</t>
  </si>
  <si>
    <t xml:space="preserve">ﾄｸｼﾏｷﾀ         </t>
  </si>
  <si>
    <t>徳島北</t>
  </si>
  <si>
    <t>764</t>
  </si>
  <si>
    <t>2984</t>
  </si>
  <si>
    <t xml:space="preserve">ｼﾓﾉｾｷ          </t>
  </si>
  <si>
    <t>下関</t>
  </si>
  <si>
    <t>小野田</t>
  </si>
  <si>
    <t>747</t>
  </si>
  <si>
    <t xml:space="preserve">ﾎｳﾌ            </t>
  </si>
  <si>
    <t>防府</t>
  </si>
  <si>
    <t>746</t>
  </si>
  <si>
    <t>743</t>
  </si>
  <si>
    <t>742</t>
  </si>
  <si>
    <t xml:space="preserve">ｺｳｶﾝﾁﾖｳ        </t>
  </si>
  <si>
    <t>鋼管町</t>
  </si>
  <si>
    <t>729</t>
  </si>
  <si>
    <t>719</t>
  </si>
  <si>
    <t>717</t>
  </si>
  <si>
    <t xml:space="preserve">ﾋﾛｼﾏﾋｶﾞｼ       </t>
  </si>
  <si>
    <t>広島東</t>
  </si>
  <si>
    <t>三次</t>
  </si>
  <si>
    <t xml:space="preserve">ﾐｽﾞｼﾏ          </t>
  </si>
  <si>
    <t>水島</t>
  </si>
  <si>
    <t>697</t>
  </si>
  <si>
    <t xml:space="preserve">ｵｶﾔﾏﾆｼ         </t>
  </si>
  <si>
    <t>岡山西</t>
  </si>
  <si>
    <t>696</t>
  </si>
  <si>
    <t>695</t>
  </si>
  <si>
    <t xml:space="preserve">ｵｶﾔﾏﾋｶﾞｼ       </t>
  </si>
  <si>
    <t>岡山東</t>
  </si>
  <si>
    <t xml:space="preserve">ﾖﾅｺﾞ           </t>
  </si>
  <si>
    <t>米子</t>
  </si>
  <si>
    <t xml:space="preserve">ﾔｽｷﾞ           </t>
  </si>
  <si>
    <t>安来</t>
  </si>
  <si>
    <t xml:space="preserve">ﾎｸﾊﾞﾝ          </t>
  </si>
  <si>
    <t>北播</t>
  </si>
  <si>
    <t>2978</t>
  </si>
  <si>
    <t>655</t>
  </si>
  <si>
    <t xml:space="preserve">ﾄｳﾊﾞﾝｶｺｶﾞﾜ     </t>
  </si>
  <si>
    <t>東播加古川</t>
  </si>
  <si>
    <t xml:space="preserve">ｷﾀｽﾏ           </t>
  </si>
  <si>
    <t>北須磨出張所</t>
  </si>
  <si>
    <t>645</t>
  </si>
  <si>
    <t>644</t>
  </si>
  <si>
    <t>那賀出張所</t>
  </si>
  <si>
    <t>631</t>
  </si>
  <si>
    <t xml:space="preserve">ｵｵｻｶﾁﾕｳｵｳ      </t>
  </si>
  <si>
    <t>大阪中央</t>
  </si>
  <si>
    <t xml:space="preserve">ｼﾞﾕｳｿｳｴｷﾏｴ     </t>
  </si>
  <si>
    <t xml:space="preserve">ﾃﾝｶﾞﾁﾔﾔ        </t>
  </si>
  <si>
    <t>天下茶屋</t>
  </si>
  <si>
    <t xml:space="preserve">ﾔｵ             </t>
  </si>
  <si>
    <t xml:space="preserve">ｽｲﾀ            </t>
  </si>
  <si>
    <t>吹田</t>
  </si>
  <si>
    <t>596</t>
  </si>
  <si>
    <t xml:space="preserve">ﾋﾗｶﾀ           </t>
  </si>
  <si>
    <t>枚方</t>
  </si>
  <si>
    <t>593</t>
  </si>
  <si>
    <t xml:space="preserve">ｷｼﾜﾀﾞ          </t>
  </si>
  <si>
    <t>岸和田</t>
  </si>
  <si>
    <t>592</t>
  </si>
  <si>
    <t xml:space="preserve">ﾋｶﾞｼｵｵｻｶ       </t>
  </si>
  <si>
    <t>東大阪</t>
  </si>
  <si>
    <t>591</t>
  </si>
  <si>
    <t xml:space="preserve">ﾃﾝﾉｳｼﾞ         </t>
  </si>
  <si>
    <t>天王寺</t>
  </si>
  <si>
    <t xml:space="preserve">ﾓﾘｸﾞﾁ          </t>
  </si>
  <si>
    <t>守口</t>
  </si>
  <si>
    <t>586</t>
  </si>
  <si>
    <t>高槻</t>
  </si>
  <si>
    <t xml:space="preserve">ｳﾒﾀﾞ           </t>
  </si>
  <si>
    <t>梅田</t>
  </si>
  <si>
    <t xml:space="preserve">ｶﾒｵｶ           </t>
  </si>
  <si>
    <t>亀岡</t>
  </si>
  <si>
    <t>572</t>
  </si>
  <si>
    <t>宮津出張所</t>
  </si>
  <si>
    <t>568</t>
  </si>
  <si>
    <t xml:space="preserve">ﾏｲﾂﾞﾙ          </t>
  </si>
  <si>
    <t>舞鶴</t>
  </si>
  <si>
    <t xml:space="preserve">ｳｼﾞ            </t>
  </si>
  <si>
    <t>宇治</t>
  </si>
  <si>
    <t>565</t>
  </si>
  <si>
    <t xml:space="preserve">ｷﾖｳﾄ           </t>
  </si>
  <si>
    <t>京都</t>
  </si>
  <si>
    <t xml:space="preserve">ﾔﾏﾄｺｵﾘﾔﾏ       </t>
  </si>
  <si>
    <t>大和郡山</t>
  </si>
  <si>
    <t xml:space="preserve">ﾐﾅｸﾁ           </t>
  </si>
  <si>
    <t>水口</t>
  </si>
  <si>
    <t xml:space="preserve">ﾖｳｶｲﾁ          </t>
  </si>
  <si>
    <t>八日市</t>
  </si>
  <si>
    <t xml:space="preserve">ﾋｺﾈ            </t>
  </si>
  <si>
    <t>彦根</t>
  </si>
  <si>
    <t>981</t>
  </si>
  <si>
    <t>2972</t>
  </si>
  <si>
    <t xml:space="preserve">ﾅﾊﾞﾘ           </t>
  </si>
  <si>
    <t>名張</t>
  </si>
  <si>
    <t>974</t>
  </si>
  <si>
    <t xml:space="preserve">ｽｽﾞｶ           </t>
  </si>
  <si>
    <t>鈴鹿</t>
  </si>
  <si>
    <t xml:space="preserve">ﾏﾂｻｶ           </t>
  </si>
  <si>
    <t>松阪</t>
  </si>
  <si>
    <t xml:space="preserve">ﾖﾂｶｲﾁ          </t>
  </si>
  <si>
    <t>四日市</t>
  </si>
  <si>
    <t xml:space="preserve">ﾂ              </t>
  </si>
  <si>
    <t>津</t>
  </si>
  <si>
    <t xml:space="preserve">ｲ-ﾈﾂﾄ          </t>
  </si>
  <si>
    <t>ｅネット</t>
  </si>
  <si>
    <t xml:space="preserve">ｶｶﾐｶﾞﾊﾗ        </t>
  </si>
  <si>
    <t>各務原</t>
  </si>
  <si>
    <t>垂井出張所</t>
  </si>
  <si>
    <t>526</t>
  </si>
  <si>
    <t>多治見出張所</t>
  </si>
  <si>
    <t xml:space="preserve">ｶﾆ             </t>
  </si>
  <si>
    <t>可児</t>
  </si>
  <si>
    <t xml:space="preserve">ｵｵｶﾞｷ          </t>
  </si>
  <si>
    <t>大垣</t>
  </si>
  <si>
    <t xml:space="preserve">ｷﾞﾌ            </t>
  </si>
  <si>
    <t>岐阜</t>
  </si>
  <si>
    <t xml:space="preserve">ﾅｺﾞﾔﾐﾄﾞﾘ       </t>
  </si>
  <si>
    <t>名古屋みどり</t>
  </si>
  <si>
    <t xml:space="preserve">ﾄﾖﾀｷﾀ          </t>
  </si>
  <si>
    <t xml:space="preserve">ｱﾝｼﾞﾖｳ         </t>
  </si>
  <si>
    <t>安城</t>
  </si>
  <si>
    <t xml:space="preserve">ﾅｺﾞﾔﾐﾅﾐ        </t>
  </si>
  <si>
    <t>名古屋南</t>
  </si>
  <si>
    <t xml:space="preserve">ｶﾜｾｼﾕｳﾁﾕｳ      </t>
  </si>
  <si>
    <t>為替集中</t>
  </si>
  <si>
    <t xml:space="preserve">ﾄﾖﾊｼ           </t>
  </si>
  <si>
    <t>豊橋</t>
  </si>
  <si>
    <t>499</t>
  </si>
  <si>
    <t xml:space="preserve">ｶﾘﾔ            </t>
  </si>
  <si>
    <t>刈谷</t>
  </si>
  <si>
    <t xml:space="preserve">ﾅｺﾞﾔｷﾀ         </t>
  </si>
  <si>
    <t>名古屋北</t>
  </si>
  <si>
    <t>496</t>
  </si>
  <si>
    <t xml:space="preserve">ﾅｺﾞﾔﾋｶﾞｼ       </t>
  </si>
  <si>
    <t>名古屋東</t>
  </si>
  <si>
    <t>495</t>
  </si>
  <si>
    <t xml:space="preserve">ﾅｺﾞﾔｴｷﾏｴ       </t>
  </si>
  <si>
    <t>名古屋駅前</t>
  </si>
  <si>
    <t>493</t>
  </si>
  <si>
    <t>492</t>
  </si>
  <si>
    <t xml:space="preserve">ﾌｸｲｷﾀ          </t>
  </si>
  <si>
    <t>福井北</t>
  </si>
  <si>
    <t>2970</t>
  </si>
  <si>
    <t xml:space="preserve">ｵｸｴﾂ           </t>
  </si>
  <si>
    <t>奥越</t>
  </si>
  <si>
    <t xml:space="preserve">ｲｼｶﾜｹﾝﾁﾖｳ      </t>
  </si>
  <si>
    <t>石川県庁出張所</t>
  </si>
  <si>
    <t xml:space="preserve">ﾉﾐ             </t>
  </si>
  <si>
    <t>能美</t>
  </si>
  <si>
    <t>459</t>
  </si>
  <si>
    <t xml:space="preserve">ｶﾅｻﾞﾜﾐﾅﾐ       </t>
  </si>
  <si>
    <t>金沢南</t>
  </si>
  <si>
    <t xml:space="preserve">ﾏﾂﾄｳ           </t>
  </si>
  <si>
    <t>松任</t>
  </si>
  <si>
    <t>455</t>
  </si>
  <si>
    <t xml:space="preserve">ﾀﾞｲｼﾖｳｼﾞ       </t>
  </si>
  <si>
    <t>大聖寺</t>
  </si>
  <si>
    <t>453</t>
  </si>
  <si>
    <t>黒部</t>
  </si>
  <si>
    <t>443</t>
  </si>
  <si>
    <t xml:space="preserve">ﾄﾔﾏﾐﾅﾐ         </t>
  </si>
  <si>
    <t>富山南</t>
  </si>
  <si>
    <t xml:space="preserve">ﾄﾅﾐ            </t>
  </si>
  <si>
    <t>砺波</t>
  </si>
  <si>
    <t>437</t>
  </si>
  <si>
    <t xml:space="preserve">ﾄﾔﾏﾋｶﾞｼ        </t>
  </si>
  <si>
    <t>富山東</t>
  </si>
  <si>
    <t>427</t>
  </si>
  <si>
    <t>2968</t>
  </si>
  <si>
    <t xml:space="preserve">ﾊｲﾅﾝ           </t>
  </si>
  <si>
    <t>榛南</t>
  </si>
  <si>
    <t xml:space="preserve">ｽｿﾉ            </t>
  </si>
  <si>
    <t>裾野</t>
  </si>
  <si>
    <t xml:space="preserve">ﾊﾏﾏﾂﾀｶﾀﾞｲ      </t>
  </si>
  <si>
    <t>浜松高台</t>
  </si>
  <si>
    <t xml:space="preserve">ﾊﾏﾏﾂﾋｶﾞｼ       </t>
  </si>
  <si>
    <t>浜松東</t>
  </si>
  <si>
    <t xml:space="preserve">ﾀｶﾞﾀ           </t>
  </si>
  <si>
    <t>田方</t>
  </si>
  <si>
    <t xml:space="preserve">ﾌｼﾞﾉﾐﾔ         </t>
  </si>
  <si>
    <t>富士宮</t>
  </si>
  <si>
    <t xml:space="preserve">ｼｽﾞｵｶﾁﾕｳｵｳ     </t>
  </si>
  <si>
    <t>静岡中央</t>
  </si>
  <si>
    <t xml:space="preserve">ｺｻｲ            </t>
  </si>
  <si>
    <t>湖西</t>
  </si>
  <si>
    <t xml:space="preserve">ﾊﾏｷﾀ           </t>
  </si>
  <si>
    <t>浜北</t>
  </si>
  <si>
    <t xml:space="preserve">ﾊﾏﾏﾂﾁﾕｳｵｳ      </t>
  </si>
  <si>
    <t>浜松中央</t>
  </si>
  <si>
    <t>磐田</t>
  </si>
  <si>
    <t xml:space="preserve">ｶｹｶﾞﾜ          </t>
  </si>
  <si>
    <t>掛川</t>
  </si>
  <si>
    <t xml:space="preserve">ﾌｼﾞｴﾀﾞ         </t>
  </si>
  <si>
    <t>藤枝</t>
  </si>
  <si>
    <t xml:space="preserve">ｲﾎｸ            </t>
  </si>
  <si>
    <t>伊北出張所</t>
  </si>
  <si>
    <t>984</t>
  </si>
  <si>
    <t>2966</t>
  </si>
  <si>
    <t xml:space="preserve">ｲﾅｻﾄ           </t>
  </si>
  <si>
    <t>稲里出張所</t>
  </si>
  <si>
    <t>983</t>
  </si>
  <si>
    <t xml:space="preserve">ｱﾂﾞﾐﾉ          </t>
  </si>
  <si>
    <t>あづみ野</t>
  </si>
  <si>
    <t>982</t>
  </si>
  <si>
    <t>977</t>
  </si>
  <si>
    <t xml:space="preserve">ﾁﾉ             </t>
  </si>
  <si>
    <t>茅野</t>
  </si>
  <si>
    <t>976</t>
  </si>
  <si>
    <t xml:space="preserve">ｺｳｼﾖｸ          </t>
  </si>
  <si>
    <t>更埴</t>
  </si>
  <si>
    <t>388</t>
  </si>
  <si>
    <t>駒ケ根</t>
  </si>
  <si>
    <t>386</t>
  </si>
  <si>
    <t xml:space="preserve">ﾅｶﾞﾉﾋｶﾞｼ       </t>
  </si>
  <si>
    <t>長野東</t>
  </si>
  <si>
    <t>383</t>
  </si>
  <si>
    <t xml:space="preserve">ｻｸ             </t>
  </si>
  <si>
    <t>佐久</t>
  </si>
  <si>
    <t xml:space="preserve">ｽﾜｺ            </t>
  </si>
  <si>
    <t>諏訪湖</t>
  </si>
  <si>
    <t>上田</t>
  </si>
  <si>
    <t xml:space="preserve">ﾐﾅﾐﾏﾂﾓﾄ        </t>
  </si>
  <si>
    <t xml:space="preserve">ﾅｶｼﾞﾖｳ         </t>
  </si>
  <si>
    <t>2965</t>
  </si>
  <si>
    <t xml:space="preserve">ﾆｲｶﾞﾀﾐﾅﾐ       </t>
  </si>
  <si>
    <t>新潟南</t>
  </si>
  <si>
    <t>363</t>
  </si>
  <si>
    <t xml:space="preserve">ｵﾁﾞﾔ           </t>
  </si>
  <si>
    <t>小千谷</t>
  </si>
  <si>
    <t xml:space="preserve">ﾆｲｶﾞﾀﾆｼ        </t>
  </si>
  <si>
    <t>新潟西</t>
  </si>
  <si>
    <t xml:space="preserve">ﾑﾗｶﾐ           </t>
  </si>
  <si>
    <t>村上</t>
  </si>
  <si>
    <t>358</t>
  </si>
  <si>
    <t xml:space="preserve">ｻﾄﾞ            </t>
  </si>
  <si>
    <t>佐渡</t>
  </si>
  <si>
    <t xml:space="preserve">ﾔﾏﾉｼﾀ          </t>
  </si>
  <si>
    <t>山の下</t>
  </si>
  <si>
    <t>巻</t>
  </si>
  <si>
    <t xml:space="preserve">ｶｼﾜｻﾞｷ         </t>
  </si>
  <si>
    <t>柏崎</t>
  </si>
  <si>
    <t xml:space="preserve">ﾅｵｴﾂ           </t>
  </si>
  <si>
    <t>直江津</t>
  </si>
  <si>
    <t>347</t>
  </si>
  <si>
    <t>345</t>
  </si>
  <si>
    <t xml:space="preserve">ﾋｶﾞｼﾆｲｶﾞﾀ      </t>
  </si>
  <si>
    <t>東新潟</t>
  </si>
  <si>
    <t xml:space="preserve">ﾂｶﾞﾜ           </t>
  </si>
  <si>
    <t>津川出張所</t>
  </si>
  <si>
    <t xml:space="preserve">ﾀﾞｲﾕｳｻﾞﾝ       </t>
  </si>
  <si>
    <t>大雄山</t>
  </si>
  <si>
    <t>979</t>
  </si>
  <si>
    <t>2963</t>
  </si>
  <si>
    <t>975</t>
  </si>
  <si>
    <t>愛川</t>
  </si>
  <si>
    <t>973</t>
  </si>
  <si>
    <t xml:space="preserve">ｱﾂｷﾞ           </t>
  </si>
  <si>
    <t>厚木</t>
  </si>
  <si>
    <t>668</t>
  </si>
  <si>
    <t>667</t>
  </si>
  <si>
    <t xml:space="preserve">ﾐﾅﾐｱﾙﾌﾟｽ       </t>
  </si>
  <si>
    <t>南アルプス</t>
  </si>
  <si>
    <t>394</t>
  </si>
  <si>
    <t xml:space="preserve">ﾌｼﾞﾖｼﾀﾞ        </t>
  </si>
  <si>
    <t>富士吉田</t>
  </si>
  <si>
    <t>393</t>
  </si>
  <si>
    <t>甲府</t>
  </si>
  <si>
    <t xml:space="preserve">ﾎｼｶﾜ           </t>
  </si>
  <si>
    <t>星川</t>
  </si>
  <si>
    <t>秦野</t>
  </si>
  <si>
    <t xml:space="preserve">ｼﾝﾖｺﾊﾏ         </t>
  </si>
  <si>
    <t>新横浜</t>
  </si>
  <si>
    <t xml:space="preserve">ｻｶﾞﾐﾊﾗ         </t>
  </si>
  <si>
    <t>相模原</t>
  </si>
  <si>
    <t>326</t>
  </si>
  <si>
    <t xml:space="preserve">ｵﾀﾞﾜﾗ          </t>
  </si>
  <si>
    <t>小田原</t>
  </si>
  <si>
    <t xml:space="preserve">ﾖｺﾊﾏ           </t>
  </si>
  <si>
    <t>横浜</t>
  </si>
  <si>
    <t>霞が関</t>
  </si>
  <si>
    <t xml:space="preserve">ｺﾞﾀﾝﾀﾞ         </t>
  </si>
  <si>
    <t>五反田</t>
  </si>
  <si>
    <t xml:space="preserve">ﾆｼﾀﾏ           </t>
  </si>
  <si>
    <t>西多摩</t>
  </si>
  <si>
    <t xml:space="preserve">ｾﾀｶﾞﾔ          </t>
  </si>
  <si>
    <t>世田谷</t>
  </si>
  <si>
    <t xml:space="preserve">ｲｹﾌﾞｸﾛ         </t>
  </si>
  <si>
    <t>池袋</t>
  </si>
  <si>
    <t xml:space="preserve">ﾆﾎﾝﾊﾞｼ         </t>
  </si>
  <si>
    <t>日本橋</t>
  </si>
  <si>
    <t xml:space="preserve">ﾁﾕｳｵｳﾌﾚｱｲﾀﾞｲｲﾁ </t>
  </si>
  <si>
    <t>中央ふれあい第一</t>
  </si>
  <si>
    <t xml:space="preserve">ｲﾁｶﾞﾔ          </t>
  </si>
  <si>
    <t>市谷</t>
  </si>
  <si>
    <t xml:space="preserve">ﾊﾁｵｳｼﾞ         </t>
  </si>
  <si>
    <t>八王子</t>
  </si>
  <si>
    <t>298</t>
  </si>
  <si>
    <t xml:space="preserve">ｷﾞﾝｻﾞ          </t>
  </si>
  <si>
    <t>銀座</t>
  </si>
  <si>
    <t>296</t>
  </si>
  <si>
    <t xml:space="preserve">ﾋﾄﾂﾊﾞｼ         </t>
  </si>
  <si>
    <t>一ツ橋</t>
  </si>
  <si>
    <t>295</t>
  </si>
  <si>
    <t>蒲田</t>
  </si>
  <si>
    <t>293</t>
  </si>
  <si>
    <t xml:space="preserve">ｾﾝｼﾞﾕ          </t>
  </si>
  <si>
    <t>千住</t>
  </si>
  <si>
    <t xml:space="preserve">ｼﾝﾊﾞｼ          </t>
  </si>
  <si>
    <t xml:space="preserve">ｼﾝｼﾞﾕｸ         </t>
  </si>
  <si>
    <t>新宿</t>
  </si>
  <si>
    <t>288</t>
  </si>
  <si>
    <t>王子</t>
  </si>
  <si>
    <t xml:space="preserve">ﾀﾏﾁ            </t>
  </si>
  <si>
    <t>田町</t>
  </si>
  <si>
    <t xml:space="preserve">ｶﾒｲﾄﾞ          </t>
  </si>
  <si>
    <t>亀戸</t>
  </si>
  <si>
    <t>283</t>
  </si>
  <si>
    <t xml:space="preserve">ﾂﾀﾞﾇﾏ          </t>
  </si>
  <si>
    <t>津田沼</t>
  </si>
  <si>
    <t xml:space="preserve">ﾅﾘﾀ            </t>
  </si>
  <si>
    <t>272</t>
  </si>
  <si>
    <t xml:space="preserve">ｷｻﾗﾂﾞ          </t>
  </si>
  <si>
    <t>木更津</t>
  </si>
  <si>
    <t xml:space="preserve">ｲﾁﾊﾗ           </t>
  </si>
  <si>
    <t>市原</t>
  </si>
  <si>
    <t xml:space="preserve">ﾏﾂﾄﾞ           </t>
  </si>
  <si>
    <t>松戸</t>
  </si>
  <si>
    <t>館山</t>
  </si>
  <si>
    <t xml:space="preserve">ﾄｺﾛｻﾞﾜ         </t>
  </si>
  <si>
    <t>所沢</t>
  </si>
  <si>
    <t xml:space="preserve">ｺｼｶﾞﾔ          </t>
  </si>
  <si>
    <t>越谷</t>
  </si>
  <si>
    <t xml:space="preserve">ｸｷ             </t>
  </si>
  <si>
    <t>久喜</t>
  </si>
  <si>
    <t xml:space="preserve">ｻｲﾀﾏ           </t>
  </si>
  <si>
    <t>さいたま</t>
  </si>
  <si>
    <t xml:space="preserve">ﾋｶﾞｼﾏﾂﾔﾏ       </t>
  </si>
  <si>
    <t>東松山</t>
  </si>
  <si>
    <t xml:space="preserve">ｸﾏｶﾞﾔ          </t>
  </si>
  <si>
    <t>熊谷</t>
  </si>
  <si>
    <t>246</t>
  </si>
  <si>
    <t xml:space="preserve">ﾁﾁﾌﾞ           </t>
  </si>
  <si>
    <t>秩父</t>
  </si>
  <si>
    <t xml:space="preserve">ｼﾕｳﾁﾕｳｾﾝﾀ-ﾀﾞｲﾆ </t>
  </si>
  <si>
    <t>集中センター第２</t>
  </si>
  <si>
    <t>ｼﾕｳﾁﾕｳｾﾝﾀ-ﾀﾞｲｲﾁ</t>
  </si>
  <si>
    <t>集中センター第１</t>
  </si>
  <si>
    <t>ｼﾕｳﾁﾕｳｾﾝﾀ-ﾀﾞｲｻﾝ</t>
  </si>
  <si>
    <t>集中センター第３</t>
  </si>
  <si>
    <t xml:space="preserve">ﾀｶｻｷﾋｶﾞｼ       </t>
  </si>
  <si>
    <t>高崎東</t>
  </si>
  <si>
    <t xml:space="preserve">ﾏｴﾊﾞｼﾋｶﾞｼ      </t>
  </si>
  <si>
    <t>前橋東出張所</t>
  </si>
  <si>
    <t xml:space="preserve">ｸﾞﾝﾏｹﾝﾁﾖｳ      </t>
  </si>
  <si>
    <t>群馬県庁出張所</t>
  </si>
  <si>
    <t xml:space="preserve">ｱﾝﾅｶ           </t>
  </si>
  <si>
    <t>安中</t>
  </si>
  <si>
    <t xml:space="preserve">ｲｾｻｷ           </t>
  </si>
  <si>
    <t>伊勢崎</t>
  </si>
  <si>
    <t xml:space="preserve">ﾀﾃﾊﾞﾔｼ         </t>
  </si>
  <si>
    <t>館林</t>
  </si>
  <si>
    <t xml:space="preserve">ｼﾌﾞｶﾜ          </t>
  </si>
  <si>
    <t>渋川</t>
  </si>
  <si>
    <t xml:space="preserve">ﾀｶｻｷ           </t>
  </si>
  <si>
    <t xml:space="preserve">ｳﾂﾉﾐﾔﾋｶﾞｼ      </t>
  </si>
  <si>
    <t>宇都宮東</t>
  </si>
  <si>
    <t xml:space="preserve">ﾄﾁｷﾞ           </t>
  </si>
  <si>
    <t>栃木</t>
  </si>
  <si>
    <t>下妻出張所</t>
  </si>
  <si>
    <t xml:space="preserve">ﾋﾀﾁｵｵﾀ         </t>
  </si>
  <si>
    <t>常陸太田</t>
  </si>
  <si>
    <t xml:space="preserve">ｵｵﾐｶ           </t>
  </si>
  <si>
    <t>大みか</t>
  </si>
  <si>
    <t xml:space="preserve">ﾐﾂｶｲﾄﾞｳ        </t>
  </si>
  <si>
    <t>水海道</t>
  </si>
  <si>
    <t xml:space="preserve">ｵｷﾞﾂ           </t>
  </si>
  <si>
    <t>小木津</t>
  </si>
  <si>
    <t xml:space="preserve">ｲｿﾊﾗ           </t>
  </si>
  <si>
    <t>磯原</t>
  </si>
  <si>
    <t xml:space="preserve">ﾂﾁｳﾗ           </t>
  </si>
  <si>
    <t>土浦</t>
  </si>
  <si>
    <t xml:space="preserve">ｲﾊﾞﾗｷｹﾝﾁﾖｳ     </t>
  </si>
  <si>
    <t>茨城県庁</t>
  </si>
  <si>
    <t>水戸</t>
  </si>
  <si>
    <t xml:space="preserve">ﾐﾄﾐﾅﾐ          </t>
  </si>
  <si>
    <t>水戸南</t>
  </si>
  <si>
    <t xml:space="preserve">ｶﾂﾀﾐﾅﾐ         </t>
  </si>
  <si>
    <t>勝田南</t>
  </si>
  <si>
    <t xml:space="preserve">ﾂｸﾊﾞ           </t>
  </si>
  <si>
    <t>つくば</t>
  </si>
  <si>
    <t xml:space="preserve">ﾎﾊﾞﾗ           </t>
  </si>
  <si>
    <t>保原</t>
  </si>
  <si>
    <t>2954</t>
  </si>
  <si>
    <t xml:space="preserve">ｺｵﾘﾔﾏﾋｶﾞｼ      </t>
  </si>
  <si>
    <t>郡山東</t>
  </si>
  <si>
    <t xml:space="preserve">ﾊﾗﾏﾁ           </t>
  </si>
  <si>
    <t xml:space="preserve">ﾀｲﾗ            </t>
  </si>
  <si>
    <t>平</t>
  </si>
  <si>
    <t xml:space="preserve">ﾃﾝﾄﾞｳ          </t>
  </si>
  <si>
    <t>天童</t>
  </si>
  <si>
    <t xml:space="preserve">ﾔﾏｶﾞﾀｷﾀ        </t>
  </si>
  <si>
    <t>山形北</t>
  </si>
  <si>
    <t xml:space="preserve">ｶﾐﾉﾔﾏ          </t>
  </si>
  <si>
    <t>上山</t>
  </si>
  <si>
    <t xml:space="preserve">ｻｶﾞｴ           </t>
  </si>
  <si>
    <t>寒河江</t>
  </si>
  <si>
    <t xml:space="preserve">ﾂﾙｵｶ           </t>
  </si>
  <si>
    <t>鶴岡</t>
  </si>
  <si>
    <t xml:space="preserve">ｻｶﾀ            </t>
  </si>
  <si>
    <t>酒田</t>
  </si>
  <si>
    <t xml:space="preserve">ﾂﾁｻﾞｷ          </t>
  </si>
  <si>
    <t>土崎</t>
  </si>
  <si>
    <t>能代</t>
  </si>
  <si>
    <t xml:space="preserve">ｵｵﾀﾞﾃ          </t>
  </si>
  <si>
    <t>大館</t>
  </si>
  <si>
    <t xml:space="preserve">ｲﾜﾇﾏ           </t>
  </si>
  <si>
    <t>岩沼</t>
  </si>
  <si>
    <t xml:space="preserve">ｾﾝﾀﾞｲｷﾀ        </t>
  </si>
  <si>
    <t>仙台北</t>
  </si>
  <si>
    <t xml:space="preserve">ｾﾝﾀﾞｲﾋｶﾞｼ      </t>
  </si>
  <si>
    <t>仙台東</t>
  </si>
  <si>
    <t xml:space="preserve">ｼﾝｼｵｶﾞﾏ        </t>
  </si>
  <si>
    <t>新塩釜</t>
  </si>
  <si>
    <t xml:space="preserve">ﾓﾘｵｶｷﾀ         </t>
  </si>
  <si>
    <t>盛岡北</t>
  </si>
  <si>
    <t xml:space="preserve">ｵｳｼﾕｳ          </t>
  </si>
  <si>
    <t>奥州</t>
  </si>
  <si>
    <t xml:space="preserve">ｲﾁﾉｾｷ          </t>
  </si>
  <si>
    <t>一関</t>
  </si>
  <si>
    <t xml:space="preserve">ｺﾞｼﾖｶﾞﾜﾗ       </t>
  </si>
  <si>
    <t>五所川原</t>
  </si>
  <si>
    <t xml:space="preserve">ﾋﾛｻｷ           </t>
  </si>
  <si>
    <t>弘前</t>
  </si>
  <si>
    <t xml:space="preserve">ﾊﾁﾉﾍ           </t>
  </si>
  <si>
    <t>八戸</t>
  </si>
  <si>
    <t xml:space="preserve">ｻﾂﾎﾟﾛﾃｲﾈ       </t>
  </si>
  <si>
    <t>札幌手稲</t>
  </si>
  <si>
    <t>2951</t>
  </si>
  <si>
    <t xml:space="preserve">ｱﾊﾞｼﾘ          </t>
  </si>
  <si>
    <t>網走</t>
  </si>
  <si>
    <t>赤平出張所</t>
  </si>
  <si>
    <t>芦別出張所</t>
  </si>
  <si>
    <t>砂川出張所</t>
  </si>
  <si>
    <t>遠軽出張所</t>
  </si>
  <si>
    <t xml:space="preserve">ｸﾂﾁﾔﾝ          </t>
  </si>
  <si>
    <t>倶知安</t>
  </si>
  <si>
    <t xml:space="preserve">ｻﾂﾎﾟﾛﾋﾗｵｶ      </t>
  </si>
  <si>
    <t>札幌平岡</t>
  </si>
  <si>
    <t>静内</t>
  </si>
  <si>
    <t xml:space="preserve">ﾓﾝﾍﾞﾂ          </t>
  </si>
  <si>
    <t>紋別出張所</t>
  </si>
  <si>
    <t xml:space="preserve">ﾀｷｶﾜ           </t>
  </si>
  <si>
    <t xml:space="preserve">ｵﾋﾞﾋﾛ          </t>
  </si>
  <si>
    <t>帯広</t>
  </si>
  <si>
    <t xml:space="preserve">ﾕｳﾊﾞﾘ          </t>
  </si>
  <si>
    <t>夕張出張所</t>
  </si>
  <si>
    <t xml:space="preserve">ﾅｶｼﾍﾞﾂ         </t>
  </si>
  <si>
    <t>中標津</t>
  </si>
  <si>
    <t xml:space="preserve">ﾑﾛﾗﾝﾋｶﾞｼ       </t>
  </si>
  <si>
    <t>室蘭東</t>
  </si>
  <si>
    <t xml:space="preserve">ﾑﾛﾗﾝ           </t>
  </si>
  <si>
    <t>室蘭</t>
  </si>
  <si>
    <t xml:space="preserve">ﾌﾗﾉ            </t>
  </si>
  <si>
    <t>富良野</t>
  </si>
  <si>
    <t xml:space="preserve">ｻﾂﾎﾟﾛｱｻﾌﾞ      </t>
  </si>
  <si>
    <t>札幌麻生</t>
  </si>
  <si>
    <t xml:space="preserve">ｻﾂﾎﾟﾛｷﾀ        </t>
  </si>
  <si>
    <t>札幌北</t>
  </si>
  <si>
    <t xml:space="preserve">ｻﾂﾎﾟﾛﾋｶﾞｼ      </t>
  </si>
  <si>
    <t>札幌東</t>
  </si>
  <si>
    <t xml:space="preserve">ｻﾂﾎﾟﾛﾆｼ        </t>
  </si>
  <si>
    <t>札幌西</t>
  </si>
  <si>
    <t xml:space="preserve">ﾄﾞｳﾁﾖｳ         </t>
  </si>
  <si>
    <t>道庁</t>
  </si>
  <si>
    <t>2950</t>
  </si>
  <si>
    <t>2895</t>
  </si>
  <si>
    <t xml:space="preserve">ｵｷｴﾗﾌﾞ         </t>
  </si>
  <si>
    <t>沖永良部</t>
  </si>
  <si>
    <t xml:space="preserve">ｳｹﾝ            </t>
  </si>
  <si>
    <t>宇検</t>
  </si>
  <si>
    <t>竜郷</t>
  </si>
  <si>
    <t xml:space="preserve">ﾅｶﾞﾀﾊﾞｼ        </t>
  </si>
  <si>
    <t>永田橋</t>
  </si>
  <si>
    <t xml:space="preserve">ｺﾊﾏ            </t>
  </si>
  <si>
    <t>2891</t>
  </si>
  <si>
    <t>2890</t>
  </si>
  <si>
    <t xml:space="preserve">ｱｲﾗ            </t>
  </si>
  <si>
    <t>姶良</t>
  </si>
  <si>
    <t xml:space="preserve">ｲﾜｶﾞﾜ          </t>
  </si>
  <si>
    <t>岩川</t>
  </si>
  <si>
    <t xml:space="preserve">ｷﾓﾂｷｱｲﾗ        </t>
  </si>
  <si>
    <t>肝付吾平</t>
  </si>
  <si>
    <t xml:space="preserve">ﾋｶﾞｼﾀﾆﾔﾏ       </t>
  </si>
  <si>
    <t>東谷山</t>
  </si>
  <si>
    <t xml:space="preserve">ﾏｻｺﾞ           </t>
  </si>
  <si>
    <t>真砂</t>
  </si>
  <si>
    <t xml:space="preserve">ﾜｷﾀ            </t>
  </si>
  <si>
    <t>脇田</t>
  </si>
  <si>
    <t xml:space="preserve">ｶﾐﾀｹ           </t>
  </si>
  <si>
    <t>上武</t>
  </si>
  <si>
    <t xml:space="preserve">ﾁﾕｳｵｳｴｷﾏｴ      </t>
  </si>
  <si>
    <t>中央駅前</t>
  </si>
  <si>
    <t xml:space="preserve">ｱﾗﾀ            </t>
  </si>
  <si>
    <t>荒田</t>
  </si>
  <si>
    <t xml:space="preserve">ﾀﾃﾊﾞﾊﾞ         </t>
  </si>
  <si>
    <t>竪馬場</t>
  </si>
  <si>
    <t>2884</t>
  </si>
  <si>
    <t>2870</t>
  </si>
  <si>
    <t xml:space="preserve">ｵｵｻﾞｲ          </t>
  </si>
  <si>
    <t>大在</t>
  </si>
  <si>
    <t xml:space="preserve">ﾋｶﾞｼｵｵｲﾀ       </t>
  </si>
  <si>
    <t>東大分</t>
  </si>
  <si>
    <t xml:space="preserve">ｼﾓｺﾞｵﾘ         </t>
  </si>
  <si>
    <t>下郡</t>
  </si>
  <si>
    <t xml:space="preserve">ﾐﾂﾖｼ           </t>
  </si>
  <si>
    <t>光吉</t>
  </si>
  <si>
    <t xml:space="preserve">ｶｸ             </t>
  </si>
  <si>
    <t>賀来</t>
  </si>
  <si>
    <t xml:space="preserve">ﾂﾙ             </t>
  </si>
  <si>
    <t>津留</t>
  </si>
  <si>
    <t>豊府</t>
  </si>
  <si>
    <t xml:space="preserve">ｶﾅｲｹ           </t>
  </si>
  <si>
    <t>金池</t>
  </si>
  <si>
    <t xml:space="preserve">ｶｶﾁﾞ           </t>
  </si>
  <si>
    <t>香々地</t>
  </si>
  <si>
    <t xml:space="preserve">ﾅｶﾞｽ           </t>
  </si>
  <si>
    <t>長洲</t>
  </si>
  <si>
    <t xml:space="preserve">ﾌｸｻﾞﾜﾄﾞｵﾘ      </t>
  </si>
  <si>
    <t>福沢通</t>
  </si>
  <si>
    <t xml:space="preserve">ﾔﾊﾞｹｲ          </t>
  </si>
  <si>
    <t>耶馬渓</t>
  </si>
  <si>
    <t xml:space="preserve">ｼﾖｳﾆﾝ          </t>
  </si>
  <si>
    <t>上人</t>
  </si>
  <si>
    <t xml:space="preserve">ﾐﾅﾐｵｵｲﾀ        </t>
  </si>
  <si>
    <t>南大分</t>
  </si>
  <si>
    <t xml:space="preserve">ｵｵｲﾀｴｷﾏｴ       </t>
  </si>
  <si>
    <t>大分駅前</t>
  </si>
  <si>
    <t xml:space="preserve">ｺｳｼ            </t>
  </si>
  <si>
    <t>合志</t>
  </si>
  <si>
    <t>2845</t>
  </si>
  <si>
    <t>御領</t>
  </si>
  <si>
    <t>鏡</t>
  </si>
  <si>
    <t xml:space="preserve">ｵｵﾂﾞ           </t>
  </si>
  <si>
    <t xml:space="preserve">ｱｿ             </t>
  </si>
  <si>
    <t>阿蘇</t>
  </si>
  <si>
    <t xml:space="preserve">ﾀﾗｷﾞ           </t>
  </si>
  <si>
    <t>多良木</t>
  </si>
  <si>
    <t xml:space="preserve">ﾒﾝﾀﾞ           </t>
  </si>
  <si>
    <t>免田</t>
  </si>
  <si>
    <t xml:space="preserve">ﾀｻｷ            </t>
  </si>
  <si>
    <t>田崎</t>
  </si>
  <si>
    <t>2842</t>
  </si>
  <si>
    <t xml:space="preserve">ﾅﾙ             </t>
  </si>
  <si>
    <t>奈留</t>
  </si>
  <si>
    <t>2833</t>
  </si>
  <si>
    <t>2825</t>
  </si>
  <si>
    <t xml:space="preserve">ﾊｲｷ            </t>
  </si>
  <si>
    <t>早岐</t>
  </si>
  <si>
    <t xml:space="preserve">ｻｻﾞ            </t>
  </si>
  <si>
    <t>佐々</t>
  </si>
  <si>
    <t>2821</t>
  </si>
  <si>
    <t>2820</t>
  </si>
  <si>
    <t xml:space="preserve">ﾎﾝｶﾝ           </t>
  </si>
  <si>
    <t>本館出張所</t>
  </si>
  <si>
    <t xml:space="preserve">ﾊﾏﾉﾏﾁ          </t>
  </si>
  <si>
    <t>浜町</t>
  </si>
  <si>
    <t xml:space="preserve">ﾌｶﾎﾘ           </t>
  </si>
  <si>
    <t>深堀</t>
  </si>
  <si>
    <t xml:space="preserve">ｷﾊﾞﾁ           </t>
  </si>
  <si>
    <t>木鉢</t>
  </si>
  <si>
    <t>2808</t>
  </si>
  <si>
    <t>大浦</t>
  </si>
  <si>
    <t>太良</t>
  </si>
  <si>
    <t>2803</t>
  </si>
  <si>
    <t>中原出張所</t>
  </si>
  <si>
    <t xml:space="preserve">ﾓﾛﾄﾞﾐ          </t>
  </si>
  <si>
    <t>諸富</t>
  </si>
  <si>
    <t>牛津出張所</t>
  </si>
  <si>
    <t>2802</t>
  </si>
  <si>
    <t>2773</t>
  </si>
  <si>
    <t xml:space="preserve">ﾐｽﾞﾏ           </t>
  </si>
  <si>
    <t>三潴</t>
  </si>
  <si>
    <t xml:space="preserve">ﾁｸﾎｳﾆｼ         </t>
  </si>
  <si>
    <t>筑邦西</t>
  </si>
  <si>
    <t xml:space="preserve">ｾﾞﾝﾄﾞｳｼﾞ       </t>
  </si>
  <si>
    <t>善導寺</t>
  </si>
  <si>
    <t>久留米営業部</t>
  </si>
  <si>
    <t xml:space="preserve">ﾄﾞｲ            </t>
  </si>
  <si>
    <t>土井</t>
  </si>
  <si>
    <t>粕屋</t>
  </si>
  <si>
    <t>箱崎営業部</t>
  </si>
  <si>
    <t xml:space="preserve">ﾋﾗﾏﾂ           </t>
  </si>
  <si>
    <t>比良松</t>
  </si>
  <si>
    <t>田主丸営業部</t>
  </si>
  <si>
    <t xml:space="preserve">ﾊｶﾀｴｷﾋｶﾞｼ      </t>
  </si>
  <si>
    <t>博多駅東</t>
  </si>
  <si>
    <t xml:space="preserve">ｾｲｶｲﾁﾊﾞ        </t>
  </si>
  <si>
    <t>青果市場</t>
  </si>
  <si>
    <t xml:space="preserve">ｵｵﾊｼ           </t>
  </si>
  <si>
    <t>大橋</t>
  </si>
  <si>
    <t xml:space="preserve">ﾑﾅｶﾀ           </t>
  </si>
  <si>
    <t>宗像</t>
  </si>
  <si>
    <t>2753</t>
  </si>
  <si>
    <t>2751</t>
  </si>
  <si>
    <t>2741</t>
  </si>
  <si>
    <t>2740</t>
  </si>
  <si>
    <t>2721</t>
  </si>
  <si>
    <t xml:space="preserve">ｻｶｲﾃﾞ          </t>
  </si>
  <si>
    <t>坂出</t>
  </si>
  <si>
    <t xml:space="preserve">ｻﾝﾎﾞﾝﾏﾂ        </t>
  </si>
  <si>
    <t>三本松</t>
  </si>
  <si>
    <t xml:space="preserve">ﾌﾞﾂｼﾖｳｻﾞﾝ      </t>
  </si>
  <si>
    <t>仏生山</t>
  </si>
  <si>
    <t xml:space="preserve">ﾘﾂﾘﾝ           </t>
  </si>
  <si>
    <t>栗林</t>
  </si>
  <si>
    <t>2703</t>
  </si>
  <si>
    <t xml:space="preserve">ﾆｼｳﾍﾞ          </t>
  </si>
  <si>
    <t>西宇部</t>
  </si>
  <si>
    <t>2696</t>
  </si>
  <si>
    <t xml:space="preserve">ｷﾉｼﾖｳ          </t>
  </si>
  <si>
    <t>木之庄</t>
  </si>
  <si>
    <t xml:space="preserve">ﾌｸﾔﾏﾐﾅﾐ        </t>
  </si>
  <si>
    <t>福山南</t>
  </si>
  <si>
    <t>千年</t>
  </si>
  <si>
    <t xml:space="preserve">ﾖｺｵ            </t>
  </si>
  <si>
    <t>横尾</t>
  </si>
  <si>
    <t xml:space="preserve">ﾌﾁﾕｳﾋｶﾞｼ       </t>
  </si>
  <si>
    <t>府中東</t>
  </si>
  <si>
    <t>2690</t>
  </si>
  <si>
    <t xml:space="preserve">ﾌｸﾔﾏﾋｶﾞｼ       </t>
  </si>
  <si>
    <t>福山東</t>
  </si>
  <si>
    <t xml:space="preserve">ｶﾈﾏﾙ           </t>
  </si>
  <si>
    <t>金丸</t>
  </si>
  <si>
    <t>2686</t>
  </si>
  <si>
    <t>2684</t>
  </si>
  <si>
    <t>海田</t>
  </si>
  <si>
    <t xml:space="preserve">ﾋｶﾞｼﾋﾛｼﾏ       </t>
  </si>
  <si>
    <t>東広島</t>
  </si>
  <si>
    <t>2681</t>
  </si>
  <si>
    <t xml:space="preserve">ｲﾝﾉｼﾏ          </t>
  </si>
  <si>
    <t>因島</t>
  </si>
  <si>
    <t xml:space="preserve">ｶﾍﾞﾆｼﾞﾔﾏ       </t>
  </si>
  <si>
    <t>可部虹山</t>
  </si>
  <si>
    <t xml:space="preserve">ﾆｼｸﾏﾉ          </t>
  </si>
  <si>
    <t>西熊野</t>
  </si>
  <si>
    <t xml:space="preserve">ｲﾂｶｲﾁｷﾀ        </t>
  </si>
  <si>
    <t>五日市北</t>
  </si>
  <si>
    <t>皆実</t>
  </si>
  <si>
    <t>三篠</t>
  </si>
  <si>
    <t xml:space="preserve">ﾋﾛｼﾏｴｷﾏｴ       </t>
  </si>
  <si>
    <t>広島駅前</t>
  </si>
  <si>
    <t xml:space="preserve">ﾌﾅｲﾘ           </t>
  </si>
  <si>
    <t>舟入</t>
  </si>
  <si>
    <t xml:space="preserve">ﾔｽﾌﾙｲﾁ         </t>
  </si>
  <si>
    <t>安古市</t>
  </si>
  <si>
    <t xml:space="preserve">ｺｳｺﾞ           </t>
  </si>
  <si>
    <t>庚午</t>
  </si>
  <si>
    <t xml:space="preserve">ﾋﾛ             </t>
  </si>
  <si>
    <t>広</t>
  </si>
  <si>
    <t>2680</t>
  </si>
  <si>
    <t xml:space="preserve">ｷﾉｴ            </t>
  </si>
  <si>
    <t>木江</t>
  </si>
  <si>
    <t xml:space="preserve">ｻｲｼﾞﾖｳﾁﾕｳｵｳ    </t>
  </si>
  <si>
    <t>西条中央</t>
  </si>
  <si>
    <t xml:space="preserve">ｻﾂｷｶﾞｵｶ        </t>
  </si>
  <si>
    <t>五月が丘</t>
  </si>
  <si>
    <t xml:space="preserve">ｼﾖｳｺｳｾﾝﾀ-      </t>
  </si>
  <si>
    <t>商工センター</t>
  </si>
  <si>
    <t xml:space="preserve">ﾅｶﾞﾂｶ          </t>
  </si>
  <si>
    <t>長束</t>
  </si>
  <si>
    <t xml:space="preserve">ﾃﾞｼﾞﾏ          </t>
  </si>
  <si>
    <t>出島</t>
  </si>
  <si>
    <t xml:space="preserve">ｴﾊﾞ            </t>
  </si>
  <si>
    <t>江波</t>
  </si>
  <si>
    <t xml:space="preserve">ｺｲ             </t>
  </si>
  <si>
    <t>己斐</t>
  </si>
  <si>
    <t xml:space="preserve">ﾔｹﾞﾝﾎﾞﾘ        </t>
  </si>
  <si>
    <t>薬研堀</t>
  </si>
  <si>
    <t xml:space="preserve">ﾀｶﾉﾊﾞｼ         </t>
  </si>
  <si>
    <t>鷹の橋</t>
  </si>
  <si>
    <t xml:space="preserve">ｵｵｺｳ           </t>
  </si>
  <si>
    <t>大河</t>
  </si>
  <si>
    <t xml:space="preserve">ﾑｶｲﾅﾀﾞ         </t>
  </si>
  <si>
    <t>向洋</t>
  </si>
  <si>
    <t xml:space="preserve">ｻｶｲﾏﾁ          </t>
  </si>
  <si>
    <t>堺町</t>
  </si>
  <si>
    <t>2674</t>
  </si>
  <si>
    <t xml:space="preserve">ｵｶﾔﾏﾐﾅﾐ        </t>
  </si>
  <si>
    <t>岡山南</t>
  </si>
  <si>
    <t>2672</t>
  </si>
  <si>
    <t xml:space="preserve">ｷﾀｷﾕｳｼﾕｳ       </t>
  </si>
  <si>
    <t>北九州</t>
  </si>
  <si>
    <t xml:space="preserve">ﾋﾛｼﾏ           </t>
  </si>
  <si>
    <t>広島</t>
  </si>
  <si>
    <t xml:space="preserve">ｶｶﾞﾜ           </t>
  </si>
  <si>
    <t>香川</t>
  </si>
  <si>
    <t xml:space="preserve">ｱｹﾎﾞﾉ          </t>
  </si>
  <si>
    <t>あけぼの</t>
  </si>
  <si>
    <t>2661</t>
  </si>
  <si>
    <t>2634</t>
  </si>
  <si>
    <t>2620</t>
  </si>
  <si>
    <t xml:space="preserve">ｻﾝﾉﾐﾔ          </t>
  </si>
  <si>
    <t>三宮</t>
  </si>
  <si>
    <t>2616</t>
  </si>
  <si>
    <t xml:space="preserve">ｲﾁ             </t>
  </si>
  <si>
    <t>仮屋</t>
  </si>
  <si>
    <t xml:space="preserve">ﾂｼ             </t>
  </si>
  <si>
    <t>都志</t>
  </si>
  <si>
    <t xml:space="preserve">ｸﾞﾝｹﾞ          </t>
  </si>
  <si>
    <t xml:space="preserve">ﾄｼﾏ            </t>
  </si>
  <si>
    <t>富島</t>
  </si>
  <si>
    <t xml:space="preserve">ｲﾜﾔ            </t>
  </si>
  <si>
    <t>岩屋</t>
  </si>
  <si>
    <t xml:space="preserve">ｼｽﾞｷ           </t>
  </si>
  <si>
    <t>志筑</t>
  </si>
  <si>
    <t xml:space="preserve">ｼﾓｶﾞﾓ          </t>
  </si>
  <si>
    <t>下加茂</t>
  </si>
  <si>
    <t>2610</t>
  </si>
  <si>
    <t>2606</t>
  </si>
  <si>
    <t>龍野</t>
  </si>
  <si>
    <t>稲美</t>
  </si>
  <si>
    <t xml:space="preserve">ﾛﾂｺｳﾐﾁ         </t>
  </si>
  <si>
    <t>六甲道</t>
  </si>
  <si>
    <t xml:space="preserve">ﾋﾖｳｺﾞ          </t>
  </si>
  <si>
    <t>兵庫</t>
  </si>
  <si>
    <t>2605</t>
  </si>
  <si>
    <t>2602</t>
  </si>
  <si>
    <t>2582</t>
  </si>
  <si>
    <t xml:space="preserve">ﾐﾅﾐｵｵｻｶ        </t>
  </si>
  <si>
    <t>南大阪</t>
  </si>
  <si>
    <t xml:space="preserve">ﾅﾝﾊﾞ           </t>
  </si>
  <si>
    <t>なんば</t>
  </si>
  <si>
    <t xml:space="preserve">ｲｸﾉ            </t>
  </si>
  <si>
    <t>生野</t>
  </si>
  <si>
    <t>西部出張所</t>
  </si>
  <si>
    <t>2581</t>
  </si>
  <si>
    <t>2580</t>
  </si>
  <si>
    <t xml:space="preserve">ｻｲｲﾝ           </t>
  </si>
  <si>
    <t>西院</t>
  </si>
  <si>
    <t>2567</t>
  </si>
  <si>
    <t xml:space="preserve">ﾆｼｼﾞﾝ          </t>
  </si>
  <si>
    <t>西陣</t>
  </si>
  <si>
    <t xml:space="preserve">ｶｼﾊﾗ           </t>
  </si>
  <si>
    <t>橿原</t>
  </si>
  <si>
    <t>難波</t>
  </si>
  <si>
    <t>茨木</t>
  </si>
  <si>
    <t xml:space="preserve">ｾﾝｼﾕｳ          </t>
  </si>
  <si>
    <t>泉州</t>
  </si>
  <si>
    <t xml:space="preserve">ﾀｲｼﾖｳﾊﾞｼ       </t>
  </si>
  <si>
    <t>大正橋</t>
  </si>
  <si>
    <t xml:space="preserve">ｱﾍﾞﾉ           </t>
  </si>
  <si>
    <t>阿倍野</t>
  </si>
  <si>
    <t xml:space="preserve">ｵｵｲｼﾊﾞｼ        </t>
  </si>
  <si>
    <t>大石橋</t>
  </si>
  <si>
    <t xml:space="preserve">ﾆｼﾖﾄﾞｶﾞﾜ       </t>
  </si>
  <si>
    <t>西淀川</t>
  </si>
  <si>
    <t xml:space="preserve">ｼﾝｵｵｻｶ         </t>
  </si>
  <si>
    <t>新大阪</t>
  </si>
  <si>
    <t>2566</t>
  </si>
  <si>
    <t>堺出張所</t>
  </si>
  <si>
    <t>2560</t>
  </si>
  <si>
    <t>2556</t>
  </si>
  <si>
    <t>矢田</t>
  </si>
  <si>
    <t>2549</t>
  </si>
  <si>
    <t>四条畷</t>
  </si>
  <si>
    <t xml:space="preserve">ﾌｾ             </t>
  </si>
  <si>
    <t>布施</t>
  </si>
  <si>
    <t xml:space="preserve">ｻｶｲﾘﾖｳﾅﾝ       </t>
  </si>
  <si>
    <t>堺陵南</t>
  </si>
  <si>
    <t xml:space="preserve">ﾊｷﾞﾊﾗﾃﾝｼﾞﾝ     </t>
  </si>
  <si>
    <t>萩原天神</t>
  </si>
  <si>
    <t>粉浜</t>
  </si>
  <si>
    <t>2548</t>
  </si>
  <si>
    <t xml:space="preserve">ﾛﾂｺｳ           </t>
  </si>
  <si>
    <t>六甲</t>
  </si>
  <si>
    <t>2543</t>
  </si>
  <si>
    <t>734</t>
  </si>
  <si>
    <t xml:space="preserve">ｵｵｷﾞﾊﾞｼ        </t>
  </si>
  <si>
    <t>扇橋</t>
  </si>
  <si>
    <t xml:space="preserve">ｸﾛﾓﾝ           </t>
  </si>
  <si>
    <t>くろもん</t>
  </si>
  <si>
    <t>神戸営業部</t>
  </si>
  <si>
    <t>2541</t>
  </si>
  <si>
    <t xml:space="preserve">ｷﾀﾉﾀﾞ          </t>
  </si>
  <si>
    <t>北野田</t>
  </si>
  <si>
    <t xml:space="preserve">ﾎﾘｴﾕﾒﾏﾁ        </t>
  </si>
  <si>
    <t>堀江ゆめまち</t>
  </si>
  <si>
    <t>2540</t>
  </si>
  <si>
    <t xml:space="preserve">ﾊﾂｼﾊﾞ          </t>
  </si>
  <si>
    <t>初芝</t>
  </si>
  <si>
    <t xml:space="preserve">ﾋｶﾞｼｺｳﾘ        </t>
  </si>
  <si>
    <t>東香里</t>
  </si>
  <si>
    <t xml:space="preserve">ﾊﾘﾅｶﾉ          </t>
  </si>
  <si>
    <t>針中野</t>
  </si>
  <si>
    <t xml:space="preserve">ｷﾖｳﾊﾞｼ         </t>
  </si>
  <si>
    <t>京橋</t>
  </si>
  <si>
    <t>2526</t>
  </si>
  <si>
    <t xml:space="preserve">ｻｷﾖｳ           </t>
  </si>
  <si>
    <t>左京</t>
  </si>
  <si>
    <t>滋賀</t>
  </si>
  <si>
    <t>2505</t>
  </si>
  <si>
    <t xml:space="preserve">ﾘﾂﾄｳ           </t>
  </si>
  <si>
    <t>栗東</t>
  </si>
  <si>
    <t>2504</t>
  </si>
  <si>
    <t>2485</t>
  </si>
  <si>
    <t>2481</t>
  </si>
  <si>
    <t xml:space="preserve">ｻﾝﾌｸｼﾞ         </t>
  </si>
  <si>
    <t>三福寺</t>
  </si>
  <si>
    <t>2476</t>
  </si>
  <si>
    <t xml:space="preserve">ﾆｼｺｳｺｳﾏｴ       </t>
  </si>
  <si>
    <t>西高校前</t>
  </si>
  <si>
    <t xml:space="preserve">ｲｼｳﾗ           </t>
  </si>
  <si>
    <t>石浦</t>
  </si>
  <si>
    <t xml:space="preserve">ﾆｼﾌﾙｶﾜ         </t>
  </si>
  <si>
    <t>西古川</t>
  </si>
  <si>
    <t xml:space="preserve">ｼﾖｳﾀｲｼﾞ        </t>
  </si>
  <si>
    <t>松泰寺</t>
  </si>
  <si>
    <t xml:space="preserve">ｹﾔｷﾄﾞｵﾘ        </t>
  </si>
  <si>
    <t>けやき通り</t>
  </si>
  <si>
    <t xml:space="preserve">ｻﾝﾉｳ           </t>
  </si>
  <si>
    <t>山王</t>
  </si>
  <si>
    <t xml:space="preserve">ﾅﾇｶﾏﾁ          </t>
  </si>
  <si>
    <t>七日町</t>
  </si>
  <si>
    <t>2473</t>
  </si>
  <si>
    <t>2471</t>
  </si>
  <si>
    <t xml:space="preserve">ｲﾏｲｹ           </t>
  </si>
  <si>
    <t>今池</t>
  </si>
  <si>
    <t xml:space="preserve">ｺﾞﾝﾉｼﾏ         </t>
  </si>
  <si>
    <t>近島</t>
  </si>
  <si>
    <t>2470</t>
  </si>
  <si>
    <t xml:space="preserve">ﾅｶﾞﾓﾘ          </t>
  </si>
  <si>
    <t>長森</t>
  </si>
  <si>
    <t xml:space="preserve">ﾐﾉｶﾓ           </t>
  </si>
  <si>
    <t>美濃加茂</t>
  </si>
  <si>
    <t xml:space="preserve">ｶｻﾏﾂ           </t>
  </si>
  <si>
    <t>笠松</t>
  </si>
  <si>
    <t xml:space="preserve">ｲﾋﾞ            </t>
  </si>
  <si>
    <t>揖斐</t>
  </si>
  <si>
    <t xml:space="preserve">ﾊｼﾏ            </t>
  </si>
  <si>
    <t>羽島</t>
  </si>
  <si>
    <t xml:space="preserve">ｷﾗ             </t>
  </si>
  <si>
    <t>吉良</t>
  </si>
  <si>
    <t>2451</t>
  </si>
  <si>
    <t xml:space="preserve">ｶﾞﾏｺﾞｵﾘ        </t>
  </si>
  <si>
    <t>蒲郡</t>
  </si>
  <si>
    <t xml:space="preserve">ﾆｼｵﾋｶﾞｼ        </t>
  </si>
  <si>
    <t>西尾東</t>
  </si>
  <si>
    <t xml:space="preserve">ﾂｼﾞ            </t>
  </si>
  <si>
    <t>辻</t>
  </si>
  <si>
    <t>2448</t>
  </si>
  <si>
    <t xml:space="preserve">ｼﾓｼﾞ           </t>
  </si>
  <si>
    <t>下地</t>
  </si>
  <si>
    <t xml:space="preserve">ﾐﾅﾐｻｶｴ         </t>
  </si>
  <si>
    <t>南栄</t>
  </si>
  <si>
    <t>2447</t>
  </si>
  <si>
    <t>2446</t>
  </si>
  <si>
    <t>本場</t>
  </si>
  <si>
    <t>2444</t>
  </si>
  <si>
    <t>2443</t>
  </si>
  <si>
    <t>2442</t>
  </si>
  <si>
    <t>柴田</t>
  </si>
  <si>
    <t>2440</t>
  </si>
  <si>
    <t>2435</t>
  </si>
  <si>
    <t>2430</t>
  </si>
  <si>
    <t>2417</t>
  </si>
  <si>
    <t>2411</t>
  </si>
  <si>
    <t xml:space="preserve">ｲﾐｽﾞ           </t>
  </si>
  <si>
    <t>射水</t>
  </si>
  <si>
    <t>2404</t>
  </si>
  <si>
    <t xml:space="preserve">ﾌｸﾐﾂ           </t>
  </si>
  <si>
    <t>福光</t>
  </si>
  <si>
    <t xml:space="preserve">ｼﾖｳｶﾞﾜｲﾅﾐ      </t>
  </si>
  <si>
    <t>庄川井波</t>
  </si>
  <si>
    <t>2402</t>
  </si>
  <si>
    <t xml:space="preserve">ﾐﾉﾜ            </t>
  </si>
  <si>
    <t>箕輪</t>
  </si>
  <si>
    <t>2390</t>
  </si>
  <si>
    <t xml:space="preserve">ｽﾜﾐﾅﾐ          </t>
  </si>
  <si>
    <t>諏訪南</t>
  </si>
  <si>
    <t xml:space="preserve">ﾑﾗｲ            </t>
  </si>
  <si>
    <t>村井</t>
  </si>
  <si>
    <t xml:space="preserve">ｷｿ             </t>
  </si>
  <si>
    <t>木曽</t>
  </si>
  <si>
    <t xml:space="preserve">ﾏﾂﾓﾄﾆｼ         </t>
  </si>
  <si>
    <t>松本西</t>
  </si>
  <si>
    <t xml:space="preserve">ﾏﾂﾓﾄﾐﾅﾐ        </t>
  </si>
  <si>
    <t>松本南</t>
  </si>
  <si>
    <t>安曇野</t>
  </si>
  <si>
    <t xml:space="preserve">ｲﾜﾑﾗﾀﾞ         </t>
  </si>
  <si>
    <t>岩村田</t>
  </si>
  <si>
    <t xml:space="preserve">ｳｴﾀﾞﾊﾗ         </t>
  </si>
  <si>
    <t>上田原</t>
  </si>
  <si>
    <t xml:space="preserve">ﾉｻﾞﾜ           </t>
  </si>
  <si>
    <t>野沢</t>
  </si>
  <si>
    <t xml:space="preserve">ﾓﾁﾂﾞｷ          </t>
  </si>
  <si>
    <t>望月</t>
  </si>
  <si>
    <t xml:space="preserve">ｶﾐｼﾅ           </t>
  </si>
  <si>
    <t>神科</t>
  </si>
  <si>
    <t xml:space="preserve">ﾄｸﾞﾗ           </t>
  </si>
  <si>
    <t>戸倉</t>
  </si>
  <si>
    <t xml:space="preserve">ﾅｶﾉﾆｼ          </t>
  </si>
  <si>
    <t>中野西</t>
  </si>
  <si>
    <t xml:space="preserve">ﾅｶｺﾞｴ          </t>
  </si>
  <si>
    <t>中越</t>
  </si>
  <si>
    <t xml:space="preserve">ｽｻﾞｶﾐﾅﾐ        </t>
  </si>
  <si>
    <t>須坂南</t>
  </si>
  <si>
    <t xml:space="preserve">ﾜｶｻﾄ           </t>
  </si>
  <si>
    <t>若里</t>
  </si>
  <si>
    <t xml:space="preserve">ﾔﾏﾉｳﾁ          </t>
  </si>
  <si>
    <t>山ノ内</t>
  </si>
  <si>
    <t>2378</t>
  </si>
  <si>
    <t xml:space="preserve">ｼﾝﾆｼﾊﾗ         </t>
  </si>
  <si>
    <t>新西原</t>
  </si>
  <si>
    <t xml:space="preserve">ﾌｼﾞﾐﾁﾖｳ        </t>
  </si>
  <si>
    <t>富士見町</t>
  </si>
  <si>
    <t xml:space="preserve">ｵｵｱｽﾐ          </t>
  </si>
  <si>
    <t>大明見</t>
  </si>
  <si>
    <t xml:space="preserve">ｶﾐﾔ            </t>
  </si>
  <si>
    <t>上谷</t>
  </si>
  <si>
    <t xml:space="preserve">ﾌｼﾞﾖｼﾀﾞﾐﾅﾐ     </t>
  </si>
  <si>
    <t>富士吉田南</t>
  </si>
  <si>
    <t xml:space="preserve">ﾀﾂｶﾞｵｶ         </t>
  </si>
  <si>
    <t>竜ケ丘</t>
  </si>
  <si>
    <t xml:space="preserve">ｶﾐﾖｼﾀﾞ         </t>
  </si>
  <si>
    <t>上吉田</t>
  </si>
  <si>
    <t xml:space="preserve">ｵﾇﾏ            </t>
  </si>
  <si>
    <t>小沼</t>
  </si>
  <si>
    <t xml:space="preserve">ｱｽﾐ            </t>
  </si>
  <si>
    <t>明見</t>
  </si>
  <si>
    <t xml:space="preserve">ﾔﾏﾅｶｺ          </t>
  </si>
  <si>
    <t>山中湖</t>
  </si>
  <si>
    <t xml:space="preserve">ｶﾜｸﾞﾁｺ         </t>
  </si>
  <si>
    <t>河口湖</t>
  </si>
  <si>
    <t xml:space="preserve">ｺﾀﾞﾁ           </t>
  </si>
  <si>
    <t>小立</t>
  </si>
  <si>
    <t xml:space="preserve">ﾅｶﾄﾐ           </t>
  </si>
  <si>
    <t>中富</t>
  </si>
  <si>
    <t>2377</t>
  </si>
  <si>
    <t xml:space="preserve">ｶｼﾞｶｻﾞﾜ        </t>
  </si>
  <si>
    <t>鰍沢</t>
  </si>
  <si>
    <t xml:space="preserve">ﾐﾀﾞｲ           </t>
  </si>
  <si>
    <t>御勅使</t>
  </si>
  <si>
    <t xml:space="preserve">ｼｷｼﾏ           </t>
  </si>
  <si>
    <t>敷島</t>
  </si>
  <si>
    <t xml:space="preserve">ﾘﾕｳﾅﾝ          </t>
  </si>
  <si>
    <t>竜南</t>
  </si>
  <si>
    <t xml:space="preserve">ﾅｶﾞｻｶ          </t>
  </si>
  <si>
    <t>長坂</t>
  </si>
  <si>
    <t>須玉</t>
  </si>
  <si>
    <t xml:space="preserve">ｳｼﾛﾔ           </t>
  </si>
  <si>
    <t>後屋</t>
  </si>
  <si>
    <t>南西</t>
  </si>
  <si>
    <t xml:space="preserve">ﾅｶﾐﾁﾏﾁ         </t>
  </si>
  <si>
    <t>中道町</t>
  </si>
  <si>
    <t xml:space="preserve">ﾐｻｶ            </t>
  </si>
  <si>
    <t>御坂</t>
  </si>
  <si>
    <t>石和</t>
  </si>
  <si>
    <t xml:space="preserve">ﾕﾑﾗ            </t>
  </si>
  <si>
    <t>湯村</t>
  </si>
  <si>
    <t xml:space="preserve">ｱｵﾇﾏ           </t>
  </si>
  <si>
    <t>青沼</t>
  </si>
  <si>
    <t xml:space="preserve">ﾀﾄﾐ            </t>
  </si>
  <si>
    <t>田富</t>
  </si>
  <si>
    <t xml:space="preserve">ｼﾓﾔ            </t>
  </si>
  <si>
    <t>下谷</t>
  </si>
  <si>
    <t>都留</t>
  </si>
  <si>
    <t>2366</t>
  </si>
  <si>
    <t xml:space="preserve">ｶｼﾞﾔｼｷ         </t>
  </si>
  <si>
    <t>梶屋敷</t>
  </si>
  <si>
    <t xml:space="preserve">ｺｲﾃﾞｺﾞｳ        </t>
  </si>
  <si>
    <t>小出郷</t>
  </si>
  <si>
    <t>2365</t>
  </si>
  <si>
    <t xml:space="preserve">ﾂﾅﾝ            </t>
  </si>
  <si>
    <t>津南</t>
  </si>
  <si>
    <t xml:space="preserve">ｲﾂｶﾏﾁ          </t>
  </si>
  <si>
    <t>五日町</t>
  </si>
  <si>
    <t xml:space="preserve">ｲｼｳﾁ           </t>
  </si>
  <si>
    <t>石打</t>
  </si>
  <si>
    <t>2363</t>
  </si>
  <si>
    <t>和島</t>
  </si>
  <si>
    <t xml:space="preserve">ﾖｲﾀ            </t>
  </si>
  <si>
    <t>与板</t>
  </si>
  <si>
    <t xml:space="preserve">ﾆｼﾆｲｶﾞﾀ        </t>
  </si>
  <si>
    <t>西新潟</t>
  </si>
  <si>
    <t>2362</t>
  </si>
  <si>
    <t xml:space="preserve">ﾂｷｶﾞﾀ          </t>
  </si>
  <si>
    <t>月潟</t>
  </si>
  <si>
    <t xml:space="preserve">ﾏﾂﾉｵ           </t>
  </si>
  <si>
    <t>松野尾</t>
  </si>
  <si>
    <t xml:space="preserve">ｳﾙｼﾔﾏ          </t>
  </si>
  <si>
    <t>漆山</t>
  </si>
  <si>
    <t xml:space="preserve">ﾆｼｶﾞﾜ          </t>
  </si>
  <si>
    <t xml:space="preserve">ｲﾏﾏﾁ           </t>
  </si>
  <si>
    <t>今町</t>
  </si>
  <si>
    <t>2360</t>
  </si>
  <si>
    <t xml:space="preserve">ﾐﾅﾐﾖｼﾀﾞ        </t>
  </si>
  <si>
    <t>南吉田</t>
  </si>
  <si>
    <t xml:space="preserve">ｺﾅｶｶﾞﾜ         </t>
  </si>
  <si>
    <t>小中川</t>
  </si>
  <si>
    <t xml:space="preserve">ｼﾛﾈ            </t>
  </si>
  <si>
    <t xml:space="preserve">ﾆｲﾀﾞ           </t>
  </si>
  <si>
    <t>新飯田</t>
  </si>
  <si>
    <t xml:space="preserve">ﾁﾕｳｵｳﾄﾞｵﾘ      </t>
  </si>
  <si>
    <t>中央通</t>
  </si>
  <si>
    <t>仲町</t>
  </si>
  <si>
    <t>2357</t>
  </si>
  <si>
    <t>阿賀野</t>
  </si>
  <si>
    <t xml:space="preserve">ｳﾏｺｼ           </t>
  </si>
  <si>
    <t>馬越</t>
  </si>
  <si>
    <t xml:space="preserve">ｻｶﾔ            </t>
  </si>
  <si>
    <t>酒屋</t>
  </si>
  <si>
    <t>2356</t>
  </si>
  <si>
    <t>2351</t>
  </si>
  <si>
    <t xml:space="preserve">ﾖｼﾀﾞｷﾀ         </t>
  </si>
  <si>
    <t>吉田北</t>
  </si>
  <si>
    <t xml:space="preserve">ﾃﾗｵﾋｶﾞｼ        </t>
  </si>
  <si>
    <t>寺尾東</t>
  </si>
  <si>
    <t xml:space="preserve">ｶｽｶﾞﾔﾏ         </t>
  </si>
  <si>
    <t>春日山</t>
  </si>
  <si>
    <t xml:space="preserve">ﾃﾞｷｼﾞﾏ         </t>
  </si>
  <si>
    <t>出来島</t>
  </si>
  <si>
    <t xml:space="preserve">ﾂｷｵｶ           </t>
  </si>
  <si>
    <t>月岡</t>
  </si>
  <si>
    <t xml:space="preserve">ﾖｼﾀﾞﾋｶﾞｼ       </t>
  </si>
  <si>
    <t>吉田東</t>
  </si>
  <si>
    <t xml:space="preserve">ﾅｶﾞｵｶﾆｼ        </t>
  </si>
  <si>
    <t>長岡西</t>
  </si>
  <si>
    <t xml:space="preserve">ｻﾝｼﾞﾖｳﾋｶﾞｼ     </t>
  </si>
  <si>
    <t>三条東</t>
  </si>
  <si>
    <t xml:space="preserve">ｹﾞｼﾞﾖｳ         </t>
  </si>
  <si>
    <t xml:space="preserve">ﾔﾏﾄﾏﾁ          </t>
  </si>
  <si>
    <t>大和町</t>
  </si>
  <si>
    <t>見附</t>
  </si>
  <si>
    <t xml:space="preserve">ﾄｳｶﾏﾁ          </t>
  </si>
  <si>
    <t>小針</t>
  </si>
  <si>
    <t xml:space="preserve">ｶﾞﾂｺｳﾁﾖｳ       </t>
  </si>
  <si>
    <t>学校町</t>
  </si>
  <si>
    <t xml:space="preserve">ﾔﾏｷﾄﾞ          </t>
  </si>
  <si>
    <t>山木戸</t>
  </si>
  <si>
    <t xml:space="preserve">ﾆｲｶﾞﾀｴｷﾏｴ      </t>
  </si>
  <si>
    <t>新潟駅前</t>
  </si>
  <si>
    <t xml:space="preserve">ﾋｶﾞｼﾎﾞﾘ        </t>
  </si>
  <si>
    <t>東堀</t>
  </si>
  <si>
    <t>2332</t>
  </si>
  <si>
    <t xml:space="preserve">ﾂｸｲｺ           </t>
  </si>
  <si>
    <t>津久井湖</t>
  </si>
  <si>
    <t>2318</t>
  </si>
  <si>
    <t xml:space="preserve">ｿｳﾎｸ           </t>
  </si>
  <si>
    <t>相北</t>
  </si>
  <si>
    <t>2315</t>
  </si>
  <si>
    <t xml:space="preserve">ｶﾓﾉﾐﾔ          </t>
  </si>
  <si>
    <t>鴨宮</t>
  </si>
  <si>
    <t>2307</t>
  </si>
  <si>
    <t xml:space="preserve">ﾂﾊﾞｻ           </t>
  </si>
  <si>
    <t>つばさ</t>
  </si>
  <si>
    <t>2306</t>
  </si>
  <si>
    <t xml:space="preserve">ｸﾏﾓﾄｹﾝﾁﾖｳﾄﾞｵﾘ  </t>
  </si>
  <si>
    <t>熊本県庁通り</t>
  </si>
  <si>
    <t xml:space="preserve">ﾋｶﾞｼﾌｸｵｶ       </t>
  </si>
  <si>
    <t>東福岡</t>
  </si>
  <si>
    <t>福岡営業部</t>
  </si>
  <si>
    <t>2305</t>
  </si>
  <si>
    <t>2304</t>
  </si>
  <si>
    <t xml:space="preserve">ﾐﾗｲ            </t>
  </si>
  <si>
    <t>みらい</t>
  </si>
  <si>
    <t>2277</t>
  </si>
  <si>
    <t>埼玉</t>
  </si>
  <si>
    <t>2276</t>
  </si>
  <si>
    <t xml:space="preserve">ﾊﾀｶﾞﾔ          </t>
  </si>
  <si>
    <t>幡ケ谷</t>
  </si>
  <si>
    <t>2274</t>
  </si>
  <si>
    <t>2271</t>
  </si>
  <si>
    <t xml:space="preserve">ｸﾅｲﾁﾖｳ         </t>
  </si>
  <si>
    <t>宮内庁出張所</t>
  </si>
  <si>
    <t>2254</t>
  </si>
  <si>
    <t xml:space="preserve">ｼﾉｻﾞｷ          </t>
  </si>
  <si>
    <t>篠崎</t>
  </si>
  <si>
    <t xml:space="preserve">ｾﾝﾀﾞｶﾞﾔ        </t>
  </si>
  <si>
    <t>千駄ケ谷</t>
  </si>
  <si>
    <t xml:space="preserve">ﾅｶﾉｼﾝﾊﾞｼ       </t>
  </si>
  <si>
    <t>中野新橋</t>
  </si>
  <si>
    <t xml:space="preserve">ｱｷﾊﾊﾞﾗ         </t>
  </si>
  <si>
    <t>秋葉原</t>
  </si>
  <si>
    <t xml:space="preserve">ｵｵﾓﾘｴｷﾏｴ       </t>
  </si>
  <si>
    <t>大森駅前</t>
  </si>
  <si>
    <t xml:space="preserve">ﾋｶﾞｼｷﾞﾝｻﾞ      </t>
  </si>
  <si>
    <t>東銀座</t>
  </si>
  <si>
    <t xml:space="preserve">ﾒｸﾞﾛ           </t>
  </si>
  <si>
    <t>目黒</t>
  </si>
  <si>
    <t xml:space="preserve">ﾋｶﾞｼｼﾞﾕｳｼﾞﾖｳ   </t>
  </si>
  <si>
    <t>東十条</t>
  </si>
  <si>
    <t xml:space="preserve">ﾊﾈﾀﾞ           </t>
  </si>
  <si>
    <t>羽田</t>
  </si>
  <si>
    <t xml:space="preserve">ﾋｶﾞｼｱｻｸｻ       </t>
  </si>
  <si>
    <t>東浅草</t>
  </si>
  <si>
    <t xml:space="preserve">ﾒｼﾞﾛ           </t>
  </si>
  <si>
    <t>目白</t>
  </si>
  <si>
    <t xml:space="preserve">ｶﾒｱﾘ           </t>
  </si>
  <si>
    <t>亀有</t>
  </si>
  <si>
    <t xml:space="preserve">ﾑｺｳｼﾞﾏ         </t>
  </si>
  <si>
    <t xml:space="preserve">ｾﾝﾀﾞﾏﾁ         </t>
  </si>
  <si>
    <t>千田町</t>
  </si>
  <si>
    <t xml:space="preserve">ｵｸﾞ            </t>
  </si>
  <si>
    <t>尾久</t>
  </si>
  <si>
    <t xml:space="preserve">ｳｸﾞｲｽﾀﾞﾆ       </t>
  </si>
  <si>
    <t>鶯谷</t>
  </si>
  <si>
    <t xml:space="preserve">ｽｶﾞﾓ           </t>
  </si>
  <si>
    <t>巣鴨</t>
  </si>
  <si>
    <t xml:space="preserve">ｽﾐﾀﾞ           </t>
  </si>
  <si>
    <t>墨田</t>
  </si>
  <si>
    <t xml:space="preserve">ｶｸﾞﾗｻﾞｶ        </t>
  </si>
  <si>
    <t>神楽坂</t>
  </si>
  <si>
    <t>2248</t>
  </si>
  <si>
    <t xml:space="preserve">ｵｷﾞｸﾎﾞ         </t>
  </si>
  <si>
    <t>荻窪</t>
  </si>
  <si>
    <t xml:space="preserve">ﾆｼﾊﾁ           </t>
  </si>
  <si>
    <t>西八</t>
  </si>
  <si>
    <t>八王子営業部</t>
  </si>
  <si>
    <t xml:space="preserve">ﾆｼｶﾏﾀ          </t>
  </si>
  <si>
    <t>西蒲田</t>
  </si>
  <si>
    <t xml:space="preserve">ｼﾅｶﾞﾜ          </t>
  </si>
  <si>
    <t>品川</t>
  </si>
  <si>
    <t xml:space="preserve">ｴﾊﾞﾗﾏﾁｴｷﾏｴ     </t>
  </si>
  <si>
    <t>荏原町駅前</t>
  </si>
  <si>
    <t xml:space="preserve">ﾀﾏﾁｴｷﾏｴ        </t>
  </si>
  <si>
    <t>田町駅前</t>
  </si>
  <si>
    <t xml:space="preserve">ｵｼｱｹﾞ          </t>
  </si>
  <si>
    <t>押上</t>
  </si>
  <si>
    <t xml:space="preserve">ﾄｺﾞｼ           </t>
  </si>
  <si>
    <t>戸越</t>
  </si>
  <si>
    <t xml:space="preserve">ﾄｷﾜﾀﾞｲ         </t>
  </si>
  <si>
    <t>常盤台</t>
  </si>
  <si>
    <t xml:space="preserve">ｴﾋﾞｽ           </t>
  </si>
  <si>
    <t>恵比寿</t>
  </si>
  <si>
    <t xml:space="preserve">ｷﾁｼﾞﾖｳｼﾞ       </t>
  </si>
  <si>
    <t>吉祥寺</t>
  </si>
  <si>
    <t xml:space="preserve">ｼﾝｺｲﾜ          </t>
  </si>
  <si>
    <t>新小岩</t>
  </si>
  <si>
    <t xml:space="preserve">ｻﾝｹﾞﾝﾁﾞﾔﾔ      </t>
  </si>
  <si>
    <t>三軒茶屋</t>
  </si>
  <si>
    <t xml:space="preserve">ﾆﾂﾎﾟﾘ          </t>
  </si>
  <si>
    <t>日暮里</t>
  </si>
  <si>
    <t xml:space="preserve">ｺｳｴﾝｼﾞ         </t>
  </si>
  <si>
    <t>高円寺</t>
  </si>
  <si>
    <t xml:space="preserve">ｼﾞﾕｳｼﾞﾖｳ       </t>
  </si>
  <si>
    <t>十条</t>
  </si>
  <si>
    <t xml:space="preserve">ｼﾅｶﾞﾜｴｷﾋｶﾞｼｸﾞﾁ </t>
  </si>
  <si>
    <t>品川駅東口</t>
  </si>
  <si>
    <t>2243</t>
  </si>
  <si>
    <t xml:space="preserve">ｵｶﾞｻﾜﾗ         </t>
  </si>
  <si>
    <t>小笠原</t>
  </si>
  <si>
    <t>八丈島</t>
  </si>
  <si>
    <t xml:space="preserve">ﾐﾔｹｼﾞﾏ         </t>
  </si>
  <si>
    <t>三宅島</t>
  </si>
  <si>
    <t xml:space="preserve">ｺｳﾂﾞｼﾏ         </t>
  </si>
  <si>
    <t>神津島</t>
  </si>
  <si>
    <t xml:space="preserve">ﾆｲｼﾞﾏ          </t>
  </si>
  <si>
    <t>新島</t>
  </si>
  <si>
    <t xml:space="preserve">ﾏｴﾉｳﾗ          </t>
  </si>
  <si>
    <t>前の浦</t>
  </si>
  <si>
    <t>2241</t>
  </si>
  <si>
    <t xml:space="preserve">ﾍｲﾜｼﾞﾏ         </t>
  </si>
  <si>
    <t>平和島</t>
  </si>
  <si>
    <t xml:space="preserve">ｿﾞｳｼｷ          </t>
  </si>
  <si>
    <t>雑色</t>
  </si>
  <si>
    <t xml:space="preserve">ﾑｻｼﾆﾂﾀ         </t>
  </si>
  <si>
    <t>武蔵新田</t>
  </si>
  <si>
    <t xml:space="preserve">ﾖｳｶﾞ           </t>
  </si>
  <si>
    <t>用賀</t>
  </si>
  <si>
    <t xml:space="preserve">ﾅｶﾉﾌﾞｴｷﾏｴ      </t>
  </si>
  <si>
    <t>中延駅前</t>
  </si>
  <si>
    <t xml:space="preserve">ｵｵｵｶﾔﾏ         </t>
  </si>
  <si>
    <t>大岡山</t>
  </si>
  <si>
    <t xml:space="preserve">ｾﾝｿﾞｸｲｹ        </t>
  </si>
  <si>
    <t>洗足池</t>
  </si>
  <si>
    <t xml:space="preserve">ｺｳｼﾞﾔ          </t>
  </si>
  <si>
    <t>糀谷</t>
  </si>
  <si>
    <t>2235</t>
  </si>
  <si>
    <t xml:space="preserve">ﾐｻｷﾁﾖｳ         </t>
  </si>
  <si>
    <t>三崎町</t>
  </si>
  <si>
    <t xml:space="preserve">ｴﾄﾞｶﾞﾜﾊﾞｼ      </t>
  </si>
  <si>
    <t>江戸川橋</t>
  </si>
  <si>
    <t xml:space="preserve">ｺｲｼｶﾜ          </t>
  </si>
  <si>
    <t>小石川</t>
  </si>
  <si>
    <t xml:space="preserve">ﾀﾃｲｼ           </t>
  </si>
  <si>
    <t>立石</t>
  </si>
  <si>
    <t xml:space="preserve">ﾐﾅﾐｺｲﾜ         </t>
  </si>
  <si>
    <t>南小岩</t>
  </si>
  <si>
    <t xml:space="preserve">ﾎﾘｷﾘ           </t>
  </si>
  <si>
    <t>堀切</t>
  </si>
  <si>
    <t xml:space="preserve">ｲｼﾊﾗ           </t>
  </si>
  <si>
    <t>石原</t>
  </si>
  <si>
    <t xml:space="preserve">ｶﾈｶﾞﾌﾁ         </t>
  </si>
  <si>
    <t>鐘ケ渕</t>
  </si>
  <si>
    <t xml:space="preserve">ﾀｷﾉｶﾞﾜ         </t>
  </si>
  <si>
    <t>滝野川</t>
  </si>
  <si>
    <t xml:space="preserve">ﾃﾗｼﾞﾏ          </t>
  </si>
  <si>
    <t>寺島</t>
  </si>
  <si>
    <t xml:space="preserve">ｱｵｿﾞﾗ          </t>
  </si>
  <si>
    <t>あおぞら</t>
  </si>
  <si>
    <t>2231</t>
  </si>
  <si>
    <t xml:space="preserve">ｼﾝｼﾊﾞﾏﾀｴｷﾏｴ    </t>
  </si>
  <si>
    <t>新柴又駅前</t>
  </si>
  <si>
    <t xml:space="preserve">ｺﾞﾀﾝﾉ          </t>
  </si>
  <si>
    <t>五反野</t>
  </si>
  <si>
    <t xml:space="preserve">ｹｲｾｲｺｲﾜ        </t>
  </si>
  <si>
    <t>京成小岩</t>
  </si>
  <si>
    <t>2229</t>
  </si>
  <si>
    <t xml:space="preserve">ﾓﾘｼﾀ           </t>
  </si>
  <si>
    <t>森下</t>
  </si>
  <si>
    <t>洲崎</t>
  </si>
  <si>
    <t xml:space="preserve">ﾎﾝｼﾞﾖ          </t>
  </si>
  <si>
    <t>2226</t>
  </si>
  <si>
    <t>2224</t>
  </si>
  <si>
    <t xml:space="preserve">ｵｳﾒ            </t>
  </si>
  <si>
    <t>青梅</t>
  </si>
  <si>
    <t>2215</t>
  </si>
  <si>
    <t>2213</t>
  </si>
  <si>
    <t>2211</t>
  </si>
  <si>
    <t>2210</t>
  </si>
  <si>
    <t xml:space="preserve">ﾄﾈﾘ            </t>
  </si>
  <si>
    <t>舎人</t>
  </si>
  <si>
    <t>2202</t>
  </si>
  <si>
    <t xml:space="preserve">ｼﾓｲﾀﾊﾞｼ        </t>
  </si>
  <si>
    <t>下板橋</t>
  </si>
  <si>
    <t xml:space="preserve">ﾆｼｱﾗｲ          </t>
  </si>
  <si>
    <t>西新井</t>
  </si>
  <si>
    <t xml:space="preserve">ｼﾌﾞﾔﾎﾝﾏﾁ       </t>
  </si>
  <si>
    <t>渋谷本町</t>
  </si>
  <si>
    <t xml:space="preserve">ﾐｽｼﾞﾏﾁ         </t>
  </si>
  <si>
    <t>三筋町</t>
  </si>
  <si>
    <t>2190</t>
  </si>
  <si>
    <t xml:space="preserve">ｺﾔｽ            </t>
  </si>
  <si>
    <t>子安</t>
  </si>
  <si>
    <t xml:space="preserve">ﾋｶﾞｼｵｵﾀ        </t>
  </si>
  <si>
    <t>東太田</t>
  </si>
  <si>
    <t>ぎおん</t>
  </si>
  <si>
    <t>いわね</t>
  </si>
  <si>
    <t xml:space="preserve">ｷﾐﾂ            </t>
  </si>
  <si>
    <t>君津</t>
  </si>
  <si>
    <t>2184</t>
  </si>
  <si>
    <t xml:space="preserve">ﾄﾐｻﾄ           </t>
  </si>
  <si>
    <t>富里</t>
  </si>
  <si>
    <t xml:space="preserve">ﾋｶﾞﾀ           </t>
  </si>
  <si>
    <t>干潟</t>
  </si>
  <si>
    <t xml:space="preserve">ﾏﾂｷﾞｼ          </t>
  </si>
  <si>
    <t>松岸</t>
  </si>
  <si>
    <t>2180</t>
  </si>
  <si>
    <t xml:space="preserve">ﾐｻｷﾋｶﾞｼ        </t>
  </si>
  <si>
    <t>岬東</t>
  </si>
  <si>
    <t xml:space="preserve">ｲｽﾐﾏﾁ          </t>
  </si>
  <si>
    <t>夷隅町</t>
  </si>
  <si>
    <t>2167</t>
  </si>
  <si>
    <t>2165</t>
  </si>
  <si>
    <t xml:space="preserve">ﾊﾅｿﾞﾉ          </t>
  </si>
  <si>
    <t>花園</t>
  </si>
  <si>
    <t xml:space="preserve">ｶｺﾞﾊﾗ          </t>
  </si>
  <si>
    <t>籠原</t>
  </si>
  <si>
    <t xml:space="preserve">ﾖﾘｲ            </t>
  </si>
  <si>
    <t>寄居</t>
  </si>
  <si>
    <t xml:space="preserve">ﾒﾇﾏ            </t>
  </si>
  <si>
    <t>妻沼</t>
  </si>
  <si>
    <t>2162</t>
  </si>
  <si>
    <t>2151</t>
  </si>
  <si>
    <t>玉村</t>
  </si>
  <si>
    <t>2149</t>
  </si>
  <si>
    <t xml:space="preserve">ｵﾆｼ            </t>
  </si>
  <si>
    <t>鬼石</t>
  </si>
  <si>
    <t xml:space="preserve">ｸﾞﾝﾏﾏﾁ         </t>
  </si>
  <si>
    <t>群馬町</t>
  </si>
  <si>
    <t xml:space="preserve">ｿｳｼﾞﾔ          </t>
  </si>
  <si>
    <t>総社</t>
  </si>
  <si>
    <t xml:space="preserve">ｸﾞﾝﾅﾝ          </t>
  </si>
  <si>
    <t>群南</t>
  </si>
  <si>
    <t>沖</t>
  </si>
  <si>
    <t xml:space="preserve">ﾏｴﾊﾞｼｷﾀ        </t>
  </si>
  <si>
    <t>前橋北</t>
  </si>
  <si>
    <t xml:space="preserve">ｺﾓﾁ            </t>
  </si>
  <si>
    <t>子持</t>
  </si>
  <si>
    <t xml:space="preserve">ｲｶﾎ            </t>
  </si>
  <si>
    <t>伊香保</t>
  </si>
  <si>
    <t xml:space="preserve">ｼﾌﾞｶﾜﾁﾕｳｵｳ     </t>
  </si>
  <si>
    <t>渋川中央営業部</t>
  </si>
  <si>
    <t xml:space="preserve">ｷﾀｶﾙｲｻﾜ        </t>
  </si>
  <si>
    <t>北軽井沢</t>
  </si>
  <si>
    <t xml:space="preserve">ﾂﾏｺﾞｲ          </t>
  </si>
  <si>
    <t>嬬恋</t>
  </si>
  <si>
    <t xml:space="preserve">ｸｻﾂｵﾝｾﾝ        </t>
  </si>
  <si>
    <t>草津温泉</t>
  </si>
  <si>
    <t xml:space="preserve">ﾔﾌﾞﾂﾞｶ         </t>
  </si>
  <si>
    <t>藪塚</t>
  </si>
  <si>
    <t xml:space="preserve">ﾀｶﾊﾞﾔｼ         </t>
  </si>
  <si>
    <t>高林</t>
  </si>
  <si>
    <t xml:space="preserve">ｵｵﾀﾎｳｾﾝ        </t>
  </si>
  <si>
    <t>太田宝泉</t>
  </si>
  <si>
    <t>尾島</t>
  </si>
  <si>
    <t xml:space="preserve">ﾋｶﾞｼｸﾞﾝﾏ       </t>
  </si>
  <si>
    <t>東群馬営業部</t>
  </si>
  <si>
    <t xml:space="preserve">ﾊﾙﾅﾏﾁ          </t>
  </si>
  <si>
    <t>榛名町</t>
  </si>
  <si>
    <t>2146</t>
  </si>
  <si>
    <t xml:space="preserve">ﾀｶｻｷｶｲｻﾞﾜ      </t>
  </si>
  <si>
    <t>高崎貝沢</t>
  </si>
  <si>
    <t xml:space="preserve">ﾀｶｻｷﾔﾏﾅ        </t>
  </si>
  <si>
    <t>高崎山名</t>
  </si>
  <si>
    <t>一の宮</t>
  </si>
  <si>
    <t xml:space="preserve">ｶﾝﾗﾏﾁ          </t>
  </si>
  <si>
    <t>甘楽町</t>
  </si>
  <si>
    <t xml:space="preserve">ﾅﾝｼﾞﾔｲ         </t>
  </si>
  <si>
    <t>南蛇井</t>
  </si>
  <si>
    <t xml:space="preserve">ｻｲﾓｸ           </t>
  </si>
  <si>
    <t>西牧</t>
  </si>
  <si>
    <t xml:space="preserve">ﾅﾝﾓｸ           </t>
  </si>
  <si>
    <t xml:space="preserve">ﾀｶｻｷﾆｼ         </t>
  </si>
  <si>
    <t>高崎西</t>
  </si>
  <si>
    <t xml:space="preserve">ｲﾀﾊﾅ           </t>
  </si>
  <si>
    <t>板鼻</t>
  </si>
  <si>
    <t xml:space="preserve">ﾖｺｶﾜ           </t>
  </si>
  <si>
    <t xml:space="preserve">ﾏﾂｲﾀﾞ          </t>
  </si>
  <si>
    <t>松井田</t>
  </si>
  <si>
    <t>2143</t>
  </si>
  <si>
    <t xml:space="preserve">ｵｵﾄﾈ           </t>
  </si>
  <si>
    <t>大利根</t>
  </si>
  <si>
    <t xml:space="preserve">ｶﾀｶｲ           </t>
  </si>
  <si>
    <t>片貝</t>
  </si>
  <si>
    <t xml:space="preserve">ｷﾀｼﾛﾀ          </t>
  </si>
  <si>
    <t>北代田</t>
  </si>
  <si>
    <t>宮子</t>
  </si>
  <si>
    <t xml:space="preserve">ﾆﾂﾀﾏﾁ          </t>
  </si>
  <si>
    <t>新田町</t>
  </si>
  <si>
    <t xml:space="preserve">ｳｴﾊｽ           </t>
  </si>
  <si>
    <t>うえはす</t>
  </si>
  <si>
    <t>赤堀</t>
  </si>
  <si>
    <t xml:space="preserve">ﾄﾖｳｹ           </t>
  </si>
  <si>
    <t>豊受</t>
  </si>
  <si>
    <t>伊勢崎営業部</t>
  </si>
  <si>
    <t xml:space="preserve">ｸﾛｲｿﾆｼ         </t>
  </si>
  <si>
    <t>黒磯西</t>
  </si>
  <si>
    <t>2125</t>
  </si>
  <si>
    <t xml:space="preserve">ﾅｽｼｵﾊﾞﾗ        </t>
  </si>
  <si>
    <t>那須塩原</t>
  </si>
  <si>
    <t xml:space="preserve">ｵｵﾀﾜﾗ          </t>
  </si>
  <si>
    <t>大田原</t>
  </si>
  <si>
    <t xml:space="preserve">ｸﾛﾀﾞﾊﾗ         </t>
  </si>
  <si>
    <t>黒田原</t>
  </si>
  <si>
    <t xml:space="preserve">ｱﾗﾏﾁ           </t>
  </si>
  <si>
    <t>荒町</t>
  </si>
  <si>
    <t>2122</t>
  </si>
  <si>
    <t xml:space="preserve">ﾅﾅｲ            </t>
  </si>
  <si>
    <t>七井</t>
  </si>
  <si>
    <t>2101</t>
  </si>
  <si>
    <t xml:space="preserve">ｲﾀｺｳｼﾎﾞﾘ       </t>
  </si>
  <si>
    <t>潮来牛堀</t>
  </si>
  <si>
    <t>台原</t>
  </si>
  <si>
    <t xml:space="preserve">ｽｶﾞﾔ           </t>
  </si>
  <si>
    <t>菅谷</t>
  </si>
  <si>
    <t xml:space="preserve">ｸｼﾞﾊﾏ          </t>
  </si>
  <si>
    <t>久慈浜</t>
  </si>
  <si>
    <t xml:space="preserve">ｻﾜ             </t>
  </si>
  <si>
    <t>佐和</t>
  </si>
  <si>
    <t xml:space="preserve">ｶﾂﾀﾁﾕｳｵｳ       </t>
  </si>
  <si>
    <t>勝田中央</t>
  </si>
  <si>
    <t xml:space="preserve">ﾂｸﾊﾞﾁﾕｳｵｳ      </t>
  </si>
  <si>
    <t>つくば中央</t>
  </si>
  <si>
    <t xml:space="preserve">ｲｽﾞﾐﾁﾖｳ        </t>
  </si>
  <si>
    <t>泉町</t>
  </si>
  <si>
    <t xml:space="preserve">ﾂﾁｳﾗﾅﾐｷ        </t>
  </si>
  <si>
    <t>土浦並木</t>
  </si>
  <si>
    <t xml:space="preserve">ｹﾝﾁﾖｳﾏｴ        </t>
  </si>
  <si>
    <t>県庁前</t>
  </si>
  <si>
    <t xml:space="preserve">ﾎｺﾀ            </t>
  </si>
  <si>
    <t>鉾田</t>
  </si>
  <si>
    <t xml:space="preserve">ｼﾂﾃ            </t>
  </si>
  <si>
    <t>知手</t>
  </si>
  <si>
    <t xml:space="preserve">ｴﾄﾞｻｷ          </t>
  </si>
  <si>
    <t>江戸崎</t>
  </si>
  <si>
    <t xml:space="preserve">ｲｼｵｶﾋｶﾞｼ       </t>
  </si>
  <si>
    <t>石岡東</t>
  </si>
  <si>
    <t>見和</t>
  </si>
  <si>
    <t xml:space="preserve">ｶﾝﾀﾞﾂ          </t>
  </si>
  <si>
    <t>神立</t>
  </si>
  <si>
    <t xml:space="preserve">ﾔﾀﾍﾞ           </t>
  </si>
  <si>
    <t>谷田部</t>
  </si>
  <si>
    <t xml:space="preserve">ｱﾗｶﾜｵｷ         </t>
  </si>
  <si>
    <t>荒川沖</t>
  </si>
  <si>
    <t xml:space="preserve">ﾖｼﾇﾏ           </t>
  </si>
  <si>
    <t>吉沼</t>
  </si>
  <si>
    <t xml:space="preserve">ｴｷﾅﾝ           </t>
  </si>
  <si>
    <t>駅南</t>
  </si>
  <si>
    <t xml:space="preserve">ｻﾇｷ            </t>
  </si>
  <si>
    <t>佐貫</t>
  </si>
  <si>
    <t xml:space="preserve">ｲﾜｲ            </t>
  </si>
  <si>
    <t>岩井</t>
  </si>
  <si>
    <t xml:space="preserve">ｾﾝｿﾞｸﾁﾖｳ       </t>
  </si>
  <si>
    <t>千束町</t>
  </si>
  <si>
    <t xml:space="preserve">ｵｵｱﾗｲ          </t>
  </si>
  <si>
    <t>大洗</t>
  </si>
  <si>
    <t xml:space="preserve">ｶﾐﾐﾄ           </t>
  </si>
  <si>
    <t>上水戸</t>
  </si>
  <si>
    <t xml:space="preserve">ｵｸﾉﾔ           </t>
  </si>
  <si>
    <t>奥谷</t>
  </si>
  <si>
    <t xml:space="preserve">ｼﾓﾂﾞﾏ          </t>
  </si>
  <si>
    <t>2096</t>
  </si>
  <si>
    <t xml:space="preserve">ｱｲﾂﾞﾀｶﾀﾞ       </t>
  </si>
  <si>
    <t>会津高田</t>
  </si>
  <si>
    <t xml:space="preserve">ｱｲﾂﾞﾊﾞﾝｹﾞ      </t>
  </si>
  <si>
    <t>会津坂下</t>
  </si>
  <si>
    <t xml:space="preserve">ｱｼﾉﾏｷ          </t>
  </si>
  <si>
    <t>芦ノ牧</t>
  </si>
  <si>
    <t xml:space="preserve">ﾅﾉｶﾏﾁ          </t>
  </si>
  <si>
    <t>2095</t>
  </si>
  <si>
    <t>亘理</t>
  </si>
  <si>
    <t>いわき</t>
  </si>
  <si>
    <t xml:space="preserve">ｿｳﾏﾆｼ          </t>
  </si>
  <si>
    <t>相馬西</t>
  </si>
  <si>
    <t>新地</t>
  </si>
  <si>
    <t xml:space="preserve">ｿｳﾏﾐﾅﾄ         </t>
  </si>
  <si>
    <t>相馬港</t>
  </si>
  <si>
    <t xml:space="preserve">ｻﾄｶﾞｵｶ         </t>
  </si>
  <si>
    <t>郷ケ丘</t>
  </si>
  <si>
    <t>2092</t>
  </si>
  <si>
    <t xml:space="preserve">ｳﾁｺﾞｳ          </t>
  </si>
  <si>
    <t>内郷</t>
  </si>
  <si>
    <t xml:space="preserve">ﾎﾝﾁﾖｳﾏｴ        </t>
  </si>
  <si>
    <t>本庁前</t>
  </si>
  <si>
    <t xml:space="preserve">ｼｵﾔｻﾞｷ         </t>
  </si>
  <si>
    <t>塩屋崎</t>
  </si>
  <si>
    <t>江名</t>
  </si>
  <si>
    <t xml:space="preserve">ﾐﾅﾐﾌｸｼﾏ        </t>
  </si>
  <si>
    <t>南福島</t>
  </si>
  <si>
    <t>2090</t>
  </si>
  <si>
    <t xml:space="preserve">ｺｽﾓｽﾄﾞｵﾘ       </t>
  </si>
  <si>
    <t>コスモス通り</t>
  </si>
  <si>
    <t xml:space="preserve">ｻｸﾗﾄﾞｵﾘ        </t>
  </si>
  <si>
    <t>桜通</t>
  </si>
  <si>
    <t>2087</t>
  </si>
  <si>
    <t xml:space="preserve">ｱｶﾕﾆｼ          </t>
  </si>
  <si>
    <t>赤湯西</t>
  </si>
  <si>
    <t>2085</t>
  </si>
  <si>
    <t xml:space="preserve">ﾇｶﾉﾒ           </t>
  </si>
  <si>
    <t>糠野目</t>
  </si>
  <si>
    <t xml:space="preserve">ﾖﾈｻﾞﾜｷﾀ        </t>
  </si>
  <si>
    <t>米沢北</t>
  </si>
  <si>
    <t xml:space="preserve">ｱｶﾕ            </t>
  </si>
  <si>
    <t>赤湯</t>
  </si>
  <si>
    <t>陵南</t>
  </si>
  <si>
    <t>2084</t>
  </si>
  <si>
    <t xml:space="preserve">ｱﾃﾗｻﾞﾜ         </t>
  </si>
  <si>
    <t>左沢</t>
  </si>
  <si>
    <t xml:space="preserve">ﾃﾝﾄﾞｳﾆｼ        </t>
  </si>
  <si>
    <t>天童西</t>
  </si>
  <si>
    <t>2083</t>
  </si>
  <si>
    <t xml:space="preserve">ﾋｶﾞｼﾈｵﾝｾﾝ      </t>
  </si>
  <si>
    <t>東根温泉</t>
  </si>
  <si>
    <t xml:space="preserve">ｼﾞﾝﾏﾁ          </t>
  </si>
  <si>
    <t>神町</t>
  </si>
  <si>
    <t xml:space="preserve">ﾔﾁ             </t>
  </si>
  <si>
    <t>谷地</t>
  </si>
  <si>
    <t xml:space="preserve">ﾋｶﾞｼﾈ          </t>
  </si>
  <si>
    <t>東根</t>
  </si>
  <si>
    <t>2075</t>
  </si>
  <si>
    <t xml:space="preserve">ｵｵﾀﾞﾃｴｷﾏｴ      </t>
  </si>
  <si>
    <t>大館駅前</t>
  </si>
  <si>
    <t xml:space="preserve">ｹﾏﾅｲ           </t>
  </si>
  <si>
    <t>毛馬内</t>
  </si>
  <si>
    <t xml:space="preserve">ﾃｶﾞﾀ           </t>
  </si>
  <si>
    <t>手形</t>
  </si>
  <si>
    <t xml:space="preserve">ﾓﾘﾖｼ           </t>
  </si>
  <si>
    <t>森吉</t>
  </si>
  <si>
    <t xml:space="preserve">ﾀｶﾉｽ           </t>
  </si>
  <si>
    <t>鷹巣</t>
  </si>
  <si>
    <t>2063</t>
  </si>
  <si>
    <t xml:space="preserve">ｸﾘｺﾏ           </t>
  </si>
  <si>
    <t>栗駒</t>
  </si>
  <si>
    <t xml:space="preserve">ｲｽﾞﾐﾁﾕｳｵｳ      </t>
  </si>
  <si>
    <t>泉中央</t>
  </si>
  <si>
    <t>2062</t>
  </si>
  <si>
    <t xml:space="preserve">ﾌﾙｶﾜﾐﾅﾐ        </t>
  </si>
  <si>
    <t>古川南</t>
  </si>
  <si>
    <t>岩出山</t>
  </si>
  <si>
    <t xml:space="preserve">ﾅﾙｺﾞ           </t>
  </si>
  <si>
    <t>鳴子</t>
  </si>
  <si>
    <t xml:space="preserve">ﾅｶﾆｲﾀﾞ         </t>
  </si>
  <si>
    <t>中新田</t>
  </si>
  <si>
    <t xml:space="preserve">ﾜﾀﾉﾊ           </t>
  </si>
  <si>
    <t>渡波</t>
  </si>
  <si>
    <t>2061</t>
  </si>
  <si>
    <t xml:space="preserve">ﾄﾒ             </t>
  </si>
  <si>
    <t>登米</t>
  </si>
  <si>
    <t xml:space="preserve">ﾏｴﾔﾁ           </t>
  </si>
  <si>
    <t>前谷地</t>
  </si>
  <si>
    <t xml:space="preserve">ｲｲﾉｶﾜ          </t>
  </si>
  <si>
    <t>飯野川</t>
  </si>
  <si>
    <t>あおば</t>
  </si>
  <si>
    <t>2060</t>
  </si>
  <si>
    <t xml:space="preserve">ｷﾝｼﾁﾖｳ         </t>
  </si>
  <si>
    <t>錦糸町</t>
  </si>
  <si>
    <t>2049</t>
  </si>
  <si>
    <t>2045</t>
  </si>
  <si>
    <t>2030</t>
  </si>
  <si>
    <t xml:space="preserve">ｵｵﾊﾀ           </t>
  </si>
  <si>
    <t>大畑</t>
  </si>
  <si>
    <t>むつ営業部</t>
  </si>
  <si>
    <t>百石</t>
  </si>
  <si>
    <t xml:space="preserve">ｶﾐｷﾀﾁﾖｳ        </t>
  </si>
  <si>
    <t>上北町</t>
  </si>
  <si>
    <t xml:space="preserve">ﾅｶﾞﾜ           </t>
  </si>
  <si>
    <t>名川</t>
  </si>
  <si>
    <t xml:space="preserve">ﾐｻﾜ            </t>
  </si>
  <si>
    <t>三沢</t>
  </si>
  <si>
    <t xml:space="preserve">ｵｷﾀﾞﾃ          </t>
  </si>
  <si>
    <t>沖館</t>
  </si>
  <si>
    <t xml:space="preserve">ﾅﾐｳﾁ           </t>
  </si>
  <si>
    <t>浪打</t>
  </si>
  <si>
    <t xml:space="preserve">ｱｻﾋﾁﾖｳ         </t>
  </si>
  <si>
    <t>旭町</t>
  </si>
  <si>
    <t>2025</t>
  </si>
  <si>
    <t xml:space="preserve">ﾗｳｽ            </t>
  </si>
  <si>
    <t>羅臼</t>
  </si>
  <si>
    <t>桂木</t>
  </si>
  <si>
    <t xml:space="preserve">ｱｲｺｸ           </t>
  </si>
  <si>
    <t>愛国</t>
  </si>
  <si>
    <t>桜ケ岡</t>
  </si>
  <si>
    <t xml:space="preserve">ﾆｼｺｳ           </t>
  </si>
  <si>
    <t>西港</t>
  </si>
  <si>
    <t>啓北</t>
  </si>
  <si>
    <t>2024</t>
  </si>
  <si>
    <t xml:space="preserve">ｶﾐｼﾎﾛ          </t>
  </si>
  <si>
    <t>上士幌</t>
  </si>
  <si>
    <t xml:space="preserve">ﾏｸﾍﾞﾂ          </t>
  </si>
  <si>
    <t>幕別</t>
  </si>
  <si>
    <t>緑ケ丘</t>
  </si>
  <si>
    <t>2019</t>
  </si>
  <si>
    <t xml:space="preserve">ﾋｶﾞｼﾅｴﾎﾞ       </t>
  </si>
  <si>
    <t>東苗穂</t>
  </si>
  <si>
    <t xml:space="preserve">ｸﾘﾔﾏ           </t>
  </si>
  <si>
    <t>栗山</t>
  </si>
  <si>
    <t>2017</t>
  </si>
  <si>
    <t>北斗</t>
  </si>
  <si>
    <t xml:space="preserve">ﾕﾉｶﾜ           </t>
  </si>
  <si>
    <t xml:space="preserve">ﾄｳﾎｸ           </t>
  </si>
  <si>
    <t>東北</t>
  </si>
  <si>
    <t>2014</t>
  </si>
  <si>
    <t xml:space="preserve">ｷﾀﾄｳﾎｸﾓﾘｵｶ     </t>
  </si>
  <si>
    <t>北東北盛岡</t>
  </si>
  <si>
    <t>2013</t>
  </si>
  <si>
    <t xml:space="preserve">ﾆｼｵｶ           </t>
  </si>
  <si>
    <t>西岡</t>
  </si>
  <si>
    <t xml:space="preserve">ﾊﾂｻﾑ           </t>
  </si>
  <si>
    <t>発寒</t>
  </si>
  <si>
    <t xml:space="preserve">ｽﾐｶﾜ           </t>
  </si>
  <si>
    <t>澄川</t>
  </si>
  <si>
    <t xml:space="preserve">ﾐｶﾎ            </t>
  </si>
  <si>
    <t>美香保</t>
  </si>
  <si>
    <t xml:space="preserve">ﾔﾏﾊﾅ           </t>
  </si>
  <si>
    <t>山鼻</t>
  </si>
  <si>
    <t xml:space="preserve">ﾋｶﾞｼｶｸﾞﾗ       </t>
  </si>
  <si>
    <t>東神楽</t>
  </si>
  <si>
    <t>2011</t>
  </si>
  <si>
    <t xml:space="preserve">ﾋｶﾞｼｶﾜ         </t>
  </si>
  <si>
    <t>東川</t>
  </si>
  <si>
    <t xml:space="preserve">ﾑｶﾜ            </t>
  </si>
  <si>
    <t>鵡川</t>
  </si>
  <si>
    <t xml:space="preserve">ｽｴﾋﾛ           </t>
  </si>
  <si>
    <t>末広</t>
  </si>
  <si>
    <t xml:space="preserve">ｴﾆﾜ            </t>
  </si>
  <si>
    <t>恵庭</t>
  </si>
  <si>
    <t xml:space="preserve">ﾄﾝﾃﾞﾝ          </t>
  </si>
  <si>
    <t>屯田</t>
  </si>
  <si>
    <t xml:space="preserve">ｻｶｴﾏﾁ          </t>
  </si>
  <si>
    <t>栄町</t>
  </si>
  <si>
    <t xml:space="preserve">ﾓﾅﾐ            </t>
  </si>
  <si>
    <t>藻南</t>
  </si>
  <si>
    <t xml:space="preserve">ﾓﾄﾏﾁ           </t>
  </si>
  <si>
    <t>元町</t>
  </si>
  <si>
    <t xml:space="preserve">ｷｸｽｲ           </t>
  </si>
  <si>
    <t>菊水</t>
  </si>
  <si>
    <t>2010</t>
  </si>
  <si>
    <t>本店営業第一部</t>
  </si>
  <si>
    <t xml:space="preserve">ﾎﾝﾃﾝﾀﾞｲﾆﾌﾞ     </t>
  </si>
  <si>
    <t>本店営業第二部</t>
  </si>
  <si>
    <t>2004</t>
  </si>
  <si>
    <t xml:space="preserve">ﾋﾛｼﾏｾｲﾌﾞ       </t>
  </si>
  <si>
    <t>広島西部</t>
  </si>
  <si>
    <t xml:space="preserve">ﾐﾉｵｾﾝﾊﾞ        </t>
  </si>
  <si>
    <t>箕面船場</t>
  </si>
  <si>
    <t>船場</t>
  </si>
  <si>
    <t>熱田</t>
  </si>
  <si>
    <t xml:space="preserve">ﾊﾏﾏﾂ           </t>
  </si>
  <si>
    <t>浜松</t>
  </si>
  <si>
    <t xml:space="preserve">ﾖｺﾊﾏﾆｼｸﾞﾁ      </t>
  </si>
  <si>
    <t>横浜西口</t>
  </si>
  <si>
    <t xml:space="preserve">ｼﾝｷﾊﾞ          </t>
  </si>
  <si>
    <t>新木場</t>
  </si>
  <si>
    <t xml:space="preserve">ｲｿ             </t>
  </si>
  <si>
    <t>伊祖</t>
  </si>
  <si>
    <t>1996</t>
  </si>
  <si>
    <t xml:space="preserve">ｱｻﾄ            </t>
  </si>
  <si>
    <t>安里</t>
  </si>
  <si>
    <t xml:space="preserve">ｶｲﾅﾝ           </t>
  </si>
  <si>
    <t>開南</t>
  </si>
  <si>
    <t xml:space="preserve">ﾀｶﾊﾗ           </t>
  </si>
  <si>
    <t xml:space="preserve">ｱｹﾞﾀﾞ          </t>
  </si>
  <si>
    <t>安慶田</t>
  </si>
  <si>
    <t xml:space="preserve">ｱｶﾐﾁ           </t>
  </si>
  <si>
    <t>赤道</t>
  </si>
  <si>
    <t xml:space="preserve">ﾄｳﾊﾞﾙ          </t>
  </si>
  <si>
    <t>桃原</t>
  </si>
  <si>
    <t xml:space="preserve">ｺﾞﾔ            </t>
  </si>
  <si>
    <t>胡屋</t>
  </si>
  <si>
    <t xml:space="preserve">ｼﾞﾕｳｼﾞﾛ        </t>
  </si>
  <si>
    <t>十字路</t>
  </si>
  <si>
    <t>いせん</t>
  </si>
  <si>
    <t>1993</t>
  </si>
  <si>
    <t xml:space="preserve">ﾌﾙﾀ            </t>
  </si>
  <si>
    <t>古田</t>
  </si>
  <si>
    <t xml:space="preserve">ﾀﾆﾔﾏｷﾀ         </t>
  </si>
  <si>
    <t>谷山北</t>
  </si>
  <si>
    <t>1991</t>
  </si>
  <si>
    <t xml:space="preserve">ﾑﾗｻｷﾊﾞﾙ        </t>
  </si>
  <si>
    <t>紫原</t>
  </si>
  <si>
    <t xml:space="preserve">ﾀﾆﾔﾏｺｳ         </t>
  </si>
  <si>
    <t>谷山港</t>
  </si>
  <si>
    <t>米ノ津出張所</t>
  </si>
  <si>
    <t xml:space="preserve">ﾆｼﾅｶﾞｼﾏ        </t>
  </si>
  <si>
    <t>西長島</t>
  </si>
  <si>
    <t>佐多代理店</t>
  </si>
  <si>
    <t xml:space="preserve">ﾋﾗｻ            </t>
  </si>
  <si>
    <t>平佐</t>
  </si>
  <si>
    <t>東郷出張所</t>
  </si>
  <si>
    <t>吾平</t>
  </si>
  <si>
    <t xml:space="preserve">ｸﾏﾉｼﾞﾖｳ        </t>
  </si>
  <si>
    <t>隈之城</t>
  </si>
  <si>
    <t xml:space="preserve">ｲﾁﾋﾉ           </t>
  </si>
  <si>
    <t>市比野</t>
  </si>
  <si>
    <t xml:space="preserve">ｵｵｼﾖｳｼﾞ        </t>
  </si>
  <si>
    <t>大小路</t>
  </si>
  <si>
    <t xml:space="preserve">ｾﾝﾀﾞｲﾁﾕｳｵｳ     </t>
  </si>
  <si>
    <t>川内中央</t>
  </si>
  <si>
    <t xml:space="preserve">ｱｲﾗｱｲﾗ         </t>
  </si>
  <si>
    <t xml:space="preserve">ｻｲｺﾞｳﾀﾞﾝﾁ      </t>
  </si>
  <si>
    <t>西郷団地</t>
  </si>
  <si>
    <t xml:space="preserve">ｼﾝｴｲ           </t>
  </si>
  <si>
    <t>新栄</t>
  </si>
  <si>
    <t xml:space="preserve">ｲﾌﾞｽｷ          </t>
  </si>
  <si>
    <t>指宿</t>
  </si>
  <si>
    <t xml:space="preserve">ｼﾞｶﾞﾝｼﾞ        </t>
  </si>
  <si>
    <t>慈眼寺</t>
  </si>
  <si>
    <t xml:space="preserve">ﾀｹｵｶ           </t>
  </si>
  <si>
    <t>武岡</t>
  </si>
  <si>
    <t xml:space="preserve">ﾜｷﾀﾞ           </t>
  </si>
  <si>
    <t xml:space="preserve">ﾀｹﾏﾁ           </t>
  </si>
  <si>
    <t>武町</t>
  </si>
  <si>
    <t xml:space="preserve">ﾀｶﾐﾊﾞﾊﾞ        </t>
  </si>
  <si>
    <t>高見馬場</t>
  </si>
  <si>
    <t xml:space="preserve">ｶﾝﾏﾁ           </t>
  </si>
  <si>
    <t xml:space="preserve">ｲﾝﾀ-ﾈﾂﾄ        </t>
  </si>
  <si>
    <t>インターネット</t>
  </si>
  <si>
    <t>1990</t>
  </si>
  <si>
    <t xml:space="preserve">ﾅﾝｴｲ           </t>
  </si>
  <si>
    <t xml:space="preserve">ｵｶﾉﾊﾗ          </t>
  </si>
  <si>
    <t>岡之原</t>
  </si>
  <si>
    <t xml:space="preserve">ｺﾄﾌﾞｷ          </t>
  </si>
  <si>
    <t>寿</t>
  </si>
  <si>
    <t xml:space="preserve">ﾕﾉﾓﾄ           </t>
  </si>
  <si>
    <t>湯之元</t>
  </si>
  <si>
    <t xml:space="preserve">ﾐﾔﾉｼﾞﾖｳ        </t>
  </si>
  <si>
    <t>宮之城</t>
  </si>
  <si>
    <t xml:space="preserve">ｶﾓｲｹ           </t>
  </si>
  <si>
    <t>鴨池</t>
  </si>
  <si>
    <t xml:space="preserve">ｼﾞﾖｳｾｲ         </t>
  </si>
  <si>
    <t xml:space="preserve">ｶﾐﾏﾁ           </t>
  </si>
  <si>
    <t>1985</t>
  </si>
  <si>
    <t xml:space="preserve">ｴﾋﾞﾉ           </t>
  </si>
  <si>
    <t>えびの</t>
  </si>
  <si>
    <t xml:space="preserve">ｷﾖﾀｹ           </t>
  </si>
  <si>
    <t>清武</t>
  </si>
  <si>
    <t xml:space="preserve">ﾀﾞｲｸﾏﾁ         </t>
  </si>
  <si>
    <t>大工町</t>
  </si>
  <si>
    <t xml:space="preserve">ﾐﾔｻﾞｷﾐﾅﾐ       </t>
  </si>
  <si>
    <t>宮崎南</t>
  </si>
  <si>
    <t xml:space="preserve">ﾐﾔｻﾞｷﾋｶﾞｼ      </t>
  </si>
  <si>
    <t>宮崎東</t>
  </si>
  <si>
    <t xml:space="preserve">ﾐﾔｻﾞｷｷﾀ        </t>
  </si>
  <si>
    <t>宮崎北</t>
  </si>
  <si>
    <t xml:space="preserve">ｲﾃﾞｷﾀ          </t>
  </si>
  <si>
    <t>出北</t>
  </si>
  <si>
    <t>1982</t>
  </si>
  <si>
    <t xml:space="preserve">ﾆｼｼﾅ           </t>
  </si>
  <si>
    <t>西階</t>
  </si>
  <si>
    <t xml:space="preserve">ﾋﾄﾂｶﾞｵｶ        </t>
  </si>
  <si>
    <t>一ケ岡</t>
  </si>
  <si>
    <t>安賀多</t>
  </si>
  <si>
    <t xml:space="preserve">ﾐﾅﾐﾉﾍﾞｵｶ       </t>
  </si>
  <si>
    <t>南延岡</t>
  </si>
  <si>
    <t>1980</t>
  </si>
  <si>
    <t xml:space="preserve">ｱﾌﾞﾗﾂ          </t>
  </si>
  <si>
    <t>油津</t>
  </si>
  <si>
    <t>日南営業部</t>
  </si>
  <si>
    <t xml:space="preserve">ﾒｲﾂ            </t>
  </si>
  <si>
    <t>目井津</t>
  </si>
  <si>
    <t>郡元出張所</t>
  </si>
  <si>
    <t xml:space="preserve">ｲﾁﾏﾝｼﾞﾖｳ       </t>
  </si>
  <si>
    <t>一万城</t>
  </si>
  <si>
    <t>鷹尾</t>
  </si>
  <si>
    <t>都城営業部</t>
  </si>
  <si>
    <t xml:space="preserve">ﾜﾁｶﾞﾜﾗ         </t>
  </si>
  <si>
    <t>和知川原</t>
  </si>
  <si>
    <t xml:space="preserve">ﾖｼﾑﾗ           </t>
  </si>
  <si>
    <t>吉村</t>
  </si>
  <si>
    <t xml:space="preserve">ｼﾞﾝｸﾞｳ         </t>
  </si>
  <si>
    <t>神宮</t>
  </si>
  <si>
    <t>1968</t>
  </si>
  <si>
    <t xml:space="preserve">ﾏﾒﾀﾞ           </t>
  </si>
  <si>
    <t>豆田</t>
  </si>
  <si>
    <t>1962</t>
  </si>
  <si>
    <t xml:space="preserve">ｼﾞﾖｽｲ          </t>
  </si>
  <si>
    <t>如水</t>
  </si>
  <si>
    <t xml:space="preserve">ｳｻﾁﾕｳｵｳ        </t>
  </si>
  <si>
    <t>宇佐中央</t>
  </si>
  <si>
    <t xml:space="preserve">ﾂﾙｲ            </t>
  </si>
  <si>
    <t>鶴居</t>
  </si>
  <si>
    <t>大幡</t>
  </si>
  <si>
    <t xml:space="preserve">ﾅｶﾂﾁﾕｳｵｳ       </t>
  </si>
  <si>
    <t>中津中央</t>
  </si>
  <si>
    <t xml:space="preserve">ﾂﾙｻｷﾓﾘﾏﾁ       </t>
  </si>
  <si>
    <t>鶴崎森町</t>
  </si>
  <si>
    <t xml:space="preserve">ﾁﾕｳｵｳｲﾁﾊﾞ      </t>
  </si>
  <si>
    <t>中央市場出張所</t>
  </si>
  <si>
    <t xml:space="preserve">ﾑｶｲﾉﾊﾙ         </t>
  </si>
  <si>
    <t xml:space="preserve">ﾌﾅｲﾁﾕｳｵｳ       </t>
  </si>
  <si>
    <t>府内中央</t>
  </si>
  <si>
    <t xml:space="preserve">ｵｳｷﾞﾔﾏ         </t>
  </si>
  <si>
    <t>扇山出張所</t>
  </si>
  <si>
    <t xml:space="preserve">ｲｼｶﾞｷ          </t>
  </si>
  <si>
    <t>石垣</t>
  </si>
  <si>
    <t>荘園</t>
  </si>
  <si>
    <t xml:space="preserve">ﾔﾏﾉﾃ           </t>
  </si>
  <si>
    <t>山の手</t>
  </si>
  <si>
    <t xml:space="preserve">ｶﾒｶﾞﾜ          </t>
  </si>
  <si>
    <t>亀川</t>
  </si>
  <si>
    <t xml:space="preserve">ｶﾝﾅﾜ           </t>
  </si>
  <si>
    <t>鉄輪</t>
  </si>
  <si>
    <t xml:space="preserve">ﾔﾖｲﾏﾁ          </t>
  </si>
  <si>
    <t>やよい町</t>
  </si>
  <si>
    <t>1960</t>
  </si>
  <si>
    <t xml:space="preserve">ﾄﾏﾁﾀﾞｲ         </t>
  </si>
  <si>
    <t>渡町台</t>
  </si>
  <si>
    <t xml:space="preserve">ｼﾝﾔｼｷ          </t>
  </si>
  <si>
    <t>新屋敷</t>
  </si>
  <si>
    <t xml:space="preserve">ﾓﾘﾏﾁ           </t>
  </si>
  <si>
    <t>森町</t>
  </si>
  <si>
    <t xml:space="preserve">ｳｽｷﾐﾅﾐ         </t>
  </si>
  <si>
    <t>臼杵南出張所</t>
  </si>
  <si>
    <t xml:space="preserve">ｳｽｷ            </t>
  </si>
  <si>
    <t>臼杵</t>
  </si>
  <si>
    <t xml:space="preserve">ﾌﾙｺﾞｳ          </t>
  </si>
  <si>
    <t>古国府</t>
  </si>
  <si>
    <t xml:space="preserve">ﾊﾀｹﾅｶ          </t>
  </si>
  <si>
    <t>畑中</t>
  </si>
  <si>
    <t>わさだ</t>
  </si>
  <si>
    <t>津久見</t>
  </si>
  <si>
    <t xml:space="preserve">ﾆｼｵｵｲﾀ         </t>
  </si>
  <si>
    <t>西大分</t>
  </si>
  <si>
    <t xml:space="preserve">ﾆｼｼﾞﾝﾏﾁ        </t>
  </si>
  <si>
    <t>西新町</t>
  </si>
  <si>
    <t xml:space="preserve">ﾌﾅｲﾁﾖｳ         </t>
  </si>
  <si>
    <t>府内町</t>
  </si>
  <si>
    <t>1955</t>
  </si>
  <si>
    <t xml:space="preserve">ｾﾄﾞﾊﾞｼ         </t>
  </si>
  <si>
    <t>瀬戸橋</t>
  </si>
  <si>
    <t xml:space="preserve">ｸﾗﾀｹ           </t>
  </si>
  <si>
    <t>倉岳</t>
  </si>
  <si>
    <t xml:space="preserve">ｺﾞｼﾖｳﾗ         </t>
  </si>
  <si>
    <t>御所浦</t>
  </si>
  <si>
    <t>苓北</t>
  </si>
  <si>
    <t xml:space="preserve">ﾘﾕｳｶﾞﾀｹ        </t>
  </si>
  <si>
    <t>龍ヶ岳</t>
  </si>
  <si>
    <t>1954</t>
  </si>
  <si>
    <t>戸島</t>
  </si>
  <si>
    <t xml:space="preserve">ｵﾋﾞﾔﾏ          </t>
  </si>
  <si>
    <t>帯山</t>
  </si>
  <si>
    <t xml:space="preserve">ｱﾗｵ            </t>
  </si>
  <si>
    <t>荒尾</t>
  </si>
  <si>
    <t xml:space="preserve">ｲｸﾗ            </t>
  </si>
  <si>
    <t>伊倉</t>
  </si>
  <si>
    <t>1952</t>
  </si>
  <si>
    <t xml:space="preserve">ｵﾉｳｴ           </t>
  </si>
  <si>
    <t>尾ノ上</t>
  </si>
  <si>
    <t xml:space="preserve">ｶﾘｸｻ           </t>
  </si>
  <si>
    <t>刈草</t>
  </si>
  <si>
    <t xml:space="preserve">ｶﾐﾄｵﾘ          </t>
  </si>
  <si>
    <t>上通</t>
  </si>
  <si>
    <t xml:space="preserve">ｵﾐﾈ            </t>
  </si>
  <si>
    <t>小峯</t>
  </si>
  <si>
    <t xml:space="preserve">ﾑｻｼｶﾞｵｶ        </t>
  </si>
  <si>
    <t>武蔵ケ丘</t>
  </si>
  <si>
    <t xml:space="preserve">ﾐﾅﾐｸﾏﾓﾄ        </t>
  </si>
  <si>
    <t>南熊本</t>
  </si>
  <si>
    <t>来民</t>
  </si>
  <si>
    <t xml:space="preserve">ｽｲｾﾞﾝｼﾞ        </t>
  </si>
  <si>
    <t>水前寺</t>
  </si>
  <si>
    <t>1951</t>
  </si>
  <si>
    <t xml:space="preserve">ｷｸﾖｳ           </t>
  </si>
  <si>
    <t>菊陽</t>
  </si>
  <si>
    <t xml:space="preserve">ﾅｶﾞﾐﾈ          </t>
  </si>
  <si>
    <t>長嶺</t>
  </si>
  <si>
    <t xml:space="preserve">ﾐﾕｷﾀﾑｶｴ        </t>
  </si>
  <si>
    <t>御幸田迎</t>
  </si>
  <si>
    <t xml:space="preserve">ｴﾂﾞ            </t>
  </si>
  <si>
    <t xml:space="preserve">ｶﾐｸﾏﾓﾄ         </t>
  </si>
  <si>
    <t>上熊本</t>
  </si>
  <si>
    <t xml:space="preserve">ｼﾝﾎｶ           </t>
  </si>
  <si>
    <t>新外</t>
  </si>
  <si>
    <t xml:space="preserve">ｺｶｲ            </t>
  </si>
  <si>
    <t>子飼</t>
  </si>
  <si>
    <t xml:space="preserve">ﾆｼｵｵﾑﾗ         </t>
  </si>
  <si>
    <t>西大村</t>
  </si>
  <si>
    <t>1942</t>
  </si>
  <si>
    <t xml:space="preserve">ｾﾞﾝｻﾞ          </t>
  </si>
  <si>
    <t>銭座</t>
  </si>
  <si>
    <t xml:space="preserve">ﾀﾗﾐ            </t>
  </si>
  <si>
    <t>多良見</t>
  </si>
  <si>
    <t xml:space="preserve">ｳｷ             </t>
  </si>
  <si>
    <t>有喜</t>
  </si>
  <si>
    <t>諫早</t>
  </si>
  <si>
    <t>1933</t>
  </si>
  <si>
    <t xml:space="preserve">ﾀｹﾏﾂ           </t>
  </si>
  <si>
    <t>竹松</t>
  </si>
  <si>
    <t xml:space="preserve">ｱｲﾉｳﾗ          </t>
  </si>
  <si>
    <t>相浦</t>
  </si>
  <si>
    <t xml:space="preserve">ﾀﾜﾗﾏﾁ          </t>
  </si>
  <si>
    <t>俵町</t>
  </si>
  <si>
    <t xml:space="preserve">ﾓﾄｼﾏ           </t>
  </si>
  <si>
    <t>本島</t>
  </si>
  <si>
    <t>佐世保営業部</t>
  </si>
  <si>
    <t>1932</t>
  </si>
  <si>
    <t xml:space="preserve">ﾋｶﾞｼﾔﾏｼﾛ       </t>
  </si>
  <si>
    <t>東山代</t>
  </si>
  <si>
    <t>山代</t>
  </si>
  <si>
    <t xml:space="preserve">ｸﾛｶﾞﾜ          </t>
  </si>
  <si>
    <t xml:space="preserve">ｻｶﾞｲﾀﾞｲﾏｴ      </t>
  </si>
  <si>
    <t>佐賀医大前</t>
  </si>
  <si>
    <t>1931</t>
  </si>
  <si>
    <t xml:space="preserve">ﾃﾝﾕｳ           </t>
  </si>
  <si>
    <t>天祐</t>
  </si>
  <si>
    <t xml:space="preserve">ﾀｶｷｾ           </t>
  </si>
  <si>
    <t>高木瀬</t>
  </si>
  <si>
    <t xml:space="preserve">ﾆｲｼﾞ           </t>
  </si>
  <si>
    <t>尼寺</t>
  </si>
  <si>
    <t xml:space="preserve">ｺｳﾉ            </t>
  </si>
  <si>
    <t xml:space="preserve">ﾊﾔﾂｴ           </t>
  </si>
  <si>
    <t>早津江</t>
  </si>
  <si>
    <t>1930</t>
  </si>
  <si>
    <t xml:space="preserve">ﾁﾖｳﾀﾞ          </t>
  </si>
  <si>
    <t xml:space="preserve">ﾜﾀﾀﾞ           </t>
  </si>
  <si>
    <t>和多田</t>
  </si>
  <si>
    <t xml:space="preserve">ﾊﾏｻｷ           </t>
  </si>
  <si>
    <t>浜崎</t>
  </si>
  <si>
    <t xml:space="preserve">ﾆｼｶﾗﾂ          </t>
  </si>
  <si>
    <t>西唐津</t>
  </si>
  <si>
    <t xml:space="preserve">ｱｻﾋﾏﾁ          </t>
  </si>
  <si>
    <t>朝日町</t>
  </si>
  <si>
    <t xml:space="preserve">ｵﾝｼﾝﾈﾂﾄ        </t>
  </si>
  <si>
    <t>おんしんネット</t>
  </si>
  <si>
    <t>1920</t>
  </si>
  <si>
    <t xml:space="preserve">ｸｳｺｳﾋｶﾞｼ       </t>
  </si>
  <si>
    <t>空港東</t>
  </si>
  <si>
    <t xml:space="preserve">ｲﾀﾞｲﾏｴ         </t>
  </si>
  <si>
    <t>医大前</t>
  </si>
  <si>
    <t xml:space="preserve">ｱｻｷﾞ           </t>
  </si>
  <si>
    <t>浅木</t>
  </si>
  <si>
    <t xml:space="preserve">ﾐﾔｼﾞｻﾝﾄﾞｳ      </t>
  </si>
  <si>
    <t>みやじ参道</t>
  </si>
  <si>
    <t xml:space="preserve">ﾌｸｵｶﾋｶﾞｼ       </t>
  </si>
  <si>
    <t>福岡東</t>
  </si>
  <si>
    <t>むなかた</t>
  </si>
  <si>
    <t xml:space="preserve">ﾕﾒｻｷ           </t>
  </si>
  <si>
    <t>ゆめ咲</t>
  </si>
  <si>
    <t>1917</t>
  </si>
  <si>
    <t xml:space="preserve">ｻｹﾐ            </t>
  </si>
  <si>
    <t>酒見</t>
  </si>
  <si>
    <t xml:space="preserve">ﾐﾂﾞﾏ           </t>
  </si>
  <si>
    <t>ミヅマ</t>
  </si>
  <si>
    <t xml:space="preserve">ﾐﾂﾏﾀ           </t>
  </si>
  <si>
    <t>三又</t>
  </si>
  <si>
    <t xml:space="preserve">ｷﾑﾛ            </t>
  </si>
  <si>
    <t>木室</t>
  </si>
  <si>
    <t xml:space="preserve">ﾀｸﾞﾁ           </t>
  </si>
  <si>
    <t>田口</t>
  </si>
  <si>
    <t>方城</t>
  </si>
  <si>
    <t>1913</t>
  </si>
  <si>
    <t xml:space="preserve">ｱｶｲｹ           </t>
  </si>
  <si>
    <t>赤池</t>
  </si>
  <si>
    <t xml:space="preserve">ｶﾅﾀﾞ           </t>
  </si>
  <si>
    <t>山内出張所</t>
  </si>
  <si>
    <t>1910</t>
  </si>
  <si>
    <t xml:space="preserve">ﾌｸｵｶｼﾞｷﾞﾖｳ     </t>
  </si>
  <si>
    <t>福岡地行</t>
  </si>
  <si>
    <t xml:space="preserve">ｱｲﾀﾞ           </t>
  </si>
  <si>
    <t>相田</t>
  </si>
  <si>
    <t xml:space="preserve">ｴﾀﾞｸﾆ          </t>
  </si>
  <si>
    <t>枝国</t>
  </si>
  <si>
    <t xml:space="preserve">ﾁｸﾎｹｲｾﾝ        </t>
  </si>
  <si>
    <t>筑穂桂川</t>
  </si>
  <si>
    <t xml:space="preserve">ｳﾙﾉ            </t>
  </si>
  <si>
    <t>潤野</t>
  </si>
  <si>
    <t xml:space="preserve">ﾓﾛｵｶ           </t>
  </si>
  <si>
    <t>諸岡</t>
  </si>
  <si>
    <t xml:space="preserve">ｽｶﾞﾑﾀ          </t>
  </si>
  <si>
    <t>菅牟田</t>
  </si>
  <si>
    <t xml:space="preserve">ﾌﾀｾ            </t>
  </si>
  <si>
    <t>二瀬</t>
  </si>
  <si>
    <t xml:space="preserve">ｺｳﾌﾞｸﾛ         </t>
  </si>
  <si>
    <t>幸袋</t>
  </si>
  <si>
    <t xml:space="preserve">ﾅﾏｽﾞﾀ          </t>
  </si>
  <si>
    <t>鯰田</t>
  </si>
  <si>
    <t xml:space="preserve">ｼﾝｲｲﾂﾞｶ        </t>
  </si>
  <si>
    <t>新飯塚</t>
  </si>
  <si>
    <t xml:space="preserve">ｺﾓﾀﾞ           </t>
  </si>
  <si>
    <t>菰田</t>
  </si>
  <si>
    <t>1909</t>
  </si>
  <si>
    <t xml:space="preserve">ﾂﾌﾞｸ           </t>
  </si>
  <si>
    <t>津福</t>
  </si>
  <si>
    <t xml:space="preserve">ﾊｲﾇﾂｶ          </t>
  </si>
  <si>
    <t>甘木</t>
  </si>
  <si>
    <t xml:space="preserve">ｲﾂﾁﾖｳﾀﾞ        </t>
  </si>
  <si>
    <t>一丁田</t>
  </si>
  <si>
    <t xml:space="preserve">ｾﾝﾎﾞﾝｽｷﾞ       </t>
  </si>
  <si>
    <t>千本杉</t>
  </si>
  <si>
    <t xml:space="preserve">ﾊﾅﾊﾞﾀｹ         </t>
  </si>
  <si>
    <t xml:space="preserve">ｼﾗﾔﾏﾏﾁ         </t>
  </si>
  <si>
    <t>白山町</t>
  </si>
  <si>
    <t>1908</t>
  </si>
  <si>
    <t xml:space="preserve">ｵｷﾉﾊﾀ          </t>
  </si>
  <si>
    <t>沖端</t>
  </si>
  <si>
    <t>柳川営業部</t>
  </si>
  <si>
    <t xml:space="preserve">ｶﾂﾀﾞﾁ          </t>
  </si>
  <si>
    <t>勝立</t>
  </si>
  <si>
    <t xml:space="preserve">ﾐｲｹ            </t>
  </si>
  <si>
    <t>三池</t>
  </si>
  <si>
    <t xml:space="preserve">ｼﾝｻｶｴﾏﾁ        </t>
  </si>
  <si>
    <t>新栄町</t>
  </si>
  <si>
    <t xml:space="preserve">ﾄｵﾘﾁﾖｳ         </t>
  </si>
  <si>
    <t>通町</t>
  </si>
  <si>
    <t xml:space="preserve">ﾁﾊﾔ            </t>
  </si>
  <si>
    <t>千早</t>
  </si>
  <si>
    <t>1903</t>
  </si>
  <si>
    <t xml:space="preserve">ﾁｸｼﾞﾖｳﾏﾁ       </t>
  </si>
  <si>
    <t>築上町</t>
  </si>
  <si>
    <t xml:space="preserve">ｸﾗﾃﾏﾁ          </t>
  </si>
  <si>
    <t>鞍手町</t>
  </si>
  <si>
    <t xml:space="preserve">ﾀﾞｲﾘ           </t>
  </si>
  <si>
    <t xml:space="preserve">ｼﾝﾓｼﾞ          </t>
  </si>
  <si>
    <t>新門司</t>
  </si>
  <si>
    <t xml:space="preserve">ﾓｼﾞｺｳ          </t>
  </si>
  <si>
    <t>門司港</t>
  </si>
  <si>
    <t xml:space="preserve">ｼﾞﾖｳﾉ          </t>
  </si>
  <si>
    <t>城野</t>
  </si>
  <si>
    <t xml:space="preserve">ﾓﾘﾂﾈ           </t>
  </si>
  <si>
    <t>守恒</t>
  </si>
  <si>
    <t>浅生</t>
  </si>
  <si>
    <t xml:space="preserve">ﾐﾊｷﾞﾉ          </t>
  </si>
  <si>
    <t>三萩野</t>
  </si>
  <si>
    <t xml:space="preserve">ﾋｶﾞｼﾌﾀｼﾞﾏ      </t>
  </si>
  <si>
    <t>東二島</t>
  </si>
  <si>
    <t xml:space="preserve">ｺｲｼ            </t>
  </si>
  <si>
    <t>小石</t>
  </si>
  <si>
    <t xml:space="preserve">ﾌﾀｼﾞﾏ          </t>
  </si>
  <si>
    <t>おんが</t>
  </si>
  <si>
    <t xml:space="preserve">ｲﾄｳﾂﾞ          </t>
  </si>
  <si>
    <t>到津</t>
  </si>
  <si>
    <t xml:space="preserve">ﾏﾁｺｳｼﾞﾔｸ       </t>
  </si>
  <si>
    <t>町上津役</t>
  </si>
  <si>
    <t xml:space="preserve">ﾁﾕｳｵｳﾏﾁ        </t>
  </si>
  <si>
    <t>中央町</t>
  </si>
  <si>
    <t>三ケ森</t>
  </si>
  <si>
    <t>大蔵代理店</t>
  </si>
  <si>
    <t xml:space="preserve">ｴﾀﾞﾐﾂ          </t>
  </si>
  <si>
    <t>枝光</t>
  </si>
  <si>
    <t xml:space="preserve">ｱﾛｳﾀﾞ          </t>
  </si>
  <si>
    <t>荒生田</t>
  </si>
  <si>
    <t>黒崎</t>
  </si>
  <si>
    <t xml:space="preserve">ﾉｹ             </t>
  </si>
  <si>
    <t>野芥</t>
  </si>
  <si>
    <t>1901</t>
  </si>
  <si>
    <t xml:space="preserve">ﾅｶｵ            </t>
  </si>
  <si>
    <t>中尾</t>
  </si>
  <si>
    <t>西新</t>
  </si>
  <si>
    <t xml:space="preserve">ﾛﾂﾎﾟﾝﾏﾂ        </t>
  </si>
  <si>
    <t>六本松</t>
  </si>
  <si>
    <t xml:space="preserve">ﾊｶﾀｷﾀ          </t>
  </si>
  <si>
    <t>博多北</t>
  </si>
  <si>
    <t xml:space="preserve">ﾏｲﾀﾞｼ          </t>
  </si>
  <si>
    <t>馬出</t>
  </si>
  <si>
    <t>藤崎出張所</t>
  </si>
  <si>
    <t xml:space="preserve">ﾊｶﾀｴｷﾐﾅﾐ       </t>
  </si>
  <si>
    <t>博多駅南</t>
  </si>
  <si>
    <t xml:space="preserve">ﾔｸｲﾝ           </t>
  </si>
  <si>
    <t>薬院</t>
  </si>
  <si>
    <t xml:space="preserve">ﾄｳｼﾞﾝﾏﾁ        </t>
  </si>
  <si>
    <t>唐人町</t>
  </si>
  <si>
    <t>1881</t>
  </si>
  <si>
    <t xml:space="preserve">ﾉｲﾁｺｳﾅﾝ        </t>
  </si>
  <si>
    <t>野市こうなん</t>
  </si>
  <si>
    <t xml:space="preserve">ﾅｶﾑﾗﾊﾀ         </t>
  </si>
  <si>
    <t>中村はた</t>
  </si>
  <si>
    <t xml:space="preserve">ｼﾏﾝﾄﾁﾖｳ        </t>
  </si>
  <si>
    <t>四万十町</t>
  </si>
  <si>
    <t xml:space="preserve">ｱｿﾞｳﾉ          </t>
  </si>
  <si>
    <t>薊野</t>
  </si>
  <si>
    <t xml:space="preserve">ｽｻｷﾂﾉﾔﾏ        </t>
  </si>
  <si>
    <t>須崎つのやま</t>
  </si>
  <si>
    <t xml:space="preserve">ﾔﾏﾀﾞｶﾐ         </t>
  </si>
  <si>
    <t>山田かみ</t>
  </si>
  <si>
    <t xml:space="preserve">ｱｻﾋｶｶﾞﾐ        </t>
  </si>
  <si>
    <t>旭かがみ</t>
  </si>
  <si>
    <t xml:space="preserve">ﾏﾏﾐｶﾂﾞｷ        </t>
  </si>
  <si>
    <t>万々みかづき</t>
  </si>
  <si>
    <t xml:space="preserve">ｼﾓﾏﾁ           </t>
  </si>
  <si>
    <t>下街</t>
  </si>
  <si>
    <t>上街</t>
  </si>
  <si>
    <t>1880</t>
  </si>
  <si>
    <t xml:space="preserve">ｸﾞﾄﾞｳ          </t>
  </si>
  <si>
    <t>具同</t>
  </si>
  <si>
    <t xml:space="preserve">ﾏﾏ             </t>
  </si>
  <si>
    <t>万々</t>
  </si>
  <si>
    <t>弘見</t>
  </si>
  <si>
    <t>1866</t>
  </si>
  <si>
    <t xml:space="preserve">ﾆｲﾊﾏｴｷﾏｴ       </t>
  </si>
  <si>
    <t>新居浜駅前</t>
  </si>
  <si>
    <t>1864</t>
  </si>
  <si>
    <t>喜多川</t>
  </si>
  <si>
    <t xml:space="preserve">ﾅｶﾊｷﾞ          </t>
  </si>
  <si>
    <t>中萩</t>
  </si>
  <si>
    <t xml:space="preserve">ｲｽﾞﾐｶﾞﾜ        </t>
  </si>
  <si>
    <t>泉川</t>
  </si>
  <si>
    <t xml:space="preserve">ｻﾝｶﾞﾜ          </t>
  </si>
  <si>
    <t xml:space="preserve">ｳﾉﾏﾁ           </t>
  </si>
  <si>
    <t>卯之町</t>
  </si>
  <si>
    <t>1862</t>
  </si>
  <si>
    <t>三間</t>
  </si>
  <si>
    <t xml:space="preserve">ｲｽﾞﾐﾏﾁ         </t>
  </si>
  <si>
    <t>来</t>
  </si>
  <si>
    <t xml:space="preserve">ｴﾋﾞｽﾏﾁ         </t>
  </si>
  <si>
    <t>恵美須町</t>
  </si>
  <si>
    <t>1860</t>
  </si>
  <si>
    <t xml:space="preserve">ｶﾜﾉｴ           </t>
  </si>
  <si>
    <t>川之江</t>
  </si>
  <si>
    <t xml:space="preserve">ｸﾞﾝﾁﾕｳ         </t>
  </si>
  <si>
    <t>郡中</t>
  </si>
  <si>
    <t>きし</t>
  </si>
  <si>
    <t xml:space="preserve">ﾐﾂﾊﾏ           </t>
  </si>
  <si>
    <t>三津浜</t>
  </si>
  <si>
    <t xml:space="preserve">ﾕｳｸﾞﾝ          </t>
  </si>
  <si>
    <t>雄郡</t>
  </si>
  <si>
    <t xml:space="preserve">ﾐｿﾞﾉﾍﾞ         </t>
  </si>
  <si>
    <t xml:space="preserve">ﾄﾍﾞﾁﾕｳｵｳ       </t>
  </si>
  <si>
    <t>とべ中央</t>
  </si>
  <si>
    <t xml:space="preserve">ﾐﾔﾆｼ           </t>
  </si>
  <si>
    <t>宮西</t>
  </si>
  <si>
    <t xml:space="preserve">ｲﾏﾊﾞﾘﾐﾅﾐ       </t>
  </si>
  <si>
    <t>今治南</t>
  </si>
  <si>
    <t xml:space="preserve">ﾄｵﾘﾕｳ          </t>
  </si>
  <si>
    <t>鳥生</t>
  </si>
  <si>
    <t xml:space="preserve">ﾄｷﾜﾏﾁ          </t>
  </si>
  <si>
    <t>常盤町</t>
  </si>
  <si>
    <t>斉院</t>
  </si>
  <si>
    <t xml:space="preserve">ﾖｺｶﾞﾜﾗ         </t>
  </si>
  <si>
    <t>横河原</t>
  </si>
  <si>
    <t xml:space="preserve">ﾐﾅﾄﾏﾁ          </t>
  </si>
  <si>
    <t>湊町</t>
  </si>
  <si>
    <t xml:space="preserve">ﾖｳｺﾞ           </t>
  </si>
  <si>
    <t>余戸</t>
  </si>
  <si>
    <t>潮見</t>
  </si>
  <si>
    <t xml:space="preserve">ﾋｶﾞｼｶﾝｼﾞﾖｳﾂｶﾓﾄ </t>
  </si>
  <si>
    <t>東環状束本</t>
  </si>
  <si>
    <t xml:space="preserve">ﾏﾂﾔﾏﾎﾝﾏﾁ       </t>
  </si>
  <si>
    <t>松山本町</t>
  </si>
  <si>
    <t>1833</t>
  </si>
  <si>
    <t xml:space="preserve">ｼｹﾞｷ           </t>
  </si>
  <si>
    <t xml:space="preserve">ｺｸﾄﾞｳ          </t>
  </si>
  <si>
    <t>国道</t>
  </si>
  <si>
    <t xml:space="preserve">ﾆｵ             </t>
  </si>
  <si>
    <t>仁尾</t>
  </si>
  <si>
    <t>1830</t>
  </si>
  <si>
    <t xml:space="preserve">ﾏﾙｶﾞﾒﾐﾅﾐ       </t>
  </si>
  <si>
    <t>丸亀南</t>
  </si>
  <si>
    <t xml:space="preserve">ﾏﾙｶﾞﾒｼﾞﾖｳｾｲ    </t>
  </si>
  <si>
    <t>丸亀城西</t>
  </si>
  <si>
    <t xml:space="preserve">ｻｶｲﾃﾞﾋｶﾞｼ      </t>
  </si>
  <si>
    <t>坂出東</t>
  </si>
  <si>
    <t xml:space="preserve">ｸｳｺｳｸﾞﾁ        </t>
  </si>
  <si>
    <t>空港口</t>
  </si>
  <si>
    <t xml:space="preserve">ﾚｲﾝﾎﾞ-         </t>
  </si>
  <si>
    <t>レインボー</t>
  </si>
  <si>
    <t>元山</t>
  </si>
  <si>
    <t xml:space="preserve">ｶﾀﾊﾗﾏﾁ         </t>
  </si>
  <si>
    <t>片原町</t>
  </si>
  <si>
    <t xml:space="preserve">ﾆｼﾄｵﾘﾏﾁ        </t>
  </si>
  <si>
    <t>西通町</t>
  </si>
  <si>
    <t>1803</t>
  </si>
  <si>
    <t xml:space="preserve">ﾐﾉﾊﾞﾔｼｴｷﾏｴ     </t>
  </si>
  <si>
    <t>見能林駅前</t>
  </si>
  <si>
    <t>羽ノ浦</t>
  </si>
  <si>
    <t xml:space="preserve">ﾐﾉﾊﾞﾔｼ         </t>
  </si>
  <si>
    <t>見能林</t>
  </si>
  <si>
    <t>1801</t>
  </si>
  <si>
    <t xml:space="preserve">ﾅﾙﾄ            </t>
  </si>
  <si>
    <t>鳴門</t>
  </si>
  <si>
    <t xml:space="preserve">ｼﾖｳﾜﾁﾖｳ        </t>
  </si>
  <si>
    <t>昭和町</t>
  </si>
  <si>
    <t xml:space="preserve">ﾆｹﾝﾔ           </t>
  </si>
  <si>
    <t>二軒屋</t>
  </si>
  <si>
    <t xml:space="preserve">ｶﾐﾊﾁﾏﾝ         </t>
  </si>
  <si>
    <t>上八万</t>
  </si>
  <si>
    <t xml:space="preserve">ｻｺ             </t>
  </si>
  <si>
    <t>佐古</t>
  </si>
  <si>
    <t>1789</t>
  </si>
  <si>
    <t xml:space="preserve">ﾀﾞｲﾄﾞｳ         </t>
  </si>
  <si>
    <t>大道</t>
  </si>
  <si>
    <t xml:space="preserve">ﾊﾅｷﾞ           </t>
  </si>
  <si>
    <t>華城</t>
  </si>
  <si>
    <t xml:space="preserve">ﾎｳﾌｴｷﾏｴ        </t>
  </si>
  <si>
    <t>防府駅前</t>
  </si>
  <si>
    <t xml:space="preserve">ﾅｶﾉｾｷ          </t>
  </si>
  <si>
    <t>中関</t>
  </si>
  <si>
    <t xml:space="preserve">ﾐﾀｼﾞﾘ          </t>
  </si>
  <si>
    <t>三田尻</t>
  </si>
  <si>
    <t xml:space="preserve">ﾐﾔｲﾁ           </t>
  </si>
  <si>
    <t>宮市</t>
  </si>
  <si>
    <t xml:space="preserve">ﾂｷｵｶﾁﾖｳ        </t>
  </si>
  <si>
    <t>月丘町</t>
  </si>
  <si>
    <t xml:space="preserve">ﾄｲｼ            </t>
  </si>
  <si>
    <t>遠石</t>
  </si>
  <si>
    <t xml:space="preserve">ﾔﾅｲﾐﾅﾐ         </t>
  </si>
  <si>
    <t>柳井南</t>
  </si>
  <si>
    <t xml:space="preserve">ﾐﾅﾐｲﾜｸﾆ        </t>
  </si>
  <si>
    <t>南岩国</t>
  </si>
  <si>
    <t xml:space="preserve">ｼﾕｳﾄｳｸｶﾞ       </t>
  </si>
  <si>
    <t>周東玖珂</t>
  </si>
  <si>
    <t xml:space="preserve">ﾑﾛｽﾞﾐ          </t>
  </si>
  <si>
    <t>1781</t>
  </si>
  <si>
    <t xml:space="preserve">ﾆｼｷﾁﾖｳ         </t>
  </si>
  <si>
    <t>錦町出張所</t>
  </si>
  <si>
    <t>594</t>
  </si>
  <si>
    <t xml:space="preserve">ﾖｼｶ            </t>
  </si>
  <si>
    <t>吉賀</t>
  </si>
  <si>
    <t>日原出張所</t>
  </si>
  <si>
    <t xml:space="preserve">ﾄｸｻ            </t>
  </si>
  <si>
    <t>徳佐出張所</t>
  </si>
  <si>
    <t xml:space="preserve">ﾋﾒﾔﾏ           </t>
  </si>
  <si>
    <t>ひめ山</t>
  </si>
  <si>
    <t>秋芳出張所</t>
  </si>
  <si>
    <t>嘉川出張所</t>
  </si>
  <si>
    <t xml:space="preserve">ﾋｶﾞｼｼﾝｶﾜ       </t>
  </si>
  <si>
    <t>東新川</t>
  </si>
  <si>
    <t xml:space="preserve">ｺﾄｼﾊﾞ          </t>
  </si>
  <si>
    <t>琴芝</t>
  </si>
  <si>
    <t xml:space="preserve">ﾄｺﾅﾐ           </t>
  </si>
  <si>
    <t>床波</t>
  </si>
  <si>
    <t xml:space="preserve">ﾁﾖｳﾌｴｷﾏｴ       </t>
  </si>
  <si>
    <t>長府駅前</t>
  </si>
  <si>
    <t xml:space="preserve">ｵﾂﾞｷ           </t>
  </si>
  <si>
    <t>小月</t>
  </si>
  <si>
    <t xml:space="preserve">ﾁﾖｳﾌﾁﾕｳｵｳ      </t>
  </si>
  <si>
    <t>長府中央</t>
  </si>
  <si>
    <t xml:space="preserve">ｶｼﾞｸﾘ          </t>
  </si>
  <si>
    <t>かじくり</t>
  </si>
  <si>
    <t xml:space="preserve">ﾑｶｲﾁﾖｳ         </t>
  </si>
  <si>
    <t>向井町出張所</t>
  </si>
  <si>
    <t xml:space="preserve">ﾀｶﾗﾏﾁ          </t>
  </si>
  <si>
    <t>宝町</t>
  </si>
  <si>
    <t xml:space="preserve">ｼ-ﾓ-ﾙ          </t>
  </si>
  <si>
    <t>シーモール出張所</t>
  </si>
  <si>
    <t xml:space="preserve">ﾌｸｳﾗ           </t>
  </si>
  <si>
    <t>福浦</t>
  </si>
  <si>
    <t xml:space="preserve">ﾔﾏﾉﾀ           </t>
  </si>
  <si>
    <t>山の田</t>
  </si>
  <si>
    <t xml:space="preserve">ｶﾗﾄ            </t>
  </si>
  <si>
    <t>唐戸</t>
  </si>
  <si>
    <t>向洋出張所</t>
  </si>
  <si>
    <t xml:space="preserve">ﾎﾝﾑﾗ           </t>
  </si>
  <si>
    <t>1780</t>
  </si>
  <si>
    <t>奈古</t>
  </si>
  <si>
    <t xml:space="preserve">ｺｼｶﾞﾊﾏ         </t>
  </si>
  <si>
    <t>越ヶ浜</t>
  </si>
  <si>
    <t xml:space="preserve">ﾐﾎﾘ            </t>
  </si>
  <si>
    <t>御堀</t>
  </si>
  <si>
    <t xml:space="preserve">ﾖｼｷ            </t>
  </si>
  <si>
    <t>吉敷</t>
  </si>
  <si>
    <t xml:space="preserve">ﾅｶｲﾁ           </t>
  </si>
  <si>
    <t>中市</t>
  </si>
  <si>
    <t xml:space="preserve">ﾀﾃｺｳｼﾞ         </t>
  </si>
  <si>
    <t>竪小路</t>
  </si>
  <si>
    <t xml:space="preserve">ﾊﾀｼﾞｷ          </t>
  </si>
  <si>
    <t>畠敷</t>
  </si>
  <si>
    <t>1758</t>
  </si>
  <si>
    <t xml:space="preserve">ﾄｳｶｲﾁ          </t>
  </si>
  <si>
    <t>十日市</t>
  </si>
  <si>
    <t>西城</t>
  </si>
  <si>
    <t>1756</t>
  </si>
  <si>
    <t>福山営業部</t>
  </si>
  <si>
    <t>鞆</t>
  </si>
  <si>
    <t>曙</t>
  </si>
  <si>
    <t xml:space="preserve">ﾌｼﾞｸﾞﾗﾝﾐﾊﾗ     </t>
  </si>
  <si>
    <t>フジグラン三原出張所</t>
  </si>
  <si>
    <t xml:space="preserve">ﾅｶﾉﾁﾖｳ         </t>
  </si>
  <si>
    <t>中之町</t>
  </si>
  <si>
    <t>瀬戸田</t>
  </si>
  <si>
    <t xml:space="preserve">ｸﾚｼﾝﾚﾓﾈﾂﾄ      </t>
  </si>
  <si>
    <t>くれしんれもねっと</t>
  </si>
  <si>
    <t>1752</t>
  </si>
  <si>
    <t xml:space="preserve">ﾕﾒﾀｳﾝｸﾚ        </t>
  </si>
  <si>
    <t>ゆめタウン呉出張所</t>
  </si>
  <si>
    <t xml:space="preserve">ｼﾓｶﾏｶﾞﾘ        </t>
  </si>
  <si>
    <t>下蒲刈</t>
  </si>
  <si>
    <t xml:space="preserve">ｺﾖｳ            </t>
  </si>
  <si>
    <t>小用</t>
  </si>
  <si>
    <t xml:space="preserve">ﾆｶﾞﾀ           </t>
  </si>
  <si>
    <t>仁方</t>
  </si>
  <si>
    <t xml:space="preserve">ﾋﾛﾁﾕｳｵｳ        </t>
  </si>
  <si>
    <t>広中央</t>
  </si>
  <si>
    <t xml:space="preserve">ｸﾛｾﾆｼ          </t>
  </si>
  <si>
    <t>黒瀬西</t>
  </si>
  <si>
    <t xml:space="preserve">ﾔｹﾔﾏﾐﾅﾐ        </t>
  </si>
  <si>
    <t>焼山南</t>
  </si>
  <si>
    <t>畑</t>
  </si>
  <si>
    <t xml:space="preserve">ﾋﾛｷﾀ           </t>
  </si>
  <si>
    <t>広北</t>
  </si>
  <si>
    <t>天応</t>
  </si>
  <si>
    <t xml:space="preserve">ﾔﾉｴｷﾏｴ         </t>
  </si>
  <si>
    <t>矢野駅前</t>
  </si>
  <si>
    <t xml:space="preserve">ﾔｹﾔﾏ           </t>
  </si>
  <si>
    <t>焼山</t>
  </si>
  <si>
    <t xml:space="preserve">ﾀﾀﾞﾉｳﾐ         </t>
  </si>
  <si>
    <t>忠海</t>
  </si>
  <si>
    <t xml:space="preserve">ｹｺﾞﾔ           </t>
  </si>
  <si>
    <t>警固屋</t>
  </si>
  <si>
    <t xml:space="preserve">ﾖｼｳﾗ           </t>
  </si>
  <si>
    <t>吉浦</t>
  </si>
  <si>
    <t xml:space="preserve">ｶｲｶﾞﾝ          </t>
  </si>
  <si>
    <t>海岸</t>
  </si>
  <si>
    <t xml:space="preserve">ｺｳｼﾞﾝ          </t>
  </si>
  <si>
    <t>荒神</t>
  </si>
  <si>
    <t xml:space="preserve">ﾅｶﾄﾞｵﾘ         </t>
  </si>
  <si>
    <t>中通</t>
  </si>
  <si>
    <t xml:space="preserve">ｱｵﾊﾞﾀﾞｲ        </t>
  </si>
  <si>
    <t>青葉台</t>
  </si>
  <si>
    <t>1750</t>
  </si>
  <si>
    <t xml:space="preserve">ﾊﾂｶｲﾁﾁﾕｳｵｳ     </t>
  </si>
  <si>
    <t>廿日市中央</t>
  </si>
  <si>
    <t xml:space="preserve">ﾐﾔｼﾞﾏ          </t>
  </si>
  <si>
    <t>宮島</t>
  </si>
  <si>
    <t xml:space="preserve">ｾｲﾌｳｼﾝﾄ        </t>
  </si>
  <si>
    <t>西風新都</t>
  </si>
  <si>
    <t xml:space="preserve">ｸﾊﾞ            </t>
  </si>
  <si>
    <t>玖波</t>
  </si>
  <si>
    <t xml:space="preserve">ﾌｼﾞｸﾞﾗﾝﾋﾛｼﾏ    </t>
  </si>
  <si>
    <t>フジグラン広島出張所</t>
  </si>
  <si>
    <t>ﾌｼﾞｸﾞﾗﾝﾋｶﾞｼﾋﾛｼﾏ</t>
  </si>
  <si>
    <t>フジグラン東広島出張所</t>
  </si>
  <si>
    <t xml:space="preserve">ｲﾂｶｲﾁﾆｼ        </t>
  </si>
  <si>
    <t>五日市西</t>
  </si>
  <si>
    <t xml:space="preserve">ｼﾉﾉﾒﾁﾕｳｵｳ      </t>
  </si>
  <si>
    <t>東雲中央</t>
  </si>
  <si>
    <t xml:space="preserve">ｶﾐﾔﾁﾖｳ         </t>
  </si>
  <si>
    <t>紙屋町</t>
  </si>
  <si>
    <t xml:space="preserve">ｱｷﾌﾁﾕｳｷﾀ       </t>
  </si>
  <si>
    <t>安芸府中北出張所</t>
  </si>
  <si>
    <t xml:space="preserve">ﾐﾔｼﾞﾏｸﾞﾁ       </t>
  </si>
  <si>
    <t>宮島口</t>
  </si>
  <si>
    <t xml:space="preserve">ｱｷﾌﾁﾕｳﾁﾕｳｵｳ    </t>
  </si>
  <si>
    <t>安芸府中中央</t>
  </si>
  <si>
    <t xml:space="preserve">ｲﾂｶｲﾁｴｷﾏｴ      </t>
  </si>
  <si>
    <t>五日市駅前出張所</t>
  </si>
  <si>
    <t xml:space="preserve">ﾅｶﾋﾛ           </t>
  </si>
  <si>
    <t>中広</t>
  </si>
  <si>
    <t xml:space="preserve">ｱｷﾅｶﾉ          </t>
  </si>
  <si>
    <t>安芸中野</t>
  </si>
  <si>
    <t xml:space="preserve">ｶﾍﾞｷﾀ          </t>
  </si>
  <si>
    <t>可部北</t>
  </si>
  <si>
    <t xml:space="preserve">ﾌｸﾔﾏｶｽｶﾞ       </t>
  </si>
  <si>
    <t>福山春日</t>
  </si>
  <si>
    <t xml:space="preserve">ｺｳﾖｳﾆﾕ-ﾀｳﾝ     </t>
  </si>
  <si>
    <t>高陽ニュータウン出張所</t>
  </si>
  <si>
    <t>高陽</t>
  </si>
  <si>
    <t xml:space="preserve">ｱｷﾌﾁﾕｳ         </t>
  </si>
  <si>
    <t>安芸府中</t>
  </si>
  <si>
    <t xml:space="preserve">ﾖｼｼﾞﾏ          </t>
  </si>
  <si>
    <t>吉島</t>
  </si>
  <si>
    <t>大州</t>
  </si>
  <si>
    <t xml:space="preserve">ﾊｸｼﾏ           </t>
  </si>
  <si>
    <t>白島</t>
  </si>
  <si>
    <t xml:space="preserve">ﾀﾞﾝﾊﾞﾗ         </t>
  </si>
  <si>
    <t>段原</t>
  </si>
  <si>
    <t xml:space="preserve">ﾀｶﾉﾊﾞｼｾﾝﾀﾞ     </t>
  </si>
  <si>
    <t>鷹野橋千田</t>
  </si>
  <si>
    <t xml:space="preserve">ｳｼﾀ            </t>
  </si>
  <si>
    <t>牛田</t>
  </si>
  <si>
    <t xml:space="preserve">ｳｼﾞﾅ           </t>
  </si>
  <si>
    <t>宇品</t>
  </si>
  <si>
    <t xml:space="preserve">ﾄﾞﾊﾞｼ          </t>
  </si>
  <si>
    <t xml:space="preserve">ﾊﾂﾁﾖｳﾎﾞﾘ       </t>
  </si>
  <si>
    <t>八丁堀</t>
  </si>
  <si>
    <t xml:space="preserve">ｱｶｲﾜ           </t>
  </si>
  <si>
    <t>赤磐</t>
  </si>
  <si>
    <t>1743</t>
  </si>
  <si>
    <t xml:space="preserve">ｶﾀｶﾐ           </t>
  </si>
  <si>
    <t>片上</t>
  </si>
  <si>
    <t xml:space="preserve">ﾐﾂｲｼ           </t>
  </si>
  <si>
    <t>三石</t>
  </si>
  <si>
    <t xml:space="preserve">ﾋﾅｾ            </t>
  </si>
  <si>
    <t>日生営業部</t>
  </si>
  <si>
    <t xml:space="preserve">ｼﾞﾖｳﾄｳｴｷﾏｴ     </t>
  </si>
  <si>
    <t>上道駅前</t>
  </si>
  <si>
    <t>桜が丘</t>
  </si>
  <si>
    <t xml:space="preserve">ﾋﾗｼﾞﾏ          </t>
  </si>
  <si>
    <t>平島</t>
  </si>
  <si>
    <t xml:space="preserve">ﾑｼｱｹ           </t>
  </si>
  <si>
    <t>虫明</t>
  </si>
  <si>
    <t xml:space="preserve">ｲﾘ             </t>
  </si>
  <si>
    <t>伊里</t>
  </si>
  <si>
    <t xml:space="preserve">ｷﾋﾞﾉｻﾄ         </t>
  </si>
  <si>
    <t>きびの里</t>
  </si>
  <si>
    <t>1741</t>
  </si>
  <si>
    <t xml:space="preserve">ｸﾗｼｷｼﾖｳ        </t>
  </si>
  <si>
    <t>倉敷庄</t>
  </si>
  <si>
    <t>美袋</t>
  </si>
  <si>
    <t xml:space="preserve">ﾏﾋﾞ            </t>
  </si>
  <si>
    <t>真備</t>
  </si>
  <si>
    <t>1740</t>
  </si>
  <si>
    <t xml:space="preserve">ｼﾖｳﾃﾞﾝ         </t>
  </si>
  <si>
    <t>正田</t>
  </si>
  <si>
    <t xml:space="preserve">ﾆｲﾐ            </t>
  </si>
  <si>
    <t>新見営業部</t>
  </si>
  <si>
    <t>下町</t>
  </si>
  <si>
    <t>1738</t>
  </si>
  <si>
    <t xml:space="preserve">ｺｼﾞﾖｳｲｹ        </t>
  </si>
  <si>
    <t>古城池</t>
  </si>
  <si>
    <t>八王寺</t>
  </si>
  <si>
    <t xml:space="preserve">ｺﾐｿﾞ           </t>
  </si>
  <si>
    <t>小溝</t>
  </si>
  <si>
    <t xml:space="preserve">ｻｻｵｷ           </t>
  </si>
  <si>
    <t>笹沖</t>
  </si>
  <si>
    <t xml:space="preserve">ﾂﾙｶﾞﾀ          </t>
  </si>
  <si>
    <t>鶴形</t>
  </si>
  <si>
    <t xml:space="preserve">ﾊﾔｼﾏ           </t>
  </si>
  <si>
    <t>早島</t>
  </si>
  <si>
    <t xml:space="preserve">ﾕｳｻﾞｷ          </t>
  </si>
  <si>
    <t>勇崎</t>
  </si>
  <si>
    <t>1735</t>
  </si>
  <si>
    <t xml:space="preserve">ｶﾂﾏﾀﾞ          </t>
  </si>
  <si>
    <t xml:space="preserve">ﾊｲﾀﾞ           </t>
  </si>
  <si>
    <t>1734</t>
  </si>
  <si>
    <t xml:space="preserve">ｺｼﾞﾏﾐﾅﾐ        </t>
  </si>
  <si>
    <t>児島南</t>
  </si>
  <si>
    <t xml:space="preserve">ﾔｶﾞﾗ           </t>
  </si>
  <si>
    <t>矢柄</t>
  </si>
  <si>
    <t xml:space="preserve">ﾋﾛｴ            </t>
  </si>
  <si>
    <t>広江</t>
  </si>
  <si>
    <t xml:space="preserve">ﾐｽﾞｼﾏﾐﾅﾐ       </t>
  </si>
  <si>
    <t>水島南</t>
  </si>
  <si>
    <t xml:space="preserve">ｸﾗｼｷｴｷﾏｴ       </t>
  </si>
  <si>
    <t>倉敷駅前</t>
  </si>
  <si>
    <t xml:space="preserve">ﾂﾙﾉｳﾗ          </t>
  </si>
  <si>
    <t>鶴の浦</t>
  </si>
  <si>
    <t xml:space="preserve">ｺﾄﾌﾞｷﾁﾖｳ       </t>
  </si>
  <si>
    <t>寿町</t>
  </si>
  <si>
    <t>玉野営業部</t>
  </si>
  <si>
    <t>1732</t>
  </si>
  <si>
    <t>荘内</t>
  </si>
  <si>
    <t>辰巳</t>
  </si>
  <si>
    <t xml:space="preserve">ｾﾉｵ            </t>
  </si>
  <si>
    <t>妹尾</t>
  </si>
  <si>
    <t xml:space="preserve">ｺﾄｳﾗ           </t>
  </si>
  <si>
    <t>琴浦</t>
  </si>
  <si>
    <t xml:space="preserve">ﾆｼﾎｳｶﾝﾁﾖｳ      </t>
  </si>
  <si>
    <t>西奉還町</t>
  </si>
  <si>
    <t xml:space="preserve">ﾉﾀﾞﾔﾁﾖｳ        </t>
  </si>
  <si>
    <t>野田屋町</t>
  </si>
  <si>
    <t xml:space="preserve">ﾌｼﾞﾜﾗ          </t>
  </si>
  <si>
    <t>藤原</t>
  </si>
  <si>
    <t xml:space="preserve">ﾄｳｼﾝﾃﾞﾝ        </t>
  </si>
  <si>
    <t>当新田</t>
  </si>
  <si>
    <t xml:space="preserve">ﾐﾊﾏﾁﾖｳ         </t>
  </si>
  <si>
    <t>三浜町</t>
  </si>
  <si>
    <t xml:space="preserve">ATMﾄｳｶﾂﾎﾝﾌﾞ    </t>
  </si>
  <si>
    <t>ＡＴＭ統括本部</t>
  </si>
  <si>
    <t xml:space="preserve">ﾖｺｲ            </t>
  </si>
  <si>
    <t>横井</t>
  </si>
  <si>
    <t xml:space="preserve">ﾏﾂｼﾝﾁﾖｳ        </t>
  </si>
  <si>
    <t>松新町</t>
  </si>
  <si>
    <t xml:space="preserve">ﾐｻｵﾔﾏ          </t>
  </si>
  <si>
    <t>操山</t>
  </si>
  <si>
    <t xml:space="preserve">ｳﾁｻﾝｹﾞ         </t>
  </si>
  <si>
    <t>内山下</t>
  </si>
  <si>
    <t xml:space="preserve">ﾋｶﾞｼｵｶﾔﾏ       </t>
  </si>
  <si>
    <t>東岡山</t>
  </si>
  <si>
    <t>金川</t>
  </si>
  <si>
    <t xml:space="preserve">ｵｵﾓﾄ           </t>
  </si>
  <si>
    <t>大元</t>
  </si>
  <si>
    <t>1712</t>
  </si>
  <si>
    <t xml:space="preserve">ﾋｶﾜﾋｶﾞｼ        </t>
  </si>
  <si>
    <t>斐川東</t>
  </si>
  <si>
    <t xml:space="preserve">ﾏﾂｴｷﾀ          </t>
  </si>
  <si>
    <t>松江北</t>
  </si>
  <si>
    <t xml:space="preserve">ｲｽﾞﾓﾆｼ         </t>
  </si>
  <si>
    <t>出雲西</t>
  </si>
  <si>
    <t xml:space="preserve">ｸﾃ             </t>
  </si>
  <si>
    <t>久手</t>
  </si>
  <si>
    <t>大田営業部</t>
  </si>
  <si>
    <t>1711</t>
  </si>
  <si>
    <t xml:space="preserve">ﾂﾉﾂﾞ           </t>
  </si>
  <si>
    <t>都野津</t>
  </si>
  <si>
    <t>1710</t>
  </si>
  <si>
    <t xml:space="preserve">ﾐﾄﾔ            </t>
  </si>
  <si>
    <t>三刀屋</t>
  </si>
  <si>
    <t xml:space="preserve">ｷｽｷ            </t>
  </si>
  <si>
    <t>木次</t>
  </si>
  <si>
    <t xml:space="preserve">ﾎﾛﾏﾁ           </t>
  </si>
  <si>
    <t>母衣町</t>
  </si>
  <si>
    <t xml:space="preserve">ﾏﾆﾜ            </t>
  </si>
  <si>
    <t>真庭</t>
  </si>
  <si>
    <t>1703</t>
  </si>
  <si>
    <t>西倉吉</t>
  </si>
  <si>
    <t xml:space="preserve">ｸﾗﾖｼｴｷﾏｴ       </t>
  </si>
  <si>
    <t>倉吉駅前</t>
  </si>
  <si>
    <t xml:space="preserve">ｳﾂﾌﾞｷ          </t>
  </si>
  <si>
    <t>うつぶき</t>
  </si>
  <si>
    <t xml:space="preserve">ﾋﾉﾊﾞｼ          </t>
  </si>
  <si>
    <t>日野橋</t>
  </si>
  <si>
    <t>1702</t>
  </si>
  <si>
    <t xml:space="preserve">ﾕﾐｶﾞﾊﾏ         </t>
  </si>
  <si>
    <t>弓ケ浜</t>
  </si>
  <si>
    <t>赤碕出張所</t>
  </si>
  <si>
    <t>南出張所</t>
  </si>
  <si>
    <t xml:space="preserve">ｺﾔﾏﾁﾕｳｵｳ       </t>
  </si>
  <si>
    <t>湖山中央</t>
  </si>
  <si>
    <t>1701</t>
  </si>
  <si>
    <t xml:space="preserve">ﾖｼﾅﾘ           </t>
  </si>
  <si>
    <t>吉成</t>
  </si>
  <si>
    <t xml:space="preserve">ｺﾔﾏ            </t>
  </si>
  <si>
    <t>湖山</t>
  </si>
  <si>
    <t xml:space="preserve">ｼﾖｳﾚﾝｼﾞ        </t>
  </si>
  <si>
    <t>正蓮寺</t>
  </si>
  <si>
    <t xml:space="preserve">ﾄﾂﾄﾘｷﾀ         </t>
  </si>
  <si>
    <t>鳥取北</t>
  </si>
  <si>
    <t xml:space="preserve">ﾄﾂﾄﾘﾐﾅﾐ        </t>
  </si>
  <si>
    <t>鳥取南</t>
  </si>
  <si>
    <t xml:space="preserve">ﾄﾂﾄﾘﾆｼ         </t>
  </si>
  <si>
    <t>鳥取西</t>
  </si>
  <si>
    <t xml:space="preserve">ﾄﾂﾄﾘﾋｶﾞｼ       </t>
  </si>
  <si>
    <t>鳥取東</t>
  </si>
  <si>
    <t xml:space="preserve">ﾁﾂﾞ            </t>
  </si>
  <si>
    <t>1696</t>
  </si>
  <si>
    <t xml:space="preserve">ﾋﾒｼﾞｷﾀ         </t>
  </si>
  <si>
    <t>姫路北</t>
  </si>
  <si>
    <t xml:space="preserve">ﾋﾒｼﾞﾋｶﾞｼ       </t>
  </si>
  <si>
    <t>姫路東</t>
  </si>
  <si>
    <t xml:space="preserve">ﾐｿﾞｸﾞﾁ         </t>
  </si>
  <si>
    <t xml:space="preserve">ｵｵｼｵ           </t>
  </si>
  <si>
    <t>大塩</t>
  </si>
  <si>
    <t xml:space="preserve">ﾀｶｻｺﾞﾁﾕｳｵｳ     </t>
  </si>
  <si>
    <t>高砂中央</t>
  </si>
  <si>
    <t xml:space="preserve">ｶｺｶﾞﾜﾋｶﾞｼ      </t>
  </si>
  <si>
    <t>加古川東</t>
  </si>
  <si>
    <t xml:space="preserve">ﾋﾒｼﾞﾐﾅﾐ        </t>
  </si>
  <si>
    <t>姫路南</t>
  </si>
  <si>
    <t xml:space="preserve">ｱﾏｼﾞ           </t>
  </si>
  <si>
    <t>甘地</t>
  </si>
  <si>
    <t xml:space="preserve">ﾋｶﾞｼﾅﾀﾞ        </t>
  </si>
  <si>
    <t>東灘</t>
  </si>
  <si>
    <t>1695</t>
  </si>
  <si>
    <t xml:space="preserve">ｳﾂﾃﾞｲﾀｳﾝ       </t>
  </si>
  <si>
    <t>ウッディタウン</t>
  </si>
  <si>
    <t xml:space="preserve">ｼﾖｳﾜﾄﾞｵﾘ       </t>
  </si>
  <si>
    <t>昭和通</t>
  </si>
  <si>
    <t xml:space="preserve">ｻﾝﾀﾞﾁﾕｳｵｳ      </t>
  </si>
  <si>
    <t>三田中央</t>
  </si>
  <si>
    <t xml:space="preserve">ｼﾝｻﾝﾀﾞ         </t>
  </si>
  <si>
    <t>新三田</t>
  </si>
  <si>
    <t xml:space="preserve">ｺｳﾍﾞｷﾀ         </t>
  </si>
  <si>
    <t>神戸北</t>
  </si>
  <si>
    <t xml:space="preserve">ﾆｼﾉﾐﾔｷﾀ        </t>
  </si>
  <si>
    <t>西宮北</t>
  </si>
  <si>
    <t xml:space="preserve">ｶﾐﾁﾖｳ          </t>
  </si>
  <si>
    <t>加美町</t>
  </si>
  <si>
    <t xml:space="preserve">ﾀﾆｶﾜ           </t>
  </si>
  <si>
    <t>谷川</t>
  </si>
  <si>
    <t xml:space="preserve">ｲｿｳ            </t>
  </si>
  <si>
    <t>石生</t>
  </si>
  <si>
    <t>1694</t>
  </si>
  <si>
    <t>夢前</t>
  </si>
  <si>
    <t xml:space="preserve">ｷﾖｳｸﾞﾁ         </t>
  </si>
  <si>
    <t>京口</t>
  </si>
  <si>
    <t>1692</t>
  </si>
  <si>
    <t xml:space="preserve">ﾉﾌﾞｽｴ          </t>
  </si>
  <si>
    <t>延末</t>
  </si>
  <si>
    <t xml:space="preserve">ﾄﾖｵｶﾆｼ         </t>
  </si>
  <si>
    <t>豊岡西</t>
  </si>
  <si>
    <t xml:space="preserve">ﾀﾞｲｶｲ          </t>
  </si>
  <si>
    <t>大開</t>
  </si>
  <si>
    <t>1691</t>
  </si>
  <si>
    <t xml:space="preserve">ｲｶﾜﾀﾞﾆ         </t>
  </si>
  <si>
    <t>伊川谷</t>
  </si>
  <si>
    <t xml:space="preserve">ｼﾝﾅｶﾞﾀ         </t>
  </si>
  <si>
    <t>新長田</t>
  </si>
  <si>
    <t xml:space="preserve">ｺｳﾍﾞﾁﾕｳｵｳ      </t>
  </si>
  <si>
    <t>神戸中央</t>
  </si>
  <si>
    <t>掃守</t>
  </si>
  <si>
    <t xml:space="preserve">ﾂｲ             </t>
  </si>
  <si>
    <t>津井</t>
  </si>
  <si>
    <t xml:space="preserve">ﾑﾛﾂ            </t>
  </si>
  <si>
    <t>室津</t>
  </si>
  <si>
    <t xml:space="preserve">ｼﾂﾞｷ           </t>
  </si>
  <si>
    <t xml:space="preserve">ﾆｼﾉﾐﾔｲﾏﾂﾞ      </t>
  </si>
  <si>
    <t>西宮今津</t>
  </si>
  <si>
    <t>1689</t>
  </si>
  <si>
    <t>神栄</t>
  </si>
  <si>
    <t xml:space="preserve">ﾌｼﾞﾜﾗﾀﾞｲ       </t>
  </si>
  <si>
    <t>藤原台</t>
  </si>
  <si>
    <t xml:space="preserve">ﾏｲｺ            </t>
  </si>
  <si>
    <t>舞子</t>
  </si>
  <si>
    <t xml:space="preserve">ﾊﾔｼｻｷ          </t>
  </si>
  <si>
    <t>林崎</t>
  </si>
  <si>
    <t xml:space="preserve">ｲﾀﾔﾄﾞ          </t>
  </si>
  <si>
    <t>板宿</t>
  </si>
  <si>
    <t xml:space="preserve">ﾎｳﾃﾞﾝ          </t>
  </si>
  <si>
    <t>宝殿</t>
  </si>
  <si>
    <t xml:space="preserve">ﾋﾖﾄﾞﾘﾀﾞｲ       </t>
  </si>
  <si>
    <t>ひよどり台</t>
  </si>
  <si>
    <t xml:space="preserve">ｽｽﾞﾗﾝﾀﾞｲ       </t>
  </si>
  <si>
    <t>鈴蘭台</t>
  </si>
  <si>
    <t xml:space="preserve">ｳｵｻﾞｷ          </t>
  </si>
  <si>
    <t>魚崎</t>
  </si>
  <si>
    <t xml:space="preserve">ﾆｼﾅﾀﾞ          </t>
  </si>
  <si>
    <t>西灘</t>
  </si>
  <si>
    <t xml:space="preserve">ｳﾁﾞｶﾜ          </t>
  </si>
  <si>
    <t>宇治川</t>
  </si>
  <si>
    <t xml:space="preserve">ﾋﾄﾏﾙ           </t>
  </si>
  <si>
    <t>人丸</t>
  </si>
  <si>
    <t xml:space="preserve">ｱｶｼｴｷﾏｴ        </t>
  </si>
  <si>
    <t>明石駅前</t>
  </si>
  <si>
    <t xml:space="preserve">ｳﾙﾄﾗ           </t>
  </si>
  <si>
    <t>ウル虎</t>
  </si>
  <si>
    <t>1688</t>
  </si>
  <si>
    <t xml:space="preserve">ﾅｶﾞﾀﾋｶﾞｼ       </t>
  </si>
  <si>
    <t>長田東</t>
  </si>
  <si>
    <t xml:space="preserve">ｼﾝｺｳﾖｳ         </t>
  </si>
  <si>
    <t>新甲陽出張所</t>
  </si>
  <si>
    <t xml:space="preserve">ﾊﾝｼﾝﾆｼﾉﾐﾔ      </t>
  </si>
  <si>
    <t>阪神西宮</t>
  </si>
  <si>
    <t xml:space="preserve">ｳﾁﾃﾞ           </t>
  </si>
  <si>
    <t>打出</t>
  </si>
  <si>
    <t xml:space="preserve">ﾅｶﾔﾏﾃﾞﾗ        </t>
  </si>
  <si>
    <t>中山寺</t>
  </si>
  <si>
    <t xml:space="preserve">ﾂｶﾓﾄ           </t>
  </si>
  <si>
    <t>塚本</t>
  </si>
  <si>
    <t xml:space="preserve">ｷﾀﾅﾆﾜ          </t>
  </si>
  <si>
    <t>北難波</t>
  </si>
  <si>
    <t xml:space="preserve">ﾊﾏｺｳｼｴﾝ        </t>
  </si>
  <si>
    <t>浜甲子園</t>
  </si>
  <si>
    <t xml:space="preserve">ﾀﾁﾊﾞﾅｷﾀ        </t>
  </si>
  <si>
    <t>立花北</t>
  </si>
  <si>
    <t xml:space="preserve">ｹﾏ             </t>
  </si>
  <si>
    <t>けま</t>
  </si>
  <si>
    <t xml:space="preserve">ｵﾊﾞﾔｼ          </t>
  </si>
  <si>
    <t xml:space="preserve">ﾊﾝｼﾝｱｼﾔ        </t>
  </si>
  <si>
    <t>阪神芦屋</t>
  </si>
  <si>
    <t xml:space="preserve">ﾂｶｸﾞﾁﾐﾅﾐ       </t>
  </si>
  <si>
    <t>塚口南</t>
  </si>
  <si>
    <t xml:space="preserve">ｵﾊﾏ            </t>
  </si>
  <si>
    <t>尾浜</t>
  </si>
  <si>
    <t xml:space="preserve">ｱｸﾗ            </t>
  </si>
  <si>
    <t>安倉</t>
  </si>
  <si>
    <t xml:space="preserve">ﾄﾖﾅｶｼﾏｴ        </t>
  </si>
  <si>
    <t>豊中島江</t>
  </si>
  <si>
    <t xml:space="preserve">ｺｳﾉｲｹ          </t>
  </si>
  <si>
    <t>鴻池</t>
  </si>
  <si>
    <t xml:space="preserve">ｸﾗｸｴﾝ          </t>
  </si>
  <si>
    <t>苦楽園</t>
  </si>
  <si>
    <t xml:space="preserve">ﾂｶｼﾝ           </t>
  </si>
  <si>
    <t>塚新</t>
  </si>
  <si>
    <t>昆陽里</t>
  </si>
  <si>
    <t xml:space="preserve">ｳｴｶﾞﾊﾗ         </t>
  </si>
  <si>
    <t>上ケ原</t>
  </si>
  <si>
    <t>野間</t>
  </si>
  <si>
    <t xml:space="preserve">ﾐﾅﾐﾑｺ          </t>
  </si>
  <si>
    <t>南武庫</t>
  </si>
  <si>
    <t xml:space="preserve">ｺｳﾛｴﾝ          </t>
  </si>
  <si>
    <t>香櫨園</t>
  </si>
  <si>
    <t xml:space="preserve">ｻｶｾｶﾞﾜ         </t>
  </si>
  <si>
    <t>逆瀬川</t>
  </si>
  <si>
    <t xml:space="preserve">ｺｳｼｴﾝｸﾞﾁ       </t>
  </si>
  <si>
    <t>甲子園口</t>
  </si>
  <si>
    <t xml:space="preserve">ｲﾅﾉ            </t>
  </si>
  <si>
    <t>稲野</t>
  </si>
  <si>
    <t xml:space="preserve">ｵｿﾞﾉ           </t>
  </si>
  <si>
    <t>小園</t>
  </si>
  <si>
    <t xml:space="preserve">ﾐﾅﾐｲﾊﾞﾗｷﾞ      </t>
  </si>
  <si>
    <t>南茨木</t>
  </si>
  <si>
    <t xml:space="preserve">ｳｴﾉｼﾊﾞ         </t>
  </si>
  <si>
    <t>上野芝</t>
  </si>
  <si>
    <t>もず</t>
  </si>
  <si>
    <t>浅香</t>
  </si>
  <si>
    <t xml:space="preserve">ﾀﾞｲｺｸﾁﾖｳ       </t>
  </si>
  <si>
    <t>大国町</t>
  </si>
  <si>
    <t xml:space="preserve">ﾓﾝﾄﾞ           </t>
  </si>
  <si>
    <t>門戸</t>
  </si>
  <si>
    <t xml:space="preserve">ｺｳﾍﾞﾋｶﾞｼ       </t>
  </si>
  <si>
    <t>神戸東</t>
  </si>
  <si>
    <t xml:space="preserve">ｾﾂﾂ            </t>
  </si>
  <si>
    <t>摂津</t>
  </si>
  <si>
    <t xml:space="preserve">ｲﾀﾐﾆｼ          </t>
  </si>
  <si>
    <t>伊丹西</t>
  </si>
  <si>
    <t xml:space="preserve">ﾆｼﾖﾄﾞ          </t>
  </si>
  <si>
    <t>西淀</t>
  </si>
  <si>
    <t xml:space="preserve">ｲﾏｻﾞﾄ          </t>
  </si>
  <si>
    <t>今里</t>
  </si>
  <si>
    <t xml:space="preserve">ﾃﾝﾏﾊﾞｼ         </t>
  </si>
  <si>
    <t>天満橋</t>
  </si>
  <si>
    <t xml:space="preserve">ﾆｼﾑｺ           </t>
  </si>
  <si>
    <t>西武庫</t>
  </si>
  <si>
    <t xml:space="preserve">ﾃﾞﾔｼｷ          </t>
  </si>
  <si>
    <t>出屋敷</t>
  </si>
  <si>
    <t xml:space="preserve">ﾋｶﾞｼﾅﾆﾜ        </t>
  </si>
  <si>
    <t>東難波</t>
  </si>
  <si>
    <t xml:space="preserve">ﾑｺﾉｿｳ          </t>
  </si>
  <si>
    <t>武庫之荘</t>
  </si>
  <si>
    <t xml:space="preserve">ﾑｺｶﾞﾜ          </t>
  </si>
  <si>
    <t>武庫川</t>
  </si>
  <si>
    <t xml:space="preserve">ﾅﾆﾜ            </t>
  </si>
  <si>
    <t xml:space="preserve">ｼｵｴ            </t>
  </si>
  <si>
    <t xml:space="preserve">ｸｲｾ            </t>
  </si>
  <si>
    <t>杭瀬</t>
  </si>
  <si>
    <t>1687</t>
  </si>
  <si>
    <t xml:space="preserve">ﾏﾅﾋﾞｶﾞｵｶ       </t>
  </si>
  <si>
    <t>学が丘</t>
  </si>
  <si>
    <t xml:space="preserve">ﾔﾏﾉﾏﾁ          </t>
  </si>
  <si>
    <t>山の街</t>
  </si>
  <si>
    <t xml:space="preserve">ﾉｻﾞﾄｴｷﾏｴ       </t>
  </si>
  <si>
    <t>野里駅前</t>
  </si>
  <si>
    <t xml:space="preserve">ｺｳｼｴﾝ          </t>
  </si>
  <si>
    <t>甲子園</t>
  </si>
  <si>
    <t xml:space="preserve">ﾀｷﾉﾁﾔﾔ         </t>
  </si>
  <si>
    <t>滝の茶屋</t>
  </si>
  <si>
    <t xml:space="preserve">ｵﾀﾋﾞ           </t>
  </si>
  <si>
    <t>御旅</t>
  </si>
  <si>
    <t xml:space="preserve">ｺｳﾍﾞｴｷﾏｴ       </t>
  </si>
  <si>
    <t>神戸駅前</t>
  </si>
  <si>
    <t xml:space="preserve">ﾋｶﾞｼｶｺｶﾞﾜ      </t>
  </si>
  <si>
    <t>東加古川</t>
  </si>
  <si>
    <t xml:space="preserve">ｲｴｼﾏ           </t>
  </si>
  <si>
    <t>家島</t>
  </si>
  <si>
    <t xml:space="preserve">ｱﾎﾞｼｴｷ         </t>
  </si>
  <si>
    <t>網干駅</t>
  </si>
  <si>
    <t xml:space="preserve">ﾆｼｼｶﾏ          </t>
  </si>
  <si>
    <t>西飾磨</t>
  </si>
  <si>
    <t>1686</t>
  </si>
  <si>
    <t xml:space="preserve">ﾖﾄﾞｶﾞﾜ         </t>
  </si>
  <si>
    <t>淀川</t>
  </si>
  <si>
    <t xml:space="preserve">ﾕﾒﾐﾗｲ          </t>
  </si>
  <si>
    <t>夢みらい</t>
  </si>
  <si>
    <t xml:space="preserve">ｾｲｼﾝﾐﾅﾐ        </t>
  </si>
  <si>
    <t>西神南</t>
  </si>
  <si>
    <t xml:space="preserve">ｺｳﾃﾞﾗ          </t>
  </si>
  <si>
    <t>香寺</t>
  </si>
  <si>
    <t xml:space="preserve">ｻﾝﾉﾐﾔｷﾀ        </t>
  </si>
  <si>
    <t>三宮北</t>
  </si>
  <si>
    <t xml:space="preserve">ｼｶﾏﾆｼ          </t>
  </si>
  <si>
    <t>飾磨西</t>
  </si>
  <si>
    <t xml:space="preserve">ﾎｳｼﾛ           </t>
  </si>
  <si>
    <t>保城</t>
  </si>
  <si>
    <t xml:space="preserve">ｺｳﾍﾞﾆｼ         </t>
  </si>
  <si>
    <t>神戸西</t>
  </si>
  <si>
    <t xml:space="preserve">ﾉｻﾞﾄ           </t>
  </si>
  <si>
    <t>野里</t>
  </si>
  <si>
    <t>1685</t>
  </si>
  <si>
    <t>加東</t>
  </si>
  <si>
    <t xml:space="preserve">ｴｷﾐﾅﾐ          </t>
  </si>
  <si>
    <t xml:space="preserve">ﾅｸﾞﾗ           </t>
  </si>
  <si>
    <t>名倉</t>
  </si>
  <si>
    <t xml:space="preserve">ﾌｷｱｲ           </t>
  </si>
  <si>
    <t>葺合</t>
  </si>
  <si>
    <t xml:space="preserve">ﾛﾂｶｸ           </t>
  </si>
  <si>
    <t>六角出張所</t>
  </si>
  <si>
    <t xml:space="preserve">ｺﾞﾁﾔｸ          </t>
  </si>
  <si>
    <t>御着</t>
  </si>
  <si>
    <t xml:space="preserve">ｼﾗｸﾆ           </t>
  </si>
  <si>
    <t>白国</t>
  </si>
  <si>
    <t xml:space="preserve">ﾐﾅﾄｶﾞﾜ         </t>
  </si>
  <si>
    <t>湊川</t>
  </si>
  <si>
    <t xml:space="preserve">ｶｽｶﾞﾉ          </t>
  </si>
  <si>
    <t>春日野</t>
  </si>
  <si>
    <t xml:space="preserve">ﾃｶﾞﾗ           </t>
  </si>
  <si>
    <t>手柄</t>
  </si>
  <si>
    <t xml:space="preserve">ﾎｳｼﾞﾝ          </t>
  </si>
  <si>
    <t>法人営業部</t>
  </si>
  <si>
    <t>1680</t>
  </si>
  <si>
    <t xml:space="preserve">ｷﾀﾉﾎｳｼﾞﾝ       </t>
  </si>
  <si>
    <t>北野法人営業部</t>
  </si>
  <si>
    <t xml:space="preserve">ﾎﾟ-ﾄｱｲﾗﾝﾄﾞ     </t>
  </si>
  <si>
    <t>ポートアイランド</t>
  </si>
  <si>
    <t xml:space="preserve">ｳｵｽﾞﾐｴｷﾏｴ      </t>
  </si>
  <si>
    <t>魚住駅前</t>
  </si>
  <si>
    <t xml:space="preserve">ｾｲｼﾝﾆﾕ-ﾀｳﾝ     </t>
  </si>
  <si>
    <t>西神ニュータウン</t>
  </si>
  <si>
    <t>御崎</t>
  </si>
  <si>
    <t xml:space="preserve">ｶﾞｸｴﾝﾄｼ        </t>
  </si>
  <si>
    <t>学園都市</t>
  </si>
  <si>
    <t>朝霧</t>
  </si>
  <si>
    <t>西鈴蘭台</t>
  </si>
  <si>
    <t xml:space="preserve">ｼﾗｶﾜﾀﾞｲ        </t>
  </si>
  <si>
    <t>白川台</t>
  </si>
  <si>
    <t xml:space="preserve">ﾂｷﾐﾔﾏ          </t>
  </si>
  <si>
    <t>月見山</t>
  </si>
  <si>
    <t xml:space="preserve">ｲｼﾔｶﾞﾜ         </t>
  </si>
  <si>
    <t>石屋川</t>
  </si>
  <si>
    <t xml:space="preserve">ﾆｼｺｳﾍﾞ         </t>
  </si>
  <si>
    <t>西神戸</t>
  </si>
  <si>
    <t>1674</t>
  </si>
  <si>
    <t xml:space="preserve">ﾐﾉｼﾏｴｷﾏｴ       </t>
  </si>
  <si>
    <t>箕島駅前</t>
  </si>
  <si>
    <t xml:space="preserve">ｽﾅﾔﾏ           </t>
  </si>
  <si>
    <t>砂山</t>
  </si>
  <si>
    <t>海南</t>
  </si>
  <si>
    <t xml:space="preserve">ﾉｻﾞｷ           </t>
  </si>
  <si>
    <t>野崎</t>
  </si>
  <si>
    <t xml:space="preserve">ｸｽﾐ            </t>
  </si>
  <si>
    <t>楠見</t>
  </si>
  <si>
    <t xml:space="preserve">ｷﾐｲﾃﾞﾗ         </t>
  </si>
  <si>
    <t>紀三井寺</t>
  </si>
  <si>
    <t>紀の川</t>
  </si>
  <si>
    <t xml:space="preserve">ﾃﾞﾐｽﾞ          </t>
  </si>
  <si>
    <t xml:space="preserve">ｶﾓｺﾞｳ          </t>
  </si>
  <si>
    <t>加茂郷</t>
  </si>
  <si>
    <t xml:space="preserve">ﾜｶｳﾗ           </t>
  </si>
  <si>
    <t>和歌浦</t>
  </si>
  <si>
    <t xml:space="preserve">ｵｻﾞｷ           </t>
  </si>
  <si>
    <t xml:space="preserve">ｱｷﾂﾞ           </t>
  </si>
  <si>
    <t xml:space="preserve">ｸﾛｴｴｷﾏｴ        </t>
  </si>
  <si>
    <t>黒江駅前</t>
  </si>
  <si>
    <t xml:space="preserve">ｱｷﾊﾞｻﾝ         </t>
  </si>
  <si>
    <t>秋葉山</t>
  </si>
  <si>
    <t xml:space="preserve">ﾎﾘﾄﾞﾒ          </t>
  </si>
  <si>
    <t>堀止</t>
  </si>
  <si>
    <t xml:space="preserve">ｺﾞﾎﾞｳﾐﾅﾐ       </t>
  </si>
  <si>
    <t>御坊南</t>
  </si>
  <si>
    <t xml:space="preserve">ﾅﾙｶﾐ           </t>
  </si>
  <si>
    <t>鳴神</t>
  </si>
  <si>
    <t xml:space="preserve">ｴｶﾞﾜ           </t>
  </si>
  <si>
    <t>江川</t>
  </si>
  <si>
    <t>龍神</t>
  </si>
  <si>
    <t xml:space="preserve">ﾄﾞｳｼﾞﾖｳｼﾞ      </t>
  </si>
  <si>
    <t>道成寺</t>
  </si>
  <si>
    <t>御坊営業部</t>
  </si>
  <si>
    <t>1671</t>
  </si>
  <si>
    <t xml:space="preserve">ﾄﾂｶﾜ           </t>
  </si>
  <si>
    <t>十津川</t>
  </si>
  <si>
    <t xml:space="preserve">ｼﾞﾖﾌｸ          </t>
  </si>
  <si>
    <t>徐福</t>
  </si>
  <si>
    <t>1668</t>
  </si>
  <si>
    <t>ますが</t>
  </si>
  <si>
    <t xml:space="preserve">ﾊﾀｹﾀﾞ          </t>
  </si>
  <si>
    <t>畠田</t>
  </si>
  <si>
    <t xml:space="preserve">ﾐﾅﾐﾅﾗ          </t>
  </si>
  <si>
    <t>南奈良</t>
  </si>
  <si>
    <t>結崎</t>
  </si>
  <si>
    <t xml:space="preserve">ﾎｳﾘﾕｳｼﾞ        </t>
  </si>
  <si>
    <t>法隆寺</t>
  </si>
  <si>
    <t>香芝</t>
  </si>
  <si>
    <t>王寺</t>
  </si>
  <si>
    <t xml:space="preserve">ﾎﾞｳｼﾞﾖｳ        </t>
  </si>
  <si>
    <t>坊城</t>
  </si>
  <si>
    <t>1667</t>
  </si>
  <si>
    <t xml:space="preserve">JRﾅﾗｴｷﾏｴ       </t>
  </si>
  <si>
    <t>ＪＲ奈良駅前</t>
  </si>
  <si>
    <t xml:space="preserve">ｶｼﾊﾞﾁﾕｳｵｳ      </t>
  </si>
  <si>
    <t>香芝中央</t>
  </si>
  <si>
    <t xml:space="preserve">ｲﾁﾉﾓﾄ          </t>
  </si>
  <si>
    <t>櫟本</t>
  </si>
  <si>
    <t xml:space="preserve">ｻｸﾗｲｷﾀ         </t>
  </si>
  <si>
    <t>桜井北</t>
  </si>
  <si>
    <t xml:space="preserve">ﾆﾉｸﾁ           </t>
  </si>
  <si>
    <t>新ノ口</t>
  </si>
  <si>
    <t xml:space="preserve">ﾀﾞｲｱﾝｼﾞ        </t>
  </si>
  <si>
    <t>大安寺</t>
  </si>
  <si>
    <t xml:space="preserve">ｵｵｼﾞ           </t>
  </si>
  <si>
    <t xml:space="preserve">ｵｼｸﾏ           </t>
  </si>
  <si>
    <t>押熊出張所</t>
  </si>
  <si>
    <t>1666</t>
  </si>
  <si>
    <t xml:space="preserve">ﾀﾂﾀｶﾞﾜ         </t>
  </si>
  <si>
    <t>龍田川</t>
  </si>
  <si>
    <t xml:space="preserve">ｱﾏｶﾞﾂｼﾞ        </t>
  </si>
  <si>
    <t>尼ヶ辻</t>
  </si>
  <si>
    <t xml:space="preserve">ｺﾄﾞﾉ           </t>
  </si>
  <si>
    <t>こどの</t>
  </si>
  <si>
    <t xml:space="preserve">ﾂﾂｲ            </t>
  </si>
  <si>
    <t>筒井</t>
  </si>
  <si>
    <t xml:space="preserve">ｶﾞｸｴﾝﾏｴ        </t>
  </si>
  <si>
    <t>学園前</t>
  </si>
  <si>
    <t xml:space="preserve">ﾓﾘｸﾞﾁﾋｶﾞｼ      </t>
  </si>
  <si>
    <t>守口東</t>
  </si>
  <si>
    <t>1656</t>
  </si>
  <si>
    <t xml:space="preserve">ｶﾄﾞﾏﾋｶﾞｼ       </t>
  </si>
  <si>
    <t>門真東</t>
  </si>
  <si>
    <t xml:space="preserve">ﾈﾔｶﾞﾜﾆｼ        </t>
  </si>
  <si>
    <t>寝屋川西</t>
  </si>
  <si>
    <t xml:space="preserve">ﾋｶﾞｼｺｵﾘ        </t>
  </si>
  <si>
    <t xml:space="preserve">ﾎｼｶﾞｵｶ         </t>
  </si>
  <si>
    <t>星丘</t>
  </si>
  <si>
    <t xml:space="preserve">ｶｲﾀﾞ           </t>
  </si>
  <si>
    <t>甲斐田</t>
  </si>
  <si>
    <t xml:space="preserve">ｺｳｾﾞﾝｼﾞｴｷﾏｴ    </t>
  </si>
  <si>
    <t>光善寺駅前</t>
  </si>
  <si>
    <t xml:space="preserve">ｶｸﾞﾏﾁ          </t>
  </si>
  <si>
    <t>家具町</t>
  </si>
  <si>
    <t xml:space="preserve">ｼﾉﾌﾞｶﾞｵｶ       </t>
  </si>
  <si>
    <t>忍ケ丘</t>
  </si>
  <si>
    <t>くずは</t>
  </si>
  <si>
    <t xml:space="preserve">ﾋﾗｶﾀｺｳｴﾝﾏｴ     </t>
  </si>
  <si>
    <t>枚方公園前</t>
  </si>
  <si>
    <t xml:space="preserve">ﾌﾙｶﾜﾊﾞｼ        </t>
  </si>
  <si>
    <t>古川橋</t>
  </si>
  <si>
    <t>1645</t>
  </si>
  <si>
    <t xml:space="preserve">ｱｶｶﾞﾜﾁﾖｳ       </t>
  </si>
  <si>
    <t>赤川町</t>
  </si>
  <si>
    <t xml:space="preserve">ｼﾝｾﾝﾘﾐﾅﾐ       </t>
  </si>
  <si>
    <t>新千里南</t>
  </si>
  <si>
    <t>桜井谷</t>
  </si>
  <si>
    <t xml:space="preserve">ﾐﾉｵﾁﾕｳｵｳ       </t>
  </si>
  <si>
    <t>箕面中央</t>
  </si>
  <si>
    <t xml:space="preserve">ｼﾖｳﾅｲﾆｼ        </t>
  </si>
  <si>
    <t>庄内西</t>
  </si>
  <si>
    <t xml:space="preserve">ﾐﾉｵﾋｶﾞｼ        </t>
  </si>
  <si>
    <t>箕面東</t>
  </si>
  <si>
    <t xml:space="preserve">ｶﾝｻﾞｷｶﾞﾜ       </t>
  </si>
  <si>
    <t>神崎川</t>
  </si>
  <si>
    <t xml:space="preserve">ﾊﾂﾄﾘ           </t>
  </si>
  <si>
    <t>服部</t>
  </si>
  <si>
    <t xml:space="preserve">ﾎﾀﾙｶﾞｲｹ        </t>
  </si>
  <si>
    <t>蛍池</t>
  </si>
  <si>
    <t xml:space="preserve">ﾐﾂﾔ            </t>
  </si>
  <si>
    <t>三津屋</t>
  </si>
  <si>
    <t>玉櫛</t>
  </si>
  <si>
    <t xml:space="preserve">ｱﾌﾞﾔﾏ          </t>
  </si>
  <si>
    <t>阿武山</t>
  </si>
  <si>
    <t xml:space="preserve">ﾄﾘｶｲ           </t>
  </si>
  <si>
    <t>鳥飼</t>
  </si>
  <si>
    <t xml:space="preserve">ﾂﾉｴ            </t>
  </si>
  <si>
    <t>津之江</t>
  </si>
  <si>
    <t xml:space="preserve">ﾌｶｻﾞﾜ          </t>
  </si>
  <si>
    <t xml:space="preserve">ﾄﾖｻﾄｵｵﾊｼ       </t>
  </si>
  <si>
    <t>豊里大橋</t>
  </si>
  <si>
    <t xml:space="preserve">ｿｳｼﾞｼﾞ         </t>
  </si>
  <si>
    <t>総持寺</t>
  </si>
  <si>
    <t xml:space="preserve">ｼﾖｳｼﾞﾔｸ        </t>
  </si>
  <si>
    <t>正雀</t>
  </si>
  <si>
    <t xml:space="preserve">ｶﾀﾔﾏ           </t>
  </si>
  <si>
    <t>片山</t>
  </si>
  <si>
    <t xml:space="preserve">ｾﾝﾘｵｶ          </t>
  </si>
  <si>
    <t>千里丘</t>
  </si>
  <si>
    <t xml:space="preserve">ｱﾏｶﾞｻｷﾆｼ       </t>
  </si>
  <si>
    <t>尼崎西</t>
  </si>
  <si>
    <t xml:space="preserve">ｺﾉﾊﾅ           </t>
  </si>
  <si>
    <t>此花</t>
  </si>
  <si>
    <t>塚本出張所</t>
  </si>
  <si>
    <t xml:space="preserve">ｼﾝｵｵｻｶｴｷﾏｴ     </t>
  </si>
  <si>
    <t>新大阪駅前</t>
  </si>
  <si>
    <t xml:space="preserve">ｴｻｶｴｷﾏｴ        </t>
  </si>
  <si>
    <t>江坂駅前</t>
  </si>
  <si>
    <t xml:space="preserve">ｼﾞﾕｳｿｳﾓﾘｸﾞﾁ    </t>
  </si>
  <si>
    <t>十三守口</t>
  </si>
  <si>
    <t xml:space="preserve">ｼﾞﾕｳｿｳﾀｶﾂｷ     </t>
  </si>
  <si>
    <t>十三高槻</t>
  </si>
  <si>
    <t xml:space="preserve">ｾﾝﾘﾁﾕｳｵｳ       </t>
  </si>
  <si>
    <t>千里中央</t>
  </si>
  <si>
    <t xml:space="preserve">ｲﾊﾞﾗｷﾋｶﾞｼ      </t>
  </si>
  <si>
    <t>茨木東</t>
  </si>
  <si>
    <t xml:space="preserve">ｳﾀｼﾞﾏﾊﾞｼ       </t>
  </si>
  <si>
    <t>歌島橋</t>
  </si>
  <si>
    <t xml:space="preserve">ｼﾞﾕｳｿｳﾋｶﾞｼ     </t>
  </si>
  <si>
    <t>十三東</t>
  </si>
  <si>
    <t>長居</t>
  </si>
  <si>
    <t xml:space="preserve">ｸｼﾞﾖｳ          </t>
  </si>
  <si>
    <t>九条</t>
  </si>
  <si>
    <t xml:space="preserve">ｱﾜｼﾞ           </t>
  </si>
  <si>
    <t>淡路</t>
  </si>
  <si>
    <t xml:space="preserve">ｼﾞﾕｳｿｳ         </t>
  </si>
  <si>
    <t>十三営業部</t>
  </si>
  <si>
    <t>うめきた</t>
  </si>
  <si>
    <t>1643</t>
  </si>
  <si>
    <t xml:space="preserve">ﾔｵｷﾀ           </t>
  </si>
  <si>
    <t>八尾北</t>
  </si>
  <si>
    <t xml:space="preserve">ｷﾀﾊﾅﾀﾞ         </t>
  </si>
  <si>
    <t>北花田</t>
  </si>
  <si>
    <t xml:space="preserve">ﾂﾙﾊｼ           </t>
  </si>
  <si>
    <t>鶴橋</t>
  </si>
  <si>
    <t xml:space="preserve">ﾔｵﾐﾅﾐ          </t>
  </si>
  <si>
    <t>八尾南</t>
  </si>
  <si>
    <t xml:space="preserve">ｷﾚ             </t>
  </si>
  <si>
    <t>喜連</t>
  </si>
  <si>
    <t xml:space="preserve">ﾀﾏﾃﾞ           </t>
  </si>
  <si>
    <t>玉出</t>
  </si>
  <si>
    <t xml:space="preserve">ﾏｲﾄﾞｵｵｷﾆ       </t>
  </si>
  <si>
    <t>まいどおおきに</t>
  </si>
  <si>
    <t>1636</t>
  </si>
  <si>
    <t xml:space="preserve">ﾆｼｳﾒﾀﾞ         </t>
  </si>
  <si>
    <t>西梅田</t>
  </si>
  <si>
    <t xml:space="preserve">ﾆﾂﾎﾟﾝﾊﾞｼ       </t>
  </si>
  <si>
    <t xml:space="preserve">ﾀｶｲﾀﾞ          </t>
  </si>
  <si>
    <t>高井田</t>
  </si>
  <si>
    <t xml:space="preserve">ﾋｶﾞｼﾅﾘ         </t>
  </si>
  <si>
    <t>東成</t>
  </si>
  <si>
    <t xml:space="preserve">ﾕﾒﾌｸﾗﾑ         </t>
  </si>
  <si>
    <t>夢ふくらむ</t>
  </si>
  <si>
    <t>1635</t>
  </si>
  <si>
    <t xml:space="preserve">ﾎｸﾌﾞｲﾁﾊﾞ       </t>
  </si>
  <si>
    <t>北部市場</t>
  </si>
  <si>
    <t xml:space="preserve">ﾄｳﾌﾞｲﾁﾊﾞ       </t>
  </si>
  <si>
    <t>東部市場</t>
  </si>
  <si>
    <t>豊浦出張所</t>
  </si>
  <si>
    <t xml:space="preserve">ﾋﾖｳﾀﾝﾔﾏ        </t>
  </si>
  <si>
    <t>瓢箪山</t>
  </si>
  <si>
    <t>我孫子</t>
  </si>
  <si>
    <t xml:space="preserve">JRﾔｵｴｷﾏｴ       </t>
  </si>
  <si>
    <t>ＪＲ八尾駅前</t>
  </si>
  <si>
    <t xml:space="preserve">ﾋｶﾞｼﾊﾅｿﾞﾉ      </t>
  </si>
  <si>
    <t>東花園</t>
  </si>
  <si>
    <t xml:space="preserve">ｵﾝﾁﾞ           </t>
  </si>
  <si>
    <t>恩智</t>
  </si>
  <si>
    <t xml:space="preserve">ｷﾀﾔﾏﾓﾄ         </t>
  </si>
  <si>
    <t>北山本出張所</t>
  </si>
  <si>
    <t xml:space="preserve">ｴｶﾞﾉｼﾖｳ        </t>
  </si>
  <si>
    <t>恵我之荘</t>
  </si>
  <si>
    <t xml:space="preserve">ﾌｶｴﾊﾞｼ         </t>
  </si>
  <si>
    <t>深江橋</t>
  </si>
  <si>
    <t xml:space="preserve">ｺｻｶｴｷﾏｴ        </t>
  </si>
  <si>
    <t>小阪駅前</t>
  </si>
  <si>
    <t>八尾営業部</t>
  </si>
  <si>
    <t xml:space="preserve">ｺｳﾘﾂﾀﾞｲﾋﾞﾖｳｲﾝ  </t>
  </si>
  <si>
    <t>公立大病院出張所</t>
  </si>
  <si>
    <t xml:space="preserve">ﾆｼｸｼﾞﾖｳ        </t>
  </si>
  <si>
    <t>西九条</t>
  </si>
  <si>
    <t xml:space="preserve">ﾋﾒｼﾞﾏ          </t>
  </si>
  <si>
    <t xml:space="preserve">ｷﾀｶｶﾞﾔ         </t>
  </si>
  <si>
    <t>北加賀屋</t>
  </si>
  <si>
    <t xml:space="preserve">ｵｶｼﾞﾏ          </t>
  </si>
  <si>
    <t>恩加島</t>
  </si>
  <si>
    <t xml:space="preserve">ｶｼﾞﾏ           </t>
  </si>
  <si>
    <t>加島</t>
  </si>
  <si>
    <t xml:space="preserve">ﾊｷﾞﾉﾁﾔﾔ        </t>
  </si>
  <si>
    <t>萩之茶屋</t>
  </si>
  <si>
    <t xml:space="preserve">ﾋﾗﾉｳｴﾏﾁ        </t>
  </si>
  <si>
    <t>平野上町</t>
  </si>
  <si>
    <t xml:space="preserve">ｾｷﾒ            </t>
  </si>
  <si>
    <t>関目</t>
  </si>
  <si>
    <t xml:space="preserve">ｴﾄﾞﾎﾞﾘ         </t>
  </si>
  <si>
    <t>江戸堀</t>
  </si>
  <si>
    <t xml:space="preserve">ｶﾐｺｻｶ          </t>
  </si>
  <si>
    <t>上小阪</t>
  </si>
  <si>
    <t xml:space="preserve">ｻｸﾗｶﾞﾜ         </t>
  </si>
  <si>
    <t>桜川</t>
  </si>
  <si>
    <t xml:space="preserve">ﾀﾞｲﾄｳｷﾀ        </t>
  </si>
  <si>
    <t>大東北</t>
  </si>
  <si>
    <t xml:space="preserve">ﾀﾆﾏﾁ           </t>
  </si>
  <si>
    <t>谷町</t>
  </si>
  <si>
    <t xml:space="preserve">ﾓﾘﾉﾐﾔ          </t>
  </si>
  <si>
    <t>森ノ宮</t>
  </si>
  <si>
    <t>加美北</t>
  </si>
  <si>
    <t xml:space="preserve">ﾓﾓﾀﾞﾆｴｷﾏｴ      </t>
  </si>
  <si>
    <t>桃谷駅前</t>
  </si>
  <si>
    <t xml:space="preserve">ｲｸﾉﾐﾅﾐ         </t>
  </si>
  <si>
    <t>生野南</t>
  </si>
  <si>
    <t>つるみ</t>
  </si>
  <si>
    <t xml:space="preserve">ｲｸﾉﾅｶ          </t>
  </si>
  <si>
    <t>生野中</t>
  </si>
  <si>
    <t>たつみ</t>
  </si>
  <si>
    <t xml:space="preserve">ﾜｶｴｲﾜﾀ         </t>
  </si>
  <si>
    <t>若江岩田</t>
  </si>
  <si>
    <t xml:space="preserve">ﾔｵﾆｼ           </t>
  </si>
  <si>
    <t>八尾西</t>
  </si>
  <si>
    <t xml:space="preserve">ﾐﾅﾐﾀﾅﾍﾞ        </t>
  </si>
  <si>
    <t>南田辺</t>
  </si>
  <si>
    <t xml:space="preserve">ﾌｾﾆｼ           </t>
  </si>
  <si>
    <t>布施西</t>
  </si>
  <si>
    <t xml:space="preserve">ﾐﾔｺｼﾞﾏﾎﾝﾄﾞｵﾘ   </t>
  </si>
  <si>
    <t>都島本通</t>
  </si>
  <si>
    <t xml:space="preserve">ﾊﾝｷﾕｳｲﾊﾞﾗｷ     </t>
  </si>
  <si>
    <t>阪急茨木</t>
  </si>
  <si>
    <t>1633</t>
  </si>
  <si>
    <t xml:space="preserve">ｳｴﾎﾝﾏﾁ         </t>
  </si>
  <si>
    <t>上本町</t>
  </si>
  <si>
    <t>十三</t>
  </si>
  <si>
    <t xml:space="preserve">ｴｻｶ            </t>
  </si>
  <si>
    <t>江坂</t>
  </si>
  <si>
    <t xml:space="preserve">ﾆｼｸ            </t>
  </si>
  <si>
    <t>西区</t>
  </si>
  <si>
    <t xml:space="preserve">ﾐﾅﾐﾓﾘﾏﾁ        </t>
  </si>
  <si>
    <t>南森町</t>
  </si>
  <si>
    <t xml:space="preserve">ｶﾐｼﾝｼﾞﾖｳ       </t>
  </si>
  <si>
    <t>上新庄</t>
  </si>
  <si>
    <t xml:space="preserve">ﾆｼﾀﾅﾍﾞ         </t>
  </si>
  <si>
    <t>西田辺</t>
  </si>
  <si>
    <t xml:space="preserve">ﾀﾞｲｼﾝﾐﾗｲ       </t>
  </si>
  <si>
    <t>だいしん未来</t>
  </si>
  <si>
    <t>1630</t>
  </si>
  <si>
    <t xml:space="preserve">ｻｶｲﾋｶﾞｼ        </t>
  </si>
  <si>
    <t>堺東</t>
  </si>
  <si>
    <t xml:space="preserve">ｷﾀｼﾉﾀﾞ         </t>
  </si>
  <si>
    <t>北信太</t>
  </si>
  <si>
    <t xml:space="preserve">ﾀｶｲｼﾐﾅﾐ        </t>
  </si>
  <si>
    <t>高石南</t>
  </si>
  <si>
    <t xml:space="preserve">ﾐﾅﾐｶｲﾂﾞｶ       </t>
  </si>
  <si>
    <t>南貝塚</t>
  </si>
  <si>
    <t xml:space="preserve">ｸﾒﾀﾞ           </t>
  </si>
  <si>
    <t>久米田</t>
  </si>
  <si>
    <t>泉大津</t>
  </si>
  <si>
    <t xml:space="preserve">ｶﾅｵｶﾁﾖｳ        </t>
  </si>
  <si>
    <t>金岡町</t>
  </si>
  <si>
    <t xml:space="preserve">ｼﾓﾏﾂ           </t>
  </si>
  <si>
    <t>しもまつ</t>
  </si>
  <si>
    <t xml:space="preserve">ｻｶｲｼｴｷﾏｴ       </t>
  </si>
  <si>
    <t>堺市駅前</t>
  </si>
  <si>
    <t xml:space="preserve">ｼﾕｸｲﾝ          </t>
  </si>
  <si>
    <t>宿院</t>
  </si>
  <si>
    <t xml:space="preserve">ﾐｸﾆｶﾞｵｶ        </t>
  </si>
  <si>
    <t>三国ケ丘</t>
  </si>
  <si>
    <t xml:space="preserve">ｼﾉﾀﾞ           </t>
  </si>
  <si>
    <t>信太</t>
  </si>
  <si>
    <t xml:space="preserve">ｲｽﾞﾐｻﾉ         </t>
  </si>
  <si>
    <t>泉佐野</t>
  </si>
  <si>
    <t xml:space="preserve">ｶｲﾂﾞｶ          </t>
  </si>
  <si>
    <t>貝塚</t>
  </si>
  <si>
    <t xml:space="preserve">ﾊﾅﾊｸｺｳｴﾝ       </t>
  </si>
  <si>
    <t>花博公園</t>
  </si>
  <si>
    <t xml:space="preserve">ﾊﾅﾃﾝ           </t>
  </si>
  <si>
    <t>はなてん</t>
  </si>
  <si>
    <t xml:space="preserve">ﾃﾝﾛｸ           </t>
  </si>
  <si>
    <t>天六</t>
  </si>
  <si>
    <t xml:space="preserve">ﾔｵｻｸﾗｶﾞｵｶ      </t>
  </si>
  <si>
    <t>八尾桜ヶ丘</t>
  </si>
  <si>
    <t xml:space="preserve">ｶﾐﾌｸｼﾏ         </t>
  </si>
  <si>
    <t>上福島</t>
  </si>
  <si>
    <t xml:space="preserve">ﾓﾘｼﾖｳｼﾞ        </t>
  </si>
  <si>
    <t>森小路</t>
  </si>
  <si>
    <t xml:space="preserve">ｼﾁﾄﾞｳ          </t>
  </si>
  <si>
    <t>七道</t>
  </si>
  <si>
    <t xml:space="preserve">ﾋｶﾞｼﾐﾅﾄ        </t>
  </si>
  <si>
    <t>東湊</t>
  </si>
  <si>
    <t xml:space="preserve">ｽｷﾞﾓﾄﾁﾖｳ       </t>
  </si>
  <si>
    <t>杉本町</t>
  </si>
  <si>
    <t>都島</t>
  </si>
  <si>
    <t>1620</t>
  </si>
  <si>
    <t xml:space="preserve">ｱﾔﾍﾞﾁﾕｳｵｳ      </t>
  </si>
  <si>
    <t>綾部中央</t>
  </si>
  <si>
    <t xml:space="preserve">ｱﾏｳﾁ           </t>
  </si>
  <si>
    <t>余内</t>
  </si>
  <si>
    <t xml:space="preserve">ﾏｲﾂﾞﾙﾁﾕｳｵｳ     </t>
  </si>
  <si>
    <t>舞鶴中央</t>
  </si>
  <si>
    <t>倉梯</t>
  </si>
  <si>
    <t xml:space="preserve">ﾅｶﾏｲﾂﾞﾙ        </t>
  </si>
  <si>
    <t>中舞鶴</t>
  </si>
  <si>
    <t xml:space="preserve">ﾋｶﾞｼﾏｲﾂﾞﾙﾁﾕｳｵｳ </t>
  </si>
  <si>
    <t>東舞鶴中央</t>
  </si>
  <si>
    <t xml:space="preserve">ｻｿｵ            </t>
  </si>
  <si>
    <t>篠尾</t>
  </si>
  <si>
    <t xml:space="preserve">ｳﾏﾎﾘ           </t>
  </si>
  <si>
    <t>馬堀</t>
  </si>
  <si>
    <t xml:space="preserve">ﾑﾄﾍﾞ           </t>
  </si>
  <si>
    <t>六人部</t>
  </si>
  <si>
    <t xml:space="preserve">ｵｵｴﾁﾖｳ         </t>
  </si>
  <si>
    <t>大江町</t>
  </si>
  <si>
    <t xml:space="preserve">ｵｶﾉﾏﾁ          </t>
  </si>
  <si>
    <t>岡ノ町</t>
  </si>
  <si>
    <t xml:space="preserve">ﾌｸﾁﾔﾏﾁﾕｳｵｳ     </t>
  </si>
  <si>
    <t>福知山中央</t>
  </si>
  <si>
    <t xml:space="preserve">ﾐﾈﾔﾏﾁﾕｳｵｳ      </t>
  </si>
  <si>
    <t>峰山中央</t>
  </si>
  <si>
    <t xml:space="preserve">ﾊﾏﾂﾞﾒ          </t>
  </si>
  <si>
    <t>浜詰</t>
  </si>
  <si>
    <t xml:space="preserve">ｲﾜﾀｷﾁﾕｳｵｳ      </t>
  </si>
  <si>
    <t>岩滝中央</t>
  </si>
  <si>
    <t>1611</t>
  </si>
  <si>
    <t xml:space="preserve">ﾀｶﾂｷｴｷﾏｴ       </t>
  </si>
  <si>
    <t>高槻駅前</t>
  </si>
  <si>
    <t xml:space="preserve">ﾌﾁﾖｳﾏｴ         </t>
  </si>
  <si>
    <t>府庁前</t>
  </si>
  <si>
    <t xml:space="preserve">ｶﾀﾀ            </t>
  </si>
  <si>
    <t>堅田</t>
  </si>
  <si>
    <t xml:space="preserve">ｸｻﾂｴｷﾏｴ        </t>
  </si>
  <si>
    <t>草津駅前</t>
  </si>
  <si>
    <t xml:space="preserve">ﾐﾅﾐｸｻﾂ         </t>
  </si>
  <si>
    <t>南草津</t>
  </si>
  <si>
    <t xml:space="preserve">ﾏﾂｲﾔﾏﾃ         </t>
  </si>
  <si>
    <t>松井山手</t>
  </si>
  <si>
    <t xml:space="preserve">ｲｵﾝﾅﾗﾄﾐｶﾞｵｶ    </t>
  </si>
  <si>
    <t>イオン奈良登美ヶ丘</t>
  </si>
  <si>
    <t xml:space="preserve">ﾔﾏﾀﾞｶﾞﾜ        </t>
  </si>
  <si>
    <t>山田川</t>
  </si>
  <si>
    <t xml:space="preserve">ﾀﾅｸﾗ           </t>
  </si>
  <si>
    <t>棚倉出張所</t>
  </si>
  <si>
    <t xml:space="preserve">ﾜﾂﾞｶ           </t>
  </si>
  <si>
    <t>和束出張所</t>
  </si>
  <si>
    <t xml:space="preserve">ｳｼﾞﾀﾜﾗ         </t>
  </si>
  <si>
    <t>宇治田原</t>
  </si>
  <si>
    <t xml:space="preserve">ｾｲｶ            </t>
  </si>
  <si>
    <t>精華</t>
  </si>
  <si>
    <t xml:space="preserve">ﾐﾑﾛﾄﾞ          </t>
  </si>
  <si>
    <t>三室戸</t>
  </si>
  <si>
    <t xml:space="preserve">ｲﾃﾞ            </t>
  </si>
  <si>
    <t>井手</t>
  </si>
  <si>
    <t xml:space="preserve">ﾃﾗﾀﾞ           </t>
  </si>
  <si>
    <t>寺田</t>
  </si>
  <si>
    <t xml:space="preserve">ｵｸﾞﾗ           </t>
  </si>
  <si>
    <t xml:space="preserve">ｵｳﾊﾞｸ          </t>
  </si>
  <si>
    <t>黄檗</t>
  </si>
  <si>
    <t xml:space="preserve">ｶﾓﾁﾖｳ          </t>
  </si>
  <si>
    <t>加茂町</t>
  </si>
  <si>
    <t xml:space="preserve">ｾﾝﾆﾕｳｼﾞ        </t>
  </si>
  <si>
    <t>泉涌寺</t>
  </si>
  <si>
    <t>富野荘</t>
  </si>
  <si>
    <t xml:space="preserve">ｽﾐｿﾞﾒ          </t>
  </si>
  <si>
    <t>墨染</t>
  </si>
  <si>
    <t xml:space="preserve">ｺﾜﾀ            </t>
  </si>
  <si>
    <t>木幡</t>
  </si>
  <si>
    <t xml:space="preserve">ﾀﾅﾍﾞｴｷﾏｴ       </t>
  </si>
  <si>
    <t>田辺駅前</t>
  </si>
  <si>
    <t xml:space="preserve">ｷﾞﾝｶｸｼﾞ        </t>
  </si>
  <si>
    <t>銀閣寺</t>
  </si>
  <si>
    <t xml:space="preserve">ｶﾐｶﾂﾗ          </t>
  </si>
  <si>
    <t>上桂</t>
  </si>
  <si>
    <t xml:space="preserve">ｸﾐﾔﾏﾁﾕｳｵｳ      </t>
  </si>
  <si>
    <t>久御山中央</t>
  </si>
  <si>
    <t xml:space="preserve">ｶﾐﾎﾘｶﾜ         </t>
  </si>
  <si>
    <t>上堀川</t>
  </si>
  <si>
    <t xml:space="preserve">ﾄｷﾜﾋｶﾞｼ        </t>
  </si>
  <si>
    <t>常盤東</t>
  </si>
  <si>
    <t xml:space="preserve">ﾋｶﾞｼﾑｺｳ        </t>
  </si>
  <si>
    <t>東向日</t>
  </si>
  <si>
    <t xml:space="preserve">ﾛｸｼﾞｿﾞｳ        </t>
  </si>
  <si>
    <t>六地蔵</t>
  </si>
  <si>
    <t xml:space="preserve">ｲﾁｼﾞﾖｳｼﾞ       </t>
  </si>
  <si>
    <t>一乗寺</t>
  </si>
  <si>
    <t xml:space="preserve">ﾐｻｻｷﾞ          </t>
  </si>
  <si>
    <t>御陵</t>
  </si>
  <si>
    <t xml:space="preserve">ﾀｹﾀﾞﾐﾅﾐ        </t>
  </si>
  <si>
    <t>竹田南</t>
  </si>
  <si>
    <t xml:space="preserve">ｶﾂﾗｴｷﾏｴ        </t>
  </si>
  <si>
    <t>桂駅前</t>
  </si>
  <si>
    <t xml:space="preserve">ﾃﾞﾏﾁ           </t>
  </si>
  <si>
    <t>出町</t>
  </si>
  <si>
    <t>東寺</t>
  </si>
  <si>
    <t xml:space="preserve">ﾌｼﾞﾉﾓﾘ         </t>
  </si>
  <si>
    <t>藤森</t>
  </si>
  <si>
    <t xml:space="preserve">ｲﾅﾘ            </t>
  </si>
  <si>
    <t>稲荷</t>
  </si>
  <si>
    <t xml:space="preserve">ｶﾂﾗｻﾞｶ         </t>
  </si>
  <si>
    <t>桂坂</t>
  </si>
  <si>
    <t xml:space="preserve">ﾆｼﾊﾁｼﾞﾖｳ       </t>
  </si>
  <si>
    <t>西八条</t>
  </si>
  <si>
    <t xml:space="preserve">ﾐﾅﾐﾔﾏｼﾅ        </t>
  </si>
  <si>
    <t>南山科</t>
  </si>
  <si>
    <t>下鴨</t>
  </si>
  <si>
    <t xml:space="preserve">ｸﾂｶﾜ           </t>
  </si>
  <si>
    <t>久津川</t>
  </si>
  <si>
    <t xml:space="preserve">ﾀｶｶﾞﾐﾈ         </t>
  </si>
  <si>
    <t>鷹峯出張所</t>
  </si>
  <si>
    <t xml:space="preserve">ﾆｹﾝﾁﾔﾔ         </t>
  </si>
  <si>
    <t>二軒茶屋</t>
  </si>
  <si>
    <t xml:space="preserve">ｶﾄﾞﾉ           </t>
  </si>
  <si>
    <t>葛野</t>
  </si>
  <si>
    <t xml:space="preserve">ﾊｸﾊﾞｲﾁﾖｳ       </t>
  </si>
  <si>
    <t>白梅町</t>
  </si>
  <si>
    <t xml:space="preserve">ｶﾒｵｶｴｷﾏｴ       </t>
  </si>
  <si>
    <t>亀岡駅前</t>
  </si>
  <si>
    <t xml:space="preserve">ｸﾐﾔﾏ           </t>
  </si>
  <si>
    <t>久御山</t>
  </si>
  <si>
    <t xml:space="preserve">ｵｵﾐﾔﾃﾗﾉｳﾁ      </t>
  </si>
  <si>
    <t>大宮寺ノ内</t>
  </si>
  <si>
    <t xml:space="preserve">ｾﾝﾏﾙ           </t>
  </si>
  <si>
    <t>千丸</t>
  </si>
  <si>
    <t xml:space="preserve">ﾊﾁｼﾞﾖｳｸﾞﾁ      </t>
  </si>
  <si>
    <t>八条口</t>
  </si>
  <si>
    <t xml:space="preserve">ﾆｼﾉﾔﾏ          </t>
  </si>
  <si>
    <t>西野山</t>
  </si>
  <si>
    <t xml:space="preserve">ﾆｼｵｲｹ          </t>
  </si>
  <si>
    <t>西御池</t>
  </si>
  <si>
    <t xml:space="preserve">ｼﾓﾂﾊﾞﾔｼ        </t>
  </si>
  <si>
    <t>下津林</t>
  </si>
  <si>
    <t xml:space="preserve">ﾀﾝﾊﾞｸﾞﾁ        </t>
  </si>
  <si>
    <t>丹波口出張所</t>
  </si>
  <si>
    <t xml:space="preserve">ｵｵﾃｽｼﾞ         </t>
  </si>
  <si>
    <t>大手筋</t>
  </si>
  <si>
    <t xml:space="preserve">ｼﾓﾄﾊﾞ          </t>
  </si>
  <si>
    <t>下鳥羽</t>
  </si>
  <si>
    <t xml:space="preserve">ﾆｼｵｸﾞﾗ         </t>
  </si>
  <si>
    <t>西小倉</t>
  </si>
  <si>
    <t xml:space="preserve">ﾗｸｻｲ           </t>
  </si>
  <si>
    <t>洛西</t>
  </si>
  <si>
    <t xml:space="preserve">ﾔﾏｼﾅﾅｶ         </t>
  </si>
  <si>
    <t>山科中</t>
  </si>
  <si>
    <t xml:space="preserve">ｶﾀｷﾞﾊﾗ         </t>
  </si>
  <si>
    <t>樫原</t>
  </si>
  <si>
    <t xml:space="preserve">ｳﾒﾂﾞ           </t>
  </si>
  <si>
    <t>梅津</t>
  </si>
  <si>
    <t>賀茂</t>
  </si>
  <si>
    <t xml:space="preserve">ﾏﾙﾀﾏﾁ          </t>
  </si>
  <si>
    <t>丸太町</t>
  </si>
  <si>
    <t xml:space="preserve">ｷﾝｶｸｼﾞ         </t>
  </si>
  <si>
    <t>金閣寺</t>
  </si>
  <si>
    <t xml:space="preserve">ﾋｶﾞｼｺﾞｼﾞﾖｳ     </t>
  </si>
  <si>
    <t>東五条</t>
  </si>
  <si>
    <t xml:space="preserve">ﾆｼｷﾖｳｺﾞｸ       </t>
  </si>
  <si>
    <t>西京極</t>
  </si>
  <si>
    <t xml:space="preserve">ﾑｺｳﾏﾁ          </t>
  </si>
  <si>
    <t>向日町</t>
  </si>
  <si>
    <t xml:space="preserve">ｵｲｹ            </t>
  </si>
  <si>
    <t>御池</t>
  </si>
  <si>
    <t xml:space="preserve">ｱﾗｼﾔﾏ          </t>
  </si>
  <si>
    <t xml:space="preserve">ﾑﾗｻｷﾉ          </t>
  </si>
  <si>
    <t>紫野</t>
  </si>
  <si>
    <t xml:space="preserve">ﾆｼｺﾞｼﾞﾖｳ       </t>
  </si>
  <si>
    <t>西五条</t>
  </si>
  <si>
    <t xml:space="preserve">ｷﾀｶﾗｽﾏ         </t>
  </si>
  <si>
    <t>北烏丸</t>
  </si>
  <si>
    <t xml:space="preserve">ｳｽﾞﾏｻ          </t>
  </si>
  <si>
    <t>太秦</t>
  </si>
  <si>
    <t xml:space="preserve">ｴﾝﾏﾁ           </t>
  </si>
  <si>
    <t>円町</t>
  </si>
  <si>
    <t xml:space="preserve">ﾋﾔｸﾏﾝﾍﾞﾝ       </t>
  </si>
  <si>
    <t>百万遍</t>
  </si>
  <si>
    <t xml:space="preserve">ﾔﾏｼﾅ           </t>
  </si>
  <si>
    <t>山科</t>
  </si>
  <si>
    <t>四条</t>
  </si>
  <si>
    <t xml:space="preserve">ﾎﾘｶﾜ           </t>
  </si>
  <si>
    <t>堀川</t>
  </si>
  <si>
    <t>1610</t>
  </si>
  <si>
    <t xml:space="preserve">ﾋﾗｶﾀﾋｶﾞｼ       </t>
  </si>
  <si>
    <t>枚方東</t>
  </si>
  <si>
    <t xml:space="preserve">ﾕﾒﾈﾂﾄ          </t>
  </si>
  <si>
    <t>夢ネット</t>
  </si>
  <si>
    <t xml:space="preserve">ｵﾑﾛ            </t>
  </si>
  <si>
    <t>御室</t>
  </si>
  <si>
    <t xml:space="preserve">ｸｻﾂﾆｼ          </t>
  </si>
  <si>
    <t>草津西</t>
  </si>
  <si>
    <t xml:space="preserve">ﾋｶﾞｼｶﾂﾗ        </t>
  </si>
  <si>
    <t>東桂</t>
  </si>
  <si>
    <t xml:space="preserve">ﾆｼｶﾞﾓ          </t>
  </si>
  <si>
    <t>西賀茂</t>
  </si>
  <si>
    <t xml:space="preserve">ｲﾜｸﾗﾅｶﾏﾁ       </t>
  </si>
  <si>
    <t>岩倉中町</t>
  </si>
  <si>
    <t xml:space="preserve">ｼﾞﾖｳﾖｳｴｷﾏｴ     </t>
  </si>
  <si>
    <t>城陽駅前</t>
  </si>
  <si>
    <t xml:space="preserve">ﾀｷﾉﾁﾖｳ         </t>
  </si>
  <si>
    <t>滝ノ町</t>
  </si>
  <si>
    <t xml:space="preserve">ｼﾁｸ            </t>
  </si>
  <si>
    <t>紫竹</t>
  </si>
  <si>
    <t xml:space="preserve">ﾆｼﾔﾏﾃﾝﾉｳｻﾞﾝ    </t>
  </si>
  <si>
    <t>西山天王山</t>
  </si>
  <si>
    <t xml:space="preserve">ﾓｽﾞﾒ           </t>
  </si>
  <si>
    <t>物集女</t>
  </si>
  <si>
    <t xml:space="preserve">ﾅﾅｼﾞﾖｳ         </t>
  </si>
  <si>
    <t>七条</t>
  </si>
  <si>
    <t xml:space="preserve">ﾐﾔﾏｷﾞ          </t>
  </si>
  <si>
    <t>三山木</t>
  </si>
  <si>
    <t xml:space="preserve">ﾆｼﾔﾏｼﾅ         </t>
  </si>
  <si>
    <t>西山科</t>
  </si>
  <si>
    <t xml:space="preserve">ｷﾀﾔﾏｼﾅ         </t>
  </si>
  <si>
    <t>北山科</t>
  </si>
  <si>
    <t xml:space="preserve">ﾋｶﾞｼｶﾒｵｶ       </t>
  </si>
  <si>
    <t>東亀岡</t>
  </si>
  <si>
    <t xml:space="preserve">ｽｻﾞｸ           </t>
  </si>
  <si>
    <t>朱雀</t>
  </si>
  <si>
    <t>嵯峨</t>
  </si>
  <si>
    <t xml:space="preserve">ﾐﾅﾐﾓﾓﾔﾏ        </t>
  </si>
  <si>
    <t>南桃山</t>
  </si>
  <si>
    <t xml:space="preserve">ｶﾂﾗｶﾞﾜ         </t>
  </si>
  <si>
    <t xml:space="preserve">ｶﾝﾏｷ           </t>
  </si>
  <si>
    <t>上牧</t>
  </si>
  <si>
    <t xml:space="preserve">ｾﾞｾﾞ           </t>
  </si>
  <si>
    <t>膳所</t>
  </si>
  <si>
    <t xml:space="preserve">ｷﾀﾌｼﾐ          </t>
  </si>
  <si>
    <t>北伏見</t>
  </si>
  <si>
    <t xml:space="preserve">ﾆｼｵｵｼﾞ         </t>
  </si>
  <si>
    <t>西大路</t>
  </si>
  <si>
    <t xml:space="preserve">ｸﾗﾏｸﾞﾁ         </t>
  </si>
  <si>
    <t>鞍馬口</t>
  </si>
  <si>
    <t xml:space="preserve">ｷﾀｵｵｼﾞ         </t>
  </si>
  <si>
    <t>北大路</t>
  </si>
  <si>
    <t xml:space="preserve">ｶﾜﾗﾏﾁ          </t>
  </si>
  <si>
    <t>河原町</t>
  </si>
  <si>
    <t xml:space="preserve">ｵｳﾐﾊﾁﾏﾝ        </t>
  </si>
  <si>
    <t>近江八幡</t>
  </si>
  <si>
    <t>1604</t>
  </si>
  <si>
    <t xml:space="preserve">ｶﾞﾓｳ           </t>
  </si>
  <si>
    <t xml:space="preserve">ﾐﾄﾞﾘﾏﾁ         </t>
  </si>
  <si>
    <t>緑町</t>
  </si>
  <si>
    <t>1603</t>
  </si>
  <si>
    <t xml:space="preserve">ｼﾘﾂﾅｶﾞﾊﾏﾋﾞﾖｳｲﾝ </t>
  </si>
  <si>
    <t>市立長浜病院出張所</t>
  </si>
  <si>
    <t xml:space="preserve">ﾔﾜﾀﾅｶﾔﾏ        </t>
  </si>
  <si>
    <t>やわた中山</t>
  </si>
  <si>
    <t xml:space="preserve">ﾐﾔｼ            </t>
  </si>
  <si>
    <t>宮司</t>
  </si>
  <si>
    <t xml:space="preserve">ｶﾐﾃﾙ           </t>
  </si>
  <si>
    <t>神照</t>
  </si>
  <si>
    <t xml:space="preserve">ｻﾒｶﾞｲ          </t>
  </si>
  <si>
    <t>醒井</t>
  </si>
  <si>
    <t xml:space="preserve">ｼﾁｼﾞﾖｳ         </t>
  </si>
  <si>
    <t>三ツ矢</t>
  </si>
  <si>
    <t>1602</t>
  </si>
  <si>
    <t xml:space="preserve">ﾓﾘﾔﾏｷﾀ         </t>
  </si>
  <si>
    <t>守山北</t>
  </si>
  <si>
    <t>八幡西出張所</t>
  </si>
  <si>
    <t xml:space="preserve">ﾓﾘﾔﾏｴｷﾏｴ       </t>
  </si>
  <si>
    <t>守山駅前</t>
  </si>
  <si>
    <t xml:space="preserve">ﾊﾁﾏﾝｴｷﾏｴ       </t>
  </si>
  <si>
    <t>八幡駅前</t>
  </si>
  <si>
    <t xml:space="preserve">ﾐﾅﾐﾋｺﾈｴｷﾏｴ     </t>
  </si>
  <si>
    <t>南彦根駅前出張所</t>
  </si>
  <si>
    <t xml:space="preserve">ｶﾜｾ            </t>
  </si>
  <si>
    <t>河瀬</t>
  </si>
  <si>
    <t xml:space="preserve">ｻﾜﾔﾏ           </t>
  </si>
  <si>
    <t>佐和山</t>
  </si>
  <si>
    <t xml:space="preserve">ｺﾄｳﾁﾖｳ         </t>
  </si>
  <si>
    <t>湖東町</t>
  </si>
  <si>
    <t>彦根営業部</t>
  </si>
  <si>
    <t>1585</t>
  </si>
  <si>
    <t xml:space="preserve">ｺﾄﾞ            </t>
  </si>
  <si>
    <t>古戸</t>
  </si>
  <si>
    <t>海山</t>
  </si>
  <si>
    <t>1583</t>
  </si>
  <si>
    <t xml:space="preserve">ﾏﾙﾉｳﾁ          </t>
  </si>
  <si>
    <t>丸の内</t>
  </si>
  <si>
    <t xml:space="preserve">ｶﾐｸﾞﾁ          </t>
  </si>
  <si>
    <t>上口</t>
  </si>
  <si>
    <t>御薗</t>
  </si>
  <si>
    <t xml:space="preserve">ｲｲﾅﾝ           </t>
  </si>
  <si>
    <t>飯南</t>
  </si>
  <si>
    <t xml:space="preserve">ﾐｾﾀﾞﾆ          </t>
  </si>
  <si>
    <t>三瀬谷</t>
  </si>
  <si>
    <t xml:space="preserve">ｵｳｶ            </t>
  </si>
  <si>
    <t>相可</t>
  </si>
  <si>
    <t xml:space="preserve">ﾄｸﾜ            </t>
  </si>
  <si>
    <t>徳和</t>
  </si>
  <si>
    <t>南郊</t>
  </si>
  <si>
    <t xml:space="preserve">ｶﾜｲﾏﾁ          </t>
  </si>
  <si>
    <t>川井町</t>
  </si>
  <si>
    <t xml:space="preserve">ﾋﾗｵﾏﾁ          </t>
  </si>
  <si>
    <t>平生町</t>
  </si>
  <si>
    <t xml:space="preserve">ﾋﾉﾏﾁ           </t>
  </si>
  <si>
    <t>日野町</t>
  </si>
  <si>
    <t xml:space="preserve">ｲﾅﾍﾞﾁﾕｳｵｳ      </t>
  </si>
  <si>
    <t>員弁中央</t>
  </si>
  <si>
    <t xml:space="preserve">ｴｷﾆｼ           </t>
  </si>
  <si>
    <t>駅西</t>
  </si>
  <si>
    <t xml:space="preserve">ﾔﾄﾐﾐﾅﾐ         </t>
  </si>
  <si>
    <t>弥富南</t>
  </si>
  <si>
    <t xml:space="preserve">ｶｲﾂﾞ           </t>
  </si>
  <si>
    <t>海津</t>
  </si>
  <si>
    <t xml:space="preserve">ｲｸﾜ            </t>
  </si>
  <si>
    <t>生桑</t>
  </si>
  <si>
    <t xml:space="preserve">ﾖﾂｶｲﾁﾆｼ        </t>
  </si>
  <si>
    <t>四日市西</t>
  </si>
  <si>
    <t xml:space="preserve">ｳﾏﾐﾁ           </t>
  </si>
  <si>
    <t>馬道</t>
  </si>
  <si>
    <t>1581</t>
  </si>
  <si>
    <t xml:space="preserve">ｱﾔﾏﾁﾖｳ         </t>
  </si>
  <si>
    <t>阿山町</t>
  </si>
  <si>
    <t xml:space="preserve">ﾆｼﾜﾗ           </t>
  </si>
  <si>
    <t>西出張所</t>
  </si>
  <si>
    <t>緑ヶ丘</t>
  </si>
  <si>
    <t>柘植</t>
  </si>
  <si>
    <t xml:space="preserve">ｻﾅｸﾞ           </t>
  </si>
  <si>
    <t>佐那具</t>
  </si>
  <si>
    <t>上野営業部</t>
  </si>
  <si>
    <t>あがた</t>
  </si>
  <si>
    <t xml:space="preserve">ｱｸﾗｶﾞﾜ         </t>
  </si>
  <si>
    <t>阿倉川</t>
  </si>
  <si>
    <t xml:space="preserve">ﾀｶﾊﾅﾀﾞｲﾗ       </t>
  </si>
  <si>
    <t>高花平</t>
  </si>
  <si>
    <t>川原町</t>
  </si>
  <si>
    <t>1580</t>
  </si>
  <si>
    <t xml:space="preserve">ｷﾖｳﾅﾝ          </t>
  </si>
  <si>
    <t>橋南</t>
  </si>
  <si>
    <t xml:space="preserve">ﾂｴｷﾏｴ          </t>
  </si>
  <si>
    <t>津駅前</t>
  </si>
  <si>
    <t xml:space="preserve">ﾄｳｶﾀﾞｲ         </t>
  </si>
  <si>
    <t>桃花台</t>
  </si>
  <si>
    <t>1566</t>
  </si>
  <si>
    <t xml:space="preserve">ﾛﾂｹﾝﾔ          </t>
  </si>
  <si>
    <t>六軒屋</t>
  </si>
  <si>
    <t xml:space="preserve">ｲﾁﾉｸﾀ          </t>
  </si>
  <si>
    <t>市之久田</t>
  </si>
  <si>
    <t xml:space="preserve">ｱｻﾐﾔ           </t>
  </si>
  <si>
    <t>朝宮</t>
  </si>
  <si>
    <t xml:space="preserve">ｺﾏｷﾆｼ          </t>
  </si>
  <si>
    <t>小牧西</t>
  </si>
  <si>
    <t xml:space="preserve">ﾆｼｷﾄﾞｵﾘ        </t>
  </si>
  <si>
    <t>錦通</t>
  </si>
  <si>
    <t xml:space="preserve">ｶﾁｶﾞﾜ          </t>
  </si>
  <si>
    <t>勝川</t>
  </si>
  <si>
    <t xml:space="preserve">ｽｶｸﾞﾁ          </t>
  </si>
  <si>
    <t>須ケ口</t>
  </si>
  <si>
    <t>1565</t>
  </si>
  <si>
    <t xml:space="preserve">ﾔﾅｷﾞﾊﾗ         </t>
  </si>
  <si>
    <t>柳原</t>
  </si>
  <si>
    <t xml:space="preserve">ｺｳｼﾞﾖｳ         </t>
  </si>
  <si>
    <t>光城</t>
  </si>
  <si>
    <t xml:space="preserve">ﾒｲﾄｳ           </t>
  </si>
  <si>
    <t>名東</t>
  </si>
  <si>
    <t xml:space="preserve">ﾅｺﾞﾔｸｳｺｳﾏｴ     </t>
  </si>
  <si>
    <t>名古屋空港前</t>
  </si>
  <si>
    <t xml:space="preserve">ｶﾐｲｲﾀﾞ         </t>
  </si>
  <si>
    <t>上飯田</t>
  </si>
  <si>
    <t xml:space="preserve">ｼﾞﾖｳｼﾝ         </t>
  </si>
  <si>
    <t>浄心</t>
  </si>
  <si>
    <t xml:space="preserve">ｻｺｳ            </t>
  </si>
  <si>
    <t>栄生</t>
  </si>
  <si>
    <t xml:space="preserve">ﾃﾞﾝﾎﾟｳｼﾞ       </t>
  </si>
  <si>
    <t>伝法寺</t>
  </si>
  <si>
    <t>1563</t>
  </si>
  <si>
    <t xml:space="preserve">ｷｿｶﾞﾜﾋｶﾞｼ      </t>
  </si>
  <si>
    <t>木曽川東</t>
  </si>
  <si>
    <t xml:space="preserve">ｲﾏﾆｼ           </t>
  </si>
  <si>
    <t>今西</t>
  </si>
  <si>
    <t xml:space="preserve">ｲﾁﾉﾐﾔﾋｶﾞｼ      </t>
  </si>
  <si>
    <t>一宮東</t>
  </si>
  <si>
    <t>冨田</t>
  </si>
  <si>
    <t xml:space="preserve">ｺﾉﾌﾞ           </t>
  </si>
  <si>
    <t>小信</t>
  </si>
  <si>
    <t xml:space="preserve">ｺｳｴﾝﾄﾞｵﾘ       </t>
  </si>
  <si>
    <t>公園通</t>
  </si>
  <si>
    <t xml:space="preserve">ｻﾁﾊﾗ           </t>
  </si>
  <si>
    <t>佐千原</t>
  </si>
  <si>
    <t xml:space="preserve">ｿﾌﾞｴ           </t>
  </si>
  <si>
    <t>祖父江</t>
  </si>
  <si>
    <t xml:space="preserve">ﾅｺﾞﾔﾔﾏﾀﾞ       </t>
  </si>
  <si>
    <t>名古屋山田</t>
  </si>
  <si>
    <t xml:space="preserve">ﾅｺﾞﾔﾆｼ         </t>
  </si>
  <si>
    <t>名古屋西</t>
  </si>
  <si>
    <t xml:space="preserve">ｲﾅｻﾞﾜ          </t>
  </si>
  <si>
    <t>稲沢</t>
  </si>
  <si>
    <t xml:space="preserve">ｼﾝｼﾛ           </t>
  </si>
  <si>
    <t>1562</t>
  </si>
  <si>
    <t xml:space="preserve">ｻﾄｳﾁﾖｳ         </t>
  </si>
  <si>
    <t>佐藤町</t>
  </si>
  <si>
    <t xml:space="preserve">ﾊｼﾗ            </t>
  </si>
  <si>
    <t>橋良</t>
  </si>
  <si>
    <t xml:space="preserve">ｲﾑﾚ            </t>
  </si>
  <si>
    <t>飯村</t>
  </si>
  <si>
    <t>しもまち</t>
  </si>
  <si>
    <t xml:space="preserve">ｵｶｻﾞｷｴｷﾋｶﾞｼ    </t>
  </si>
  <si>
    <t>岡崎駅東</t>
  </si>
  <si>
    <t xml:space="preserve">ﾔｵﾄﾐ           </t>
  </si>
  <si>
    <t>八百富</t>
  </si>
  <si>
    <t xml:space="preserve">ｵｶｻﾞｷｷﾀ        </t>
  </si>
  <si>
    <t>岡崎北</t>
  </si>
  <si>
    <t xml:space="preserve">ﾐｽﾞﾎﾄﾞｵﾘ       </t>
  </si>
  <si>
    <t>瑞穂通</t>
  </si>
  <si>
    <t xml:space="preserve">ﾄｳｺｳﾄﾞｵﾘ       </t>
  </si>
  <si>
    <t>東郊通</t>
  </si>
  <si>
    <t xml:space="preserve">ﾀﾒ             </t>
  </si>
  <si>
    <t>多米</t>
  </si>
  <si>
    <t>鷹丘</t>
  </si>
  <si>
    <t xml:space="preserve">ﾄﾖｶﾜｷﾀ         </t>
  </si>
  <si>
    <t>豊川北</t>
  </si>
  <si>
    <t xml:space="preserve">ｵｵｼﾐｽﾞ         </t>
  </si>
  <si>
    <t>大清水</t>
  </si>
  <si>
    <t>渥美</t>
  </si>
  <si>
    <t xml:space="preserve">ﾏｴﾀﾞﾐﾅﾐ        </t>
  </si>
  <si>
    <t>前田南</t>
  </si>
  <si>
    <t xml:space="preserve">ﾑﾛ             </t>
  </si>
  <si>
    <t>牟呂</t>
  </si>
  <si>
    <t xml:space="preserve">ｵｶｻﾞｷﾐﾅﾐ       </t>
  </si>
  <si>
    <t>岡崎南</t>
  </si>
  <si>
    <t xml:space="preserve">ｻﾝｶﾞﾈ          </t>
  </si>
  <si>
    <t>三ケ根</t>
  </si>
  <si>
    <t>緑丘</t>
  </si>
  <si>
    <t xml:space="preserve">ﾐﾔｷﾀﾄﾞｵﾘ       </t>
  </si>
  <si>
    <t>三谷北通</t>
  </si>
  <si>
    <t xml:space="preserve">ﾂﾙｶﾞﾊﾏ         </t>
  </si>
  <si>
    <t>鶴ケ浜</t>
  </si>
  <si>
    <t xml:space="preserve">ｶﾞﾏｺﾞｵﾘｼﾔｸｼﾖ   </t>
  </si>
  <si>
    <t>蒲郡市役所出張所</t>
  </si>
  <si>
    <t xml:space="preserve">ﾆｼｵｼﾝｷﾝｲﾝﾀ-ﾈﾂﾄ </t>
  </si>
  <si>
    <t>にしお信金インターネット</t>
  </si>
  <si>
    <t>1561</t>
  </si>
  <si>
    <t xml:space="preserve">ﾄｺﾅﾒ           </t>
  </si>
  <si>
    <t>常滑</t>
  </si>
  <si>
    <t xml:space="preserve">ﾎﾝﾃﾝｿｳﾀﾞﾝﾌﾟﾗｻﾞ </t>
  </si>
  <si>
    <t>本店営業部相談プラザ出張所</t>
  </si>
  <si>
    <t xml:space="preserve">ｵｵﾌﾞｷﾖｳﾜ       </t>
  </si>
  <si>
    <t>大府共和</t>
  </si>
  <si>
    <t xml:space="preserve">ﾆｼｵｶｻﾞｷ        </t>
  </si>
  <si>
    <t>西岡崎</t>
  </si>
  <si>
    <t xml:space="preserve">ｶﾒｻﾞｷ          </t>
  </si>
  <si>
    <t>亀崎</t>
  </si>
  <si>
    <t>六ツ美</t>
  </si>
  <si>
    <t xml:space="preserve">ｺｳﾀﾞｷﾀ         </t>
  </si>
  <si>
    <t>幸田北</t>
  </si>
  <si>
    <t xml:space="preserve">ﾅﾗﾜ            </t>
  </si>
  <si>
    <t>成岩</t>
  </si>
  <si>
    <t xml:space="preserve">ｵｶｻﾞｷｴｷﾆｼ      </t>
  </si>
  <si>
    <t>岡崎駅西</t>
  </si>
  <si>
    <t xml:space="preserve">ｵｶﾞｷｴ          </t>
  </si>
  <si>
    <t>小垣江</t>
  </si>
  <si>
    <t xml:space="preserve">ｳﾄｳ            </t>
  </si>
  <si>
    <t>宇頭</t>
  </si>
  <si>
    <t xml:space="preserve">ﾋｶﾞｼｶﾘﾔ        </t>
  </si>
  <si>
    <t>東刈谷</t>
  </si>
  <si>
    <t xml:space="preserve">ﾅﾙﾐ            </t>
  </si>
  <si>
    <t>鳴海</t>
  </si>
  <si>
    <t xml:space="preserve">ﾍｷﾅﾝ           </t>
  </si>
  <si>
    <t>碧南</t>
  </si>
  <si>
    <t>一色</t>
  </si>
  <si>
    <t xml:space="preserve">ﾖﾈﾂﾞ           </t>
  </si>
  <si>
    <t>米津</t>
  </si>
  <si>
    <t xml:space="preserve">ｽﾏｲﾙﾈﾂﾄ        </t>
  </si>
  <si>
    <t>スマイルネット</t>
  </si>
  <si>
    <t>1560</t>
  </si>
  <si>
    <t>御園</t>
  </si>
  <si>
    <t xml:space="preserve">ﾅｺﾞﾔﾄﾞ-ﾑﾏｴ     </t>
  </si>
  <si>
    <t>ナゴヤドーム前</t>
  </si>
  <si>
    <t xml:space="preserve">ﾁﾘﾕｳﾐﾅﾐ        </t>
  </si>
  <si>
    <t>知立南</t>
  </si>
  <si>
    <t xml:space="preserve">ﾅﾙﾐﾋｶﾞｼ        </t>
  </si>
  <si>
    <t>鳴海東</t>
  </si>
  <si>
    <t xml:space="preserve">ﾄﾖﾀｱｻﾋ         </t>
  </si>
  <si>
    <t>豊田朝日</t>
  </si>
  <si>
    <t xml:space="preserve">ｶﾘﾔｻｲﾜｲﾁﾖｳ     </t>
  </si>
  <si>
    <t>刈谷幸町</t>
  </si>
  <si>
    <t xml:space="preserve">ﾄﾖﾀｺﾄﾌﾞｷﾁﾖｳ    </t>
  </si>
  <si>
    <t>豊田寿町</t>
  </si>
  <si>
    <t xml:space="preserve">ﾄｳｶｲｷﾀ         </t>
  </si>
  <si>
    <t>東海北</t>
  </si>
  <si>
    <t xml:space="preserve">ﾄﾖｱｹﾐﾅﾐ        </t>
  </si>
  <si>
    <t>豊明南</t>
  </si>
  <si>
    <t xml:space="preserve">ｷﾀｼﾝｶﾜ         </t>
  </si>
  <si>
    <t>北新川</t>
  </si>
  <si>
    <t xml:space="preserve">ﾆｼｵﾆｼ          </t>
  </si>
  <si>
    <t>西尾西</t>
  </si>
  <si>
    <t xml:space="preserve">ｲﾅｸﾞﾏ          </t>
  </si>
  <si>
    <t>稲熊</t>
  </si>
  <si>
    <t xml:space="preserve">ﾋﾄﾂｷﾞ          </t>
  </si>
  <si>
    <t>一ツ木</t>
  </si>
  <si>
    <t xml:space="preserve">ﾋｶﾞｼｻﾞｶｲ       </t>
  </si>
  <si>
    <t>東境</t>
  </si>
  <si>
    <t xml:space="preserve">ﾀｶﾊﾏﾁﾕｳｵｳ      </t>
  </si>
  <si>
    <t>高浜中央</t>
  </si>
  <si>
    <t>緑</t>
  </si>
  <si>
    <t xml:space="preserve">ﾄﾖﾀﾋｶﾞｼ        </t>
  </si>
  <si>
    <t>豊田東</t>
  </si>
  <si>
    <t xml:space="preserve">ｵｵﾌﾞﾁﾕｳｵｳ      </t>
  </si>
  <si>
    <t>大府中央</t>
  </si>
  <si>
    <t xml:space="preserve">ｵｶｻﾞｷﾋｶﾞｼ      </t>
  </si>
  <si>
    <t>岡崎東</t>
  </si>
  <si>
    <t xml:space="preserve">ﾀﾂﾐｶﾞｵｶ        </t>
  </si>
  <si>
    <t>竜美丘</t>
  </si>
  <si>
    <t xml:space="preserve">ﾍｷﾅﾝﾁﾕｳｵｳ      </t>
  </si>
  <si>
    <t>碧南中央</t>
  </si>
  <si>
    <t xml:space="preserve">ｶﾐﾜﾀﾞ          </t>
  </si>
  <si>
    <t>上和田</t>
  </si>
  <si>
    <t xml:space="preserve">ﾄﾖｱｹｷﾀ         </t>
  </si>
  <si>
    <t>豊明北</t>
  </si>
  <si>
    <t xml:space="preserve">ﾆｼｵｷﾀ          </t>
  </si>
  <si>
    <t>西尾北</t>
  </si>
  <si>
    <t xml:space="preserve">ｶﾘﾔｷﾀ          </t>
  </si>
  <si>
    <t>刈谷北</t>
  </si>
  <si>
    <t xml:space="preserve">ﾃﾝﾊﾟｸ          </t>
  </si>
  <si>
    <t>天白</t>
  </si>
  <si>
    <t xml:space="preserve">ﾄﾖﾀﾐﾅﾐ         </t>
  </si>
  <si>
    <t>豊田南</t>
  </si>
  <si>
    <t xml:space="preserve">ﾐﾅﾐｱﾝｼﾞﾖｳ      </t>
  </si>
  <si>
    <t>南安城</t>
  </si>
  <si>
    <t xml:space="preserve">ﾋｶﾞｼﾊﾞﾀ        </t>
  </si>
  <si>
    <t>東端</t>
  </si>
  <si>
    <t xml:space="preserve">ｻﾙﾋﾞｱ          </t>
  </si>
  <si>
    <t>サルビア</t>
  </si>
  <si>
    <t xml:space="preserve">ﾄﾖﾀﾆｼ          </t>
  </si>
  <si>
    <t>豊田西</t>
  </si>
  <si>
    <t>みよし</t>
  </si>
  <si>
    <t xml:space="preserve">ｲﾏﾑﾗ           </t>
  </si>
  <si>
    <t>今村</t>
  </si>
  <si>
    <t xml:space="preserve">ｱﾘﾏﾂ           </t>
  </si>
  <si>
    <t>有松</t>
  </si>
  <si>
    <t xml:space="preserve">ﾄﾖｼﾝｲﾝﾀ-ﾈﾂﾄ    </t>
  </si>
  <si>
    <t>とよしんインターネット</t>
  </si>
  <si>
    <t>1559</t>
  </si>
  <si>
    <t xml:space="preserve">ﾄﾖﾀｴｷﾏｴ        </t>
  </si>
  <si>
    <t>豊田駅前</t>
  </si>
  <si>
    <t xml:space="preserve">ｼﾞﾖｳｽｲ         </t>
  </si>
  <si>
    <t>浄水</t>
  </si>
  <si>
    <t xml:space="preserve">ｼﾓｲﾁﾊﾞ         </t>
  </si>
  <si>
    <t>下市場</t>
  </si>
  <si>
    <t xml:space="preserve">ｲﾉｳｴ           </t>
  </si>
  <si>
    <t>井上</t>
  </si>
  <si>
    <t xml:space="preserve">ﾉﾐﾔﾏ           </t>
  </si>
  <si>
    <t>野見山</t>
  </si>
  <si>
    <t xml:space="preserve">ﾉﾅﾐ            </t>
  </si>
  <si>
    <t>野並</t>
  </si>
  <si>
    <t xml:space="preserve">ｲﾘｶﾞｲｹ         </t>
  </si>
  <si>
    <t>杁ヶ池</t>
  </si>
  <si>
    <t xml:space="preserve">ｼﾞﾝﾅｶ          </t>
  </si>
  <si>
    <t>陣中</t>
  </si>
  <si>
    <t xml:space="preserve">ﾔﾂﾊｼ           </t>
  </si>
  <si>
    <t>八橋</t>
  </si>
  <si>
    <t xml:space="preserve">ｶﾐｲｹ           </t>
  </si>
  <si>
    <t>神池</t>
  </si>
  <si>
    <t>トヨタ町</t>
  </si>
  <si>
    <t>山之手</t>
  </si>
  <si>
    <t>1557</t>
  </si>
  <si>
    <t xml:space="preserve">ｼﾝｼﾛﾁﾕｳｵｳ      </t>
  </si>
  <si>
    <t>新城中央</t>
  </si>
  <si>
    <t xml:space="preserve">ｺﾓｸﾞﾁ          </t>
  </si>
  <si>
    <t>菰口</t>
  </si>
  <si>
    <t xml:space="preserve">ﾕﾀｶ            </t>
  </si>
  <si>
    <t xml:space="preserve">ﾎｳﾗｲ           </t>
  </si>
  <si>
    <t>鳳来</t>
  </si>
  <si>
    <t xml:space="preserve">ｶﾞﾏｺﾞｵﾘﾆｼ      </t>
  </si>
  <si>
    <t>蒲郡西</t>
  </si>
  <si>
    <t xml:space="preserve">ｳｼｶﾜ           </t>
  </si>
  <si>
    <t>牛川</t>
  </si>
  <si>
    <t xml:space="preserve">ﾊﾁﾅﾝ           </t>
  </si>
  <si>
    <t>八南</t>
  </si>
  <si>
    <t>三ノ輪</t>
  </si>
  <si>
    <t>弥生</t>
  </si>
  <si>
    <t>いなり</t>
  </si>
  <si>
    <t xml:space="preserve">ｼﾝｻｸﾗ          </t>
  </si>
  <si>
    <t>新桜</t>
  </si>
  <si>
    <t xml:space="preserve">ﾄﾖﾊｼﾆｼ         </t>
  </si>
  <si>
    <t>豊橋西</t>
  </si>
  <si>
    <t>1556</t>
  </si>
  <si>
    <t xml:space="preserve">ｷﾖｳﾜｴｷﾏｴ       </t>
  </si>
  <si>
    <t>共和駅前</t>
  </si>
  <si>
    <t xml:space="preserve">ﾓﾛｻﾞｷ          </t>
  </si>
  <si>
    <t>師崎</t>
  </si>
  <si>
    <t xml:space="preserve">ｵｸﾀﾞ           </t>
  </si>
  <si>
    <t>奥田</t>
  </si>
  <si>
    <t xml:space="preserve">ｼﾝﾏｲｺ          </t>
  </si>
  <si>
    <t>新舞子</t>
  </si>
  <si>
    <t xml:space="preserve">ｱｽｶﾀﾞｲ         </t>
  </si>
  <si>
    <t>あすか台</t>
  </si>
  <si>
    <t xml:space="preserve">ｼﾐｽﾞｶﾞｵｶ       </t>
  </si>
  <si>
    <t>清水が丘</t>
  </si>
  <si>
    <t xml:space="preserve">ｱｵﾐ            </t>
  </si>
  <si>
    <t>あおみ</t>
  </si>
  <si>
    <t xml:space="preserve">ﾋｶﾞｼｶﾞｵｶ       </t>
  </si>
  <si>
    <t>東ケ丘</t>
  </si>
  <si>
    <t xml:space="preserve">ﾄｼﾖｶﾝﾏｴ        </t>
  </si>
  <si>
    <t>図書館前</t>
  </si>
  <si>
    <t xml:space="preserve">ｺｳﾜ            </t>
  </si>
  <si>
    <t>河和</t>
  </si>
  <si>
    <t>緒川</t>
  </si>
  <si>
    <t xml:space="preserve">ﾄｺﾅﾒﾁﾕｳｵｳ      </t>
  </si>
  <si>
    <t>常滑中央</t>
  </si>
  <si>
    <t>1555</t>
  </si>
  <si>
    <t xml:space="preserve">ﾀｹﾄﾖﾁﾕｳｵｳ      </t>
  </si>
  <si>
    <t>武豊中央</t>
  </si>
  <si>
    <t>巽ケ丘</t>
  </si>
  <si>
    <t xml:space="preserve">ｽﾐﾖｼﾁﾖｳｴｷﾆｼ    </t>
  </si>
  <si>
    <t>住吉町駅西</t>
  </si>
  <si>
    <t>1554</t>
  </si>
  <si>
    <t xml:space="preserve">ﾅｶﾞｸﾃﾐﾅﾐ       </t>
  </si>
  <si>
    <t>長久手南</t>
  </si>
  <si>
    <t>藤が丘出張所</t>
  </si>
  <si>
    <t xml:space="preserve">ﾂﾙｻﾄ           </t>
  </si>
  <si>
    <t>鶴里</t>
  </si>
  <si>
    <t xml:space="preserve">ｺｳﾊﾝ           </t>
  </si>
  <si>
    <t>效範出張所</t>
  </si>
  <si>
    <t xml:space="preserve">ｶﾐﾉｸﾗ          </t>
  </si>
  <si>
    <t>神の倉</t>
  </si>
  <si>
    <t xml:space="preserve">ｲﾝﾊﾞ           </t>
  </si>
  <si>
    <t>印場</t>
  </si>
  <si>
    <t xml:space="preserve">ﾅｴｼﾛ           </t>
  </si>
  <si>
    <t xml:space="preserve">ｼﾞﾝﾘﾖｳ         </t>
  </si>
  <si>
    <t>神領</t>
  </si>
  <si>
    <t xml:space="preserve">ﾆﾖｲ            </t>
  </si>
  <si>
    <t>如意</t>
  </si>
  <si>
    <t xml:space="preserve">ﾐｽﾞﾉﾀﾞﾝﾁ       </t>
  </si>
  <si>
    <t>水野団地出張所</t>
  </si>
  <si>
    <t>鷹来</t>
  </si>
  <si>
    <t xml:space="preserve">ｱｻﾋﾀﾞﾝﾁ        </t>
  </si>
  <si>
    <t>旭団地出張所</t>
  </si>
  <si>
    <t xml:space="preserve">ｲｹｶﾞﾐ          </t>
  </si>
  <si>
    <t>池上</t>
  </si>
  <si>
    <t xml:space="preserve">ｶﾐﾔｼﾛ          </t>
  </si>
  <si>
    <t>上社</t>
  </si>
  <si>
    <t xml:space="preserve">ｵｵﾉｷﾞ          </t>
  </si>
  <si>
    <t>大野木</t>
  </si>
  <si>
    <t xml:space="preserve">ｶﾜﾑﾗ           </t>
  </si>
  <si>
    <t>川村</t>
  </si>
  <si>
    <t xml:space="preserve">ｱｶｼｹﾞ          </t>
  </si>
  <si>
    <t>赤重</t>
  </si>
  <si>
    <t xml:space="preserve">ｾﾄﾆｼ           </t>
  </si>
  <si>
    <t>瀬戸西</t>
  </si>
  <si>
    <t xml:space="preserve">ﾆｼﾅｶﾞｸﾃ        </t>
  </si>
  <si>
    <t>西長久手</t>
  </si>
  <si>
    <t xml:space="preserve">ﾋｶﾞｼﾉ          </t>
  </si>
  <si>
    <t>東野</t>
  </si>
  <si>
    <t xml:space="preserve">ｼｹﾝﾔ           </t>
  </si>
  <si>
    <t>四軒家</t>
  </si>
  <si>
    <t xml:space="preserve">ﾋｼﾉ            </t>
  </si>
  <si>
    <t>菱野</t>
  </si>
  <si>
    <t xml:space="preserve">ﾋﾋﾞﾉ           </t>
  </si>
  <si>
    <t>日比野</t>
  </si>
  <si>
    <t xml:space="preserve">ｼﾛﾐ            </t>
  </si>
  <si>
    <t>城見</t>
  </si>
  <si>
    <t xml:space="preserve">ｴﾎｳ            </t>
  </si>
  <si>
    <t>恵方</t>
  </si>
  <si>
    <t xml:space="preserve">ｼﾉﾊﾗﾊﾞｼ        </t>
  </si>
  <si>
    <t>篠原橋</t>
  </si>
  <si>
    <t xml:space="preserve">ｵｼｷﾘ           </t>
  </si>
  <si>
    <t>押切</t>
  </si>
  <si>
    <t xml:space="preserve">ｸﾙﾏﾐﾁ          </t>
  </si>
  <si>
    <t>車道</t>
  </si>
  <si>
    <t xml:space="preserve">ｵｵｿﾞﾈ          </t>
  </si>
  <si>
    <t>大曽根</t>
  </si>
  <si>
    <t>共栄</t>
  </si>
  <si>
    <t xml:space="preserve">ｼﾞﾕｳｻﾝﾊﾞｼ      </t>
  </si>
  <si>
    <t>十三橋</t>
  </si>
  <si>
    <t xml:space="preserve">ｾﾄﾋｶﾞｼ         </t>
  </si>
  <si>
    <t>瀬戸東</t>
  </si>
  <si>
    <t xml:space="preserve">ｱｶﾂﾞ           </t>
  </si>
  <si>
    <t>赤津</t>
  </si>
  <si>
    <t>1553</t>
  </si>
  <si>
    <t xml:space="preserve">ｺﾏｷｷﾀ          </t>
  </si>
  <si>
    <t>小牧北</t>
  </si>
  <si>
    <t xml:space="preserve">ｱｲﾎｸ           </t>
  </si>
  <si>
    <t>愛北営業部</t>
  </si>
  <si>
    <t xml:space="preserve">ｴﾄｳ            </t>
  </si>
  <si>
    <t>江東</t>
  </si>
  <si>
    <t xml:space="preserve">ﾄﾐﾀﾞﾁﾖｳ        </t>
  </si>
  <si>
    <t>富田町</t>
  </si>
  <si>
    <t xml:space="preserve">ﾒｲﾎｸ           </t>
  </si>
  <si>
    <t>名北</t>
  </si>
  <si>
    <t>おりづ</t>
  </si>
  <si>
    <t xml:space="preserve">ﾆｼｺｳﾅﾝ         </t>
  </si>
  <si>
    <t>西江南</t>
  </si>
  <si>
    <t xml:space="preserve">ﾋｶﾞｼｺｳﾅﾝ       </t>
  </si>
  <si>
    <t>東江南</t>
  </si>
  <si>
    <t xml:space="preserve">ｵｺｼ            </t>
  </si>
  <si>
    <t>起</t>
  </si>
  <si>
    <t xml:space="preserve">ｼﾝﾒｲﾂﾞ         </t>
  </si>
  <si>
    <t>神明津</t>
  </si>
  <si>
    <t>ｵｶｻﾞｷｲﾘﾖｳｾﾝﾀ-ﾏｴ</t>
  </si>
  <si>
    <t>岡崎医療センター前</t>
  </si>
  <si>
    <t>1552</t>
  </si>
  <si>
    <t xml:space="preserve">ﾂﾑｷﾞ           </t>
  </si>
  <si>
    <t>つむぎ出張所</t>
  </si>
  <si>
    <t xml:space="preserve">ｼﾞﾖｳｶﾏﾁ        </t>
  </si>
  <si>
    <t>城下町</t>
  </si>
  <si>
    <t xml:space="preserve">ｵｶｼﾝｲﾝﾀ-ﾈﾂﾄ    </t>
  </si>
  <si>
    <t>おかしんインターネット</t>
  </si>
  <si>
    <t xml:space="preserve">ｵｶｻﾞｷｼﾔｸｼﾖ     </t>
  </si>
  <si>
    <t>岡崎市役所出張所</t>
  </si>
  <si>
    <t xml:space="preserve">ｲﾂｼﾔ           </t>
  </si>
  <si>
    <t>一社</t>
  </si>
  <si>
    <t xml:space="preserve">ﾏﾂﾊﾞ           </t>
  </si>
  <si>
    <t>松葉</t>
  </si>
  <si>
    <t xml:space="preserve">ｳｴｼﾞ           </t>
  </si>
  <si>
    <t>上地</t>
  </si>
  <si>
    <t xml:space="preserve">ﾀｶﾊﾏﾋｶﾞｼ       </t>
  </si>
  <si>
    <t>高浜東</t>
  </si>
  <si>
    <t xml:space="preserve">ﾆｼｵﾐﾅﾐ         </t>
  </si>
  <si>
    <t>西尾南</t>
  </si>
  <si>
    <t>府相</t>
  </si>
  <si>
    <t xml:space="preserve">ﾊｼﾒ            </t>
  </si>
  <si>
    <t>橋目</t>
  </si>
  <si>
    <t xml:space="preserve">ﾊｼﾞﾖｳﾄﾞ        </t>
  </si>
  <si>
    <t>半城土</t>
  </si>
  <si>
    <t xml:space="preserve">ｲｹｳﾗ           </t>
  </si>
  <si>
    <t>池浦</t>
  </si>
  <si>
    <t xml:space="preserve">ﾏｴﾔﾏ           </t>
  </si>
  <si>
    <t>前山</t>
  </si>
  <si>
    <t xml:space="preserve">ﾋﾅ             </t>
  </si>
  <si>
    <t>日名</t>
  </si>
  <si>
    <t>細川</t>
  </si>
  <si>
    <t xml:space="preserve">ﾄﾖﾀﾐｻﾄ         </t>
  </si>
  <si>
    <t>豊田美里</t>
  </si>
  <si>
    <t xml:space="preserve">ﾄﾖﾊｼﾊｼﾗ        </t>
  </si>
  <si>
    <t>豊橋柱</t>
  </si>
  <si>
    <t xml:space="preserve">ﾈｲｼ            </t>
  </si>
  <si>
    <t>根石</t>
  </si>
  <si>
    <t xml:space="preserve">ﾑﾂﾅ            </t>
  </si>
  <si>
    <t>六名</t>
  </si>
  <si>
    <t xml:space="preserve">ﾄﾖﾊｼｵｵｼﾐｽﾞ     </t>
  </si>
  <si>
    <t>豊橋大清水</t>
  </si>
  <si>
    <t xml:space="preserve">ﾀｶｼ            </t>
  </si>
  <si>
    <t>高師</t>
  </si>
  <si>
    <t xml:space="preserve">ｶﾘﾔﾋﾀﾞｶ        </t>
  </si>
  <si>
    <t>刈谷日高</t>
  </si>
  <si>
    <t xml:space="preserve">ｼﾓﾁﾞ           </t>
  </si>
  <si>
    <t xml:space="preserve">ｵｵｲｹﾁﾖｳ        </t>
  </si>
  <si>
    <t>大池町</t>
  </si>
  <si>
    <t xml:space="preserve">ﾔｽﾀﾞﾄﾞｵﾘ       </t>
  </si>
  <si>
    <t>安田通</t>
  </si>
  <si>
    <t xml:space="preserve">ｶﾐﾏｴﾂﾞ         </t>
  </si>
  <si>
    <t>上前津</t>
  </si>
  <si>
    <t xml:space="preserve">ﾀｷｺ            </t>
  </si>
  <si>
    <t>滝子</t>
  </si>
  <si>
    <t xml:space="preserve">ｵﾄｳﾊﾞｼ         </t>
  </si>
  <si>
    <t>尾頭橋</t>
  </si>
  <si>
    <t xml:space="preserve">ｶｻﾃﾞﾗ          </t>
  </si>
  <si>
    <t>笠寺</t>
  </si>
  <si>
    <t xml:space="preserve">ｲﾀﾞ            </t>
  </si>
  <si>
    <t>井田</t>
  </si>
  <si>
    <t>伝馬</t>
  </si>
  <si>
    <t>1551</t>
  </si>
  <si>
    <t xml:space="preserve">ｵｵｲﾜ           </t>
  </si>
  <si>
    <t>大岩</t>
  </si>
  <si>
    <t>幸</t>
  </si>
  <si>
    <t xml:space="preserve">ﾑｺｳｶﾞｵｶ        </t>
  </si>
  <si>
    <t>向ケ丘</t>
  </si>
  <si>
    <t xml:space="preserve">ﾐﾅﾐｵｵﾄﾞｵﾘ      </t>
  </si>
  <si>
    <t>南大通</t>
  </si>
  <si>
    <t xml:space="preserve">ﾑｶｲﾔﾏ          </t>
  </si>
  <si>
    <t>向山</t>
  </si>
  <si>
    <t xml:space="preserve">ｻﾝﾎﾞﾝｷﾞ        </t>
  </si>
  <si>
    <t>三本木</t>
  </si>
  <si>
    <t xml:space="preserve">ｲﾜﾆｼ           </t>
  </si>
  <si>
    <t>岩西</t>
  </si>
  <si>
    <t xml:space="preserve">ｼﾝｼﾞﾖﾊﾞﾗ       </t>
  </si>
  <si>
    <t xml:space="preserve">ﾄｲﾔﾏﾁ          </t>
  </si>
  <si>
    <t>問屋町</t>
  </si>
  <si>
    <t>1550</t>
  </si>
  <si>
    <t xml:space="preserve">ﾛｸﾊﾞﾝﾁﾖｳ       </t>
  </si>
  <si>
    <t>六番町</t>
  </si>
  <si>
    <t xml:space="preserve">ﾆｼｵｵｽ          </t>
  </si>
  <si>
    <t>西大須</t>
  </si>
  <si>
    <t xml:space="preserve">ﾎﾘﾀ            </t>
  </si>
  <si>
    <t>堀田</t>
  </si>
  <si>
    <t xml:space="preserve">ｵｵｸﾃ           </t>
  </si>
  <si>
    <t>大久手</t>
  </si>
  <si>
    <t>1538</t>
  </si>
  <si>
    <t xml:space="preserve">ｼﾖｳｼﾗｶﾜ        </t>
  </si>
  <si>
    <t>荘白川</t>
  </si>
  <si>
    <t>1534</t>
  </si>
  <si>
    <t>山王通</t>
  </si>
  <si>
    <t xml:space="preserve">ﾄﾖﾔﾏ           </t>
  </si>
  <si>
    <t>豊山</t>
  </si>
  <si>
    <t>1533</t>
  </si>
  <si>
    <t>不二ガ丘</t>
  </si>
  <si>
    <t xml:space="preserve">ﾄｷﾁﾕｳｵｳ        </t>
  </si>
  <si>
    <t>土岐中央</t>
  </si>
  <si>
    <t xml:space="preserve">ｽﾞｲﾎｳ          </t>
  </si>
  <si>
    <t>瑞鳳</t>
  </si>
  <si>
    <t xml:space="preserve">ﾆｼｶﾆ           </t>
  </si>
  <si>
    <t>西可児</t>
  </si>
  <si>
    <t xml:space="preserve">ｵﾊﾞﾘ           </t>
  </si>
  <si>
    <t xml:space="preserve">ﾜｶﾏﾂﾁﾖｳ        </t>
  </si>
  <si>
    <t>若松町</t>
  </si>
  <si>
    <t>御嵩</t>
  </si>
  <si>
    <t xml:space="preserve">ｺﾋﾞ            </t>
  </si>
  <si>
    <t xml:space="preserve">ﾋﾛｺｳｼﾞ         </t>
  </si>
  <si>
    <t>広小路</t>
  </si>
  <si>
    <t>1532</t>
  </si>
  <si>
    <t>奥飛騨</t>
  </si>
  <si>
    <t xml:space="preserve">ｶﾐﾀｶﾗ          </t>
  </si>
  <si>
    <t>上宝</t>
  </si>
  <si>
    <t>神岡営業部</t>
  </si>
  <si>
    <t xml:space="preserve">ｷﾘｳ            </t>
  </si>
  <si>
    <t xml:space="preserve">ﾋｴ             </t>
  </si>
  <si>
    <t>日枝</t>
  </si>
  <si>
    <t xml:space="preserve">ｻﾝﾏﾁﾄﾞｵﾘ       </t>
  </si>
  <si>
    <t>さんまち通り</t>
  </si>
  <si>
    <t xml:space="preserve">ﾊﾁｹﾝﾏﾁ         </t>
  </si>
  <si>
    <t>八軒町</t>
  </si>
  <si>
    <t>1531</t>
  </si>
  <si>
    <t xml:space="preserve">ﾋｶﾞｼﾏｴ         </t>
  </si>
  <si>
    <t>東前</t>
  </si>
  <si>
    <t xml:space="preserve">ｷﾝｶﾊﾞｼ         </t>
  </si>
  <si>
    <t>金華橋</t>
  </si>
  <si>
    <t xml:space="preserve">ｲﾋﾞｶﾞﾜ         </t>
  </si>
  <si>
    <t>揖斐川</t>
  </si>
  <si>
    <t xml:space="preserve">ｵｵｶﾞｷｲﾝﾀ-      </t>
  </si>
  <si>
    <t>大垣インター</t>
  </si>
  <si>
    <t xml:space="preserve">ｶﾞｸﾃﾞﾝ         </t>
  </si>
  <si>
    <t>楽田</t>
  </si>
  <si>
    <t xml:space="preserve">ｲﾏｵ            </t>
  </si>
  <si>
    <t>今尾</t>
  </si>
  <si>
    <t xml:space="preserve">ｲﾁﾉﾐﾔﾔﾏﾄ       </t>
  </si>
  <si>
    <t>一宮大和</t>
  </si>
  <si>
    <t xml:space="preserve">ｼｽﾞｻﾄ          </t>
  </si>
  <si>
    <t>静里</t>
  </si>
  <si>
    <t xml:space="preserve">ﾖｳﾛｳ           </t>
  </si>
  <si>
    <t>養老</t>
  </si>
  <si>
    <t xml:space="preserve">ｽﾉﾏﾀ           </t>
  </si>
  <si>
    <t>墨俣</t>
  </si>
  <si>
    <t xml:space="preserve">ｵｶﾁﾏﾁ          </t>
  </si>
  <si>
    <t>歩行町</t>
  </si>
  <si>
    <t>1530</t>
  </si>
  <si>
    <t xml:space="preserve">ｶｽｶﾞｲｼﾔｸｼﾖﾏｴ   </t>
  </si>
  <si>
    <t>春日井市役所前</t>
  </si>
  <si>
    <t xml:space="preserve">ﾀｹﾊﾅ           </t>
  </si>
  <si>
    <t>竹鼻</t>
  </si>
  <si>
    <t>朝日町出張所</t>
  </si>
  <si>
    <t xml:space="preserve">ﾑ-ﾐﾝ           </t>
  </si>
  <si>
    <t>ムーミン</t>
  </si>
  <si>
    <t xml:space="preserve">ｼｷｼﾏﾁﾖｳ        </t>
  </si>
  <si>
    <t>敷島町</t>
  </si>
  <si>
    <t xml:space="preserve">ﾋｶﾞｼｾｷ         </t>
  </si>
  <si>
    <t>東関</t>
  </si>
  <si>
    <t xml:space="preserve">ﾋｶﾞｼﾀｼﾞﾐ       </t>
  </si>
  <si>
    <t>東多治見</t>
  </si>
  <si>
    <t>うずら</t>
  </si>
  <si>
    <t xml:space="preserve">ﾋｶﾞｼﾊｼﾏ        </t>
  </si>
  <si>
    <t>東羽島</t>
  </si>
  <si>
    <t>もとす</t>
  </si>
  <si>
    <t xml:space="preserve">ｷﾀｺｳﾅﾝ         </t>
  </si>
  <si>
    <t>北江南</t>
  </si>
  <si>
    <t>田神</t>
  </si>
  <si>
    <t xml:space="preserve">ﾊﾔｼﾏﾁ          </t>
  </si>
  <si>
    <t>林町</t>
  </si>
  <si>
    <t xml:space="preserve">ﾋｶﾞｼｻｷﾞﾔﾏ      </t>
  </si>
  <si>
    <t>東鷺山</t>
  </si>
  <si>
    <t xml:space="preserve">ﾛｸｼﾞﾖｳ         </t>
  </si>
  <si>
    <t>六条</t>
  </si>
  <si>
    <t xml:space="preserve">ﾁﾕｳｵｳｼｼﾞﾖｳﾏｴ   </t>
  </si>
  <si>
    <t>中央市場前</t>
  </si>
  <si>
    <t xml:space="preserve">ｶｶﾐｶﾞﾊﾗｴｷﾏｴ    </t>
  </si>
  <si>
    <t>各務原駅前</t>
  </si>
  <si>
    <t xml:space="preserve">ﾘﾕｳﾂｳｾﾝﾀ-      </t>
  </si>
  <si>
    <t>流通センター</t>
  </si>
  <si>
    <t xml:space="preserve">ｸｽﾉｷﾁﾖｳ        </t>
  </si>
  <si>
    <t>楠町</t>
  </si>
  <si>
    <t xml:space="preserve">ｶﾅﾚﾊﾞｼ         </t>
  </si>
  <si>
    <t>香流橋</t>
  </si>
  <si>
    <t xml:space="preserve">ﾐﾀﾎﾗ           </t>
  </si>
  <si>
    <t>三田洞</t>
  </si>
  <si>
    <t xml:space="preserve">ﾅｶﾑﾗｺｳｴﾝ       </t>
  </si>
  <si>
    <t>中村公園</t>
  </si>
  <si>
    <t xml:space="preserve">ﾆｼｶﾉｳ          </t>
  </si>
  <si>
    <t>西加納</t>
  </si>
  <si>
    <t xml:space="preserve">ｶｶﾞｼﾏ          </t>
  </si>
  <si>
    <t>鏡島</t>
  </si>
  <si>
    <t xml:space="preserve">ｷﾀｲｼｷ          </t>
  </si>
  <si>
    <t>北一色</t>
  </si>
  <si>
    <t>西野町</t>
  </si>
  <si>
    <t xml:space="preserve">ﾏｻｺﾞﾁﾖｳ        </t>
  </si>
  <si>
    <t>真砂町</t>
  </si>
  <si>
    <t xml:space="preserve">ｷﾘﾄﾞｵｼ         </t>
  </si>
  <si>
    <t>切通</t>
  </si>
  <si>
    <t xml:space="preserve">ﾊﾞｲﾘﾝ          </t>
  </si>
  <si>
    <t>梅林</t>
  </si>
  <si>
    <t xml:space="preserve">ｾﾝｼﾞﾕﾄﾞｳ       </t>
  </si>
  <si>
    <t>千手堂</t>
  </si>
  <si>
    <t xml:space="preserve">ﾐｴｼﾞ           </t>
  </si>
  <si>
    <t>美江寺</t>
  </si>
  <si>
    <t xml:space="preserve">ﾜｶﾐﾔﾁﾖｳ        </t>
  </si>
  <si>
    <t>若宮町</t>
  </si>
  <si>
    <t>1517</t>
  </si>
  <si>
    <t>高丘</t>
  </si>
  <si>
    <t xml:space="preserve">ｱｵｲﾆｼ          </t>
  </si>
  <si>
    <t>葵西</t>
  </si>
  <si>
    <t xml:space="preserve">ﾊｷﾞｵｶ          </t>
  </si>
  <si>
    <t>萩丘</t>
  </si>
  <si>
    <t>中野町</t>
  </si>
  <si>
    <t xml:space="preserve">ﾏｲｻｶ           </t>
  </si>
  <si>
    <t>舞阪</t>
  </si>
  <si>
    <t xml:space="preserve">ﾐﾂｶﾋﾞ          </t>
  </si>
  <si>
    <t>1515</t>
  </si>
  <si>
    <t xml:space="preserve">ｵｵﾌﾞﾁﾅｶﾉ       </t>
  </si>
  <si>
    <t>大渕中野</t>
  </si>
  <si>
    <t xml:space="preserve">ﾓﾘｼﾞﾏ          </t>
  </si>
  <si>
    <t>森島</t>
  </si>
  <si>
    <t xml:space="preserve">ﾊﾁﾏﾝﾁﾖｳ        </t>
  </si>
  <si>
    <t>八幡町</t>
  </si>
  <si>
    <t xml:space="preserve">ｱﾂﾊﾗ           </t>
  </si>
  <si>
    <t>厚原</t>
  </si>
  <si>
    <t xml:space="preserve">ﾋﾛﾐﾁﾖｳ         </t>
  </si>
  <si>
    <t>広見町</t>
  </si>
  <si>
    <t xml:space="preserve">ﾖｼﾜﾗｴｷﾅﾝ       </t>
  </si>
  <si>
    <t>吉原駅南</t>
  </si>
  <si>
    <t xml:space="preserve">ﾖｼﾜﾗ           </t>
  </si>
  <si>
    <t>吉原</t>
  </si>
  <si>
    <t>1513</t>
  </si>
  <si>
    <t xml:space="preserve">ﾛｸｺﾞｳﾋｶﾞｼ      </t>
  </si>
  <si>
    <t>六合東</t>
  </si>
  <si>
    <t xml:space="preserve">ﾊｲﾊﾞﾗﾋｶﾞｼ      </t>
  </si>
  <si>
    <t>榛原東</t>
  </si>
  <si>
    <t xml:space="preserve">ﾌｼﾞｴﾀﾞﾐﾅﾐ      </t>
  </si>
  <si>
    <t>藤枝南</t>
  </si>
  <si>
    <t xml:space="preserve">ﾆｼﾔｲﾂﾞ         </t>
  </si>
  <si>
    <t>西焼津</t>
  </si>
  <si>
    <t xml:space="preserve">ｲｴﾔﾏ           </t>
  </si>
  <si>
    <t>家山</t>
  </si>
  <si>
    <t>牧の原</t>
  </si>
  <si>
    <t xml:space="preserve">ｶｹｶﾞﾜｴｷﾏｴ      </t>
  </si>
  <si>
    <t>掛川駅前</t>
  </si>
  <si>
    <t xml:space="preserve">ﾆｼﾁﾖﾀﾞ         </t>
  </si>
  <si>
    <t>西千代田</t>
  </si>
  <si>
    <t xml:space="preserve">ﾌｼﾞｴﾀﾞﾋｶﾞｼ     </t>
  </si>
  <si>
    <t>藤枝東</t>
  </si>
  <si>
    <t xml:space="preserve">ｶﾝﾄﾞ           </t>
  </si>
  <si>
    <t xml:space="preserve">ｶﾜﾈ            </t>
  </si>
  <si>
    <t>川根</t>
  </si>
  <si>
    <t xml:space="preserve">ｵｵｲｶﾞﾜ         </t>
  </si>
  <si>
    <t>大井川</t>
  </si>
  <si>
    <t xml:space="preserve">ﾅﾅﾁﾖｳﾒ         </t>
  </si>
  <si>
    <t>七丁目</t>
  </si>
  <si>
    <t xml:space="preserve">ﾑｸﾔ            </t>
  </si>
  <si>
    <t>向谷</t>
  </si>
  <si>
    <t xml:space="preserve">ｼﾏﾀﾞﾎﾝﾃﾝ       </t>
  </si>
  <si>
    <t>島田本店営業部</t>
  </si>
  <si>
    <t xml:space="preserve">ｼﾏﾀﾞﾆｼ         </t>
  </si>
  <si>
    <t>島田西</t>
  </si>
  <si>
    <t xml:space="preserve">ｷｸｶﾞﾜﾐﾅﾐ       </t>
  </si>
  <si>
    <t>菊川南</t>
  </si>
  <si>
    <t xml:space="preserve">ｶｹｶﾞﾜﾋｶﾞｼ      </t>
  </si>
  <si>
    <t>掛川東</t>
  </si>
  <si>
    <t xml:space="preserve">ﾊﾏｵｶ           </t>
  </si>
  <si>
    <t>浜岡</t>
  </si>
  <si>
    <t xml:space="preserve">ｼﾓﾏﾀ           </t>
  </si>
  <si>
    <t>下俣</t>
  </si>
  <si>
    <t xml:space="preserve">ﾚﾝｼﾞﾔｸ         </t>
  </si>
  <si>
    <t>連雀</t>
  </si>
  <si>
    <t xml:space="preserve">ｶﾐｲﾃﾞ          </t>
  </si>
  <si>
    <t>上井出</t>
  </si>
  <si>
    <t>1507</t>
  </si>
  <si>
    <t xml:space="preserve">ｼﾝﾌｼﾞ          </t>
  </si>
  <si>
    <t>新富士</t>
  </si>
  <si>
    <t xml:space="preserve">ﾏﾝﾉ            </t>
  </si>
  <si>
    <t>万野</t>
  </si>
  <si>
    <t xml:space="preserve">ｸﾆｸﾎﾞ          </t>
  </si>
  <si>
    <t>国久保</t>
  </si>
  <si>
    <t xml:space="preserve">ﾏﾂｵｶ           </t>
  </si>
  <si>
    <t>松岡</t>
  </si>
  <si>
    <t xml:space="preserve">ﾋｶﾞｼﾏﾁ         </t>
  </si>
  <si>
    <t>東町</t>
  </si>
  <si>
    <t xml:space="preserve">ｻｸﾗｻｸ          </t>
  </si>
  <si>
    <t>桜サク</t>
  </si>
  <si>
    <t>1506</t>
  </si>
  <si>
    <t xml:space="preserve">ｶﾜﾂﾞ           </t>
  </si>
  <si>
    <t>河津</t>
  </si>
  <si>
    <t xml:space="preserve">ｼﾓﾀﾞﾁﾕｳｵｳ      </t>
  </si>
  <si>
    <t>下田中央</t>
  </si>
  <si>
    <t xml:space="preserve">ﾐﾅﾐｲｽﾞ         </t>
  </si>
  <si>
    <t>南伊豆</t>
  </si>
  <si>
    <t>伊東営業部</t>
  </si>
  <si>
    <t xml:space="preserve">ｱｼﾞﾛｴｷ         </t>
  </si>
  <si>
    <t>網代駅</t>
  </si>
  <si>
    <t xml:space="preserve">ﾋｶﾞｼｲｽﾞ        </t>
  </si>
  <si>
    <t>東伊豆</t>
  </si>
  <si>
    <t xml:space="preserve">ﾐﾅﾐｲﾄｳ         </t>
  </si>
  <si>
    <t>南伊東</t>
  </si>
  <si>
    <t xml:space="preserve">ｶﾜﾅｴｷ          </t>
  </si>
  <si>
    <t>川奈駅</t>
  </si>
  <si>
    <t xml:space="preserve">ｶﾝﾅﾐﾆｼ         </t>
  </si>
  <si>
    <t>函南西</t>
  </si>
  <si>
    <t xml:space="preserve">ﾆｼｲｽﾞ          </t>
  </si>
  <si>
    <t>西伊豆</t>
  </si>
  <si>
    <t xml:space="preserve">ﾅｶｲｽﾞ          </t>
  </si>
  <si>
    <t>中伊豆</t>
  </si>
  <si>
    <t xml:space="preserve">ﾅｶﾞｵｶﾁﾕｳｵｳ     </t>
  </si>
  <si>
    <t>長岡中央</t>
  </si>
  <si>
    <t xml:space="preserve">ｼﾐｽﾞﾁﾖｳ        </t>
  </si>
  <si>
    <t>清水町</t>
  </si>
  <si>
    <t xml:space="preserve">ｽｿﾉﾋｶﾞｼ        </t>
  </si>
  <si>
    <t>裾野東</t>
  </si>
  <si>
    <t xml:space="preserve">ｵｶﾉﾐﾔ          </t>
  </si>
  <si>
    <t>岡宮</t>
  </si>
  <si>
    <t xml:space="preserve">ﾀｷﾖｳ           </t>
  </si>
  <si>
    <t>田京</t>
  </si>
  <si>
    <t xml:space="preserve">ﾐｼﾏﾔﾀ          </t>
  </si>
  <si>
    <t>三島谷田</t>
  </si>
  <si>
    <t>あしたか</t>
  </si>
  <si>
    <t xml:space="preserve">ﾇﾏﾂﾞｶﾇｷ        </t>
  </si>
  <si>
    <t>沼津香貫</t>
  </si>
  <si>
    <t xml:space="preserve">ﾐｼﾏｷﾀ          </t>
  </si>
  <si>
    <t>三島北</t>
  </si>
  <si>
    <t xml:space="preserve">ﾐｼﾏﾐﾅﾐ         </t>
  </si>
  <si>
    <t>三島南</t>
  </si>
  <si>
    <t xml:space="preserve">ﾇﾏﾂﾞｷﾀ         </t>
  </si>
  <si>
    <t>沼津北</t>
  </si>
  <si>
    <t xml:space="preserve">ﾕｶﾞｼﾏ          </t>
  </si>
  <si>
    <t>湯ケ島</t>
  </si>
  <si>
    <t xml:space="preserve">ｵｵﾋﾄ           </t>
  </si>
  <si>
    <t>大仁</t>
  </si>
  <si>
    <t xml:space="preserve">ﾀﾞｲﾊﾞ          </t>
  </si>
  <si>
    <t>大場</t>
  </si>
  <si>
    <t xml:space="preserve">ﾌﾂｶﾏﾁ          </t>
  </si>
  <si>
    <t>二日町</t>
  </si>
  <si>
    <t xml:space="preserve">ｽｿﾉｷﾀ          </t>
  </si>
  <si>
    <t>裾野北</t>
  </si>
  <si>
    <t>1505</t>
  </si>
  <si>
    <t xml:space="preserve">ｺﾞﾃﾝﾊﾞﾆｼ       </t>
  </si>
  <si>
    <t>御殿場西</t>
  </si>
  <si>
    <t xml:space="preserve">ｺﾞﾃﾝﾊﾞﾁﾕｳｵｳ    </t>
  </si>
  <si>
    <t>御殿場中央</t>
  </si>
  <si>
    <t xml:space="preserve">ｺﾞﾃﾝﾊﾞﾐﾅﾐ      </t>
  </si>
  <si>
    <t>御殿場南</t>
  </si>
  <si>
    <t xml:space="preserve">ﾅｶﾞｲｽﾞﾐｷﾀ      </t>
  </si>
  <si>
    <t>長泉北</t>
  </si>
  <si>
    <t xml:space="preserve">ｽｿﾉﾁﾕｳｵｳ       </t>
  </si>
  <si>
    <t>裾野中央</t>
  </si>
  <si>
    <t>御殿場営業部</t>
  </si>
  <si>
    <t xml:space="preserve">ｴｷｷﾀ           </t>
  </si>
  <si>
    <t>駅北</t>
  </si>
  <si>
    <t xml:space="preserve">ﾅｶﾞｲｽﾞﾐﾁﾖｳ     </t>
  </si>
  <si>
    <t>長泉町</t>
  </si>
  <si>
    <t xml:space="preserve">ﾏｶﾄﾞ           </t>
  </si>
  <si>
    <t>間門</t>
  </si>
  <si>
    <t xml:space="preserve">ｻﾂｷﾁﾖｳ         </t>
  </si>
  <si>
    <t>五月町</t>
  </si>
  <si>
    <t xml:space="preserve">ｼﾓｶﾇｷ          </t>
  </si>
  <si>
    <t>下香貫</t>
  </si>
  <si>
    <t xml:space="preserve">ｲﾏｻﾞﾜ          </t>
  </si>
  <si>
    <t>今沢</t>
  </si>
  <si>
    <t xml:space="preserve">ｶﾇｷ            </t>
  </si>
  <si>
    <t>香貫</t>
  </si>
  <si>
    <t xml:space="preserve">ﾀｶｼﾏﾁﾖｳ        </t>
  </si>
  <si>
    <t>高島町</t>
  </si>
  <si>
    <t>1503</t>
  </si>
  <si>
    <t xml:space="preserve">ﾄｳｼﾝﾁﾖｳ        </t>
  </si>
  <si>
    <t>東新町</t>
  </si>
  <si>
    <t xml:space="preserve">ｶﾓｴ            </t>
  </si>
  <si>
    <t>鴨江</t>
  </si>
  <si>
    <t xml:space="preserve">ｲﾏﾉｳﾗ          </t>
  </si>
  <si>
    <t>今之浦</t>
  </si>
  <si>
    <t xml:space="preserve">ｸﾉｳ            </t>
  </si>
  <si>
    <t>久能</t>
  </si>
  <si>
    <t>美薗</t>
  </si>
  <si>
    <t xml:space="preserve">ｺｳﾉﾀﾞｲ         </t>
  </si>
  <si>
    <t>国府台</t>
  </si>
  <si>
    <t xml:space="preserve">ﾄｳﾌﾞﾀﾞｲ        </t>
  </si>
  <si>
    <t>東部台</t>
  </si>
  <si>
    <t xml:space="preserve">ｴﾋﾞﾂｶ          </t>
  </si>
  <si>
    <t>海老塚</t>
  </si>
  <si>
    <t xml:space="preserve">ｶｵﾘﾉﾏﾁ         </t>
  </si>
  <si>
    <t>香りのまち</t>
  </si>
  <si>
    <t xml:space="preserve">ﾌﾀﾏﾀ           </t>
  </si>
  <si>
    <t>二俣</t>
  </si>
  <si>
    <t xml:space="preserve">ｲﾜﾀﾎﾝﾃﾝ        </t>
  </si>
  <si>
    <t>磐田本店営業部</t>
  </si>
  <si>
    <t xml:space="preserve">ﾌｸﾛｲﾁﾕｳｵｳ      </t>
  </si>
  <si>
    <t>袋井中央</t>
  </si>
  <si>
    <t xml:space="preserve">ｷﾗﾘﾀｳﾝ         </t>
  </si>
  <si>
    <t>きらりタウン</t>
  </si>
  <si>
    <t xml:space="preserve">ﾊﾏｷﾀﾋｶﾞｼ       </t>
  </si>
  <si>
    <t>浜北東</t>
  </si>
  <si>
    <t xml:space="preserve">ﾑｺｳｼﾞﾕｸ        </t>
  </si>
  <si>
    <t>向宿</t>
  </si>
  <si>
    <t xml:space="preserve">ﾋｶﾞｼｲﾊﾞ        </t>
  </si>
  <si>
    <t>東伊場</t>
  </si>
  <si>
    <t xml:space="preserve">ｵﾛ             </t>
  </si>
  <si>
    <t>於呂</t>
  </si>
  <si>
    <t xml:space="preserve">ｳﾘｳﾁ           </t>
  </si>
  <si>
    <t>瓜内</t>
  </si>
  <si>
    <t xml:space="preserve">ｶﾐｼﾞﾏ          </t>
  </si>
  <si>
    <t>上島</t>
  </si>
  <si>
    <t xml:space="preserve">ｼﾄﾛ            </t>
  </si>
  <si>
    <t>志都呂</t>
  </si>
  <si>
    <t xml:space="preserve">ﾃﾝﾘﾕｳｶﾞﾜ       </t>
  </si>
  <si>
    <t>天竜川</t>
  </si>
  <si>
    <t xml:space="preserve">ｶﾐｱﾗﾔ          </t>
  </si>
  <si>
    <t>上新屋</t>
  </si>
  <si>
    <t>可美</t>
  </si>
  <si>
    <t xml:space="preserve">ﾊﾞﾗｼﾞﾏ         </t>
  </si>
  <si>
    <t>原島</t>
  </si>
  <si>
    <t xml:space="preserve">ｱｽﾞｷﾓﾁ         </t>
  </si>
  <si>
    <t>あずきもち</t>
  </si>
  <si>
    <t>森田</t>
  </si>
  <si>
    <t xml:space="preserve">ﾃﾝﾏﾁﾖｳ         </t>
  </si>
  <si>
    <t>伝馬町</t>
  </si>
  <si>
    <t xml:space="preserve">ｳｴﾏﾂ           </t>
  </si>
  <si>
    <t>植松</t>
  </si>
  <si>
    <t xml:space="preserve">ｲﾀﾔﾏﾁ          </t>
  </si>
  <si>
    <t>板屋町</t>
  </si>
  <si>
    <t>西ヶ崎</t>
  </si>
  <si>
    <t xml:space="preserve">ｵﾘﾄﾞ           </t>
  </si>
  <si>
    <t>折戸</t>
  </si>
  <si>
    <t>1502</t>
  </si>
  <si>
    <t xml:space="preserve">ｱﾍﾞｸﾞﾁ         </t>
  </si>
  <si>
    <t>安倍口</t>
  </si>
  <si>
    <t xml:space="preserve">ﾑｺｳｼｷﾁﾞ        </t>
  </si>
  <si>
    <t>向敷地</t>
  </si>
  <si>
    <t xml:space="preserve">ｵｼｶ            </t>
  </si>
  <si>
    <t>小鹿</t>
  </si>
  <si>
    <t xml:space="preserve">ﾆｼｺｶﾞﾜ         </t>
  </si>
  <si>
    <t>西小川</t>
  </si>
  <si>
    <t xml:space="preserve">ﾏﾘｺ            </t>
  </si>
  <si>
    <t xml:space="preserve">ﾓﾁﾑﾈｴｷﾏｴ       </t>
  </si>
  <si>
    <t>用宗駅前</t>
  </si>
  <si>
    <t xml:space="preserve">ﾃﾝﾏﾁﾖｳｼﾝﾃﾞﾝ    </t>
  </si>
  <si>
    <t>伝馬町新田</t>
  </si>
  <si>
    <t xml:space="preserve">ｾﾅ             </t>
  </si>
  <si>
    <t>瀬名</t>
  </si>
  <si>
    <t xml:space="preserve">ﾂｷﾐ            </t>
  </si>
  <si>
    <t>月見</t>
  </si>
  <si>
    <t>東新田</t>
  </si>
  <si>
    <t xml:space="preserve">ｵｵﾂﾎﾞ          </t>
  </si>
  <si>
    <t>大坪</t>
  </si>
  <si>
    <t xml:space="preserve">ｸﾂﾉﾔ           </t>
  </si>
  <si>
    <t>沓谷</t>
  </si>
  <si>
    <t xml:space="preserve">ﾔｸﾞﾗ           </t>
  </si>
  <si>
    <t>矢倉</t>
  </si>
  <si>
    <t xml:space="preserve">ﾄﾛ             </t>
  </si>
  <si>
    <t>登呂</t>
  </si>
  <si>
    <t xml:space="preserve">ﾄｷﾞﾔﾁﾖｳ        </t>
  </si>
  <si>
    <t>研屋町</t>
  </si>
  <si>
    <t xml:space="preserve">ﾏﾌﾞﾁ           </t>
  </si>
  <si>
    <t>馬渕</t>
  </si>
  <si>
    <t xml:space="preserve">ｺﾏｶﾞﾀ          </t>
  </si>
  <si>
    <t>駒形</t>
  </si>
  <si>
    <t xml:space="preserve">ｶﾀﾊ            </t>
  </si>
  <si>
    <t>片羽</t>
  </si>
  <si>
    <t xml:space="preserve">ﾓﾁﾑﾈ           </t>
  </si>
  <si>
    <t>用宗</t>
  </si>
  <si>
    <t xml:space="preserve">ﾊﾞﾝﾁﾖｳ         </t>
  </si>
  <si>
    <t>番町</t>
  </si>
  <si>
    <t xml:space="preserve">ﾖｺｳﾁ           </t>
  </si>
  <si>
    <t>横内</t>
  </si>
  <si>
    <t xml:space="preserve">ｱﾝﾄﾞｳ          </t>
  </si>
  <si>
    <t>安東</t>
  </si>
  <si>
    <t>1501</t>
  </si>
  <si>
    <t xml:space="preserve">ｵｵｽﾞﾐ          </t>
  </si>
  <si>
    <t>大住</t>
  </si>
  <si>
    <t xml:space="preserve">ｲｶﾙﾐ           </t>
  </si>
  <si>
    <t>いかるみ</t>
  </si>
  <si>
    <t xml:space="preserve">ｻｶﾅｾﾝﾀ-        </t>
  </si>
  <si>
    <t>さかなセンター</t>
  </si>
  <si>
    <t xml:space="preserve">ﾔｲﾂﾞｷﾀ         </t>
  </si>
  <si>
    <t>焼津北</t>
  </si>
  <si>
    <t xml:space="preserve">ﾊﾄﾘﾆｼ          </t>
  </si>
  <si>
    <t>羽鳥西</t>
  </si>
  <si>
    <t xml:space="preserve">ﾔｲﾂﾞﾆｼ         </t>
  </si>
  <si>
    <t>焼津西</t>
  </si>
  <si>
    <t xml:space="preserve">ｼｽﾞｵｶﾐﾅﾐ       </t>
  </si>
  <si>
    <t>静岡南</t>
  </si>
  <si>
    <t xml:space="preserve">ﾌｼﾞｴﾀﾞｴｷ       </t>
  </si>
  <si>
    <t>藤枝駅</t>
  </si>
  <si>
    <t xml:space="preserve">ﾌｼﾞｴﾀﾞｶﾐ       </t>
  </si>
  <si>
    <t>藤枝上</t>
  </si>
  <si>
    <t xml:space="preserve">ﾌｼﾞｴﾀﾞﾁﾕｳｵｳ    </t>
  </si>
  <si>
    <t>藤枝中央</t>
  </si>
  <si>
    <t xml:space="preserve">ﾏﾙｾｲ           </t>
  </si>
  <si>
    <t>まるせい営業部</t>
  </si>
  <si>
    <t xml:space="preserve">ｼｽﾞｼﾝｲﾝﾀ-ﾈﾂﾄ   </t>
  </si>
  <si>
    <t>しずしんインターネット</t>
  </si>
  <si>
    <t xml:space="preserve">ﾌｼﾞｴﾀﾞﾐｽﾞﾓﾘ    </t>
  </si>
  <si>
    <t>藤枝水守</t>
  </si>
  <si>
    <t xml:space="preserve">ﾄﾞｳﾊﾞﾗ         </t>
  </si>
  <si>
    <t>道原</t>
  </si>
  <si>
    <t xml:space="preserve">ﾐｶﾄﾞﾀﾞｲ        </t>
  </si>
  <si>
    <t>御門台</t>
  </si>
  <si>
    <t xml:space="preserve">ｵｻﾀﾞﾐﾅﾐ        </t>
  </si>
  <si>
    <t>長田南</t>
  </si>
  <si>
    <t xml:space="preserve">ﾌﾙｼﾖｳ          </t>
  </si>
  <si>
    <t>古庄</t>
  </si>
  <si>
    <t xml:space="preserve">ｵｸﾞﾛ           </t>
  </si>
  <si>
    <t>小黒</t>
  </si>
  <si>
    <t xml:space="preserve">ﾏﾂﾄﾞﾐ          </t>
  </si>
  <si>
    <t>松富</t>
  </si>
  <si>
    <t xml:space="preserve">ｶｺﾞｳｴ          </t>
  </si>
  <si>
    <t>籠上</t>
  </si>
  <si>
    <t xml:space="preserve">ﾊｾ             </t>
  </si>
  <si>
    <t>長谷</t>
  </si>
  <si>
    <t xml:space="preserve">ｱﾝｻﾞｲ          </t>
  </si>
  <si>
    <t>安西</t>
  </si>
  <si>
    <t xml:space="preserve">ｵｳﾃﾏﾁ          </t>
  </si>
  <si>
    <t>追手町</t>
  </si>
  <si>
    <t>こおり</t>
  </si>
  <si>
    <t>1475</t>
  </si>
  <si>
    <t>二の宮</t>
  </si>
  <si>
    <t xml:space="preserve">ｻﾝﾊﾞﾝ          </t>
  </si>
  <si>
    <t>三番</t>
  </si>
  <si>
    <t xml:space="preserve">ｴｷﾄﾞｵﾘ         </t>
  </si>
  <si>
    <t>駅通り</t>
  </si>
  <si>
    <t>1473</t>
  </si>
  <si>
    <t xml:space="preserve">ﾋｶﾞｼｵﾊﾞﾏ       </t>
  </si>
  <si>
    <t>東小浜</t>
  </si>
  <si>
    <t xml:space="preserve">ﾆｼﾂﾞ           </t>
  </si>
  <si>
    <t>西津</t>
  </si>
  <si>
    <t xml:space="preserve">ﾁﾕｳｵｳﾁﾖｳ       </t>
  </si>
  <si>
    <t>1471</t>
  </si>
  <si>
    <t>1470</t>
  </si>
  <si>
    <t xml:space="preserve">ﾑﾗｸﾆ           </t>
  </si>
  <si>
    <t>村国</t>
  </si>
  <si>
    <t xml:space="preserve">ｱﾜﾀﾍﾞ          </t>
  </si>
  <si>
    <t>粟田部</t>
  </si>
  <si>
    <t xml:space="preserve">ｱｼﾞﾏﾉ          </t>
  </si>
  <si>
    <t>味真野</t>
  </si>
  <si>
    <t xml:space="preserve">ﾀｹﾌ            </t>
  </si>
  <si>
    <t>武生営業部</t>
  </si>
  <si>
    <t xml:space="preserve">ｻﾊﾞｴﾎﾝﾏﾁ       </t>
  </si>
  <si>
    <t>鯖江本町</t>
  </si>
  <si>
    <t xml:space="preserve">ｼﾊﾞﾊﾗ          </t>
  </si>
  <si>
    <t>芝原</t>
  </si>
  <si>
    <t>河和田</t>
  </si>
  <si>
    <t xml:space="preserve">ｻﾊﾞｴ           </t>
  </si>
  <si>
    <t>鯖江営業部</t>
  </si>
  <si>
    <t xml:space="preserve">ﾜﾀﾞﾁﾕｳｵｳ       </t>
  </si>
  <si>
    <t>和田中央</t>
  </si>
  <si>
    <t xml:space="preserve">ｺｳﾀﾞｲﾏｴ        </t>
  </si>
  <si>
    <t>工大前</t>
  </si>
  <si>
    <t>三国営業部</t>
  </si>
  <si>
    <t xml:space="preserve">ﾊﾙｴﾁﾕｳｵｳ       </t>
  </si>
  <si>
    <t>春江中央</t>
  </si>
  <si>
    <t xml:space="preserve">ﾖｺｼﾞ           </t>
  </si>
  <si>
    <t>横地</t>
  </si>
  <si>
    <t>丸岡営業部</t>
  </si>
  <si>
    <t xml:space="preserve">ﾌｸﾏﾁ           </t>
  </si>
  <si>
    <t>福町</t>
  </si>
  <si>
    <t>高木</t>
  </si>
  <si>
    <t xml:space="preserve">ｼﾋｸﾞﾁ          </t>
  </si>
  <si>
    <t>志比口</t>
  </si>
  <si>
    <t xml:space="preserve">ﾊﾅﾝﾄﾞｳ         </t>
  </si>
  <si>
    <t>花堂</t>
  </si>
  <si>
    <t>1448</t>
  </si>
  <si>
    <t xml:space="preserve">ﾔﾅｷﾞﾊﾞｼ        </t>
  </si>
  <si>
    <t>柳橋</t>
  </si>
  <si>
    <t xml:space="preserve">ｳﾈﾀﾞ           </t>
  </si>
  <si>
    <t>畝田</t>
  </si>
  <si>
    <t xml:space="preserve">ﾆｼｲｽﾞﾐ         </t>
  </si>
  <si>
    <t>西泉</t>
  </si>
  <si>
    <t xml:space="preserve">ｽｽﾞ            </t>
  </si>
  <si>
    <t>珠洲</t>
  </si>
  <si>
    <t xml:space="preserve">ﾏﾂﾅﾐ           </t>
  </si>
  <si>
    <t>松波</t>
  </si>
  <si>
    <t>1444</t>
  </si>
  <si>
    <t xml:space="preserve">ﾏﾂﾄｳﾐﾅﾐ        </t>
  </si>
  <si>
    <t>松任南</t>
  </si>
  <si>
    <t xml:space="preserve">ﾒｲｺｳ           </t>
  </si>
  <si>
    <t>明光</t>
  </si>
  <si>
    <t xml:space="preserve">ﾉﾉｲﾁﾐﾅﾐ        </t>
  </si>
  <si>
    <t>野々市南</t>
  </si>
  <si>
    <t xml:space="preserve">ﾈｱｶﾞﾘ          </t>
  </si>
  <si>
    <t>根上</t>
  </si>
  <si>
    <t>つるぎ営業部</t>
  </si>
  <si>
    <t xml:space="preserve">ｺﾏﾂﾋｶﾞｼ        </t>
  </si>
  <si>
    <t>小松東</t>
  </si>
  <si>
    <t xml:space="preserve">ｶﾅｻﾞﾜﾆｼ        </t>
  </si>
  <si>
    <t>金沢西</t>
  </si>
  <si>
    <t xml:space="preserve">ﾁﾖﾉ            </t>
  </si>
  <si>
    <t>千代野</t>
  </si>
  <si>
    <t xml:space="preserve">ﾅﾙﾜ            </t>
  </si>
  <si>
    <t>鳴和</t>
  </si>
  <si>
    <t xml:space="preserve">ｱﾜﾂﾞｴｷﾏｴ       </t>
  </si>
  <si>
    <t>粟津駅前</t>
  </si>
  <si>
    <t xml:space="preserve">ｺﾏﾂﾁﾕｳｵｳ       </t>
  </si>
  <si>
    <t>小松中央</t>
  </si>
  <si>
    <t xml:space="preserve">ﾉﾉｲﾁ           </t>
  </si>
  <si>
    <t>野々市</t>
  </si>
  <si>
    <t xml:space="preserve">ﾓﾘﾉｻﾄ          </t>
  </si>
  <si>
    <t>杜の里</t>
  </si>
  <si>
    <t>1442</t>
  </si>
  <si>
    <t xml:space="preserve">ﾉﾏﾁ            </t>
  </si>
  <si>
    <t>野町</t>
  </si>
  <si>
    <t xml:space="preserve">ﾀﾃﾏﾁ           </t>
  </si>
  <si>
    <t>竪町</t>
  </si>
  <si>
    <t xml:space="preserve">ﾋｻﾔｽ           </t>
  </si>
  <si>
    <t>久安</t>
  </si>
  <si>
    <t xml:space="preserve">ﾜｸﾗ            </t>
  </si>
  <si>
    <t>和倉</t>
  </si>
  <si>
    <t xml:space="preserve">ﾛｸﾎｸ           </t>
  </si>
  <si>
    <t xml:space="preserve">ﾅﾅﾂｶ           </t>
  </si>
  <si>
    <t>七塚</t>
  </si>
  <si>
    <t xml:space="preserve">ｵｼﾐｽﾞ          </t>
  </si>
  <si>
    <t>押水</t>
  </si>
  <si>
    <t>かしま</t>
  </si>
  <si>
    <t>1440</t>
  </si>
  <si>
    <t xml:space="preserve">ﾔﾏｼﾛﾁﾕｳｵｳ      </t>
  </si>
  <si>
    <t>山代中央</t>
  </si>
  <si>
    <t xml:space="preserve">ｽｽﾞﾐﾊﾞｼ        </t>
  </si>
  <si>
    <t>鈴見橋</t>
  </si>
  <si>
    <t xml:space="preserve">ﾆｼｶﾅｻﾞﾜ        </t>
  </si>
  <si>
    <t>西金沢</t>
  </si>
  <si>
    <t xml:space="preserve">ｱﾜｶﾞｻｷ         </t>
  </si>
  <si>
    <t>粟崎</t>
  </si>
  <si>
    <t xml:space="preserve">ﾌｼﾐﾊﾞｼ         </t>
  </si>
  <si>
    <t>伏見橋</t>
  </si>
  <si>
    <t xml:space="preserve">ﾐｶｹﾞﾊﾞｼ        </t>
  </si>
  <si>
    <t>御影橋出張所</t>
  </si>
  <si>
    <t xml:space="preserve">ﾑｻｼ            </t>
  </si>
  <si>
    <t>武蔵</t>
  </si>
  <si>
    <t xml:space="preserve">ﾃﾗﾏﾁ           </t>
  </si>
  <si>
    <t>寺町</t>
  </si>
  <si>
    <t xml:space="preserve">ｺﾀﾞﾂﾉ          </t>
  </si>
  <si>
    <t>小立野</t>
  </si>
  <si>
    <t>駅前出張所</t>
  </si>
  <si>
    <t xml:space="preserve">ｱｻﾉｶﾞﾜ         </t>
  </si>
  <si>
    <t>浅野川</t>
  </si>
  <si>
    <t xml:space="preserve">ｶﾀﾏﾁ           </t>
  </si>
  <si>
    <t xml:space="preserve">ｶﾅｲﾜ           </t>
  </si>
  <si>
    <t>金石</t>
  </si>
  <si>
    <t>1413</t>
  </si>
  <si>
    <t>1412</t>
  </si>
  <si>
    <t xml:space="preserve">ﾌｸﾉｴｷﾏｴ        </t>
  </si>
  <si>
    <t>福野駅前</t>
  </si>
  <si>
    <t>井波</t>
  </si>
  <si>
    <t xml:space="preserve">ﾂｻﾞﾜ           </t>
  </si>
  <si>
    <t>津沢</t>
  </si>
  <si>
    <t>1406</t>
  </si>
  <si>
    <t>滑川営業部</t>
  </si>
  <si>
    <t>1405</t>
  </si>
  <si>
    <t xml:space="preserve">ｳｵﾂﾞｴｷﾏｴ       </t>
  </si>
  <si>
    <t>魚津駅前</t>
  </si>
  <si>
    <t xml:space="preserve">ﾆﾕｳｾﾞﾝ         </t>
  </si>
  <si>
    <t>入善</t>
  </si>
  <si>
    <t xml:space="preserve">ｲｸｼﾞ           </t>
  </si>
  <si>
    <t>1404</t>
  </si>
  <si>
    <t xml:space="preserve">ｳﾀﾉﾓﾘ          </t>
  </si>
  <si>
    <t>歌の森</t>
  </si>
  <si>
    <t>1402</t>
  </si>
  <si>
    <t>新成</t>
  </si>
  <si>
    <t xml:space="preserve">ﾐﾕｷﾁﾖｳ         </t>
  </si>
  <si>
    <t>美幸町</t>
  </si>
  <si>
    <t xml:space="preserve">ﾄｲﾔ            </t>
  </si>
  <si>
    <t>問屋</t>
  </si>
  <si>
    <t>1401</t>
  </si>
  <si>
    <t>立山</t>
  </si>
  <si>
    <t>上市営業部</t>
  </si>
  <si>
    <t xml:space="preserve">ｼﾔﾎｸ           </t>
  </si>
  <si>
    <t>射北</t>
  </si>
  <si>
    <t>射水営業部</t>
  </si>
  <si>
    <t xml:space="preserve">ﾋｶﾞｼﾄﾔﾏ        </t>
  </si>
  <si>
    <t>東富山</t>
  </si>
  <si>
    <t xml:space="preserve">ｺﾞﾌｸ           </t>
  </si>
  <si>
    <t>五福</t>
  </si>
  <si>
    <t xml:space="preserve">ﾎﾘ             </t>
  </si>
  <si>
    <t>堀</t>
  </si>
  <si>
    <t xml:space="preserve">ﾌｼﾞﾉｷ          </t>
  </si>
  <si>
    <t>藤の木</t>
  </si>
  <si>
    <t xml:space="preserve">ﾐﾅﾐﾄﾔﾏ         </t>
  </si>
  <si>
    <t>南富山</t>
  </si>
  <si>
    <t xml:space="preserve">ﾀｶﾊﾗﾏﾁ         </t>
  </si>
  <si>
    <t>高原町</t>
  </si>
  <si>
    <t xml:space="preserve">ｿｳﾀﾞｲﾏﾁ        </t>
  </si>
  <si>
    <t>双代町</t>
  </si>
  <si>
    <t xml:space="preserve">ﾖｶﾀ            </t>
  </si>
  <si>
    <t>四方</t>
  </si>
  <si>
    <t xml:space="preserve">ｷﾖｳﾎｸ          </t>
  </si>
  <si>
    <t>橋北</t>
  </si>
  <si>
    <t>いほく</t>
  </si>
  <si>
    <t>1396</t>
  </si>
  <si>
    <t xml:space="preserve">ｼﾝﾀﾞｲﾏｴ        </t>
  </si>
  <si>
    <t>信大前</t>
  </si>
  <si>
    <t xml:space="preserve">ﾘﾕｳﾄｳ          </t>
  </si>
  <si>
    <t>竜東</t>
  </si>
  <si>
    <t xml:space="preserve">ﾊﾙﾁｶ           </t>
  </si>
  <si>
    <t>春近</t>
  </si>
  <si>
    <t>宮木</t>
  </si>
  <si>
    <t xml:space="preserve">ﾀｶﾄｳ           </t>
  </si>
  <si>
    <t>高遠</t>
  </si>
  <si>
    <t xml:space="preserve">ｲﾅｷﾀ           </t>
  </si>
  <si>
    <t>伊那北</t>
  </si>
  <si>
    <t xml:space="preserve">ｱｶﾎﾋｶﾞｼ        </t>
  </si>
  <si>
    <t>赤穂東</t>
  </si>
  <si>
    <t xml:space="preserve">ｶﾐｶﾀｷﾞﾘ        </t>
  </si>
  <si>
    <t>上片桐</t>
  </si>
  <si>
    <t xml:space="preserve">ｱｶﾎ            </t>
  </si>
  <si>
    <t>赤穂営業部</t>
  </si>
  <si>
    <t xml:space="preserve">ﾅｺﾞｸﾏ          </t>
  </si>
  <si>
    <t>名古熊</t>
  </si>
  <si>
    <t>1394</t>
  </si>
  <si>
    <t xml:space="preserve">ｷﾘｲｼ           </t>
  </si>
  <si>
    <t>切石</t>
  </si>
  <si>
    <t xml:space="preserve">ｷﾘﾊﾞﾔｼ         </t>
  </si>
  <si>
    <t>桐林</t>
  </si>
  <si>
    <t>天龍</t>
  </si>
  <si>
    <t xml:space="preserve">ﾄｷﾏﾀ           </t>
  </si>
  <si>
    <t>時又</t>
  </si>
  <si>
    <t xml:space="preserve">ｵｵｼﾞﾏ          </t>
  </si>
  <si>
    <t xml:space="preserve">ﾆｲﾉ            </t>
  </si>
  <si>
    <t>新野</t>
  </si>
  <si>
    <t xml:space="preserve">ﾌｼﾞﾐﾋｶﾞｼ       </t>
  </si>
  <si>
    <t>富士見東</t>
  </si>
  <si>
    <t>1393</t>
  </si>
  <si>
    <t xml:space="preserve">ﾄﾞｳｶﾞｶﾝﾄﾞｵﾘ    </t>
  </si>
  <si>
    <t>童画館通</t>
  </si>
  <si>
    <t xml:space="preserve">ｺｶﾞﾝﾄﾞｵﾘ       </t>
  </si>
  <si>
    <t>湖岸通</t>
  </si>
  <si>
    <t xml:space="preserve">ﾐﾀﾏﾁ           </t>
  </si>
  <si>
    <t>御田町</t>
  </si>
  <si>
    <t xml:space="preserve">ﾀﾅｶﾁﾖｳ         </t>
  </si>
  <si>
    <t>田中町</t>
  </si>
  <si>
    <t xml:space="preserve">ｼﾐｽﾞﾏﾁ         </t>
  </si>
  <si>
    <t xml:space="preserve">ﾁﾉﾎﾝﾏﾁ         </t>
  </si>
  <si>
    <t>茅野本町</t>
  </si>
  <si>
    <t>湖浜</t>
  </si>
  <si>
    <t xml:space="preserve">ﾛｸﾄﾊﾞｼ         </t>
  </si>
  <si>
    <t>六斗橋</t>
  </si>
  <si>
    <t xml:space="preserve">ｵｻﾁ            </t>
  </si>
  <si>
    <t>長地</t>
  </si>
  <si>
    <t xml:space="preserve">ｶﾐｽﾜ           </t>
  </si>
  <si>
    <t>上諏訪</t>
  </si>
  <si>
    <t xml:space="preserve">ｶﾜｷﾞｼ          </t>
  </si>
  <si>
    <t>川岸</t>
  </si>
  <si>
    <t xml:space="preserve">ﾜﾀﾞﾓﾘ          </t>
  </si>
  <si>
    <t>和田森</t>
  </si>
  <si>
    <t>1392</t>
  </si>
  <si>
    <t xml:space="preserve">ｳｽﾀﾞ           </t>
  </si>
  <si>
    <t>臼田</t>
  </si>
  <si>
    <t xml:space="preserve">ﾅｶｺﾞﾐﾊﾗ        </t>
  </si>
  <si>
    <t>中込原</t>
  </si>
  <si>
    <t xml:space="preserve">ﾖﾀﾞｸﾎﾞ         </t>
  </si>
  <si>
    <t>よだくぼ</t>
  </si>
  <si>
    <t>とうみ</t>
  </si>
  <si>
    <t xml:space="preserve">ﾄｷﾀﾞ           </t>
  </si>
  <si>
    <t>常田</t>
  </si>
  <si>
    <t xml:space="preserve">ﾄｷﾜｷﾞ          </t>
  </si>
  <si>
    <t>常磐城</t>
  </si>
  <si>
    <t xml:space="preserve">ｶﾜﾗﾔﾅｷﾞ        </t>
  </si>
  <si>
    <t>川原柳</t>
  </si>
  <si>
    <t>本店営業店</t>
  </si>
  <si>
    <t>1391</t>
  </si>
  <si>
    <t>山形出張所</t>
  </si>
  <si>
    <t xml:space="preserve">ﾂｶﾏ            </t>
  </si>
  <si>
    <t>つかま</t>
  </si>
  <si>
    <t xml:space="preserve">ﾁｸﾎｸ           </t>
  </si>
  <si>
    <t>筑北</t>
  </si>
  <si>
    <t xml:space="preserve">ｱｽﾞｻﾊﾞｼ        </t>
  </si>
  <si>
    <t>梓橋</t>
  </si>
  <si>
    <t xml:space="preserve">ｷｿﾌｸｼﾏ         </t>
  </si>
  <si>
    <t>木曽福島</t>
  </si>
  <si>
    <t xml:space="preserve">ｱｻﾏｵﾝｾﾝ        </t>
  </si>
  <si>
    <t>浅間温泉</t>
  </si>
  <si>
    <t>1390</t>
  </si>
  <si>
    <t xml:space="preserve">ﾀｲｼﾏﾁ          </t>
  </si>
  <si>
    <t>太子町</t>
  </si>
  <si>
    <t xml:space="preserve">ﾅｶﾞｲｹ          </t>
  </si>
  <si>
    <t>長池</t>
  </si>
  <si>
    <t xml:space="preserve">ｶﾜﾅｶｼﾞﾏｴｷﾏｴ    </t>
  </si>
  <si>
    <t>川中島駅前</t>
  </si>
  <si>
    <t xml:space="preserve">ﾌﾙｻﾄ           </t>
  </si>
  <si>
    <t xml:space="preserve">ﾜｶﾂｷ           </t>
  </si>
  <si>
    <t>若槻</t>
  </si>
  <si>
    <t xml:space="preserve">ｽﾐｻｶ           </t>
  </si>
  <si>
    <t>墨坂</t>
  </si>
  <si>
    <t xml:space="preserve">ﾏﾒｼﾞﾏ          </t>
  </si>
  <si>
    <t>大豆島</t>
  </si>
  <si>
    <t xml:space="preserve">ｲｾﾐﾔ           </t>
  </si>
  <si>
    <t>伊勢宮</t>
  </si>
  <si>
    <t xml:space="preserve">ﾋｶﾞｼﾅｶﾞﾉ       </t>
  </si>
  <si>
    <t>東長野</t>
  </si>
  <si>
    <t xml:space="preserve">ｲﾅﾘﾔﾏ          </t>
  </si>
  <si>
    <t>稲荷山</t>
  </si>
  <si>
    <t xml:space="preserve">ｶﾐﾔﾏﾀﾞ         </t>
  </si>
  <si>
    <t>上山田</t>
  </si>
  <si>
    <t xml:space="preserve">ｾﾞﾝｺｳｼﾞｼﾀ      </t>
  </si>
  <si>
    <t>善光寺下</t>
  </si>
  <si>
    <t xml:space="preserve">ﾅﾅｾ            </t>
  </si>
  <si>
    <t>七瀬</t>
  </si>
  <si>
    <t xml:space="preserve">ｺﾞﾝﾄﾞｳ         </t>
  </si>
  <si>
    <t>権堂</t>
  </si>
  <si>
    <t xml:space="preserve">ｻｸﾗｴﾁﾖｳ        </t>
  </si>
  <si>
    <t>桜枝町</t>
  </si>
  <si>
    <t xml:space="preserve">ｲｼﾄﾞｳ          </t>
  </si>
  <si>
    <t>石堂</t>
  </si>
  <si>
    <t xml:space="preserve">ﾀﾞｲﾓﾝﾁﾖｳ       </t>
  </si>
  <si>
    <t>大門町</t>
  </si>
  <si>
    <t>1386</t>
  </si>
  <si>
    <t xml:space="preserve">ｻｶﾞﾐﾊﾗﾁﾕｳｵｳ    </t>
  </si>
  <si>
    <t>相模原中央</t>
  </si>
  <si>
    <t xml:space="preserve">ﾂｸｲ            </t>
  </si>
  <si>
    <t>津久井</t>
  </si>
  <si>
    <t xml:space="preserve">ｲｻﾜﾐﾅﾐ         </t>
  </si>
  <si>
    <t>石和南</t>
  </si>
  <si>
    <t xml:space="preserve">ｺｸﾎﾞ           </t>
  </si>
  <si>
    <t>国母</t>
  </si>
  <si>
    <t xml:space="preserve">ﾀﾏﾊﾀ           </t>
  </si>
  <si>
    <t>玉幡</t>
  </si>
  <si>
    <t xml:space="preserve">ﾏｽﾎ            </t>
  </si>
  <si>
    <t>増穂</t>
  </si>
  <si>
    <t xml:space="preserve">ﾄｸｷﾞﾖｳ         </t>
  </si>
  <si>
    <t>徳行</t>
  </si>
  <si>
    <t xml:space="preserve">ｵｶﾞｻﾊﾗ         </t>
  </si>
  <si>
    <t xml:space="preserve">ｾﾞﾝｺｳｼﾞ        </t>
  </si>
  <si>
    <t>善光寺</t>
  </si>
  <si>
    <t>1385</t>
  </si>
  <si>
    <t xml:space="preserve">ﾘﾕｳｵｳﾐﾅﾐ       </t>
  </si>
  <si>
    <t>竜王南</t>
  </si>
  <si>
    <t xml:space="preserve">ｶｲ             </t>
  </si>
  <si>
    <t>甲斐</t>
  </si>
  <si>
    <t xml:space="preserve">ｶﾉｳｲﾜ          </t>
  </si>
  <si>
    <t>朝気</t>
  </si>
  <si>
    <t>1380</t>
  </si>
  <si>
    <t xml:space="preserve">ﾆｼｶﾓ           </t>
  </si>
  <si>
    <t>西加茂</t>
  </si>
  <si>
    <t>1379</t>
  </si>
  <si>
    <t xml:space="preserve">ﾌﾔ             </t>
  </si>
  <si>
    <t>府屋</t>
  </si>
  <si>
    <t>岩船</t>
  </si>
  <si>
    <t>1377</t>
  </si>
  <si>
    <t xml:space="preserve">ﾜｷﾉﾀﾞ          </t>
  </si>
  <si>
    <t>脇野田</t>
  </si>
  <si>
    <t xml:space="preserve">ｸﾛﾋﾒ           </t>
  </si>
  <si>
    <t>黒姫</t>
  </si>
  <si>
    <t xml:space="preserve">ｱｶｸﾗ           </t>
  </si>
  <si>
    <t>赤倉</t>
  </si>
  <si>
    <t xml:space="preserve">ﾀﾞｲｶﾞｸﾏｴ       </t>
  </si>
  <si>
    <t>大学前</t>
  </si>
  <si>
    <t>1376</t>
  </si>
  <si>
    <t xml:space="preserve">ﾀｶﾀﾞﾁﾕｳｵｳ      </t>
  </si>
  <si>
    <t>高田中央</t>
  </si>
  <si>
    <t xml:space="preserve">ｼﾖｳﾜﾏﾁ         </t>
  </si>
  <si>
    <t xml:space="preserve">ｺﾞﾁ            </t>
  </si>
  <si>
    <t>五智</t>
  </si>
  <si>
    <t xml:space="preserve">ｶｷｻﾞｷ          </t>
  </si>
  <si>
    <t>柿崎</t>
  </si>
  <si>
    <t>1375</t>
  </si>
  <si>
    <t xml:space="preserve">ﾖﾂﾔ            </t>
  </si>
  <si>
    <t>四谷</t>
  </si>
  <si>
    <t xml:space="preserve">ｽﾜﾁﾖｳ          </t>
  </si>
  <si>
    <t>諏訪町</t>
  </si>
  <si>
    <t>1374</t>
  </si>
  <si>
    <t xml:space="preserve">ﾄﾖｻｶｷﾀ         </t>
  </si>
  <si>
    <t>豊栄北</t>
  </si>
  <si>
    <t xml:space="preserve">ﾐﾄﾞﾘﾁﾖｳ        </t>
  </si>
  <si>
    <t>山ノ下</t>
  </si>
  <si>
    <t xml:space="preserve">ﾎﾝｼﾞﾖｳｼﾞ       </t>
  </si>
  <si>
    <t>本成寺</t>
  </si>
  <si>
    <t>1373</t>
  </si>
  <si>
    <t>条南</t>
  </si>
  <si>
    <t xml:space="preserve">ﾂﾊﾞﾒｻﾝｼﾞﾖｳ     </t>
  </si>
  <si>
    <t>燕三条</t>
  </si>
  <si>
    <t xml:space="preserve">ﾂｶﾉﾒ           </t>
  </si>
  <si>
    <t>塚野目</t>
  </si>
  <si>
    <t xml:space="preserve">ﾂﾊﾞﾒﾆｼ         </t>
  </si>
  <si>
    <t>燕西</t>
  </si>
  <si>
    <t xml:space="preserve">ｺｼﾞﾖｳﾏﾁ        </t>
  </si>
  <si>
    <t>古城町</t>
  </si>
  <si>
    <t xml:space="preserve">ﾖﾂｶﾏﾁ          </t>
  </si>
  <si>
    <t>四日町</t>
  </si>
  <si>
    <t xml:space="preserve">ｲﾁﾉｷﾄﾞ         </t>
  </si>
  <si>
    <t>一ノ木戸</t>
  </si>
  <si>
    <t>1371</t>
  </si>
  <si>
    <t>宝</t>
  </si>
  <si>
    <t>江陽</t>
  </si>
  <si>
    <t xml:space="preserve">ﾄﾞｱｲ           </t>
  </si>
  <si>
    <t xml:space="preserve">ﾀﾞｲﾏﾁ          </t>
  </si>
  <si>
    <t>台町</t>
  </si>
  <si>
    <t>千手</t>
  </si>
  <si>
    <t>ながた</t>
  </si>
  <si>
    <t>1370</t>
  </si>
  <si>
    <t xml:space="preserve">ﾃﾗｼﾞ           </t>
  </si>
  <si>
    <t>寺地</t>
  </si>
  <si>
    <t xml:space="preserve">ﾓﾉﾐﾔﾏ          </t>
  </si>
  <si>
    <t>物見山</t>
  </si>
  <si>
    <t xml:space="preserve">ｳﾊﾞｶﾞﾔﾏ        </t>
  </si>
  <si>
    <t>姥ケ山</t>
  </si>
  <si>
    <t xml:space="preserve">ﾏﾂﾊﾏ           </t>
  </si>
  <si>
    <t>松浜</t>
  </si>
  <si>
    <t>米山</t>
  </si>
  <si>
    <t xml:space="preserve">ｾｷﾔ            </t>
  </si>
  <si>
    <t>関屋</t>
  </si>
  <si>
    <t xml:space="preserve">ﾖｺﾓﾝｾﾞﾝ        </t>
  </si>
  <si>
    <t>横門前</t>
  </si>
  <si>
    <t xml:space="preserve">ﾇﾂﾀﾘ           </t>
  </si>
  <si>
    <t>沼垂</t>
  </si>
  <si>
    <t>1360</t>
  </si>
  <si>
    <t xml:space="preserve">ｲﾅｷﾞﾔﾉｸﾁ       </t>
  </si>
  <si>
    <t>稲城矢野口</t>
  </si>
  <si>
    <t xml:space="preserve">ﾀﾏｾﾝﾀ-         </t>
  </si>
  <si>
    <t>多摩センター</t>
  </si>
  <si>
    <t xml:space="preserve">ｺｶﾞﾈｲﾐﾅﾐｸﾞﾁ    </t>
  </si>
  <si>
    <t>小金井南口</t>
  </si>
  <si>
    <t>散田</t>
  </si>
  <si>
    <t xml:space="preserve">ｵﾝｶﾞﾀ          </t>
  </si>
  <si>
    <t>恩方</t>
  </si>
  <si>
    <t xml:space="preserve">ﾀｶﾊﾀﾌﾄﾞｳ       </t>
  </si>
  <si>
    <t>高幡不動</t>
  </si>
  <si>
    <t xml:space="preserve">ﾀｶｸﾗ           </t>
  </si>
  <si>
    <t>高倉</t>
  </si>
  <si>
    <t xml:space="preserve">ﾋﾗﾔﾏ           </t>
  </si>
  <si>
    <t>平山</t>
  </si>
  <si>
    <t xml:space="preserve">ﾒｼﾞﾛﾀﾞｲ        </t>
  </si>
  <si>
    <t>めじろ台</t>
  </si>
  <si>
    <t xml:space="preserve">ﾄﾖﾀﾞｷﾀｸﾞﾁ      </t>
  </si>
  <si>
    <t>豊田北口</t>
  </si>
  <si>
    <t>高尾</t>
  </si>
  <si>
    <t xml:space="preserve">ﾔｷﾞﾁﾖｳ         </t>
  </si>
  <si>
    <t>八木町</t>
  </si>
  <si>
    <t xml:space="preserve">ﾊﾁｵｳｼﾞﾁﾕｳｵｳ    </t>
  </si>
  <si>
    <t>八王子中央</t>
  </si>
  <si>
    <t xml:space="preserve">ﾋﾊﾞﾘｶﾞｵｶ       </t>
  </si>
  <si>
    <t>ひばりが丘</t>
  </si>
  <si>
    <t xml:space="preserve">ﾊﾅｺｶﾞﾈｲ        </t>
  </si>
  <si>
    <t>花小金井</t>
  </si>
  <si>
    <t xml:space="preserve">ﾁﾖｳﾌｷﾀｸﾞﾁ      </t>
  </si>
  <si>
    <t>調布北口</t>
  </si>
  <si>
    <t xml:space="preserve">ﾐﾀｶｴｷﾏｴ        </t>
  </si>
  <si>
    <t>三鷹駅前</t>
  </si>
  <si>
    <t xml:space="preserve">ｳﾂｷﾀﾞｲ         </t>
  </si>
  <si>
    <t>宇津木台出張所</t>
  </si>
  <si>
    <t xml:space="preserve">ｱｷﾙﾉ           </t>
  </si>
  <si>
    <t>あきる野</t>
  </si>
  <si>
    <t xml:space="preserve">ﾋｶﾞｼﾌﾁﾕｳ       </t>
  </si>
  <si>
    <t>東府中</t>
  </si>
  <si>
    <t xml:space="preserve">ﾅｶﾉｻﾝﾉｳ        </t>
  </si>
  <si>
    <t>中野山王</t>
  </si>
  <si>
    <t xml:space="preserve">ﾊﾁｵｳｼﾞﾖﾂﾔ      </t>
  </si>
  <si>
    <t>八王子四谷</t>
  </si>
  <si>
    <t xml:space="preserve">ｻﾞﾝﾎﾞﾘ         </t>
  </si>
  <si>
    <t>残堀</t>
  </si>
  <si>
    <t xml:space="preserve">ｺｲｶﾞｸﾎﾞ        </t>
  </si>
  <si>
    <t>恋ヶ窪</t>
  </si>
  <si>
    <t xml:space="preserve">ｹｲｵｳﾊﾁｵｳｼﾞ     </t>
  </si>
  <si>
    <t>京王八王子</t>
  </si>
  <si>
    <t xml:space="preserve">ﾋﾄﾂﾊﾞｼｶﾞｸｴﾝ    </t>
  </si>
  <si>
    <t>一橋学園</t>
  </si>
  <si>
    <t xml:space="preserve">ｺｸﾌﾞﾝｼﾞﾐﾅﾐｸﾞﾁ  </t>
  </si>
  <si>
    <t>国分寺南口</t>
  </si>
  <si>
    <t xml:space="preserve">ｳﾂｷ            </t>
  </si>
  <si>
    <t>宇津木</t>
  </si>
  <si>
    <t xml:space="preserve">ﾑｻｼｻｶｲﾐﾅﾐｸﾞﾁ   </t>
  </si>
  <si>
    <t>武蔵境南口</t>
  </si>
  <si>
    <t xml:space="preserve">ｱｷｼﾏｴｷﾏｴ       </t>
  </si>
  <si>
    <t>昭島駅前</t>
  </si>
  <si>
    <t xml:space="preserve">ﾆｼｺｸﾌﾞﾝｼﾞ      </t>
  </si>
  <si>
    <t>西国分寺</t>
  </si>
  <si>
    <t xml:space="preserve">ﾐﾅﾐﾀﾞｲﾗ        </t>
  </si>
  <si>
    <t xml:space="preserve">ｺﾞｳﾁ           </t>
  </si>
  <si>
    <t>郷地</t>
  </si>
  <si>
    <t xml:space="preserve">ﾀﾁｶﾜﾀ-ﾐﾅﾙﾋﾞﾙ   </t>
  </si>
  <si>
    <t>立川ターミナルビル</t>
  </si>
  <si>
    <t xml:space="preserve">ｶﾞｸｴﾝﾋｶﾞｼ      </t>
  </si>
  <si>
    <t>学園東</t>
  </si>
  <si>
    <t xml:space="preserve">ｻｶｴﾁﾖｳ         </t>
  </si>
  <si>
    <t>錦町</t>
  </si>
  <si>
    <t xml:space="preserve">ｷﾀﾌﾁﾕｳ         </t>
  </si>
  <si>
    <t>北府中</t>
  </si>
  <si>
    <t xml:space="preserve">ﾊｲｼﾞﾏ          </t>
  </si>
  <si>
    <t>拝島</t>
  </si>
  <si>
    <t xml:space="preserve">ﾊﾑﾗ            </t>
  </si>
  <si>
    <t>羽村</t>
  </si>
  <si>
    <t xml:space="preserve">ｱｷｶﾞﾜ          </t>
  </si>
  <si>
    <t>秋川</t>
  </si>
  <si>
    <t xml:space="preserve">ﾆｼﾊﾁｵｳｼﾞ       </t>
  </si>
  <si>
    <t>西八王子</t>
  </si>
  <si>
    <t xml:space="preserve">ｾｲｹｲｶﾞｸｴﾝﾏｴ    </t>
  </si>
  <si>
    <t>成蹊学園前</t>
  </si>
  <si>
    <t xml:space="preserve">ﾊﾁｵｳｼﾞｴｷﾏｴ     </t>
  </si>
  <si>
    <t>八王子駅前</t>
  </si>
  <si>
    <t xml:space="preserve">ﾋｶﾞｼﾀﾁｶﾜ       </t>
  </si>
  <si>
    <t>東立川</t>
  </si>
  <si>
    <t xml:space="preserve">ﾐﾀｶｼﾓﾚﾝｼﾞﾔｸ    </t>
  </si>
  <si>
    <t>三鷹下連雀</t>
  </si>
  <si>
    <t xml:space="preserve">ﾐﾅﾐｸﾞﾁ         </t>
  </si>
  <si>
    <t>南口</t>
  </si>
  <si>
    <t xml:space="preserve">ｱｻｶﾞﾔ          </t>
  </si>
  <si>
    <t>阿佐ヶ谷</t>
  </si>
  <si>
    <t>1358</t>
  </si>
  <si>
    <t xml:space="preserve">ﾊﾁｵｳｼﾞｼﾔｸｼﾖﾏｴ  </t>
  </si>
  <si>
    <t>八王子市役所前</t>
  </si>
  <si>
    <t xml:space="preserve">ｵｳﾒﾋｶﾞｼ        </t>
  </si>
  <si>
    <t>青梅東</t>
  </si>
  <si>
    <t xml:space="preserve">ﾋｶﾞｼﾄｺﾛｻﾞﾜ     </t>
  </si>
  <si>
    <t>東所沢</t>
  </si>
  <si>
    <t xml:space="preserve">ﾁｶﾞｾ           </t>
  </si>
  <si>
    <t>千ケ瀬</t>
  </si>
  <si>
    <t xml:space="preserve">ﾑｻｼﾑﾗﾔﾏ        </t>
  </si>
  <si>
    <t>武蔵村山</t>
  </si>
  <si>
    <t xml:space="preserve">ﾏﾂﾅｶ           </t>
  </si>
  <si>
    <t>松中</t>
  </si>
  <si>
    <t xml:space="preserve">ﾀﾏｶﾞﾜｼﾞﾖｳｽｲ    </t>
  </si>
  <si>
    <t>玉川上水</t>
  </si>
  <si>
    <t xml:space="preserve">ﾅｶｶﾞﾐ          </t>
  </si>
  <si>
    <t>中神</t>
  </si>
  <si>
    <t xml:space="preserve">ﾄｳｷﾖｳｶｲﾄﾞｳ     </t>
  </si>
  <si>
    <t>東京街道</t>
  </si>
  <si>
    <t xml:space="preserve">ｲﾙﾏ            </t>
  </si>
  <si>
    <t>入間</t>
  </si>
  <si>
    <t xml:space="preserve">ｵｸﾀﾏ           </t>
  </si>
  <si>
    <t>奥多摩</t>
  </si>
  <si>
    <t xml:space="preserve">ｲﾀﾊﾞｼﾐﾅﾐｴｲｷﾞﾖｳ </t>
  </si>
  <si>
    <t>板橋南営業センター</t>
  </si>
  <si>
    <t>1356</t>
  </si>
  <si>
    <t xml:space="preserve">ﾅｶｱｵｷ          </t>
  </si>
  <si>
    <t>中青木</t>
  </si>
  <si>
    <t xml:space="preserve">ﾋｶﾘｶﾞｵｶ        </t>
  </si>
  <si>
    <t>光が丘</t>
  </si>
  <si>
    <t xml:space="preserve">ｲﾀﾊﾞｼｴｷﾏｴ      </t>
  </si>
  <si>
    <t>板橋駅前</t>
  </si>
  <si>
    <t xml:space="preserve">ｷﾀｵｵﾂｶ         </t>
  </si>
  <si>
    <t>北大塚</t>
  </si>
  <si>
    <t xml:space="preserve">ｺﾀｹﾑｶｲﾊﾗ       </t>
  </si>
  <si>
    <t>小竹向原</t>
  </si>
  <si>
    <t xml:space="preserve">ｼﾝﾀｶｼﾏﾀﾞｲﾗ     </t>
  </si>
  <si>
    <t>新高島平</t>
  </si>
  <si>
    <t xml:space="preserve">ｶｽｶﾞﾁﾖｳ        </t>
  </si>
  <si>
    <t>春日町</t>
  </si>
  <si>
    <t xml:space="preserve">ｲｹﾌﾞｸﾛﾎﾝﾁﾖｳ    </t>
  </si>
  <si>
    <t>池袋本町</t>
  </si>
  <si>
    <t xml:space="preserve">ﾀｶｼﾏﾀﾞｲﾗ       </t>
  </si>
  <si>
    <t>高島平</t>
  </si>
  <si>
    <t xml:space="preserve">ﾍｲﾜﾀﾞｲﾊﾔﾐﾔ     </t>
  </si>
  <si>
    <t>平和台早宮</t>
  </si>
  <si>
    <t xml:space="preserve">ｱｻｶﾀﾞｲ         </t>
  </si>
  <si>
    <t>朝霞台</t>
  </si>
  <si>
    <t xml:space="preserve">ｼｲﾅﾏﾁ          </t>
  </si>
  <si>
    <t>椎名町</t>
  </si>
  <si>
    <t xml:space="preserve">ｲﾀﾊﾞｼｻｶｴﾁﾖｳ    </t>
  </si>
  <si>
    <t>板橋栄町</t>
  </si>
  <si>
    <t xml:space="preserve">ｽｲﾄﾞｳ          </t>
  </si>
  <si>
    <t>水道</t>
  </si>
  <si>
    <t xml:space="preserve">ｼｶﾊﾏ           </t>
  </si>
  <si>
    <t>鹿浜</t>
  </si>
  <si>
    <t xml:space="preserve">ﾄﾞｼﾀﾞ          </t>
  </si>
  <si>
    <t>土支田</t>
  </si>
  <si>
    <t xml:space="preserve">ﾆｼﾄﾀﾞ          </t>
  </si>
  <si>
    <t>西戸田</t>
  </si>
  <si>
    <t xml:space="preserve">ﾆｼｶﾜｸﾞﾁ        </t>
  </si>
  <si>
    <t>西川口</t>
  </si>
  <si>
    <t xml:space="preserve">ﾄｳﾌﾞﾈﾘﾏ        </t>
  </si>
  <si>
    <t>東武練馬</t>
  </si>
  <si>
    <t xml:space="preserve">ﾜｾﾀﾞ           </t>
  </si>
  <si>
    <t>早稲田</t>
  </si>
  <si>
    <t xml:space="preserve">ﾆｼﾆﾂﾎﾟﾘ        </t>
  </si>
  <si>
    <t>西日暮里</t>
  </si>
  <si>
    <t xml:space="preserve">ﾋｶﾞｼｲｹﾌﾞｸﾛ     </t>
  </si>
  <si>
    <t>東池袋</t>
  </si>
  <si>
    <t xml:space="preserve">ﾅﾘﾏｽ           </t>
  </si>
  <si>
    <t>成増</t>
  </si>
  <si>
    <t xml:space="preserve">ﾈﾘﾏ            </t>
  </si>
  <si>
    <t>練馬</t>
  </si>
  <si>
    <t xml:space="preserve">ｼﾑﾗ            </t>
  </si>
  <si>
    <t>志村</t>
  </si>
  <si>
    <t xml:space="preserve">ｴｺﾀﾞ           </t>
  </si>
  <si>
    <t>江古田</t>
  </si>
  <si>
    <t xml:space="preserve">ｺﾏｺﾞﾒ          </t>
  </si>
  <si>
    <t>駒込</t>
  </si>
  <si>
    <t xml:space="preserve">ｲﾘﾔﾄﾈﾘ         </t>
  </si>
  <si>
    <t>入谷舎人</t>
  </si>
  <si>
    <t>1352</t>
  </si>
  <si>
    <t xml:space="preserve">ﾄｸﾏﾙ           </t>
  </si>
  <si>
    <t>徳丸</t>
  </si>
  <si>
    <t xml:space="preserve">ﾊﾁﾏﾝｷﾞ         </t>
  </si>
  <si>
    <t>八幡木</t>
  </si>
  <si>
    <t xml:space="preserve">ﾎｷﾏ            </t>
  </si>
  <si>
    <t>保木間</t>
  </si>
  <si>
    <t xml:space="preserve">ｼﾊﾞｲｶﾘ         </t>
  </si>
  <si>
    <t>芝伊刈</t>
  </si>
  <si>
    <t xml:space="preserve">ﾀﾊﾞﾀ           </t>
  </si>
  <si>
    <t>田端</t>
  </si>
  <si>
    <t xml:space="preserve">ｿｳｶﾐﾅﾐ         </t>
  </si>
  <si>
    <t>草加南</t>
  </si>
  <si>
    <t>江北</t>
  </si>
  <si>
    <t xml:space="preserve">ﾔﾍｲ            </t>
  </si>
  <si>
    <t>弥平</t>
  </si>
  <si>
    <t xml:space="preserve">ｶﾐｲﾀﾊﾞｼ        </t>
  </si>
  <si>
    <t>上板橋</t>
  </si>
  <si>
    <t xml:space="preserve">ﾀｹﾉﾂﾞｶ         </t>
  </si>
  <si>
    <t>竹の塚</t>
  </si>
  <si>
    <t xml:space="preserve">ｳｷﾏ            </t>
  </si>
  <si>
    <t>浮間</t>
  </si>
  <si>
    <t xml:space="preserve">ﾅｶｲﾀﾊﾞｼ        </t>
  </si>
  <si>
    <t>中板橋</t>
  </si>
  <si>
    <t xml:space="preserve">ﾆｼｶﾞﾊﾗ         </t>
  </si>
  <si>
    <t>西ケ原</t>
  </si>
  <si>
    <t>1351</t>
  </si>
  <si>
    <t xml:space="preserve">ﾐﾅﾐﾔｼｵ         </t>
  </si>
  <si>
    <t>南八潮</t>
  </si>
  <si>
    <t>319</t>
  </si>
  <si>
    <t xml:space="preserve">ﾔｼｵ            </t>
  </si>
  <si>
    <t>八潮</t>
  </si>
  <si>
    <t xml:space="preserve">ﾆｼｱﾗｲﾎﾝﾁﾖｳ     </t>
  </si>
  <si>
    <t>西新井本町</t>
  </si>
  <si>
    <t xml:space="preserve">ｳﾒｼﾞﾏ          </t>
  </si>
  <si>
    <t>梅島</t>
  </si>
  <si>
    <t xml:space="preserve">ｵｸﾞｴｷﾏｴ        </t>
  </si>
  <si>
    <t>尾久駅前</t>
  </si>
  <si>
    <t xml:space="preserve">ﾏﾁﾔ            </t>
  </si>
  <si>
    <t>町屋</t>
  </si>
  <si>
    <t xml:space="preserve">ｾｲﾓﾝﾁﾖｳ        </t>
  </si>
  <si>
    <t>清門町</t>
  </si>
  <si>
    <t xml:space="preserve">ﾋｶﾞｼｺｼｶﾞﾔ      </t>
  </si>
  <si>
    <t>東越谷</t>
  </si>
  <si>
    <t xml:space="preserve">ｿｳｶｼﾝﾃﾞﾝ       </t>
  </si>
  <si>
    <t>草加新田</t>
  </si>
  <si>
    <t xml:space="preserve">ﾐﾈﾆｲﾎﾘ         </t>
  </si>
  <si>
    <t>峯新堀</t>
  </si>
  <si>
    <t xml:space="preserve">ﾐﾉﾘﾀﾞｲ         </t>
  </si>
  <si>
    <t>みのり台</t>
  </si>
  <si>
    <t xml:space="preserve">ﾋｶﾞｼｿｳｶ        </t>
  </si>
  <si>
    <t>東草加</t>
  </si>
  <si>
    <t xml:space="preserve">ｶﾐｼﾔｸｼﾞｲ       </t>
  </si>
  <si>
    <t>上石神井</t>
  </si>
  <si>
    <t xml:space="preserve">ｱﾂﾞﾏﾁﾖｳ        </t>
  </si>
  <si>
    <t>吾嬬町</t>
  </si>
  <si>
    <t xml:space="preserve">ｼﾗﾄﾘ           </t>
  </si>
  <si>
    <t xml:space="preserve">ｱｻｸｻﾊﾞｼ        </t>
  </si>
  <si>
    <t>浅草橋</t>
  </si>
  <si>
    <t xml:space="preserve">ﾀｲﾄｳ           </t>
  </si>
  <si>
    <t>台東</t>
  </si>
  <si>
    <t xml:space="preserve">ﾐﾅﾐｾﾝｼﾞﾕ       </t>
  </si>
  <si>
    <t>南千住</t>
  </si>
  <si>
    <t xml:space="preserve">ﾆﾂﾎﾟﾘｴｷﾏｴ      </t>
  </si>
  <si>
    <t>日暮里駅前</t>
  </si>
  <si>
    <t xml:space="preserve">ｶｼﾞﾜﾗ          </t>
  </si>
  <si>
    <t>梶原</t>
  </si>
  <si>
    <t xml:space="preserve">ｱﾔｾﾐﾅﾐ         </t>
  </si>
  <si>
    <t>綾瀬南</t>
  </si>
  <si>
    <t xml:space="preserve">ﾄﾞｳｻﾞｶ         </t>
  </si>
  <si>
    <t>動坂</t>
  </si>
  <si>
    <t xml:space="preserve">ｵｸﾞﾁﾕｳｵｳ       </t>
  </si>
  <si>
    <t>尾久中央</t>
  </si>
  <si>
    <t xml:space="preserve">ﾆﾂﾎﾟﾘﾁﾕｳｵｳ     </t>
  </si>
  <si>
    <t>日暮里中央</t>
  </si>
  <si>
    <t xml:space="preserve">ｷﾀｼﾝｼﾞﾕｸ       </t>
  </si>
  <si>
    <t>北新宿</t>
  </si>
  <si>
    <t xml:space="preserve">ｱｶﾊﾞﾈﾆｼｸﾞﾁ     </t>
  </si>
  <si>
    <t>赤羽西口</t>
  </si>
  <si>
    <t xml:space="preserve">ﾋﾄﾂﾔ           </t>
  </si>
  <si>
    <t>一ツ家</t>
  </si>
  <si>
    <t xml:space="preserve">ﾋｶﾞｼｶﾜｸﾞﾁ      </t>
  </si>
  <si>
    <t>東川口</t>
  </si>
  <si>
    <t xml:space="preserve">ﾀﾞｲﾀｸﾎﾞ        </t>
  </si>
  <si>
    <t>太田窪</t>
  </si>
  <si>
    <t xml:space="preserve">ﾋｶﾞｼﾄﾀﾞ        </t>
  </si>
  <si>
    <t>東戸田</t>
  </si>
  <si>
    <t xml:space="preserve">ﾔﾊﾗ            </t>
  </si>
  <si>
    <t>谷原</t>
  </si>
  <si>
    <t xml:space="preserve">ﾆｼﾎﾞﾘ          </t>
  </si>
  <si>
    <t>西堀</t>
  </si>
  <si>
    <t xml:space="preserve">ｱﾔｾｷﾀ          </t>
  </si>
  <si>
    <t>綾瀬北</t>
  </si>
  <si>
    <t xml:space="preserve">ﾏｴｶﾜ           </t>
  </si>
  <si>
    <t>前川</t>
  </si>
  <si>
    <t xml:space="preserve">ｷﾀｳﾗﾜ          </t>
  </si>
  <si>
    <t>北浦和</t>
  </si>
  <si>
    <t xml:space="preserve">ﾋｶﾞｼｵｸﾞ        </t>
  </si>
  <si>
    <t>東尾久</t>
  </si>
  <si>
    <t>王子営業部</t>
  </si>
  <si>
    <t>1349</t>
  </si>
  <si>
    <t xml:space="preserve">ｳﾗﾜｼﾗﾊﾀ        </t>
  </si>
  <si>
    <t>浦和白幡</t>
  </si>
  <si>
    <t xml:space="preserve">ﾑｻｼｾｷ          </t>
  </si>
  <si>
    <t>武蔵関</t>
  </si>
  <si>
    <t xml:space="preserve">ｼﾓｲｸﾞｻ         </t>
  </si>
  <si>
    <t>下井草</t>
  </si>
  <si>
    <t xml:space="preserve">ｼﾑﾗｻｶｼﾀ        </t>
  </si>
  <si>
    <t>志村坂下</t>
  </si>
  <si>
    <t xml:space="preserve">ｶﾅﾒﾁﾖｳ         </t>
  </si>
  <si>
    <t>要町</t>
  </si>
  <si>
    <t xml:space="preserve">ﾀｶﾀﾞﾉﾊﾞﾊﾞ      </t>
  </si>
  <si>
    <t>高田馬場</t>
  </si>
  <si>
    <t xml:space="preserve">ﾅｶﾉｻｶｳｴ        </t>
  </si>
  <si>
    <t>中野坂上</t>
  </si>
  <si>
    <t xml:space="preserve">ﾅｶｲｴｷﾏｴ        </t>
  </si>
  <si>
    <t>中井駅前</t>
  </si>
  <si>
    <t>1348</t>
  </si>
  <si>
    <t xml:space="preserve">ｺﾏｻﾞﾜ          </t>
  </si>
  <si>
    <t>駒沢</t>
  </si>
  <si>
    <t xml:space="preserve">ﾄﾄﾞﾛｷ          </t>
  </si>
  <si>
    <t>等々力</t>
  </si>
  <si>
    <t xml:space="preserve">ｸﾔｸｼﾖﾏｴ        </t>
  </si>
  <si>
    <t>区役所前</t>
  </si>
  <si>
    <t xml:space="preserve">ﾐﾔｻﾞｷﾀﾞｲ       </t>
  </si>
  <si>
    <t>宮崎台</t>
  </si>
  <si>
    <t xml:space="preserve">ｴｲﾌｸﾁﾖｳ        </t>
  </si>
  <si>
    <t>永福町</t>
  </si>
  <si>
    <t xml:space="preserve">ﾛﾂﾎﾟﾝｷﾞ        </t>
  </si>
  <si>
    <t>六本木</t>
  </si>
  <si>
    <t xml:space="preserve">ﾜｶﾊﾞﾔｼ         </t>
  </si>
  <si>
    <t>若林</t>
  </si>
  <si>
    <t xml:space="preserve">ｲｹｼﾞﾘ          </t>
  </si>
  <si>
    <t>池尻</t>
  </si>
  <si>
    <t>1346</t>
  </si>
  <si>
    <t xml:space="preserve">ｶﾐﾒｸﾞﾛ         </t>
  </si>
  <si>
    <t>上目黒</t>
  </si>
  <si>
    <t xml:space="preserve">ﾆｼｺﾔﾏ          </t>
  </si>
  <si>
    <t>西小山</t>
  </si>
  <si>
    <t xml:space="preserve">ﾌﾄﾞｳﾏｴ         </t>
  </si>
  <si>
    <t>不動前</t>
  </si>
  <si>
    <t>二葉</t>
  </si>
  <si>
    <t xml:space="preserve">ｳﾉｷ            </t>
  </si>
  <si>
    <t>鵜の木</t>
  </si>
  <si>
    <t xml:space="preserve">ｳﾒｶﾞｵｶ         </t>
  </si>
  <si>
    <t>梅丘</t>
  </si>
  <si>
    <t xml:space="preserve">ｾﾝｿﾞｸ          </t>
  </si>
  <si>
    <t>洗足</t>
  </si>
  <si>
    <t xml:space="preserve">ｻﾝﾔ            </t>
  </si>
  <si>
    <t xml:space="preserve">ｻｸﾗｼﾞﾖｳｽｲ      </t>
  </si>
  <si>
    <t>桜上水</t>
  </si>
  <si>
    <t>1345</t>
  </si>
  <si>
    <t xml:space="preserve">ﾋｶﾞｼｺｶﾞﾈｲ      </t>
  </si>
  <si>
    <t>東小金井</t>
  </si>
  <si>
    <t xml:space="preserve">ﾂﾂｼﾞｶﾞｵｶ       </t>
  </si>
  <si>
    <t>つつじが丘</t>
  </si>
  <si>
    <t xml:space="preserve">ｶﾐｷﾀｻﾞﾜ        </t>
  </si>
  <si>
    <t>上北沢</t>
  </si>
  <si>
    <t xml:space="preserve">ﾀﾞｲﾀﾊﾞｼ        </t>
  </si>
  <si>
    <t>代田橋</t>
  </si>
  <si>
    <t xml:space="preserve">ｼﾓﾀｶｲﾄﾞ        </t>
  </si>
  <si>
    <t>下高井戸</t>
  </si>
  <si>
    <t xml:space="preserve">ｲｹﾉｳｴ          </t>
  </si>
  <si>
    <t>池の上</t>
  </si>
  <si>
    <t>多摩川</t>
  </si>
  <si>
    <t xml:space="preserve">ﾊﾁﾏﾝﾔﾏ         </t>
  </si>
  <si>
    <t>八幡山</t>
  </si>
  <si>
    <t>えびす</t>
  </si>
  <si>
    <t xml:space="preserve">ﾒｲﾀﾞｲﾏｴ        </t>
  </si>
  <si>
    <t>明大前</t>
  </si>
  <si>
    <t xml:space="preserve">ｷﾖｳﾄﾞｳ         </t>
  </si>
  <si>
    <t>経堂</t>
  </si>
  <si>
    <t xml:space="preserve">ｼﾗｳﾒJﾈﾂﾄ       </t>
  </si>
  <si>
    <t>しらうめＪネット</t>
  </si>
  <si>
    <t>1344</t>
  </si>
  <si>
    <t xml:space="preserve">ﾅｶﾏﾁﾀﾞｲ        </t>
  </si>
  <si>
    <t>仲町台</t>
  </si>
  <si>
    <t xml:space="preserve">ｼﾖｳﾅﾝﾀﾞｲ       </t>
  </si>
  <si>
    <t>湘南台</t>
  </si>
  <si>
    <t xml:space="preserve">ﾎﾝﾏﾁﾀﾞ         </t>
  </si>
  <si>
    <t>本町田</t>
  </si>
  <si>
    <t xml:space="preserve">ﾋﾓﾝﾔ           </t>
  </si>
  <si>
    <t>碑文谷</t>
  </si>
  <si>
    <t xml:space="preserve">ｸｶﾞﾊﾗ          </t>
  </si>
  <si>
    <t>久が原</t>
  </si>
  <si>
    <t xml:space="preserve">ｵｵﾀﾌﾞﾝｶﾉﾓﾘ     </t>
  </si>
  <si>
    <t>大田文化の森</t>
  </si>
  <si>
    <t xml:space="preserve">ﾀﾁｱｲｶﾞﾜ        </t>
  </si>
  <si>
    <t>立会川</t>
  </si>
  <si>
    <t xml:space="preserve">ﾀﾏｶﾞﾜｶﾞｸｴﾝ     </t>
  </si>
  <si>
    <t>玉川学園</t>
  </si>
  <si>
    <t xml:space="preserve">ﾆｼｵｵｲ          </t>
  </si>
  <si>
    <t>西大井</t>
  </si>
  <si>
    <t xml:space="preserve">ﾁﾕｳｵｳﾘﾝｶﾝ      </t>
  </si>
  <si>
    <t>中央林間</t>
  </si>
  <si>
    <t>川和</t>
  </si>
  <si>
    <t xml:space="preserve">ｶﾏﾀﾎﾝﾁﾖｳ       </t>
  </si>
  <si>
    <t>蒲田本町</t>
  </si>
  <si>
    <t xml:space="preserve">ｿｼｶﾞﾔ          </t>
  </si>
  <si>
    <t>祖師谷</t>
  </si>
  <si>
    <t xml:space="preserve">ﾋﾖｼｼﾓﾀﾞ        </t>
  </si>
  <si>
    <t>日吉下田</t>
  </si>
  <si>
    <t xml:space="preserve">ｻｶﾞﾐｵｵﾂｶ       </t>
  </si>
  <si>
    <t>相模大塚</t>
  </si>
  <si>
    <t xml:space="preserve">ｶﾐﾎｼｶﾜ         </t>
  </si>
  <si>
    <t>上星川</t>
  </si>
  <si>
    <t>淵野辺</t>
  </si>
  <si>
    <t xml:space="preserve">ｽｽﾞｶｹﾀﾞｲ       </t>
  </si>
  <si>
    <t>すずかけ台</t>
  </si>
  <si>
    <t xml:space="preserve">ｿｳﾌﾞﾀﾞｲ        </t>
  </si>
  <si>
    <t>相武台</t>
  </si>
  <si>
    <t xml:space="preserve">ﾛﾂｶｸﾊﾞｼ        </t>
  </si>
  <si>
    <t>六角橋</t>
  </si>
  <si>
    <t xml:space="preserve">ﾃﾝﾉｳﾁﾖｳ        </t>
  </si>
  <si>
    <t>天王町</t>
  </si>
  <si>
    <t xml:space="preserve">ﾊﾗﾏﾁﾀﾞ         </t>
  </si>
  <si>
    <t>原町田</t>
  </si>
  <si>
    <t xml:space="preserve">ﾂﾅｼﾏ           </t>
  </si>
  <si>
    <t>綱島</t>
  </si>
  <si>
    <t xml:space="preserve">ﾐｿﾞﾉｸﾁ         </t>
  </si>
  <si>
    <t>溝ノ口</t>
  </si>
  <si>
    <t xml:space="preserve">ﾊｽﾇﾏ           </t>
  </si>
  <si>
    <t>蓮沼</t>
  </si>
  <si>
    <t xml:space="preserve">ﾐｼﾕｸ           </t>
  </si>
  <si>
    <t>三宿</t>
  </si>
  <si>
    <t xml:space="preserve">ﾕｷｶﾞﾔ          </t>
  </si>
  <si>
    <t>雪ケ谷</t>
  </si>
  <si>
    <t xml:space="preserve">ｸﾀﾞﾝ           </t>
  </si>
  <si>
    <t>九段</t>
  </si>
  <si>
    <t xml:space="preserve">ｼﾞﾕｳｶﾞｵｶ       </t>
  </si>
  <si>
    <t>自由ケ丘</t>
  </si>
  <si>
    <t xml:space="preserve">ｵｸｻﾜ           </t>
  </si>
  <si>
    <t>奥沢</t>
  </si>
  <si>
    <t xml:space="preserve">ﾋﾌﾞｽﾏ          </t>
  </si>
  <si>
    <t>碑衾</t>
  </si>
  <si>
    <t xml:space="preserve">ｲﾘｱﾗｲ          </t>
  </si>
  <si>
    <t>入新井</t>
  </si>
  <si>
    <t>営業部本店</t>
  </si>
  <si>
    <t xml:space="preserve">ﾄｳｷﾖｳﾌﾟﾗｲﾍﾞ-ﾄ  </t>
  </si>
  <si>
    <t>東京プライベートネット</t>
  </si>
  <si>
    <t>1341</t>
  </si>
  <si>
    <t xml:space="preserve">ﾆﾂﾃﾚﾄﾞｵﾘ       </t>
  </si>
  <si>
    <t>日テレ通り</t>
  </si>
  <si>
    <t xml:space="preserve">ｲｲﾀﾞﾊﾞｼ        </t>
  </si>
  <si>
    <t>飯田橋</t>
  </si>
  <si>
    <t xml:space="preserve">ﾄﾗﾉﾓﾝ          </t>
  </si>
  <si>
    <t>虎ノ門</t>
  </si>
  <si>
    <t xml:space="preserve">ｵｷﾞｸﾎﾞﾆｼｸﾞﾁ    </t>
  </si>
  <si>
    <t>荻窪西口</t>
  </si>
  <si>
    <t xml:space="preserve">ﾆｼｵｷﾞｸﾎﾞ       </t>
  </si>
  <si>
    <t>西荻窪</t>
  </si>
  <si>
    <t xml:space="preserve">ｱｻｶﾞﾔﾐﾅﾐ       </t>
  </si>
  <si>
    <t>阿佐ヶ谷南</t>
  </si>
  <si>
    <t xml:space="preserve">ｽｷﾞﾅﾐ          </t>
  </si>
  <si>
    <t>杉並</t>
  </si>
  <si>
    <t xml:space="preserve">ｼﾌﾞﾔﾋｶﾞｼ       </t>
  </si>
  <si>
    <t>渋谷東</t>
  </si>
  <si>
    <t xml:space="preserve">ｼﾊﾞｻｷｴｷﾏｴ      </t>
  </si>
  <si>
    <t>柴崎駅前</t>
  </si>
  <si>
    <t xml:space="preserve">ｸｶﾞﾔﾏ          </t>
  </si>
  <si>
    <t>久我山</t>
  </si>
  <si>
    <t xml:space="preserve">ﾊﾏﾀﾞﾔﾏ         </t>
  </si>
  <si>
    <t>浜田山</t>
  </si>
  <si>
    <t xml:space="preserve">ﾅｶﾒｸﾞﾛ         </t>
  </si>
  <si>
    <t>中目黒</t>
  </si>
  <si>
    <t>千駄ヶ谷</t>
  </si>
  <si>
    <t>渋谷営業部</t>
  </si>
  <si>
    <t xml:space="preserve">ｼﾝｴｺﾞﾀ         </t>
  </si>
  <si>
    <t>新江古田</t>
  </si>
  <si>
    <t xml:space="preserve">ﾑｻｼｻｶｲ         </t>
  </si>
  <si>
    <t>武蔵境</t>
  </si>
  <si>
    <t xml:space="preserve">ﾀﾁｶﾜﾐﾅﾐｸﾞﾁ     </t>
  </si>
  <si>
    <t>立川南口</t>
  </si>
  <si>
    <t xml:space="preserve">ｻｸﾗｶｲﾄﾞｳ       </t>
  </si>
  <si>
    <t>桜街道</t>
  </si>
  <si>
    <t xml:space="preserve">ﾐﾂﾊﾗ           </t>
  </si>
  <si>
    <t>三ツ原</t>
  </si>
  <si>
    <t xml:space="preserve">ｻﾔﾏｶﾞｵｶ        </t>
  </si>
  <si>
    <t>狭山ケ丘</t>
  </si>
  <si>
    <t xml:space="preserve">ｳｼﾊﾏ           </t>
  </si>
  <si>
    <t>牛浜</t>
  </si>
  <si>
    <t xml:space="preserve">ﾅﾗﾊﾗ           </t>
  </si>
  <si>
    <t>楢原</t>
  </si>
  <si>
    <t xml:space="preserve">ﾋｶﾞｼﾅｶﾉ        </t>
  </si>
  <si>
    <t>東中野</t>
  </si>
  <si>
    <t>阿佐ケ谷</t>
  </si>
  <si>
    <t xml:space="preserve">ﾔｸｼｴｷﾏｴ        </t>
  </si>
  <si>
    <t>薬師駅前</t>
  </si>
  <si>
    <t xml:space="preserve">ﾅｶﾉｷﾀｸﾞﾁ       </t>
  </si>
  <si>
    <t>中野北口</t>
  </si>
  <si>
    <t xml:space="preserve">ﾎﾝﾁﾖｳﾄﾞｵﾘ      </t>
  </si>
  <si>
    <t>本町通</t>
  </si>
  <si>
    <t xml:space="preserve">ｻｷﾞﾉﾐﾔ         </t>
  </si>
  <si>
    <t>鷺宮</t>
  </si>
  <si>
    <t xml:space="preserve">ﾔｴｽｸﾞﾁ         </t>
  </si>
  <si>
    <t>八重洲口営業部</t>
  </si>
  <si>
    <t>1336</t>
  </si>
  <si>
    <t xml:space="preserve">ﾋｶﾜﾀﾞｲ         </t>
  </si>
  <si>
    <t>氷川台</t>
  </si>
  <si>
    <t xml:space="preserve">ﾊｽﾈ            </t>
  </si>
  <si>
    <t>蓮根</t>
  </si>
  <si>
    <t xml:space="preserve">ｷﾀﾏﾁ           </t>
  </si>
  <si>
    <t>北町</t>
  </si>
  <si>
    <t xml:space="preserve">ﾉｶﾞﾀ           </t>
  </si>
  <si>
    <t>野方</t>
  </si>
  <si>
    <t xml:space="preserve">ｿﾞｳｼｶﾞﾔ        </t>
  </si>
  <si>
    <t>雑司が谷</t>
  </si>
  <si>
    <t xml:space="preserve">ﾇﾏﾌﾞｸﾛ         </t>
  </si>
  <si>
    <t>沼袋</t>
  </si>
  <si>
    <t xml:space="preserve">ﾆｼｼﾝｼﾞﾕｸ       </t>
  </si>
  <si>
    <t>西新宿</t>
  </si>
  <si>
    <t xml:space="preserve">ｶﾐｲｸﾞｻ         </t>
  </si>
  <si>
    <t>上井草</t>
  </si>
  <si>
    <t xml:space="preserve">ﾐﾅﾐﾅｶﾉ         </t>
  </si>
  <si>
    <t>南中野</t>
  </si>
  <si>
    <t>阿佐谷</t>
  </si>
  <si>
    <t>1333</t>
  </si>
  <si>
    <t xml:space="preserve">ﾆｼｵﾁｱｲ         </t>
  </si>
  <si>
    <t>西落合</t>
  </si>
  <si>
    <t xml:space="preserve">ﾋｶﾞｼﾌｼﾐ        </t>
  </si>
  <si>
    <t>東伏見</t>
  </si>
  <si>
    <t xml:space="preserve">ｲｵｷﾞｴｷﾏｴ       </t>
  </si>
  <si>
    <t>井荻駅前</t>
  </si>
  <si>
    <t xml:space="preserve">ﾔｼｵﾁﾕｳｵｳ       </t>
  </si>
  <si>
    <t>八潮中央</t>
  </si>
  <si>
    <t>1327</t>
  </si>
  <si>
    <t xml:space="preserve">ｺｳﾄﾞｳ          </t>
  </si>
  <si>
    <t>弘道</t>
  </si>
  <si>
    <t xml:space="preserve">ﾓﾄｷﾞｾｷﾊﾞﾗ      </t>
  </si>
  <si>
    <t>本木関原</t>
  </si>
  <si>
    <t xml:space="preserve">ｷﾀｺｼｶﾞﾔ        </t>
  </si>
  <si>
    <t>北越谷</t>
  </si>
  <si>
    <t xml:space="preserve">ﾔﾅｷﾞﾁﾖｳ        </t>
  </si>
  <si>
    <t>柳町</t>
  </si>
  <si>
    <t xml:space="preserve">ｲﾘﾔ            </t>
  </si>
  <si>
    <t>入谷</t>
  </si>
  <si>
    <t xml:space="preserve">ﾆｼｱﾗｲｴｷﾏｴ      </t>
  </si>
  <si>
    <t>西新井駅前</t>
  </si>
  <si>
    <t xml:space="preserve">ｺｼﾞﾔ           </t>
  </si>
  <si>
    <t>古千谷</t>
  </si>
  <si>
    <t xml:space="preserve">ｱｵｲ            </t>
  </si>
  <si>
    <t>青井</t>
  </si>
  <si>
    <t xml:space="preserve">ﾑﾂｷﾞ           </t>
  </si>
  <si>
    <t>六木</t>
  </si>
  <si>
    <t xml:space="preserve">ﾐﾅﾐﾊﾅﾊﾀ        </t>
  </si>
  <si>
    <t>南花畑</t>
  </si>
  <si>
    <t xml:space="preserve">ｶﾒｱﾘｴｷﾏｴ       </t>
  </si>
  <si>
    <t>亀有駅前</t>
  </si>
  <si>
    <t xml:space="preserve">ﾓﾄｷﾞ           </t>
  </si>
  <si>
    <t>本木</t>
  </si>
  <si>
    <t>1326</t>
  </si>
  <si>
    <t xml:space="preserve">ｲﾁｶﾜﾐﾅﾐ        </t>
  </si>
  <si>
    <t>市川南</t>
  </si>
  <si>
    <t xml:space="preserve">ﾅｶﾋﾗｲ          </t>
  </si>
  <si>
    <t>中平井</t>
  </si>
  <si>
    <t xml:space="preserve">ﾋｶﾞｼﾖﾂｷﾞ       </t>
  </si>
  <si>
    <t>東四つ木</t>
  </si>
  <si>
    <t xml:space="preserve">ｽｶﾞﾊﾗﾊﾞｼ       </t>
  </si>
  <si>
    <t>菅原橋</t>
  </si>
  <si>
    <t>1323</t>
  </si>
  <si>
    <t xml:space="preserve">ﾊﾁｼﾞﾖｳ         </t>
  </si>
  <si>
    <t>八條</t>
  </si>
  <si>
    <t xml:space="preserve">ｶﾒｱﾘｴｷｷﾀｸﾞﾁ    </t>
  </si>
  <si>
    <t>亀有駅北口</t>
  </si>
  <si>
    <t xml:space="preserve">ﾋｶﾞｼﾔｼｵ        </t>
  </si>
  <si>
    <t>東八潮</t>
  </si>
  <si>
    <t>高州</t>
  </si>
  <si>
    <t xml:space="preserve">ﾐｻﾄｴｷﾏｴ        </t>
  </si>
  <si>
    <t>三郷駅前</t>
  </si>
  <si>
    <t xml:space="preserve">ﾐｻﾄﾏｴﾔ         </t>
  </si>
  <si>
    <t>三郷前谷</t>
  </si>
  <si>
    <t xml:space="preserve">ﾔﾊｼﾗ           </t>
  </si>
  <si>
    <t>八柱</t>
  </si>
  <si>
    <t>竹之塚</t>
  </si>
  <si>
    <t xml:space="preserve">ﾎﾝｲﾂｼｷ         </t>
  </si>
  <si>
    <t>本一色</t>
  </si>
  <si>
    <t>1321</t>
  </si>
  <si>
    <t xml:space="preserve">ﾆｲﾎﾘ           </t>
  </si>
  <si>
    <t>新堀</t>
  </si>
  <si>
    <t>葛西</t>
  </si>
  <si>
    <t xml:space="preserve">ﾌﾅﾎﾞﾘ          </t>
  </si>
  <si>
    <t>船堀</t>
  </si>
  <si>
    <t>1320</t>
  </si>
  <si>
    <t xml:space="preserve">ﾆﾉｴ            </t>
  </si>
  <si>
    <t>二之江</t>
  </si>
  <si>
    <t xml:space="preserve">ﾓﾘｼﾀｴｷﾏｴ       </t>
  </si>
  <si>
    <t>森下駅前</t>
  </si>
  <si>
    <t xml:space="preserve">ﾋｶﾞｼｽﾅ         </t>
  </si>
  <si>
    <t>東砂</t>
  </si>
  <si>
    <t xml:space="preserve">ﾐﾅﾐｷﾞﾖｳﾄｸ      </t>
  </si>
  <si>
    <t>南行徳</t>
  </si>
  <si>
    <t xml:space="preserve">ｶｻｲｴｷﾏｴ        </t>
  </si>
  <si>
    <t>葛西駅前</t>
  </si>
  <si>
    <t xml:space="preserve">ｵﾊﾅﾁﾞﾔﾔ        </t>
  </si>
  <si>
    <t>お花茶屋</t>
  </si>
  <si>
    <t xml:space="preserve">ﾌｶｶﾞﾜｷﾀ        </t>
  </si>
  <si>
    <t>深川北</t>
  </si>
  <si>
    <t xml:space="preserve">ｺｳﾄｳﾁﾕｳｵｳ      </t>
  </si>
  <si>
    <t>江東中央</t>
  </si>
  <si>
    <t xml:space="preserve">ﾐｽｼﾞ           </t>
  </si>
  <si>
    <t>三筋</t>
  </si>
  <si>
    <t xml:space="preserve">ﾔﾋﾛ            </t>
  </si>
  <si>
    <t>八広</t>
  </si>
  <si>
    <t>ときわ平</t>
  </si>
  <si>
    <t xml:space="preserve">ﾓﾄﾔﾜﾀ          </t>
  </si>
  <si>
    <t>本八幡</t>
  </si>
  <si>
    <t xml:space="preserve">ﾀｹﾉﾂｶ          </t>
  </si>
  <si>
    <t xml:space="preserve">ｺｲﾜ            </t>
  </si>
  <si>
    <t>小岩</t>
  </si>
  <si>
    <t xml:space="preserve">ｶﾂﾊﾟﾊﾞｼ        </t>
  </si>
  <si>
    <t>かっぱ橋</t>
  </si>
  <si>
    <t xml:space="preserve">ﾘﾖｳｺﾞｸ         </t>
  </si>
  <si>
    <t>両国</t>
  </si>
  <si>
    <t xml:space="preserve">ﾋｶﾞｼｺｲﾜ        </t>
  </si>
  <si>
    <t>東小岩</t>
  </si>
  <si>
    <t xml:space="preserve">ﾆｼｺｲﾜ          </t>
  </si>
  <si>
    <t>西小岩</t>
  </si>
  <si>
    <t>三咲</t>
  </si>
  <si>
    <t>臼井</t>
  </si>
  <si>
    <t xml:space="preserve">ｶﾅﾏﾁ           </t>
  </si>
  <si>
    <t>金町</t>
  </si>
  <si>
    <t xml:space="preserve">ｵｵﾌﾞｸﾛ         </t>
  </si>
  <si>
    <t>大袋</t>
  </si>
  <si>
    <t>吾嬬</t>
  </si>
  <si>
    <t>隅田</t>
  </si>
  <si>
    <t>ﾎｳｼﾞﾝｴｲｷﾞﾖｳｾﾝﾀ-</t>
  </si>
  <si>
    <t>法人営業センター</t>
  </si>
  <si>
    <t>1319</t>
  </si>
  <si>
    <t xml:space="preserve">ｵﾝﾀｹｻﾝ         </t>
  </si>
  <si>
    <t>御岳山</t>
  </si>
  <si>
    <t xml:space="preserve">ｱｻﾞﾐﾉ          </t>
  </si>
  <si>
    <t>あざみ野</t>
  </si>
  <si>
    <t>鶴川出張所</t>
  </si>
  <si>
    <t xml:space="preserve">ｼﾂﾃｴｷﾏｴ        </t>
  </si>
  <si>
    <t>尻手駅前</t>
  </si>
  <si>
    <t xml:space="preserve">ﾅｶｲｹｶﾞﾐ        </t>
  </si>
  <si>
    <t>仲池上</t>
  </si>
  <si>
    <t xml:space="preserve">ｶﾓｲ            </t>
  </si>
  <si>
    <t>鴨居</t>
  </si>
  <si>
    <t xml:space="preserve">ｷｸﾅ            </t>
  </si>
  <si>
    <t>菊名</t>
  </si>
  <si>
    <t>藤が丘</t>
  </si>
  <si>
    <t xml:space="preserve">ﾑｻｼｺｽｷﾞ        </t>
  </si>
  <si>
    <t>武蔵小杉</t>
  </si>
  <si>
    <t xml:space="preserve">ﾁﾄﾞﾘﾁﾖｳ        </t>
  </si>
  <si>
    <t>千鳥町</t>
  </si>
  <si>
    <t>長原</t>
  </si>
  <si>
    <t>雪が谷</t>
  </si>
  <si>
    <t xml:space="preserve">ｼﾝｶﾏﾀ          </t>
  </si>
  <si>
    <t>新蒲田</t>
  </si>
  <si>
    <t xml:space="preserve">ｼﾛｶﾈ           </t>
  </si>
  <si>
    <t>白金</t>
  </si>
  <si>
    <t xml:space="preserve">ｶﾜｻｷﾀﾞｲｼ       </t>
  </si>
  <si>
    <t>川崎大師</t>
  </si>
  <si>
    <t xml:space="preserve">ｻｲﾜｲ           </t>
  </si>
  <si>
    <t xml:space="preserve">ﾀﾞｲｻﾞﾜ         </t>
  </si>
  <si>
    <t>代沢</t>
  </si>
  <si>
    <t xml:space="preserve">ｵﾔﾏﾀﾞｲ         </t>
  </si>
  <si>
    <t>尾山台</t>
  </si>
  <si>
    <t xml:space="preserve">ｾﾝｶﾞﾜ          </t>
  </si>
  <si>
    <t>仙川</t>
  </si>
  <si>
    <t xml:space="preserve">ｳﾒﾔｼｷ          </t>
  </si>
  <si>
    <t>梅屋敷</t>
  </si>
  <si>
    <t xml:space="preserve">ｻｸﾗｼﾝﾏﾁ        </t>
  </si>
  <si>
    <t>桜新町</t>
  </si>
  <si>
    <t xml:space="preserve">ｴﾊﾞﾗﾏﾁ         </t>
  </si>
  <si>
    <t>荏原町</t>
  </si>
  <si>
    <t xml:space="preserve">ﾀｶﾅﾜ           </t>
  </si>
  <si>
    <t>高輪</t>
  </si>
  <si>
    <t xml:space="preserve">ｼﾝｼﾊﾞﾏﾀ        </t>
  </si>
  <si>
    <t>新柴又</t>
  </si>
  <si>
    <t>1311</t>
  </si>
  <si>
    <t xml:space="preserve">ｺﾞｳﾄｸｼﾞ        </t>
  </si>
  <si>
    <t>豪徳寺</t>
  </si>
  <si>
    <t xml:space="preserve">ｳｼｺﾞﾒﾔﾅｷﾞﾁﾖｳ   </t>
  </si>
  <si>
    <t>牛込柳町</t>
  </si>
  <si>
    <t xml:space="preserve">ｷｸｶﾜ           </t>
  </si>
  <si>
    <t xml:space="preserve">ｽﾅﾏﾁ           </t>
  </si>
  <si>
    <t>砂町</t>
  </si>
  <si>
    <t xml:space="preserve">ﾋｶﾞｼｵｵｼﾞ       </t>
  </si>
  <si>
    <t>東王子</t>
  </si>
  <si>
    <t xml:space="preserve">ｸﾗﾏｴ           </t>
  </si>
  <si>
    <t>蔵前</t>
  </si>
  <si>
    <t xml:space="preserve">ｼﾊﾞｳﾗ          </t>
  </si>
  <si>
    <t>芝浦</t>
  </si>
  <si>
    <t>1310</t>
  </si>
  <si>
    <t xml:space="preserve">ｴﾋﾞｽｴｷﾏｴ       </t>
  </si>
  <si>
    <t>恵比寿駅前</t>
  </si>
  <si>
    <t xml:space="preserve">ｷﾀﾏｺﾞﾒ         </t>
  </si>
  <si>
    <t>北馬込</t>
  </si>
  <si>
    <t xml:space="preserve">ﾋｶﾞｼｺｳｼﾞﾔ      </t>
  </si>
  <si>
    <t>東糀谷</t>
  </si>
  <si>
    <t xml:space="preserve">ｹｲﾋﾝｼﾞﾏ        </t>
  </si>
  <si>
    <t>京浜島</t>
  </si>
  <si>
    <t xml:space="preserve">ｵｵﾓﾘﾆｼ         </t>
  </si>
  <si>
    <t>大森西</t>
  </si>
  <si>
    <t xml:space="preserve">ｵｵﾓﾘﾐﾅﾐ        </t>
  </si>
  <si>
    <t>大森南</t>
  </si>
  <si>
    <t xml:space="preserve">ﾋﾗﾏ            </t>
  </si>
  <si>
    <t>平間</t>
  </si>
  <si>
    <t xml:space="preserve">ｱﾅﾓﾘ           </t>
  </si>
  <si>
    <t>穴守</t>
  </si>
  <si>
    <t xml:space="preserve">ｼﾝｼﾞﾕｸﾆｼ       </t>
  </si>
  <si>
    <t>新宿西</t>
  </si>
  <si>
    <t xml:space="preserve">ｶﾐﾉｹﾞ          </t>
  </si>
  <si>
    <t>上野毛</t>
  </si>
  <si>
    <t xml:space="preserve">ﾄｺﾞｼｷﾞﾝｻﾞ      </t>
  </si>
  <si>
    <t>戸越銀座</t>
  </si>
  <si>
    <t>雪谷</t>
  </si>
  <si>
    <t xml:space="preserve">ﾋﾛｵｼﾛｶﾈ        </t>
  </si>
  <si>
    <t>広尾白金</t>
  </si>
  <si>
    <t>喜多見</t>
  </si>
  <si>
    <t xml:space="preserve">ｼﾓﾏﾙｺ          </t>
  </si>
  <si>
    <t>下丸子</t>
  </si>
  <si>
    <t xml:space="preserve">ﾔﾉｸﾁ           </t>
  </si>
  <si>
    <t>矢野口</t>
  </si>
  <si>
    <t xml:space="preserve">ﾅｶﾒｸﾞﾛｴｷﾏｴ     </t>
  </si>
  <si>
    <t>中目黒駅前</t>
  </si>
  <si>
    <t xml:space="preserve">ﾋﾋﾞﾔ           </t>
  </si>
  <si>
    <t>日比谷</t>
  </si>
  <si>
    <t xml:space="preserve">ｵｵﾓﾘﾁﾕｳｵｳ      </t>
  </si>
  <si>
    <t>大森中央</t>
  </si>
  <si>
    <t xml:space="preserve">ｱｻﾞﾌﾞ          </t>
  </si>
  <si>
    <t>麻布</t>
  </si>
  <si>
    <t xml:space="preserve">ｶﾞｸﾀﾞｲﾏｴ       </t>
  </si>
  <si>
    <t>学芸大学駅前</t>
  </si>
  <si>
    <t xml:space="preserve">ﾄｳｷﾖｳｺｳ        </t>
  </si>
  <si>
    <t>東京港</t>
  </si>
  <si>
    <t xml:space="preserve">ｳｼｺﾞﾒ          </t>
  </si>
  <si>
    <t>牛込</t>
  </si>
  <si>
    <t xml:space="preserve">ﾋｶﾞｼﾆﾎﾝﾊﾞｼ     </t>
  </si>
  <si>
    <t>東日本橋</t>
  </si>
  <si>
    <t>市ヶ谷</t>
  </si>
  <si>
    <t>1305</t>
  </si>
  <si>
    <t xml:space="preserve">ｵｵﾀｼｼﾞﾖｳ       </t>
  </si>
  <si>
    <t>大田市場営業部</t>
  </si>
  <si>
    <t xml:space="preserve">ﾐｽﾞｴ           </t>
  </si>
  <si>
    <t>みずえ</t>
  </si>
  <si>
    <t xml:space="preserve">ﾖﾖｷﾞ           </t>
  </si>
  <si>
    <t>代々木</t>
  </si>
  <si>
    <t xml:space="preserve">ｼﾞﾝﾎﾞｳﾁﾖｳ      </t>
  </si>
  <si>
    <t>神保町</t>
  </si>
  <si>
    <t xml:space="preserve">ﾆﾝｷﾞﾖｳﾁﾖｳ      </t>
  </si>
  <si>
    <t>人形町</t>
  </si>
  <si>
    <t xml:space="preserve">ﾄｳｷﾖｳｼﾀﾏﾁﾈﾂﾄ   </t>
  </si>
  <si>
    <t>東京下町ネット</t>
  </si>
  <si>
    <t>1303</t>
  </si>
  <si>
    <t xml:space="preserve">ﾋｶﾞｼｶｻｲ        </t>
  </si>
  <si>
    <t>東葛西</t>
  </si>
  <si>
    <t xml:space="preserve">ﾅｷﾞｻ           </t>
  </si>
  <si>
    <t>なぎさ</t>
  </si>
  <si>
    <t xml:space="preserve">ｲﾁﾉｴｴｷ         </t>
  </si>
  <si>
    <t>一之江駅</t>
  </si>
  <si>
    <t>瑞江</t>
  </si>
  <si>
    <t xml:space="preserve">ｼﾉｻﾞｷｴｷ        </t>
  </si>
  <si>
    <t>篠崎駅</t>
  </si>
  <si>
    <t xml:space="preserve">ｷﾞﾖｳﾄｸｴｷﾏｴ     </t>
  </si>
  <si>
    <t>行徳駅前</t>
  </si>
  <si>
    <t xml:space="preserve">ﾐﾅﾐｼﾉｻﾞｷ       </t>
  </si>
  <si>
    <t>南篠崎</t>
  </si>
  <si>
    <t>ししぼね</t>
  </si>
  <si>
    <t xml:space="preserve">ｻﾝｶｸ           </t>
  </si>
  <si>
    <t xml:space="preserve">ｶﾝﾀﾞｵｶﾞﾜﾏﾁ     </t>
  </si>
  <si>
    <t>神田小川町</t>
  </si>
  <si>
    <t xml:space="preserve">ｱｻｸｻｶﾐﾅﾘﾓﾝ     </t>
  </si>
  <si>
    <t>浅草雷門</t>
  </si>
  <si>
    <t xml:space="preserve">ﾋｶﾞｼﾑｺｳｼﾞﾏ     </t>
  </si>
  <si>
    <t>東向島</t>
  </si>
  <si>
    <t xml:space="preserve">ｻﾙｴ            </t>
  </si>
  <si>
    <t>猿江</t>
  </si>
  <si>
    <t xml:space="preserve">ｱﾗｶﾜﾐﾅﾐ        </t>
  </si>
  <si>
    <t>荒川南</t>
  </si>
  <si>
    <t xml:space="preserve">ﾀﾃｶﾜ           </t>
  </si>
  <si>
    <t xml:space="preserve">ﾛｸｶﾞﾂ          </t>
  </si>
  <si>
    <t>六月</t>
  </si>
  <si>
    <t xml:space="preserve">ﾈﾂﾞ            </t>
  </si>
  <si>
    <t>根津</t>
  </si>
  <si>
    <t xml:space="preserve">ﾆｼｵｸﾞ          </t>
  </si>
  <si>
    <t>西尾久</t>
  </si>
  <si>
    <t xml:space="preserve">ﾕｼﾏ            </t>
  </si>
  <si>
    <t>湯島</t>
  </si>
  <si>
    <t xml:space="preserve">ﾈｷﾞｼ           </t>
  </si>
  <si>
    <t>根岸</t>
  </si>
  <si>
    <t>ことぶき</t>
  </si>
  <si>
    <t xml:space="preserve">ﾆｼｽｶﾞﾓ         </t>
  </si>
  <si>
    <t>西巣鴨</t>
  </si>
  <si>
    <t xml:space="preserve">ﾄｼﾏﾁﾖｳ         </t>
  </si>
  <si>
    <t>豊島町</t>
  </si>
  <si>
    <t>合羽橋</t>
  </si>
  <si>
    <t>1290</t>
  </si>
  <si>
    <t xml:space="preserve">ｺﾏ             </t>
  </si>
  <si>
    <t>高麗</t>
  </si>
  <si>
    <t xml:space="preserve">ｻｶﾏ            </t>
  </si>
  <si>
    <t>さかま</t>
  </si>
  <si>
    <t xml:space="preserve">ｱﾂｷﾞﾐﾅﾐ        </t>
  </si>
  <si>
    <t>厚木南</t>
  </si>
  <si>
    <t>茅ケ崎</t>
  </si>
  <si>
    <t>1289</t>
  </si>
  <si>
    <t xml:space="preserve">ﾂﾙﾏｷﾁﾕｳｵｳ      </t>
  </si>
  <si>
    <t>鶴巻中央</t>
  </si>
  <si>
    <t xml:space="preserve">ﾊﾀﾞﾉｴｷﾏｴ       </t>
  </si>
  <si>
    <t>秦野駅前</t>
  </si>
  <si>
    <t xml:space="preserve">ﾏｶﾞﾘﾏﾂ         </t>
  </si>
  <si>
    <t>曲松</t>
  </si>
  <si>
    <t xml:space="preserve">ｲｾﾊﾗﾐﾅﾐｸﾞﾁ     </t>
  </si>
  <si>
    <t>伊勢原南口</t>
  </si>
  <si>
    <t xml:space="preserve">ﾂﾙﾏｷｴｷﾏｴ       </t>
  </si>
  <si>
    <t>鶴巻駅前</t>
  </si>
  <si>
    <t xml:space="preserve">ﾄｳｶｲﾀﾞｲｶﾞｸｴｷﾏｴ </t>
  </si>
  <si>
    <t>東海大学駅前</t>
  </si>
  <si>
    <t xml:space="preserve">ｱｲｺｳｲｼﾀﾞ       </t>
  </si>
  <si>
    <t>愛甲石田</t>
  </si>
  <si>
    <t xml:space="preserve">ｼﾌﾞｻﾜ          </t>
  </si>
  <si>
    <t>渋沢</t>
  </si>
  <si>
    <t xml:space="preserve">ﾊﾀﾞﾉｴｷﾌﾟﾗｻﾞ    </t>
  </si>
  <si>
    <t>秦野駅プラザ</t>
  </si>
  <si>
    <t>1288</t>
  </si>
  <si>
    <t xml:space="preserve">ﾐﾔｶﾐ           </t>
  </si>
  <si>
    <t>宮上</t>
  </si>
  <si>
    <t xml:space="preserve">ﾐﾔｷﾞﾉ          </t>
  </si>
  <si>
    <t>宮城野</t>
  </si>
  <si>
    <t xml:space="preserve">ｾﾝｺﾞｸﾊﾗ        </t>
  </si>
  <si>
    <t>仙石原</t>
  </si>
  <si>
    <t xml:space="preserve">ｲﾜﾊﾗﾌﾟﾗｻﾞ      </t>
  </si>
  <si>
    <t>岩原プラザ</t>
  </si>
  <si>
    <t xml:space="preserve">ｶﾔﾏ            </t>
  </si>
  <si>
    <t>栢山</t>
  </si>
  <si>
    <t xml:space="preserve">ｶﾐｵｵｲ          </t>
  </si>
  <si>
    <t>上大井</t>
  </si>
  <si>
    <t>関本</t>
  </si>
  <si>
    <t xml:space="preserve">ﾐﾅﾐｶﾓﾉﾐﾔ       </t>
  </si>
  <si>
    <t>南鴨宮</t>
  </si>
  <si>
    <t xml:space="preserve">ﾎﾀﾙﾀﾞ          </t>
  </si>
  <si>
    <t>蛍田</t>
  </si>
  <si>
    <t xml:space="preserve">ｶｲｾｲﾏﾁ         </t>
  </si>
  <si>
    <t>開成町</t>
  </si>
  <si>
    <t xml:space="preserve">ﾄﾐｽﾞ           </t>
  </si>
  <si>
    <t>富水</t>
  </si>
  <si>
    <t>1286</t>
  </si>
  <si>
    <t xml:space="preserve">ﾂﾏﾀﾞ           </t>
  </si>
  <si>
    <t>妻田</t>
  </si>
  <si>
    <t xml:space="preserve">ｻｶﾞﾐﾉ          </t>
  </si>
  <si>
    <t>相模野</t>
  </si>
  <si>
    <t xml:space="preserve">ﾐﾅﾐﾘﾝｶﾝ        </t>
  </si>
  <si>
    <t>南林間</t>
  </si>
  <si>
    <t xml:space="preserve">ｻｶﾞﾐﾀﾞｲ        </t>
  </si>
  <si>
    <t>相模台</t>
  </si>
  <si>
    <t xml:space="preserve">ﾊﾅﾐｽﾞ          </t>
  </si>
  <si>
    <t>花水</t>
  </si>
  <si>
    <t xml:space="preserve">ｽｶ             </t>
  </si>
  <si>
    <t>須賀</t>
  </si>
  <si>
    <t>日吉出張所</t>
  </si>
  <si>
    <t>1283</t>
  </si>
  <si>
    <t>久地</t>
  </si>
  <si>
    <t xml:space="preserve">ﾑｻｼﾅｶﾊﾗ        </t>
  </si>
  <si>
    <t>武蔵中原</t>
  </si>
  <si>
    <t xml:space="preserve">ｶﾘﾔﾄﾞ          </t>
  </si>
  <si>
    <t>苅宿出張所</t>
  </si>
  <si>
    <t xml:space="preserve">ﾖﾐｳﾘﾗﾝﾄﾞｴｷﾏｴ   </t>
  </si>
  <si>
    <t>読売ランド駅前</t>
  </si>
  <si>
    <t xml:space="preserve">ｴﾝﾄﾞｳﾁﾖｳ       </t>
  </si>
  <si>
    <t>遠藤町</t>
  </si>
  <si>
    <t>小倉出張所</t>
  </si>
  <si>
    <t xml:space="preserve">ｲﾁｶﾞｵ          </t>
  </si>
  <si>
    <t>市が尾</t>
  </si>
  <si>
    <t xml:space="preserve">ｺﾏｵｶ           </t>
  </si>
  <si>
    <t>駒岡</t>
  </si>
  <si>
    <t xml:space="preserve">ｼﾝﾏﾙｺ          </t>
  </si>
  <si>
    <t>新丸子出張所</t>
  </si>
  <si>
    <t xml:space="preserve">ｶﾜｻｷﾁｶｶﾞｲ      </t>
  </si>
  <si>
    <t>川崎地下街出張所</t>
  </si>
  <si>
    <t xml:space="preserve">ﾖｼﾀﾞﾊﾞｼ        </t>
  </si>
  <si>
    <t>吉田橋</t>
  </si>
  <si>
    <t xml:space="preserve">ﾌﾙｲﾁﾊﾞ         </t>
  </si>
  <si>
    <t>古市場出張所</t>
  </si>
  <si>
    <t xml:space="preserve">ｷﾖｳﾏﾁ          </t>
  </si>
  <si>
    <t>京町</t>
  </si>
  <si>
    <t xml:space="preserve">ﾔｺｳ            </t>
  </si>
  <si>
    <t>矢向</t>
  </si>
  <si>
    <t xml:space="preserve">ｲﾅﾀﾞﾂﾞﾂﾐ       </t>
  </si>
  <si>
    <t>稲田堤</t>
  </si>
  <si>
    <t xml:space="preserve">ﾑｶｲｶﾞﾜﾗ        </t>
  </si>
  <si>
    <t>向河原</t>
  </si>
  <si>
    <t xml:space="preserve">ﾜﾀﾘﾀﾞ          </t>
  </si>
  <si>
    <t>渡田</t>
  </si>
  <si>
    <t>梶ケ谷</t>
  </si>
  <si>
    <t xml:space="preserve">ｼｵﾐﾊﾞｼ         </t>
  </si>
  <si>
    <t>潮見橋</t>
  </si>
  <si>
    <t xml:space="preserve">ﾑｶｲｶﾞｵｶ        </t>
  </si>
  <si>
    <t>中野島</t>
  </si>
  <si>
    <t xml:space="preserve">ｶﾁﾀﾞ           </t>
  </si>
  <si>
    <t xml:space="preserve">ﾐﾅﾐｵｵﾀ         </t>
  </si>
  <si>
    <t>南太田</t>
  </si>
  <si>
    <t xml:space="preserve">ﾑﾂｶﾜ           </t>
  </si>
  <si>
    <t>六ツ川</t>
  </si>
  <si>
    <t xml:space="preserve">ｶｾ             </t>
  </si>
  <si>
    <t>加瀬</t>
  </si>
  <si>
    <t xml:space="preserve">ｵｵｸﾗﾔﾏ         </t>
  </si>
  <si>
    <t>大倉山</t>
  </si>
  <si>
    <t xml:space="preserve">ﾕﾘｶﾞｵｶ         </t>
  </si>
  <si>
    <t>百合丘</t>
  </si>
  <si>
    <t xml:space="preserve">ﾉﾎﾞﾘﾄ          </t>
  </si>
  <si>
    <t>登戸</t>
  </si>
  <si>
    <t>岩戸出張所</t>
  </si>
  <si>
    <t>1282</t>
  </si>
  <si>
    <t xml:space="preserve">ﾁｶﾞｻｷﾐﾅﾐｸﾞﾁ    </t>
  </si>
  <si>
    <t>茅ヶ崎南口</t>
  </si>
  <si>
    <t xml:space="preserve">ﾎﾝﾓﾝｼﾞﾏｴ       </t>
  </si>
  <si>
    <t>本門寺前</t>
  </si>
  <si>
    <t xml:space="preserve">ｶﾏｸﾗｴｷﾏｴ       </t>
  </si>
  <si>
    <t>鎌倉駅前</t>
  </si>
  <si>
    <t>茅ヶ崎営業部</t>
  </si>
  <si>
    <t xml:space="preserve">ｳﾗｶﾞ           </t>
  </si>
  <si>
    <t>浦賀</t>
  </si>
  <si>
    <t xml:space="preserve">ﾓﾄﾏﾁﾁﾕｳｶｶﾞｲ    </t>
  </si>
  <si>
    <t>元町中華街</t>
  </si>
  <si>
    <t xml:space="preserve">ﾎﾝｺﾞｳﾁﾖｳ       </t>
  </si>
  <si>
    <t>本郷町</t>
  </si>
  <si>
    <t>永田</t>
  </si>
  <si>
    <t xml:space="preserve">ﾌｼﾞﾀﾞﾅﾁﾕｳｵｳ    </t>
  </si>
  <si>
    <t>藤棚中央</t>
  </si>
  <si>
    <t xml:space="preserve">ｺｼｺﾞｴ          </t>
  </si>
  <si>
    <t>腰越</t>
  </si>
  <si>
    <t>鎌倉営業部</t>
  </si>
  <si>
    <t xml:space="preserve">ｽﾞｼ            </t>
  </si>
  <si>
    <t>逗子</t>
  </si>
  <si>
    <t xml:space="preserve">ﾏﾎﾞﾘ           </t>
  </si>
  <si>
    <t xml:space="preserve">ﾉｳｹﾝﾀﾞｲ        </t>
  </si>
  <si>
    <t>能見台</t>
  </si>
  <si>
    <t xml:space="preserve">ﾐｳﾗｶｲｶﾞﾝ       </t>
  </si>
  <si>
    <t>三浦海岸</t>
  </si>
  <si>
    <t xml:space="preserve">ﾍﾐ             </t>
  </si>
  <si>
    <t>逸見</t>
  </si>
  <si>
    <t xml:space="preserve">ﾉﾋﾞ            </t>
  </si>
  <si>
    <t>野比</t>
  </si>
  <si>
    <t xml:space="preserve">ｷﾀｸﾘﾊﾏ         </t>
  </si>
  <si>
    <t>北久里浜</t>
  </si>
  <si>
    <t xml:space="preserve">ｲｾｻﾞｷﾁﾖｳ       </t>
  </si>
  <si>
    <t>伊勢佐木町</t>
  </si>
  <si>
    <t>久里浜</t>
  </si>
  <si>
    <t xml:space="preserve">ｵﾂﾊﾟﾏ          </t>
  </si>
  <si>
    <t>追浜</t>
  </si>
  <si>
    <t xml:space="preserve">ﾀｳﾗ            </t>
  </si>
  <si>
    <t>1281</t>
  </si>
  <si>
    <t xml:space="preserve">ｼﾖｳﾅﾝﾗｲﾌﾀｳﾝ    </t>
  </si>
  <si>
    <t>湘南ライフタウン</t>
  </si>
  <si>
    <t xml:space="preserve">ｶﾀｾ            </t>
  </si>
  <si>
    <t>片瀬</t>
  </si>
  <si>
    <t>藤沢営業部</t>
  </si>
  <si>
    <t xml:space="preserve">ﾅﾐｷ            </t>
  </si>
  <si>
    <t>並木</t>
  </si>
  <si>
    <t>戸部</t>
  </si>
  <si>
    <t xml:space="preserve">ﾐﾂｻﾞﾜ          </t>
  </si>
  <si>
    <t>三ツ沢出張所</t>
  </si>
  <si>
    <t>岬陽</t>
  </si>
  <si>
    <t xml:space="preserve">ﾔﾏﾓﾄﾁﾖｳ        </t>
  </si>
  <si>
    <t>山元町</t>
  </si>
  <si>
    <t xml:space="preserve">ｾﾝｹﾞﾝﾁﾖｳ       </t>
  </si>
  <si>
    <t>浅間町</t>
  </si>
  <si>
    <t xml:space="preserve">ｱﾜﾀ            </t>
  </si>
  <si>
    <t>粟田</t>
  </si>
  <si>
    <t xml:space="preserve">ｲﾄﾞｶﾞﾔ         </t>
  </si>
  <si>
    <t>井土ケ谷</t>
  </si>
  <si>
    <t>横浜営業部</t>
  </si>
  <si>
    <t>1280</t>
  </si>
  <si>
    <t xml:space="preserve">ｾﾝﾀ-ｷﾀ         </t>
  </si>
  <si>
    <t>センター北</t>
  </si>
  <si>
    <t xml:space="preserve">ｾﾝﾀ-ﾐﾅﾐ        </t>
  </si>
  <si>
    <t>センター南</t>
  </si>
  <si>
    <t xml:space="preserve">ﾂﾙﾐｴｷﾋｶﾞｼｸﾞﾁ   </t>
  </si>
  <si>
    <t>鶴見駅東口</t>
  </si>
  <si>
    <t xml:space="preserve">ｸﾘｷ            </t>
  </si>
  <si>
    <t>栗木</t>
  </si>
  <si>
    <t xml:space="preserve">ﾌｼﾞﾀﾞﾅ         </t>
  </si>
  <si>
    <t>藤棚</t>
  </si>
  <si>
    <t>いずみ中央</t>
  </si>
  <si>
    <t xml:space="preserve">ﾋｶﾞｼﾄﾂｶ        </t>
  </si>
  <si>
    <t>東戸塚</t>
  </si>
  <si>
    <t xml:space="preserve">ﾆｼﾔ            </t>
  </si>
  <si>
    <t>西谷</t>
  </si>
  <si>
    <t xml:space="preserve">ｼﾝﾎﾝﾓｸ         </t>
  </si>
  <si>
    <t>新本牧</t>
  </si>
  <si>
    <t xml:space="preserve">ｾﾘｶﾞﾔ          </t>
  </si>
  <si>
    <t>芹が谷</t>
  </si>
  <si>
    <t xml:space="preserve">ﾐﾂｷﾖｳ          </t>
  </si>
  <si>
    <t>三ツ境</t>
  </si>
  <si>
    <t xml:space="preserve">ｶﾐﾅｶﾞﾔ         </t>
  </si>
  <si>
    <t>上永谷</t>
  </si>
  <si>
    <t xml:space="preserve">ﾉｹﾞﾏﾁ          </t>
  </si>
  <si>
    <t>野毛町</t>
  </si>
  <si>
    <t xml:space="preserve">ﾄﾂｶﾋｶﾞｼｸﾞﾁ     </t>
  </si>
  <si>
    <t>戸塚東口</t>
  </si>
  <si>
    <t xml:space="preserve">ﾊﾞﾊﾞ           </t>
  </si>
  <si>
    <t>馬場</t>
  </si>
  <si>
    <t xml:space="preserve">ﾈｷﾞｼﾊﾞｼ        </t>
  </si>
  <si>
    <t>根岸橋</t>
  </si>
  <si>
    <t xml:space="preserve">ﾄｵｶｲﾁﾊﾞ        </t>
  </si>
  <si>
    <t>十日市場</t>
  </si>
  <si>
    <t>さがみ野</t>
  </si>
  <si>
    <t xml:space="preserve">ﾂﾙｶﾞﾐﾈ         </t>
  </si>
  <si>
    <t>鶴ケ峰</t>
  </si>
  <si>
    <t xml:space="preserve">ｸﾞﾐﾖｳｼﾞ        </t>
  </si>
  <si>
    <t>弘明寺</t>
  </si>
  <si>
    <t xml:space="preserve">ﾑﾂｳﾗ           </t>
  </si>
  <si>
    <t>六浦</t>
  </si>
  <si>
    <t xml:space="preserve">ﾖｼﾉﾁﾖｳ         </t>
  </si>
  <si>
    <t>吉野町</t>
  </si>
  <si>
    <t xml:space="preserve">ﾎﾝﾓｸ           </t>
  </si>
  <si>
    <t>本牧</t>
  </si>
  <si>
    <t xml:space="preserve">ﾀﾝﾏﾁ           </t>
  </si>
  <si>
    <t>反町</t>
  </si>
  <si>
    <t xml:space="preserve">ﾅﾏﾑｷﾞ          </t>
  </si>
  <si>
    <t>生麦</t>
  </si>
  <si>
    <t xml:space="preserve">ｳｼｵﾀﾞ          </t>
  </si>
  <si>
    <t>潮田</t>
  </si>
  <si>
    <t>北出張所</t>
  </si>
  <si>
    <t>1267</t>
  </si>
  <si>
    <t xml:space="preserve">ｻｸｻﾍﾞ          </t>
  </si>
  <si>
    <t>作草部</t>
  </si>
  <si>
    <t>佐倉</t>
  </si>
  <si>
    <t xml:space="preserve">ﾎﾝｼﾞﾕｸ         </t>
  </si>
  <si>
    <t>1264</t>
  </si>
  <si>
    <t xml:space="preserve">ｱﾏﾂｺﾐﾅﾄ        </t>
  </si>
  <si>
    <t>天津小湊</t>
  </si>
  <si>
    <t xml:space="preserve">ﾅｺﾞﾌﾅｶﾀ        </t>
  </si>
  <si>
    <t>那古船形</t>
  </si>
  <si>
    <t>1262</t>
  </si>
  <si>
    <t>六実</t>
  </si>
  <si>
    <t xml:space="preserve">ﾆｼｶｻｲ          </t>
  </si>
  <si>
    <t>西葛西</t>
  </si>
  <si>
    <t>城東営業部</t>
  </si>
  <si>
    <t xml:space="preserve">ｷﾀｶｼﾜ          </t>
  </si>
  <si>
    <t>北柏</t>
  </si>
  <si>
    <t xml:space="preserve">ﾏﾂﾄﾞｻｶｴﾁﾖｳ     </t>
  </si>
  <si>
    <t>松戸栄町</t>
  </si>
  <si>
    <t>沼南</t>
  </si>
  <si>
    <t xml:space="preserve">ｴﾄﾞｶﾞﾜﾀﾞｲ      </t>
  </si>
  <si>
    <t>江戸川台</t>
  </si>
  <si>
    <t xml:space="preserve">ﾔｷﾞﾘ           </t>
  </si>
  <si>
    <t>矢切</t>
  </si>
  <si>
    <t>宮久保</t>
  </si>
  <si>
    <t>1261</t>
  </si>
  <si>
    <t xml:space="preserve">ｱｻﾋﾁﾕｳｵｳ       </t>
  </si>
  <si>
    <t>旭中央</t>
  </si>
  <si>
    <t xml:space="preserve">ｷﾖｶﾜﾁﾖｳ        </t>
  </si>
  <si>
    <t>清川町</t>
  </si>
  <si>
    <t xml:space="preserve">ﾌﾅｷｼｲｼﾊﾞ       </t>
  </si>
  <si>
    <t>船木椎柴</t>
  </si>
  <si>
    <t xml:space="preserve">ﾄｶﾜ            </t>
  </si>
  <si>
    <t>外川</t>
  </si>
  <si>
    <t xml:space="preserve">ｷﾐﾂﾋｶﾞｼ        </t>
  </si>
  <si>
    <t>君津東</t>
  </si>
  <si>
    <t>1260</t>
  </si>
  <si>
    <t xml:space="preserve">ﾅｶﾞｳﾗ          </t>
  </si>
  <si>
    <t>長浦</t>
  </si>
  <si>
    <t>岩根</t>
  </si>
  <si>
    <t xml:space="preserve">ｷﾖﾐﾀﾞｲ         </t>
  </si>
  <si>
    <t>清見台</t>
  </si>
  <si>
    <t>袖ヶ浦</t>
  </si>
  <si>
    <t xml:space="preserve">ｲﾝｻﾞｲ          </t>
  </si>
  <si>
    <t>印西</t>
  </si>
  <si>
    <t xml:space="preserve">ｼﾛｲ            </t>
  </si>
  <si>
    <t xml:space="preserve">ｻﾝﾘﾂﾞｶ         </t>
  </si>
  <si>
    <t>三里塚</t>
  </si>
  <si>
    <t xml:space="preserve">ｼﾊﾞﾔﾏ          </t>
  </si>
  <si>
    <t>芝山</t>
  </si>
  <si>
    <t xml:space="preserve">ﾔﾁﾏﾀﾁﾕｳｵｳ      </t>
  </si>
  <si>
    <t>八街中央</t>
  </si>
  <si>
    <t xml:space="preserve">ﾁｸﾞｻ           </t>
  </si>
  <si>
    <t xml:space="preserve">ｺｸﾌﾞﾝｼﾞﾀﾞｲ     </t>
  </si>
  <si>
    <t>国分寺台</t>
  </si>
  <si>
    <t xml:space="preserve">ﾐﾔｺﾁﾖｳ         </t>
  </si>
  <si>
    <t>都町</t>
  </si>
  <si>
    <t>三山</t>
  </si>
  <si>
    <t xml:space="preserve">ｿﾝﾉｳｸｻﾉ        </t>
  </si>
  <si>
    <t>園生草野</t>
  </si>
  <si>
    <t xml:space="preserve">ﾁﾊﾞｴｷｷﾀｸﾞﾁ     </t>
  </si>
  <si>
    <t>千葉駅北口</t>
  </si>
  <si>
    <t xml:space="preserve">ｿﾝﾉｳ           </t>
  </si>
  <si>
    <t>園生</t>
  </si>
  <si>
    <t xml:space="preserve">ｱﾈｶﾞｻｷ         </t>
  </si>
  <si>
    <t xml:space="preserve">ｼﾗﾊﾀ           </t>
  </si>
  <si>
    <t>白旗</t>
  </si>
  <si>
    <t xml:space="preserve">ｻﾑｶﾞﾜ          </t>
  </si>
  <si>
    <t xml:space="preserve">ｲﾅｹﾞ           </t>
  </si>
  <si>
    <t>稲毛</t>
  </si>
  <si>
    <t>1253</t>
  </si>
  <si>
    <t xml:space="preserve">ｽｷﾞﾅﾐﾎｳｼﾞﾝ     </t>
  </si>
  <si>
    <t>杉並法人営業部</t>
  </si>
  <si>
    <t xml:space="preserve">ｲﾀﾊﾞｼﾎｳｼﾞﾝ     </t>
  </si>
  <si>
    <t>板橋法人営業部</t>
  </si>
  <si>
    <t xml:space="preserve">ﾆｼﾄｳｷﾖｳ        </t>
  </si>
  <si>
    <t>西東京</t>
  </si>
  <si>
    <t xml:space="preserve">ｻｲﾀﾏﾁﾕｳｵｳ      </t>
  </si>
  <si>
    <t>さいたま中央</t>
  </si>
  <si>
    <t>東部出張所</t>
  </si>
  <si>
    <t xml:space="preserve">ｷﾀｻｶﾄﾞ         </t>
  </si>
  <si>
    <t>北坂戸</t>
  </si>
  <si>
    <t xml:space="preserve">ｶﾜｺﾞｴｲｼﾜﾗﾏﾁ    </t>
  </si>
  <si>
    <t>川越石原町</t>
  </si>
  <si>
    <t xml:space="preserve">ﾄｺﾛｻﾜﾏﾂｲ       </t>
  </si>
  <si>
    <t>所沢松井</t>
  </si>
  <si>
    <t xml:space="preserve">ｾｲﾌﾞﾀﾞﾝﾁ       </t>
  </si>
  <si>
    <t>西武団地出張所</t>
  </si>
  <si>
    <t xml:space="preserve">ﾄｺﾛｻﾜｹﾔｷﾀﾞｲ    </t>
  </si>
  <si>
    <t>所沢けやき台</t>
  </si>
  <si>
    <t xml:space="preserve">ﾑｻｼﾌｼﾞｻﾜ       </t>
  </si>
  <si>
    <t>武蔵藤沢</t>
  </si>
  <si>
    <t xml:space="preserve">ｼﾝｻﾔﾏ          </t>
  </si>
  <si>
    <t>新狭山</t>
  </si>
  <si>
    <t xml:space="preserve">ﾂﾙｶﾞｼﾏﾆｼ       </t>
  </si>
  <si>
    <t>鶴ケ島西</t>
  </si>
  <si>
    <t xml:space="preserve">ﾊﾝﾉｳﾐﾅﾐ        </t>
  </si>
  <si>
    <t>飯能南</t>
  </si>
  <si>
    <t xml:space="preserve">ｲﾙﾏﾆｼ          </t>
  </si>
  <si>
    <t>入間西</t>
  </si>
  <si>
    <t xml:space="preserve">ﾄｺﾛｻﾜﾋｶﾞｼ      </t>
  </si>
  <si>
    <t>所沢東</t>
  </si>
  <si>
    <t xml:space="preserve">ｶｻﾊﾀ           </t>
  </si>
  <si>
    <t>笠幡</t>
  </si>
  <si>
    <t xml:space="preserve">ﾌﾞｼ            </t>
  </si>
  <si>
    <t>仏子</t>
  </si>
  <si>
    <t xml:space="preserve">ｺﾃｻｼ           </t>
  </si>
  <si>
    <t>小手指</t>
  </si>
  <si>
    <t xml:space="preserve">ﾋｶﾞｼﾊﾝﾉｳ       </t>
  </si>
  <si>
    <t>東飯能</t>
  </si>
  <si>
    <t xml:space="preserve">ｸﾛｽ            </t>
  </si>
  <si>
    <t>黒須</t>
  </si>
  <si>
    <t xml:space="preserve">ｼﾝﾄｺﾛｻﾜ        </t>
  </si>
  <si>
    <t>新所沢</t>
  </si>
  <si>
    <t xml:space="preserve">ﾐﾅﾐｵｵﾂｶ        </t>
  </si>
  <si>
    <t>南大塚</t>
  </si>
  <si>
    <t>鶴ケ島</t>
  </si>
  <si>
    <t xml:space="preserve">ﾄｺﾛｻﾜ          </t>
  </si>
  <si>
    <t xml:space="preserve">ﾊﾝﾉｳﾁﾕｳｵｳ      </t>
  </si>
  <si>
    <t>飯能中央</t>
  </si>
  <si>
    <t>1252</t>
  </si>
  <si>
    <t xml:space="preserve">ﾔﾅｷﾞｻｷ         </t>
  </si>
  <si>
    <t>柳崎</t>
  </si>
  <si>
    <t xml:space="preserve">ﾊｴﾏﾂ           </t>
  </si>
  <si>
    <t>榛松</t>
  </si>
  <si>
    <t xml:space="preserve">ﾐﾅﾐｳﾗﾜ         </t>
  </si>
  <si>
    <t>南浦和</t>
  </si>
  <si>
    <t xml:space="preserve">ｲｲﾅｶ           </t>
  </si>
  <si>
    <t>飯仲</t>
  </si>
  <si>
    <t xml:space="preserve">ｴﾄﾞﾌﾞｸﾛ        </t>
  </si>
  <si>
    <t>江戸袋</t>
  </si>
  <si>
    <t xml:space="preserve">ｻｲﾀﾞｲﾄﾞｵﾘ      </t>
  </si>
  <si>
    <t>埼大通</t>
  </si>
  <si>
    <t xml:space="preserve">ｼﾊﾞﾏｴｶﾜ        </t>
  </si>
  <si>
    <t>芝前川</t>
  </si>
  <si>
    <t xml:space="preserve">ｳﾗﾜ            </t>
  </si>
  <si>
    <t>浦和</t>
  </si>
  <si>
    <t xml:space="preserve">ﾅﾐｷﾁﾖｳ         </t>
  </si>
  <si>
    <t>並木町</t>
  </si>
  <si>
    <t xml:space="preserve">ﾜﾗﾋﾞｴｷﾏｴ       </t>
  </si>
  <si>
    <t>蕨駅前</t>
  </si>
  <si>
    <t>鳩ケ谷</t>
  </si>
  <si>
    <t>1251</t>
  </si>
  <si>
    <t xml:space="preserve">ｾﾝｹﾞﾝﾀﾞｲ       </t>
  </si>
  <si>
    <t>せんげん台</t>
  </si>
  <si>
    <t xml:space="preserve">ﾜｼﾉﾐﾔ          </t>
  </si>
  <si>
    <t>鷲宮</t>
  </si>
  <si>
    <t xml:space="preserve">ﾋｶﾞｼｳﾗﾜｴｷﾏｴ    </t>
  </si>
  <si>
    <t>東浦和駅前</t>
  </si>
  <si>
    <t xml:space="preserve">ｳﾗﾜﾄﾞｳｼﾞﾖｳ     </t>
  </si>
  <si>
    <t>浦和道場</t>
  </si>
  <si>
    <t>土呂</t>
  </si>
  <si>
    <t xml:space="preserve">ﾐﾅﾐｺｼｶﾞﾔ       </t>
  </si>
  <si>
    <t>南越谷</t>
  </si>
  <si>
    <t xml:space="preserve">ｲﾜﾂｷ           </t>
  </si>
  <si>
    <t>岩槻</t>
  </si>
  <si>
    <t xml:space="preserve">ﾐｽﾞﾎﾀﾞｲ        </t>
  </si>
  <si>
    <t>みずほ台</t>
  </si>
  <si>
    <t xml:space="preserve">ﾋｶﾞｼﾎﾝｺﾞｳ      </t>
  </si>
  <si>
    <t>東本郷</t>
  </si>
  <si>
    <t xml:space="preserve">ﾋｶﾞｼｵｵﾐﾔ       </t>
  </si>
  <si>
    <t>東大宮</t>
  </si>
  <si>
    <t xml:space="preserve">ｼｷｷﾀ           </t>
  </si>
  <si>
    <t>志木北</t>
  </si>
  <si>
    <t xml:space="preserve">ｶﾞﾓｳﾆｼｸﾞﾁ      </t>
  </si>
  <si>
    <t>蒲生西口</t>
  </si>
  <si>
    <t xml:space="preserve">ﾄﾀﾞｷﾀ          </t>
  </si>
  <si>
    <t>戸田北</t>
  </si>
  <si>
    <t xml:space="preserve">ｳﾗﾜﾅｶｵ         </t>
  </si>
  <si>
    <t>浦和中尾</t>
  </si>
  <si>
    <t xml:space="preserve">ｶﾜｸﾞﾁﾁﾕｳｵｳ     </t>
  </si>
  <si>
    <t>川口中央</t>
  </si>
  <si>
    <t xml:space="preserve">ﾑｻｼｳﾗﾜ         </t>
  </si>
  <si>
    <t>武蔵浦和</t>
  </si>
  <si>
    <t xml:space="preserve">ｷｿﾞﾛ           </t>
  </si>
  <si>
    <t>木曽呂</t>
  </si>
  <si>
    <t xml:space="preserve">ﾑﾈｵｶ           </t>
  </si>
  <si>
    <t>宗岡</t>
  </si>
  <si>
    <t xml:space="preserve">ｲﾁﾉﾜﾘ          </t>
  </si>
  <si>
    <t>一ノ割</t>
  </si>
  <si>
    <t xml:space="preserve">ﾎﾝﾁﾖｳﾋｶﾞｼ      </t>
  </si>
  <si>
    <t>本町東</t>
  </si>
  <si>
    <t>1250</t>
  </si>
  <si>
    <t xml:space="preserve">ｶﾜｸﾞﾁｱｻﾋ       </t>
  </si>
  <si>
    <t>川口朝日</t>
  </si>
  <si>
    <t>都幾川</t>
  </si>
  <si>
    <t xml:space="preserve">ﾐﾅﾐﾌﾙﾔ         </t>
  </si>
  <si>
    <t>南古谷</t>
  </si>
  <si>
    <t xml:space="preserve">ｶﾜｺﾞｴﾆｼ        </t>
  </si>
  <si>
    <t>川越西</t>
  </si>
  <si>
    <t xml:space="preserve">ｶﾜｺﾞｴﾐﾅﾐ       </t>
  </si>
  <si>
    <t>川越南</t>
  </si>
  <si>
    <t xml:space="preserve">ﾂﾙｾ            </t>
  </si>
  <si>
    <t>鶴瀬</t>
  </si>
  <si>
    <t xml:space="preserve">ｶﾐﾌｸｵｶ         </t>
  </si>
  <si>
    <t>上福岡</t>
  </si>
  <si>
    <t xml:space="preserve">ｵｹｶﾞﾜﾆｼｸﾞﾁ     </t>
  </si>
  <si>
    <t>桶川西口</t>
  </si>
  <si>
    <t xml:space="preserve">ｶｽｶﾍﾞﾆｼｸﾞﾁ     </t>
  </si>
  <si>
    <t>春日部西口</t>
  </si>
  <si>
    <t xml:space="preserve">ｺｼｶﾞﾔﾋﾗｶﾀ      </t>
  </si>
  <si>
    <t>越谷平方</t>
  </si>
  <si>
    <t xml:space="preserve">ﾊﾅｻｷ           </t>
  </si>
  <si>
    <t>花崎</t>
  </si>
  <si>
    <t xml:space="preserve">ｼﾝﾘﾝｺｳｴﾝ       </t>
  </si>
  <si>
    <t>森林公園</t>
  </si>
  <si>
    <t xml:space="preserve">ｷﾀｿｳｶ          </t>
  </si>
  <si>
    <t>北草加</t>
  </si>
  <si>
    <t xml:space="preserve">ﾆｼｿｳｶ          </t>
  </si>
  <si>
    <t>西草加</t>
  </si>
  <si>
    <t xml:space="preserve">ｸﾏｶﾞﾔﾋｶﾞｼ      </t>
  </si>
  <si>
    <t>熊谷東</t>
  </si>
  <si>
    <t xml:space="preserve">ﾂﾙｶﾞｼﾏｷﾀ       </t>
  </si>
  <si>
    <t>鶴ケ島北</t>
  </si>
  <si>
    <t xml:space="preserve">ｷﾀﾓﾄﾆｼｸﾞﾁ      </t>
  </si>
  <si>
    <t>北本西口</t>
  </si>
  <si>
    <t xml:space="preserve">ｷｻｲ            </t>
  </si>
  <si>
    <t>騎西</t>
  </si>
  <si>
    <t xml:space="preserve">ｺｳﾉｽﾆｼｸﾞﾁ      </t>
  </si>
  <si>
    <t>鴻巣西口</t>
  </si>
  <si>
    <t xml:space="preserve">ﾋｶﾞｼｲﾜﾂｷ       </t>
  </si>
  <si>
    <t>東岩槻</t>
  </si>
  <si>
    <t xml:space="preserve">ｶｺﾞﾊﾗﾐﾅﾐ       </t>
  </si>
  <si>
    <t>籠原南</t>
  </si>
  <si>
    <t>霞ケ関</t>
  </si>
  <si>
    <t xml:space="preserve">ﾄｺﾛｻﾞﾜﾋｶﾞｼ     </t>
  </si>
  <si>
    <t xml:space="preserve">ﾔｼｵﾐﾅﾐ         </t>
  </si>
  <si>
    <t>八潮南</t>
  </si>
  <si>
    <t xml:space="preserve">ｵｵﾏｷﾞ          </t>
  </si>
  <si>
    <t>大間木</t>
  </si>
  <si>
    <t xml:space="preserve">ｱｹﾞｵﾆｼ         </t>
  </si>
  <si>
    <t>上尾西</t>
  </si>
  <si>
    <t xml:space="preserve">ｳﾗﾜﾋｶﾞｼ        </t>
  </si>
  <si>
    <t>浦和東</t>
  </si>
  <si>
    <t xml:space="preserve">ｼﾝｶﾞｼ          </t>
  </si>
  <si>
    <t>新河岸</t>
  </si>
  <si>
    <t xml:space="preserve">ﾐﾔﾊﾗﾋｶﾞｼ       </t>
  </si>
  <si>
    <t>宮原東</t>
  </si>
  <si>
    <t xml:space="preserve">ｶﾐﾉ            </t>
  </si>
  <si>
    <t>上之</t>
  </si>
  <si>
    <t xml:space="preserve">ﾄﾖﾊﾙ           </t>
  </si>
  <si>
    <t>豊春</t>
  </si>
  <si>
    <t xml:space="preserve">ｼﾗｵｶ           </t>
  </si>
  <si>
    <t>白岡</t>
  </si>
  <si>
    <t xml:space="preserve">ｽｷﾞﾄ           </t>
  </si>
  <si>
    <t>杉戸</t>
  </si>
  <si>
    <t xml:space="preserve">ｵｵﾐﾔﾆｼ         </t>
  </si>
  <si>
    <t>大宮西</t>
  </si>
  <si>
    <t xml:space="preserve">ｶｿﾞ            </t>
  </si>
  <si>
    <t>加須</t>
  </si>
  <si>
    <t xml:space="preserve">ﾊﾆﾕｳ           </t>
  </si>
  <si>
    <t>羽生</t>
  </si>
  <si>
    <t xml:space="preserve">ｵﾔﾏｼﾞﾖｳﾅﾝ      </t>
  </si>
  <si>
    <t>小山城南</t>
  </si>
  <si>
    <t>1242</t>
  </si>
  <si>
    <t xml:space="preserve">ｻﾝﾜﾐﾅﾐ         </t>
  </si>
  <si>
    <t>三和南</t>
  </si>
  <si>
    <t xml:space="preserve">ｹﾝｷﾕｳｶﾞｸｴﾝ     </t>
  </si>
  <si>
    <t>研究学園</t>
  </si>
  <si>
    <t>1240</t>
  </si>
  <si>
    <t xml:space="preserve">ﾎｺﾀﾁﾕｳｵｳ       </t>
  </si>
  <si>
    <t>鉾田中央</t>
  </si>
  <si>
    <t xml:space="preserve">ｲｼｵｶﾁﾕｳｵｳ      </t>
  </si>
  <si>
    <t>石岡中央</t>
  </si>
  <si>
    <t xml:space="preserve">ﾘﾕｳｶﾞｵｶ        </t>
  </si>
  <si>
    <t>龍ヶ岡</t>
  </si>
  <si>
    <t xml:space="preserve">ﾌｻ             </t>
  </si>
  <si>
    <t>布佐</t>
  </si>
  <si>
    <t xml:space="preserve">ﾘﾕｳｶﾞｻｷ        </t>
  </si>
  <si>
    <t>龍ヶ崎</t>
  </si>
  <si>
    <t xml:space="preserve">ﾋﾗｽ            </t>
  </si>
  <si>
    <t>平須</t>
  </si>
  <si>
    <t>酒門</t>
  </si>
  <si>
    <t xml:space="preserve">ﾂｸﾊﾞｷﾀ         </t>
  </si>
  <si>
    <t>つくば北</t>
  </si>
  <si>
    <t xml:space="preserve">ｲﾊﾞﾗｷﾏﾁ        </t>
  </si>
  <si>
    <t>茨城町</t>
  </si>
  <si>
    <t xml:space="preserve">ｲﾁｹﾞ           </t>
  </si>
  <si>
    <t>市毛</t>
  </si>
  <si>
    <t xml:space="preserve">ﾊｶﾏﾂｶ          </t>
  </si>
  <si>
    <t>袴塚</t>
  </si>
  <si>
    <t xml:space="preserve">ﾅｶﾐﾅﾄ          </t>
  </si>
  <si>
    <t>那珂湊</t>
  </si>
  <si>
    <t>1227</t>
  </si>
  <si>
    <t>平松</t>
  </si>
  <si>
    <t xml:space="preserve">ﾎｳｼﾔｸｼﾞ        </t>
  </si>
  <si>
    <t>宝積寺</t>
  </si>
  <si>
    <t xml:space="preserve">ｳﾂﾉﾐﾔﾐﾅﾐ       </t>
  </si>
  <si>
    <t>宇都宮南</t>
  </si>
  <si>
    <t xml:space="preserve">ﾀｶﾌﾞ           </t>
  </si>
  <si>
    <t>1225</t>
  </si>
  <si>
    <t>南大通り</t>
  </si>
  <si>
    <t>1224</t>
  </si>
  <si>
    <t xml:space="preserve">ｲｼﾂﾞｶ          </t>
  </si>
  <si>
    <t>石塚</t>
  </si>
  <si>
    <t xml:space="preserve">ﾎﾘｺﾞﾒ          </t>
  </si>
  <si>
    <t>堀米</t>
  </si>
  <si>
    <t xml:space="preserve">ﾄﾏﾂﾘ           </t>
  </si>
  <si>
    <t>戸祭</t>
  </si>
  <si>
    <t>1223</t>
  </si>
  <si>
    <t xml:space="preserve">ｲﾏｲﾁ           </t>
  </si>
  <si>
    <t>今市</t>
  </si>
  <si>
    <t xml:space="preserve">ｶﾅｻｷ           </t>
  </si>
  <si>
    <t>金崎</t>
  </si>
  <si>
    <t xml:space="preserve">ｽｽﾞﾒﾉﾐﾔ        </t>
  </si>
  <si>
    <t>雀宮</t>
  </si>
  <si>
    <t>1222</t>
  </si>
  <si>
    <t xml:space="preserve">ｴｿｼﾞﾏ          </t>
  </si>
  <si>
    <t>江曽島</t>
  </si>
  <si>
    <t xml:space="preserve">ﾀｷﾔﾁﾖｳ         </t>
  </si>
  <si>
    <t>滝谷町</t>
  </si>
  <si>
    <t>桜通り</t>
  </si>
  <si>
    <t>宇都宮営業部</t>
  </si>
  <si>
    <t xml:space="preserve">ｵﾓﾁﾔﾉﾏﾁ        </t>
  </si>
  <si>
    <t>おもちゃのまち</t>
  </si>
  <si>
    <t xml:space="preserve">ｵﾓｲｶﾞﾜ         </t>
  </si>
  <si>
    <t>思川</t>
  </si>
  <si>
    <t xml:space="preserve">ｵｵﾋﾗﾏﾁ         </t>
  </si>
  <si>
    <t>大平町</t>
  </si>
  <si>
    <t xml:space="preserve">ﾄﾁｷﾞｵﾛｼｾﾝﾀ-    </t>
  </si>
  <si>
    <t>栃木卸センター</t>
  </si>
  <si>
    <t>1221</t>
  </si>
  <si>
    <t xml:space="preserve">ｱﾜﾉﾐﾔ          </t>
  </si>
  <si>
    <t>粟宮</t>
  </si>
  <si>
    <t xml:space="preserve">ｴｷﾋｶﾞｼ         </t>
  </si>
  <si>
    <t>駅東</t>
  </si>
  <si>
    <t>小山営業部</t>
  </si>
  <si>
    <t xml:space="preserve">ｵﾏﾀ            </t>
  </si>
  <si>
    <t>毛野</t>
  </si>
  <si>
    <t xml:space="preserve">ﾔﾏﾏｴ           </t>
  </si>
  <si>
    <t>山前</t>
  </si>
  <si>
    <t xml:space="preserve">ｽｹﾄﾞ           </t>
  </si>
  <si>
    <t>助戸</t>
  </si>
  <si>
    <t>福居</t>
  </si>
  <si>
    <t xml:space="preserve">ﾊｼﾞｶ           </t>
  </si>
  <si>
    <t>葉鹿</t>
  </si>
  <si>
    <t xml:space="preserve">ｿｳｼﾞﾔﾖｼｵｶ      </t>
  </si>
  <si>
    <t>総社吉岡</t>
  </si>
  <si>
    <t>1211</t>
  </si>
  <si>
    <t xml:space="preserve">ﾏｴﾊﾞｼﾆｼ        </t>
  </si>
  <si>
    <t>前橋西</t>
  </si>
  <si>
    <t xml:space="preserve">ｶﾒｲｽﾞﾐ         </t>
  </si>
  <si>
    <t>亀泉</t>
  </si>
  <si>
    <t>大胡営業部</t>
  </si>
  <si>
    <t xml:space="preserve">ｼﾝﾏｴﾊﾞｼ        </t>
  </si>
  <si>
    <t>新前橋</t>
  </si>
  <si>
    <t xml:space="preserve">ﾏｴﾊﾞｼﾐﾅﾐ       </t>
  </si>
  <si>
    <t>前橋南</t>
  </si>
  <si>
    <t xml:space="preserve">ﾃﾝﾀﾞｲ          </t>
  </si>
  <si>
    <t>天大</t>
  </si>
  <si>
    <t xml:space="preserve">ｲｼｸﾗ           </t>
  </si>
  <si>
    <t>石倉</t>
  </si>
  <si>
    <t xml:space="preserve">ｲﾜｶﾞﾐﾏﾁ        </t>
  </si>
  <si>
    <t>岩神町</t>
  </si>
  <si>
    <t>前橋営業部</t>
  </si>
  <si>
    <t xml:space="preserve">ﾌｼﾞｵｶｼﾔｸｼﾖ     </t>
  </si>
  <si>
    <t>藤岡市役所出張所</t>
  </si>
  <si>
    <t xml:space="preserve">ﾌｼﾞｵｶﾋｶﾞｼ      </t>
  </si>
  <si>
    <t>藤岡東</t>
  </si>
  <si>
    <t>藤岡営業部</t>
  </si>
  <si>
    <t>井野</t>
  </si>
  <si>
    <t xml:space="preserve">ｵｵﾂﾞｶ          </t>
  </si>
  <si>
    <t xml:space="preserve">ｹﾝｻﾞｷ          </t>
  </si>
  <si>
    <t>剣崎</t>
  </si>
  <si>
    <t xml:space="preserve">ﾄﾐｵｶﾋｶﾞｼ       </t>
  </si>
  <si>
    <t>富岡東</t>
  </si>
  <si>
    <t xml:space="preserve">ﾅﾉｶｲﾁ          </t>
  </si>
  <si>
    <t>七日市</t>
  </si>
  <si>
    <t>小幡</t>
  </si>
  <si>
    <t xml:space="preserve">ｼﾌﾞｶﾜﾐﾅﾐ       </t>
  </si>
  <si>
    <t>渋川南</t>
  </si>
  <si>
    <t>1210</t>
  </si>
  <si>
    <t xml:space="preserve">ｱｶﾞﾂﾏ          </t>
  </si>
  <si>
    <t>1209</t>
  </si>
  <si>
    <t xml:space="preserve">ｵｵﾗﾏﾁ          </t>
  </si>
  <si>
    <t>邑楽町</t>
  </si>
  <si>
    <t xml:space="preserve">ﾀﾃﾊﾞﾔｼｼﾔｸｼﾖ    </t>
  </si>
  <si>
    <t>館林市役所出張所</t>
  </si>
  <si>
    <t>1208</t>
  </si>
  <si>
    <t xml:space="preserve">ｶﾜﾊﾞ           </t>
  </si>
  <si>
    <t>川場</t>
  </si>
  <si>
    <t xml:space="preserve">ﾂｷﾖﾉ           </t>
  </si>
  <si>
    <t>月夜野</t>
  </si>
  <si>
    <t xml:space="preserve">ｵﾂｶｲ           </t>
  </si>
  <si>
    <t>追貝</t>
  </si>
  <si>
    <t>1206</t>
  </si>
  <si>
    <t xml:space="preserve">ﾀｶﾊﾔｼ          </t>
  </si>
  <si>
    <t>太田営業部</t>
  </si>
  <si>
    <t xml:space="preserve">ﾌｼﾞｱｸﾞ         </t>
  </si>
  <si>
    <t>藤阿久</t>
  </si>
  <si>
    <t xml:space="preserve">TBSﾊｳｼﾞﾝｸﾞ     </t>
  </si>
  <si>
    <t>ＴＢＳハウジング</t>
  </si>
  <si>
    <t xml:space="preserve">ﾓﾛ             </t>
  </si>
  <si>
    <t>茂呂</t>
  </si>
  <si>
    <t>宮郷</t>
  </si>
  <si>
    <t>1204</t>
  </si>
  <si>
    <t>前橋東</t>
  </si>
  <si>
    <t xml:space="preserve">ｲｾｻｷﾐﾅﾐ        </t>
  </si>
  <si>
    <t>伊勢崎南</t>
  </si>
  <si>
    <t xml:space="preserve">ｲｾｻｷﾋｶﾞｼ       </t>
  </si>
  <si>
    <t>伊勢崎東</t>
  </si>
  <si>
    <t xml:space="preserve">ｳﾁｶﾞｼﾏ         </t>
  </si>
  <si>
    <t>内ケ島</t>
  </si>
  <si>
    <t xml:space="preserve">ｲｾｻｷﾆｼ         </t>
  </si>
  <si>
    <t>伊勢崎西</t>
  </si>
  <si>
    <t>みどり</t>
  </si>
  <si>
    <t xml:space="preserve">ｸｸﾞｳ           </t>
  </si>
  <si>
    <t>久宮</t>
  </si>
  <si>
    <t>堀込</t>
  </si>
  <si>
    <t xml:space="preserve">ｸﾆｻﾀﾞ          </t>
  </si>
  <si>
    <t>国定</t>
  </si>
  <si>
    <t>薮塚</t>
  </si>
  <si>
    <t xml:space="preserve">ｻｶｲﾉ           </t>
  </si>
  <si>
    <t>境野</t>
  </si>
  <si>
    <t xml:space="preserve">ﾋﾛｻﾜ           </t>
  </si>
  <si>
    <t>広沢</t>
  </si>
  <si>
    <t xml:space="preserve">ｵｵﾀﾆｼ          </t>
  </si>
  <si>
    <t>太田西</t>
  </si>
  <si>
    <t xml:space="preserve">ｼﾝｷﾘﾕｳ         </t>
  </si>
  <si>
    <t>新桐生</t>
  </si>
  <si>
    <t>1203</t>
  </si>
  <si>
    <t xml:space="preserve">ｼﾓﾄﾖｵｶ         </t>
  </si>
  <si>
    <t>下豊岡</t>
  </si>
  <si>
    <t xml:space="preserve">ﾔﾅｶ            </t>
  </si>
  <si>
    <t>矢中</t>
  </si>
  <si>
    <t xml:space="preserve">ｶｲｻﾞﾜ          </t>
  </si>
  <si>
    <t>貝沢</t>
  </si>
  <si>
    <t xml:space="preserve">ﾊﾏｶﾞﾜ          </t>
  </si>
  <si>
    <t>浜川</t>
  </si>
  <si>
    <t>中居</t>
  </si>
  <si>
    <t xml:space="preserve">ﾀｶｻｷｲﾁﾊﾞ       </t>
  </si>
  <si>
    <t>高崎市場</t>
  </si>
  <si>
    <t xml:space="preserve">ﾑﾛﾀﾞ           </t>
  </si>
  <si>
    <t>室田</t>
  </si>
  <si>
    <t>1190</t>
  </si>
  <si>
    <t xml:space="preserve">ﾘﾖｳｾﾞﾝｵﾃﾋﾒ     </t>
  </si>
  <si>
    <t>霊山おてひめ</t>
  </si>
  <si>
    <t>梁川</t>
  </si>
  <si>
    <t xml:space="preserve">ﾀﾞﾃ            </t>
  </si>
  <si>
    <t>伊達</t>
  </si>
  <si>
    <t>桑折</t>
  </si>
  <si>
    <t xml:space="preserve">ｲｲｻﾞｶ          </t>
  </si>
  <si>
    <t>飯坂</t>
  </si>
  <si>
    <t xml:space="preserve">ｾﾉｳｴ           </t>
  </si>
  <si>
    <t>瀬上</t>
  </si>
  <si>
    <t>ほうらい</t>
  </si>
  <si>
    <t xml:space="preserve">ﾖｼｲﾀﾞ          </t>
  </si>
  <si>
    <t>吉井田</t>
  </si>
  <si>
    <t xml:space="preserve">ﾓﾘｱｲ           </t>
  </si>
  <si>
    <t>森合</t>
  </si>
  <si>
    <t xml:space="preserve">ﾔｼﾏﾀﾞ          </t>
  </si>
  <si>
    <t>八島田</t>
  </si>
  <si>
    <t xml:space="preserve">ｶﾅｲﾛ           </t>
  </si>
  <si>
    <t>金色</t>
  </si>
  <si>
    <t>1189</t>
  </si>
  <si>
    <t xml:space="preserve">ﾈｻﾞｷ           </t>
  </si>
  <si>
    <t>根崎</t>
  </si>
  <si>
    <t>1188</t>
  </si>
  <si>
    <t xml:space="preserve">ﾖﾉﾓﾘ           </t>
  </si>
  <si>
    <t>夜の森</t>
  </si>
  <si>
    <t xml:space="preserve">ｲｲﾀﾞﾃ          </t>
  </si>
  <si>
    <t>飯舘</t>
  </si>
  <si>
    <t xml:space="preserve">ｵﾀﾞｶ           </t>
  </si>
  <si>
    <t>小高</t>
  </si>
  <si>
    <t xml:space="preserve">ﾁﾕｳｵｳﾀﾞｲ       </t>
  </si>
  <si>
    <t>中央台</t>
  </si>
  <si>
    <t>1186</t>
  </si>
  <si>
    <t>豊間</t>
  </si>
  <si>
    <t xml:space="preserve">ﾅｶｵｶ           </t>
  </si>
  <si>
    <t>中岡</t>
  </si>
  <si>
    <t xml:space="preserve">ｽｶｶﾞﾜｼﾔｸｼﾖ     </t>
  </si>
  <si>
    <t>須賀川市役所</t>
  </si>
  <si>
    <t>1185</t>
  </si>
  <si>
    <t xml:space="preserve">ｸﾜﾉ            </t>
  </si>
  <si>
    <t>桑野</t>
  </si>
  <si>
    <t>1184</t>
  </si>
  <si>
    <t xml:space="preserve">ｶﾏﾉｺ           </t>
  </si>
  <si>
    <t>釜の子</t>
  </si>
  <si>
    <t xml:space="preserve">ﾔﾌﾞｷﾋｶﾞｼ       </t>
  </si>
  <si>
    <t>矢吹東</t>
  </si>
  <si>
    <t xml:space="preserve">ｼﾝｼﾗｶﾜ         </t>
  </si>
  <si>
    <t>新白河</t>
  </si>
  <si>
    <t xml:space="preserve">ﾔﾌﾞｷ           </t>
  </si>
  <si>
    <t>矢吹</t>
  </si>
  <si>
    <t xml:space="preserve">ﾔﾂﾔﾏﾀﾞ         </t>
  </si>
  <si>
    <t>八山田</t>
  </si>
  <si>
    <t>1182</t>
  </si>
  <si>
    <t xml:space="preserve">ﾀﾞｲｼﾝ          </t>
  </si>
  <si>
    <t>台新</t>
  </si>
  <si>
    <t xml:space="preserve">ｷﾎﾞｳｶﾞｵｶ       </t>
  </si>
  <si>
    <t>希望ケ丘</t>
  </si>
  <si>
    <t xml:space="preserve">ｻｲｺﾝ           </t>
  </si>
  <si>
    <t>菜根</t>
  </si>
  <si>
    <t xml:space="preserve">ｵﾛｼﾏﾁ          </t>
  </si>
  <si>
    <t>卸町</t>
  </si>
  <si>
    <t xml:space="preserve">ｶｲｾｲｻﾞﾝ        </t>
  </si>
  <si>
    <t>開成山</t>
  </si>
  <si>
    <t xml:space="preserve">ｵﾉﾏﾁ           </t>
  </si>
  <si>
    <t>小野町</t>
  </si>
  <si>
    <t>1181</t>
  </si>
  <si>
    <t xml:space="preserve">ｷﾀｶﾀﾋｶﾞｼ       </t>
  </si>
  <si>
    <t>喜多方東</t>
  </si>
  <si>
    <t xml:space="preserve">ｻﾞｲﾓｸﾁﾖｳ       </t>
  </si>
  <si>
    <t>材木町</t>
  </si>
  <si>
    <t xml:space="preserve">ｶﾒｶﾞ           </t>
  </si>
  <si>
    <t>亀賀</t>
  </si>
  <si>
    <t xml:space="preserve">ﾐﾔｼﾀ           </t>
  </si>
  <si>
    <t>宮下</t>
  </si>
  <si>
    <t xml:space="preserve">ｲﾅﾜｼﾛ          </t>
  </si>
  <si>
    <t>猪苗代</t>
  </si>
  <si>
    <t xml:space="preserve">ﾋｶﾞｼｼﾝｼﾞﾖｳ     </t>
  </si>
  <si>
    <t>東新城</t>
  </si>
  <si>
    <t>1175</t>
  </si>
  <si>
    <t xml:space="preserve">ｻｶﾘ            </t>
  </si>
  <si>
    <t>盛</t>
  </si>
  <si>
    <t xml:space="preserve">ﾏﾂｲﾜ           </t>
  </si>
  <si>
    <t>松岩</t>
  </si>
  <si>
    <t xml:space="preserve">ﾂﾔ             </t>
  </si>
  <si>
    <t>津谷</t>
  </si>
  <si>
    <t xml:space="preserve">ﾅｲﾉﾜｷ          </t>
  </si>
  <si>
    <t>内の脇</t>
  </si>
  <si>
    <t xml:space="preserve">ｼｼｵﾘ           </t>
  </si>
  <si>
    <t>鹿折</t>
  </si>
  <si>
    <t xml:space="preserve">ｼﾛｲｼﾋｶﾞｼ       </t>
  </si>
  <si>
    <t>白石東</t>
  </si>
  <si>
    <t>1174</t>
  </si>
  <si>
    <t xml:space="preserve">ｼﾁｶﾞｼﾕｸ        </t>
  </si>
  <si>
    <t>七ヶ宿</t>
  </si>
  <si>
    <t xml:space="preserve">ﾌﾅﾊﾞｻﾏ         </t>
  </si>
  <si>
    <t>船迫</t>
  </si>
  <si>
    <t xml:space="preserve">ﾅﾄﾘ            </t>
  </si>
  <si>
    <t>名取</t>
  </si>
  <si>
    <t xml:space="preserve">ｼﾛｲｼｴｷﾏｴ       </t>
  </si>
  <si>
    <t>白石駅前</t>
  </si>
  <si>
    <t xml:space="preserve">ｱﾀｺﾞﾊﾞｼ        </t>
  </si>
  <si>
    <t>愛宕橋</t>
  </si>
  <si>
    <t>1172</t>
  </si>
  <si>
    <t xml:space="preserve">ｶｲﾎｸ           </t>
  </si>
  <si>
    <t>開北</t>
  </si>
  <si>
    <t xml:space="preserve">ｱﾕﾐﾉ           </t>
  </si>
  <si>
    <t>あゆみ野</t>
  </si>
  <si>
    <t xml:space="preserve">ｵﾅｶﾞﾜ          </t>
  </si>
  <si>
    <t>女川</t>
  </si>
  <si>
    <t>1171</t>
  </si>
  <si>
    <t xml:space="preserve">ﾔｵﾄﾒ           </t>
  </si>
  <si>
    <t>八乙女</t>
  </si>
  <si>
    <t xml:space="preserve">ｵｵﾉﾀﾞ          </t>
  </si>
  <si>
    <t>大野田</t>
  </si>
  <si>
    <t xml:space="preserve">ﾌｸﾛﾊﾞﾗ         </t>
  </si>
  <si>
    <t>袋原</t>
  </si>
  <si>
    <t xml:space="preserve">ﾎｼﾕｳｲﾝﾏｴ       </t>
  </si>
  <si>
    <t>保春院前</t>
  </si>
  <si>
    <t xml:space="preserve">ﾆｶﾞﾀｹ          </t>
  </si>
  <si>
    <t>苦竹</t>
  </si>
  <si>
    <t>1170</t>
  </si>
  <si>
    <t xml:space="preserve">ﾌｸﾀﾞﾏﾁ         </t>
  </si>
  <si>
    <t>福田町</t>
  </si>
  <si>
    <t xml:space="preserve">ﾆｼﾅｶﾀﾞ         </t>
  </si>
  <si>
    <t>西中田</t>
  </si>
  <si>
    <t xml:space="preserve">ｸﾛﾏﾂｴｷﾏｴ       </t>
  </si>
  <si>
    <t>黒松駅前</t>
  </si>
  <si>
    <t xml:space="preserve">ｼｵｶﾞﾏ          </t>
  </si>
  <si>
    <t>塩竈営業部</t>
  </si>
  <si>
    <t xml:space="preserve">ｲｽﾞﾐﾅｶﾔﾏ       </t>
  </si>
  <si>
    <t>泉中山</t>
  </si>
  <si>
    <t xml:space="preserve">ﾐﾔｷﾞﾏﾁ         </t>
  </si>
  <si>
    <t>宮城町</t>
  </si>
  <si>
    <t xml:space="preserve">ﾅﾝｺｳﾀﾞｲ        </t>
  </si>
  <si>
    <t>南光台</t>
  </si>
  <si>
    <t>西多賀営業部</t>
  </si>
  <si>
    <t xml:space="preserve">ﾊﾁﾏﾝﾏﾁ         </t>
  </si>
  <si>
    <t xml:space="preserve">ｷﾀｾﾝﾀﾞｲ        </t>
  </si>
  <si>
    <t>北仙台</t>
  </si>
  <si>
    <t xml:space="preserve">ﾚﾝﾎﾞｳｺｳｼﾞ      </t>
  </si>
  <si>
    <t>連坊小路</t>
  </si>
  <si>
    <t xml:space="preserve">ｱﾈﾀｲ           </t>
  </si>
  <si>
    <t>あねたい</t>
  </si>
  <si>
    <t>1156</t>
  </si>
  <si>
    <t xml:space="preserve">ﾊﾗﾅｶ           </t>
  </si>
  <si>
    <t>原中</t>
  </si>
  <si>
    <t>江刺</t>
  </si>
  <si>
    <t xml:space="preserve">ﾜｶﾊﾞﾁﾖｳ        </t>
  </si>
  <si>
    <t>若葉町</t>
  </si>
  <si>
    <t>1155</t>
  </si>
  <si>
    <t xml:space="preserve">ﾆﾏｲﾊﾞｼ         </t>
  </si>
  <si>
    <t>二枚橋</t>
  </si>
  <si>
    <t xml:space="preserve">ｵｵﾊｻﾏ          </t>
  </si>
  <si>
    <t>大迫</t>
  </si>
  <si>
    <t xml:space="preserve">ﾋﾄｲﾁ           </t>
  </si>
  <si>
    <t>一日市</t>
  </si>
  <si>
    <t>1154</t>
  </si>
  <si>
    <t>むらさきの</t>
  </si>
  <si>
    <t xml:space="preserve">ｷﾀｶﾐｴｷﾏｴ       </t>
  </si>
  <si>
    <t>北上駅前</t>
  </si>
  <si>
    <t xml:space="preserve">ｵｵﾂﾂﾐ          </t>
  </si>
  <si>
    <t>大堤</t>
  </si>
  <si>
    <t xml:space="preserve">ﾆｼﾜｶﾞ          </t>
  </si>
  <si>
    <t>西和賀</t>
  </si>
  <si>
    <t>藤根</t>
  </si>
  <si>
    <t>1153</t>
  </si>
  <si>
    <t xml:space="preserve">ｲﾁﾉｾｷｲﾝﾀ-      </t>
  </si>
  <si>
    <t>一関インター</t>
  </si>
  <si>
    <t xml:space="preserve">ｶﾝﾅﾘ           </t>
  </si>
  <si>
    <t>金成</t>
  </si>
  <si>
    <t xml:space="preserve">ﾊｷﾞｼﾖｳ         </t>
  </si>
  <si>
    <t>萩荘</t>
  </si>
  <si>
    <t xml:space="preserve">ﾑﾛﾈ            </t>
  </si>
  <si>
    <t>室根</t>
  </si>
  <si>
    <t xml:space="preserve">ｻﾝﾉｾｷ          </t>
  </si>
  <si>
    <t>三関</t>
  </si>
  <si>
    <t xml:space="preserve">ﾁﾞｼﾕｳﾏﾁ        </t>
  </si>
  <si>
    <t>地主町</t>
  </si>
  <si>
    <t xml:space="preserve">ﾔﾏﾉﾒ           </t>
  </si>
  <si>
    <t>山目</t>
  </si>
  <si>
    <t xml:space="preserve">ｵｵﾜﾀﾘ          </t>
  </si>
  <si>
    <t>大渡</t>
  </si>
  <si>
    <t>1152</t>
  </si>
  <si>
    <t xml:space="preserve">ｾﾝﾄｸ           </t>
  </si>
  <si>
    <t>千徳</t>
  </si>
  <si>
    <t xml:space="preserve">ﾀﾛｳ            </t>
  </si>
  <si>
    <t>田老</t>
  </si>
  <si>
    <t>1150</t>
  </si>
  <si>
    <t xml:space="preserve">ﾃﾝｼﾖｳｼﾞ        </t>
  </si>
  <si>
    <t>天昌寺</t>
  </si>
  <si>
    <t xml:space="preserve">ﾏﾂｿﾞﾉ          </t>
  </si>
  <si>
    <t>松園</t>
  </si>
  <si>
    <t xml:space="preserve">ﾔﾏｷﾞｼ          </t>
  </si>
  <si>
    <t>山岸</t>
  </si>
  <si>
    <t xml:space="preserve">ｸﾘﾔｶﾞﾜ         </t>
  </si>
  <si>
    <t>厨川</t>
  </si>
  <si>
    <t xml:space="preserve">ｱｵﾔﾏﾁﾖｳ        </t>
  </si>
  <si>
    <t>青山町</t>
  </si>
  <si>
    <t xml:space="preserve">ｵｵﾄﾞｵﾘ         </t>
  </si>
  <si>
    <t>大通</t>
  </si>
  <si>
    <t xml:space="preserve">ｾﾝﾎﾞｸﾁﾖｳ       </t>
  </si>
  <si>
    <t>仙北町</t>
  </si>
  <si>
    <t>東根出張所</t>
  </si>
  <si>
    <t>1143</t>
  </si>
  <si>
    <t xml:space="preserve">ﾓｶﾞﾐﾏﾁ         </t>
  </si>
  <si>
    <t>最上町</t>
  </si>
  <si>
    <t xml:space="preserve">ｱﾏﾙﾒ           </t>
  </si>
  <si>
    <t>余目</t>
  </si>
  <si>
    <t>1142</t>
  </si>
  <si>
    <t xml:space="preserve">ﾋｶﾞｼｵｵﾏﾁ       </t>
  </si>
  <si>
    <t>東大町</t>
  </si>
  <si>
    <t xml:space="preserve">ﾜｶﾀｹﾁﾖｳ        </t>
  </si>
  <si>
    <t>若竹町</t>
  </si>
  <si>
    <t xml:space="preserve">ﾄﾉﾏﾁ           </t>
  </si>
  <si>
    <t>戸野町</t>
  </si>
  <si>
    <t xml:space="preserve">ﾌﾐｿﾞﾉ          </t>
  </si>
  <si>
    <t>文園</t>
  </si>
  <si>
    <t xml:space="preserve">ﾐﾊﾗﾏﾁ          </t>
  </si>
  <si>
    <t>美原町</t>
  </si>
  <si>
    <t xml:space="preserve">ﾆｼｷﾏﾁ          </t>
  </si>
  <si>
    <t>酒田営業部</t>
  </si>
  <si>
    <t>1141</t>
  </si>
  <si>
    <t xml:space="preserve">ﾀｶﾊﾀﾇｶﾉﾒ       </t>
  </si>
  <si>
    <t>高畠糠野目</t>
  </si>
  <si>
    <t xml:space="preserve">ﾄｵﾘﾏﾁ          </t>
  </si>
  <si>
    <t xml:space="preserve">ｺﾞﾋﾞﾖｳ         </t>
  </si>
  <si>
    <t>御廟</t>
  </si>
  <si>
    <t xml:space="preserve">ｴﾏﾀ            </t>
  </si>
  <si>
    <t>江俣</t>
  </si>
  <si>
    <t>1140</t>
  </si>
  <si>
    <t>門伝</t>
  </si>
  <si>
    <t xml:space="preserve">ｼﾅﾝ            </t>
  </si>
  <si>
    <t>市南</t>
  </si>
  <si>
    <t xml:space="preserve">ｱﾗﾀﾃ           </t>
  </si>
  <si>
    <t>荒楯</t>
  </si>
  <si>
    <t xml:space="preserve">ﾄﾞｳﾏﾁ          </t>
  </si>
  <si>
    <t>銅町</t>
  </si>
  <si>
    <t>山形営業部</t>
  </si>
  <si>
    <t>1123</t>
  </si>
  <si>
    <t xml:space="preserve">ﾊﾁﾘﾕｳ          </t>
  </si>
  <si>
    <t>八竜</t>
  </si>
  <si>
    <t xml:space="preserve">ﾓﾘﾀｹ           </t>
  </si>
  <si>
    <t>森岳</t>
  </si>
  <si>
    <t xml:space="preserve">ﾉｼﾛﾐﾅﾐ         </t>
  </si>
  <si>
    <t>能代南</t>
  </si>
  <si>
    <t xml:space="preserve">ｶｸﾉﾀﾞﾃ         </t>
  </si>
  <si>
    <t xml:space="preserve">ﾖｺﾃﾆｼ          </t>
  </si>
  <si>
    <t>横手西</t>
  </si>
  <si>
    <t>美郷</t>
  </si>
  <si>
    <t xml:space="preserve">ｵｵﾏｶﾞﾘﾋｶﾞｼ     </t>
  </si>
  <si>
    <t>大曲東</t>
  </si>
  <si>
    <t xml:space="preserve">ｵｵﾏｶﾞﾘﾐﾅﾐ      </t>
  </si>
  <si>
    <t>大曲南</t>
  </si>
  <si>
    <t xml:space="preserve">ｲｼﾜｷ           </t>
  </si>
  <si>
    <t>石脇</t>
  </si>
  <si>
    <t xml:space="preserve">ｺﾞﾓﾝ           </t>
  </si>
  <si>
    <t>御門</t>
  </si>
  <si>
    <t>1120</t>
  </si>
  <si>
    <t xml:space="preserve">ｼﾞｴｲﾀｲﾏｴ       </t>
  </si>
  <si>
    <t>自衛隊前</t>
  </si>
  <si>
    <t xml:space="preserve">ｼﾝｺｸﾄﾞｳ        </t>
  </si>
  <si>
    <t>新国道</t>
  </si>
  <si>
    <t>仁井田</t>
  </si>
  <si>
    <t xml:space="preserve">ﾋﾛｵﾓﾃ          </t>
  </si>
  <si>
    <t>広面</t>
  </si>
  <si>
    <t xml:space="preserve">ﾜﾘﾔﾏ           </t>
  </si>
  <si>
    <t>割山</t>
  </si>
  <si>
    <t xml:space="preserve">ﾌﾅｺｼ           </t>
  </si>
  <si>
    <t>船越</t>
  </si>
  <si>
    <t xml:space="preserve">ｱｷﾀｴｷﾏｴ        </t>
  </si>
  <si>
    <t>秋田駅前</t>
  </si>
  <si>
    <t xml:space="preserve">ｳｼｼﾞﾏ          </t>
  </si>
  <si>
    <t>牛島</t>
  </si>
  <si>
    <t xml:space="preserve">ｵｵﾏ            </t>
  </si>
  <si>
    <t>大間</t>
  </si>
  <si>
    <t>1105</t>
  </si>
  <si>
    <t>下北営業部</t>
  </si>
  <si>
    <t>金木</t>
  </si>
  <si>
    <t xml:space="preserve">ﾂﾙﾀ            </t>
  </si>
  <si>
    <t>篠田</t>
  </si>
  <si>
    <t xml:space="preserve">ﾂｸﾀﾞ           </t>
  </si>
  <si>
    <t>佃</t>
  </si>
  <si>
    <t xml:space="preserve">ﾔｴﾀﾞ           </t>
  </si>
  <si>
    <t>八重田</t>
  </si>
  <si>
    <t xml:space="preserve">ﾋﾛｻｷｴｷﾏｴ       </t>
  </si>
  <si>
    <t>弘前駅前</t>
  </si>
  <si>
    <t>青森営業部</t>
  </si>
  <si>
    <t xml:space="preserve">ｵｲﾗｾ           </t>
  </si>
  <si>
    <t>おいらせ</t>
  </si>
  <si>
    <t xml:space="preserve">ﾀﾞｲｶﾞｸﾄﾞｵﾘ     </t>
  </si>
  <si>
    <t>大学通</t>
  </si>
  <si>
    <t>穂並</t>
  </si>
  <si>
    <t>十和田営業部</t>
  </si>
  <si>
    <t xml:space="preserve">ﾐﾅﾐﾙｲｹ         </t>
  </si>
  <si>
    <t>南類家</t>
  </si>
  <si>
    <t>新井田</t>
  </si>
  <si>
    <t xml:space="preserve">ﾅｶｲﾊﾞﾔｼ        </t>
  </si>
  <si>
    <t>中居林</t>
  </si>
  <si>
    <t>河原木</t>
  </si>
  <si>
    <t xml:space="preserve">ﾊﾁﾉﾍｴｷﾄﾞｵﾘ     </t>
  </si>
  <si>
    <t>八戸駅通</t>
  </si>
  <si>
    <t xml:space="preserve">ﾈｼﾞﾖｳ          </t>
  </si>
  <si>
    <t>根城</t>
  </si>
  <si>
    <t xml:space="preserve">ﾇﾏﾀﾞﾃ          </t>
  </si>
  <si>
    <t>沼館</t>
  </si>
  <si>
    <t xml:space="preserve">ﾙｲｹ            </t>
  </si>
  <si>
    <t>類家</t>
  </si>
  <si>
    <t xml:space="preserve">ﾊﾁﾉﾍｷｷﾖｳﾉ      </t>
  </si>
  <si>
    <t>八戸桔梗野</t>
  </si>
  <si>
    <t xml:space="preserve">ﾆｼﾞﾕｳｻﾝﾆﾁﾏﾁ    </t>
  </si>
  <si>
    <t>廿三日町</t>
  </si>
  <si>
    <t xml:space="preserve">ｻﾒ             </t>
  </si>
  <si>
    <t>鮫</t>
  </si>
  <si>
    <t xml:space="preserve">ｼﾛｶﾞﾈ          </t>
  </si>
  <si>
    <t>白銀</t>
  </si>
  <si>
    <t xml:space="preserve">ｶｼﾞﾁﾖｳ         </t>
  </si>
  <si>
    <t>鍛冶町</t>
  </si>
  <si>
    <t>1104</t>
  </si>
  <si>
    <t>浜の町</t>
  </si>
  <si>
    <t xml:space="preserve">ﾜﾄｸ            </t>
  </si>
  <si>
    <t>和徳</t>
  </si>
  <si>
    <t xml:space="preserve">ｼﾀﾏﾁ           </t>
  </si>
  <si>
    <t xml:space="preserve">ﾐﾔﾉｻﾜ          </t>
  </si>
  <si>
    <t>宮の沢</t>
  </si>
  <si>
    <t>1033</t>
  </si>
  <si>
    <t xml:space="preserve">ﾂｷｻﾑ           </t>
  </si>
  <si>
    <t>月寒</t>
  </si>
  <si>
    <t xml:space="preserve">ﾆｼﾄﾐ           </t>
  </si>
  <si>
    <t>西富</t>
  </si>
  <si>
    <t>紋別</t>
  </si>
  <si>
    <t xml:space="preserve">ｻﾛﾏ            </t>
  </si>
  <si>
    <t>佐呂間</t>
  </si>
  <si>
    <t xml:space="preserve">ﾕｳﾍﾞﾂ          </t>
  </si>
  <si>
    <t>湧別</t>
  </si>
  <si>
    <t xml:space="preserve">ﾏﾙｾﾂﾌﾟ         </t>
  </si>
  <si>
    <t>丸瀬布</t>
  </si>
  <si>
    <t xml:space="preserve">ｵﾄﾌｹ           </t>
  </si>
  <si>
    <t>音更</t>
  </si>
  <si>
    <t>1031</t>
  </si>
  <si>
    <t xml:space="preserve">ｸｼﾛｷﾀ          </t>
  </si>
  <si>
    <t>釧路北</t>
  </si>
  <si>
    <t>北進</t>
  </si>
  <si>
    <t xml:space="preserve">ﾂﾍﾞﾂ           </t>
  </si>
  <si>
    <t>津別</t>
  </si>
  <si>
    <t xml:space="preserve">ﾒﾏﾝﾍﾞﾂ         </t>
  </si>
  <si>
    <t>女満別</t>
  </si>
  <si>
    <t xml:space="preserve">ｺｼﾐｽﾞ          </t>
  </si>
  <si>
    <t>小清水</t>
  </si>
  <si>
    <t xml:space="preserve">ﾄｺﾛ            </t>
  </si>
  <si>
    <t>常呂</t>
  </si>
  <si>
    <t xml:space="preserve">ﾋﾞﾎﾛ           </t>
  </si>
  <si>
    <t>美幌</t>
  </si>
  <si>
    <t xml:space="preserve">ｼﾔﾘ            </t>
  </si>
  <si>
    <t>斜里</t>
  </si>
  <si>
    <t>1030</t>
  </si>
  <si>
    <t xml:space="preserve">ｵｵﾑ            </t>
  </si>
  <si>
    <t xml:space="preserve">ｵｺﾂﾍﾟ          </t>
  </si>
  <si>
    <t>興部</t>
  </si>
  <si>
    <t xml:space="preserve">ﾎﾂｺｳ           </t>
  </si>
  <si>
    <t>北光</t>
  </si>
  <si>
    <t xml:space="preserve">ｼﾗｶﾊﾞ          </t>
  </si>
  <si>
    <t>しらかば</t>
  </si>
  <si>
    <t>1028</t>
  </si>
  <si>
    <t xml:space="preserve">ﾘﾝﾄﾞｳ          </t>
  </si>
  <si>
    <t>りんどう</t>
  </si>
  <si>
    <t xml:space="preserve">ﾑｻ             </t>
  </si>
  <si>
    <t>武佐</t>
  </si>
  <si>
    <t xml:space="preserve">ｼﾍﾞﾁﾔ          </t>
  </si>
  <si>
    <t>標茶</t>
  </si>
  <si>
    <t xml:space="preserve">ﾊﾏﾅｶ           </t>
  </si>
  <si>
    <t>浜中</t>
  </si>
  <si>
    <t xml:space="preserve">ﾏﾂﾊﾞﾁﾖｳ        </t>
  </si>
  <si>
    <t>松葉町</t>
  </si>
  <si>
    <t xml:space="preserve">ｱﾂｹｼ           </t>
  </si>
  <si>
    <t>厚岸</t>
  </si>
  <si>
    <t xml:space="preserve">ｸｼﾛﾋｶﾞｼ        </t>
  </si>
  <si>
    <t>釧路東</t>
  </si>
  <si>
    <t xml:space="preserve">ｸｼﾛｼﾝﾊﾞｼ       </t>
  </si>
  <si>
    <t>釧路新橋</t>
  </si>
  <si>
    <t xml:space="preserve">ﾊﾎﾞﾏｲ          </t>
  </si>
  <si>
    <t>歯舞</t>
  </si>
  <si>
    <t xml:space="preserve">ﾍﾞﾂｶｲ          </t>
  </si>
  <si>
    <t>別海</t>
  </si>
  <si>
    <t xml:space="preserve">ｼﾍﾞﾂ           </t>
  </si>
  <si>
    <t>標津</t>
  </si>
  <si>
    <t xml:space="preserve">ｵﾋﾞﾋﾛﾆｼ        </t>
  </si>
  <si>
    <t>帯広西</t>
  </si>
  <si>
    <t>1027</t>
  </si>
  <si>
    <t xml:space="preserve">ｷﾊﾞ            </t>
  </si>
  <si>
    <t>木場</t>
  </si>
  <si>
    <t xml:space="preserve">ﾊﾙﾄﾘ           </t>
  </si>
  <si>
    <t>春採</t>
  </si>
  <si>
    <t xml:space="preserve">ｱｶﾝｺﾊﾝ         </t>
  </si>
  <si>
    <t>阿寒湖畔</t>
  </si>
  <si>
    <t xml:space="preserve">ｱｶﾝ            </t>
  </si>
  <si>
    <t>阿寒</t>
  </si>
  <si>
    <t xml:space="preserve">ﾃｼｶｶﾞ          </t>
  </si>
  <si>
    <t>弟子屈</t>
  </si>
  <si>
    <t xml:space="preserve">ｷﾖｳｴｲｵｵﾄﾞｵﾘ    </t>
  </si>
  <si>
    <t>共栄大通</t>
  </si>
  <si>
    <t xml:space="preserve">ﾊﾙｺﾏﾄﾞｵﾘ       </t>
  </si>
  <si>
    <t>春駒通</t>
  </si>
  <si>
    <t>1026</t>
  </si>
  <si>
    <t xml:space="preserve">ﾅｶｻﾂﾅｲ         </t>
  </si>
  <si>
    <t>中札内</t>
  </si>
  <si>
    <t xml:space="preserve">ﾎﾝﾍﾞﾂ          </t>
  </si>
  <si>
    <t>本別</t>
  </si>
  <si>
    <t>開西</t>
  </si>
  <si>
    <t xml:space="preserve">ﾘﾖｸｾｲ          </t>
  </si>
  <si>
    <t>緑西</t>
  </si>
  <si>
    <t xml:space="preserve">ﾋﾛｵ            </t>
  </si>
  <si>
    <t>広尾</t>
  </si>
  <si>
    <t xml:space="preserve">ﾊｸﾘﾝﾀﾞｲ        </t>
  </si>
  <si>
    <t>柏林台</t>
  </si>
  <si>
    <t xml:space="preserve">ｻﾂﾅｲ           </t>
  </si>
  <si>
    <t>札内</t>
  </si>
  <si>
    <t xml:space="preserve">ｷﾉ             </t>
  </si>
  <si>
    <t>木野</t>
  </si>
  <si>
    <t xml:space="preserve">ﾘｸﾍﾞﾂ          </t>
  </si>
  <si>
    <t>陸別</t>
  </si>
  <si>
    <t xml:space="preserve">ｼﾝﾄｸ           </t>
  </si>
  <si>
    <t>新得</t>
  </si>
  <si>
    <t xml:space="preserve">ﾄﾖｺﾛ           </t>
  </si>
  <si>
    <t>豊頃</t>
  </si>
  <si>
    <t xml:space="preserve">ｼﾎﾛ            </t>
  </si>
  <si>
    <t>士幌</t>
  </si>
  <si>
    <t xml:space="preserve">ｱｼﾖﾛ           </t>
  </si>
  <si>
    <t>足寄</t>
  </si>
  <si>
    <t xml:space="preserve">ﾀｲｷ            </t>
  </si>
  <si>
    <t>大樹</t>
  </si>
  <si>
    <t xml:space="preserve">ｳﾗﾎﾛ           </t>
  </si>
  <si>
    <t>浦幌</t>
  </si>
  <si>
    <t xml:space="preserve">ｼｶｵｲ           </t>
  </si>
  <si>
    <t>鹿追</t>
  </si>
  <si>
    <t xml:space="preserve">ﾒﾑﾛ            </t>
  </si>
  <si>
    <t>芽室</t>
  </si>
  <si>
    <t>1024</t>
  </si>
  <si>
    <t>円山</t>
  </si>
  <si>
    <t xml:space="preserve">ﾄｳｺｳ           </t>
  </si>
  <si>
    <t>東光</t>
  </si>
  <si>
    <t xml:space="preserve">ｼﾍﾞﾂｷﾀ         </t>
  </si>
  <si>
    <t>士別北</t>
  </si>
  <si>
    <t xml:space="preserve">ｼﾍﾞﾂﾁﾕｳｵｳ      </t>
  </si>
  <si>
    <t>士別中央営業部</t>
  </si>
  <si>
    <t xml:space="preserve">ｱｻﾋｶﾜｷﾀ        </t>
  </si>
  <si>
    <t>旭川北</t>
  </si>
  <si>
    <t xml:space="preserve">ｵﾄｲﾈﾂﾌﾟ        </t>
  </si>
  <si>
    <t>音威子府</t>
  </si>
  <si>
    <t xml:space="preserve">ﾌｳﾚﾝ           </t>
  </si>
  <si>
    <t>風連</t>
  </si>
  <si>
    <t xml:space="preserve">ﾋﾞﾌｶ           </t>
  </si>
  <si>
    <t>美深</t>
  </si>
  <si>
    <t>1022</t>
  </si>
  <si>
    <t xml:space="preserve">ｻﾂﾎﾟﾛﾁﾕｳｵｳ     </t>
  </si>
  <si>
    <t>札幌中央</t>
  </si>
  <si>
    <t>あたご</t>
  </si>
  <si>
    <t xml:space="preserve">ｱｻﾋｶﾜﾋｶﾞｼ      </t>
  </si>
  <si>
    <t>旭川東</t>
  </si>
  <si>
    <t xml:space="preserve">ﾊﾎﾞﾛ           </t>
  </si>
  <si>
    <t>羽幌</t>
  </si>
  <si>
    <t xml:space="preserve">ｺﾀﾝﾍﾞﾂ         </t>
  </si>
  <si>
    <t>古丹別</t>
  </si>
  <si>
    <t>1021</t>
  </si>
  <si>
    <t xml:space="preserve">ﾚﾌﾞﾝ           </t>
  </si>
  <si>
    <t>礼文</t>
  </si>
  <si>
    <t xml:space="preserve">ﾘｼﾘ            </t>
  </si>
  <si>
    <t>利尻</t>
  </si>
  <si>
    <t xml:space="preserve">ﾘｼﾘﾌｼﾞ         </t>
  </si>
  <si>
    <t>利尻富士</t>
  </si>
  <si>
    <t xml:space="preserve">ﾎﾛﾉﾍﾞ          </t>
  </si>
  <si>
    <t>幌延</t>
  </si>
  <si>
    <t>枝幸</t>
  </si>
  <si>
    <t xml:space="preserve">ﾊﾏﾄﾝﾍﾞﾂ        </t>
  </si>
  <si>
    <t>浜頓別</t>
  </si>
  <si>
    <t xml:space="preserve">ｵﾆｼﾍﾞﾂ         </t>
  </si>
  <si>
    <t>鬼志別</t>
  </si>
  <si>
    <t xml:space="preserve">ｼﾑｶﾂﾌﾟ         </t>
  </si>
  <si>
    <t>占冠出張所</t>
  </si>
  <si>
    <t>1020</t>
  </si>
  <si>
    <t>南富良野出張所</t>
  </si>
  <si>
    <t xml:space="preserve">ﾋﾞｴｲ           </t>
  </si>
  <si>
    <t>美瑛</t>
  </si>
  <si>
    <t xml:space="preserve">ﾅｶﾞﾔﾏﾐﾅﾐ       </t>
  </si>
  <si>
    <t>永山南</t>
  </si>
  <si>
    <t xml:space="preserve">ｼﾕﾝｺｳ          </t>
  </si>
  <si>
    <t>春光出張所</t>
  </si>
  <si>
    <t xml:space="preserve">ｽｴﾋﾛｷﾀ         </t>
  </si>
  <si>
    <t>末広北</t>
  </si>
  <si>
    <t xml:space="preserve">ﾄｳｺｳﾋｶﾞｼ       </t>
  </si>
  <si>
    <t>東光東</t>
  </si>
  <si>
    <t xml:space="preserve">ﾄｳﾎｸﾄﾞｵﾘ       </t>
  </si>
  <si>
    <t>東北通</t>
  </si>
  <si>
    <t xml:space="preserve">ﾐﾅﾐﾛｸｼﾞﾖｳ      </t>
  </si>
  <si>
    <t>南六条出張所</t>
  </si>
  <si>
    <t xml:space="preserve">ﾁﾕｳﾜ           </t>
  </si>
  <si>
    <t>忠和</t>
  </si>
  <si>
    <t xml:space="preserve">ﾘﾕｳﾂｳﾀﾞﾝﾁ      </t>
  </si>
  <si>
    <t>流通団地</t>
  </si>
  <si>
    <t xml:space="preserve">ﾄｳﾏ            </t>
  </si>
  <si>
    <t xml:space="preserve">ｱｲﾍﾞﾂ          </t>
  </si>
  <si>
    <t>愛別</t>
  </si>
  <si>
    <t xml:space="preserve">ﾁｶﾌﾞﾐ          </t>
  </si>
  <si>
    <t>近文</t>
  </si>
  <si>
    <t>西神楽特別</t>
  </si>
  <si>
    <t xml:space="preserve">ﾋﾟﾂﾌﾟ          </t>
  </si>
  <si>
    <t>比布</t>
  </si>
  <si>
    <t xml:space="preserve">ﾋｶﾞｼｱｻﾋｶﾜ      </t>
  </si>
  <si>
    <t>東旭川</t>
  </si>
  <si>
    <t xml:space="preserve">ｼﾝｱｻﾋｶﾜ        </t>
  </si>
  <si>
    <t>新旭川</t>
  </si>
  <si>
    <t>1014</t>
  </si>
  <si>
    <t xml:space="preserve">ﾅｶﾐﾁ           </t>
  </si>
  <si>
    <t>中道</t>
  </si>
  <si>
    <t xml:space="preserve">ｴｻﾝ            </t>
  </si>
  <si>
    <t>えさん</t>
  </si>
  <si>
    <t>ばんだい</t>
  </si>
  <si>
    <t xml:space="preserve">ﾊｺﾀﾞﾃﾁﾕｳｵｳ     </t>
  </si>
  <si>
    <t>函館中央営業部</t>
  </si>
  <si>
    <t xml:space="preserve">ﾏﾂﾏｴ           </t>
  </si>
  <si>
    <t xml:space="preserve">ｵｸｼﾘ           </t>
  </si>
  <si>
    <t>奥尻</t>
  </si>
  <si>
    <t xml:space="preserve">ｵﾄﾍﾞ           </t>
  </si>
  <si>
    <t>乙部</t>
  </si>
  <si>
    <t xml:space="preserve">ｸﾏｲｼ           </t>
  </si>
  <si>
    <t>熊石</t>
  </si>
  <si>
    <t xml:space="preserve">ｶﾐﾉｸﾆ          </t>
  </si>
  <si>
    <t>上ノ国</t>
  </si>
  <si>
    <t>1013</t>
  </si>
  <si>
    <t xml:space="preserve">ｱｶﾏﾂｶｲﾄﾞｳ      </t>
  </si>
  <si>
    <t>赤松街道</t>
  </si>
  <si>
    <t xml:space="preserve">ｺﾞﾘﾖｳｶｸ        </t>
  </si>
  <si>
    <t>五稜郭</t>
  </si>
  <si>
    <t xml:space="preserve">ｼﾝｾﾀﾅ          </t>
  </si>
  <si>
    <t>新せたな</t>
  </si>
  <si>
    <t xml:space="preserve">ｼｶﾍﾞ           </t>
  </si>
  <si>
    <t>鹿部</t>
  </si>
  <si>
    <t>1011</t>
  </si>
  <si>
    <t xml:space="preserve">ｴﾘﾓ            </t>
  </si>
  <si>
    <t>えりも</t>
  </si>
  <si>
    <t xml:space="preserve">ｻﾏﾆ            </t>
  </si>
  <si>
    <t>様似</t>
  </si>
  <si>
    <t xml:space="preserve">ｱｻﾌﾞ           </t>
  </si>
  <si>
    <t>1010</t>
  </si>
  <si>
    <t xml:space="preserve">ﾁﾂﾌﾟﾍﾞﾂ        </t>
  </si>
  <si>
    <t>秩父別</t>
  </si>
  <si>
    <t>1009</t>
  </si>
  <si>
    <t xml:space="preserve">ﾜｼﾍﾞﾂ          </t>
  </si>
  <si>
    <t>わしべつ</t>
  </si>
  <si>
    <t xml:space="preserve">ｿｳﾍﾞﾂ          </t>
  </si>
  <si>
    <t>壮瞥</t>
  </si>
  <si>
    <t xml:space="preserve">ﾄｳﾔｵﾝｾﾝ        </t>
  </si>
  <si>
    <t>洞爺温泉</t>
  </si>
  <si>
    <t xml:space="preserve">ｱﾌﾞﾀ           </t>
  </si>
  <si>
    <t>虻田</t>
  </si>
  <si>
    <t xml:space="preserve">ｲｼｶﾘ           </t>
  </si>
  <si>
    <t>石狩</t>
  </si>
  <si>
    <t>1008</t>
  </si>
  <si>
    <t xml:space="preserve">ﾃｲﾈﾏｴﾀﾞ        </t>
  </si>
  <si>
    <t>手稲前田</t>
  </si>
  <si>
    <t xml:space="preserve">ｱﾂﾍﾞﾂﾆｼ        </t>
  </si>
  <si>
    <t>厚別西</t>
  </si>
  <si>
    <t>ふじの</t>
  </si>
  <si>
    <t xml:space="preserve">ﾀｷｶﾜｷﾀ         </t>
  </si>
  <si>
    <t>滝川北</t>
  </si>
  <si>
    <t xml:space="preserve">ｼﾝﾄﾂｶﾜ         </t>
  </si>
  <si>
    <t>新十津川</t>
  </si>
  <si>
    <t xml:space="preserve">ｳﾀｼﾅｲ          </t>
  </si>
  <si>
    <t>歌志内</t>
  </si>
  <si>
    <t xml:space="preserve">ｶﾐｽﾅｶﾞﾜ        </t>
  </si>
  <si>
    <t>上砂川</t>
  </si>
  <si>
    <t>1006</t>
  </si>
  <si>
    <t>新冠</t>
  </si>
  <si>
    <t>門別</t>
  </si>
  <si>
    <t>穂別代理店</t>
  </si>
  <si>
    <t xml:space="preserve">ﾋﾞﾗﾄﾘ          </t>
  </si>
  <si>
    <t>平取</t>
  </si>
  <si>
    <t xml:space="preserve">ｵｻﾂ            </t>
  </si>
  <si>
    <t>長都</t>
  </si>
  <si>
    <t xml:space="preserve">ﾇﾏﾉﾊﾀ          </t>
  </si>
  <si>
    <t>沼ノ端</t>
  </si>
  <si>
    <t>光洋</t>
  </si>
  <si>
    <t xml:space="preserve">ｲﾄｲ            </t>
  </si>
  <si>
    <t>糸井</t>
  </si>
  <si>
    <t>市役所出張所</t>
  </si>
  <si>
    <t xml:space="preserve">ﾇﾏﾉﾊﾀｷﾀ        </t>
  </si>
  <si>
    <t>沼ノ端北</t>
  </si>
  <si>
    <t xml:space="preserve">ｼﾝｶｲ           </t>
  </si>
  <si>
    <t>新開</t>
  </si>
  <si>
    <t>川沿</t>
  </si>
  <si>
    <t xml:space="preserve">ﾆｼｷｵｶ          </t>
  </si>
  <si>
    <t>錦岡</t>
  </si>
  <si>
    <t>1004</t>
  </si>
  <si>
    <t xml:space="preserve">ﾅﾝﾎﾟﾛ          </t>
  </si>
  <si>
    <t>南幌</t>
  </si>
  <si>
    <t xml:space="preserve">ﾋﾞﾊﾞｲ          </t>
  </si>
  <si>
    <t>美唄</t>
  </si>
  <si>
    <t xml:space="preserve">ﾃﾂﾎｸ           </t>
  </si>
  <si>
    <t>鉄北</t>
  </si>
  <si>
    <t xml:space="preserve">ｲｵﾝﾉﾎﾞﾘﾍﾞﾂ     </t>
  </si>
  <si>
    <t>イオン登別出張所</t>
  </si>
  <si>
    <t>1003</t>
  </si>
  <si>
    <t xml:space="preserve">ｺｼﾞﾖｳﾊﾏ        </t>
  </si>
  <si>
    <t>虎杖浜</t>
  </si>
  <si>
    <t xml:space="preserve">ﾌｼﾞﾁﾖｳ         </t>
  </si>
  <si>
    <t>富士町</t>
  </si>
  <si>
    <t xml:space="preserve">ﾋｶﾞｼﾑﾛﾗﾝｴｷﾏｴ   </t>
  </si>
  <si>
    <t>東室蘭駅前</t>
  </si>
  <si>
    <t xml:space="preserve">ﾉﾎﾞﾘﾍﾞﾂ        </t>
  </si>
  <si>
    <t>登別</t>
  </si>
  <si>
    <t xml:space="preserve">ﾄﾏｺﾏｲﾁﾕｳｵｳ     </t>
  </si>
  <si>
    <t>苫小牧中央</t>
  </si>
  <si>
    <t>鷲別</t>
  </si>
  <si>
    <t xml:space="preserve">ﾊｸﾁﾖｳﾀﾞｲ       </t>
  </si>
  <si>
    <t>白鳥台</t>
  </si>
  <si>
    <t xml:space="preserve">ﾉﾎﾞﾘﾍﾞﾂｵﾝｾﾝ    </t>
  </si>
  <si>
    <t>登別温泉</t>
  </si>
  <si>
    <t xml:space="preserve">ﾎﾛﾍﾞﾂ          </t>
  </si>
  <si>
    <t>幌別</t>
  </si>
  <si>
    <t xml:space="preserve">ｵﾊｼﾅｲ          </t>
  </si>
  <si>
    <t>小橋内</t>
  </si>
  <si>
    <t xml:space="preserve">ﾓﾄﾜﾆｼ          </t>
  </si>
  <si>
    <t>本輪西</t>
  </si>
  <si>
    <t xml:space="preserve">ﾎﾞｺｲ           </t>
  </si>
  <si>
    <t>母恋</t>
  </si>
  <si>
    <t xml:space="preserve">ﾜﾆｼ            </t>
  </si>
  <si>
    <t>輪西</t>
  </si>
  <si>
    <t>1001</t>
  </si>
  <si>
    <t xml:space="preserve">ｵｶﾀﾞﾏ          </t>
  </si>
  <si>
    <t>丘珠</t>
  </si>
  <si>
    <t xml:space="preserve">ﾊﾁｹﾝ           </t>
  </si>
  <si>
    <t>八軒</t>
  </si>
  <si>
    <t xml:space="preserve">ﾃｲﾈｴｷﾏｴ        </t>
  </si>
  <si>
    <t>手稲駅前</t>
  </si>
  <si>
    <t xml:space="preserve">ｾﾞﾆﾊﾞｺ         </t>
  </si>
  <si>
    <t>銭函</t>
  </si>
  <si>
    <t xml:space="preserve">ｲﾘﾌﾈ           </t>
  </si>
  <si>
    <t>入船</t>
  </si>
  <si>
    <t xml:space="preserve">ﾅｶﾞﾊｼ          </t>
  </si>
  <si>
    <t>長橋</t>
  </si>
  <si>
    <t xml:space="preserve">ﾃﾐﾔ            </t>
  </si>
  <si>
    <t>手宮</t>
  </si>
  <si>
    <t xml:space="preserve">ﾋﾞｸﾆ           </t>
  </si>
  <si>
    <t>美国出張所</t>
  </si>
  <si>
    <t xml:space="preserve">ﾌﾙﾋﾞﾗ          </t>
  </si>
  <si>
    <t>古平</t>
  </si>
  <si>
    <t xml:space="preserve">ﾕｳﾊﾞﾘﾁﾕｳｵｳ     </t>
  </si>
  <si>
    <t>夕張中央</t>
  </si>
  <si>
    <t xml:space="preserve">ｷﾀﾉﾄﾞｵﾘ        </t>
  </si>
  <si>
    <t>北野通</t>
  </si>
  <si>
    <t xml:space="preserve">ﾊﾅｶﾜ           </t>
  </si>
  <si>
    <t>花川</t>
  </si>
  <si>
    <t xml:space="preserve">ﾁﾕｳｵｳｼｼﾞﾖｳ     </t>
  </si>
  <si>
    <t>中央市場</t>
  </si>
  <si>
    <t xml:space="preserve">ﾊｸﾖｳ           </t>
  </si>
  <si>
    <t>白楊</t>
  </si>
  <si>
    <t xml:space="preserve">ﾋｶﾞｼｻﾂﾎﾟﾛ      </t>
  </si>
  <si>
    <t>東札幌</t>
  </si>
  <si>
    <t xml:space="preserve">ｵｼﾔﾏﾝﾍﾞ        </t>
  </si>
  <si>
    <t>長万部</t>
  </si>
  <si>
    <t>共和出張所</t>
  </si>
  <si>
    <t xml:space="preserve">ｼﾏﾏｷ           </t>
  </si>
  <si>
    <t>島牧出張所</t>
  </si>
  <si>
    <t xml:space="preserve">ｼﾝﾄﾞｳﾋｶﾞｼ      </t>
  </si>
  <si>
    <t>新道東</t>
  </si>
  <si>
    <t xml:space="preserve">ﾙｽﾂ            </t>
  </si>
  <si>
    <t>留寿都</t>
  </si>
  <si>
    <t>あけぼの出張所</t>
  </si>
  <si>
    <t xml:space="preserve">ﾌｸｽﾞﾐ          </t>
  </si>
  <si>
    <t>福住</t>
  </si>
  <si>
    <t xml:space="preserve">ｱｻﾘ            </t>
  </si>
  <si>
    <t>朝里</t>
  </si>
  <si>
    <t xml:space="preserve">ｵｵﾄﾞｵﾘﾐﾅﾐ      </t>
  </si>
  <si>
    <t>大通南</t>
  </si>
  <si>
    <t xml:space="preserve">ﾆｾｺ            </t>
  </si>
  <si>
    <t>ニセコ</t>
  </si>
  <si>
    <t xml:space="preserve">ｸﾛﾏﾂﾅｲ         </t>
  </si>
  <si>
    <t>黒松内</t>
  </si>
  <si>
    <t xml:space="preserve">ｽﾂﾂ            </t>
  </si>
  <si>
    <t>寿都</t>
  </si>
  <si>
    <t xml:space="preserve">ｷﾓﾍﾞﾂ          </t>
  </si>
  <si>
    <t>喜茂別</t>
  </si>
  <si>
    <t xml:space="preserve">ﾆｷ             </t>
  </si>
  <si>
    <t>仁木</t>
  </si>
  <si>
    <t xml:space="preserve">ｻﾜﾏﾁ           </t>
  </si>
  <si>
    <t>沢町</t>
  </si>
  <si>
    <t xml:space="preserve">ﾖｲﾁ            </t>
  </si>
  <si>
    <t>余市</t>
  </si>
  <si>
    <t xml:space="preserve">ｺﾞﾁﾖｳﾒ         </t>
  </si>
  <si>
    <t>五丁目</t>
  </si>
  <si>
    <t>大麻</t>
  </si>
  <si>
    <t xml:space="preserve">ｼﾝｼﾉﾂ          </t>
  </si>
  <si>
    <t>新篠津</t>
  </si>
  <si>
    <t>月形</t>
  </si>
  <si>
    <t xml:space="preserve">ﾄｳﾍﾞﾂ          </t>
  </si>
  <si>
    <t>当別</t>
  </si>
  <si>
    <t xml:space="preserve">ﾒｸﾞﾐﾉ          </t>
  </si>
  <si>
    <t>恵み野</t>
  </si>
  <si>
    <t xml:space="preserve">ｼﾏﾏﾂ           </t>
  </si>
  <si>
    <t>島松</t>
  </si>
  <si>
    <t xml:space="preserve">ｻﾂﾎﾟﾛｴｷｷﾀｸﾞﾁ   </t>
  </si>
  <si>
    <t>札幌駅北口</t>
  </si>
  <si>
    <t>北都</t>
  </si>
  <si>
    <t xml:space="preserve">ｼﾝｻﾂﾎﾟﾛ        </t>
  </si>
  <si>
    <t>新札幌</t>
  </si>
  <si>
    <t xml:space="preserve">ｺｳｾｲ           </t>
  </si>
  <si>
    <t>光星</t>
  </si>
  <si>
    <t xml:space="preserve">ﾎﾛｷﾀ           </t>
  </si>
  <si>
    <t>幌北</t>
  </si>
  <si>
    <t xml:space="preserve">ﾁﾕｳｵｳﾆｼ        </t>
  </si>
  <si>
    <t>中央西</t>
  </si>
  <si>
    <t xml:space="preserve">ﾔﾏﾊﾅﾁﾕｳｵｳ      </t>
  </si>
  <si>
    <t>山鼻中央</t>
  </si>
  <si>
    <t xml:space="preserve">ﾐﾅﾐｷﾕｳｼﾕｳ      </t>
  </si>
  <si>
    <t>南九州</t>
  </si>
  <si>
    <t>1000</t>
  </si>
  <si>
    <t xml:space="preserve">ｼｺｸ            </t>
  </si>
  <si>
    <t>四国</t>
  </si>
  <si>
    <t xml:space="preserve">ﾁﾕｳｺﾞｸ         </t>
  </si>
  <si>
    <t>中国</t>
  </si>
  <si>
    <t xml:space="preserve">ﾎｸﾘｸ           </t>
  </si>
  <si>
    <t>北陸</t>
  </si>
  <si>
    <t xml:space="preserve">ﾎﾂｶｲﾄﾞｳ        </t>
  </si>
  <si>
    <t>北海道</t>
  </si>
  <si>
    <t>0633</t>
  </si>
  <si>
    <t>0632</t>
  </si>
  <si>
    <t>0631</t>
  </si>
  <si>
    <t>0630</t>
  </si>
  <si>
    <t>0627</t>
  </si>
  <si>
    <t>0625</t>
  </si>
  <si>
    <t>0624</t>
  </si>
  <si>
    <t>0623</t>
  </si>
  <si>
    <t>0621</t>
  </si>
  <si>
    <t>池袋出張所</t>
  </si>
  <si>
    <t>0619</t>
  </si>
  <si>
    <t>名古屋出張所</t>
  </si>
  <si>
    <t>0617</t>
  </si>
  <si>
    <t>0616</t>
  </si>
  <si>
    <t>0615</t>
  </si>
  <si>
    <t>0612</t>
  </si>
  <si>
    <t>0611</t>
  </si>
  <si>
    <t>0608</t>
  </si>
  <si>
    <t>0607</t>
  </si>
  <si>
    <t>0603</t>
  </si>
  <si>
    <t>県庁内出張所</t>
  </si>
  <si>
    <t>0596</t>
  </si>
  <si>
    <t>もとぶ</t>
  </si>
  <si>
    <t xml:space="preserve">ｵｵﾜﾝ           </t>
  </si>
  <si>
    <t>大湾</t>
  </si>
  <si>
    <t xml:space="preserve">ﾔｴｾ            </t>
  </si>
  <si>
    <t>八重瀬</t>
  </si>
  <si>
    <t xml:space="preserve">ﾃﾀﾞｺ           </t>
  </si>
  <si>
    <t>てだこ</t>
  </si>
  <si>
    <t xml:space="preserve">ﾔﾝﾊﾞﾙ          </t>
  </si>
  <si>
    <t>やんばる</t>
  </si>
  <si>
    <t xml:space="preserve">ｼﾝﾄｼﾝ          </t>
  </si>
  <si>
    <t>新都心</t>
  </si>
  <si>
    <t xml:space="preserve">ﾖﾐﾀﾝ           </t>
  </si>
  <si>
    <t>読谷</t>
  </si>
  <si>
    <t xml:space="preserve">ｱｹﾞﾅ           </t>
  </si>
  <si>
    <t>安慶名</t>
  </si>
  <si>
    <t xml:space="preserve">ｱﾜｾ            </t>
  </si>
  <si>
    <t>泡瀬</t>
  </si>
  <si>
    <t xml:space="preserve">ﾆｼｻﾞｷ          </t>
  </si>
  <si>
    <t>西崎</t>
  </si>
  <si>
    <t xml:space="preserve">ﾓﾛﾐ            </t>
  </si>
  <si>
    <t>諸見</t>
  </si>
  <si>
    <t xml:space="preserve">ｵｵｼﾞﾔﾅ         </t>
  </si>
  <si>
    <t>大謝名</t>
  </si>
  <si>
    <t>港川</t>
  </si>
  <si>
    <t xml:space="preserve">ｳﾁﾏ            </t>
  </si>
  <si>
    <t>内間</t>
  </si>
  <si>
    <t xml:space="preserve">ﾏｴﾊﾗ           </t>
  </si>
  <si>
    <t>真栄原</t>
  </si>
  <si>
    <t xml:space="preserve">ｾﾘｷﾔｸ          </t>
  </si>
  <si>
    <t>勢理客</t>
  </si>
  <si>
    <t xml:space="preserve">ﾄﾐｼﾛ           </t>
  </si>
  <si>
    <t xml:space="preserve">ﾏﾀﾞﾝﾊﾞｼ        </t>
  </si>
  <si>
    <t>真玉橋</t>
  </si>
  <si>
    <t xml:space="preserve">ﾃﾗ             </t>
  </si>
  <si>
    <t>汀良</t>
  </si>
  <si>
    <t xml:space="preserve">ﾖｾﾐﾔ           </t>
  </si>
  <si>
    <t>寄宮</t>
  </si>
  <si>
    <t xml:space="preserve">ﾂﾁﾞﾏﾁ          </t>
  </si>
  <si>
    <t>辻町</t>
  </si>
  <si>
    <t>真嘉比出張所</t>
  </si>
  <si>
    <t>壺川</t>
  </si>
  <si>
    <t>991</t>
  </si>
  <si>
    <t>0594</t>
  </si>
  <si>
    <t>760</t>
  </si>
  <si>
    <t>熊本営業部</t>
  </si>
  <si>
    <t>650</t>
  </si>
  <si>
    <t xml:space="preserve">ｴｲ             </t>
  </si>
  <si>
    <t>頴娃</t>
  </si>
  <si>
    <t xml:space="preserve">ｶｻﾉﾊﾗ          </t>
  </si>
  <si>
    <t>笠之原</t>
  </si>
  <si>
    <t xml:space="preserve">ﾐﾅﾐﾈﾂﾄ         </t>
  </si>
  <si>
    <t>ミナミネット</t>
  </si>
  <si>
    <t xml:space="preserve">ｼﾓｺｼｷ          </t>
  </si>
  <si>
    <t>下甑</t>
  </si>
  <si>
    <t xml:space="preserve">ｺｼｷｼﾞﾏ         </t>
  </si>
  <si>
    <t>甑島</t>
  </si>
  <si>
    <t xml:space="preserve">ｶﾐｾﾝﾀﾞｲ        </t>
  </si>
  <si>
    <t>上川内出張所</t>
  </si>
  <si>
    <t xml:space="preserve">ｱﾝﾎﾞｳ          </t>
  </si>
  <si>
    <t>安房</t>
  </si>
  <si>
    <t xml:space="preserve">ﾔｸｼﾏ           </t>
  </si>
  <si>
    <t>屋久島</t>
  </si>
  <si>
    <t xml:space="preserve">ｿｳﾑﾀ           </t>
  </si>
  <si>
    <t>草牟田</t>
  </si>
  <si>
    <t xml:space="preserve">ﾖｼﾞﾛｳｶﾞﾊﾏ      </t>
  </si>
  <si>
    <t>与次郎ケ浜</t>
  </si>
  <si>
    <t xml:space="preserve">ﾀﾏｻﾞﾄ          </t>
  </si>
  <si>
    <t xml:space="preserve">ｵﾛｼﾎﾝﾏﾁ        </t>
  </si>
  <si>
    <t>卸本町</t>
  </si>
  <si>
    <t>西谷山出張所</t>
  </si>
  <si>
    <t xml:space="preserve">ｹﾀﾞﾅ           </t>
  </si>
  <si>
    <t>花棚</t>
  </si>
  <si>
    <t>明和出張所</t>
  </si>
  <si>
    <t xml:space="preserve">ﾎｼｶﾞﾐﾈ         </t>
  </si>
  <si>
    <t>星ケ峯</t>
  </si>
  <si>
    <t xml:space="preserve">ﾃﾝﾓﾝｶﾝ         </t>
  </si>
  <si>
    <t>天文館</t>
  </si>
  <si>
    <t>県庁</t>
  </si>
  <si>
    <t xml:space="preserve">ﾀｲﾖｳﾈﾂﾄ        </t>
  </si>
  <si>
    <t>たいようネット</t>
  </si>
  <si>
    <t>0591</t>
  </si>
  <si>
    <t xml:space="preserve">ﾐﾅﾐｶｺﾞｼﾏ       </t>
  </si>
  <si>
    <t>南鹿児島</t>
  </si>
  <si>
    <t xml:space="preserve">ｱﾔﾒﾊﾞﾙ         </t>
  </si>
  <si>
    <t>あやめ原</t>
  </si>
  <si>
    <t xml:space="preserve">ﾄﾎｸﾁﾖｳ         </t>
  </si>
  <si>
    <t>都北町</t>
  </si>
  <si>
    <t>飫肥出張所</t>
  </si>
  <si>
    <t xml:space="preserve">ﾐﾔｺﾉｼﾞﾖｳｷﾀ     </t>
  </si>
  <si>
    <t>都城北</t>
  </si>
  <si>
    <t xml:space="preserve">ﾋﾕｳｶﾞｷﾀ        </t>
  </si>
  <si>
    <t>日向北</t>
  </si>
  <si>
    <t xml:space="preserve">ｵｵﾂｶｷﾀ         </t>
  </si>
  <si>
    <t>大塚北</t>
  </si>
  <si>
    <t>田野出張所</t>
  </si>
  <si>
    <t xml:space="preserve">ﾉﾍﾞｵｶﾁﾕｳｵｳ     </t>
  </si>
  <si>
    <t>延岡中央出張所</t>
  </si>
  <si>
    <t xml:space="preserve">ﾌﾅﾂｶ           </t>
  </si>
  <si>
    <t>船塚出張所</t>
  </si>
  <si>
    <t xml:space="preserve">ﾎﾘｶﾜﾁﾖｳ        </t>
  </si>
  <si>
    <t>堀川町</t>
  </si>
  <si>
    <t xml:space="preserve">ｼﾞﾖｳｶﾞｻｷ       </t>
  </si>
  <si>
    <t>城ケ崎</t>
  </si>
  <si>
    <t xml:space="preserve">ﾐﾔｻﾞｷｲﾁﾊﾞ      </t>
  </si>
  <si>
    <t>宮崎市場</t>
  </si>
  <si>
    <t xml:space="preserve">ｷﾖｳﾂﾞｶ         </t>
  </si>
  <si>
    <t>京塚</t>
  </si>
  <si>
    <t xml:space="preserve">ｱｵﾊﾞﾁﾖｳ        </t>
  </si>
  <si>
    <t>青葉町</t>
  </si>
  <si>
    <t xml:space="preserve">ﾆｼｻﾄﾞﾜﾗ        </t>
  </si>
  <si>
    <t>西佐土原</t>
  </si>
  <si>
    <t xml:space="preserve">ｱｵｼﾏ           </t>
  </si>
  <si>
    <t xml:space="preserve">ﾊﾅｶﾞｼﾏ         </t>
  </si>
  <si>
    <t>花ケ島</t>
  </si>
  <si>
    <t xml:space="preserve">ｱ-ﾄｾﾝﾀ-        </t>
  </si>
  <si>
    <t>アートセンター出張所</t>
  </si>
  <si>
    <t>0590</t>
  </si>
  <si>
    <t xml:space="preserve">ﾍﾂｷﾞ           </t>
  </si>
  <si>
    <t>戸次</t>
  </si>
  <si>
    <t xml:space="preserve">ﾂﾙｻｷﾐﾅﾐ        </t>
  </si>
  <si>
    <t>鶴崎南</t>
  </si>
  <si>
    <t xml:space="preserve">ｵｵﾐﾁ           </t>
  </si>
  <si>
    <t xml:space="preserve">ｼﾝﾍﾞﾂﾌﾟ        </t>
  </si>
  <si>
    <t>新別府</t>
  </si>
  <si>
    <t xml:space="preserve">ﾌｼﾞﾐｶﾞｵｶ       </t>
  </si>
  <si>
    <t>富士見が丘</t>
  </si>
  <si>
    <t>宗方</t>
  </si>
  <si>
    <t xml:space="preserve">ｿｳﾀﾞ           </t>
  </si>
  <si>
    <t>寒田</t>
  </si>
  <si>
    <t xml:space="preserve">ｸﾆｻﾞｷ          </t>
  </si>
  <si>
    <t>0587</t>
  </si>
  <si>
    <t>いつわ</t>
  </si>
  <si>
    <t xml:space="preserve">ﾏﾂｴﾄﾞｵﾘ        </t>
  </si>
  <si>
    <t>松江通</t>
  </si>
  <si>
    <t xml:space="preserve">ﾃﾝｽｲ           </t>
  </si>
  <si>
    <t>天水</t>
  </si>
  <si>
    <t xml:space="preserve">ﾅﾝｶﾝ           </t>
  </si>
  <si>
    <t>南関</t>
  </si>
  <si>
    <t xml:space="preserve">ｳｽﾊﾞ           </t>
  </si>
  <si>
    <t>薄場</t>
  </si>
  <si>
    <t xml:space="preserve">ｱｿｳﾀﾞ          </t>
  </si>
  <si>
    <t>麻生田</t>
  </si>
  <si>
    <t xml:space="preserve">ｾｲｻﾞﾝﾁﾕｳｶﾞｸﾏｴ  </t>
  </si>
  <si>
    <t>西山中学前</t>
  </si>
  <si>
    <t xml:space="preserve">ｷﾖｳﾏﾁﾀﾞｲ       </t>
  </si>
  <si>
    <t>京町台</t>
  </si>
  <si>
    <t xml:space="preserve">ｷｸﾅﾝ           </t>
  </si>
  <si>
    <t>菊南</t>
  </si>
  <si>
    <t xml:space="preserve">ﾎﾀｸﾎﾞ          </t>
  </si>
  <si>
    <t>保田窪</t>
  </si>
  <si>
    <t xml:space="preserve">ﾊｸｻﾞﾝﾄﾞｵﾘ      </t>
  </si>
  <si>
    <t>白山通</t>
  </si>
  <si>
    <t xml:space="preserve">ｺｶｲﾊﾞｼ         </t>
  </si>
  <si>
    <t>子飼橋</t>
  </si>
  <si>
    <t xml:space="preserve">ﾊﾅﾊﾞﾀ          </t>
  </si>
  <si>
    <t xml:space="preserve">ｵｵｴｼﾗｶﾜ        </t>
  </si>
  <si>
    <t>大江白川</t>
  </si>
  <si>
    <t xml:space="preserve">ﾀﾞｲﾆｸｳｺｳﾄﾞｵﾘ   </t>
  </si>
  <si>
    <t>第二空港通</t>
  </si>
  <si>
    <t xml:space="preserve">ﾋｶﾞｼﾀｸﾏ        </t>
  </si>
  <si>
    <t>東託麻</t>
  </si>
  <si>
    <t xml:space="preserve">ｿｳｼﾞﾖｳﾀﾞｲﾄﾞｵﾘ  </t>
  </si>
  <si>
    <t>崇城大学通</t>
  </si>
  <si>
    <t xml:space="preserve">ﾀﾑｶｴ           </t>
  </si>
  <si>
    <t>田迎</t>
  </si>
  <si>
    <t xml:space="preserve">ｼﾝｵｵｴ          </t>
  </si>
  <si>
    <t>新大江</t>
  </si>
  <si>
    <t xml:space="preserve">ﾐﾔﾉﾊﾗ          </t>
  </si>
  <si>
    <t>宮原出張所</t>
  </si>
  <si>
    <t xml:space="preserve">ﾆﾂｾｷﾄﾞｵﾘ       </t>
  </si>
  <si>
    <t>日赤通</t>
  </si>
  <si>
    <t xml:space="preserve">ﾊﾏﾏﾁ           </t>
  </si>
  <si>
    <t xml:space="preserve">ﾐﾔﾁﾞ           </t>
  </si>
  <si>
    <t>宮地</t>
  </si>
  <si>
    <t>託麻</t>
  </si>
  <si>
    <t xml:space="preserve">ｼﾞﾖｳｷﾞﾖｳｼﾞ     </t>
  </si>
  <si>
    <t>浄行寺</t>
  </si>
  <si>
    <t xml:space="preserve">ｼﾓﾄｵﾘ          </t>
  </si>
  <si>
    <t>下通</t>
  </si>
  <si>
    <t>0585</t>
  </si>
  <si>
    <t xml:space="preserve">ﾄｷﾂ            </t>
  </si>
  <si>
    <t>戸石</t>
  </si>
  <si>
    <t xml:space="preserve">ﾅﾒｼ            </t>
  </si>
  <si>
    <t>滑石</t>
  </si>
  <si>
    <t xml:space="preserve">ｼｱﾝﾊﾞｼ         </t>
  </si>
  <si>
    <t>思案橋</t>
  </si>
  <si>
    <t xml:space="preserve">ｼﾝﾀﾞｲｸﾏﾁ       </t>
  </si>
  <si>
    <t>新大工町</t>
  </si>
  <si>
    <t xml:space="preserve">ｳﾗｶﾐ           </t>
  </si>
  <si>
    <t>浦上</t>
  </si>
  <si>
    <t xml:space="preserve">ﾔﾖｲｶﾞｵｶ        </t>
  </si>
  <si>
    <t>弥生が丘</t>
  </si>
  <si>
    <t>0583</t>
  </si>
  <si>
    <t xml:space="preserve">ﾐﾂｾ            </t>
  </si>
  <si>
    <t>三瀬</t>
  </si>
  <si>
    <t xml:space="preserve">ｷﾊﾗ            </t>
  </si>
  <si>
    <t>木原</t>
  </si>
  <si>
    <t xml:space="preserve">ｲｲｸﾗ           </t>
  </si>
  <si>
    <t>飯倉</t>
  </si>
  <si>
    <t xml:space="preserve">ｻｶﾞｷﾀ          </t>
  </si>
  <si>
    <t>佐賀北</t>
  </si>
  <si>
    <t xml:space="preserve">ｻﾀﾞｲﾄﾞｵﾘ       </t>
  </si>
  <si>
    <t>佐大通り</t>
  </si>
  <si>
    <t xml:space="preserve">ﾀｸ             </t>
  </si>
  <si>
    <t>多久</t>
  </si>
  <si>
    <t xml:space="preserve">ｶﾜｿｴ           </t>
  </si>
  <si>
    <t>川副</t>
  </si>
  <si>
    <t xml:space="preserve">ｻｶﾞﾆｼ          </t>
  </si>
  <si>
    <t>佐賀西</t>
  </si>
  <si>
    <t>0582</t>
  </si>
  <si>
    <t xml:space="preserve">ｸﾙﾒｱｲｶﾜ        </t>
  </si>
  <si>
    <t>久留米合川</t>
  </si>
  <si>
    <t xml:space="preserve">ﾁｸｼﾄﾞｵﾘ        </t>
  </si>
  <si>
    <t>筑紫通</t>
  </si>
  <si>
    <t xml:space="preserve">ﾋﾏﾜﾘﾀﾞｲ        </t>
  </si>
  <si>
    <t>ひまわり台出張所</t>
  </si>
  <si>
    <t xml:space="preserve">ｵｵﾘ            </t>
  </si>
  <si>
    <t>大利</t>
  </si>
  <si>
    <t xml:space="preserve">ﾑﾛﾐｴｷﾏｴ        </t>
  </si>
  <si>
    <t>室見駅前出張所</t>
  </si>
  <si>
    <t xml:space="preserve">ﾋﾊﾞﾙ           </t>
  </si>
  <si>
    <t xml:space="preserve">ｼﾝﾑﾛﾐ          </t>
  </si>
  <si>
    <t>新室見</t>
  </si>
  <si>
    <t xml:space="preserve">ｽｸﾞ            </t>
  </si>
  <si>
    <t>須玖</t>
  </si>
  <si>
    <t xml:space="preserve">ﾄﾊﾞﾀ           </t>
  </si>
  <si>
    <t>戸畑</t>
  </si>
  <si>
    <t xml:space="preserve">ﾜﾀﾅﾍﾞﾄﾞｵﾘ      </t>
  </si>
  <si>
    <t>渡辺通</t>
  </si>
  <si>
    <t xml:space="preserve">ﾖｻｺｲｵｷﾔｸ       </t>
  </si>
  <si>
    <t>よさこいおきゃく</t>
  </si>
  <si>
    <t>0578</t>
  </si>
  <si>
    <t xml:space="preserve">ﾖｺﾊﾏﾆﾕ-ﾀｳﾝ     </t>
  </si>
  <si>
    <t>横浜ニュータウン</t>
  </si>
  <si>
    <t xml:space="preserve">ﾊﾘｷﾞ           </t>
  </si>
  <si>
    <t>針木</t>
  </si>
  <si>
    <t xml:space="preserve">ｺﾞｻﾞ           </t>
  </si>
  <si>
    <t>御座</t>
  </si>
  <si>
    <t xml:space="preserve">ｽｻｷﾋｶﾞｼ        </t>
  </si>
  <si>
    <t>須崎東</t>
  </si>
  <si>
    <t xml:space="preserve">ｶﾂﾞﾗｼﾏ         </t>
  </si>
  <si>
    <t>葛島</t>
  </si>
  <si>
    <t xml:space="preserve">ﾋｶﾞｼｸﾏ         </t>
  </si>
  <si>
    <t>東久万</t>
  </si>
  <si>
    <t xml:space="preserve">ｳﾒﾀﾞﾊﾞｼ        </t>
  </si>
  <si>
    <t>梅田橋</t>
  </si>
  <si>
    <t xml:space="preserve">ｱｻｸﾗﾐﾅﾐ        </t>
  </si>
  <si>
    <t>朝倉南</t>
  </si>
  <si>
    <t xml:space="preserve">ｵﾋﾞﾔﾏﾁ         </t>
  </si>
  <si>
    <t>帯屋町</t>
  </si>
  <si>
    <t xml:space="preserve">ﾀｹｼﾏ           </t>
  </si>
  <si>
    <t>竹島</t>
  </si>
  <si>
    <t xml:space="preserve">ｸﾏｶﾞﾜﾊﾞｼ       </t>
  </si>
  <si>
    <t>久万川橋</t>
  </si>
  <si>
    <t xml:space="preserve">ﾁﾕｳｹﾞｲ         </t>
  </si>
  <si>
    <t>中芸</t>
  </si>
  <si>
    <t xml:space="preserve">ｼﾞﾖｳﾍﾝ         </t>
  </si>
  <si>
    <t xml:space="preserve">ｸﾎﾞｶﾜ          </t>
  </si>
  <si>
    <t>窪川</t>
  </si>
  <si>
    <t xml:space="preserve">ｲｹｶﾞﾜ          </t>
  </si>
  <si>
    <t>池川</t>
  </si>
  <si>
    <t>嶺北</t>
  </si>
  <si>
    <t xml:space="preserve">ｺﾞﾒﾝ           </t>
  </si>
  <si>
    <t>後免</t>
  </si>
  <si>
    <t xml:space="preserve">ﾁﾖﾘﾏﾁ          </t>
  </si>
  <si>
    <t>ちより街</t>
  </si>
  <si>
    <t xml:space="preserve">ｴｲﾃｲｴﾑﾄｳｶﾂ     </t>
  </si>
  <si>
    <t>ＡＴＭ統括</t>
  </si>
  <si>
    <t>0576</t>
  </si>
  <si>
    <t xml:space="preserve">ｼｺｸﾊﾁｼﾞﾕｳﾊﾁｶｼﾖ </t>
  </si>
  <si>
    <t>四国八十八カ所</t>
  </si>
  <si>
    <t>ときわ</t>
  </si>
  <si>
    <t xml:space="preserve">ｽﾐﾉ            </t>
  </si>
  <si>
    <t>角野</t>
  </si>
  <si>
    <t>来住</t>
  </si>
  <si>
    <t xml:space="preserve">ﾎﾞ-ﾁｴﾏｻｷ       </t>
  </si>
  <si>
    <t>ボーチェ松前出張所</t>
  </si>
  <si>
    <t xml:space="preserve">ﾛ-ﾝｾﾝﾀ-ﾏﾂﾔﾏ    </t>
  </si>
  <si>
    <t>ローンセンター松山出張所</t>
  </si>
  <si>
    <t xml:space="preserve">ﾎﾞ-ﾁｴｼｹﾞﾉﾌﾞ    </t>
  </si>
  <si>
    <t>ボーチェ重信出張所</t>
  </si>
  <si>
    <t xml:space="preserve">ﾅｶﾉｼﾖｳ         </t>
  </si>
  <si>
    <t>中之庄</t>
  </si>
  <si>
    <t xml:space="preserve">ﾐﾂﾊﾏﾋｶﾞｼ       </t>
  </si>
  <si>
    <t>三津浜東</t>
  </si>
  <si>
    <t xml:space="preserve">ﾏﾂﾔﾏｴｷﾏｴ       </t>
  </si>
  <si>
    <t>松山駅前</t>
  </si>
  <si>
    <t xml:space="preserve">ﾕﾂﾞｷ           </t>
  </si>
  <si>
    <t>湯築</t>
  </si>
  <si>
    <t xml:space="preserve">ﾐﾅﾗ            </t>
  </si>
  <si>
    <t>見奈良</t>
  </si>
  <si>
    <t xml:space="preserve">ﾏﾂｽｴ           </t>
  </si>
  <si>
    <t>松末</t>
  </si>
  <si>
    <t xml:space="preserve">ｳﾜｼﾞﾏｼﾝﾏﾁ      </t>
  </si>
  <si>
    <t>宇和島新町出張所</t>
  </si>
  <si>
    <t>土居</t>
  </si>
  <si>
    <t xml:space="preserve">ﾋﾒﾊﾞﾗ          </t>
  </si>
  <si>
    <t>姫原</t>
  </si>
  <si>
    <t>ｹﾝﾘﾂﾁﾕｳｵｳﾋﾞﾖｳｲﾝ</t>
  </si>
  <si>
    <t>県立中央病院出張所</t>
  </si>
  <si>
    <t xml:space="preserve">ｸｳｺｳﾄﾞｵﾘ       </t>
  </si>
  <si>
    <t>空港通</t>
  </si>
  <si>
    <t xml:space="preserve">ﾏﾂﾔﾏｽｲｻﾝｲﾁﾊﾞ   </t>
  </si>
  <si>
    <t>松山水産市場出張所</t>
  </si>
  <si>
    <t xml:space="preserve">ﾏﾂﾔﾏｼﾔｸｼﾖ      </t>
  </si>
  <si>
    <t>松山市役所</t>
  </si>
  <si>
    <t xml:space="preserve">ｶﾜﾉｲｼ          </t>
  </si>
  <si>
    <t>川之石</t>
  </si>
  <si>
    <t xml:space="preserve">ｳﾜｼﾞﾏﾐﾅﾐ       </t>
  </si>
  <si>
    <t>宇和島南</t>
  </si>
  <si>
    <t>しろかわ</t>
  </si>
  <si>
    <t xml:space="preserve">ﾁｶﾅｶﾞ          </t>
  </si>
  <si>
    <t>近永</t>
  </si>
  <si>
    <t xml:space="preserve">ｲﾏﾊﾞﾘﾋｶﾞｼ      </t>
  </si>
  <si>
    <t>今治東</t>
  </si>
  <si>
    <t xml:space="preserve">ﾆｲﾊﾏﾋｶﾞｼ       </t>
  </si>
  <si>
    <t>新居浜東</t>
  </si>
  <si>
    <t xml:space="preserve">ﾖｼｳﾐ           </t>
  </si>
  <si>
    <t>吉海</t>
  </si>
  <si>
    <t xml:space="preserve">ﾓﾘﾏﾂ           </t>
  </si>
  <si>
    <t>森松</t>
  </si>
  <si>
    <t xml:space="preserve">ﾏﾂﾔﾏﾁﾕｳｵｳｲﾁﾊﾞ  </t>
  </si>
  <si>
    <t>松山中央市場出張所</t>
  </si>
  <si>
    <t xml:space="preserve">ｽｴﾋﾛﾏﾁ         </t>
  </si>
  <si>
    <t>末広町</t>
  </si>
  <si>
    <t xml:space="preserve">ｾﾙﾌｳﾄﾞﾝ        </t>
  </si>
  <si>
    <t>セルフうどん</t>
  </si>
  <si>
    <t>931</t>
  </si>
  <si>
    <t>0573</t>
  </si>
  <si>
    <t xml:space="preserve">ｵｵｻｶｼﾞﾖｳﾄｳ     </t>
  </si>
  <si>
    <t>大阪城東</t>
  </si>
  <si>
    <t xml:space="preserve">ｵｵｻｶﾐﾅﾐ        </t>
  </si>
  <si>
    <t>大阪南</t>
  </si>
  <si>
    <t>904</t>
  </si>
  <si>
    <t xml:space="preserve">ｵｵｻｶｷﾀ         </t>
  </si>
  <si>
    <t>大阪北</t>
  </si>
  <si>
    <t xml:space="preserve">ﾍﾞﾝﾃﾝﾁﾖｳ       </t>
  </si>
  <si>
    <t>弁天町</t>
  </si>
  <si>
    <t>902</t>
  </si>
  <si>
    <t xml:space="preserve">ｸﾗｼｷｺﾐｿﾞ       </t>
  </si>
  <si>
    <t>倉敷小溝</t>
  </si>
  <si>
    <t xml:space="preserve">ﾏﾂﾔﾏﾆｼ         </t>
  </si>
  <si>
    <t>松山西</t>
  </si>
  <si>
    <t xml:space="preserve">ﾄﾞｷﾁﾖｳ         </t>
  </si>
  <si>
    <t>土器町出張所</t>
  </si>
  <si>
    <t xml:space="preserve">ｶﾝｵﾝｼﾞﾋｶﾞｼ     </t>
  </si>
  <si>
    <t>観音寺東</t>
  </si>
  <si>
    <t xml:space="preserve">ﾏﾝﾉｳ           </t>
  </si>
  <si>
    <t>満濃</t>
  </si>
  <si>
    <t xml:space="preserve">ｼﾖｳﾄﾞｼﾏ        </t>
  </si>
  <si>
    <t>小豆島</t>
  </si>
  <si>
    <t xml:space="preserve">ﾌｾｲｼ           </t>
  </si>
  <si>
    <t>伏石</t>
  </si>
  <si>
    <t xml:space="preserve">ﾌｸｵｶﾁﾖｳ        </t>
  </si>
  <si>
    <t>福岡町</t>
  </si>
  <si>
    <t xml:space="preserve">ｹﾞﾝﾍﾟｲﾄﾞｵﾘ     </t>
  </si>
  <si>
    <t>源平通出張所</t>
  </si>
  <si>
    <t xml:space="preserve">ﾐﾔﾜｷﾁﾖｳ        </t>
  </si>
  <si>
    <t>宮脇町出張所</t>
  </si>
  <si>
    <t xml:space="preserve">ﾂﾙｲﾁ           </t>
  </si>
  <si>
    <t>鶴市出張所</t>
  </si>
  <si>
    <t xml:space="preserve">ｶﾀﾓﾄ           </t>
  </si>
  <si>
    <t>潟元</t>
  </si>
  <si>
    <t xml:space="preserve">ﾐｽﾞﾀ           </t>
  </si>
  <si>
    <t>水田</t>
  </si>
  <si>
    <t xml:space="preserve">ﾁﾖｸｼ           </t>
  </si>
  <si>
    <t>勅使</t>
  </si>
  <si>
    <t xml:space="preserve">ｻｲﾎｳﾁﾖｳ        </t>
  </si>
  <si>
    <t>西宝町</t>
  </si>
  <si>
    <t xml:space="preserve">ﾋﾖｳｺﾞﾏﾁ        </t>
  </si>
  <si>
    <t>兵庫町</t>
  </si>
  <si>
    <t xml:space="preserve">ﾐﾅﾐｼﾝﾏﾁ        </t>
  </si>
  <si>
    <t>南新町出張所</t>
  </si>
  <si>
    <t>0572</t>
  </si>
  <si>
    <t>稲野出張所</t>
  </si>
  <si>
    <t xml:space="preserve">ﾀｶﾗﾂﾞｶﾔﾏﾓﾄ     </t>
  </si>
  <si>
    <t>宝塚山本出張所</t>
  </si>
  <si>
    <t xml:space="preserve">ｲﾀﾐｷﾀ          </t>
  </si>
  <si>
    <t>伊丹北</t>
  </si>
  <si>
    <t xml:space="preserve">ﾋｶﾞｼｺｳﾍﾞ       </t>
  </si>
  <si>
    <t>東神戸</t>
  </si>
  <si>
    <t xml:space="preserve">ﾆｼﾃﾝﾏ          </t>
  </si>
  <si>
    <t>西天満出張所</t>
  </si>
  <si>
    <t>狭山出張所</t>
  </si>
  <si>
    <t>高安出張所</t>
  </si>
  <si>
    <t>堅下出張所</t>
  </si>
  <si>
    <t xml:space="preserve">ﾋｶﾞｼｵｵｻｶﾁﾕｳｵｳ  </t>
  </si>
  <si>
    <t>東大阪中央</t>
  </si>
  <si>
    <t xml:space="preserve">ｱｻｶﾔﾏ          </t>
  </si>
  <si>
    <t>浅香山</t>
  </si>
  <si>
    <t xml:space="preserve">ﾀｶﾐﾉｻﾄ         </t>
  </si>
  <si>
    <t>高見の里</t>
  </si>
  <si>
    <t xml:space="preserve">ｶﾔｼﾏ           </t>
  </si>
  <si>
    <t>萱島</t>
  </si>
  <si>
    <t xml:space="preserve">ﾋﾞｼﾖｳｴﾝ        </t>
  </si>
  <si>
    <t>美章園</t>
  </si>
  <si>
    <t>大阪中央営業部</t>
  </si>
  <si>
    <t xml:space="preserve">ｱﾜﾁﾖｳ          </t>
  </si>
  <si>
    <t>阿波町</t>
  </si>
  <si>
    <t xml:space="preserve">ﾏﾘﾝﾋﾟｱ         </t>
  </si>
  <si>
    <t>マリンピア</t>
  </si>
  <si>
    <t xml:space="preserve">ｼﾖｳｽﾞｲ         </t>
  </si>
  <si>
    <t>勝瑞</t>
  </si>
  <si>
    <t xml:space="preserve">ｺｸﾌｷﾀ          </t>
  </si>
  <si>
    <t>国府北</t>
  </si>
  <si>
    <t xml:space="preserve">ｸｳｺｳ           </t>
  </si>
  <si>
    <t>空港</t>
  </si>
  <si>
    <t xml:space="preserve">ﾛﾝﾃﾞﾝ          </t>
  </si>
  <si>
    <t>論田</t>
  </si>
  <si>
    <t xml:space="preserve">ｻﾀﾞﾐﾂ          </t>
  </si>
  <si>
    <t>貞光</t>
  </si>
  <si>
    <t xml:space="preserve">ﾅﾙﾄﾋｶﾞｼ        </t>
  </si>
  <si>
    <t>鳴門東</t>
  </si>
  <si>
    <t xml:space="preserve">ﾁﾞｿﾞｳﾊﾞｼ       </t>
  </si>
  <si>
    <t>地蔵橋</t>
  </si>
  <si>
    <t xml:space="preserve">ﾀｶﾗﾀﾞ          </t>
  </si>
  <si>
    <t>宝田</t>
  </si>
  <si>
    <t xml:space="preserve">ﾜｷﾏﾁ           </t>
  </si>
  <si>
    <t>脇町</t>
  </si>
  <si>
    <t xml:space="preserve">ﾔｿ             </t>
  </si>
  <si>
    <t>矢三</t>
  </si>
  <si>
    <t xml:space="preserve">ﾐﾅﾐｺﾏﾂｼﾏ       </t>
  </si>
  <si>
    <t>南小松島</t>
  </si>
  <si>
    <t xml:space="preserve">ﾐﾅﾐｼﾖｳﾜﾁﾖｳ     </t>
  </si>
  <si>
    <t>南昭和町</t>
  </si>
  <si>
    <t xml:space="preserve">ﾊﾉｳﾗﾀﾞﾝﾁ       </t>
  </si>
  <si>
    <t>羽ノ浦団地</t>
  </si>
  <si>
    <t xml:space="preserve">ｻｺﾋｶﾞｼ         </t>
  </si>
  <si>
    <t>佐古東</t>
  </si>
  <si>
    <t xml:space="preserve">ｵｷﾉｽ           </t>
  </si>
  <si>
    <t>沖洲</t>
  </si>
  <si>
    <t xml:space="preserve">ｽｹﾄｳ           </t>
  </si>
  <si>
    <t>助任</t>
  </si>
  <si>
    <t xml:space="preserve">ﾄｸｼﾏｴｷﾏｴ       </t>
  </si>
  <si>
    <t>徳島駅前</t>
  </si>
  <si>
    <t>渭北</t>
  </si>
  <si>
    <t xml:space="preserve">ｶｲﾌ            </t>
  </si>
  <si>
    <t>海部</t>
  </si>
  <si>
    <t xml:space="preserve">ﾐﾅﾐｱﾜｼﾞ        </t>
  </si>
  <si>
    <t>南あわじ</t>
  </si>
  <si>
    <t>渭東</t>
  </si>
  <si>
    <t xml:space="preserve">ﾜｼﾞｷ           </t>
  </si>
  <si>
    <t>鷲敷</t>
  </si>
  <si>
    <t xml:space="preserve">ｱﾅﾌﾞｷ          </t>
  </si>
  <si>
    <t>穴吹</t>
  </si>
  <si>
    <t xml:space="preserve">ﾑｷﾞ            </t>
  </si>
  <si>
    <t>牟岐</t>
  </si>
  <si>
    <t>阿知須出張所</t>
  </si>
  <si>
    <t>0570</t>
  </si>
  <si>
    <t>熊毛出張所</t>
  </si>
  <si>
    <t>由宇出張所</t>
  </si>
  <si>
    <t xml:space="preserve">ﾕﾒﾀｳﾝﾔﾏｸﾞﾁ     </t>
  </si>
  <si>
    <t>ゆめタウン山口出張所</t>
  </si>
  <si>
    <t>平生出張所</t>
  </si>
  <si>
    <t xml:space="preserve">ﾎｼﾌﾟﾗｻﾞ        </t>
  </si>
  <si>
    <t>星プラザ出張所</t>
  </si>
  <si>
    <t xml:space="preserve">ｽｴﾀｹ           </t>
  </si>
  <si>
    <t>末武</t>
  </si>
  <si>
    <t xml:space="preserve">ｼﾝｼﾓﾉｾｷ        </t>
  </si>
  <si>
    <t>新下関</t>
  </si>
  <si>
    <t xml:space="preserve">ｺ-ﾎﾟﾚ-ﾄ        </t>
  </si>
  <si>
    <t>コーポレート営業部</t>
  </si>
  <si>
    <t xml:space="preserve">ｵﾝﾀﾞ           </t>
  </si>
  <si>
    <t>恩田</t>
  </si>
  <si>
    <t xml:space="preserve">ﾆｼﾞｶﾞﾊﾏ        </t>
  </si>
  <si>
    <t>虹ケ浜</t>
  </si>
  <si>
    <t xml:space="preserve">ｱｸﾄ            </t>
  </si>
  <si>
    <t>アクト</t>
  </si>
  <si>
    <t xml:space="preserve">ｼﾝｼﾞﾕｸﾄﾞｵﾘ     </t>
  </si>
  <si>
    <t>新宿通</t>
  </si>
  <si>
    <t xml:space="preserve">ｱﾔﾗｷﾞ          </t>
  </si>
  <si>
    <t>綾羅木</t>
  </si>
  <si>
    <t xml:space="preserve">ｷﾞﾝﾅﾝｶﾞｲ       </t>
  </si>
  <si>
    <t>銀南街</t>
  </si>
  <si>
    <t xml:space="preserve">ｸｼｶﾞﾊﾏ         </t>
  </si>
  <si>
    <t>櫛ケ浜</t>
  </si>
  <si>
    <t>0569</t>
  </si>
  <si>
    <t>大柿出張所</t>
  </si>
  <si>
    <t xml:space="preserve">ﾔｽﾁﾕｳｵｳ        </t>
  </si>
  <si>
    <t>安中央</t>
  </si>
  <si>
    <t>841</t>
  </si>
  <si>
    <t xml:space="preserve">ﾌｸﾔﾏﾆｼ         </t>
  </si>
  <si>
    <t>福山西</t>
  </si>
  <si>
    <t>835</t>
  </si>
  <si>
    <t xml:space="preserve">ｷﾞｵﾝﾁﾕｳｵｳ      </t>
  </si>
  <si>
    <t>祇園中央</t>
  </si>
  <si>
    <t xml:space="preserve">ｸﾚｺｳｼﾞﾝ        </t>
  </si>
  <si>
    <t>呉荒神</t>
  </si>
  <si>
    <t>府中中央出張所</t>
  </si>
  <si>
    <t>814</t>
  </si>
  <si>
    <t xml:space="preserve">ｵﾉﾐﾁﾁﾕｳｵｳ      </t>
  </si>
  <si>
    <t>尾道中央</t>
  </si>
  <si>
    <t>安芸津出張所</t>
  </si>
  <si>
    <t>呉営業部</t>
  </si>
  <si>
    <t>680</t>
  </si>
  <si>
    <t>494</t>
  </si>
  <si>
    <t xml:space="preserve">ｻｲｼﾞﾖｳﾐﾅﾐ      </t>
  </si>
  <si>
    <t>西条南</t>
  </si>
  <si>
    <t xml:space="preserve">ｺｲﾝﾄﾞｵﾘ        </t>
  </si>
  <si>
    <t>コイン通り</t>
  </si>
  <si>
    <t>447</t>
  </si>
  <si>
    <t xml:space="preserve">ｲﾝﾉｼﾏﾀｸﾏ       </t>
  </si>
  <si>
    <t>因島田熊</t>
  </si>
  <si>
    <t xml:space="preserve">ﾌｸﾔﾏｷﾀ         </t>
  </si>
  <si>
    <t>福山北</t>
  </si>
  <si>
    <t xml:space="preserve">ｸﾚﾁﾕｳｵｳ        </t>
  </si>
  <si>
    <t>呉中央</t>
  </si>
  <si>
    <t>大野出張所</t>
  </si>
  <si>
    <t>可部北出張所</t>
  </si>
  <si>
    <t xml:space="preserve">ｾﾉｶﾞﾜ          </t>
  </si>
  <si>
    <t>瀬野川</t>
  </si>
  <si>
    <t>高陽ニュータウン</t>
  </si>
  <si>
    <t>五日市駅前</t>
  </si>
  <si>
    <t xml:space="preserve">ﾋﾛｼﾏﾋｶﾘﾏﾁ      </t>
  </si>
  <si>
    <t>広島光町</t>
  </si>
  <si>
    <t xml:space="preserve">ｼﾝﾃﾝﾁ          </t>
  </si>
  <si>
    <t>新天地</t>
  </si>
  <si>
    <t xml:space="preserve">ﾋﾛｼﾏﾁﾕｳｵｳ      </t>
  </si>
  <si>
    <t>広島中央</t>
  </si>
  <si>
    <t>鷹野橋</t>
  </si>
  <si>
    <t>翠町</t>
  </si>
  <si>
    <t xml:space="preserve">ﾓﾓﾀﾛｳ          </t>
  </si>
  <si>
    <t>ももたろう</t>
  </si>
  <si>
    <t>0566</t>
  </si>
  <si>
    <t xml:space="preserve">ｷﾋﾞﾂ           </t>
  </si>
  <si>
    <t>吉備津</t>
  </si>
  <si>
    <t xml:space="preserve">ｵｶﾔﾏｹﾝﾁﾖｳ      </t>
  </si>
  <si>
    <t>岡山県庁</t>
  </si>
  <si>
    <t xml:space="preserve">ｵｶﾔﾏﾘﾕｳﾂｳｾﾝﾀ-  </t>
  </si>
  <si>
    <t>岡山流通センター</t>
  </si>
  <si>
    <t xml:space="preserve">ﾘﾕｳｿｳ          </t>
  </si>
  <si>
    <t>竜操</t>
  </si>
  <si>
    <t xml:space="preserve">ﾆﾜｾ            </t>
  </si>
  <si>
    <t>庭瀬</t>
  </si>
  <si>
    <t xml:space="preserve">ﾆｼｲﾁ           </t>
  </si>
  <si>
    <t>西市</t>
  </si>
  <si>
    <t xml:space="preserve">ｵｶﾔﾏｴｷﾏｴ       </t>
  </si>
  <si>
    <t>岡山駅前</t>
  </si>
  <si>
    <t xml:space="preserve">ｱｵｴ            </t>
  </si>
  <si>
    <t>青江</t>
  </si>
  <si>
    <t xml:space="preserve">ﾊﾗｵｼﾏ          </t>
  </si>
  <si>
    <t>原尾島</t>
  </si>
  <si>
    <t xml:space="preserve">ﾅｶｻﾝｹﾞ         </t>
  </si>
  <si>
    <t>中山下</t>
  </si>
  <si>
    <t xml:space="preserve">ｿｳｹﾞﾝｼﾞ        </t>
  </si>
  <si>
    <t>曹源寺</t>
  </si>
  <si>
    <t xml:space="preserve">ﾐｶﾄﾞ           </t>
  </si>
  <si>
    <t>三門</t>
  </si>
  <si>
    <t>倉敷営業部</t>
  </si>
  <si>
    <t>新見</t>
  </si>
  <si>
    <t xml:space="preserve">ﾊﾔｼﾉ           </t>
  </si>
  <si>
    <t>林野</t>
  </si>
  <si>
    <t xml:space="preserve">ﾎｳｶﾝﾁﾖｳ        </t>
  </si>
  <si>
    <t>奉還町</t>
  </si>
  <si>
    <t xml:space="preserve">ﾀﾞｲｸ           </t>
  </si>
  <si>
    <t>大供</t>
  </si>
  <si>
    <t xml:space="preserve">ｽﾏ-ﾄﾌｵﾝ        </t>
  </si>
  <si>
    <t>スマートフォン</t>
  </si>
  <si>
    <t>0565</t>
  </si>
  <si>
    <t xml:space="preserve">ﾄﾂﾄﾘｴｷﾅﾝ       </t>
  </si>
  <si>
    <t>鳥取駅南出張所</t>
  </si>
  <si>
    <t xml:space="preserve">ﾖﾅｺﾞﾋｶﾞｼ       </t>
  </si>
  <si>
    <t>米子東出張所</t>
  </si>
  <si>
    <t xml:space="preserve">ﾖﾅｺﾞｴｷﾏｴ       </t>
  </si>
  <si>
    <t>米子駅前出張所</t>
  </si>
  <si>
    <t xml:space="preserve">ﾈｳ             </t>
  </si>
  <si>
    <t>根雨出張所</t>
  </si>
  <si>
    <t xml:space="preserve">ｶｸﾊﾞﾝﾁﾖｳ       </t>
  </si>
  <si>
    <t>角盤町</t>
  </si>
  <si>
    <t xml:space="preserve">ｲｽﾞﾓﾁﾕｳｵｳ      </t>
  </si>
  <si>
    <t>出雲中央出張所</t>
  </si>
  <si>
    <t xml:space="preserve">ｲｽﾞﾓﾋｶﾞｼ       </t>
  </si>
  <si>
    <t>出雲東出張所</t>
  </si>
  <si>
    <t>大東出張所</t>
  </si>
  <si>
    <t>学園通</t>
  </si>
  <si>
    <t xml:space="preserve">ｱｹﾞﾉｷﾞ         </t>
  </si>
  <si>
    <t>上乃木出張所</t>
  </si>
  <si>
    <t xml:space="preserve">ｸﾛﾀﾞ           </t>
  </si>
  <si>
    <t>黒田出張所</t>
  </si>
  <si>
    <t>山代出張所</t>
  </si>
  <si>
    <t xml:space="preserve">ﾏﾂｴｵﾛｼﾀﾞﾝﾁ     </t>
  </si>
  <si>
    <t>松江卸団地</t>
  </si>
  <si>
    <t xml:space="preserve">ﾏﾂｴｴｷﾏｴ        </t>
  </si>
  <si>
    <t>松江駅前</t>
  </si>
  <si>
    <t xml:space="preserve">ｺｳﾍﾞﾎﾟ-ﾄ       </t>
  </si>
  <si>
    <t>神戸ポート</t>
  </si>
  <si>
    <t>790</t>
  </si>
  <si>
    <t>0562</t>
  </si>
  <si>
    <t xml:space="preserve">ｶｲｶﾞﾝﾄﾞｵﾘ      </t>
  </si>
  <si>
    <t>海岸通</t>
  </si>
  <si>
    <t>465</t>
  </si>
  <si>
    <t>志方</t>
  </si>
  <si>
    <t>339</t>
  </si>
  <si>
    <t xml:space="preserve">ﾒｲﾏｲ           </t>
  </si>
  <si>
    <t>明舞</t>
  </si>
  <si>
    <t xml:space="preserve">ｽﾏﾆﾕ-ﾀｳﾝ       </t>
  </si>
  <si>
    <t>須磨ニュータウン</t>
  </si>
  <si>
    <t xml:space="preserve">ｱｼﾔｴｷﾏｴ        </t>
  </si>
  <si>
    <t>芦屋駅前</t>
  </si>
  <si>
    <t xml:space="preserve">ｺｳﾄｳｴﾝ         </t>
  </si>
  <si>
    <t>甲東園</t>
  </si>
  <si>
    <t xml:space="preserve">ｵｼﾍﾞﾀﾞﾆ        </t>
  </si>
  <si>
    <t>押部谷</t>
  </si>
  <si>
    <t xml:space="preserve">ｷﾀﾉｻﾞｶ         </t>
  </si>
  <si>
    <t>北野坂</t>
  </si>
  <si>
    <t xml:space="preserve">ﾊﾝｷﾕｳﾐｶｹﾞ      </t>
  </si>
  <si>
    <t>阪急御影</t>
  </si>
  <si>
    <t xml:space="preserve">ｸﾗｸｴﾝｸﾞﾁ       </t>
  </si>
  <si>
    <t>苦楽園口</t>
  </si>
  <si>
    <t xml:space="preserve">ｵｵｸﾎﾞｴｷﾏｴ      </t>
  </si>
  <si>
    <t>大久保駅前</t>
  </si>
  <si>
    <t xml:space="preserve">ﾒｲﾅﾝ           </t>
  </si>
  <si>
    <t>明南</t>
  </si>
  <si>
    <t xml:space="preserve">ｺｳﾍﾞｷﾀﾏﾁ       </t>
  </si>
  <si>
    <t>神戸北町</t>
  </si>
  <si>
    <t xml:space="preserve">ﾛﾂｺｳｱｲﾗﾝﾄﾞ     </t>
  </si>
  <si>
    <t>六甲アイランド</t>
  </si>
  <si>
    <t xml:space="preserve">ｾｲｼﾝﾁﾕｳｵｳ      </t>
  </si>
  <si>
    <t>西神中央</t>
  </si>
  <si>
    <t xml:space="preserve">ｾｲｼﾝﾆﾕ-ﾀｳﾝﾆｼ   </t>
  </si>
  <si>
    <t>西神ニュータウン西</t>
  </si>
  <si>
    <t xml:space="preserve">ｾﾝﾘﾔﾏ          </t>
  </si>
  <si>
    <t>千里山</t>
  </si>
  <si>
    <t xml:space="preserve">ｼﾝﾀﾓﾝ          </t>
  </si>
  <si>
    <t>新多聞</t>
  </si>
  <si>
    <t xml:space="preserve">ﾀｶｸﾗﾀﾞｲ        </t>
  </si>
  <si>
    <t>高倉台</t>
  </si>
  <si>
    <t xml:space="preserve">ﾕﾒﾉ            </t>
  </si>
  <si>
    <t>夢野</t>
  </si>
  <si>
    <t xml:space="preserve">ｽｲﾄﾞｳｽｼﾞ       </t>
  </si>
  <si>
    <t>水道筋</t>
  </si>
  <si>
    <t xml:space="preserve">ﾄｳｷﾖｳﾁﾕｳｵｳ     </t>
  </si>
  <si>
    <t>東京中央</t>
  </si>
  <si>
    <t xml:space="preserve">ｷｷﾖｳｶﾞｵｶ       </t>
  </si>
  <si>
    <t>桔梗が丘出張所</t>
  </si>
  <si>
    <t xml:space="preserve">ﾀﾞｲｱﾝ          </t>
  </si>
  <si>
    <t>大安</t>
  </si>
  <si>
    <t xml:space="preserve">ﾏﾂｻﾞｶ          </t>
  </si>
  <si>
    <t xml:space="preserve">ﾆｼｸﾜﾅ          </t>
  </si>
  <si>
    <t>西桑名</t>
  </si>
  <si>
    <t xml:space="preserve">ﾄﾐﾀﾞﾁﾕｳｵｳ      </t>
  </si>
  <si>
    <t>富田中央</t>
  </si>
  <si>
    <t xml:space="preserve">ﾖﾂｶｲﾁﾁﾕｳｵｳ     </t>
  </si>
  <si>
    <t>四日市中央</t>
  </si>
  <si>
    <t xml:space="preserve">ｸﾜﾅﾁﾕｳｵｳ       </t>
  </si>
  <si>
    <t>桑名中央</t>
  </si>
  <si>
    <t xml:space="preserve">ｺｳｿﾞｳｼﾞﾁﾕｳｵｳ   </t>
  </si>
  <si>
    <t>高蔵寺中央</t>
  </si>
  <si>
    <t>晴丘</t>
  </si>
  <si>
    <t xml:space="preserve">ｺﾏｷﾁﾕｳｵｳ       </t>
  </si>
  <si>
    <t>小牧中央</t>
  </si>
  <si>
    <t>382</t>
  </si>
  <si>
    <t>一宮中央</t>
  </si>
  <si>
    <t xml:space="preserve">ﾄﾖｱｹﾁﾕｳｵｳ      </t>
  </si>
  <si>
    <t>豊明中央</t>
  </si>
  <si>
    <t xml:space="preserve">ｵｵﾊﾙﾁﾕｳｵｳ      </t>
  </si>
  <si>
    <t>大治中央</t>
  </si>
  <si>
    <t xml:space="preserve">ﾂｼﾏﾁﾕｳｵｳ       </t>
  </si>
  <si>
    <t>津島中央</t>
  </si>
  <si>
    <t xml:space="preserve">ｲﾅｻﾞﾜﾁﾕｳｵｳ     </t>
  </si>
  <si>
    <t>稲沢中央</t>
  </si>
  <si>
    <t xml:space="preserve">ﾄｳｶｲﾁﾕｳｵｳ      </t>
  </si>
  <si>
    <t>東海中央</t>
  </si>
  <si>
    <t xml:space="preserve">ﾅﾙｺﾁﾕｳｵｳ       </t>
  </si>
  <si>
    <t>鳴子中央</t>
  </si>
  <si>
    <t xml:space="preserve">ｼﾊﾞﾀﾁﾕｳｵｳ      </t>
  </si>
  <si>
    <t>柴田中央</t>
  </si>
  <si>
    <t xml:space="preserve">ﾐﾅﾄﾁﾕｳｵｳ       </t>
  </si>
  <si>
    <t>港中央</t>
  </si>
  <si>
    <t xml:space="preserve">ﾓﾘﾔﾏﾁﾕｳｵｳ      </t>
  </si>
  <si>
    <t>守山中央</t>
  </si>
  <si>
    <t xml:space="preserve">ﾌｼﾔ            </t>
  </si>
  <si>
    <t>伏屋</t>
  </si>
  <si>
    <t xml:space="preserve">ｱﾗｺ            </t>
  </si>
  <si>
    <t>荒子</t>
  </si>
  <si>
    <t xml:space="preserve">ﾄｳﾁﾁﾕｳｵｳ       </t>
  </si>
  <si>
    <t>当知中央</t>
  </si>
  <si>
    <t xml:space="preserve">ﾔｸﾞﾏ           </t>
  </si>
  <si>
    <t>八熊</t>
  </si>
  <si>
    <t xml:space="preserve">ﾔﾄﾐﾄﾞｵﾘ        </t>
  </si>
  <si>
    <t>弥富通出張所</t>
  </si>
  <si>
    <t xml:space="preserve">ｱﾗﾀﾏﾊﾞｼ        </t>
  </si>
  <si>
    <t>新瑞橋</t>
  </si>
  <si>
    <t xml:space="preserve">ｼﾏﾀﾞﾁﾕｳｵｳ      </t>
  </si>
  <si>
    <t>島田中央</t>
  </si>
  <si>
    <t xml:space="preserve">ｾﾝﾅﾘ           </t>
  </si>
  <si>
    <t>千成</t>
  </si>
  <si>
    <t xml:space="preserve">ﾅｶﾑﾗﾁﾕｳｵｳ      </t>
  </si>
  <si>
    <t>中村中央</t>
  </si>
  <si>
    <t xml:space="preserve">ﾒｲｾｲ           </t>
  </si>
  <si>
    <t>名西</t>
  </si>
  <si>
    <t xml:space="preserve">ｼﾞﾖｳｼﾝﾁﾕｳｵｳ    </t>
  </si>
  <si>
    <t>浄心中央</t>
  </si>
  <si>
    <t xml:space="preserve">ｸｽﾉｷﾁﾖｳﾁﾕｳｵｳ   </t>
  </si>
  <si>
    <t>楠町中央</t>
  </si>
  <si>
    <t xml:space="preserve">ｵｵｿﾞﾈﾁﾕｳｵｳ     </t>
  </si>
  <si>
    <t>大曽根中央</t>
  </si>
  <si>
    <t xml:space="preserve">ｼﾝﾎﾟ           </t>
  </si>
  <si>
    <t>振甫</t>
  </si>
  <si>
    <t xml:space="preserve">ﾋｶﾞｼﾔﾏﾁﾕｳｵｳ    </t>
  </si>
  <si>
    <t>東山中央</t>
  </si>
  <si>
    <t xml:space="preserve">ｲﾏｲｹﾁﾕｳｵｳ      </t>
  </si>
  <si>
    <t>今池中央</t>
  </si>
  <si>
    <t xml:space="preserve">ﾋｶﾞｼﾍﾞﾂｲﾝ      </t>
  </si>
  <si>
    <t>東別院</t>
  </si>
  <si>
    <t xml:space="preserve">ｵｵﾂﾊﾞｼ         </t>
  </si>
  <si>
    <t>大津橋</t>
  </si>
  <si>
    <t xml:space="preserve">ﾅｺﾞﾔﾁﾕｳｵｳ      </t>
  </si>
  <si>
    <t>名古屋中央</t>
  </si>
  <si>
    <t>名古屋営業部</t>
  </si>
  <si>
    <t xml:space="preserve">ﾅｺﾞﾔﾒｼ         </t>
  </si>
  <si>
    <t>なごやめし</t>
  </si>
  <si>
    <t>0543</t>
  </si>
  <si>
    <t xml:space="preserve">ﾄﾖﾊｼﾐﾗﾏﾁ       </t>
  </si>
  <si>
    <t>豊橋ミラまち</t>
  </si>
  <si>
    <t xml:space="preserve">ｺﾏｷｴｷﾏｴ        </t>
  </si>
  <si>
    <t>小牧駅前</t>
  </si>
  <si>
    <t xml:space="preserve">ｱｲｻｲ           </t>
  </si>
  <si>
    <t>愛西</t>
  </si>
  <si>
    <t>瓦町</t>
  </si>
  <si>
    <t xml:space="preserve">ﾎｸﾌﾞｼｼﾞﾖｳ      </t>
  </si>
  <si>
    <t xml:space="preserve">ﾄﾖﾀｼﾞﾖｳｽｲ      </t>
  </si>
  <si>
    <t>豊田浄水</t>
  </si>
  <si>
    <t xml:space="preserve">ﾛ-ｿﾝ           </t>
  </si>
  <si>
    <t>ローソン</t>
  </si>
  <si>
    <t>イーネット</t>
  </si>
  <si>
    <t xml:space="preserve">ｴｲﾃｲｴﾑ         </t>
  </si>
  <si>
    <t>エイテイエム</t>
  </si>
  <si>
    <t xml:space="preserve">ｲﾏｲｹﾛ-ﾝｾﾝﾀ-    </t>
  </si>
  <si>
    <t>今池ローンセンター</t>
  </si>
  <si>
    <t xml:space="preserve">ｺｳﾌﾞﾂﾒ         </t>
  </si>
  <si>
    <t>鴻仏目</t>
  </si>
  <si>
    <t xml:space="preserve">ﾄｳﾁ            </t>
  </si>
  <si>
    <t>当知</t>
  </si>
  <si>
    <t>喜多山</t>
  </si>
  <si>
    <t>庄内出張所</t>
  </si>
  <si>
    <t xml:space="preserve">ｼｵｶﾞﾏｸﾞﾁ       </t>
  </si>
  <si>
    <t>塩釜口</t>
  </si>
  <si>
    <t xml:space="preserve">ｾﾝﾉﾝｼﾞ         </t>
  </si>
  <si>
    <t>千音寺</t>
  </si>
  <si>
    <t xml:space="preserve">ｳﾒﾓﾘ           </t>
  </si>
  <si>
    <t>梅森</t>
  </si>
  <si>
    <t xml:space="preserve">ﾋｶﾞｼﾅｶｼﾏ       </t>
  </si>
  <si>
    <t>東中島</t>
  </si>
  <si>
    <t xml:space="preserve">ｻﾂｷﾄﾞｵﾘ        </t>
  </si>
  <si>
    <t>五月通</t>
  </si>
  <si>
    <t>葵</t>
  </si>
  <si>
    <t xml:space="preserve">ｶﾜﾊﾗﾄﾞｵﾘ       </t>
  </si>
  <si>
    <t>川原通</t>
  </si>
  <si>
    <t xml:space="preserve">ﾁﾔﾔｶﾞｻｶ        </t>
  </si>
  <si>
    <t>茶屋坂</t>
  </si>
  <si>
    <t xml:space="preserve">ｶｸｵｳｻﾞﾝ        </t>
  </si>
  <si>
    <t>覚王山</t>
  </si>
  <si>
    <t xml:space="preserve">ﾋﾞﾜｼﾞﾏﾄﾞｵﾘ     </t>
  </si>
  <si>
    <t>枇杷島通</t>
  </si>
  <si>
    <t xml:space="preserve">ｳﾁﾀﾞﾊﾞｼ        </t>
  </si>
  <si>
    <t>内田橋</t>
  </si>
  <si>
    <t xml:space="preserve">ｻｸﾗﾔﾏ          </t>
  </si>
  <si>
    <t>桜山</t>
  </si>
  <si>
    <t xml:space="preserve">ﾍｲﾃﾞﾝﾁﾖｳ       </t>
  </si>
  <si>
    <t>平田町</t>
  </si>
  <si>
    <t>0542</t>
  </si>
  <si>
    <t xml:space="preserve">ﾛ-ｿﾝATM        </t>
  </si>
  <si>
    <t>ローソンＡＴＭ</t>
  </si>
  <si>
    <t>810</t>
  </si>
  <si>
    <t xml:space="preserve">ﾄﾖﾊｼﾐﾅﾐ        </t>
  </si>
  <si>
    <t>豊橋南</t>
  </si>
  <si>
    <t xml:space="preserve">ﾁﾘﾕｳﾀﾞﾝﾁ       </t>
  </si>
  <si>
    <t>知立団地出張所</t>
  </si>
  <si>
    <t xml:space="preserve">ﾐﾅﾐｶｷﾞﾔ        </t>
  </si>
  <si>
    <t>南加木屋</t>
  </si>
  <si>
    <t xml:space="preserve">ｺｳﾅﾝﾆｼ         </t>
  </si>
  <si>
    <t>江南西</t>
  </si>
  <si>
    <t xml:space="preserve">ｲﾁﾉﾐﾔﾐﾅﾐ       </t>
  </si>
  <si>
    <t>一宮南</t>
  </si>
  <si>
    <t xml:space="preserve">ｶｽｶﾞｲﾆｼ        </t>
  </si>
  <si>
    <t>春日井西</t>
  </si>
  <si>
    <t>高蔵寺出張所</t>
  </si>
  <si>
    <t xml:space="preserve">ﾅﾙｺ            </t>
  </si>
  <si>
    <t xml:space="preserve">ﾄｳｶｲﾄﾞｵﾘ       </t>
  </si>
  <si>
    <t>東海通</t>
  </si>
  <si>
    <t>高畑</t>
  </si>
  <si>
    <t xml:space="preserve">ﾎｳｾｲ           </t>
  </si>
  <si>
    <t xml:space="preserve">ｼｵﾂｹﾄﾞｵﾘ       </t>
  </si>
  <si>
    <t>塩付通</t>
  </si>
  <si>
    <t xml:space="preserve">ﾎﾝｼﾞﾝ          </t>
  </si>
  <si>
    <t>本陣</t>
  </si>
  <si>
    <t xml:space="preserve">ｼﾖｳﾜﾊﾞｼ        </t>
  </si>
  <si>
    <t>昭和橋</t>
  </si>
  <si>
    <t xml:space="preserve">ﾄﾞｳﾄｸ          </t>
  </si>
  <si>
    <t>道徳</t>
  </si>
  <si>
    <t>大須</t>
  </si>
  <si>
    <t xml:space="preserve">ｼﾝﾐﾁ           </t>
  </si>
  <si>
    <t>新道</t>
  </si>
  <si>
    <t xml:space="preserve">ﾗﾗﾎﾟ-ﾄｴﾋﾞﾅ     </t>
  </si>
  <si>
    <t>ららぽーと海老名出張所</t>
  </si>
  <si>
    <t>0538</t>
  </si>
  <si>
    <t xml:space="preserve">ﾊﾞﾝﾀﾞ          </t>
  </si>
  <si>
    <t>番田</t>
  </si>
  <si>
    <t xml:space="preserve">ｼﾖｳﾅﾝﾓ-ﾙﾌｲﾙ    </t>
  </si>
  <si>
    <t>湘南モールフィル出張所</t>
  </si>
  <si>
    <t>南伊豆出張所</t>
  </si>
  <si>
    <t xml:space="preserve">ﾊﾏﾏﾂｷﾀ         </t>
  </si>
  <si>
    <t>浜松北</t>
  </si>
  <si>
    <t xml:space="preserve">ﾏ-ｸｲｽﾞｼｽﾞｵｶ    </t>
  </si>
  <si>
    <t>マークイズ静岡出張所</t>
  </si>
  <si>
    <t xml:space="preserve">ﾇﾏﾂﾞﾋｶﾞｼ       </t>
  </si>
  <si>
    <t>沼津東</t>
  </si>
  <si>
    <t xml:space="preserve">ｻﾝﾄﾑ-ﾝｶｷﾀｶﾞﾜ   </t>
  </si>
  <si>
    <t>サントムーン柿田川出張所</t>
  </si>
  <si>
    <t>0537</t>
  </si>
  <si>
    <t xml:space="preserve">ﾋｶﾞｼﾏｲﾂﾞﾙ      </t>
  </si>
  <si>
    <t>東舞鶴</t>
  </si>
  <si>
    <t>武生</t>
  </si>
  <si>
    <t>鯖江</t>
  </si>
  <si>
    <t xml:space="preserve">ｶｲﾎﾂ           </t>
  </si>
  <si>
    <t>開発</t>
  </si>
  <si>
    <t>成和</t>
  </si>
  <si>
    <t xml:space="preserve">ﾜｶｽｷﾞ          </t>
  </si>
  <si>
    <t>若杉</t>
  </si>
  <si>
    <t xml:space="preserve">ﾆﾂﾀﾂﾞｶ         </t>
  </si>
  <si>
    <t xml:space="preserve">ﾌｴﾆﾂｸｽﾄﾞｵﾘ     </t>
  </si>
  <si>
    <t>フェニックス通り</t>
  </si>
  <si>
    <t xml:space="preserve">ﾋﾞｼﾞﾈｽﾌﾟﾗｻﾞ    </t>
  </si>
  <si>
    <t>ビジネスプラザ</t>
  </si>
  <si>
    <t>0534</t>
  </si>
  <si>
    <t xml:space="preserve">ﾆﾕ-ｾﾝﾀ-        </t>
  </si>
  <si>
    <t>ニューセンター</t>
  </si>
  <si>
    <t xml:space="preserve">ｾﾌﾃｲﾌﾟﾗｻﾞﾄﾔﾏ   </t>
  </si>
  <si>
    <t>セフティプラザ富山</t>
  </si>
  <si>
    <t xml:space="preserve">ﾄﾔﾏﾐﾅﾐｾﾝﾀ-     </t>
  </si>
  <si>
    <t>富山南センター</t>
  </si>
  <si>
    <t xml:space="preserve">ﾋｶﾞｼｵｵﾄﾞｵﾘ     </t>
  </si>
  <si>
    <t>東大通</t>
  </si>
  <si>
    <t xml:space="preserve">ﾋﾐﾐﾅﾐ          </t>
  </si>
  <si>
    <t>氷見南</t>
  </si>
  <si>
    <t xml:space="preserve">ｲｽﾙｷﾞ          </t>
  </si>
  <si>
    <t>石動</t>
  </si>
  <si>
    <t xml:space="preserve">ﾀｶｵｶﾁﾕｳｵｳ      </t>
  </si>
  <si>
    <t>高岡中央</t>
  </si>
  <si>
    <t xml:space="preserve">ｷﾀﾉﾓﾘ          </t>
  </si>
  <si>
    <t>北の森</t>
  </si>
  <si>
    <t xml:space="preserve">ｶﾐﾀﾞｷ          </t>
  </si>
  <si>
    <t>上滝</t>
  </si>
  <si>
    <t xml:space="preserve">ｳｻｶ            </t>
  </si>
  <si>
    <t>鵜坂</t>
  </si>
  <si>
    <t xml:space="preserve">ﾔﾏﾑﾛ           </t>
  </si>
  <si>
    <t>山室</t>
  </si>
  <si>
    <t xml:space="preserve">ﾊﾘﾊﾗ           </t>
  </si>
  <si>
    <t>針原</t>
  </si>
  <si>
    <t xml:space="preserve">ﾈﾂﾞｶﾏﾁ         </t>
  </si>
  <si>
    <t>根塚町</t>
  </si>
  <si>
    <t xml:space="preserve">ｼﾓｼﾝ           </t>
  </si>
  <si>
    <t>下新</t>
  </si>
  <si>
    <t xml:space="preserve">ｲｼｶﾞﾈ          </t>
  </si>
  <si>
    <t>石金</t>
  </si>
  <si>
    <t xml:space="preserve">ﾂﾂﾐﾁﾖｳ         </t>
  </si>
  <si>
    <t>堤町</t>
  </si>
  <si>
    <t xml:space="preserve">ﾄﾔﾏｴｷﾏｴ        </t>
  </si>
  <si>
    <t>富山駅前</t>
  </si>
  <si>
    <t>0533</t>
  </si>
  <si>
    <t xml:space="preserve">ﾊﾟ-ｿﾅﾙﾛ-ﾝ      </t>
  </si>
  <si>
    <t>パーソナルローン</t>
  </si>
  <si>
    <t xml:space="preserve">ｲﾅﾋｶﾞｼ         </t>
  </si>
  <si>
    <t>伊那東</t>
  </si>
  <si>
    <t xml:space="preserve">ｵｶﾔｷﾀ          </t>
  </si>
  <si>
    <t>岡谷北</t>
  </si>
  <si>
    <t xml:space="preserve">ﾐﾖｼﾁﾖｳ         </t>
  </si>
  <si>
    <t>三好町</t>
  </si>
  <si>
    <t xml:space="preserve">ｶﾐﾔﾏﾀﾞﾄｸﾞﾗ     </t>
  </si>
  <si>
    <t>上山田戸倉</t>
  </si>
  <si>
    <t xml:space="preserve">ﾀﾝﾊﾞｼﾞﾏ        </t>
  </si>
  <si>
    <t>丹波島</t>
  </si>
  <si>
    <t xml:space="preserve">ﾔﾅｷﾞﾏﾁ         </t>
  </si>
  <si>
    <t>長野営業部</t>
  </si>
  <si>
    <t xml:space="preserve">ｼｵｼﾞﾘｷﾀ        </t>
  </si>
  <si>
    <t>塩尻北</t>
  </si>
  <si>
    <t xml:space="preserve">ﾋﾗｻﾜ           </t>
  </si>
  <si>
    <t>平沢</t>
  </si>
  <si>
    <t xml:space="preserve">ﾏﾂﾓﾄｷﾀ         </t>
  </si>
  <si>
    <t>松本北</t>
  </si>
  <si>
    <t xml:space="preserve">ﾀﾞｲﾐﾖｳﾁﾖｳ      </t>
  </si>
  <si>
    <t>大名町</t>
  </si>
  <si>
    <t xml:space="preserve">ﾏﾂﾓﾄﾋｶﾞｼ       </t>
  </si>
  <si>
    <t>松本東</t>
  </si>
  <si>
    <t xml:space="preserve">ﾏﾂﾓﾄｴｷﾏｴ       </t>
  </si>
  <si>
    <t>松本駅前</t>
  </si>
  <si>
    <t xml:space="preserve">ｴﾁｺﾞｵｵﾊﾅﾋﾞ     </t>
  </si>
  <si>
    <t>えちご大花火</t>
  </si>
  <si>
    <t>0532</t>
  </si>
  <si>
    <t xml:space="preserve">ﾆｲﾂﾆｼ          </t>
  </si>
  <si>
    <t>新津西</t>
  </si>
  <si>
    <t xml:space="preserve">ｴﾁｺﾞｶﾜｸﾞﾁ      </t>
  </si>
  <si>
    <t>越後川口</t>
  </si>
  <si>
    <t xml:space="preserve">ｺｳﾄﾞ           </t>
  </si>
  <si>
    <t>河渡</t>
  </si>
  <si>
    <t xml:space="preserve">ｾｷﾊﾗ           </t>
  </si>
  <si>
    <t>関原</t>
  </si>
  <si>
    <t>津川</t>
  </si>
  <si>
    <t xml:space="preserve">ｶｼﾜｻﾞｷﾐﾅﾐ      </t>
  </si>
  <si>
    <t>柏崎南</t>
  </si>
  <si>
    <t xml:space="preserve">ｺﾊﾞﾘﾐﾅﾐ        </t>
  </si>
  <si>
    <t>小針南</t>
  </si>
  <si>
    <t xml:space="preserve">ﾆｲｶﾞﾀｴｷﾐﾅﾐ     </t>
  </si>
  <si>
    <t>新潟駅南</t>
  </si>
  <si>
    <t>新保</t>
  </si>
  <si>
    <t xml:space="preserve">ｼﾊﾞﾀﾆｼ         </t>
  </si>
  <si>
    <t>新発田西</t>
  </si>
  <si>
    <t xml:space="preserve">ﾅｶｻﾞﾜ          </t>
  </si>
  <si>
    <t>中沢</t>
  </si>
  <si>
    <t>希望が丘</t>
  </si>
  <si>
    <t xml:space="preserve">ﾅｶﾞｵｶﾋｶﾞｼ      </t>
  </si>
  <si>
    <t>長岡東</t>
  </si>
  <si>
    <t xml:space="preserve">ｽｲﾊﾞﾗ          </t>
  </si>
  <si>
    <t>水原</t>
  </si>
  <si>
    <t xml:space="preserve">ﾋｶﾞｼｻﾝｼﾞﾖｳ     </t>
  </si>
  <si>
    <t>東三条</t>
  </si>
  <si>
    <t xml:space="preserve">ｺｳｻﾞｼﾌﾞﾔ       </t>
  </si>
  <si>
    <t>高座渋谷</t>
  </si>
  <si>
    <t>0530</t>
  </si>
  <si>
    <t xml:space="preserve">ﾀｶﾑﾗ           </t>
  </si>
  <si>
    <t>高村</t>
  </si>
  <si>
    <t xml:space="preserve">ｼﾓｵｵﾂｷ         </t>
  </si>
  <si>
    <t>下大槻</t>
  </si>
  <si>
    <t xml:space="preserve">ﾔﾖｲﾀﾞｲ         </t>
  </si>
  <si>
    <t>弥生台</t>
  </si>
  <si>
    <t xml:space="preserve">ｵｶﾑﾗ           </t>
  </si>
  <si>
    <t>岡村</t>
  </si>
  <si>
    <t xml:space="preserve">ﾏｲﾀ            </t>
  </si>
  <si>
    <t>蒔田</t>
  </si>
  <si>
    <t>芹ヶ谷</t>
  </si>
  <si>
    <t xml:space="preserve">ﾖｺﾊﾏﾊﾞｼﾄﾞｵﾘ    </t>
  </si>
  <si>
    <t>横浜橋通</t>
  </si>
  <si>
    <t xml:space="preserve">ｺｳﾌｸｼﾞ         </t>
  </si>
  <si>
    <t>洪福寺</t>
  </si>
  <si>
    <t>0526</t>
  </si>
  <si>
    <t xml:space="preserve">ｵﾚﾝｼﾞ          </t>
  </si>
  <si>
    <t>オレンジ</t>
  </si>
  <si>
    <t xml:space="preserve">ｼﾌﾞﾔｴｷﾏｴ       </t>
  </si>
  <si>
    <t>渋谷駅前</t>
  </si>
  <si>
    <t>自由が丘</t>
  </si>
  <si>
    <t xml:space="preserve">ｴｲﾃｲｴﾑｲﾁ       </t>
  </si>
  <si>
    <t>ＡＴＭ統括支店第一</t>
  </si>
  <si>
    <t xml:space="preserve">ﾃﾚﾊﾞﾝｾﾝﾀ-      </t>
  </si>
  <si>
    <t>テレバンセンター出張所</t>
  </si>
  <si>
    <t>0525</t>
  </si>
  <si>
    <t xml:space="preserve">ｵｴﾄﾞﾆﾎﾝﾊﾞｼ     </t>
  </si>
  <si>
    <t>お江戸日本橋</t>
  </si>
  <si>
    <t xml:space="preserve">ｺﾌﾞﾁ           </t>
  </si>
  <si>
    <t>古淵</t>
  </si>
  <si>
    <t xml:space="preserve">ﾅﾗｷﾀ           </t>
  </si>
  <si>
    <t>奈良北</t>
  </si>
  <si>
    <t xml:space="preserve">ｻｶｻｲ           </t>
  </si>
  <si>
    <t>逆井</t>
  </si>
  <si>
    <t xml:space="preserve">ﾋﾀﾁﾅｶ          </t>
  </si>
  <si>
    <t>ひたちなか</t>
  </si>
  <si>
    <t xml:space="preserve">ｺﾏﾂｶﾞﾜ         </t>
  </si>
  <si>
    <t>小松川</t>
  </si>
  <si>
    <t xml:space="preserve">ﾂｷｼﾏ           </t>
  </si>
  <si>
    <t>月島</t>
  </si>
  <si>
    <t xml:space="preserve">ﾋｶﾞｼｷﾀｻﾞﾜ      </t>
  </si>
  <si>
    <t>東北沢</t>
  </si>
  <si>
    <t xml:space="preserve">ﾊﾂﾀﾞｲ          </t>
  </si>
  <si>
    <t>初台</t>
  </si>
  <si>
    <t xml:space="preserve">ｼﾝｺｶﾞﾈｲ        </t>
  </si>
  <si>
    <t>新小金井</t>
  </si>
  <si>
    <t xml:space="preserve">ﾏﾁﾀﾞｻｶｲｶﾞﾜ     </t>
  </si>
  <si>
    <t>町田境川</t>
  </si>
  <si>
    <t xml:space="preserve">ﾊﾏﾏﾂﾁﾖｳ        </t>
  </si>
  <si>
    <t>浜松町</t>
  </si>
  <si>
    <t xml:space="preserve">ｱﾂﾞﾏﾊﾞｼ        </t>
  </si>
  <si>
    <t>吾妻橋</t>
  </si>
  <si>
    <t>0522</t>
  </si>
  <si>
    <t xml:space="preserve">ﾓﾊﾞﾗﾐﾄﾞﾘｶﾞｵｶ   </t>
  </si>
  <si>
    <t>茂原緑ヶ丘</t>
  </si>
  <si>
    <t xml:space="preserve">ﾎﾀ             </t>
  </si>
  <si>
    <t>保田</t>
  </si>
  <si>
    <t xml:space="preserve">ﾕｳｼﾕｳﾀﾞｲ       </t>
  </si>
  <si>
    <t>有秋台</t>
  </si>
  <si>
    <t>464</t>
  </si>
  <si>
    <t xml:space="preserve">ﾁﾊﾗﾀﾞｲ         </t>
  </si>
  <si>
    <t>ちはら台</t>
  </si>
  <si>
    <t xml:space="preserve">ﾖﾂｶｲﾄﾞｳﾐﾅﾐ     </t>
  </si>
  <si>
    <t>四街道南</t>
  </si>
  <si>
    <t xml:space="preserve">ﾐﾔﾉｷﾞ          </t>
  </si>
  <si>
    <t>宮野木</t>
  </si>
  <si>
    <t xml:space="preserve">ｲﾅｹﾞｶｲｶﾞﾝ      </t>
  </si>
  <si>
    <t>稲毛海岸</t>
  </si>
  <si>
    <t xml:space="preserve">ﾆｼﾁﾊﾞ          </t>
  </si>
  <si>
    <t>西千葉</t>
  </si>
  <si>
    <t xml:space="preserve">ｺﾃﾊｼﾀﾞｲ        </t>
  </si>
  <si>
    <t>こてはし台</t>
  </si>
  <si>
    <t>さつきが丘</t>
  </si>
  <si>
    <t xml:space="preserve">ｿｶﾞ            </t>
  </si>
  <si>
    <t>蘇我</t>
  </si>
  <si>
    <t xml:space="preserve">ﾏﾂｶﾞｵｶ         </t>
  </si>
  <si>
    <t>松ヶ丘</t>
  </si>
  <si>
    <t xml:space="preserve">ｶｲﾋﾝﾏｸﾊﾘ       </t>
  </si>
  <si>
    <t>海浜幕張</t>
  </si>
  <si>
    <t xml:space="preserve">ｶﾏﾄﾘ           </t>
  </si>
  <si>
    <t>鎌取</t>
  </si>
  <si>
    <t xml:space="preserve">ｼﾝｹﾐｶﾞﾜ        </t>
  </si>
  <si>
    <t>新検見川</t>
  </si>
  <si>
    <t xml:space="preserve">ﾏｸﾊﾘﾎﾝｺﾞｳ      </t>
  </si>
  <si>
    <t>幕張本郷</t>
  </si>
  <si>
    <t xml:space="preserve">ﾐﾄﾞﾘﾀﾞｲ        </t>
  </si>
  <si>
    <t>みどり台</t>
  </si>
  <si>
    <t xml:space="preserve">ﾁｼﾛﾀﾞｲ         </t>
  </si>
  <si>
    <t>千城台</t>
  </si>
  <si>
    <t xml:space="preserve">ﾅﾘﾀﾆｼ          </t>
  </si>
  <si>
    <t>成田西</t>
  </si>
  <si>
    <t xml:space="preserve">ｲﾝｻﾞｲﾏｷﾉﾊﾗ     </t>
  </si>
  <si>
    <t>印西牧の原</t>
  </si>
  <si>
    <t xml:space="preserve">ﾁﾊﾞﾆﾕ-ﾀｳﾝ      </t>
  </si>
  <si>
    <t>千葉ニュータウン</t>
  </si>
  <si>
    <t>新木</t>
  </si>
  <si>
    <t xml:space="preserve">ﾃﾝﾉｳﾀﾞｲ        </t>
  </si>
  <si>
    <t>天王台</t>
  </si>
  <si>
    <t xml:space="preserve">ｺﾎｸﾀﾞｲ         </t>
  </si>
  <si>
    <t>湖北台</t>
  </si>
  <si>
    <t xml:space="preserve">ﾅｶﾞﾚﾔﾏｵｵﾀｶﾉﾓﾘ  </t>
  </si>
  <si>
    <t>流山おおたかの森</t>
  </si>
  <si>
    <t xml:space="preserve">ﾊﾂｲｼ           </t>
  </si>
  <si>
    <t>初石</t>
  </si>
  <si>
    <t>梅郷</t>
  </si>
  <si>
    <t xml:space="preserve">ﾐﾅﾐｶｼﾜ         </t>
  </si>
  <si>
    <t>南柏</t>
  </si>
  <si>
    <t xml:space="preserve">ｶｼﾜﾉﾊｷﾔﾝﾊﾟｽ    </t>
  </si>
  <si>
    <t>柏の葉キャンパス</t>
  </si>
  <si>
    <t xml:space="preserve">ﾄﾖｼｷ           </t>
  </si>
  <si>
    <t>豊四季</t>
  </si>
  <si>
    <t xml:space="preserve">ﾂｸｼｶﾞｵｶ        </t>
  </si>
  <si>
    <t>つくしが丘</t>
  </si>
  <si>
    <t xml:space="preserve">ｺﾞｺｳ           </t>
  </si>
  <si>
    <t>五香出張所</t>
  </si>
  <si>
    <t xml:space="preserve">ｷﾀｺｶﾞﾈ         </t>
  </si>
  <si>
    <t>北小金</t>
  </si>
  <si>
    <t xml:space="preserve">ﾏﾂﾄﾞｼﾝﾃﾞﾝ      </t>
  </si>
  <si>
    <t>松戸新田</t>
  </si>
  <si>
    <t xml:space="preserve">ｼﾝｶﾏｶﾞﾔ        </t>
  </si>
  <si>
    <t>新鎌ヶ谷</t>
  </si>
  <si>
    <t>鎌ヶ谷</t>
  </si>
  <si>
    <t xml:space="preserve">ﾔﾁﾖﾁﾕｳｵｳ       </t>
  </si>
  <si>
    <t>八千代中央</t>
  </si>
  <si>
    <t xml:space="preserve">ｳﾗﾔｽﾄﾐｵｶ       </t>
  </si>
  <si>
    <t>浦安富岡</t>
  </si>
  <si>
    <t xml:space="preserve">ｼﾝｳﾗﾔｽ         </t>
  </si>
  <si>
    <t>新浦安</t>
  </si>
  <si>
    <t xml:space="preserve">ｻｸﾗｻﾝﾉｳ        </t>
  </si>
  <si>
    <t>佐倉山王出張所</t>
  </si>
  <si>
    <t>うすい</t>
  </si>
  <si>
    <t xml:space="preserve">ﾕ-ｶﾘｶﾞｵｶ       </t>
  </si>
  <si>
    <t>ユーカリが丘</t>
  </si>
  <si>
    <t xml:space="preserve">ﾐﾓﾐ            </t>
  </si>
  <si>
    <t>実籾</t>
  </si>
  <si>
    <t xml:space="preserve">ｼﾝﾅﾗｼﾉ         </t>
  </si>
  <si>
    <t>新習志野</t>
  </si>
  <si>
    <t xml:space="preserve">ﾔﾁﾖﾐﾄﾞﾘｶﾞｵｶ    </t>
  </si>
  <si>
    <t>八千代緑が丘</t>
  </si>
  <si>
    <t xml:space="preserve">ｷﾀﾅﾗｼﾉ         </t>
  </si>
  <si>
    <t>北習志野</t>
  </si>
  <si>
    <t xml:space="preserve">ｼﾝﾌﾅﾊﾞｼ        </t>
  </si>
  <si>
    <t>新船橋</t>
  </si>
  <si>
    <t xml:space="preserve">ﾌﾀﾜﾑｺｳﾀﾞｲ      </t>
  </si>
  <si>
    <t>二和向台</t>
  </si>
  <si>
    <t xml:space="preserve">ﾌﾅﾊﾞｼｴｷﾏｴ      </t>
  </si>
  <si>
    <t>船橋駅前</t>
  </si>
  <si>
    <t xml:space="preserve">ﾏｺﾞﾒｻﾞﾜ        </t>
  </si>
  <si>
    <t>馬込沢</t>
  </si>
  <si>
    <t xml:space="preserve">ﾄｳﾖｳﾁﾖｳ        </t>
  </si>
  <si>
    <t>東陽町</t>
  </si>
  <si>
    <t>886</t>
  </si>
  <si>
    <t>0517</t>
  </si>
  <si>
    <t xml:space="preserve">ﾐｻﾄﾁﾕｳｵｳ       </t>
  </si>
  <si>
    <t>三郷中央</t>
  </si>
  <si>
    <t xml:space="preserve">ｵｵｿﾞ           </t>
  </si>
  <si>
    <t>大曽</t>
  </si>
  <si>
    <t xml:space="preserve">ﾄﾁｷﾞｷﾀ         </t>
  </si>
  <si>
    <t>栃木北</t>
  </si>
  <si>
    <t xml:space="preserve">ｶﾞﾓｳﾆｼ         </t>
  </si>
  <si>
    <t>蒲生西</t>
  </si>
  <si>
    <t>太田西出張所</t>
  </si>
  <si>
    <t xml:space="preserve">ﾓｵｶﾆｼ          </t>
  </si>
  <si>
    <t>真岡西</t>
  </si>
  <si>
    <t xml:space="preserve">ﾐﾕｷｶﾞﾊﾗ        </t>
  </si>
  <si>
    <t>御幸ヶ原</t>
  </si>
  <si>
    <t xml:space="preserve">ﾔﾅｾﾞ           </t>
  </si>
  <si>
    <t>簗瀬</t>
  </si>
  <si>
    <t xml:space="preserve">ﾖｳﾄｳｻｸﾗｶﾞｵｶ    </t>
  </si>
  <si>
    <t>陽東桜が丘</t>
  </si>
  <si>
    <t xml:space="preserve">ｶﾇﾏﾋｶﾞｼ        </t>
  </si>
  <si>
    <t>鹿沼東</t>
  </si>
  <si>
    <t xml:space="preserve">ｲｽﾞﾐｶﾞｵｶ       </t>
  </si>
  <si>
    <t>泉が丘</t>
  </si>
  <si>
    <t xml:space="preserve">ﾔｼﾞﾕｳﾛｳ        </t>
  </si>
  <si>
    <t>弥十郎</t>
  </si>
  <si>
    <t xml:space="preserve">ｺｼｶﾞﾔﾆｼ        </t>
  </si>
  <si>
    <t>越谷西</t>
  </si>
  <si>
    <t xml:space="preserve">ﾋﾖｳｺﾞﾂﾞｶ       </t>
  </si>
  <si>
    <t>兵庫塚</t>
  </si>
  <si>
    <t xml:space="preserve">ｵﾔﾏﾋｶﾞｼ        </t>
  </si>
  <si>
    <t>小山東</t>
  </si>
  <si>
    <t xml:space="preserve">ｻﾝﾉｻﾜ          </t>
  </si>
  <si>
    <t>三の沢</t>
  </si>
  <si>
    <t xml:space="preserve">ｱｼｶｶﾞﾐﾅﾐ       </t>
  </si>
  <si>
    <t>足利南</t>
  </si>
  <si>
    <t xml:space="preserve">ｵｵﾀﾜﾗﾆｼ        </t>
  </si>
  <si>
    <t>大田原西</t>
  </si>
  <si>
    <t xml:space="preserve">ｻﾉﾋｶﾞｼ         </t>
  </si>
  <si>
    <t>佐野東</t>
  </si>
  <si>
    <t xml:space="preserve">ﾃｸﾉﾎﾟﾘｽ        </t>
  </si>
  <si>
    <t>テクノポリス</t>
  </si>
  <si>
    <t xml:space="preserve">ﾀｹｻﾄ           </t>
  </si>
  <si>
    <t>武里</t>
  </si>
  <si>
    <t xml:space="preserve">ｲｼｲﾏﾁ          </t>
  </si>
  <si>
    <t>石井町</t>
  </si>
  <si>
    <t xml:space="preserve">ｳﾂﾉﾐﾔｷﾀ        </t>
  </si>
  <si>
    <t>宇都宮北</t>
  </si>
  <si>
    <t xml:space="preserve">ｷﾇｶﾞﾜ          </t>
  </si>
  <si>
    <t>鬼怒川</t>
  </si>
  <si>
    <t xml:space="preserve">ﾆﾂｺｳ           </t>
  </si>
  <si>
    <t>日光</t>
  </si>
  <si>
    <t xml:space="preserve">ﾊﾞﾊﾞﾁﾖｳ        </t>
  </si>
  <si>
    <t>馬場町</t>
  </si>
  <si>
    <t xml:space="preserve">ｳﾂﾉﾐﾔﾆｼ        </t>
  </si>
  <si>
    <t>宇都宮西</t>
  </si>
  <si>
    <t xml:space="preserve">ﾖｳﾅﾝ           </t>
  </si>
  <si>
    <t>陽南</t>
  </si>
  <si>
    <t xml:space="preserve">ｳﾂﾉﾐﾔｴｷﾏｴ      </t>
  </si>
  <si>
    <t>宇都宮駅前</t>
  </si>
  <si>
    <t xml:space="preserve">ﾌﾘｺﾐ           </t>
  </si>
  <si>
    <t>振込</t>
  </si>
  <si>
    <t>0516</t>
  </si>
  <si>
    <t xml:space="preserve">ﾔﾏﾀﾞﾃﾞﾝｷ       </t>
  </si>
  <si>
    <t>ヤマダ電機</t>
  </si>
  <si>
    <t>927</t>
  </si>
  <si>
    <t>926</t>
  </si>
  <si>
    <t xml:space="preserve">ｷﾞﾝｺｳATM       </t>
  </si>
  <si>
    <t>銀行ＡＴＭ</t>
  </si>
  <si>
    <t xml:space="preserve">ﾋｶﾞｼｸﾙﾒﾁﾕｳｵｳ   </t>
  </si>
  <si>
    <t>東久留米中央</t>
  </si>
  <si>
    <t xml:space="preserve">ﾋｶﾞｼﾀﾞｲﾗ       </t>
  </si>
  <si>
    <t>東平</t>
  </si>
  <si>
    <t xml:space="preserve">ｵｹｶﾞﾜﾆｼ        </t>
  </si>
  <si>
    <t>桶川西</t>
  </si>
  <si>
    <t xml:space="preserve">ﾀﾃﾊﾞﾔｼｴｷﾏｴ     </t>
  </si>
  <si>
    <t>館林駅前</t>
  </si>
  <si>
    <t xml:space="preserve">ﾋｶﾞｼｸﾙﾒﾆｼ      </t>
  </si>
  <si>
    <t>東久留米西</t>
  </si>
  <si>
    <t xml:space="preserve">ﾐﾅﾐｽﾅ          </t>
  </si>
  <si>
    <t>南砂</t>
  </si>
  <si>
    <t xml:space="preserve">ｵｵｲﾏﾁ          </t>
  </si>
  <si>
    <t>大井町</t>
  </si>
  <si>
    <t xml:space="preserve">ｵｵﾐﾔｷﾀ         </t>
  </si>
  <si>
    <t>大宮北</t>
  </si>
  <si>
    <t xml:space="preserve">ｼﾝｴｲﾁﾖｳ        </t>
  </si>
  <si>
    <t xml:space="preserve">ｸｷｱｵﾊﾞ         </t>
  </si>
  <si>
    <t>久喜青葉</t>
  </si>
  <si>
    <t>わらび</t>
  </si>
  <si>
    <t>篭原</t>
  </si>
  <si>
    <t xml:space="preserve">ﾀｶｻｷｷﾀ         </t>
  </si>
  <si>
    <t>高崎北</t>
  </si>
  <si>
    <t xml:space="preserve">ﾀｶｻｷﾐﾅﾐ        </t>
  </si>
  <si>
    <t>高崎南</t>
  </si>
  <si>
    <t xml:space="preserve">ｷﾘﾕｳﾆｼ         </t>
  </si>
  <si>
    <t>桐生西</t>
  </si>
  <si>
    <t xml:space="preserve">ﾊ-ﾓﾆ-          </t>
  </si>
  <si>
    <t>ハーモニー</t>
  </si>
  <si>
    <t>0514</t>
  </si>
  <si>
    <t xml:space="preserve">ｳﾈﾒ            </t>
  </si>
  <si>
    <t>うねめ</t>
  </si>
  <si>
    <t>コスモス通</t>
  </si>
  <si>
    <t xml:space="preserve">ｻｻﾔ            </t>
  </si>
  <si>
    <t>笹谷</t>
  </si>
  <si>
    <t xml:space="preserve">ﾔﾉﾒ            </t>
  </si>
  <si>
    <t>矢野目</t>
  </si>
  <si>
    <t xml:space="preserve">ﾜｶﾊﾞ           </t>
  </si>
  <si>
    <t>若葉</t>
  </si>
  <si>
    <t xml:space="preserve">ｲﾜｷﾋｶﾞｼ        </t>
  </si>
  <si>
    <t>いわき東</t>
  </si>
  <si>
    <t xml:space="preserve">ｾﾝｺﾞｸ          </t>
  </si>
  <si>
    <t>千石</t>
  </si>
  <si>
    <t xml:space="preserve">ｱｲﾂﾞ           </t>
  </si>
  <si>
    <t>会津</t>
  </si>
  <si>
    <t xml:space="preserve">ﾎｳﾊﾂﾁﾖｳ        </t>
  </si>
  <si>
    <t>方八町</t>
  </si>
  <si>
    <t xml:space="preserve">ｺｵﾘﾔﾏｶｲｾｲ      </t>
  </si>
  <si>
    <t>郡山開成</t>
  </si>
  <si>
    <t xml:space="preserve">ｼﾊﾞﾐﾔ          </t>
  </si>
  <si>
    <t>柴宮</t>
  </si>
  <si>
    <t xml:space="preserve">ﾂﾙﾐﾀﾞﾝ         </t>
  </si>
  <si>
    <t>鶴見坦</t>
  </si>
  <si>
    <t xml:space="preserve">ｲﾂﾃﾞﾓﾄﾞｺﾃﾞﾓ    </t>
  </si>
  <si>
    <t>いつでもどこでも</t>
  </si>
  <si>
    <t>0513</t>
  </si>
  <si>
    <t>660</t>
  </si>
  <si>
    <t xml:space="preserve">ﾀｲﾗﾋｶﾞｼ        </t>
  </si>
  <si>
    <t>平東出張所</t>
  </si>
  <si>
    <t>郡山営業部</t>
  </si>
  <si>
    <t>蓬莱出張所</t>
  </si>
  <si>
    <t>泉出張所</t>
  </si>
  <si>
    <t xml:space="preserve">ﾔﾏｼﾀﾁﾖｳ        </t>
  </si>
  <si>
    <t>山下町出張所</t>
  </si>
  <si>
    <t xml:space="preserve">ﾌｸｼﾏｷﾀ         </t>
  </si>
  <si>
    <t>福島北</t>
  </si>
  <si>
    <t>渡利出張所</t>
  </si>
  <si>
    <t>781</t>
  </si>
  <si>
    <t>0512</t>
  </si>
  <si>
    <t xml:space="preserve">ﾅｶﾀﾞﾁﾖｳ        </t>
  </si>
  <si>
    <t>中田町</t>
  </si>
  <si>
    <t xml:space="preserve">ｲﾜｶﾞｻｷ         </t>
  </si>
  <si>
    <t>岩ケ崎</t>
  </si>
  <si>
    <t xml:space="preserve">ｻﾇﾏ            </t>
  </si>
  <si>
    <t>佐沼</t>
  </si>
  <si>
    <t xml:space="preserve">ﾖﾈｶﾜ           </t>
  </si>
  <si>
    <t>米川</t>
  </si>
  <si>
    <t>高清水出張所</t>
  </si>
  <si>
    <t xml:space="preserve">ｵｶﾞﾂ           </t>
  </si>
  <si>
    <t>塩釜</t>
  </si>
  <si>
    <t xml:space="preserve">ﾅﾄﾘｶﾞｵｶ        </t>
  </si>
  <si>
    <t>名取が丘出張所</t>
  </si>
  <si>
    <t xml:space="preserve">ﾂﾙｶﾞｵｶ         </t>
  </si>
  <si>
    <t>鶴が丘出張所</t>
  </si>
  <si>
    <t xml:space="preserve">ﾀｲﾊｸ           </t>
  </si>
  <si>
    <t>太白出張所</t>
  </si>
  <si>
    <t xml:space="preserve">ﾔｷﾞﾔﾏ          </t>
  </si>
  <si>
    <t>八木山</t>
  </si>
  <si>
    <t xml:space="preserve">ﾄｳﾌﾞｺｳｼﾞﾖｳﾀﾞﾝﾁ </t>
  </si>
  <si>
    <t>東部工場団地</t>
  </si>
  <si>
    <t xml:space="preserve">ｵｷﾉ            </t>
  </si>
  <si>
    <t>沖野</t>
  </si>
  <si>
    <t xml:space="preserve">ﾐﾅﾐｺｲｽﾞﾐ       </t>
  </si>
  <si>
    <t>南小泉</t>
  </si>
  <si>
    <t xml:space="preserve">ﾀﾞｲﾉﾊﾗ         </t>
  </si>
  <si>
    <t xml:space="preserve">ﾀｲﾄﾐ           </t>
  </si>
  <si>
    <t xml:space="preserve">ｼﾖｳﾘﾖｳ         </t>
  </si>
  <si>
    <t>松陵</t>
  </si>
  <si>
    <t xml:space="preserve">ﾅｶﾞﾏﾁﾐﾅﾐ       </t>
  </si>
  <si>
    <t>長町南</t>
  </si>
  <si>
    <t>泉ケ丘</t>
  </si>
  <si>
    <t xml:space="preserve">ｾﾝﾀﾞｲﾋｶﾞｼｸﾞﾁ   </t>
  </si>
  <si>
    <t>仙台東口</t>
  </si>
  <si>
    <t xml:space="preserve">ｼﾖｳｹﾞﾝ         </t>
  </si>
  <si>
    <t>将監</t>
  </si>
  <si>
    <t xml:space="preserve">ｺｸﾌﾞﾝﾁﾖｳ       </t>
  </si>
  <si>
    <t>国分町</t>
  </si>
  <si>
    <t xml:space="preserve">ｸﾛﾏﾂ           </t>
  </si>
  <si>
    <t>黒松</t>
  </si>
  <si>
    <t>0509</t>
  </si>
  <si>
    <t xml:space="preserve">ｲ-ﾀﾞｲﾚｸﾄ       </t>
  </si>
  <si>
    <t>イーダイレクト</t>
  </si>
  <si>
    <t xml:space="preserve">ｽｺﾞ            </t>
  </si>
  <si>
    <t>巣子</t>
  </si>
  <si>
    <t xml:space="preserve">ﾐﾅﾐｱｵﾓﾘ        </t>
  </si>
  <si>
    <t>南青森</t>
  </si>
  <si>
    <t xml:space="preserve">ﾁﾔﾊﾞﾀｹ         </t>
  </si>
  <si>
    <t>茶畑</t>
  </si>
  <si>
    <t xml:space="preserve">ﾆｼﾊﾅﾏｷ         </t>
  </si>
  <si>
    <t>西花巻</t>
  </si>
  <si>
    <t xml:space="preserve">ﾆｼｱｵﾔﾏ         </t>
  </si>
  <si>
    <t>西青山</t>
  </si>
  <si>
    <t xml:space="preserve">ｶｶﾞﾉ           </t>
  </si>
  <si>
    <t>加賀野</t>
  </si>
  <si>
    <t xml:space="preserve">ﾀﾃｻｶ           </t>
  </si>
  <si>
    <t>館坂</t>
  </si>
  <si>
    <t xml:space="preserve">ｶﾂﾞﾉ           </t>
  </si>
  <si>
    <t>鹿角</t>
  </si>
  <si>
    <t xml:space="preserve">ｽﾘｻﾜ           </t>
  </si>
  <si>
    <t>摺沢</t>
  </si>
  <si>
    <t xml:space="preserve">ﾀｲﾗﾀﾞﾃ         </t>
  </si>
  <si>
    <t>平舘</t>
  </si>
  <si>
    <t xml:space="preserve">ﾇﾏｸﾅｲ          </t>
  </si>
  <si>
    <t>沼宮内</t>
  </si>
  <si>
    <t xml:space="preserve">ｺｻﾉ            </t>
  </si>
  <si>
    <t>小佐野</t>
  </si>
  <si>
    <t xml:space="preserve">ｻｶﾅﾁﾖｳ         </t>
  </si>
  <si>
    <t>肴町</t>
  </si>
  <si>
    <t>0508</t>
  </si>
  <si>
    <t xml:space="preserve">ｼﾊﾞﾀｷﾀ         </t>
  </si>
  <si>
    <t>新発田北出張所</t>
  </si>
  <si>
    <t xml:space="preserve">ｾﾝﾀﾞｲｲｽﾞﾐ      </t>
  </si>
  <si>
    <t>仙台泉</t>
  </si>
  <si>
    <t xml:space="preserve">ｾﾝﾀﾞｲﾅｶﾞﾏﾁ     </t>
  </si>
  <si>
    <t>仙台長町</t>
  </si>
  <si>
    <t xml:space="preserve">ｾﾝﾀﾞｲｵﾛｼﾏﾁ     </t>
  </si>
  <si>
    <t>仙台卸町</t>
  </si>
  <si>
    <t xml:space="preserve">ﾂﾙｵｶﾆｼ         </t>
  </si>
  <si>
    <t>鶴岡西出張所</t>
  </si>
  <si>
    <t>酒田北</t>
  </si>
  <si>
    <t xml:space="preserve">ﾕｻﾞｴｷﾏｴ        </t>
  </si>
  <si>
    <t>遊佐駅前</t>
  </si>
  <si>
    <t>446</t>
  </si>
  <si>
    <t xml:space="preserve">ｻｶﾀｼﾝﾊﾞｼ       </t>
  </si>
  <si>
    <t>酒田新橋</t>
  </si>
  <si>
    <t xml:space="preserve">ｻｶﾀｾﾝｺﾞｸﾁﾖｳ    </t>
  </si>
  <si>
    <t>酒田千石町出張所</t>
  </si>
  <si>
    <t xml:space="preserve">ﾕﾉﾊﾏ           </t>
  </si>
  <si>
    <t>湯野浜</t>
  </si>
  <si>
    <t xml:space="preserve">ﾂﾙｵｶｴｷﾏｴ       </t>
  </si>
  <si>
    <t>鶴岡駅前</t>
  </si>
  <si>
    <t xml:space="preserve">ﾂﾙｵｶﾁﾕｳｵｳ      </t>
  </si>
  <si>
    <t>鶴岡中央</t>
  </si>
  <si>
    <t xml:space="preserve">ｻｶﾞｴﾐﾅﾐ        </t>
  </si>
  <si>
    <t>寒河江南出張所</t>
  </si>
  <si>
    <t xml:space="preserve">ｼﾝｼﾞﾖｳﾆｼ       </t>
  </si>
  <si>
    <t>新庄西出張所</t>
  </si>
  <si>
    <t xml:space="preserve">ｻｸﾗﾝﾎﾞﾋｶﾞｼﾈ    </t>
  </si>
  <si>
    <t>さくらんぼ東根</t>
  </si>
  <si>
    <t xml:space="preserve">ﾀﾃｵｶｷﾀ         </t>
  </si>
  <si>
    <t>楯岡北</t>
  </si>
  <si>
    <t xml:space="preserve">ﾃﾝﾄﾞｳﾐﾅﾐ       </t>
  </si>
  <si>
    <t>天童南</t>
  </si>
  <si>
    <t xml:space="preserve">ﾃﾝﾄﾞｳﾋｶﾞｼ      </t>
  </si>
  <si>
    <t>天童東</t>
  </si>
  <si>
    <t xml:space="preserve">ﾐﾔｼﾞﾕｸ         </t>
  </si>
  <si>
    <t>宮宿</t>
  </si>
  <si>
    <t xml:space="preserve">ﾆｼｵｵﾄﾞｵﾘ       </t>
  </si>
  <si>
    <t>西大通出張所</t>
  </si>
  <si>
    <t xml:space="preserve">ﾅｶﾞｲﾁﾕｳｵｳ      </t>
  </si>
  <si>
    <t>長井中央</t>
  </si>
  <si>
    <t>高畠</t>
  </si>
  <si>
    <t xml:space="preserve">ﾖﾈｻﾞﾜｴｷﾏｴ      </t>
  </si>
  <si>
    <t>米沢駅前</t>
  </si>
  <si>
    <t>上山南出張所</t>
  </si>
  <si>
    <t xml:space="preserve">ｻﾞｵｳｴｷﾏｴ       </t>
  </si>
  <si>
    <t>蔵王駅前</t>
  </si>
  <si>
    <t xml:space="preserve">ｽｽﾞｶﾜﾐﾅﾐ       </t>
  </si>
  <si>
    <t>鈴川南出張所</t>
  </si>
  <si>
    <t>中央営業部</t>
  </si>
  <si>
    <t xml:space="preserve">ﾔﾏｶﾞﾀﾋﾉｷﾁﾖｳ    </t>
  </si>
  <si>
    <t>山形桧町</t>
  </si>
  <si>
    <t xml:space="preserve">ｹﾝﾁﾖｳﾄﾞｵﾘ      </t>
  </si>
  <si>
    <t>県庁通</t>
  </si>
  <si>
    <t>北営業部</t>
  </si>
  <si>
    <t xml:space="preserve">ﾔﾏｶﾞﾀﾆｼ        </t>
  </si>
  <si>
    <t>山形西</t>
  </si>
  <si>
    <t xml:space="preserve">ﾔﾏｶﾞﾀｼﾞﾖｳﾎｸ    </t>
  </si>
  <si>
    <t>山形城北</t>
  </si>
  <si>
    <t xml:space="preserve">ｶｽﾐﾁﾖｳ         </t>
  </si>
  <si>
    <t>香澄町</t>
  </si>
  <si>
    <t xml:space="preserve">ｻｸﾗﾁﾖｳ         </t>
  </si>
  <si>
    <t xml:space="preserve">ﾄﾐｻﾜ           </t>
  </si>
  <si>
    <t>富沢</t>
  </si>
  <si>
    <t xml:space="preserve">ﾕﾐﾉﾏﾁ          </t>
  </si>
  <si>
    <t>弓の町</t>
  </si>
  <si>
    <t xml:space="preserve">ｾﾝﾀﾞｲｲﾁﾊﾞﾝﾁﾖｳ  </t>
  </si>
  <si>
    <t>仙台一番町</t>
  </si>
  <si>
    <t xml:space="preserve">ｱﾕｶｲ           </t>
  </si>
  <si>
    <t>鮎貝</t>
  </si>
  <si>
    <t xml:space="preserve">ﾐﾔｳﾁﾋｶﾞｼ       </t>
  </si>
  <si>
    <t>宮内東</t>
  </si>
  <si>
    <t xml:space="preserve">ﾀｶﾊﾀﾋｶﾞｼ       </t>
  </si>
  <si>
    <t>高畠東</t>
  </si>
  <si>
    <t xml:space="preserve">ﾖﾈｻﾞﾜﾋｶﾞｼ      </t>
  </si>
  <si>
    <t>米沢東出張所</t>
  </si>
  <si>
    <t xml:space="preserve">ﾖﾈｻﾞﾜﾆｼ        </t>
  </si>
  <si>
    <t>米沢西</t>
  </si>
  <si>
    <t xml:space="preserve">ｱﾂﾐｴｷﾏｴ        </t>
  </si>
  <si>
    <t>温海駅前</t>
  </si>
  <si>
    <t xml:space="preserve">ｼﾝｻｲﾁﾖｳ        </t>
  </si>
  <si>
    <t>新斎町</t>
  </si>
  <si>
    <t xml:space="preserve">ｻﾝﾉｳﾏｴ         </t>
  </si>
  <si>
    <t>山王前</t>
  </si>
  <si>
    <t>吹浦出張所</t>
  </si>
  <si>
    <t xml:space="preserve">ｶﾝﾉﾝｼﾞ         </t>
  </si>
  <si>
    <t xml:space="preserve">ｻｶﾀｴｷﾋｶﾞｼ      </t>
  </si>
  <si>
    <t>酒田駅東</t>
  </si>
  <si>
    <t xml:space="preserve">ｼﾝｼﾞﾖｳﾐﾅﾐ      </t>
  </si>
  <si>
    <t>新庄南出張所</t>
  </si>
  <si>
    <t>石脇出張所</t>
  </si>
  <si>
    <t xml:space="preserve">ﾐﾅﾐﾊﾗ          </t>
  </si>
  <si>
    <t>南原出張所</t>
  </si>
  <si>
    <t xml:space="preserve">ｼﾞﾝﾏﾁｷﾀ        </t>
  </si>
  <si>
    <t>神町北</t>
  </si>
  <si>
    <t xml:space="preserve">ｵﾊﾞﾅｻﾞﾜﾁﾕｳｵｳ   </t>
  </si>
  <si>
    <t>尾花沢中央</t>
  </si>
  <si>
    <t xml:space="preserve">ｼﾝｼﾞﾖｳｷﾀ       </t>
  </si>
  <si>
    <t>新庄北</t>
  </si>
  <si>
    <t xml:space="preserve">ｼﾛﾆｼ           </t>
  </si>
  <si>
    <t xml:space="preserve">ﾋｶﾞｼｱｵﾀ        </t>
  </si>
  <si>
    <t>東青田</t>
  </si>
  <si>
    <t xml:space="preserve">ﾏｻﾞﾜ           </t>
  </si>
  <si>
    <t>間沢</t>
  </si>
  <si>
    <t xml:space="preserve">ｼﾗｲﾜ           </t>
  </si>
  <si>
    <t>白岩</t>
  </si>
  <si>
    <t xml:space="preserve">ｻｶﾞｴﾁﾕｳｵｳ      </t>
  </si>
  <si>
    <t>寒河江中央</t>
  </si>
  <si>
    <t xml:space="preserve">ﾔﾏｶﾞﾀﾋｶﾞｼ      </t>
  </si>
  <si>
    <t>山形東</t>
  </si>
  <si>
    <t xml:space="preserve">ﾃﾝﾄﾞｳｷﾀ        </t>
  </si>
  <si>
    <t>天童北</t>
  </si>
  <si>
    <t xml:space="preserve">ﾔﾏﾉﾍﾞｷﾀ        </t>
  </si>
  <si>
    <t>山辺北</t>
  </si>
  <si>
    <t xml:space="preserve">ﾃﾝﾄﾞｳﾁﾕｳｵｳ     </t>
  </si>
  <si>
    <t>天童中央</t>
  </si>
  <si>
    <t xml:space="preserve">ｶﾐﾉﾔﾏﾁﾕｳｵｳ     </t>
  </si>
  <si>
    <t>上山中央</t>
  </si>
  <si>
    <t>下条出張所</t>
  </si>
  <si>
    <t xml:space="preserve">ｻﾝｷﾞﾖｳﾄﾞｵﾘ     </t>
  </si>
  <si>
    <t>産業通</t>
  </si>
  <si>
    <t xml:space="preserve">ﾔﾏｶﾞﾀｴｷﾏｴ      </t>
  </si>
  <si>
    <t>山形駅前</t>
  </si>
  <si>
    <t>0501</t>
  </si>
  <si>
    <t xml:space="preserve">ｷﾖﾀｸﾔｸｼﾖﾏｴ     </t>
  </si>
  <si>
    <t>清田区役所前</t>
  </si>
  <si>
    <t xml:space="preserve">ﾉﾂﾎﾟﾛﾁﾕｳｵｳ     </t>
  </si>
  <si>
    <t>野幌中央</t>
  </si>
  <si>
    <t xml:space="preserve">ﾓｲﾜ            </t>
  </si>
  <si>
    <t>藻岩</t>
  </si>
  <si>
    <t xml:space="preserve">ﾊﾅｶﾜｷﾀ         </t>
  </si>
  <si>
    <t>花川北</t>
  </si>
  <si>
    <t xml:space="preserve">ﾃｲﾈﾁﾕｳｵｳ       </t>
  </si>
  <si>
    <t>手稲中央</t>
  </si>
  <si>
    <t xml:space="preserve">ﾌｼｺ            </t>
  </si>
  <si>
    <t>伏古</t>
  </si>
  <si>
    <t>489</t>
  </si>
  <si>
    <t xml:space="preserve">ﾅﾝｺﾞｳﾄﾞｵﾘ      </t>
  </si>
  <si>
    <t>南郷通</t>
  </si>
  <si>
    <t xml:space="preserve">ｱﾂﾍﾞﾂﾁﾕｳｵｳ     </t>
  </si>
  <si>
    <t>厚別中央</t>
  </si>
  <si>
    <t>486</t>
  </si>
  <si>
    <t xml:space="preserve">ｻﾂﾎﾟﾛｼﾔｸｼﾖ     </t>
  </si>
  <si>
    <t>札幌市役所</t>
  </si>
  <si>
    <t>485</t>
  </si>
  <si>
    <t xml:space="preserve">ﾁﾄｾｸｳｺｳ        </t>
  </si>
  <si>
    <t>千歳空港出張所</t>
  </si>
  <si>
    <t xml:space="preserve">ﾋﾗｷﾞｼﾁﾕｳｵｳ     </t>
  </si>
  <si>
    <t>平岸中央</t>
  </si>
  <si>
    <t xml:space="preserve">ｷﾀｼﾞﾕｳｺﾞｼﾞﾖｳ   </t>
  </si>
  <si>
    <t>北十五条</t>
  </si>
  <si>
    <t xml:space="preserve">ｲｼﾔﾏﾄﾞｵﾘ       </t>
  </si>
  <si>
    <t>石山通</t>
  </si>
  <si>
    <t xml:space="preserve">ﾂｷｻﾑﾁﾕｳｵｳ      </t>
  </si>
  <si>
    <t>月寒中央</t>
  </si>
  <si>
    <t xml:space="preserve">ｼﾛｲｼﾁﾕｳｵｳ      </t>
  </si>
  <si>
    <t>白石中央</t>
  </si>
  <si>
    <t xml:space="preserve">ﾏｺﾏﾅｲﾁﾕｳｵｳ     </t>
  </si>
  <si>
    <t>真駒内中央</t>
  </si>
  <si>
    <t xml:space="preserve">ｴﾆﾜﾁﾕｳｵｳ       </t>
  </si>
  <si>
    <t>恵庭中央</t>
  </si>
  <si>
    <t xml:space="preserve">ｼﾝｶﾜﾁﾕｳｵｳ      </t>
  </si>
  <si>
    <t>新川中央</t>
  </si>
  <si>
    <t xml:space="preserve">ｼﾝﾊﾂｻﾑ         </t>
  </si>
  <si>
    <t>新発寒</t>
  </si>
  <si>
    <t xml:space="preserve">ｽﾐｶﾜﾁﾕｳｵｳ      </t>
  </si>
  <si>
    <t>澄川中央</t>
  </si>
  <si>
    <t xml:space="preserve">ｷﾀﾐﾁﾕｳｵｳ       </t>
  </si>
  <si>
    <t>北見中央</t>
  </si>
  <si>
    <t xml:space="preserve">ﾎｼｵｷ           </t>
  </si>
  <si>
    <t>星置</t>
  </si>
  <si>
    <t xml:space="preserve">ｼﾝﾊﾞｼｵｵﾄﾞｵﾘ    </t>
  </si>
  <si>
    <t>新橋大通</t>
  </si>
  <si>
    <t xml:space="preserve">ｸｼﾛﾁﾕｳｵｳ       </t>
  </si>
  <si>
    <t>釧路中央</t>
  </si>
  <si>
    <t>春光</t>
  </si>
  <si>
    <t xml:space="preserve">ﾅｶﾞﾔﾏﾁﾕｳｵｳ     </t>
  </si>
  <si>
    <t>永山中央</t>
  </si>
  <si>
    <t xml:space="preserve">ﾀｲｾﾂﾄﾞｵﾘ       </t>
  </si>
  <si>
    <t>大雪通</t>
  </si>
  <si>
    <t xml:space="preserve">ｱｻﾋｶﾜﾁﾕｳｵｳ     </t>
  </si>
  <si>
    <t>旭川中央</t>
  </si>
  <si>
    <t>395</t>
  </si>
  <si>
    <t>夕張</t>
  </si>
  <si>
    <t xml:space="preserve">ｲﾜﾐｻﾞﾜﾁﾕｳｵｳ    </t>
  </si>
  <si>
    <t>岩見沢中央</t>
  </si>
  <si>
    <t xml:space="preserve">ﾅｶｼﾞﾏﾁﾖｳ       </t>
  </si>
  <si>
    <t>中島町</t>
  </si>
  <si>
    <t xml:space="preserve">ﾑﾛﾗﾝﾁﾕｳｵｳ      </t>
  </si>
  <si>
    <t>室蘭中央</t>
  </si>
  <si>
    <t xml:space="preserve">ｲﾜﾅｲﾁﾕｳｵｳ      </t>
  </si>
  <si>
    <t>岩内中央</t>
  </si>
  <si>
    <t xml:space="preserve">ｵｸｻﾜｸﾞﾁ        </t>
  </si>
  <si>
    <t>奥沢口</t>
  </si>
  <si>
    <t xml:space="preserve">ﾄﾝﾃﾞﾝｷﾀ        </t>
  </si>
  <si>
    <t>屯田北</t>
  </si>
  <si>
    <t xml:space="preserve">ｱﾙｶ            </t>
  </si>
  <si>
    <t>アルカ</t>
  </si>
  <si>
    <t xml:space="preserve">ｵﾀﾙｴｷﾏｴ        </t>
  </si>
  <si>
    <t>小樽駅前</t>
  </si>
  <si>
    <t xml:space="preserve">ｵﾀﾙﾁﾕｳｵｳ       </t>
  </si>
  <si>
    <t>小樽中央</t>
  </si>
  <si>
    <t xml:space="preserve">ｻﾂﾅｴ           </t>
  </si>
  <si>
    <t>札苗</t>
  </si>
  <si>
    <t xml:space="preserve">ﾆｼﾉｻﾄ          </t>
  </si>
  <si>
    <t>西の里</t>
  </si>
  <si>
    <t xml:space="preserve">ｺﾞﾘﾖｳｶｸｺｳｴﾝ    </t>
  </si>
  <si>
    <t>五稜郭公園</t>
  </si>
  <si>
    <t xml:space="preserve">ﾊﾞﾝﾀﾞｲﾁﾖｳ      </t>
  </si>
  <si>
    <t>万代町</t>
  </si>
  <si>
    <t xml:space="preserve">ﾁﾄｾﾄﾐｵｶ        </t>
  </si>
  <si>
    <t>千歳富丘</t>
  </si>
  <si>
    <t xml:space="preserve">ﾊﾅｶﾜﾐﾅﾐ        </t>
  </si>
  <si>
    <t>花川南</t>
  </si>
  <si>
    <t xml:space="preserve">ｽｴﾋﾛﾁﾖｳ        </t>
  </si>
  <si>
    <t>函館中央</t>
  </si>
  <si>
    <t xml:space="preserve">ｷﾀﾆｼﾞﾕｳﾖｼﾞﾖｳ   </t>
  </si>
  <si>
    <t>北二十四条</t>
  </si>
  <si>
    <t xml:space="preserve">ﾁﾄｾﾁﾕｳｵｳ       </t>
  </si>
  <si>
    <t>千歳中央</t>
  </si>
  <si>
    <t xml:space="preserve">ｴﾍﾞﾂﾁﾕｳｵｳ      </t>
  </si>
  <si>
    <t>江別中央</t>
  </si>
  <si>
    <t xml:space="preserve">ｺﾄﾆﾁﾕｳｵｳ       </t>
  </si>
  <si>
    <t>琴似中央</t>
  </si>
  <si>
    <t xml:space="preserve">ﾏﾙﾔﾏｺｳｴﾝ       </t>
  </si>
  <si>
    <t>円山公園</t>
  </si>
  <si>
    <t xml:space="preserve">ｷﾀｺﾞｼﾞﾖｳﾄﾞｵﾘ   </t>
  </si>
  <si>
    <t>北五条通</t>
  </si>
  <si>
    <t xml:space="preserve">ｷﾀﾅﾅｼﾞﾖｳ       </t>
  </si>
  <si>
    <t>北七条</t>
  </si>
  <si>
    <t xml:space="preserve">ｻﾂﾎﾟﾛｴｷﾐﾅﾐｸﾞﾁ  </t>
  </si>
  <si>
    <t>札幌駅南口</t>
  </si>
  <si>
    <t xml:space="preserve">ﾅｴﾎﾞ           </t>
  </si>
  <si>
    <t>苗穂</t>
  </si>
  <si>
    <t xml:space="preserve">ﾋｶﾞｼﾄﾝﾃﾞﾝ      </t>
  </si>
  <si>
    <t>東屯田</t>
  </si>
  <si>
    <t xml:space="preserve">ｻﾂﾎﾟﾛﾐﾅﾐ       </t>
  </si>
  <si>
    <t>札幌南</t>
  </si>
  <si>
    <t xml:space="preserve">ﾃｲﾈｱｹﾎﾞﾉ       </t>
  </si>
  <si>
    <t>手稲あけぼの</t>
  </si>
  <si>
    <t xml:space="preserve">ｷﾀﾋﾛｼﾏﾁﾕｳｵｳ    </t>
  </si>
  <si>
    <t>北広島中央</t>
  </si>
  <si>
    <t xml:space="preserve">ﾅｶﾞﾔﾏｷﾀ        </t>
  </si>
  <si>
    <t>永山北</t>
  </si>
  <si>
    <t xml:space="preserve">ｼﾝﾃｲﾈ          </t>
  </si>
  <si>
    <t>新手稲</t>
  </si>
  <si>
    <t xml:space="preserve">ｷｸｽｲｶﾐﾏﾁ       </t>
  </si>
  <si>
    <t>菊水上町</t>
  </si>
  <si>
    <t xml:space="preserve">ﾋﾗｵｶｺｳｴﾝ       </t>
  </si>
  <si>
    <t>平岡公園</t>
  </si>
  <si>
    <t xml:space="preserve">ｼﾕｸﾊﾞｲ         </t>
  </si>
  <si>
    <t>祝梅</t>
  </si>
  <si>
    <t>旭ヶ丘</t>
  </si>
  <si>
    <t xml:space="preserve">ｱｲﾉｻﾄ          </t>
  </si>
  <si>
    <t>あいの里</t>
  </si>
  <si>
    <t xml:space="preserve">ﾆｼﾉﾌﾀﾏﾀ        </t>
  </si>
  <si>
    <t>西野二股</t>
  </si>
  <si>
    <t>桑園</t>
  </si>
  <si>
    <t xml:space="preserve">ﾆｼｾﾝ           </t>
  </si>
  <si>
    <t>西線</t>
  </si>
  <si>
    <t xml:space="preserve">ｸｼﾛｼﾞﾕｳｼﾞﾖｳ    </t>
  </si>
  <si>
    <t>釧路十条</t>
  </si>
  <si>
    <t xml:space="preserve">ｵﾋﾞﾋﾛﾐﾅﾐ       </t>
  </si>
  <si>
    <t>帯広南</t>
  </si>
  <si>
    <t>士別</t>
  </si>
  <si>
    <t xml:space="preserve">ﾐﾔﾉﾓﾘ          </t>
  </si>
  <si>
    <t>宮の森</t>
  </si>
  <si>
    <t xml:space="preserve">ﾓﾐｼﾞﾀﾞｲ        </t>
  </si>
  <si>
    <t>もみじ台</t>
  </si>
  <si>
    <t xml:space="preserve">ｼﾛｲｼﾎﾝｺﾞｳ      </t>
  </si>
  <si>
    <t>白石本郷</t>
  </si>
  <si>
    <t xml:space="preserve">ｽｽｷﾉ           </t>
  </si>
  <si>
    <t>すすきの</t>
  </si>
  <si>
    <t xml:space="preserve">ﾋｶﾞｼﾂｷｻﾑ       </t>
  </si>
  <si>
    <t>東月寒</t>
  </si>
  <si>
    <t xml:space="preserve">ｳﾗｶﾜ           </t>
  </si>
  <si>
    <t>浦河</t>
  </si>
  <si>
    <t xml:space="preserve">ﾄﾏｺﾏｲｷﾀ        </t>
  </si>
  <si>
    <t>苫小牧北</t>
  </si>
  <si>
    <t>0498</t>
  </si>
  <si>
    <t>0495</t>
  </si>
  <si>
    <t>0489</t>
  </si>
  <si>
    <t xml:space="preserve">ﾄｳｷﾖｳｵｵﾃﾏﾁ     </t>
  </si>
  <si>
    <t>東京大手町</t>
  </si>
  <si>
    <t>0487</t>
  </si>
  <si>
    <t>0485</t>
  </si>
  <si>
    <t>0484</t>
  </si>
  <si>
    <t>0482</t>
  </si>
  <si>
    <t>0477</t>
  </si>
  <si>
    <t xml:space="preserve">ｲﾝﾍﾞｽﾄﾒﾝﾄﾊﾞﾝｸ  </t>
  </si>
  <si>
    <t>インベストメントバンキング</t>
  </si>
  <si>
    <t>0472</t>
  </si>
  <si>
    <t xml:space="preserve">ﾒ-ﾙｵ-ﾀﾞ-       </t>
  </si>
  <si>
    <t>メールオーダー</t>
  </si>
  <si>
    <t xml:space="preserve">ﾄｳｷﾖｳﾎﾝﾃﾝ      </t>
  </si>
  <si>
    <t>東京本店</t>
  </si>
  <si>
    <t>0471</t>
  </si>
  <si>
    <t>0468</t>
  </si>
  <si>
    <t>0463</t>
  </si>
  <si>
    <t>0460</t>
  </si>
  <si>
    <t>0458</t>
  </si>
  <si>
    <t>0456</t>
  </si>
  <si>
    <t>0445</t>
  </si>
  <si>
    <t>0444</t>
  </si>
  <si>
    <t>0443</t>
  </si>
  <si>
    <t>0442</t>
  </si>
  <si>
    <t>0439</t>
  </si>
  <si>
    <t>0438</t>
  </si>
  <si>
    <t>0432</t>
  </si>
  <si>
    <t>浜松出張所</t>
  </si>
  <si>
    <t>五反田出張所</t>
  </si>
  <si>
    <t>0430</t>
  </si>
  <si>
    <t>0429</t>
  </si>
  <si>
    <t>0426</t>
  </si>
  <si>
    <t>0425</t>
  </si>
  <si>
    <t>0424</t>
  </si>
  <si>
    <t>0423</t>
  </si>
  <si>
    <t>ｵｵｻｶﾁﾕｳｻﾞｲｲﾝｼﾞﾑ</t>
  </si>
  <si>
    <t>大阪駐在員事務所</t>
  </si>
  <si>
    <t>0421</t>
  </si>
  <si>
    <t>0414</t>
  </si>
  <si>
    <t>0413</t>
  </si>
  <si>
    <t xml:space="preserve">ｵｵｻｶｼﾝ         </t>
  </si>
  <si>
    <t>大阪新出張所</t>
  </si>
  <si>
    <t>0411</t>
  </si>
  <si>
    <t xml:space="preserve">ｱｶｻｶｱﾙﾌｱ       </t>
  </si>
  <si>
    <t>赤坂アルファ出張所</t>
  </si>
  <si>
    <t xml:space="preserve">ﾏﾙﾉｳﾁｱﾙﾌｱ      </t>
  </si>
  <si>
    <t>丸の内アルファ出張所</t>
  </si>
  <si>
    <t>丸の内出張所</t>
  </si>
  <si>
    <t>横浜出張所</t>
  </si>
  <si>
    <t>赤坂出張所</t>
  </si>
  <si>
    <t>広尾出張所</t>
  </si>
  <si>
    <t xml:space="preserve">ﾙﾋﾞ-           </t>
  </si>
  <si>
    <t>ルビー</t>
  </si>
  <si>
    <t xml:space="preserve">ﾊﾟ-ﾙ           </t>
  </si>
  <si>
    <t>パール</t>
  </si>
  <si>
    <t>大阪出張所</t>
  </si>
  <si>
    <t>0403</t>
  </si>
  <si>
    <t>0402</t>
  </si>
  <si>
    <t xml:space="preserve">ﾔﾏﾌﾞｷ          </t>
  </si>
  <si>
    <t>ヤマブキ</t>
  </si>
  <si>
    <t>0401</t>
  </si>
  <si>
    <t>0398</t>
  </si>
  <si>
    <t xml:space="preserve">ｶﾝｻｲ           </t>
  </si>
  <si>
    <t>関西</t>
  </si>
  <si>
    <t xml:space="preserve">BANKﾏﾘﾝ        </t>
  </si>
  <si>
    <t>ＢＡＮＫマリン</t>
  </si>
  <si>
    <t xml:space="preserve">BANKｽｶｲ        </t>
  </si>
  <si>
    <t>ＢＡＮＫスカイ</t>
  </si>
  <si>
    <t xml:space="preserve">BANKﾌﾞﾙ-       </t>
  </si>
  <si>
    <t>ＢＡＮＫブルー</t>
  </si>
  <si>
    <t xml:space="preserve">BANK           </t>
  </si>
  <si>
    <t>ＢＡＮＫ</t>
  </si>
  <si>
    <t>950</t>
  </si>
  <si>
    <t>0397</t>
  </si>
  <si>
    <t>タカマツ</t>
  </si>
  <si>
    <t>ヒロシマ</t>
  </si>
  <si>
    <t>カナザワ</t>
  </si>
  <si>
    <t>センダイ</t>
  </si>
  <si>
    <t xml:space="preserve">ﾌｼﾞﾔﾏ          </t>
  </si>
  <si>
    <t>フジヤマ</t>
  </si>
  <si>
    <t>メグロ</t>
  </si>
  <si>
    <t xml:space="preserve">ﾛﾂﾎﾟﾝｷﾞﾋﾙｽﾞ    </t>
  </si>
  <si>
    <t>ロッポンギヒルズ</t>
  </si>
  <si>
    <t xml:space="preserve">ｼﾌﾞ            </t>
  </si>
  <si>
    <t>シブ</t>
  </si>
  <si>
    <t>トウキョウ</t>
  </si>
  <si>
    <t>ヒロオ</t>
  </si>
  <si>
    <t xml:space="preserve">ｼｵ             </t>
  </si>
  <si>
    <t>シオ</t>
  </si>
  <si>
    <t>470</t>
  </si>
  <si>
    <t xml:space="preserve">ﾌﾀｺﾀﾏｶﾞﾜ       </t>
  </si>
  <si>
    <t>二子玉川</t>
  </si>
  <si>
    <t xml:space="preserve">ﾎｳｼﾞﾝﾀﾞｲﾆ      </t>
  </si>
  <si>
    <t>法人第二</t>
  </si>
  <si>
    <t xml:space="preserve">ﾎｳｼﾞﾝﾀﾞｲｲﾁ     </t>
  </si>
  <si>
    <t>法人第一</t>
  </si>
  <si>
    <t>0324</t>
  </si>
  <si>
    <t>0321</t>
  </si>
  <si>
    <t>0320</t>
  </si>
  <si>
    <t>0311</t>
  </si>
  <si>
    <t xml:space="preserve">ﾊﾏｸﾞﾘ          </t>
  </si>
  <si>
    <t>ハマグリ</t>
  </si>
  <si>
    <t>0310</t>
  </si>
  <si>
    <t xml:space="preserve">ﾎﾀﾃ            </t>
  </si>
  <si>
    <t>ホタテ</t>
  </si>
  <si>
    <t xml:space="preserve">ﾜﾗﾋﾞﾓﾁ         </t>
  </si>
  <si>
    <t>わらびもち</t>
  </si>
  <si>
    <t xml:space="preserve">ｸｽﾞｷﾘ          </t>
  </si>
  <si>
    <t>くずきり</t>
  </si>
  <si>
    <t xml:space="preserve">ｱﾙﾃﾞﾊﾞﾗﾝ       </t>
  </si>
  <si>
    <t>アルデバラン</t>
  </si>
  <si>
    <t xml:space="preserve">ﾛ-ｽﾞﾏﾘ-        </t>
  </si>
  <si>
    <t>ローズマリー</t>
  </si>
  <si>
    <t xml:space="preserve">ﾒﾙｷﾕﾘ-         </t>
  </si>
  <si>
    <t>メルキュリー</t>
  </si>
  <si>
    <t>598</t>
  </si>
  <si>
    <t xml:space="preserve">ｶﾉ-ﾌﾟｽ         </t>
  </si>
  <si>
    <t>カノープス</t>
  </si>
  <si>
    <t xml:space="preserve">ﾌｼﾞｻﾞｸﾗ        </t>
  </si>
  <si>
    <t>フジザクラ</t>
  </si>
  <si>
    <t xml:space="preserve">ｸﾗｲﾐﾝｸﾞ        </t>
  </si>
  <si>
    <t>クライミング</t>
  </si>
  <si>
    <t xml:space="preserve">ｱ-ﾓﾝﾄﾞ         </t>
  </si>
  <si>
    <t>アーモンド</t>
  </si>
  <si>
    <t xml:space="preserve">ﾔﾏｻﾞｸﾗ         </t>
  </si>
  <si>
    <t>ヤマザクラ</t>
  </si>
  <si>
    <t xml:space="preserve">ﾎﾄﾄｷﾞｽ         </t>
  </si>
  <si>
    <t>ホトトギス</t>
  </si>
  <si>
    <t xml:space="preserve">ﾊﾞｼﾞﾙ          </t>
  </si>
  <si>
    <t>バジル</t>
  </si>
  <si>
    <t xml:space="preserve">ﾅﾂｼﾞ           </t>
  </si>
  <si>
    <t>ナッジ</t>
  </si>
  <si>
    <t xml:space="preserve">ﾃﾞﾈﾌﾞ          </t>
  </si>
  <si>
    <t>デネブ</t>
  </si>
  <si>
    <t xml:space="preserve">ｿﾒｲﾖｼﾉ         </t>
  </si>
  <si>
    <t>ソメイヨシノ</t>
  </si>
  <si>
    <t xml:space="preserve">ｻｸﾗﾝﾎﾞ         </t>
  </si>
  <si>
    <t>サクランボ</t>
  </si>
  <si>
    <t xml:space="preserve">ｸﾘｹﾂﾄ          </t>
  </si>
  <si>
    <t>クリケット</t>
  </si>
  <si>
    <t xml:space="preserve">ｸﾞｱﾊﾞ          </t>
  </si>
  <si>
    <t>グアバ</t>
  </si>
  <si>
    <t xml:space="preserve">ｶﾎﾞﾁﾔ          </t>
  </si>
  <si>
    <t>カボチャ</t>
  </si>
  <si>
    <t xml:space="preserve">ｱﾝﾀﾚｽ          </t>
  </si>
  <si>
    <t>アンタレス</t>
  </si>
  <si>
    <t xml:space="preserve">ｱﾙﾀｲﾙ          </t>
  </si>
  <si>
    <t>アルタイル</t>
  </si>
  <si>
    <t xml:space="preserve">ﾕｽﾞ            </t>
  </si>
  <si>
    <t>ユズ</t>
  </si>
  <si>
    <t xml:space="preserve">ﾑｸﾄﾞﾘ          </t>
  </si>
  <si>
    <t>ムクドリ</t>
  </si>
  <si>
    <t xml:space="preserve">ﾍﾟﾘｶﾝ          </t>
  </si>
  <si>
    <t>ペリカン</t>
  </si>
  <si>
    <t xml:space="preserve">ﾋﾊﾞﾘ           </t>
  </si>
  <si>
    <t>ヒバリ</t>
  </si>
  <si>
    <t>578</t>
  </si>
  <si>
    <t xml:space="preserve">ﾊﾟｾﾘ           </t>
  </si>
  <si>
    <t>パセリ</t>
  </si>
  <si>
    <t>577</t>
  </si>
  <si>
    <t xml:space="preserve">ｽﾋﾟｶ           </t>
  </si>
  <si>
    <t>スピカ</t>
  </si>
  <si>
    <t xml:space="preserve">ｽﾀﾞﾁ           </t>
  </si>
  <si>
    <t>スダチ</t>
  </si>
  <si>
    <t xml:space="preserve">ｺﾑｷﾞ           </t>
  </si>
  <si>
    <t>コムギ</t>
  </si>
  <si>
    <t xml:space="preserve">ｸｼﾞﾗ           </t>
  </si>
  <si>
    <t>クジラ</t>
  </si>
  <si>
    <t>キキョウ</t>
  </si>
  <si>
    <t xml:space="preserve">ｶﾇ-            </t>
  </si>
  <si>
    <t>カヌー</t>
  </si>
  <si>
    <t xml:space="preserve">ｶﾂｺｳ           </t>
  </si>
  <si>
    <t>カッコウ</t>
  </si>
  <si>
    <t xml:space="preserve">ｵﾚｶﾞﾉ          </t>
  </si>
  <si>
    <t>オレガノ</t>
  </si>
  <si>
    <t xml:space="preserve">ｵﾘﾍﾞ           </t>
  </si>
  <si>
    <t>おりべ</t>
  </si>
  <si>
    <t xml:space="preserve">ｴｷﾃﾞﾝ          </t>
  </si>
  <si>
    <t>エキデン</t>
  </si>
  <si>
    <t xml:space="preserve">ｱﾏﾘﾘｽ          </t>
  </si>
  <si>
    <t>アマリリス</t>
  </si>
  <si>
    <t xml:space="preserve">ｱｽﾞｷ           </t>
  </si>
  <si>
    <t>アズキ</t>
  </si>
  <si>
    <t xml:space="preserve">ｱｼﾀﾊﾞ          </t>
  </si>
  <si>
    <t>アシタバ</t>
  </si>
  <si>
    <t xml:space="preserve">ｱｲｶﾞﾓ          </t>
  </si>
  <si>
    <t>アイガモ</t>
  </si>
  <si>
    <t xml:space="preserve">ﾜｼ             </t>
  </si>
  <si>
    <t>ワシ</t>
  </si>
  <si>
    <t>562</t>
  </si>
  <si>
    <t xml:space="preserve">ﾗｲﾁ            </t>
  </si>
  <si>
    <t>ライチ</t>
  </si>
  <si>
    <t xml:space="preserve">ﾓﾐ             </t>
  </si>
  <si>
    <t>モミ</t>
  </si>
  <si>
    <t xml:space="preserve">ﾅﾂﾒ            </t>
  </si>
  <si>
    <t>ナツメ</t>
  </si>
  <si>
    <t xml:space="preserve">ｾｲﾗﾝ           </t>
  </si>
  <si>
    <t>せいらん</t>
  </si>
  <si>
    <t xml:space="preserve">ｽﾓｳ            </t>
  </si>
  <si>
    <t>スモウ</t>
  </si>
  <si>
    <t xml:space="preserve">ｻﾌﾗﾝ           </t>
  </si>
  <si>
    <t>サフラン</t>
  </si>
  <si>
    <t xml:space="preserve">ｱﾛｴ            </t>
  </si>
  <si>
    <t>アロエ</t>
  </si>
  <si>
    <t xml:space="preserve">ｱﾒﾌﾄ           </t>
  </si>
  <si>
    <t>アメフト</t>
  </si>
  <si>
    <t xml:space="preserve">ｱﾈﾓﾈ           </t>
  </si>
  <si>
    <t>アネモネ</t>
  </si>
  <si>
    <t xml:space="preserve">ｱｾﾛﾗ           </t>
  </si>
  <si>
    <t>アセロラ</t>
  </si>
  <si>
    <t xml:space="preserve">ｱｶﾏﾂ           </t>
  </si>
  <si>
    <t>アカマツ</t>
  </si>
  <si>
    <t xml:space="preserve">ﾃﾞ-ﾀ           </t>
  </si>
  <si>
    <t>データ</t>
  </si>
  <si>
    <t xml:space="preserve">ﾁﾔｲﾑ           </t>
  </si>
  <si>
    <t>チャイム</t>
  </si>
  <si>
    <t xml:space="preserve">ﾏｶﾛﾝ           </t>
  </si>
  <si>
    <t>マカロン</t>
  </si>
  <si>
    <t xml:space="preserve">ｱﾄﾞﾚｽ          </t>
  </si>
  <si>
    <t>アドレス</t>
  </si>
  <si>
    <t xml:space="preserve">ﾜﾀｸﾞﾓ          </t>
  </si>
  <si>
    <t>わたぐも</t>
  </si>
  <si>
    <t xml:space="preserve">ﾛﾏﾝ            </t>
  </si>
  <si>
    <t>ロマン</t>
  </si>
  <si>
    <t xml:space="preserve">ﾚﾓﾝ            </t>
  </si>
  <si>
    <t>レモン</t>
  </si>
  <si>
    <t xml:space="preserve">ﾙﾘ             </t>
  </si>
  <si>
    <t>るり</t>
  </si>
  <si>
    <t xml:space="preserve">ﾀﾞ-ｼﾞﾘﾝ        </t>
  </si>
  <si>
    <t>ダージリン</t>
  </si>
  <si>
    <t xml:space="preserve">ﾗｲﾄ            </t>
  </si>
  <si>
    <t>ライト</t>
  </si>
  <si>
    <t xml:space="preserve">ﾖｱｹ            </t>
  </si>
  <si>
    <t>よあけ</t>
  </si>
  <si>
    <t xml:space="preserve">ﾕｳﾔｹ           </t>
  </si>
  <si>
    <t>ゆうやけ</t>
  </si>
  <si>
    <t xml:space="preserve">ﾔﾏ             </t>
  </si>
  <si>
    <t>やま</t>
  </si>
  <si>
    <t xml:space="preserve">ﾓｴｷﾞ           </t>
  </si>
  <si>
    <t>もえぎ</t>
  </si>
  <si>
    <t>536</t>
  </si>
  <si>
    <t xml:space="preserve">ﾒｶﾞﾐ           </t>
  </si>
  <si>
    <t>めがみ</t>
  </si>
  <si>
    <t xml:space="preserve">ﾑｹﾞﾝ           </t>
  </si>
  <si>
    <t>むげん</t>
  </si>
  <si>
    <t xml:space="preserve">ｶﾘﾝﾄｳ          </t>
  </si>
  <si>
    <t>かりんとう</t>
  </si>
  <si>
    <t xml:space="preserve">ｱ-ﾙｸﾞﾚｲ        </t>
  </si>
  <si>
    <t>アールグレイ</t>
  </si>
  <si>
    <t xml:space="preserve">ﾎｳｷﾎﾞｼ         </t>
  </si>
  <si>
    <t>ほうきぼし</t>
  </si>
  <si>
    <t>へいわ</t>
  </si>
  <si>
    <t xml:space="preserve">ﾌﾙ-ﾂ           </t>
  </si>
  <si>
    <t>フルーツ</t>
  </si>
  <si>
    <t xml:space="preserve">ﾋｻﾞｼ           </t>
  </si>
  <si>
    <t>ひざし</t>
  </si>
  <si>
    <t xml:space="preserve">ﾊﾔﾌﾞｻ          </t>
  </si>
  <si>
    <t>はやぶさ</t>
  </si>
  <si>
    <t xml:space="preserve">ﾉﾊﾗ            </t>
  </si>
  <si>
    <t xml:space="preserve">ｴｸﾚｱ           </t>
  </si>
  <si>
    <t>エクレア</t>
  </si>
  <si>
    <t xml:space="preserve">ｶﾓﾐ-ﾙ          </t>
  </si>
  <si>
    <t>カモミール</t>
  </si>
  <si>
    <t>にっこう</t>
  </si>
  <si>
    <t xml:space="preserve">ﾅﾉﾊﾅ           </t>
  </si>
  <si>
    <t>なのはな</t>
  </si>
  <si>
    <t>とす</t>
  </si>
  <si>
    <t xml:space="preserve">ﾃﾝｷ            </t>
  </si>
  <si>
    <t>てんき</t>
  </si>
  <si>
    <t xml:space="preserve">ﾂｷ             </t>
  </si>
  <si>
    <t>つき</t>
  </si>
  <si>
    <t xml:space="preserve">ﾁｷﾕｳ           </t>
  </si>
  <si>
    <t>ちきゅう</t>
  </si>
  <si>
    <t>たいよう</t>
  </si>
  <si>
    <t>517</t>
  </si>
  <si>
    <t xml:space="preserve">ｿﾖｶｾﾞ          </t>
  </si>
  <si>
    <t>そよかぜ</t>
  </si>
  <si>
    <t xml:space="preserve">ｾｲｻﾞ           </t>
  </si>
  <si>
    <t>せいざ</t>
  </si>
  <si>
    <t xml:space="preserve">ｽｺﾞｲ           </t>
  </si>
  <si>
    <t>すごい</t>
  </si>
  <si>
    <t xml:space="preserve">ｼｽﾞｸ           </t>
  </si>
  <si>
    <t>しずく</t>
  </si>
  <si>
    <t xml:space="preserve">ｻﾝｺﾞ           </t>
  </si>
  <si>
    <t>さんご</t>
  </si>
  <si>
    <t xml:space="preserve">ｺｶｹﾞ           </t>
  </si>
  <si>
    <t>こかげ</t>
  </si>
  <si>
    <t xml:space="preserve">ｹｼｷ            </t>
  </si>
  <si>
    <t>けしき</t>
  </si>
  <si>
    <t xml:space="preserve">ｸﾓ             </t>
  </si>
  <si>
    <t>くも</t>
  </si>
  <si>
    <t xml:space="preserve">ｷｻﾞｼ           </t>
  </si>
  <si>
    <t>きざし</t>
  </si>
  <si>
    <t xml:space="preserve">ｶｾﾞ            </t>
  </si>
  <si>
    <t>かぜ</t>
  </si>
  <si>
    <t xml:space="preserve">ｵｱｼｽ           </t>
  </si>
  <si>
    <t>オアシス</t>
  </si>
  <si>
    <t xml:space="preserve">ﾌﾟﾘﾝ           </t>
  </si>
  <si>
    <t>プリン</t>
  </si>
  <si>
    <t xml:space="preserve">ｳｶﾙ            </t>
  </si>
  <si>
    <t>うかる</t>
  </si>
  <si>
    <t xml:space="preserve">ｲｺｲ            </t>
  </si>
  <si>
    <t>いこい</t>
  </si>
  <si>
    <t xml:space="preserve">ｱｼﾞｻｲ          </t>
  </si>
  <si>
    <t>あじさい</t>
  </si>
  <si>
    <t xml:space="preserve">ﾌﾙｻﾄﾁﾖｲｽ       </t>
  </si>
  <si>
    <t>ふるさとチョイス</t>
  </si>
  <si>
    <t xml:space="preserve">ﾍﾟｲﾄﾅ-         </t>
  </si>
  <si>
    <t>ペイトナー</t>
  </si>
  <si>
    <t xml:space="preserve">ｶｼﾔﾘ           </t>
  </si>
  <si>
    <t>カシャリ</t>
  </si>
  <si>
    <t xml:space="preserve">ﾊﾋﾞﾄ           </t>
  </si>
  <si>
    <t>ハビト</t>
  </si>
  <si>
    <t xml:space="preserve">ｼﾛ             </t>
  </si>
  <si>
    <t>しろ</t>
  </si>
  <si>
    <t xml:space="preserve">ﾆｼﾞ            </t>
  </si>
  <si>
    <t>にじ</t>
  </si>
  <si>
    <t>うみ</t>
  </si>
  <si>
    <t xml:space="preserve">ﾋﾞｼﾞﾈｽﾀﾞｲｼﾞﾕｳ  </t>
  </si>
  <si>
    <t>ビジネス第十</t>
  </si>
  <si>
    <t xml:space="preserve">ﾋﾞｼﾞﾈｽﾀﾞｲﾆ     </t>
  </si>
  <si>
    <t>ビジネス第二</t>
  </si>
  <si>
    <t xml:space="preserve">ﾋﾞｼﾞﾈｽ         </t>
  </si>
  <si>
    <t>ビジネス</t>
  </si>
  <si>
    <t xml:space="preserve">ﾎｳｼﾞﾝﾀﾞｲｼﾞﾕｳ   </t>
  </si>
  <si>
    <t>法人第十営業部</t>
  </si>
  <si>
    <t>法人第二営業部</t>
  </si>
  <si>
    <t xml:space="preserve">ｼﾝﾀｸ           </t>
  </si>
  <si>
    <t>信託</t>
  </si>
  <si>
    <t>0307</t>
  </si>
  <si>
    <t xml:space="preserve">ﾈﾂﾄｺ-ﾙｷﾕｳﾅﾅｷﾕｳ </t>
  </si>
  <si>
    <t>ネットコール９７９</t>
  </si>
  <si>
    <t>0304</t>
  </si>
  <si>
    <t xml:space="preserve">ﾈﾂﾄｺ-ﾙｷﾕｳﾅﾅﾊﾁ  </t>
  </si>
  <si>
    <t>ネットコール９７８</t>
  </si>
  <si>
    <t xml:space="preserve">ﾈﾂﾄｺ-ﾙｷﾕｳﾅﾅﾅﾅ  </t>
  </si>
  <si>
    <t>ネットコール９７７</t>
  </si>
  <si>
    <t xml:space="preserve">ﾈﾂﾄｺ-ﾙｷﾕｳﾅﾅﾛｸ  </t>
  </si>
  <si>
    <t>ネットコール９７６</t>
  </si>
  <si>
    <t xml:space="preserve">ﾈﾂﾄｺ-ﾙｷﾕｳﾅﾅｺﾞ  </t>
  </si>
  <si>
    <t>ネットコール９７５</t>
  </si>
  <si>
    <t xml:space="preserve">ﾈﾂﾄｺ-ﾙｷﾕｳﾅﾅﾖﾝ  </t>
  </si>
  <si>
    <t>ネットコール９７４</t>
  </si>
  <si>
    <t xml:space="preserve">ﾈﾂﾄｺ-ﾙｷﾕｳﾅﾅｻﾝ  </t>
  </si>
  <si>
    <t>ネットコール９７３</t>
  </si>
  <si>
    <t xml:space="preserve">ﾈﾂﾄｺ-ﾙｷﾕｳﾅﾅﾆ   </t>
  </si>
  <si>
    <t>ネットコール９７２</t>
  </si>
  <si>
    <t>972</t>
  </si>
  <si>
    <t xml:space="preserve">ﾈﾂﾄｺ-ﾙｷﾕｳﾛｸﾅﾅ  </t>
  </si>
  <si>
    <t>ネットコール９６７</t>
  </si>
  <si>
    <t>967</t>
  </si>
  <si>
    <t xml:space="preserve">ﾈﾂﾄｺ-ﾙｷﾕｳｺﾞｷﾕｳ </t>
  </si>
  <si>
    <t>ネットコール９５９</t>
  </si>
  <si>
    <t xml:space="preserve">ﾈﾂﾄｺ-ﾙｷﾕｳﾖﾝﾛｸ  </t>
  </si>
  <si>
    <t>ネットコール９４６</t>
  </si>
  <si>
    <t xml:space="preserve">ﾈﾂﾄｺ-ﾙｷﾕｳﾖﾝｺﾞ  </t>
  </si>
  <si>
    <t>ネットコール９４５</t>
  </si>
  <si>
    <t>945</t>
  </si>
  <si>
    <t xml:space="preserve">ﾈﾂﾄｺ-ﾙｷﾕｳﾖﾝﾖﾝ  </t>
  </si>
  <si>
    <t>ネットコール９４４</t>
  </si>
  <si>
    <t xml:space="preserve">ﾈﾂﾄｺ-ﾙｷﾕｳﾖﾝｻﾝ  </t>
  </si>
  <si>
    <t>ネットコール９４３</t>
  </si>
  <si>
    <t xml:space="preserve">ﾈﾂﾄｺ-ﾙｷﾕｳｻﾝｷﾕｳ </t>
  </si>
  <si>
    <t>ネットコール９３９</t>
  </si>
  <si>
    <t xml:space="preserve">ﾈﾂﾄｺ-ﾙｷﾕｳｻﾝｺﾞ  </t>
  </si>
  <si>
    <t>ネットコール９３５</t>
  </si>
  <si>
    <t xml:space="preserve">ﾈﾂﾄｺ-ﾙｷﾕｳｻﾝｻﾝ  </t>
  </si>
  <si>
    <t>ネットコール９３３</t>
  </si>
  <si>
    <t xml:space="preserve">ﾈﾂﾄｺ-ﾙｷﾕｳｻﾝﾆ   </t>
  </si>
  <si>
    <t>ネットコール９３２</t>
  </si>
  <si>
    <t xml:space="preserve">ﾈﾂﾄｺ-ﾙｷﾕｳｻﾝｲﾁ  </t>
  </si>
  <si>
    <t>ネットコール９３１</t>
  </si>
  <si>
    <t xml:space="preserve">ﾈﾂﾄｺ-ﾙｷﾕｳｻﾝｾﾞﾛ </t>
  </si>
  <si>
    <t>ネットコール９３０</t>
  </si>
  <si>
    <t xml:space="preserve">ﾈﾂﾄｺ-ﾙｷﾕｳﾆｷﾕｳ  </t>
  </si>
  <si>
    <t>ネットコール９２９</t>
  </si>
  <si>
    <t>929</t>
  </si>
  <si>
    <t xml:space="preserve">ﾈﾂﾄｺ-ﾙｷﾕｳﾆﾊﾁ   </t>
  </si>
  <si>
    <t>ネットコール９２８</t>
  </si>
  <si>
    <t xml:space="preserve">ﾈﾂﾄｺ-ﾙｷﾕｳﾆﾅﾅ   </t>
  </si>
  <si>
    <t>ネットコール９２７</t>
  </si>
  <si>
    <t xml:space="preserve">ﾈﾂﾄｺ-ﾙｷﾕｳﾆﾛｸ   </t>
  </si>
  <si>
    <t>ネットコール９２６</t>
  </si>
  <si>
    <t xml:space="preserve">ﾈﾂﾄｺ-ﾙｷﾕｳﾆﾖﾝ   </t>
  </si>
  <si>
    <t>ネットコール９２４</t>
  </si>
  <si>
    <t xml:space="preserve">ﾈﾂﾄｺ-ﾙｷﾕｳﾆｲﾁ   </t>
  </si>
  <si>
    <t>ネットコール９２１</t>
  </si>
  <si>
    <t xml:space="preserve">ﾈﾂﾄｺ-ﾙｷﾕｳｲﾁｷﾕｳ </t>
  </si>
  <si>
    <t>ネットコール９１９</t>
  </si>
  <si>
    <t xml:space="preserve">ﾈﾂﾄｺ-ﾙｷﾕｳｲﾁﾅﾅ  </t>
  </si>
  <si>
    <t>ネットコール９１７</t>
  </si>
  <si>
    <t xml:space="preserve">ﾈﾂﾄｺ-ﾙｷﾕｳｲﾁｺﾞ  </t>
  </si>
  <si>
    <t>ネットコール９１５</t>
  </si>
  <si>
    <t xml:space="preserve">ﾈﾂﾄｺ-ﾙｷﾕｳｲﾁﾖﾝ  </t>
  </si>
  <si>
    <t>ネットコール９１４</t>
  </si>
  <si>
    <t xml:space="preserve">ﾈﾂﾄｺ-ﾙｷﾕｳｲﾁﾆ   </t>
  </si>
  <si>
    <t>ネットコール９１２</t>
  </si>
  <si>
    <t>ﾈﾂﾄｺ-ﾙｷﾕｳｾﾞﾛｷﾕｳ</t>
  </si>
  <si>
    <t>ネットコール９０９</t>
  </si>
  <si>
    <t xml:space="preserve">ﾈﾂﾄｺ-ﾙｷﾕｳｾﾞﾛﾅﾅ </t>
  </si>
  <si>
    <t>ネットコール９０７</t>
  </si>
  <si>
    <t xml:space="preserve">ﾈﾂﾄｺ-ﾙｷﾕｳｾﾞﾛﾛｸ </t>
  </si>
  <si>
    <t>ネットコール９０６</t>
  </si>
  <si>
    <t xml:space="preserve">ﾈﾂﾄｺ-ﾙｷﾕｳｾﾞﾛｺﾞ </t>
  </si>
  <si>
    <t>ネットコール９０５</t>
  </si>
  <si>
    <t xml:space="preserve">ﾈﾂﾄｺ-ﾙｷﾕｳｾﾞﾛﾖﾝ </t>
  </si>
  <si>
    <t>ネットコール９０４</t>
  </si>
  <si>
    <t xml:space="preserve">ｹﾂｻｲｷﾞﾖｳﾑﾌﾞ    </t>
  </si>
  <si>
    <t>決済業務部</t>
  </si>
  <si>
    <t>ﾎﾂﾄﾀﾞｲﾚｸﾄﾅﾅｻﾝﾊﾁ</t>
  </si>
  <si>
    <t>ほっとダイレクト部７３８</t>
  </si>
  <si>
    <t xml:space="preserve">ｶﾜｻｷﾅﾅｲﾁｷﾕｳ    </t>
  </si>
  <si>
    <t>川崎７１９</t>
  </si>
  <si>
    <t xml:space="preserve">ｼﾞﾕｳｶﾞｵｶﾅﾅｲﾁｺﾞ </t>
  </si>
  <si>
    <t>自由が丘７１５</t>
  </si>
  <si>
    <t xml:space="preserve">ﾆｼﾉﾐﾔﾅﾅｲﾁﾖﾝ    </t>
  </si>
  <si>
    <t>西宮７１４</t>
  </si>
  <si>
    <t xml:space="preserve">ｷﾞﾝｻﾞｵﾌｲｽ      </t>
  </si>
  <si>
    <t>銀座オフィス</t>
  </si>
  <si>
    <t xml:space="preserve">ﾛｸﾛｸｷﾕｳ        </t>
  </si>
  <si>
    <t>ロクロクキュウ</t>
  </si>
  <si>
    <t xml:space="preserve">ﾛｸﾛｸﾊﾁ         </t>
  </si>
  <si>
    <t>ロクロクハチ</t>
  </si>
  <si>
    <t xml:space="preserve">ﾛｸﾛｸﾅﾅ         </t>
  </si>
  <si>
    <t>ロクロクナナ</t>
  </si>
  <si>
    <t>ｵｵｻｶｴｲｷﾞﾖｳﾛｸﾛｸｾ</t>
  </si>
  <si>
    <t>大阪営業６６０</t>
  </si>
  <si>
    <t>ﾎﾂﾄﾀﾞｲﾚｸﾄﾛｸｺﾞｷﾕ</t>
  </si>
  <si>
    <t>ほっとダイレクト部６５９</t>
  </si>
  <si>
    <t>659</t>
  </si>
  <si>
    <t xml:space="preserve">ﾌｸｲﾛｸｺﾞﾊﾁ      </t>
  </si>
  <si>
    <t>福井法人部６５８</t>
  </si>
  <si>
    <t>658</t>
  </si>
  <si>
    <t>ｵｵｻｶｴｲｷﾞﾖｳﾛｸｲﾁｻ</t>
  </si>
  <si>
    <t>大阪営業６１３</t>
  </si>
  <si>
    <t>ｵｵｻｶｴｲｷﾞﾖｳﾛｸｲﾁﾆ</t>
  </si>
  <si>
    <t>大阪営業６１２</t>
  </si>
  <si>
    <t xml:space="preserve">ｵｵｻｶｷﾝﾕｳｺｳｷﾖｳ  </t>
  </si>
  <si>
    <t>大阪支店金融公共法人部</t>
  </si>
  <si>
    <t>ｵｵｻｶｳｴﾙﾏﾈﾛｸｾﾞﾛﾅ</t>
  </si>
  <si>
    <t>大阪ウェルマネ６０７</t>
  </si>
  <si>
    <t xml:space="preserve">ｵｵｲﾀﾛｸｾﾞﾛｻﾝ    </t>
  </si>
  <si>
    <t>大分法人部６０３</t>
  </si>
  <si>
    <t xml:space="preserve">ﾄｸｼﾏｺﾞｷﾕｳｺﾞ    </t>
  </si>
  <si>
    <t>徳島法人部５９５</t>
  </si>
  <si>
    <t xml:space="preserve">ﾄﾂﾄﾘｼﾏﾈｺﾞｷﾕｳﾆ  </t>
  </si>
  <si>
    <t>鳥取島根法人５９２</t>
  </si>
  <si>
    <t xml:space="preserve">ﾄﾂﾄﾘｼﾏﾈｺﾞｷﾕｳｲﾁ </t>
  </si>
  <si>
    <t>鳥取島根法人５９１</t>
  </si>
  <si>
    <t>ﾅｺﾞﾔｴｲｷﾞﾖｳｺﾞｺﾞｾ</t>
  </si>
  <si>
    <t>名古屋営業５５０</t>
  </si>
  <si>
    <t xml:space="preserve">ﾅｺﾞﾔﾗｲﾌﾌﾟﾗﾝ    </t>
  </si>
  <si>
    <t>名古屋ライフプランサービス部</t>
  </si>
  <si>
    <t xml:space="preserve">ﾄｸｼﾏｺﾞﾆﾆ       </t>
  </si>
  <si>
    <t>徳島法人部５２２</t>
  </si>
  <si>
    <t xml:space="preserve">ﾅｺﾞﾔｷﾝﾕｳｺｳｷﾖｳ  </t>
  </si>
  <si>
    <t>名古屋支店金融公共法人部</t>
  </si>
  <si>
    <t>ﾅｺﾞﾔｳｴﾙﾏﾈｺﾞｲﾁｻﾝ</t>
  </si>
  <si>
    <t>名古屋ウェルマネ５１３</t>
  </si>
  <si>
    <t>ﾅｺﾞﾔｴｲｷﾞﾖｳｺﾞｲﾁﾆ</t>
  </si>
  <si>
    <t>名古屋営業５１２</t>
  </si>
  <si>
    <t xml:space="preserve">ﾈﾂﾄｺ-ﾙﾖﾝﾖﾝﾅﾅ   </t>
  </si>
  <si>
    <t>ネットコール４４７</t>
  </si>
  <si>
    <t xml:space="preserve">ﾌｼﾞｻﾜﾖﾝｾﾞﾛﾊﾁ   </t>
  </si>
  <si>
    <t>藤沢４０８</t>
  </si>
  <si>
    <t xml:space="preserve">ﾖｺﾊﾏﾖﾝｾﾞﾛｻﾝ    </t>
  </si>
  <si>
    <t>横浜４０３</t>
  </si>
  <si>
    <t xml:space="preserve">ｲｹﾌﾞｸﾛｻﾝｾﾞﾛﾖﾝ  </t>
  </si>
  <si>
    <t>池袋３０４</t>
  </si>
  <si>
    <t>ｷﾁｼﾞﾖｳｼﾞﾆｷﾕｳｷﾕｳ</t>
  </si>
  <si>
    <t>吉祥寺２９９</t>
  </si>
  <si>
    <t xml:space="preserve">ｶﾜｻｷﾆﾊﾁﾊﾁ      </t>
  </si>
  <si>
    <t>川崎２８８</t>
  </si>
  <si>
    <t xml:space="preserve">ﾌｼﾞｻﾜﾆﾊﾁﾅﾅ     </t>
  </si>
  <si>
    <t>藤沢２８７</t>
  </si>
  <si>
    <t xml:space="preserve">ﾀｶﾂｷﾆﾊﾁﾛｸ      </t>
  </si>
  <si>
    <t>高槻２８６</t>
  </si>
  <si>
    <t xml:space="preserve">ｼﾌﾞﾔﾆﾊﾁｻﾝ      </t>
  </si>
  <si>
    <t>渋谷２８３</t>
  </si>
  <si>
    <t xml:space="preserve">ﾅﾗﾆﾊﾁｲﾁ        </t>
  </si>
  <si>
    <t>奈良２８１</t>
  </si>
  <si>
    <t xml:space="preserve">ｺｳﾍﾞﾆﾊﾁｾﾞﾛ     </t>
  </si>
  <si>
    <t>神戸２８０</t>
  </si>
  <si>
    <t xml:space="preserve">ﾅｺﾞﾔｴｷﾏｴﾆﾅﾅﾊﾁ  </t>
  </si>
  <si>
    <t>名古屋駅前２７８</t>
  </si>
  <si>
    <t xml:space="preserve">ﾏﾁﾀﾞﾆﾅﾅｻﾝ      </t>
  </si>
  <si>
    <t>町田２７３</t>
  </si>
  <si>
    <t xml:space="preserve">ｺｲﾜﾆﾅﾅﾆ        </t>
  </si>
  <si>
    <t>小岩２７２</t>
  </si>
  <si>
    <t xml:space="preserve">ﾁﾖｳﾌﾆﾛｸｺﾞ      </t>
  </si>
  <si>
    <t>調布２６５</t>
  </si>
  <si>
    <t xml:space="preserve">ｼﾝｼﾞﾕｸﾆﾛｸﾖﾝ    </t>
  </si>
  <si>
    <t>新宿２６４</t>
  </si>
  <si>
    <t xml:space="preserve">ｲｹﾌﾞｸﾛﾆﾛｸﾆ     </t>
  </si>
  <si>
    <t>池袋２６２</t>
  </si>
  <si>
    <t xml:space="preserve">ｺｳﾍﾞﾆﾛｸｾﾞﾛ     </t>
  </si>
  <si>
    <t>神戸２６０</t>
  </si>
  <si>
    <t xml:space="preserve">ﾀﾏﾌﾟﾗ-ｻﾞﾆｺﾞﾊﾁ  </t>
  </si>
  <si>
    <t>たまプラーザ２５８</t>
  </si>
  <si>
    <t xml:space="preserve">ｻｲﾀﾏﾆｺﾞﾆ       </t>
  </si>
  <si>
    <t>さいたま２５２</t>
  </si>
  <si>
    <t xml:space="preserve">ﾅﾝﾊﾞﾆｺﾞｲﾁ      </t>
  </si>
  <si>
    <t>なんば２５１</t>
  </si>
  <si>
    <t xml:space="preserve">ﾏﾁﾀﾞﾆﾖﾝｾﾞﾛ     </t>
  </si>
  <si>
    <t>町田２４０</t>
  </si>
  <si>
    <t xml:space="preserve">ｼﾝｼﾞﾕｸﾆｻﾝｻﾝ    </t>
  </si>
  <si>
    <t>新宿２３３</t>
  </si>
  <si>
    <t xml:space="preserve">ｼﾅｶﾞﾜﾆﾆｷﾕｳ     </t>
  </si>
  <si>
    <t>品川２２９</t>
  </si>
  <si>
    <t xml:space="preserve">ﾁﾖｳﾌﾆｲﾁｻﾝ      </t>
  </si>
  <si>
    <t>調布２１３</t>
  </si>
  <si>
    <t xml:space="preserve">ｼﾅｶﾞﾜﾆｾﾞﾛｷﾕｳ   </t>
  </si>
  <si>
    <t>品川２０９</t>
  </si>
  <si>
    <t xml:space="preserve">ﾏﾁﾀﾞﾆｾﾞﾛﾊﾁ     </t>
  </si>
  <si>
    <t>町田２０８</t>
  </si>
  <si>
    <t xml:space="preserve">ｼﾝｼﾞﾕｸﾆｾﾞﾛｻﾝ   </t>
  </si>
  <si>
    <t>新宿２０３</t>
  </si>
  <si>
    <t xml:space="preserve">ｼﾌﾞﾔﾆｾﾞﾛﾆ      </t>
  </si>
  <si>
    <t>渋谷２０２</t>
  </si>
  <si>
    <t xml:space="preserve">ｼﾝｼﾞﾕｸﾆｾﾞﾛｲﾁ   </t>
  </si>
  <si>
    <t>新宿２０１</t>
  </si>
  <si>
    <t xml:space="preserve">ﾎﾂﾄﾀﾞｲﾚｸﾄｲﾁﾊﾁﾆ </t>
  </si>
  <si>
    <t>ほっとダイレクト部１８２</t>
  </si>
  <si>
    <t xml:space="preserve">ｲﾁﾅﾅﾛｸ         </t>
  </si>
  <si>
    <t>イチナナロク</t>
  </si>
  <si>
    <t xml:space="preserve">ﾗｲﾌﾌﾟﾗﾝｻ-ﾋﾞｽﾌﾞ </t>
  </si>
  <si>
    <t>ライフプランサービス部</t>
  </si>
  <si>
    <t xml:space="preserve">ｷｶﾝﾄｳｼｶ        </t>
  </si>
  <si>
    <t>機関投資家営業部</t>
  </si>
  <si>
    <t xml:space="preserve">ﾄｸｼﾏﾊﾁｺﾞ       </t>
  </si>
  <si>
    <t>徳島法人部８５</t>
  </si>
  <si>
    <t xml:space="preserve">ﾄﾂﾄﾘｼﾏﾈﾊﾁﾆ     </t>
  </si>
  <si>
    <t>鳥取島根法人８２</t>
  </si>
  <si>
    <t xml:space="preserve">ﾄﾂﾄﾘｼﾏﾈﾊﾁｲﾁ    </t>
  </si>
  <si>
    <t>鳥取島根法人８１</t>
  </si>
  <si>
    <t xml:space="preserve">ｵｵｲﾀﾅﾅﾊﾁ       </t>
  </si>
  <si>
    <t>大分法人部７８</t>
  </si>
  <si>
    <t xml:space="preserve">ｺｳﾍﾞﾅﾅｻﾝ       </t>
  </si>
  <si>
    <t>神戸７３</t>
  </si>
  <si>
    <t xml:space="preserve">ﾅﾗﾅﾅﾆ          </t>
  </si>
  <si>
    <t>奈良７２</t>
  </si>
  <si>
    <t xml:space="preserve">ﾀｶﾂｷﾅﾅｲﾁ       </t>
  </si>
  <si>
    <t>高槻７１</t>
  </si>
  <si>
    <t xml:space="preserve">ﾅﾝﾊﾞﾛｸﾊﾁ       </t>
  </si>
  <si>
    <t>なんば６８</t>
  </si>
  <si>
    <t xml:space="preserve">ﾅﾝﾊﾞﾛｸﾅﾅ       </t>
  </si>
  <si>
    <t>なんば６７</t>
  </si>
  <si>
    <t xml:space="preserve">ﾆｼﾉﾐﾔﾛｸﾖﾝ      </t>
  </si>
  <si>
    <t>西宮６４</t>
  </si>
  <si>
    <t xml:space="preserve">ﾅﾝﾊﾞﾛｸｲﾁ       </t>
  </si>
  <si>
    <t>なんば６１</t>
  </si>
  <si>
    <t>福井法人部５６</t>
  </si>
  <si>
    <t xml:space="preserve">ﾅｺﾞﾔｴｲｷﾞﾖｳｺﾞﾖﾝ </t>
  </si>
  <si>
    <t>名古屋営業５４</t>
  </si>
  <si>
    <t xml:space="preserve">ﾅｺﾞﾔｴｷﾏｴｺﾞｻﾝ   </t>
  </si>
  <si>
    <t>名古屋駅前５３</t>
  </si>
  <si>
    <t xml:space="preserve">ﾖｺﾊﾏｻﾝﾛｸ       </t>
  </si>
  <si>
    <t>横浜３６</t>
  </si>
  <si>
    <t xml:space="preserve">ｶﾜｻｷｻﾝｺﾞ       </t>
  </si>
  <si>
    <t>川崎３５</t>
  </si>
  <si>
    <t xml:space="preserve">ｻｲﾀﾏｻﾝｻﾝ       </t>
  </si>
  <si>
    <t>さいたま３３</t>
  </si>
  <si>
    <t xml:space="preserve">ｼﾌﾞﾔｻﾝﾆ        </t>
  </si>
  <si>
    <t>渋谷３２</t>
  </si>
  <si>
    <t xml:space="preserve">ｼﾞﾕｳｶﾞｵｶｻﾝｲﾁ   </t>
  </si>
  <si>
    <t>自由が丘３１</t>
  </si>
  <si>
    <t xml:space="preserve">ｵｵﾓﾘﾆｷﾕｳ       </t>
  </si>
  <si>
    <t>大森２９</t>
  </si>
  <si>
    <t xml:space="preserve">ｼﾝｼﾞﾕｸﾆﾅﾅ      </t>
  </si>
  <si>
    <t>新宿２７</t>
  </si>
  <si>
    <t xml:space="preserve">ｺｲﾜﾆﾆ          </t>
  </si>
  <si>
    <t>小岩２２</t>
  </si>
  <si>
    <t xml:space="preserve">ｷﾁｼﾞﾖｳｼﾞﾆｲﾁ    </t>
  </si>
  <si>
    <t>吉祥寺２１</t>
  </si>
  <si>
    <t xml:space="preserve">ｲｹﾌﾞｸﾛﾆｾﾞﾛ     </t>
  </si>
  <si>
    <t>池袋２０</t>
  </si>
  <si>
    <t xml:space="preserve">ｵｵﾓﾘｲﾁｺﾞ       </t>
  </si>
  <si>
    <t>大森１５</t>
  </si>
  <si>
    <t xml:space="preserve">ﾀﾏﾌﾟﾗ-ｻﾞｲﾁｻﾝ   </t>
  </si>
  <si>
    <t>たまプラーザ１３</t>
  </si>
  <si>
    <t xml:space="preserve">ﾎﾂﾄﾀﾞｲﾚｸﾄｾﾞﾛﾅﾅ </t>
  </si>
  <si>
    <t>ほっとダイレクト部０７</t>
  </si>
  <si>
    <t>ﾎﾝﾃﾝｴｲｷﾞﾖｳｾﾞﾛﾛｸ</t>
  </si>
  <si>
    <t>本店営業０６</t>
  </si>
  <si>
    <t xml:space="preserve">ﾎﾝﾃﾝﾎｳｼﾞﾝ      </t>
  </si>
  <si>
    <t>本店法人営業部</t>
  </si>
  <si>
    <t xml:space="preserve">ｺｳｷﾖｳﾎｳｼﾞﾝﾌﾞ   </t>
  </si>
  <si>
    <t>公共法人部</t>
  </si>
  <si>
    <t>0300</t>
  </si>
  <si>
    <t>青葉台出張所</t>
  </si>
  <si>
    <t>藤沢出張所</t>
  </si>
  <si>
    <t xml:space="preserve">ｵｵｻｶｴｷﾏｴ       </t>
  </si>
  <si>
    <t>大阪駅前</t>
  </si>
  <si>
    <t xml:space="preserve">ｼﾝｼﾞﾕｸﾋｶﾞｼｸﾞﾁ  </t>
  </si>
  <si>
    <t>新宿東口</t>
  </si>
  <si>
    <t xml:space="preserve">ｼﾝｼﾞﾕｸﾐﾅﾐｸﾞﾁ   </t>
  </si>
  <si>
    <t>新宿南口</t>
  </si>
  <si>
    <t>0297</t>
  </si>
  <si>
    <t>0295</t>
  </si>
  <si>
    <t>980</t>
  </si>
  <si>
    <t>0294</t>
  </si>
  <si>
    <t xml:space="preserve">ﾌｸｵｶﾃﾝｼﾞﾝ      </t>
  </si>
  <si>
    <t>福岡天神</t>
  </si>
  <si>
    <t>971</t>
  </si>
  <si>
    <t>890</t>
  </si>
  <si>
    <t>874</t>
  </si>
  <si>
    <t xml:space="preserve">ｵｶﾔﾏﾁﾕｳｵｳ      </t>
  </si>
  <si>
    <t>岡山中央</t>
  </si>
  <si>
    <t>860</t>
  </si>
  <si>
    <t xml:space="preserve">ﾔﾏｸﾞﾁﾎｳﾌ       </t>
  </si>
  <si>
    <t>山口防府</t>
  </si>
  <si>
    <t>850</t>
  </si>
  <si>
    <t xml:space="preserve">ｸﾏﾓﾄﾁﾕｳｵｳ      </t>
  </si>
  <si>
    <t>熊本中央</t>
  </si>
  <si>
    <t xml:space="preserve">ｺｳﾍﾞｻﾝﾉﾐﾔ      </t>
  </si>
  <si>
    <t>神戸三宮</t>
  </si>
  <si>
    <t xml:space="preserve">ｷﾖｳﾄｼｼﾞﾖｳ      </t>
  </si>
  <si>
    <t>京都四条</t>
  </si>
  <si>
    <t>750</t>
  </si>
  <si>
    <t xml:space="preserve">ﾅﾗｻｲﾀﾞｲｼﾞ      </t>
  </si>
  <si>
    <t>奈良西大寺</t>
  </si>
  <si>
    <t xml:space="preserve">ﾀﾁｶﾜｷﾀｸﾞﾁ      </t>
  </si>
  <si>
    <t>立川北口</t>
  </si>
  <si>
    <t>687</t>
  </si>
  <si>
    <t xml:space="preserve">ｶﾅｻﾞﾜﾁﾕｳｵｳ     </t>
  </si>
  <si>
    <t>金沢中央</t>
  </si>
  <si>
    <t>666</t>
  </si>
  <si>
    <t>星ヶ丘</t>
  </si>
  <si>
    <t xml:space="preserve">ｶﾅﾔﾏﾊﾞｼ        </t>
  </si>
  <si>
    <t>金山橋</t>
  </si>
  <si>
    <t xml:space="preserve">ﾅｺﾞﾔｻｶｴ        </t>
  </si>
  <si>
    <t>名古屋栄</t>
  </si>
  <si>
    <t xml:space="preserve">ﾆｲｶﾞﾀﾁﾕｳｵｳ     </t>
  </si>
  <si>
    <t>新潟中央</t>
  </si>
  <si>
    <t>641</t>
  </si>
  <si>
    <t xml:space="preserve">ﾒｲｴｷﾐﾅﾐ        </t>
  </si>
  <si>
    <t>名駅南</t>
  </si>
  <si>
    <t xml:space="preserve">ｵｵﾐﾔｴｷﾏｴ       </t>
  </si>
  <si>
    <t>大宮駅前</t>
  </si>
  <si>
    <t xml:space="preserve">ﾀﾏｻｸﾗｶﾞｵｶ      </t>
  </si>
  <si>
    <t>多摩桜ケ丘</t>
  </si>
  <si>
    <t xml:space="preserve">ﾁﾊﾞｴｷﾏｴ        </t>
  </si>
  <si>
    <t>千葉駅前</t>
  </si>
  <si>
    <t xml:space="preserve">ｼﾞﾑｻﾎﾟ-ﾄｾﾝﾀ-   </t>
  </si>
  <si>
    <t>事務サポートセンター</t>
  </si>
  <si>
    <t xml:space="preserve">ｷﾁｼﾞﾖｳｼﾞﾁﾕｳｵｳ  </t>
  </si>
  <si>
    <t>吉祥寺中央</t>
  </si>
  <si>
    <t xml:space="preserve">ｲｹﾌﾞｸﾛﾋｶﾞｼｸﾞﾁ  </t>
  </si>
  <si>
    <t>池袋東口</t>
  </si>
  <si>
    <t xml:space="preserve">ｼﾝｼﾞﾕｸﾆｼｸﾞﾁ    </t>
  </si>
  <si>
    <t>新宿西口</t>
  </si>
  <si>
    <t xml:space="preserve">ｼﾌﾞﾔﾁﾕｳｵｳ      </t>
  </si>
  <si>
    <t>渋谷中央</t>
  </si>
  <si>
    <t>新橋出張所</t>
  </si>
  <si>
    <t xml:space="preserve">ｳｴﾉﾁﾕｳｵｳ       </t>
  </si>
  <si>
    <t>上野中央</t>
  </si>
  <si>
    <t xml:space="preserve">ｾﾝﾀﾞｲｱｵﾊﾞ      </t>
  </si>
  <si>
    <t>仙台あおば</t>
  </si>
  <si>
    <t xml:space="preserve">ﾌｼﾞｻﾜﾁﾕｳｵｳ     </t>
  </si>
  <si>
    <t>藤沢中央</t>
  </si>
  <si>
    <t xml:space="preserve">ﾄｺﾛｻﾞﾜｴｷﾏｴ     </t>
  </si>
  <si>
    <t>所沢駅前</t>
  </si>
  <si>
    <t xml:space="preserve">ﾖｺﾊﾏｴｷﾆｼｸﾞﾁ    </t>
  </si>
  <si>
    <t>横浜駅西口</t>
  </si>
  <si>
    <t>新百合ヶ丘</t>
  </si>
  <si>
    <t xml:space="preserve">ｹｲﾊﾝﾋﾗｶﾀ       </t>
  </si>
  <si>
    <t>京阪枚方</t>
  </si>
  <si>
    <t xml:space="preserve">ﾊﾝｷﾕｳｳﾒﾀﾞ      </t>
  </si>
  <si>
    <t>阪急梅田</t>
  </si>
  <si>
    <t xml:space="preserve">ﾅﾝﾊﾞﾁﾕｳｵｳ      </t>
  </si>
  <si>
    <t>難波中央</t>
  </si>
  <si>
    <t>あべの</t>
  </si>
  <si>
    <t xml:space="preserve">ｱﾍﾞﾉﾊﾞｼ        </t>
  </si>
  <si>
    <t>阿倍野橋</t>
  </si>
  <si>
    <t>芝営業部</t>
  </si>
  <si>
    <t>日本橋営業部</t>
  </si>
  <si>
    <t xml:space="preserve">ｵｵｻｶﾎﾝﾃﾝ       </t>
  </si>
  <si>
    <t>大阪本店営業部</t>
  </si>
  <si>
    <t>0289</t>
  </si>
  <si>
    <t>0288</t>
  </si>
  <si>
    <t xml:space="preserve">ﾄｳｷﾖｳﾀﾞｲﾆ      </t>
  </si>
  <si>
    <t>東京第２</t>
  </si>
  <si>
    <t xml:space="preserve">ﾄｳｷﾖｳﾀﾞｲｻﾝ     </t>
  </si>
  <si>
    <t>東京第３</t>
  </si>
  <si>
    <t>676</t>
  </si>
  <si>
    <t xml:space="preserve">ﾄｳｷﾖｳﾀﾞｲｲﾁ     </t>
  </si>
  <si>
    <t>東京第１</t>
  </si>
  <si>
    <t xml:space="preserve">ｵｵｻｶﾎｳｼﾞﾝ      </t>
  </si>
  <si>
    <t>大阪法人営業部</t>
  </si>
  <si>
    <t xml:space="preserve">ﾒｲｴｷ           </t>
  </si>
  <si>
    <t>名駅</t>
  </si>
  <si>
    <t xml:space="preserve">ﾄｳｷﾖｳﾀﾞｲﾖﾝ     </t>
  </si>
  <si>
    <t>東京第四</t>
  </si>
  <si>
    <t xml:space="preserve">ﾄｳｷﾖｳﾀﾞｲｺﾞ     </t>
  </si>
  <si>
    <t>東京第五</t>
  </si>
  <si>
    <t xml:space="preserve">ﾅｺﾞﾔﾎｳｼﾞﾝ      </t>
  </si>
  <si>
    <t>名古屋法人営業部</t>
  </si>
  <si>
    <t xml:space="preserve">ｲﾁｶﾜﾔﾜﾀ        </t>
  </si>
  <si>
    <t>市川八幡</t>
  </si>
  <si>
    <t xml:space="preserve">ｾｲｼﾞﾖｳ         </t>
  </si>
  <si>
    <t>成城</t>
  </si>
  <si>
    <t>0191</t>
  </si>
  <si>
    <t xml:space="preserve">ﾃﾞﾝｻｲﾄｳｶﾂ      </t>
  </si>
  <si>
    <t>でんさい統括</t>
  </si>
  <si>
    <t xml:space="preserve">ｸｽﾞﾊﾗ          </t>
  </si>
  <si>
    <t>葛原</t>
  </si>
  <si>
    <t xml:space="preserve">ﾋﾋﾞｷﾉ          </t>
  </si>
  <si>
    <t>ひびきの</t>
  </si>
  <si>
    <t xml:space="preserve">ﾁｸｼﾉ           </t>
  </si>
  <si>
    <t>筑紫野</t>
  </si>
  <si>
    <t xml:space="preserve">ﾌｸﾂ            </t>
  </si>
  <si>
    <t>福津</t>
  </si>
  <si>
    <t xml:space="preserve">ﾇﾏ             </t>
  </si>
  <si>
    <t>沼</t>
  </si>
  <si>
    <t xml:space="preserve">ﾔﾊﾀﾐﾅﾐ         </t>
  </si>
  <si>
    <t>八幡南</t>
  </si>
  <si>
    <t xml:space="preserve">ｺｸﾗﾋｶﾞｼ        </t>
  </si>
  <si>
    <t>小倉東</t>
  </si>
  <si>
    <t xml:space="preserve">ｱｶｻｶﾓﾝ         </t>
  </si>
  <si>
    <t>赤坂門</t>
  </si>
  <si>
    <t xml:space="preserve">ﾔﾊﾀﾁﾕｳｵｳ       </t>
  </si>
  <si>
    <t>八幡中央</t>
  </si>
  <si>
    <t>宮崎営業部</t>
  </si>
  <si>
    <t>0190</t>
  </si>
  <si>
    <t xml:space="preserve">ｲｷｲｷ           </t>
  </si>
  <si>
    <t>いきいき</t>
  </si>
  <si>
    <t>851</t>
  </si>
  <si>
    <t xml:space="preserve">ｲ-ﾈﾂﾄﾃﾝ        </t>
  </si>
  <si>
    <t>イーネット店</t>
  </si>
  <si>
    <t xml:space="preserve">ﾛ-ｿﾝﾃﾝ         </t>
  </si>
  <si>
    <t>ローソン店</t>
  </si>
  <si>
    <t xml:space="preserve">ｻﾝｷﾞﾖｳｲﾀﾞｲ     </t>
  </si>
  <si>
    <t>産業医大出張所</t>
  </si>
  <si>
    <t xml:space="preserve">ﾌｸｵｶｸｳｺｳ       </t>
  </si>
  <si>
    <t>福岡空港</t>
  </si>
  <si>
    <t xml:space="preserve">ｳﾂｸｼｶﾞｵｶ       </t>
  </si>
  <si>
    <t>美しが丘出張所</t>
  </si>
  <si>
    <t xml:space="preserve">ｿｳﾘ            </t>
  </si>
  <si>
    <t>惣利</t>
  </si>
  <si>
    <t xml:space="preserve">ﾄﾌﾛｳ           </t>
  </si>
  <si>
    <t>都府楼出張所</t>
  </si>
  <si>
    <t xml:space="preserve">ﾁﾖﾏﾁ           </t>
  </si>
  <si>
    <t>千代町</t>
  </si>
  <si>
    <t xml:space="preserve">ｵｵﾊｼｴｷﾏｴ       </t>
  </si>
  <si>
    <t>大橋駅前</t>
  </si>
  <si>
    <t xml:space="preserve">ﾃﾝｼﾞﾝｷﾀ        </t>
  </si>
  <si>
    <t>天神北</t>
  </si>
  <si>
    <t xml:space="preserve">ｼ-ｻｲﾄﾞﾓﾓﾁ      </t>
  </si>
  <si>
    <t>シーサイドももち出張所</t>
  </si>
  <si>
    <t xml:space="preserve">ﾅﾀ             </t>
  </si>
  <si>
    <t>奈多出張所</t>
  </si>
  <si>
    <t>中尾出張所</t>
  </si>
  <si>
    <t xml:space="preserve">ｼﾒﾆｼ           </t>
  </si>
  <si>
    <t>志免西</t>
  </si>
  <si>
    <t xml:space="preserve">ｶｽｶﾞﾆｼ         </t>
  </si>
  <si>
    <t>春日西</t>
  </si>
  <si>
    <t xml:space="preserve">ﾅｶﾞｽﾞﾐ         </t>
  </si>
  <si>
    <t>長住</t>
  </si>
  <si>
    <t xml:space="preserve">ｱｻｸﾗｶﾞｲﾄﾞｳ     </t>
  </si>
  <si>
    <t>朝倉街道</t>
  </si>
  <si>
    <t xml:space="preserve">ﾓﾘﾂﾈﾁﾕｳｵｳ      </t>
  </si>
  <si>
    <t>守恒中央</t>
  </si>
  <si>
    <t xml:space="preserve">ﾔｶﾀﾊﾞﾙ         </t>
  </si>
  <si>
    <t>屋形原</t>
  </si>
  <si>
    <t xml:space="preserve">ﾐﾂｻﾜ           </t>
  </si>
  <si>
    <t xml:space="preserve">ｷﾔﾅﾙｼﾃｲﾊｶﾀ     </t>
  </si>
  <si>
    <t>キャナルシティ博多</t>
  </si>
  <si>
    <t xml:space="preserve">ﾉｶﾀ            </t>
  </si>
  <si>
    <t xml:space="preserve">ﾋﾉｻﾄ           </t>
  </si>
  <si>
    <t>日の里</t>
  </si>
  <si>
    <t>五条</t>
  </si>
  <si>
    <t>四箇田出張所</t>
  </si>
  <si>
    <t xml:space="preserve">ﾅｶﾏｼﾔｸｼﾖ       </t>
  </si>
  <si>
    <t>中間市役所出張所</t>
  </si>
  <si>
    <t xml:space="preserve">ﾋｶﾞｼﾀｶﾞﾜ       </t>
  </si>
  <si>
    <t>東田川</t>
  </si>
  <si>
    <t xml:space="preserve">ｺﾐﾈ            </t>
  </si>
  <si>
    <t>小嶺</t>
  </si>
  <si>
    <t xml:space="preserve">ｴﾋﾞﾂ           </t>
  </si>
  <si>
    <t>海老津</t>
  </si>
  <si>
    <t xml:space="preserve">ﾄｸﾘｷ           </t>
  </si>
  <si>
    <t>徳力</t>
  </si>
  <si>
    <t>北九州営業部</t>
  </si>
  <si>
    <t xml:space="preserve">ﾐﾅﾐｺｸﾗ         </t>
  </si>
  <si>
    <t>南小倉</t>
  </si>
  <si>
    <t xml:space="preserve">ﾔﾊﾀｴｷﾏｴ        </t>
  </si>
  <si>
    <t xml:space="preserve">ﾓｼﾞｴｷﾏｴ        </t>
  </si>
  <si>
    <t>門司駅前</t>
  </si>
  <si>
    <t xml:space="preserve">ﾑﾛﾏﾁ           </t>
  </si>
  <si>
    <t>室町</t>
  </si>
  <si>
    <t xml:space="preserve">ﾌｸｵｶﾘﾕｳﾂｳｾﾝﾀ-  </t>
  </si>
  <si>
    <t>福岡流通センター</t>
  </si>
  <si>
    <t xml:space="preserve">ﾒｲﾉﾊﾏｴｷﾏｴ      </t>
  </si>
  <si>
    <t>姪浜駅前</t>
  </si>
  <si>
    <t xml:space="preserve">ﾐﾅﾐｶﾞｵｶ        </t>
  </si>
  <si>
    <t>南ケ丘</t>
  </si>
  <si>
    <t xml:space="preserve">ｼﾗｷﾊﾞﾙ         </t>
  </si>
  <si>
    <t>白木原</t>
  </si>
  <si>
    <t xml:space="preserve">ﾛｳｼﾞ           </t>
  </si>
  <si>
    <t>老司</t>
  </si>
  <si>
    <t xml:space="preserve">ｱﾗｴ            </t>
  </si>
  <si>
    <t>荒江</t>
  </si>
  <si>
    <t xml:space="preserve">ｵｻﾞｻ           </t>
  </si>
  <si>
    <t>小笹</t>
  </si>
  <si>
    <t xml:space="preserve">ﾖｼﾂﾞｶ          </t>
  </si>
  <si>
    <t>吉塚</t>
  </si>
  <si>
    <t>港町</t>
  </si>
  <si>
    <t xml:space="preserve">ｲﾄｼﾏ           </t>
  </si>
  <si>
    <t>糸島</t>
  </si>
  <si>
    <t>比恵</t>
  </si>
  <si>
    <t xml:space="preserve">ｳｻﾏﾁ           </t>
  </si>
  <si>
    <t>宇佐町</t>
  </si>
  <si>
    <t xml:space="preserve">ｼﾓｿﾈｴｷﾏｴ       </t>
  </si>
  <si>
    <t>下曽根駅前出張所</t>
  </si>
  <si>
    <t xml:space="preserve">ｺｸﾗｶﾅﾀﾞ        </t>
  </si>
  <si>
    <t>小倉金田</t>
  </si>
  <si>
    <t xml:space="preserve">ｼﾄｸ            </t>
  </si>
  <si>
    <t>志徳出張所</t>
  </si>
  <si>
    <t xml:space="preserve">ﾋｱｶﾞﾘ          </t>
  </si>
  <si>
    <t>日明</t>
  </si>
  <si>
    <t xml:space="preserve">ﾀﾞｲﾐﾖｳ         </t>
  </si>
  <si>
    <t>大名</t>
  </si>
  <si>
    <t xml:space="preserve">ﾆｼｼﾞﾝﾁﾕｳｵｳ     </t>
  </si>
  <si>
    <t>西新中央</t>
  </si>
  <si>
    <t xml:space="preserve">ﾊｶﾀﾐﾅﾐ         </t>
  </si>
  <si>
    <t>博多南</t>
  </si>
  <si>
    <t xml:space="preserve">ｶｽｶﾞﾊﾞﾙ        </t>
  </si>
  <si>
    <t>春日原</t>
  </si>
  <si>
    <t xml:space="preserve">ﾁﾕﾗｼﾏ          </t>
  </si>
  <si>
    <t>美ら島</t>
  </si>
  <si>
    <t>0188</t>
  </si>
  <si>
    <t>石垣出張所</t>
  </si>
  <si>
    <t>なかぐすく</t>
  </si>
  <si>
    <t xml:space="preserve">ﾖｶﾂ            </t>
  </si>
  <si>
    <t>与勝</t>
  </si>
  <si>
    <t xml:space="preserve">ﾄﾖﾐ            </t>
  </si>
  <si>
    <t>とよみ出張所</t>
  </si>
  <si>
    <t>坂田</t>
  </si>
  <si>
    <t xml:space="preserve">ｼﾖｳｷﾞﾖｳﾀﾞﾝﾁ    </t>
  </si>
  <si>
    <t>商業団地</t>
  </si>
  <si>
    <t>経塚</t>
  </si>
  <si>
    <t xml:space="preserve">ｸﾞｽｸﾏ          </t>
  </si>
  <si>
    <t>城間</t>
  </si>
  <si>
    <t xml:space="preserve">ｲｼﾐﾈ           </t>
  </si>
  <si>
    <t>石嶺</t>
  </si>
  <si>
    <t xml:space="preserve">ﾄﾘﾎﾘ           </t>
  </si>
  <si>
    <t>鳥堀</t>
  </si>
  <si>
    <t xml:space="preserve">ﾀﾊﾞﾙ           </t>
  </si>
  <si>
    <t xml:space="preserve">ﾏｷﾐﾅﾄ          </t>
  </si>
  <si>
    <t>牧港</t>
  </si>
  <si>
    <t xml:space="preserve">ｱｹﾎﾞﾉﾁﾖｳ       </t>
  </si>
  <si>
    <t>曙町</t>
  </si>
  <si>
    <t>崇元寺</t>
  </si>
  <si>
    <t>松城</t>
  </si>
  <si>
    <t xml:space="preserve">ﾏｷｼ            </t>
  </si>
  <si>
    <t>牧志</t>
  </si>
  <si>
    <t xml:space="preserve">ｼｷﾅ            </t>
  </si>
  <si>
    <t>識名</t>
  </si>
  <si>
    <t xml:space="preserve">ﾂﾎﾞﾔ           </t>
  </si>
  <si>
    <t>壷屋</t>
  </si>
  <si>
    <t xml:space="preserve">ﾆﾁﾕｳﾏｴ         </t>
  </si>
  <si>
    <t>二中前出張所</t>
  </si>
  <si>
    <t xml:space="preserve">ﾖｷﾞ            </t>
  </si>
  <si>
    <t>与儀</t>
  </si>
  <si>
    <t xml:space="preserve">ｺﾊｸﾞﾗ          </t>
  </si>
  <si>
    <t>古波蔵</t>
  </si>
  <si>
    <t xml:space="preserve">ﾅﾐﾉｳｴ          </t>
  </si>
  <si>
    <t>波之上</t>
  </si>
  <si>
    <t>0187</t>
  </si>
  <si>
    <t xml:space="preserve">ﾔｹﾅ            </t>
  </si>
  <si>
    <t>屋慶名</t>
  </si>
  <si>
    <t xml:space="preserve">ｺｻﾞｼﾞﾕｳｼﾞﾛ     </t>
  </si>
  <si>
    <t>コザ十字路</t>
  </si>
  <si>
    <t>石田出張所</t>
  </si>
  <si>
    <t xml:space="preserve">ﾅﾊｼﾝﾄｼﾝ        </t>
  </si>
  <si>
    <t>那覇新都心</t>
  </si>
  <si>
    <t xml:space="preserve">ｶﾅｸﾞｽｸ         </t>
  </si>
  <si>
    <t xml:space="preserve">ﾌﾙｼﾞﾏ          </t>
  </si>
  <si>
    <t>古島</t>
  </si>
  <si>
    <t xml:space="preserve">ｱｼﾞﾔｲﾁﾊﾞ       </t>
  </si>
  <si>
    <t>安謝市場出張所</t>
  </si>
  <si>
    <t xml:space="preserve">ｱﾊﾁﾔ           </t>
  </si>
  <si>
    <t>安波茶</t>
  </si>
  <si>
    <t xml:space="preserve">ﾅﾊﾎﾟ-ﾄ         </t>
  </si>
  <si>
    <t>那覇ポート</t>
  </si>
  <si>
    <t xml:space="preserve">ﾏｷｼｲﾁﾊﾞ        </t>
  </si>
  <si>
    <t>牧志市場出張所</t>
  </si>
  <si>
    <t xml:space="preserve">ﾋｶﾞﾜ           </t>
  </si>
  <si>
    <t>樋川</t>
  </si>
  <si>
    <t>那覇出張所</t>
  </si>
  <si>
    <t xml:space="preserve">ﾅﾊｸｳｺｳﾅｲ       </t>
  </si>
  <si>
    <t>那覇空港内出張所</t>
  </si>
  <si>
    <t xml:space="preserve">ﾅﾊｼﾔｸｼﾖﾅｲ      </t>
  </si>
  <si>
    <t>那覇市役所内出張所</t>
  </si>
  <si>
    <t>993</t>
  </si>
  <si>
    <t>0185</t>
  </si>
  <si>
    <t>992</t>
  </si>
  <si>
    <t>990</t>
  </si>
  <si>
    <t xml:space="preserve">ｵｷﾅﾜ           </t>
  </si>
  <si>
    <t>沖縄</t>
  </si>
  <si>
    <t>松山出張所</t>
  </si>
  <si>
    <t xml:space="preserve">ﾈﾂﾄ            </t>
  </si>
  <si>
    <t>ネット</t>
  </si>
  <si>
    <t xml:space="preserve">ﾈｼﾒ            </t>
  </si>
  <si>
    <t xml:space="preserve">ｵｵﾈｼﾒ          </t>
  </si>
  <si>
    <t>笠之原出張所</t>
  </si>
  <si>
    <t xml:space="preserve">ﾊﾔﾄﾐﾅﾐ         </t>
  </si>
  <si>
    <t>隼人南</t>
  </si>
  <si>
    <t xml:space="preserve">ﾋﾅﾀﾔﾏ          </t>
  </si>
  <si>
    <t>日当山</t>
  </si>
  <si>
    <t xml:space="preserve">ｺｸﾌﾞｷﾀ         </t>
  </si>
  <si>
    <t>国分北出張所</t>
  </si>
  <si>
    <t xml:space="preserve">ｺｸﾌﾞﾆｼ         </t>
  </si>
  <si>
    <t>国分西</t>
  </si>
  <si>
    <t>吉松出張所</t>
  </si>
  <si>
    <t xml:space="preserve">ｶﾁﾞｷﾆｼ         </t>
  </si>
  <si>
    <t>加治木西出張所</t>
  </si>
  <si>
    <t xml:space="preserve">ｼｹﾞﾄﾐ          </t>
  </si>
  <si>
    <t>重富</t>
  </si>
  <si>
    <t xml:space="preserve">ｶｺﾞｼﾏｸｳｺｳ      </t>
  </si>
  <si>
    <t>鹿児島空港出張所</t>
  </si>
  <si>
    <t xml:space="preserve">ｶﾁﾞｷ           </t>
  </si>
  <si>
    <t>宮内出張所</t>
  </si>
  <si>
    <t>東市来出張所</t>
  </si>
  <si>
    <t>出水中央</t>
  </si>
  <si>
    <t>野田出張所</t>
  </si>
  <si>
    <t>隈之城出張所</t>
  </si>
  <si>
    <t>祁答院出張所</t>
  </si>
  <si>
    <t xml:space="preserve">ｲﾘｷ            </t>
  </si>
  <si>
    <t>入来</t>
  </si>
  <si>
    <t xml:space="preserve">ﾎﾞｳﾉﾂ          </t>
  </si>
  <si>
    <t>坊津出張所</t>
  </si>
  <si>
    <t xml:space="preserve">ｶｲﾓﾝ           </t>
  </si>
  <si>
    <t>えい</t>
  </si>
  <si>
    <t xml:space="preserve">ﾀｲｾｲ           </t>
  </si>
  <si>
    <t xml:space="preserve">ﾔﾏｶﾞﾜ          </t>
  </si>
  <si>
    <t xml:space="preserve">ｲﾌﾞｽｷｷﾀ        </t>
  </si>
  <si>
    <t>指宿北出張所</t>
  </si>
  <si>
    <t xml:space="preserve">ﾊﾞﾝｾｲ          </t>
  </si>
  <si>
    <t xml:space="preserve">ﾀｹｵｶﾀﾞﾝﾁ       </t>
  </si>
  <si>
    <t>武岡団地</t>
  </si>
  <si>
    <t xml:space="preserve">ｺｳﾄｸｼﾞ         </t>
  </si>
  <si>
    <t>皇徳寺出張所</t>
  </si>
  <si>
    <t>和田出張所</t>
  </si>
  <si>
    <t xml:space="preserve">ｲｼｷﾆﾕ-ﾀｳﾝ      </t>
  </si>
  <si>
    <t>伊敷ニユータウン出張所</t>
  </si>
  <si>
    <t xml:space="preserve">ﾆｼｲｼｷ          </t>
  </si>
  <si>
    <t>西伊敷</t>
  </si>
  <si>
    <t xml:space="preserve">ｻｻﾇｷ           </t>
  </si>
  <si>
    <t>笹貫</t>
  </si>
  <si>
    <t xml:space="preserve">ﾆｼﾑﾗｻｷﾊﾞﾙ      </t>
  </si>
  <si>
    <t>西紫原</t>
  </si>
  <si>
    <t>宇宿</t>
  </si>
  <si>
    <t>みずほ通</t>
  </si>
  <si>
    <t xml:space="preserve">ｾｲﾘﾖｳ          </t>
  </si>
  <si>
    <t>西陵</t>
  </si>
  <si>
    <t xml:space="preserve">ﾄｿ             </t>
  </si>
  <si>
    <t>とそ出張所</t>
  </si>
  <si>
    <t xml:space="preserve">ﾆｼﾀｹﾏﾁ         </t>
  </si>
  <si>
    <t>西武町</t>
  </si>
  <si>
    <t xml:space="preserve">ｼﾝｶﾝﾊﾞｼ        </t>
  </si>
  <si>
    <t>新上橋</t>
  </si>
  <si>
    <t>けだな</t>
  </si>
  <si>
    <t>たてばば</t>
  </si>
  <si>
    <t xml:space="preserve">ﾃﾝｼﾞﾝﾊﾞﾊﾞ      </t>
  </si>
  <si>
    <t>天神馬場</t>
  </si>
  <si>
    <t xml:space="preserve">ｶｺﾞｼﾏｼﾔｸｼﾖ     </t>
  </si>
  <si>
    <t>鹿児島市役所出張所</t>
  </si>
  <si>
    <t>0184</t>
  </si>
  <si>
    <t xml:space="preserve">ﾃｲｹｲｴ-ﾃｲ-ｴﾑ    </t>
  </si>
  <si>
    <t>提携エーテイーエム</t>
  </si>
  <si>
    <t>鹿児島営業部</t>
  </si>
  <si>
    <t>日之影出張所</t>
  </si>
  <si>
    <t xml:space="preserve">ﾄﾄﾛ            </t>
  </si>
  <si>
    <t>土々呂</t>
  </si>
  <si>
    <t>中川原出張所</t>
  </si>
  <si>
    <t xml:space="preserve">ｷﾞｵﾝﾏﾁ         </t>
  </si>
  <si>
    <t>祇園町</t>
  </si>
  <si>
    <t xml:space="preserve">ﾉﾍﾞｵｶｼﾔｸｼﾖ     </t>
  </si>
  <si>
    <t>延岡市役所出張所</t>
  </si>
  <si>
    <t>延岡営業部</t>
  </si>
  <si>
    <t>椎葉出張所</t>
  </si>
  <si>
    <t>曽根出張所</t>
  </si>
  <si>
    <t xml:space="preserve">ﾋﾕｳｶﾞﾋｶﾞｼ      </t>
  </si>
  <si>
    <t>日向東</t>
  </si>
  <si>
    <t>南郷出張所</t>
  </si>
  <si>
    <t>真幸出張所</t>
  </si>
  <si>
    <t>仲町出張所</t>
  </si>
  <si>
    <t>野尻出張所</t>
  </si>
  <si>
    <t xml:space="preserve">ﾀﾆｶﾞｼﾗ         </t>
  </si>
  <si>
    <t>谷頭</t>
  </si>
  <si>
    <t>山之口出張所</t>
  </si>
  <si>
    <t>一万城出張所</t>
  </si>
  <si>
    <t xml:space="preserve">ﾂﾏｶﾞｵｶ         </t>
  </si>
  <si>
    <t>妻ケ丘</t>
  </si>
  <si>
    <t xml:space="preserve">ﾄｼﾐﾁﾖｳ         </t>
  </si>
  <si>
    <t>年見町出張所</t>
  </si>
  <si>
    <t>川東出張所</t>
  </si>
  <si>
    <t xml:space="preserve">ﾐﾔｺﾉｼﾞﾖｳｼﾔｸｼﾖ  </t>
  </si>
  <si>
    <t>都城市役所出張所</t>
  </si>
  <si>
    <t>西佐土原出張所</t>
  </si>
  <si>
    <t xml:space="preserve">ｱﾔ             </t>
  </si>
  <si>
    <t>綾</t>
  </si>
  <si>
    <t>希望ケ丘出張所</t>
  </si>
  <si>
    <t xml:space="preserve">ｷﾘｼﾏﾁﾖｳ        </t>
  </si>
  <si>
    <t>霧島町</t>
  </si>
  <si>
    <t xml:space="preserve">ｲｷﾒﾀﾞｲ         </t>
  </si>
  <si>
    <t>生目台出張所</t>
  </si>
  <si>
    <t xml:space="preserve">ｺﾏﾂﾀﾞｲ         </t>
  </si>
  <si>
    <t>小松台出張所</t>
  </si>
  <si>
    <t xml:space="preserve">ｵｵﾂｶﾀﾞｲ        </t>
  </si>
  <si>
    <t>大塚台出張所</t>
  </si>
  <si>
    <t xml:space="preserve">ｵｵﾂｶﾁﾕｳｵｳ      </t>
  </si>
  <si>
    <t>大塚中央</t>
  </si>
  <si>
    <t xml:space="preserve">ﾔﾅｷﾞﾏﾙ         </t>
  </si>
  <si>
    <t>柳丸</t>
  </si>
  <si>
    <t xml:space="preserve">ﾋｶﾞｼﾐﾔｻﾞｷ      </t>
  </si>
  <si>
    <t>東宮崎</t>
  </si>
  <si>
    <t xml:space="preserve">ﾆｼｵｵﾖﾄﾞ        </t>
  </si>
  <si>
    <t>西大淀出張所</t>
  </si>
  <si>
    <t xml:space="preserve">ｴﾋﾗ            </t>
  </si>
  <si>
    <t>江平</t>
  </si>
  <si>
    <t xml:space="preserve">ﾀﾁﾊﾞﾅﾄﾞｵﾘ      </t>
  </si>
  <si>
    <t>橘通</t>
  </si>
  <si>
    <t xml:space="preserve">ﾐﾔｻﾞｷｴｷﾏｴ      </t>
  </si>
  <si>
    <t>宮崎駅前出張所</t>
  </si>
  <si>
    <t xml:space="preserve">ﾈﾂﾄｱｶﾚﾝｶﾞ      </t>
  </si>
  <si>
    <t>ネット赤レンガ</t>
  </si>
  <si>
    <t>0183</t>
  </si>
  <si>
    <t xml:space="preserve">ﾜｻﾀﾞﾀｳﾝ        </t>
  </si>
  <si>
    <t>わさだタウン出張所</t>
  </si>
  <si>
    <t xml:space="preserve">ｵｵｲﾀｼﾔｸｼﾖ      </t>
  </si>
  <si>
    <t>大分市役所出張所</t>
  </si>
  <si>
    <t xml:space="preserve">ｲﾏﾂﾞﾀｼﾞﾘ       </t>
  </si>
  <si>
    <t>今津田尻出張所</t>
  </si>
  <si>
    <t xml:space="preserve">ﾅｶﾂﾋｶﾞｼ        </t>
  </si>
  <si>
    <t>中津東</t>
  </si>
  <si>
    <t xml:space="preserve">ﾆｼﾞｶﾞｵｶ        </t>
  </si>
  <si>
    <t>にじが丘出張所</t>
  </si>
  <si>
    <t xml:space="preserve">ｵｵｻﾀﾞ          </t>
  </si>
  <si>
    <t>大貞</t>
  </si>
  <si>
    <t>富士見が丘出張所</t>
  </si>
  <si>
    <t>判田</t>
  </si>
  <si>
    <t xml:space="preserve">ｻｲｷﾅｶﾞｼﾏ       </t>
  </si>
  <si>
    <t>佐伯長島</t>
  </si>
  <si>
    <t xml:space="preserve">ｲｶﾀﾞｲｶﾞｸﾏｴ     </t>
  </si>
  <si>
    <t>医科大学前</t>
  </si>
  <si>
    <t>挾間</t>
  </si>
  <si>
    <t xml:space="preserve">ﾀｲﾖｳﾉｲｴ        </t>
  </si>
  <si>
    <t>太陽の家</t>
  </si>
  <si>
    <t xml:space="preserve">ｴﾑﾀ            </t>
  </si>
  <si>
    <t>江無田</t>
  </si>
  <si>
    <t xml:space="preserve">ｼｷﾄﾞ           </t>
  </si>
  <si>
    <t>しきど</t>
  </si>
  <si>
    <t xml:space="preserve">ｾｲｹ            </t>
  </si>
  <si>
    <t>勢家</t>
  </si>
  <si>
    <t xml:space="preserve">ﾃﾂｺｳﾋﾞﾙ        </t>
  </si>
  <si>
    <t>鐵鋼ビル</t>
  </si>
  <si>
    <t xml:space="preserve">ｻｲｷｴｷﾏｴ        </t>
  </si>
  <si>
    <t>佐伯駅前</t>
  </si>
  <si>
    <t xml:space="preserve">ｲﾇｶｲ           </t>
  </si>
  <si>
    <t>犬飼</t>
  </si>
  <si>
    <t>ここのえ</t>
  </si>
  <si>
    <t xml:space="preserve">ﾏﾒﾀ            </t>
  </si>
  <si>
    <t xml:space="preserve">ﾄﾞｳﾓﾝ          </t>
  </si>
  <si>
    <t>洞門</t>
  </si>
  <si>
    <t xml:space="preserve">ﾍﾞﾂﾌﾟｷﾀﾊﾏ      </t>
  </si>
  <si>
    <t>別府北浜</t>
  </si>
  <si>
    <t xml:space="preserve">ﾍﾞﾂﾌﾟﾐﾅﾐ       </t>
  </si>
  <si>
    <t>別府南</t>
  </si>
  <si>
    <t>佐賀関</t>
  </si>
  <si>
    <t xml:space="preserve">ｵﾉﾔ            </t>
  </si>
  <si>
    <t>小野屋</t>
  </si>
  <si>
    <t xml:space="preserve">ﾋｵｶ            </t>
  </si>
  <si>
    <t>日岡</t>
  </si>
  <si>
    <t xml:space="preserve">ｿ-ﾘﾝ           </t>
  </si>
  <si>
    <t>ソーリン</t>
  </si>
  <si>
    <t>0182</t>
  </si>
  <si>
    <t xml:space="preserve">ﾐﾅﾐﾊｶﾀ         </t>
  </si>
  <si>
    <t>南博多</t>
  </si>
  <si>
    <t xml:space="preserve">ﾎﾝﾄﾞｷﾀ         </t>
  </si>
  <si>
    <t>本渡北</t>
  </si>
  <si>
    <t xml:space="preserve">ﾋﾄﾖｼｴｷﾏｴ       </t>
  </si>
  <si>
    <t>人吉駅前</t>
  </si>
  <si>
    <t xml:space="preserve">ﾕﾉﾏｴ           </t>
  </si>
  <si>
    <t>湯前</t>
  </si>
  <si>
    <t xml:space="preserve">ﾀﾅｶﾏﾁ          </t>
  </si>
  <si>
    <t>坂本出張所</t>
  </si>
  <si>
    <t xml:space="preserve">ﾔﾂｼﾛｲﾁﾊﾞ       </t>
  </si>
  <si>
    <t>八代市場</t>
  </si>
  <si>
    <t xml:space="preserve">ﾋﾅｸﾞ           </t>
  </si>
  <si>
    <t>日奈久</t>
  </si>
  <si>
    <t xml:space="preserve">ﾔﾂｼﾛｴｷﾏｴ       </t>
  </si>
  <si>
    <t>八代駅前</t>
  </si>
  <si>
    <t>八代市役所</t>
  </si>
  <si>
    <t xml:space="preserve">ｸﾏﾉｼﾖｳ         </t>
  </si>
  <si>
    <t>隈庄</t>
  </si>
  <si>
    <t xml:space="preserve">ﾋﾛﾔｽ           </t>
  </si>
  <si>
    <t>広安</t>
  </si>
  <si>
    <t xml:space="preserve">ﾄﾓﾁ            </t>
  </si>
  <si>
    <t>砥用</t>
  </si>
  <si>
    <t>木山</t>
  </si>
  <si>
    <t xml:space="preserve">ﾐﾅﾐｵｸﾞﾆ        </t>
  </si>
  <si>
    <t>南小国出張所</t>
  </si>
  <si>
    <t xml:space="preserve">ｳﾁﾉﾏｷ          </t>
  </si>
  <si>
    <t>内牧</t>
  </si>
  <si>
    <t>泗水</t>
  </si>
  <si>
    <t xml:space="preserve">ﾔﾏｶﾞﾋｶﾞｼ       </t>
  </si>
  <si>
    <t>山鹿東</t>
  </si>
  <si>
    <t xml:space="preserve">ｷﾞﾖｸﾄｳ         </t>
  </si>
  <si>
    <t>玉東</t>
  </si>
  <si>
    <t xml:space="preserve">ｱﾗｵﾁﾕｳｵｳ       </t>
  </si>
  <si>
    <t>荒尾中央</t>
  </si>
  <si>
    <t xml:space="preserve">ﾀﾏﾅｴｷﾏｴ        </t>
  </si>
  <si>
    <t>玉名駅前</t>
  </si>
  <si>
    <t xml:space="preserve">ﾎｸﾌﾞﾏﾁ         </t>
  </si>
  <si>
    <t>北部町</t>
  </si>
  <si>
    <t xml:space="preserve">ｽﾔ             </t>
  </si>
  <si>
    <t>須屋</t>
  </si>
  <si>
    <t xml:space="preserve">ﾀｸﾏﾋｶﾞｼ        </t>
  </si>
  <si>
    <t>託麻東</t>
  </si>
  <si>
    <t xml:space="preserve">ｼﾓﾅﾍﾞ          </t>
  </si>
  <si>
    <t>下南部</t>
  </si>
  <si>
    <t xml:space="preserve">ｻﾌﾞﾛｳ          </t>
  </si>
  <si>
    <t>三郎</t>
  </si>
  <si>
    <t xml:space="preserve">ﾋｶﾘﾉﾓﾘ         </t>
  </si>
  <si>
    <t>光の森</t>
  </si>
  <si>
    <t xml:space="preserve">ｸﾜﾐｽﾞ          </t>
  </si>
  <si>
    <t>神水</t>
  </si>
  <si>
    <t xml:space="preserve">ﾄﾛｸ            </t>
  </si>
  <si>
    <t>渡鹿</t>
  </si>
  <si>
    <t xml:space="preserve">ﾐｿﾃﾝｼﾞﾝ        </t>
  </si>
  <si>
    <t>味噌天神</t>
  </si>
  <si>
    <t xml:space="preserve">ｽｲﾄﾞｳﾁﾖｳ       </t>
  </si>
  <si>
    <t>水道町</t>
  </si>
  <si>
    <t xml:space="preserve">ｷﾞﾝｻﾞﾄﾞｵﾘ      </t>
  </si>
  <si>
    <t>銀座通</t>
  </si>
  <si>
    <t xml:space="preserve">ｸﾏﾓﾄｼﾔｸｼﾖ      </t>
  </si>
  <si>
    <t>熊本市役所</t>
  </si>
  <si>
    <t xml:space="preserve">ｽﾅﾄﾘ           </t>
  </si>
  <si>
    <t>砂取出張所</t>
  </si>
  <si>
    <t xml:space="preserve">ｼﾏｻｷ           </t>
  </si>
  <si>
    <t>島崎</t>
  </si>
  <si>
    <t xml:space="preserve">ﾘｷｺﾞｳﾁｶﾐ       </t>
  </si>
  <si>
    <t>力合近見</t>
  </si>
  <si>
    <t xml:space="preserve">ﾋｶﾞｼﾏﾁﾀﾞﾝﾁ     </t>
  </si>
  <si>
    <t>東町団地</t>
  </si>
  <si>
    <t xml:space="preserve">ｴﾂﾞﾀﾞﾝﾁ        </t>
  </si>
  <si>
    <t>江津団地</t>
  </si>
  <si>
    <t xml:space="preserve">ﾊﾏｾﾝ           </t>
  </si>
  <si>
    <t>浜線</t>
  </si>
  <si>
    <t xml:space="preserve">ｶﾞｸｴﾝﾀﾞｲﾄﾞｵﾘ   </t>
  </si>
  <si>
    <t>学園大通</t>
  </si>
  <si>
    <t xml:space="preserve">ｲﾅﾘﾏｴ          </t>
  </si>
  <si>
    <t>稲荷前</t>
  </si>
  <si>
    <t>河内出張所</t>
  </si>
  <si>
    <t xml:space="preserve">ｵｼﾏ            </t>
  </si>
  <si>
    <t xml:space="preserve">ﾖﾔｽ            </t>
  </si>
  <si>
    <t>世安</t>
  </si>
  <si>
    <t xml:space="preserve">ｸﾏﾓﾄｲﾁﾊﾞ       </t>
  </si>
  <si>
    <t>熊本市場</t>
  </si>
  <si>
    <t xml:space="preserve">ｺｳﾔﾏﾁ          </t>
  </si>
  <si>
    <t>紺屋町</t>
  </si>
  <si>
    <t xml:space="preserve">ｼ-ﾎﾞﾙﾄ         </t>
  </si>
  <si>
    <t>シーボルト</t>
  </si>
  <si>
    <t>0181</t>
  </si>
  <si>
    <t xml:space="preserve">ﾌﾘｺﾐｾﾝﾖｳ       </t>
  </si>
  <si>
    <t>振込専用</t>
  </si>
  <si>
    <t>836</t>
  </si>
  <si>
    <t xml:space="preserve">ｸﾙﾒﾁﾕｳｵｳ       </t>
  </si>
  <si>
    <t>久留米中央</t>
  </si>
  <si>
    <t>834</t>
  </si>
  <si>
    <t xml:space="preserve">ﾆｼﾌｸｵｶ         </t>
  </si>
  <si>
    <t>西福岡</t>
  </si>
  <si>
    <t xml:space="preserve">ｼｵﾊﾞﾙ          </t>
  </si>
  <si>
    <t xml:space="preserve">ﾌｸｵｶﾁﾕｳｵｳ      </t>
  </si>
  <si>
    <t>福岡中央</t>
  </si>
  <si>
    <t xml:space="preserve">ｻｶﾞﾁﾕｳｵｳ       </t>
  </si>
  <si>
    <t>佐賀中央</t>
  </si>
  <si>
    <t xml:space="preserve">ﾋﾀﾞｶﾂ          </t>
  </si>
  <si>
    <t>比田勝</t>
  </si>
  <si>
    <t xml:space="preserve">ﾐﾂｼﾏ           </t>
  </si>
  <si>
    <t>美津島出張所</t>
  </si>
  <si>
    <t xml:space="preserve">ﾄﾖﾀﾏ           </t>
  </si>
  <si>
    <t>豊玉</t>
  </si>
  <si>
    <t xml:space="preserve">ｱｼﾍﾞ           </t>
  </si>
  <si>
    <t>芦辺出張所</t>
  </si>
  <si>
    <t>富江出張所</t>
  </si>
  <si>
    <t xml:space="preserve">ｲｷﾁﾕｳｵｳ        </t>
  </si>
  <si>
    <t>壱岐中央</t>
  </si>
  <si>
    <t>北有馬出張所</t>
  </si>
  <si>
    <t>対馬中央</t>
  </si>
  <si>
    <t xml:space="preserve">ｼﾝｶﾐｺﾞﾄｳ       </t>
  </si>
  <si>
    <t>新上五島</t>
  </si>
  <si>
    <t xml:space="preserve">ﾌｶｴﾁﾕｳｵｳ       </t>
  </si>
  <si>
    <t>深江中央</t>
  </si>
  <si>
    <t xml:space="preserve">ﾌｸｴﾁﾕｳｵｳ       </t>
  </si>
  <si>
    <t>福江中央</t>
  </si>
  <si>
    <t xml:space="preserve">ｼﾏﾊﾞﾗﾁﾕｳｵｳ     </t>
  </si>
  <si>
    <t>島原中央</t>
  </si>
  <si>
    <t xml:space="preserve">ﾐﾅﾐｸｼﾔﾏ        </t>
  </si>
  <si>
    <t>南串山出張所</t>
  </si>
  <si>
    <t xml:space="preserve">ﾀﾋﾞﾗ           </t>
  </si>
  <si>
    <t>田平</t>
  </si>
  <si>
    <t xml:space="preserve">ｴﾑｶｴ           </t>
  </si>
  <si>
    <t>江迎</t>
  </si>
  <si>
    <t>諏訪出張所</t>
  </si>
  <si>
    <t xml:space="preserve">ｲｻﾊﾔｴｷﾏｴ       </t>
  </si>
  <si>
    <t>諫早駅前</t>
  </si>
  <si>
    <t xml:space="preserve">ﾀｹﾏﾂﾁﾕｳｵｳ      </t>
  </si>
  <si>
    <t>竹松中央</t>
  </si>
  <si>
    <t xml:space="preserve">ﾋｶﾞｼｲｻﾊﾔ       </t>
  </si>
  <si>
    <t>東諫早</t>
  </si>
  <si>
    <t>貝津</t>
  </si>
  <si>
    <t xml:space="preserve">ｲｲﾓﾘ           </t>
  </si>
  <si>
    <t>飯盛</t>
  </si>
  <si>
    <t xml:space="preserve">ﾀﾗﾐﾁﾖｳ         </t>
  </si>
  <si>
    <t>多良見町</t>
  </si>
  <si>
    <t xml:space="preserve">ﾆｼｲｻﾊﾔ         </t>
  </si>
  <si>
    <t>西諫早</t>
  </si>
  <si>
    <t xml:space="preserve">ﾏﾂｳﾗﾁﾕｳｵｳ      </t>
  </si>
  <si>
    <t>松浦中央</t>
  </si>
  <si>
    <t xml:space="preserve">ｻｻﾞﾁﾕｳｵｳ       </t>
  </si>
  <si>
    <t>佐々中央</t>
  </si>
  <si>
    <t>東彼杵</t>
  </si>
  <si>
    <t xml:space="preserve">ｶﾜﾀﾅﾁﾕｳｵｳ      </t>
  </si>
  <si>
    <t>川棚中央</t>
  </si>
  <si>
    <t xml:space="preserve">ﾊｻﾐﾁﾕｳｵｳ       </t>
  </si>
  <si>
    <t>波佐見中央</t>
  </si>
  <si>
    <t xml:space="preserve">ﾊｲｷﾁﾕｳｵｳ       </t>
  </si>
  <si>
    <t>早岐中央</t>
  </si>
  <si>
    <t xml:space="preserve">ｻｾﾎﾞｼﾔｸｼﾖﾁﾕｳｵｳ </t>
  </si>
  <si>
    <t>佐世保市役所中央出張所</t>
  </si>
  <si>
    <t xml:space="preserve">ﾋﾉﾁﾕｳｵｳ        </t>
  </si>
  <si>
    <t>日野中央</t>
  </si>
  <si>
    <t>大塔</t>
  </si>
  <si>
    <t xml:space="preserve">ｻｾﾎﾞﾀﾜﾗﾏﾁ      </t>
  </si>
  <si>
    <t>佐世保俵町</t>
  </si>
  <si>
    <t xml:space="preserve">ｻｾﾎﾞｴｷﾏｴ       </t>
  </si>
  <si>
    <t>佐世保駅前</t>
  </si>
  <si>
    <t xml:space="preserve">ｿﾉｷﾞ           </t>
  </si>
  <si>
    <t>彼杵</t>
  </si>
  <si>
    <t xml:space="preserve">ﾋﾗﾄﾞﾁﾕｳｵｳ      </t>
  </si>
  <si>
    <t>平戸中央</t>
  </si>
  <si>
    <t xml:space="preserve">ｺﾞﾝｼﾞﾖｳｼﾞ      </t>
  </si>
  <si>
    <t>権常寺出張所</t>
  </si>
  <si>
    <t xml:space="preserve">ｵｵﾐﾔﾁﾕｳｵｳ      </t>
  </si>
  <si>
    <t>大宮中央</t>
  </si>
  <si>
    <t xml:space="preserve">ﾆｼｵｵﾑﾗﾁﾕｳｵｳ    </t>
  </si>
  <si>
    <t>西大村中央</t>
  </si>
  <si>
    <t xml:space="preserve">ｻｾﾎﾞﾁﾕｳｵｳ      </t>
  </si>
  <si>
    <t>佐世保中央</t>
  </si>
  <si>
    <t xml:space="preserve">ｸﾁﾉﾂﾁﾕｳｵｳ      </t>
  </si>
  <si>
    <t>口之津中央</t>
  </si>
  <si>
    <t xml:space="preserve">ﾐﾅﾐｼﾏﾊﾞﾗ       </t>
  </si>
  <si>
    <t>南島原</t>
  </si>
  <si>
    <t xml:space="preserve">ｸﾆﾐﾁﾕｳｵｳ       </t>
  </si>
  <si>
    <t>国見中央</t>
  </si>
  <si>
    <t xml:space="preserve">ｼﾏﾊﾞﾗﾐﾅﾄ       </t>
  </si>
  <si>
    <t>島原湊</t>
  </si>
  <si>
    <t xml:space="preserve">ｲｻﾊﾔﾁﾕｳｶｸﾀﾞﾝﾁ  </t>
  </si>
  <si>
    <t>諫早中核団地</t>
  </si>
  <si>
    <t xml:space="preserve">ﾆｼｲｻﾊﾔﾁﾕｳｵｳ    </t>
  </si>
  <si>
    <t>西諫早中央</t>
  </si>
  <si>
    <t xml:space="preserve">ﾀﾗﾐﾁﾕｳｵｳ       </t>
  </si>
  <si>
    <t>多良見中央</t>
  </si>
  <si>
    <t xml:space="preserve">ｲｻﾊﾔｴｷﾏｴﾁﾕｳｵｳ  </t>
  </si>
  <si>
    <t>諫早駅前中央</t>
  </si>
  <si>
    <t xml:space="preserve">ｲｻﾊﾔﾁﾕｳｵｳ      </t>
  </si>
  <si>
    <t>諫早中央</t>
  </si>
  <si>
    <t xml:space="preserve">ﾉﾓ             </t>
  </si>
  <si>
    <t>野母</t>
  </si>
  <si>
    <t xml:space="preserve">ｵｵｾﾄﾁﾕｳｵｳ      </t>
  </si>
  <si>
    <t>大瀬戸中央</t>
  </si>
  <si>
    <t>日見</t>
  </si>
  <si>
    <t xml:space="preserve">ｻﾝﾜﾁﾖｳ         </t>
  </si>
  <si>
    <t>三和町</t>
  </si>
  <si>
    <t xml:space="preserve">ｼﾝﾄﾏﾁ          </t>
  </si>
  <si>
    <t>新戸町</t>
  </si>
  <si>
    <t xml:space="preserve">ﾄﾏﾁ            </t>
  </si>
  <si>
    <t>戸町</t>
  </si>
  <si>
    <t xml:space="preserve">ｶﾝｺｳﾄﾞｵﾘ       </t>
  </si>
  <si>
    <t>観光通</t>
  </si>
  <si>
    <t xml:space="preserve">ｵｵｸｼ           </t>
  </si>
  <si>
    <t>大串</t>
  </si>
  <si>
    <t xml:space="preserve">ﾅｶﾞｻｷｷﾞﾖｺｳ     </t>
  </si>
  <si>
    <t>長崎漁港</t>
  </si>
  <si>
    <t xml:space="preserve">ﾐﾁﾉｵ           </t>
  </si>
  <si>
    <t>道の尾</t>
  </si>
  <si>
    <t xml:space="preserve">ﾓﾄﾊﾗﾁﾕｳｵｳ      </t>
  </si>
  <si>
    <t>本原中央</t>
  </si>
  <si>
    <t xml:space="preserve">ｺｴﾊﾞﾙ          </t>
  </si>
  <si>
    <t>小江原出張所</t>
  </si>
  <si>
    <t xml:space="preserve">ﾁﾄｾﾋﾟｱ         </t>
  </si>
  <si>
    <t>チトセピア</t>
  </si>
  <si>
    <t xml:space="preserve">ﾋﾐﾁﾕｳｵｳ        </t>
  </si>
  <si>
    <t>日見中央</t>
  </si>
  <si>
    <t xml:space="preserve">ﾀﾞｲｶﾞｸﾋﾞﾖｳｲﾝﾏｴ </t>
  </si>
  <si>
    <t>大学病院前</t>
  </si>
  <si>
    <t>ﾅｶﾞｻｷｼﾔｸｼﾖﾁﾕｳｵｳ</t>
  </si>
  <si>
    <t>長崎市役所中央</t>
  </si>
  <si>
    <t xml:space="preserve">ｹﾝﾁﾖｳﾁﾕｳｵｳ     </t>
  </si>
  <si>
    <t>県庁中央</t>
  </si>
  <si>
    <t xml:space="preserve">ｲﾅｻﾁﾕｳｵｳﾄﾞｵﾘ   </t>
  </si>
  <si>
    <t>稲佐中央通</t>
  </si>
  <si>
    <t>稲佐</t>
  </si>
  <si>
    <t xml:space="preserve">ﾃﾞｼﾞﾀﾙﾃﾞｼﾞﾏ    </t>
  </si>
  <si>
    <t>デジタル出島</t>
  </si>
  <si>
    <t xml:space="preserve">ﾅｶﾞｻｷｼﾔｸｼﾖ     </t>
  </si>
  <si>
    <t>長崎市役所</t>
  </si>
  <si>
    <t>ﾅｶﾞｻｷｷﾞﾖｺｳﾁﾕｳｵｳ</t>
  </si>
  <si>
    <t>長崎漁港中央</t>
  </si>
  <si>
    <t xml:space="preserve">ﾌｶﾎﾘﾁﾕｳｵｳ      </t>
  </si>
  <si>
    <t>深堀中央</t>
  </si>
  <si>
    <t xml:space="preserve">ﾍｲﾜﾏﾁ          </t>
  </si>
  <si>
    <t>平和町</t>
  </si>
  <si>
    <t xml:space="preserve">ｼﾝﾄﾏﾁﾁﾕｳｵｳ     </t>
  </si>
  <si>
    <t>新戸町中央</t>
  </si>
  <si>
    <t xml:space="preserve">ﾅｶﾞﾖﾁﾕｳｵｳ      </t>
  </si>
  <si>
    <t>長与中央</t>
  </si>
  <si>
    <t xml:space="preserve">ﾋｶﾞｼﾅｶﾞｻｷﾁﾕｳｵｳ </t>
  </si>
  <si>
    <t>東長崎中央</t>
  </si>
  <si>
    <t xml:space="preserve">ﾅﾒｼﾁﾕｳｵｳ       </t>
  </si>
  <si>
    <t>滑石中央</t>
  </si>
  <si>
    <t xml:space="preserve">ﾄｷﾂﾁﾕｳｵｳ       </t>
  </si>
  <si>
    <t>時津中央</t>
  </si>
  <si>
    <t xml:space="preserve">ﾉﾓﾁﾕｳｵｳ        </t>
  </si>
  <si>
    <t>野母中央</t>
  </si>
  <si>
    <t xml:space="preserve">ﾓﾄﾊﾗ           </t>
  </si>
  <si>
    <t>本原</t>
  </si>
  <si>
    <t xml:space="preserve">ﾌｼﾞﾐﾏﾁ         </t>
  </si>
  <si>
    <t xml:space="preserve">ｵｵｳﾗﾁﾕｳｵｳ      </t>
  </si>
  <si>
    <t>大浦中央</t>
  </si>
  <si>
    <t xml:space="preserve">ｳﾏﾏﾁ           </t>
  </si>
  <si>
    <t>馬町</t>
  </si>
  <si>
    <t xml:space="preserve">ｽﾐﾖｼﾁﾕｳｵｳ      </t>
  </si>
  <si>
    <t>住吉中央</t>
  </si>
  <si>
    <t xml:space="preserve">ｳﾗｶﾐｴｷﾏｴ       </t>
  </si>
  <si>
    <t>浦上駅前</t>
  </si>
  <si>
    <t xml:space="preserve">ｵｵﾊﾄ           </t>
  </si>
  <si>
    <t>大波止</t>
  </si>
  <si>
    <t>長崎営業部</t>
  </si>
  <si>
    <t xml:space="preserve">ｵｵﾉﾁﾕｳｵｳ       </t>
  </si>
  <si>
    <t>大野中央</t>
  </si>
  <si>
    <t xml:space="preserve">ｻｾﾎﾞｼﾔｸｼﾖ      </t>
  </si>
  <si>
    <t>佐世保市役所</t>
  </si>
  <si>
    <t xml:space="preserve">ｸﾛｶﾐ           </t>
  </si>
  <si>
    <t>黒髪</t>
  </si>
  <si>
    <t xml:space="preserve">ﾊﾅﾀｶ           </t>
  </si>
  <si>
    <t>花高</t>
  </si>
  <si>
    <t xml:space="preserve">ﾋｳ             </t>
  </si>
  <si>
    <t>日宇</t>
  </si>
  <si>
    <t xml:space="preserve">ﾐﾔﾀﾏﾁ          </t>
  </si>
  <si>
    <t>宮田町</t>
  </si>
  <si>
    <t xml:space="preserve">ﾊﾏﾀﾞﾏﾁ         </t>
  </si>
  <si>
    <t>浜田町</t>
  </si>
  <si>
    <t xml:space="preserve">ｻｾﾎﾞﾎﾝﾃﾝ       </t>
  </si>
  <si>
    <t>佐世保本店営業部</t>
  </si>
  <si>
    <t>0179</t>
  </si>
  <si>
    <t>那珂出張所</t>
  </si>
  <si>
    <t>二丈出張所</t>
  </si>
  <si>
    <t>津福出張所</t>
  </si>
  <si>
    <t xml:space="preserve">ｶﾀｴ            </t>
  </si>
  <si>
    <t>片江</t>
  </si>
  <si>
    <t>三潴出張所</t>
  </si>
  <si>
    <t xml:space="preserve">ｻﾜﾗﾆｼ          </t>
  </si>
  <si>
    <t>早良西</t>
  </si>
  <si>
    <t>桧原出張所</t>
  </si>
  <si>
    <t>野芥出張所</t>
  </si>
  <si>
    <t>老司出張所</t>
  </si>
  <si>
    <t xml:space="preserve">ﾑｷﾞﾉ           </t>
  </si>
  <si>
    <t>麦野</t>
  </si>
  <si>
    <t xml:space="preserve">ﾂｺ             </t>
  </si>
  <si>
    <t>津古</t>
  </si>
  <si>
    <t>五条出張所</t>
  </si>
  <si>
    <t>加布里出張所</t>
  </si>
  <si>
    <t xml:space="preserve">ﾎｼｸﾞﾏ          </t>
  </si>
  <si>
    <t>干隈</t>
  </si>
  <si>
    <t xml:space="preserve">ｲﾏﾌｸ           </t>
  </si>
  <si>
    <t>今福出張所</t>
  </si>
  <si>
    <t xml:space="preserve">ｶﾗﾂｴｷﾏｴ        </t>
  </si>
  <si>
    <t>唐津駅前</t>
  </si>
  <si>
    <t xml:space="preserve">ﾄｽｴｷﾏｴ         </t>
  </si>
  <si>
    <t>鳥栖駅前</t>
  </si>
  <si>
    <t>689</t>
  </si>
  <si>
    <t>西有田出張所</t>
  </si>
  <si>
    <t>688</t>
  </si>
  <si>
    <t xml:space="preserve">ｱﾘﾀｴｷﾏｴ        </t>
  </si>
  <si>
    <t>有田駅前</t>
  </si>
  <si>
    <t xml:space="preserve">ｸｽｸ            </t>
  </si>
  <si>
    <t>679</t>
  </si>
  <si>
    <t>浜出張所</t>
  </si>
  <si>
    <t>有明出張所</t>
  </si>
  <si>
    <t>江北出張所</t>
  </si>
  <si>
    <t>三間坂出張所</t>
  </si>
  <si>
    <t xml:space="preserve">ﾀｹｵﾆｼ          </t>
  </si>
  <si>
    <t>武雄西</t>
  </si>
  <si>
    <t>三根出張所</t>
  </si>
  <si>
    <t>相知出張所</t>
  </si>
  <si>
    <t>浜崎出張所</t>
  </si>
  <si>
    <t>647</t>
  </si>
  <si>
    <t xml:space="preserve">ﾋｾﾞﾝﾁﾖｳ        </t>
  </si>
  <si>
    <t>肥前町</t>
  </si>
  <si>
    <t xml:space="preserve">ｱﾘｳﾗ           </t>
  </si>
  <si>
    <t>有浦出張所</t>
  </si>
  <si>
    <t xml:space="preserve">ﾖﾌﾞｺ           </t>
  </si>
  <si>
    <t>呼子</t>
  </si>
  <si>
    <t xml:space="preserve">ｷﾀｼｹﾞﾔｽ        </t>
  </si>
  <si>
    <t>北茂安</t>
  </si>
  <si>
    <t xml:space="preserve">ﾁﾖﾀﾞﾁﾖｳ        </t>
  </si>
  <si>
    <t>千代田町出張所</t>
  </si>
  <si>
    <t>久保田出張所</t>
  </si>
  <si>
    <t>旭出張所</t>
  </si>
  <si>
    <t xml:space="preserve">ｲﾇｲﾄﾞｳ         </t>
  </si>
  <si>
    <t xml:space="preserve">ｶｾﾏﾁ           </t>
  </si>
  <si>
    <t>嘉瀬町</t>
  </si>
  <si>
    <t xml:space="preserve">ﾀｶｷﾞｾ          </t>
  </si>
  <si>
    <t xml:space="preserve">ｺｳﾉﾏﾁ          </t>
  </si>
  <si>
    <t>神野町</t>
  </si>
  <si>
    <t xml:space="preserve">ﾅﾍﾞｼﾏ          </t>
  </si>
  <si>
    <t>鍋島</t>
  </si>
  <si>
    <t xml:space="preserve">ﾖｶﾏﾁ           </t>
  </si>
  <si>
    <t>与賀町</t>
  </si>
  <si>
    <t xml:space="preserve">ﾐｽﾞｶﾞｴ         </t>
  </si>
  <si>
    <t>水ケ江</t>
  </si>
  <si>
    <t xml:space="preserve">ｺﾞﾌｸﾏﾁ         </t>
  </si>
  <si>
    <t>呉服町</t>
  </si>
  <si>
    <t>城北出張所</t>
  </si>
  <si>
    <t xml:space="preserve">ｷﾝﾘﾕｳ          </t>
  </si>
  <si>
    <t>金立出張所</t>
  </si>
  <si>
    <t>東与賀出張所</t>
  </si>
  <si>
    <t xml:space="preserve">ﾋｶﾞｼｾﾌﾘ        </t>
  </si>
  <si>
    <t>東脊振出張所</t>
  </si>
  <si>
    <t>三日月出張所</t>
  </si>
  <si>
    <t>0178</t>
  </si>
  <si>
    <t xml:space="preserve">ｹﾔｺﾞｳ          </t>
  </si>
  <si>
    <t>警弥郷</t>
  </si>
  <si>
    <t xml:space="preserve">ｸｼﾊﾗ           </t>
  </si>
  <si>
    <t>くしはら</t>
  </si>
  <si>
    <t xml:space="preserve">ﾀﾞｲｾﾞﾝｼﾞ       </t>
  </si>
  <si>
    <t>大善寺</t>
  </si>
  <si>
    <t xml:space="preserve">ﾋｶﾞｼｱｲｶﾜ       </t>
  </si>
  <si>
    <t>東合川</t>
  </si>
  <si>
    <t xml:space="preserve">ｼﾞﾕｳｻﾝﾌﾞ       </t>
  </si>
  <si>
    <t>十三部</t>
  </si>
  <si>
    <t xml:space="preserve">ﾐﾅﾐﾏﾁ          </t>
  </si>
  <si>
    <t>南町</t>
  </si>
  <si>
    <t xml:space="preserve">ﾅｼﾞﾏ           </t>
  </si>
  <si>
    <t>名島</t>
  </si>
  <si>
    <t xml:space="preserve">ﾅｶﾞﾄｲｼ         </t>
  </si>
  <si>
    <t>長門石</t>
  </si>
  <si>
    <t xml:space="preserve">ｺｳﾗｳﾁ          </t>
  </si>
  <si>
    <t>高良内</t>
  </si>
  <si>
    <t xml:space="preserve">ﾋﾖｼﾏﾁ          </t>
  </si>
  <si>
    <t>日吉町</t>
  </si>
  <si>
    <t xml:space="preserve">ｺｸﾄﾞｳﾄﾞｵﾘ      </t>
  </si>
  <si>
    <t>国道通</t>
  </si>
  <si>
    <t>0177</t>
  </si>
  <si>
    <t xml:space="preserve">ﾈﾂﾄﾜﾝ          </t>
  </si>
  <si>
    <t>ネットワン</t>
  </si>
  <si>
    <t xml:space="preserve">ﾜﾀｾ            </t>
  </si>
  <si>
    <t>渡瀬</t>
  </si>
  <si>
    <t>678</t>
  </si>
  <si>
    <t>上陽出張所</t>
  </si>
  <si>
    <t>633</t>
  </si>
  <si>
    <t>大隈</t>
  </si>
  <si>
    <t>天道</t>
  </si>
  <si>
    <t xml:space="preserve">ｲｲﾂﾞｶﾎﾝﾏﾁ      </t>
  </si>
  <si>
    <t>飯塚本町</t>
  </si>
  <si>
    <t xml:space="preserve">ｺﾀｹ            </t>
  </si>
  <si>
    <t>小竹</t>
  </si>
  <si>
    <t xml:space="preserve">ｿﾈｷﾀ           </t>
  </si>
  <si>
    <t>曽根北</t>
  </si>
  <si>
    <t>ｷﾀｷﾕｳｼﾕｳｵﾛｼｲﾁﾊﾞ</t>
  </si>
  <si>
    <t>北九州卸市場</t>
  </si>
  <si>
    <t xml:space="preserve">ｷﾀｷﾕｳｼﾕｳｼﾁﾖｳﾅｲ </t>
  </si>
  <si>
    <t>北九州市庁内</t>
  </si>
  <si>
    <t xml:space="preserve">ﾐﾜﾀﾞｲ          </t>
  </si>
  <si>
    <t>美和台</t>
  </si>
  <si>
    <t xml:space="preserve">ﾉﾎﾞﾘﾏﾁ         </t>
  </si>
  <si>
    <t>昇町</t>
  </si>
  <si>
    <t xml:space="preserve">ｻｻｵｶ           </t>
  </si>
  <si>
    <t>笹丘</t>
  </si>
  <si>
    <t xml:space="preserve">ﾊｶﾀｴｷﾏｴ        </t>
  </si>
  <si>
    <t>博多駅前</t>
  </si>
  <si>
    <t>黒門</t>
  </si>
  <si>
    <t xml:space="preserve">ﾅﾗﾔﾏﾁ          </t>
  </si>
  <si>
    <t>奈良屋町</t>
  </si>
  <si>
    <t xml:space="preserve">ﾃﾝｼﾞﾝﾁﾖｳ       </t>
  </si>
  <si>
    <t>天神町</t>
  </si>
  <si>
    <t>矢部出張所</t>
  </si>
  <si>
    <t xml:space="preserve">ｸﾙﾒｼﾁﾖｳﾅｲ      </t>
  </si>
  <si>
    <t>久留米市庁内出張所</t>
  </si>
  <si>
    <t xml:space="preserve">ﾋｲｶﾞﾜ          </t>
  </si>
  <si>
    <t>星野出張所</t>
  </si>
  <si>
    <t xml:space="preserve">ﾁﾄﾞﾘ           </t>
  </si>
  <si>
    <t>千鳥</t>
  </si>
  <si>
    <t xml:space="preserve">ﾌｸｵｶｼﾁﾖｳﾅｲ     </t>
  </si>
  <si>
    <t>福岡市庁内</t>
  </si>
  <si>
    <t>入野出張所</t>
  </si>
  <si>
    <t>0175</t>
  </si>
  <si>
    <t>大田口代理店</t>
  </si>
  <si>
    <t>東津野代理店</t>
  </si>
  <si>
    <t>弘岡</t>
  </si>
  <si>
    <t xml:space="preserve">ｵﾓｲﾁﾞ          </t>
  </si>
  <si>
    <t>思地出張所</t>
  </si>
  <si>
    <t xml:space="preserve">ﾐｼﾖｳ           </t>
  </si>
  <si>
    <t>御荘</t>
  </si>
  <si>
    <t xml:space="preserve">ﾏﾂﾔﾏﾐﾅﾐ        </t>
  </si>
  <si>
    <t>松山南</t>
  </si>
  <si>
    <t xml:space="preserve">ﾀｶﾏﾂﾐﾅﾐ        </t>
  </si>
  <si>
    <t>高松南</t>
  </si>
  <si>
    <t xml:space="preserve">ﾄﾞﾅﾘ           </t>
  </si>
  <si>
    <t>土成</t>
  </si>
  <si>
    <t xml:space="preserve">ｺﾏﾂｼﾞﾏ         </t>
  </si>
  <si>
    <t xml:space="preserve">ﾄｸｼﾏﾁﾕｳｵｳ      </t>
  </si>
  <si>
    <t>徳島中央</t>
  </si>
  <si>
    <t xml:space="preserve">ﾄｸｼﾏﾆｼ         </t>
  </si>
  <si>
    <t>徳島西</t>
  </si>
  <si>
    <t xml:space="preserve">ﾄｸｼﾏﾁﾕｳｵｳｲﾁﾊﾞ  </t>
  </si>
  <si>
    <t>徳島中央市場</t>
  </si>
  <si>
    <t>徳島営業部</t>
  </si>
  <si>
    <t xml:space="preserve">ｵｵﾄﾞﾁ          </t>
  </si>
  <si>
    <t>大栃代理店</t>
  </si>
  <si>
    <t xml:space="preserve">ﾋﾞﾗﾌ           </t>
  </si>
  <si>
    <t>美良布代理店</t>
  </si>
  <si>
    <t xml:space="preserve">ｶﾝﾉｳﾗ          </t>
  </si>
  <si>
    <t>宇佐代理店</t>
  </si>
  <si>
    <t>久礼代理店</t>
  </si>
  <si>
    <t xml:space="preserve">ﾅﾝｺﾞｸﾐﾅﾐ       </t>
  </si>
  <si>
    <t>南国南</t>
  </si>
  <si>
    <t xml:space="preserve">ｶﾁﾖｳ           </t>
  </si>
  <si>
    <t>香長</t>
  </si>
  <si>
    <t>春野出張所</t>
  </si>
  <si>
    <t xml:space="preserve">ｴﾀﾞｶﾞﾜ         </t>
  </si>
  <si>
    <t>枝川</t>
  </si>
  <si>
    <t>横浜ニュータウン出張所</t>
  </si>
  <si>
    <t>かづらしま</t>
  </si>
  <si>
    <t>下知</t>
  </si>
  <si>
    <t xml:space="preserve">ｼﾞﾝｾﾞﾝｼﾞ       </t>
  </si>
  <si>
    <t>秦泉寺</t>
  </si>
  <si>
    <t xml:space="preserve">ｵﾛｼﾀﾞﾝﾁ        </t>
  </si>
  <si>
    <t>卸団地</t>
  </si>
  <si>
    <t xml:space="preserve">ｶﾂﾗﾊﾏﾄﾞｵﾘ      </t>
  </si>
  <si>
    <t>桂浜通</t>
  </si>
  <si>
    <t xml:space="preserve">ｷﾔﾊﾞｼ          </t>
  </si>
  <si>
    <t>木屋橋</t>
  </si>
  <si>
    <t xml:space="preserve">ﾖｻｺｲｻｲﾄ        </t>
  </si>
  <si>
    <t>よさこい咲都</t>
  </si>
  <si>
    <t xml:space="preserve">ｺｳﾁｼﾔｸｼﾖ       </t>
  </si>
  <si>
    <t>高知市役所</t>
  </si>
  <si>
    <t xml:space="preserve">ﾘﾖｳﾏ           </t>
  </si>
  <si>
    <t>龍馬</t>
  </si>
  <si>
    <t xml:space="preserve">ﾛ-ﾝﾌﾟﾗｻﾞ       </t>
  </si>
  <si>
    <t>ローンプラザ</t>
  </si>
  <si>
    <t>0174</t>
  </si>
  <si>
    <t xml:space="preserve">ﾀｶﾏﾂﾋｶﾞｼ       </t>
  </si>
  <si>
    <t>高松東</t>
  </si>
  <si>
    <t xml:space="preserve">ｵｵｲﾀﾋｶﾞｼ       </t>
  </si>
  <si>
    <t>大分東</t>
  </si>
  <si>
    <t xml:space="preserve">ｱｲﾅﾝ           </t>
  </si>
  <si>
    <t>愛南</t>
  </si>
  <si>
    <t xml:space="preserve">ﾏﾂﾏﾙ           </t>
  </si>
  <si>
    <t>松丸</t>
  </si>
  <si>
    <t xml:space="preserve">ﾜﾚｲﾁﾖｳ         </t>
  </si>
  <si>
    <t>和霊町</t>
  </si>
  <si>
    <t xml:space="preserve">ｵｳﾃ            </t>
  </si>
  <si>
    <t>追手</t>
  </si>
  <si>
    <t xml:space="preserve">ﾐﾂｸｴ           </t>
  </si>
  <si>
    <t>三机出張所</t>
  </si>
  <si>
    <t xml:space="preserve">ｵｵｽﾞﾎﾝﾏﾁ       </t>
  </si>
  <si>
    <t>大洲本町</t>
  </si>
  <si>
    <t xml:space="preserve">ﾔﾉﾏﾁ           </t>
  </si>
  <si>
    <t>矢野町</t>
  </si>
  <si>
    <t xml:space="preserve">ﾆｲﾊﾏｼﾔｸｼﾖ      </t>
  </si>
  <si>
    <t>新居浜市役所出張所</t>
  </si>
  <si>
    <t>船木</t>
  </si>
  <si>
    <t xml:space="preserve">ﾉﾎﾞﾘﾐﾁ         </t>
  </si>
  <si>
    <t>登道</t>
  </si>
  <si>
    <t xml:space="preserve">ﾄﾘｳ            </t>
  </si>
  <si>
    <t xml:space="preserve">ｲﾏﾊﾞﾘｼﾔｸｼﾖ     </t>
  </si>
  <si>
    <t>今治市役所出張所</t>
  </si>
  <si>
    <t>亀岡出張所</t>
  </si>
  <si>
    <t xml:space="preserve">ﾛ-ﾝﾌﾟﾗｻﾞﾏﾂﾔﾏ   </t>
  </si>
  <si>
    <t>ローンプラザ松山</t>
  </si>
  <si>
    <t xml:space="preserve">ｱﾜｲ            </t>
  </si>
  <si>
    <t>粟井</t>
  </si>
  <si>
    <t>緑台</t>
  </si>
  <si>
    <t>宮西出張所</t>
  </si>
  <si>
    <t xml:space="preserve">ｵｸﾞﾘ           </t>
  </si>
  <si>
    <t>小栗</t>
  </si>
  <si>
    <t>ﾏﾂﾔﾏｽｲｻﾝﾌﾞﾂｲﾁﾊﾞ</t>
  </si>
  <si>
    <t>松山水産物市場出張所</t>
  </si>
  <si>
    <t xml:space="preserve">ﾔﾏｺﾞｴ          </t>
  </si>
  <si>
    <t>山越</t>
  </si>
  <si>
    <t xml:space="preserve">ｴﾐﾌﾙﾏｻｷ        </t>
  </si>
  <si>
    <t>エミフルＭＡＳＡＫＩ</t>
  </si>
  <si>
    <t xml:space="preserve">ﾐﾂﾋｶﾞｼ         </t>
  </si>
  <si>
    <t>三津東</t>
  </si>
  <si>
    <t xml:space="preserve">ｳｼﾌﾞﾁ          </t>
  </si>
  <si>
    <t>牛渕</t>
  </si>
  <si>
    <t>福音寺</t>
  </si>
  <si>
    <t xml:space="preserve">ｶﾐﾅﾀﾞ          </t>
  </si>
  <si>
    <t>上灘</t>
  </si>
  <si>
    <t xml:space="preserve">ﾏﾂﾔﾏｷﾀ         </t>
  </si>
  <si>
    <t>松山北</t>
  </si>
  <si>
    <t xml:space="preserve">ｲﾁﾏﾝ           </t>
  </si>
  <si>
    <t>一万</t>
  </si>
  <si>
    <t xml:space="preserve">ｼﾝﾀﾞﾃ          </t>
  </si>
  <si>
    <t>新立</t>
  </si>
  <si>
    <t>0173</t>
  </si>
  <si>
    <t xml:space="preserve">ｵｶﾔﾏｴｷﾆｼｸﾞﾁ    </t>
  </si>
  <si>
    <t>岡山駅西口</t>
  </si>
  <si>
    <t xml:space="preserve">ｾｲｷﾊﾞｼ         </t>
  </si>
  <si>
    <t>清輝橋</t>
  </si>
  <si>
    <t xml:space="preserve">ｷﾀｵｵｻｶ         </t>
  </si>
  <si>
    <t>北大阪</t>
  </si>
  <si>
    <t>エイテイエム統括</t>
  </si>
  <si>
    <t xml:space="preserve">ﾌｼﾞｸﾞﾗﾝﾏﾙｶﾞﾒ   </t>
  </si>
  <si>
    <t>フジグラン丸亀出張所</t>
  </si>
  <si>
    <t xml:space="preserve">ｻﾇｷｼﾔｸｼﾖ       </t>
  </si>
  <si>
    <t>さぬき市役所出張所</t>
  </si>
  <si>
    <t xml:space="preserve">ｽﾞﾉｳｶｾﾝﾀ-      </t>
  </si>
  <si>
    <t>頭脳化センター出張所</t>
  </si>
  <si>
    <t xml:space="preserve">ﾏﾙｶﾞﾒｼﾔｸｼﾖ     </t>
  </si>
  <si>
    <t>丸亀市役所出張所</t>
  </si>
  <si>
    <t xml:space="preserve">ｶﾝｵﾝｼﾞﾐﾅﾐ      </t>
  </si>
  <si>
    <t>観音寺南</t>
  </si>
  <si>
    <t>一宮出張所</t>
  </si>
  <si>
    <t xml:space="preserve">ｶﾝｵﾝｼﾞｼﾔｸｼﾖ    </t>
  </si>
  <si>
    <t>観音寺市役所出張所</t>
  </si>
  <si>
    <t>財田代理店</t>
  </si>
  <si>
    <t>塩屋出張所</t>
  </si>
  <si>
    <t xml:space="preserve">ｻｶｲﾃﾞｼﾔｸｼﾖ     </t>
  </si>
  <si>
    <t>坂出市役所出張所</t>
  </si>
  <si>
    <t>浅野出張所</t>
  </si>
  <si>
    <t xml:space="preserve">ﾊｼｵｶ           </t>
  </si>
  <si>
    <t>端岡出張所</t>
  </si>
  <si>
    <t>医大前出張所</t>
  </si>
  <si>
    <t>庵治出張所</t>
  </si>
  <si>
    <t xml:space="preserve">ﾊﾀﾀﾞ           </t>
  </si>
  <si>
    <t>畑田出張所</t>
  </si>
  <si>
    <t xml:space="preserve">ｷﾅｼ            </t>
  </si>
  <si>
    <t>鬼無出張所</t>
  </si>
  <si>
    <t>鶴尾出張所</t>
  </si>
  <si>
    <t xml:space="preserve">ﾕﾒﾀｳﾝﾀｶﾏﾂ      </t>
  </si>
  <si>
    <t>ゆめタウン高松出張所</t>
  </si>
  <si>
    <t xml:space="preserve">ﾐﾉﾁﾖｳ          </t>
  </si>
  <si>
    <t>三野町</t>
  </si>
  <si>
    <t xml:space="preserve">ｶﾝｵﾝｼﾞﾄｳﾌﾞ     </t>
  </si>
  <si>
    <t>観音寺東部</t>
  </si>
  <si>
    <t xml:space="preserve">ｽﾀﾞ            </t>
  </si>
  <si>
    <t>須田出張所</t>
  </si>
  <si>
    <t xml:space="preserve">ｺﾏﾄﾞﾒ          </t>
  </si>
  <si>
    <t>駒止</t>
  </si>
  <si>
    <t xml:space="preserve">ｻｶｲﾃﾞﾄｳﾌﾞ      </t>
  </si>
  <si>
    <t>坂出東部</t>
  </si>
  <si>
    <t xml:space="preserve">ﾔｸﾘ            </t>
  </si>
  <si>
    <t>八栗</t>
  </si>
  <si>
    <t>桜町出張所</t>
  </si>
  <si>
    <t xml:space="preserve">ﾏﾂﾌｸ           </t>
  </si>
  <si>
    <t>松福</t>
  </si>
  <si>
    <t xml:space="preserve">ﾐﾔﾜｷ           </t>
  </si>
  <si>
    <t>宮脇</t>
  </si>
  <si>
    <t xml:space="preserve">ﾀｶﾏﾂｼﾔｸｼﾖ      </t>
  </si>
  <si>
    <t>高松市役所</t>
  </si>
  <si>
    <t xml:space="preserve">ﾀｶﾏﾂｴｷﾏｴ       </t>
  </si>
  <si>
    <t>高松駅前出張所</t>
  </si>
  <si>
    <t>法人営業センター出張所</t>
  </si>
  <si>
    <t>0172</t>
  </si>
  <si>
    <t xml:space="preserve">ﾄｳｷﾖｳｼﾞﾖｳﾎｸ    </t>
  </si>
  <si>
    <t>東京城北</t>
  </si>
  <si>
    <t xml:space="preserve">ﾆｼｵｵｻｶ         </t>
  </si>
  <si>
    <t>西大阪</t>
  </si>
  <si>
    <t xml:space="preserve">ｱｲｽﾞﾐﾆｼ        </t>
  </si>
  <si>
    <t>藍住西</t>
  </si>
  <si>
    <t xml:space="preserve">ﾊﾞﾝﾄﾞｳ         </t>
  </si>
  <si>
    <t>板東</t>
  </si>
  <si>
    <t xml:space="preserve">ｱｶｲｼ           </t>
  </si>
  <si>
    <t>赤石</t>
  </si>
  <si>
    <t xml:space="preserve">ﾁﾕｳﾃﾞﾝ         </t>
  </si>
  <si>
    <t xml:space="preserve">ｼｼｸｲ           </t>
  </si>
  <si>
    <t>宍喰</t>
  </si>
  <si>
    <t>由岐</t>
  </si>
  <si>
    <t xml:space="preserve">ﾋﾗﾀﾞﾆ          </t>
  </si>
  <si>
    <t>平谷</t>
  </si>
  <si>
    <t xml:space="preserve">ｱﾗﾀﾉ           </t>
  </si>
  <si>
    <t xml:space="preserve">ﾄｸｼﾏｼﾔｸｼﾖ      </t>
  </si>
  <si>
    <t>徳島市役所</t>
  </si>
  <si>
    <t xml:space="preserve">ｼﾝﾌﾞﾝﾎｳｿｳｶｲｶﾝ  </t>
  </si>
  <si>
    <t>新聞放送会館出張所</t>
  </si>
  <si>
    <t xml:space="preserve">ﾎﾂｹ            </t>
  </si>
  <si>
    <t>法花</t>
  </si>
  <si>
    <t xml:space="preserve">ｶﾁﾄﾞｷﾊﾞｼ       </t>
  </si>
  <si>
    <t>かちどき橋</t>
  </si>
  <si>
    <t xml:space="preserve">ｸﾗﾓﾄ           </t>
  </si>
  <si>
    <t>蔵本</t>
  </si>
  <si>
    <t xml:space="preserve">ｱｸｲ            </t>
  </si>
  <si>
    <t>鮎喰</t>
  </si>
  <si>
    <t xml:space="preserve">ﾀﾐﾔ            </t>
  </si>
  <si>
    <t>田宮</t>
  </si>
  <si>
    <t xml:space="preserve">ｽｹﾄｳﾊﾞｼ        </t>
  </si>
  <si>
    <t>助任橋</t>
  </si>
  <si>
    <t xml:space="preserve">ﾘﾖｳｺﾞｸﾊﾞｼ      </t>
  </si>
  <si>
    <t>両国橋</t>
  </si>
  <si>
    <t>光井出張所</t>
  </si>
  <si>
    <t>0170</t>
  </si>
  <si>
    <t>厚南出張所</t>
  </si>
  <si>
    <t>東岐波出張所</t>
  </si>
  <si>
    <t xml:space="preserve">ﾆﾊﾞﾝﾁﾖｳ        </t>
  </si>
  <si>
    <t>二番町出張所</t>
  </si>
  <si>
    <t>王司出張所</t>
  </si>
  <si>
    <t>虹ケ丘出張所</t>
  </si>
  <si>
    <t xml:space="preserve">ﾋｶﾞｼｴｷ         </t>
  </si>
  <si>
    <t>東駅出張所</t>
  </si>
  <si>
    <t xml:space="preserve">ｸﾀﾞﾏﾂｴｷﾐﾅﾐ     </t>
  </si>
  <si>
    <t>下松駅南出張所</t>
  </si>
  <si>
    <t xml:space="preserve">ﾐｷﾞﾀ           </t>
  </si>
  <si>
    <t>右田</t>
  </si>
  <si>
    <t xml:space="preserve">ﾁﾖｳﾌﾋｶﾞｼ       </t>
  </si>
  <si>
    <t>長府東</t>
  </si>
  <si>
    <t xml:space="preserve">ﾉﾘｻﾀﾞ          </t>
  </si>
  <si>
    <t>則貞</t>
  </si>
  <si>
    <t xml:space="preserve">ｵﾊﾞﾔﾏ          </t>
  </si>
  <si>
    <t>小羽山出張所</t>
  </si>
  <si>
    <t xml:space="preserve">ﾄｸﾔﾏｴｷﾏｴ       </t>
  </si>
  <si>
    <t>徳山駅前</t>
  </si>
  <si>
    <t xml:space="preserve">ｲﾜｸﾆﾐﾅﾐ        </t>
  </si>
  <si>
    <t>岩国南</t>
  </si>
  <si>
    <t xml:space="preserve">ｼﾝｼﾓﾉｾｷｴｷﾏｴ    </t>
  </si>
  <si>
    <t>新下関駅前</t>
  </si>
  <si>
    <t xml:space="preserve">ｼﾕｳﾅﾝﾀﾞﾝﾁ      </t>
  </si>
  <si>
    <t>周南団地</t>
  </si>
  <si>
    <t xml:space="preserve">ｱﾌﾞ            </t>
  </si>
  <si>
    <t>阿武</t>
  </si>
  <si>
    <t xml:space="preserve">ﾄｸﾔﾏﾆｼ         </t>
  </si>
  <si>
    <t>徳山西</t>
  </si>
  <si>
    <t xml:space="preserve">ｴｻｷ            </t>
  </si>
  <si>
    <t>江崎</t>
  </si>
  <si>
    <t xml:space="preserve">ﾋｶﾞｼﾊｷﾞ        </t>
  </si>
  <si>
    <t>東萩</t>
  </si>
  <si>
    <t xml:space="preserve">ｷﾝﾀｲｷﾖｳ        </t>
  </si>
  <si>
    <t>錦帯橋</t>
  </si>
  <si>
    <t xml:space="preserve">ｵｵｼﾏｸｶ         </t>
  </si>
  <si>
    <t>大島久賀</t>
  </si>
  <si>
    <t xml:space="preserve">ｱｹﾞﾉｼﾖｳ        </t>
  </si>
  <si>
    <t>安下庄</t>
  </si>
  <si>
    <t xml:space="preserve">ﾖﾋﾞｻｶ          </t>
  </si>
  <si>
    <t>呼坂</t>
  </si>
  <si>
    <t>徳佐</t>
  </si>
  <si>
    <t xml:space="preserve">ﾆｼﾓﾝｾﾞﾝ        </t>
  </si>
  <si>
    <t>西門前出張所</t>
  </si>
  <si>
    <t xml:space="preserve">ｺﾒﾔﾁﾖｳ         </t>
  </si>
  <si>
    <t>米屋町出張所</t>
  </si>
  <si>
    <t>嘉川</t>
  </si>
  <si>
    <t xml:space="preserve">ｶﾐｳﾍﾞ          </t>
  </si>
  <si>
    <t>上宇部</t>
  </si>
  <si>
    <t xml:space="preserve">ﾆｼｼﾝｶﾜ         </t>
  </si>
  <si>
    <t>西新川</t>
  </si>
  <si>
    <t>藤山</t>
  </si>
  <si>
    <t xml:space="preserve">ﾆｼﾉﾊﾏ          </t>
  </si>
  <si>
    <t>西ノ浜出張所</t>
  </si>
  <si>
    <t xml:space="preserve">ｵﾉﾀﾞｴｷﾏｴ       </t>
  </si>
  <si>
    <t>小野田駅前</t>
  </si>
  <si>
    <t xml:space="preserve">ｱｷﾖｼ           </t>
  </si>
  <si>
    <t>秋吉</t>
  </si>
  <si>
    <t xml:space="preserve">ﾀﾍﾞ            </t>
  </si>
  <si>
    <t>田部</t>
  </si>
  <si>
    <t xml:space="preserve">ﾀｷﾍﾞ           </t>
  </si>
  <si>
    <t>滝部</t>
  </si>
  <si>
    <t>新町出張所</t>
  </si>
  <si>
    <t xml:space="preserve">ｲﾏｳﾗ           </t>
  </si>
  <si>
    <t>今浦</t>
  </si>
  <si>
    <t xml:space="preserve">ﾌﾘｺﾐﾀﾞｲｲﾁ      </t>
  </si>
  <si>
    <t>振込第一</t>
  </si>
  <si>
    <t>0169</t>
  </si>
  <si>
    <t xml:space="preserve">ﾋﾛｷﾞﾝｶ-ﾌﾟ      </t>
  </si>
  <si>
    <t>ひろぎんカープ</t>
  </si>
  <si>
    <t xml:space="preserve">ｶｻｵｶﾁﾕｳｵｳ      </t>
  </si>
  <si>
    <t>笠岡中央</t>
  </si>
  <si>
    <t xml:space="preserve">ﾌｸﾔﾏｾﾄ         </t>
  </si>
  <si>
    <t>福山瀬戸</t>
  </si>
  <si>
    <t xml:space="preserve">ｺｳﾖｳﾐﾅﾐ        </t>
  </si>
  <si>
    <t>高陽南</t>
  </si>
  <si>
    <t xml:space="preserve">ｲﾖｻｲｼﾞﾖｳ       </t>
  </si>
  <si>
    <t>伊予西条</t>
  </si>
  <si>
    <t xml:space="preserve">ﾆｼｲﾜｸﾆ         </t>
  </si>
  <si>
    <t>西岩国</t>
  </si>
  <si>
    <t>甲田出張所</t>
  </si>
  <si>
    <t xml:space="preserve">ｲﾉｸﾁﾀﾞｲ        </t>
  </si>
  <si>
    <t>井口台</t>
  </si>
  <si>
    <t xml:space="preserve">ﾋﾛｼﾏｴｷｷﾀｸﾞﾁ    </t>
  </si>
  <si>
    <t>広島駅北口</t>
  </si>
  <si>
    <t>油木</t>
  </si>
  <si>
    <t xml:space="preserve">ﾌｸﾔﾏｴﾋﾞｽﾏﾁ     </t>
  </si>
  <si>
    <t>福山胡町</t>
  </si>
  <si>
    <t xml:space="preserve">ﾌｸﾔﾏﾃｼﾛ        </t>
  </si>
  <si>
    <t>福山手城</t>
  </si>
  <si>
    <t>福山営業本部</t>
  </si>
  <si>
    <t xml:space="preserve">ﾌｸﾔﾏｻﾞｵｳ       </t>
  </si>
  <si>
    <t>福山蔵王</t>
  </si>
  <si>
    <t xml:space="preserve">ﾌｸﾔﾏﾉｶﾞﾐ       </t>
  </si>
  <si>
    <t>福山野上</t>
  </si>
  <si>
    <t xml:space="preserve">ﾋｶﾞｼｵﾉﾐﾁ       </t>
  </si>
  <si>
    <t>東尾道</t>
  </si>
  <si>
    <t xml:space="preserve">ｵﾉﾐﾁｸﾘﾊﾗ       </t>
  </si>
  <si>
    <t>尾道栗原</t>
  </si>
  <si>
    <t xml:space="preserve">ﾐﾂｷ            </t>
  </si>
  <si>
    <t xml:space="preserve">ｵﾉﾐﾁｴｷﾏｴ       </t>
  </si>
  <si>
    <t>尾道駅前</t>
  </si>
  <si>
    <t xml:space="preserve">ｶｲﾀﾋｶﾞｼ        </t>
  </si>
  <si>
    <t>海田東</t>
  </si>
  <si>
    <t xml:space="preserve">ﾍｲﾜｵｵﾄﾞｵﾘ      </t>
  </si>
  <si>
    <t>平和大通り</t>
  </si>
  <si>
    <t xml:space="preserve">ｲﾂｶｲﾁﾔﾊﾀ       </t>
  </si>
  <si>
    <t>五日市八幡</t>
  </si>
  <si>
    <t xml:space="preserve">ｸﾚﾋｶﾞｼ         </t>
  </si>
  <si>
    <t>呉東出張所</t>
  </si>
  <si>
    <t xml:space="preserve">ｶﾜﾗｲｼ          </t>
  </si>
  <si>
    <t>川原石</t>
  </si>
  <si>
    <t>大柿</t>
  </si>
  <si>
    <t xml:space="preserve">ｸﾚｼﾔｸｼﾖ        </t>
  </si>
  <si>
    <t>呉市役所出張所</t>
  </si>
  <si>
    <t xml:space="preserve">ﾊﾂｶｲﾁﾆﾕ-ﾀｳﾝ    </t>
  </si>
  <si>
    <t>廿日市ニュータウン</t>
  </si>
  <si>
    <t xml:space="preserve">ﾐｽｽﾞｶﾞｵｶ       </t>
  </si>
  <si>
    <t>美鈴が丘</t>
  </si>
  <si>
    <t xml:space="preserve">ﾋﾛｼﾏｼﾔｸｼﾖ      </t>
  </si>
  <si>
    <t>広島市役所</t>
  </si>
  <si>
    <t xml:space="preserve">ｶﾝﾉﾝ           </t>
  </si>
  <si>
    <t xml:space="preserve">ﾐｶﾜﾁﾖｳ         </t>
  </si>
  <si>
    <t>三川町</t>
  </si>
  <si>
    <t xml:space="preserve">ﾎﾝｶﾜ           </t>
  </si>
  <si>
    <t>本川</t>
  </si>
  <si>
    <t>皆実町</t>
  </si>
  <si>
    <t xml:space="preserve">ｶﾅﾔﾏﾁﾖｳ        </t>
  </si>
  <si>
    <t>銀山町</t>
  </si>
  <si>
    <t>0168</t>
  </si>
  <si>
    <t xml:space="preserve">ﾊﾚﾉｸﾆ          </t>
  </si>
  <si>
    <t>晴れの国</t>
  </si>
  <si>
    <t xml:space="preserve">ｴｽｴﾌｾﾝﾀ-       </t>
  </si>
  <si>
    <t>ＳＦセンター</t>
  </si>
  <si>
    <t xml:space="preserve">ｲﾄｻﾞｷ          </t>
  </si>
  <si>
    <t>糸崎</t>
  </si>
  <si>
    <t xml:space="preserve">ﾂﾔﾏｷﾀ          </t>
  </si>
  <si>
    <t>津山北</t>
  </si>
  <si>
    <t xml:space="preserve">ｲﾝﾉｼﾖｳ         </t>
  </si>
  <si>
    <t>院庄</t>
  </si>
  <si>
    <t xml:space="preserve">ﾂﾔﾏｼﾔｸｼﾖ       </t>
  </si>
  <si>
    <t>津山市役所出張所</t>
  </si>
  <si>
    <t xml:space="preserve">ﾆﾎﾝﾊﾞﾗ         </t>
  </si>
  <si>
    <t>日本原</t>
  </si>
  <si>
    <t>芳井</t>
  </si>
  <si>
    <t>小田出張所</t>
  </si>
  <si>
    <t xml:space="preserve">ｶｻｵｶｴｷﾏｴ       </t>
  </si>
  <si>
    <t>笠岡駅前</t>
  </si>
  <si>
    <t xml:space="preserve">ｸﾗｼｷﾊﾁｵｳｼﾞ     </t>
  </si>
  <si>
    <t>倉敷八王寺</t>
  </si>
  <si>
    <t xml:space="preserve">ｷﾋﾞｺｳｹﾞﾝﾄｼ     </t>
  </si>
  <si>
    <t>吉備高原都市</t>
  </si>
  <si>
    <t xml:space="preserve">ｸﾗｼｷｷﾀ         </t>
  </si>
  <si>
    <t>倉敷北</t>
  </si>
  <si>
    <t xml:space="preserve">ｶﾜｻｷｶﾞｸｴﾝ      </t>
  </si>
  <si>
    <t>川崎学園出張所</t>
  </si>
  <si>
    <t xml:space="preserve">ｸﾗｼｷｼﾔｸｼﾖ      </t>
  </si>
  <si>
    <t>倉敷市役所出張所</t>
  </si>
  <si>
    <t xml:space="preserve">ﾐｽﾞｼﾏﾋｶﾞｼ      </t>
  </si>
  <si>
    <t>水島東</t>
  </si>
  <si>
    <t xml:space="preserve">ﾀｲ             </t>
  </si>
  <si>
    <t>田井</t>
  </si>
  <si>
    <t xml:space="preserve">ﾋｺｻﾞｷ          </t>
  </si>
  <si>
    <t>彦崎</t>
  </si>
  <si>
    <t xml:space="preserve">ﾊﾁﾊﾏ           </t>
  </si>
  <si>
    <t>八浜</t>
  </si>
  <si>
    <t>玉</t>
  </si>
  <si>
    <t xml:space="preserve">ｳﾉ             </t>
  </si>
  <si>
    <t>宇野</t>
  </si>
  <si>
    <t xml:space="preserve">ｼﾓﾂｲ           </t>
  </si>
  <si>
    <t>下津井</t>
  </si>
  <si>
    <t xml:space="preserve">ﾀﾉｸﾁ           </t>
  </si>
  <si>
    <t>田ノ口</t>
  </si>
  <si>
    <t xml:space="preserve">ﾀｶﾔﾅｷﾞ         </t>
  </si>
  <si>
    <t>高柳出張所</t>
  </si>
  <si>
    <t>周匝</t>
  </si>
  <si>
    <t>日生</t>
  </si>
  <si>
    <t>神崎出張所</t>
  </si>
  <si>
    <t xml:space="preserve">ﾋｶﾞｼﾌﾙﾏﾂ       </t>
  </si>
  <si>
    <t>東古松</t>
  </si>
  <si>
    <t>岡南</t>
  </si>
  <si>
    <t xml:space="preserve">ｵｶﾔﾏｼﾔｸｼﾖ      </t>
  </si>
  <si>
    <t>岡山市役所出張所</t>
  </si>
  <si>
    <t xml:space="preserve">ｺﾊﾞｼ           </t>
  </si>
  <si>
    <t>小橋</t>
  </si>
  <si>
    <t xml:space="preserve">ﾎｳｶｲｲﾝ         </t>
  </si>
  <si>
    <t>法界院</t>
  </si>
  <si>
    <t xml:space="preserve">ﾄﾝﾀﾞﾁﾖｳ        </t>
  </si>
  <si>
    <t>0167</t>
  </si>
  <si>
    <t xml:space="preserve">ﾀﾞｲﾚｸﾄ         </t>
  </si>
  <si>
    <t>ダイレクト</t>
  </si>
  <si>
    <t>八雲出張所</t>
  </si>
  <si>
    <t xml:space="preserve">ﾁｸﾔ            </t>
  </si>
  <si>
    <t>竹矢出張所</t>
  </si>
  <si>
    <t>高松出張所</t>
  </si>
  <si>
    <t xml:space="preserve">ｶｸｼ            </t>
  </si>
  <si>
    <t>嘉久志出張所</t>
  </si>
  <si>
    <t>金城出張所</t>
  </si>
  <si>
    <t>国府出張所</t>
  </si>
  <si>
    <t>会見出張所</t>
  </si>
  <si>
    <t xml:space="preserve">ｵｶﾐ            </t>
  </si>
  <si>
    <t>岡見出張所</t>
  </si>
  <si>
    <t xml:space="preserve">ｱﾗｼﾏ           </t>
  </si>
  <si>
    <t>荒島出張所</t>
  </si>
  <si>
    <t>浅利出張所</t>
  </si>
  <si>
    <t>八束出張所</t>
  </si>
  <si>
    <t>本庄出張所</t>
  </si>
  <si>
    <t>八東出張所</t>
  </si>
  <si>
    <t>佐田出張所</t>
  </si>
  <si>
    <t>米子中央出張所</t>
  </si>
  <si>
    <t xml:space="preserve">ｼﾔﾆﾁ           </t>
  </si>
  <si>
    <t>社日出張所</t>
  </si>
  <si>
    <t xml:space="preserve">ﾌｸﾊﾞﾗ          </t>
  </si>
  <si>
    <t>福原出張所</t>
  </si>
  <si>
    <t xml:space="preserve">ｸﾗﾖｼｼﾔｸｼﾖ      </t>
  </si>
  <si>
    <t xml:space="preserve">ｳﾁﾊﾏ           </t>
  </si>
  <si>
    <t xml:space="preserve">ﾏﾂｴｼﾔｸｼﾖ       </t>
  </si>
  <si>
    <t xml:space="preserve">ｷﾀﾊﾘﾏ          </t>
  </si>
  <si>
    <t>北播磨</t>
  </si>
  <si>
    <t xml:space="preserve">ﾊﾝｼﾝｷﾀ         </t>
  </si>
  <si>
    <t>阪神北</t>
  </si>
  <si>
    <t xml:space="preserve">ﾁｲﾐﾔ           </t>
  </si>
  <si>
    <t>北条出張所</t>
  </si>
  <si>
    <t xml:space="preserve">ｷﾞｵﾝｼﾝﾄﾞｳ      </t>
  </si>
  <si>
    <t>祇園新道</t>
  </si>
  <si>
    <t xml:space="preserve">ｷﾀｶﾝﾀﾞﾁ        </t>
  </si>
  <si>
    <t xml:space="preserve">ﾁﾖﾐ            </t>
  </si>
  <si>
    <t>千代水</t>
  </si>
  <si>
    <t xml:space="preserve">ﾌｸｲｹ           </t>
  </si>
  <si>
    <t>大山出張所</t>
  </si>
  <si>
    <t xml:space="preserve">ｵﾄﾖｼ           </t>
  </si>
  <si>
    <t xml:space="preserve">ｻｸﾗﾀﾞﾆ         </t>
  </si>
  <si>
    <t xml:space="preserve">ｲﾂﾞﾓﾆｼ         </t>
  </si>
  <si>
    <t>高津出張所</t>
  </si>
  <si>
    <t>大津出張所</t>
  </si>
  <si>
    <t>加茂出張所</t>
  </si>
  <si>
    <t>鳥取駅南</t>
  </si>
  <si>
    <t xml:space="preserve">ｼﾏﾀﾞｲﾏｴ        </t>
  </si>
  <si>
    <t>島大前</t>
  </si>
  <si>
    <t>溝口出張所</t>
  </si>
  <si>
    <t xml:space="preserve">ｺｼﾊﾞﾗ          </t>
  </si>
  <si>
    <t>古志原</t>
  </si>
  <si>
    <t>三朝出張所</t>
  </si>
  <si>
    <t xml:space="preserve">ｶｲｹﾄﾞｵﾘ        </t>
  </si>
  <si>
    <t xml:space="preserve">ﾖﾅｺﾞﾆｼ         </t>
  </si>
  <si>
    <t>米子西</t>
  </si>
  <si>
    <t>米子東</t>
  </si>
  <si>
    <t xml:space="preserve">ｼﾖｳﾔﾏ          </t>
  </si>
  <si>
    <t>根雨</t>
  </si>
  <si>
    <t xml:space="preserve">ｻｶｲﾆｼ          </t>
  </si>
  <si>
    <t>境西出張所</t>
  </si>
  <si>
    <t xml:space="preserve">ｵｵｼﾉﾂﾞ         </t>
  </si>
  <si>
    <t xml:space="preserve">ｸﾗﾖｼﾆｼ         </t>
  </si>
  <si>
    <t>倉吉西出張所</t>
  </si>
  <si>
    <t xml:space="preserve">ﾊﾏﾑﾗ           </t>
  </si>
  <si>
    <t>浜村</t>
  </si>
  <si>
    <t>河原出張所</t>
  </si>
  <si>
    <t xml:space="preserve">ｺｳｹﾞ           </t>
  </si>
  <si>
    <t xml:space="preserve">ﾄﾂﾄﾘｹﾝﾁﾖｳ      </t>
  </si>
  <si>
    <t>鳥取県庁</t>
  </si>
  <si>
    <t>鳥取営業部</t>
  </si>
  <si>
    <t>西益田出張所</t>
  </si>
  <si>
    <t>益田東出張所</t>
  </si>
  <si>
    <t>長浜出張所</t>
  </si>
  <si>
    <t>浜田東出張所</t>
  </si>
  <si>
    <t xml:space="preserve">ｸﾁﾊﾞ           </t>
  </si>
  <si>
    <t>口羽出張所</t>
  </si>
  <si>
    <t xml:space="preserve">ｶｽﾌﾞﾁ          </t>
  </si>
  <si>
    <t>江南出張所</t>
  </si>
  <si>
    <t>大社出張所</t>
  </si>
  <si>
    <t xml:space="preserve">ｼﾏﾈｲﾀﾞｲﾄﾞｵﾘ    </t>
  </si>
  <si>
    <t>島根医大通</t>
  </si>
  <si>
    <t xml:space="preserve">ｲﾂﾞﾓ           </t>
  </si>
  <si>
    <t xml:space="preserve">ﾅｵｴ            </t>
  </si>
  <si>
    <t>直江</t>
  </si>
  <si>
    <t xml:space="preserve">ｱｶﾅ            </t>
  </si>
  <si>
    <t>頓原出張所</t>
  </si>
  <si>
    <t xml:space="preserve">ｶｹｱｲ           </t>
  </si>
  <si>
    <t>横田出張所</t>
  </si>
  <si>
    <t xml:space="preserve">ﾐﾅﾘ            </t>
  </si>
  <si>
    <t>三成</t>
  </si>
  <si>
    <t xml:space="preserve">ｲﾔ             </t>
  </si>
  <si>
    <t>揖屋</t>
  </si>
  <si>
    <t>広瀬出張所</t>
  </si>
  <si>
    <t xml:space="preserve">ｵｵﾙﾘ           </t>
  </si>
  <si>
    <t>オオルリ</t>
  </si>
  <si>
    <t>0166</t>
  </si>
  <si>
    <t xml:space="preserve">ﾄﾂﾄﾘｻｷﾕｳﾀﾞｲｾﾝ  </t>
  </si>
  <si>
    <t>とっとり砂丘大山</t>
  </si>
  <si>
    <t xml:space="preserve">ｲｽﾞﾓｴｷﾏｴ       </t>
  </si>
  <si>
    <t>出雲駅前</t>
  </si>
  <si>
    <t>ﾖﾅｺﾞｼﾖｳｺｳｶｲｷﾞｼﾖ</t>
  </si>
  <si>
    <t>米子商工会議所</t>
  </si>
  <si>
    <t xml:space="preserve">ﾐﾂﾔﾅｷﾞ         </t>
  </si>
  <si>
    <t>三柳</t>
  </si>
  <si>
    <t xml:space="preserve">ｾｲﾄﾞｳ          </t>
  </si>
  <si>
    <t>誠道出張所</t>
  </si>
  <si>
    <t xml:space="preserve">ﾊﾀｶﾞｻｷ         </t>
  </si>
  <si>
    <t>旗ケ崎</t>
  </si>
  <si>
    <t xml:space="preserve">ｺﾞｾﾝｺﾞｸ        </t>
  </si>
  <si>
    <t>五千石</t>
  </si>
  <si>
    <t>生山</t>
  </si>
  <si>
    <t>米子駅前</t>
  </si>
  <si>
    <t>米子営業部</t>
  </si>
  <si>
    <t>中山出張所</t>
  </si>
  <si>
    <t xml:space="preserve">ｸﾗﾖｼﾁﾕｳｵｳ      </t>
  </si>
  <si>
    <t>倉吉中央</t>
  </si>
  <si>
    <t>関金出張所</t>
  </si>
  <si>
    <t xml:space="preserve">ｻｶｲﾁﾕｳｵｳ       </t>
  </si>
  <si>
    <t>境中央</t>
  </si>
  <si>
    <t xml:space="preserve">ｶﾜﾊﾞﾗ          </t>
  </si>
  <si>
    <t xml:space="preserve">ｻﾝｷﾞﾖｳｶｲｶﾝ     </t>
  </si>
  <si>
    <t>産業会館</t>
  </si>
  <si>
    <t xml:space="preserve">ﾃﾞﾝｴﾝﾁﾖｳ       </t>
  </si>
  <si>
    <t>田園町出張所</t>
  </si>
  <si>
    <t xml:space="preserve">ｽｴﾂﾈ           </t>
  </si>
  <si>
    <t>末恒出張所</t>
  </si>
  <si>
    <t xml:space="preserve">ﾄﾂﾄﾘｼﾔｸｼﾖ      </t>
  </si>
  <si>
    <t>鳥取市役所</t>
  </si>
  <si>
    <t>県庁前出張所</t>
  </si>
  <si>
    <t xml:space="preserve">ｳｽﾞｶﾞﾓﾘ        </t>
  </si>
  <si>
    <t>渦ケ森</t>
  </si>
  <si>
    <t>0164</t>
  </si>
  <si>
    <t xml:space="preserve">ｱｼﾔｷﾀ          </t>
  </si>
  <si>
    <t>芦屋北</t>
  </si>
  <si>
    <t xml:space="preserve">ﾏｲﾈﾂﾄ          </t>
  </si>
  <si>
    <t>マイネット</t>
  </si>
  <si>
    <t xml:space="preserve">ﾜﾀﾞﾔﾏﾋｶﾞｼ      </t>
  </si>
  <si>
    <t>和田山東</t>
  </si>
  <si>
    <t xml:space="preserve">ﾐﾉﾀﾆ           </t>
  </si>
  <si>
    <t>箕谷</t>
  </si>
  <si>
    <t xml:space="preserve">ﾓﾓﾔﾏﾀﾞｲ        </t>
  </si>
  <si>
    <t>桃山台</t>
  </si>
  <si>
    <t xml:space="preserve">ｶﾐﾂﾂｲ          </t>
  </si>
  <si>
    <t>上筒井</t>
  </si>
  <si>
    <t xml:space="preserve">ｺｳﾖｳｴﾝ         </t>
  </si>
  <si>
    <t>甲陽園</t>
  </si>
  <si>
    <t xml:space="preserve">ﾆｼﾉﾐﾔｷﾀｸﾞﾁ     </t>
  </si>
  <si>
    <t>西宮北口</t>
  </si>
  <si>
    <t xml:space="preserve">ｲﾂﾞｼ           </t>
  </si>
  <si>
    <t xml:space="preserve">ﾄﾖｵｶﾋｶﾞｼ       </t>
  </si>
  <si>
    <t>豊岡東</t>
  </si>
  <si>
    <t>995</t>
  </si>
  <si>
    <t>0163</t>
  </si>
  <si>
    <t xml:space="preserve">ﾋﾈﾉ            </t>
  </si>
  <si>
    <t>日根野</t>
  </si>
  <si>
    <t>896</t>
  </si>
  <si>
    <t xml:space="preserve">ｵｵｻｶﾄﾞｳｼﾞﾏ     </t>
  </si>
  <si>
    <t>大阪堂島営業部</t>
  </si>
  <si>
    <t>888</t>
  </si>
  <si>
    <t>887</t>
  </si>
  <si>
    <t>西天満</t>
  </si>
  <si>
    <t>883</t>
  </si>
  <si>
    <t>881</t>
  </si>
  <si>
    <t>878</t>
  </si>
  <si>
    <t xml:space="preserve">ﾔｴﾉｻﾄ          </t>
  </si>
  <si>
    <t>八戸ノ里</t>
  </si>
  <si>
    <t>869</t>
  </si>
  <si>
    <t xml:space="preserve">ｺｳﾉｲｹｼﾝﾃﾞﾝ     </t>
  </si>
  <si>
    <t>鴻池新田</t>
  </si>
  <si>
    <t>867</t>
  </si>
  <si>
    <t>864</t>
  </si>
  <si>
    <t xml:space="preserve">ﾅｶﾓｽﾞ          </t>
  </si>
  <si>
    <t>中もず</t>
  </si>
  <si>
    <t>857</t>
  </si>
  <si>
    <t xml:space="preserve">ｲｽﾞﾐｶﾞｵｶｴｷﾏｴ   </t>
  </si>
  <si>
    <t>泉ヶ丘駅前</t>
  </si>
  <si>
    <t>泉北</t>
  </si>
  <si>
    <t>和泉中央</t>
  </si>
  <si>
    <t xml:space="preserve">ｲｽﾞﾐﾃﾗﾀﾞ       </t>
  </si>
  <si>
    <t>和泉寺田</t>
  </si>
  <si>
    <t xml:space="preserve">ﾋｶﾞｼｷｼﾜﾀﾞ      </t>
  </si>
  <si>
    <t>東岸和田</t>
  </si>
  <si>
    <t xml:space="preserve">ﾋｶﾞｼｶｲﾂﾞｶ      </t>
  </si>
  <si>
    <t>東貝塚</t>
  </si>
  <si>
    <t>水間</t>
  </si>
  <si>
    <t xml:space="preserve">ﾂﾙﾊﾗ           </t>
  </si>
  <si>
    <t>鶴原</t>
  </si>
  <si>
    <t xml:space="preserve">ﾊｸﾞﾗｻﾞｷ        </t>
  </si>
  <si>
    <t>羽倉崎</t>
  </si>
  <si>
    <t xml:space="preserve">ﾊｺﾂｸﾘ          </t>
  </si>
  <si>
    <t>箱作</t>
  </si>
  <si>
    <t xml:space="preserve">ﾎﾝｸﾞｳ          </t>
  </si>
  <si>
    <t xml:space="preserve">ﾀｲﾁﾞ           </t>
  </si>
  <si>
    <t>古座</t>
  </si>
  <si>
    <t>周参見</t>
  </si>
  <si>
    <t xml:space="preserve">ｺﾞﾎﾞｳｴｷﾏｴ      </t>
  </si>
  <si>
    <t>御坊駅前</t>
  </si>
  <si>
    <t>印南出張所</t>
  </si>
  <si>
    <t xml:space="preserve">ｶｲﾅﾝｴｷﾏｴ       </t>
  </si>
  <si>
    <t>海南駅前</t>
  </si>
  <si>
    <t xml:space="preserve">ﾊｼﾓﾄｱﾔﾉﾀﾞｲ     </t>
  </si>
  <si>
    <t>橋本彩の台</t>
  </si>
  <si>
    <t xml:space="preserve">ｺｳﾔｻﾝ          </t>
  </si>
  <si>
    <t>高野山</t>
  </si>
  <si>
    <t xml:space="preserve">ﾊｼﾓﾄﾘﾝｶﾝ       </t>
  </si>
  <si>
    <t>橋本林間</t>
  </si>
  <si>
    <t xml:space="preserve">ﾐﾖｳｼﾞ          </t>
  </si>
  <si>
    <t>妙寺</t>
  </si>
  <si>
    <t>笠田</t>
  </si>
  <si>
    <t xml:space="preserve">ﾅﾃ             </t>
  </si>
  <si>
    <t>名手</t>
  </si>
  <si>
    <t>桃山出張所</t>
  </si>
  <si>
    <t xml:space="preserve">ｷｾﾝﾀﾞｲ         </t>
  </si>
  <si>
    <t>紀泉台出張所</t>
  </si>
  <si>
    <t>山口出張所</t>
  </si>
  <si>
    <t xml:space="preserve">ﾉﾌﾞﾄｷ          </t>
  </si>
  <si>
    <t>延時</t>
  </si>
  <si>
    <t>内原出張所</t>
  </si>
  <si>
    <t xml:space="preserve">ﾀｶﾏﾂﾁﾕｳｵｳ      </t>
  </si>
  <si>
    <t>高松中央</t>
  </si>
  <si>
    <t xml:space="preserve">ﾆｼﾊﾏ           </t>
  </si>
  <si>
    <t>西浜出張所</t>
  </si>
  <si>
    <t xml:space="preserve">ﾔｶﾀ            </t>
  </si>
  <si>
    <t>屋形</t>
  </si>
  <si>
    <t xml:space="preserve">ｺｸﾀｲﾄﾞｳﾛ       </t>
  </si>
  <si>
    <t>国体道路</t>
  </si>
  <si>
    <t xml:space="preserve">ﾊｼﾑｶｲ          </t>
  </si>
  <si>
    <t>橋向</t>
  </si>
  <si>
    <t xml:space="preserve">ﾐﾔｷﾀ           </t>
  </si>
  <si>
    <t>宮北</t>
  </si>
  <si>
    <t xml:space="preserve">ﾋｶﾞｼﾜｶﾔﾏ       </t>
  </si>
  <si>
    <t>東和歌山</t>
  </si>
  <si>
    <t>太田出張所</t>
  </si>
  <si>
    <t xml:space="preserve">ｽｲﾄﾞｳﾐﾁ        </t>
  </si>
  <si>
    <t>水道路</t>
  </si>
  <si>
    <t xml:space="preserve">ﾜｶﾔﾏﾁﾕｳｵｳ      </t>
  </si>
  <si>
    <t>和歌山中央</t>
  </si>
  <si>
    <t xml:space="preserve">ﾜｶﾔﾏｼﾔｸｼﾖ      </t>
  </si>
  <si>
    <t>和歌山市役所</t>
  </si>
  <si>
    <t>東京営業部</t>
  </si>
  <si>
    <t>0162</t>
  </si>
  <si>
    <t xml:space="preserve">ﾊﾋﾞｷﾉ          </t>
  </si>
  <si>
    <t>羽曳野</t>
  </si>
  <si>
    <t xml:space="preserve">ﾖｼﾀ            </t>
  </si>
  <si>
    <t xml:space="preserve">ｵｵｻｶﾋｶﾞｼ       </t>
  </si>
  <si>
    <t>大阪東</t>
  </si>
  <si>
    <t xml:space="preserve">ﾃﾂﾞｶﾔﾏ         </t>
  </si>
  <si>
    <t>帝塚山</t>
  </si>
  <si>
    <t>名張東出張所</t>
  </si>
  <si>
    <t xml:space="preserve">ｷﾖｳﾄﾐﾅﾐ        </t>
  </si>
  <si>
    <t>京都南</t>
  </si>
  <si>
    <t xml:space="preserve">ｳｼﾞｵｵｸﾎﾞ       </t>
  </si>
  <si>
    <t>宇治大久保</t>
  </si>
  <si>
    <t>三山木出張所</t>
  </si>
  <si>
    <t xml:space="preserve">ﾀﾏﾐｽﾞ          </t>
  </si>
  <si>
    <t>玉水</t>
  </si>
  <si>
    <t xml:space="preserve">ｶﾐｺﾏ           </t>
  </si>
  <si>
    <t>上狛</t>
  </si>
  <si>
    <t xml:space="preserve">ｹｲﾊﾝﾅﾌﾟﾗｻﾞ     </t>
  </si>
  <si>
    <t>けいはんなプラザ出張所</t>
  </si>
  <si>
    <t>山田川出張所</t>
  </si>
  <si>
    <t xml:space="preserve">ﾘﾝｶﾝｴｷﾏｴ       </t>
  </si>
  <si>
    <t>林間駅前出張所</t>
  </si>
  <si>
    <t xml:space="preserve">ｼﾞﾖｳﾄﾞ         </t>
  </si>
  <si>
    <t>城戸出張所</t>
  </si>
  <si>
    <t>野原出張所</t>
  </si>
  <si>
    <t>大塔出張所</t>
  </si>
  <si>
    <t xml:space="preserve">ﾀﾜﾗﾓﾄ          </t>
  </si>
  <si>
    <t>田原本</t>
  </si>
  <si>
    <t xml:space="preserve">ﾍｸﾞﾘｷﾀ         </t>
  </si>
  <si>
    <t>平群北出張所</t>
  </si>
  <si>
    <t>西大和</t>
  </si>
  <si>
    <t xml:space="preserve">ｵｳｼﾞﾐﾅﾐ        </t>
  </si>
  <si>
    <t>王寺南</t>
  </si>
  <si>
    <t>明日香</t>
  </si>
  <si>
    <t xml:space="preserve">ｼﾗｶｼ           </t>
  </si>
  <si>
    <t>白橿出張所</t>
  </si>
  <si>
    <t xml:space="preserve">ｼﾞﾝｸﾞｳﾏｴ       </t>
  </si>
  <si>
    <t>神宮前</t>
  </si>
  <si>
    <t xml:space="preserve">ﾐﾐﾅｼ           </t>
  </si>
  <si>
    <t>耳成</t>
  </si>
  <si>
    <t xml:space="preserve">ｷﾝﾃﾂﾔｷﾞｴｷﾏｴ    </t>
  </si>
  <si>
    <t>近鉄八木駅前出張所</t>
  </si>
  <si>
    <t xml:space="preserve">ﾖｼﾉｸﾞﾁ         </t>
  </si>
  <si>
    <t>吉野口</t>
  </si>
  <si>
    <t>掖上</t>
  </si>
  <si>
    <t xml:space="preserve">ｼﾔｸﾄﾞ          </t>
  </si>
  <si>
    <t>尺土</t>
  </si>
  <si>
    <t xml:space="preserve">ﾏﾐｶﾞｵｶ         </t>
  </si>
  <si>
    <t>真美ヶ丘</t>
  </si>
  <si>
    <t xml:space="preserve">ﾊｼｵ            </t>
  </si>
  <si>
    <t>箸尾</t>
  </si>
  <si>
    <t xml:space="preserve">ｳﾏﾐ            </t>
  </si>
  <si>
    <t>馬見</t>
  </si>
  <si>
    <t xml:space="preserve">ﾀｶﾀﾞｷﾀ         </t>
  </si>
  <si>
    <t>高田北</t>
  </si>
  <si>
    <t xml:space="preserve">ﾀｶﾀﾞﾎﾝﾏﾁ       </t>
  </si>
  <si>
    <t>高田本町</t>
  </si>
  <si>
    <t xml:space="preserve">ｱﾀﾗｼ           </t>
  </si>
  <si>
    <t>新子出張所</t>
  </si>
  <si>
    <t>黒滝</t>
  </si>
  <si>
    <t>菟田野</t>
  </si>
  <si>
    <t>初瀬出張所</t>
  </si>
  <si>
    <t xml:space="preserve">ﾒｲﾊﾝﾊﾘ         </t>
  </si>
  <si>
    <t>名阪針</t>
  </si>
  <si>
    <t>櫟本出張所</t>
  </si>
  <si>
    <t xml:space="preserve">ﾐﾅﾐｲｺﾏ         </t>
  </si>
  <si>
    <t>南生駒</t>
  </si>
  <si>
    <t xml:space="preserve">ｼｶﾉﾀﾞｲ         </t>
  </si>
  <si>
    <t>鹿ノ台出張所</t>
  </si>
  <si>
    <t xml:space="preserve">ﾋｶﾞｼｲｺﾏ        </t>
  </si>
  <si>
    <t>東生駒</t>
  </si>
  <si>
    <t xml:space="preserve">ｼﾗﾆﾜﾀﾞｲｴｷﾏｴ    </t>
  </si>
  <si>
    <t>白庭台駅前</t>
  </si>
  <si>
    <t xml:space="preserve">ﾏﾕﾐ            </t>
  </si>
  <si>
    <t>真弓</t>
  </si>
  <si>
    <t xml:space="preserve">ﾄﾐｶﾞｵｶ         </t>
  </si>
  <si>
    <t>登美が丘</t>
  </si>
  <si>
    <t xml:space="preserve">ﾍｲｼﾞﾖｳﾆｼ       </t>
  </si>
  <si>
    <t>平城西出張所</t>
  </si>
  <si>
    <t xml:space="preserve">ｱﾔﾒｲｹ          </t>
  </si>
  <si>
    <t>あやめ池</t>
  </si>
  <si>
    <t xml:space="preserve">ﾆｼﾉｷﾖｳ         </t>
  </si>
  <si>
    <t>西ノ京</t>
  </si>
  <si>
    <t xml:space="preserve">ｵﾋﾞﾄｹ          </t>
  </si>
  <si>
    <t>帯解</t>
  </si>
  <si>
    <t xml:space="preserve">ｷﾃﾞﾗ           </t>
  </si>
  <si>
    <t>紀寺</t>
  </si>
  <si>
    <t xml:space="preserve">ﾃｶﾞｲ           </t>
  </si>
  <si>
    <t>手貝</t>
  </si>
  <si>
    <t xml:space="preserve">ﾅﾗｼﾔｸｼﾖ        </t>
  </si>
  <si>
    <t>奈良市役所出張所</t>
  </si>
  <si>
    <t>0161</t>
  </si>
  <si>
    <t xml:space="preserve">ｽﾃ-ｼﾖﾝﾈﾂﾄ      </t>
  </si>
  <si>
    <t>ステーションネット</t>
  </si>
  <si>
    <t xml:space="preserve">ｼﾝｶﾅｵｶ         </t>
  </si>
  <si>
    <t>新金岡</t>
  </si>
  <si>
    <t xml:space="preserve">ﾆﾂｾｲﾁﾕｳｵｳ      </t>
  </si>
  <si>
    <t>日生中央</t>
  </si>
  <si>
    <t xml:space="preserve">ｻﾝﾀﾞｳﾂﾃﾞｲﾀｳﾝ   </t>
  </si>
  <si>
    <t>三田ウッディタウン</t>
  </si>
  <si>
    <t xml:space="preserve">ﾀｶﾗﾂﾞｶｴｷﾏｴ     </t>
  </si>
  <si>
    <t>宝塚駅前</t>
  </si>
  <si>
    <t xml:space="preserve">ﾅｶﾔﾏﾀﾞｲ        </t>
  </si>
  <si>
    <t>中山台</t>
  </si>
  <si>
    <t xml:space="preserve">ﾒﾌ             </t>
  </si>
  <si>
    <t>売布</t>
  </si>
  <si>
    <t xml:space="preserve">ﾆｶﾞﾜ           </t>
  </si>
  <si>
    <t>仁川</t>
  </si>
  <si>
    <t xml:space="preserve">ｲﾀﾐｺｳﾉｲｹ       </t>
  </si>
  <si>
    <t>伊丹鴻池</t>
  </si>
  <si>
    <t xml:space="preserve">ｳﾈﾉ            </t>
  </si>
  <si>
    <t>うね野</t>
  </si>
  <si>
    <t xml:space="preserve">ｶﾜﾆｼｾｲﾜﾀﾞｲ     </t>
  </si>
  <si>
    <t>川西清和台</t>
  </si>
  <si>
    <t xml:space="preserve">ﾀﾀﾞｸﾞﾘ-ﾝﾊｲﾂ    </t>
  </si>
  <si>
    <t>多田グリーンハイツ</t>
  </si>
  <si>
    <t>西武庫出張所</t>
  </si>
  <si>
    <t xml:space="preserve">ｽﾐﾖｼﾐｶｹﾞ       </t>
  </si>
  <si>
    <t>住吉御影</t>
  </si>
  <si>
    <t xml:space="preserve">ｵｵﾐﾔﾁﾖｳ        </t>
  </si>
  <si>
    <t>大宮町</t>
  </si>
  <si>
    <t xml:space="preserve">ﾄﾞｳｼﾞﾏ         </t>
  </si>
  <si>
    <t>堂島</t>
  </si>
  <si>
    <t xml:space="preserve">ｱﾍﾞﾉﾊﾙｶｽ       </t>
  </si>
  <si>
    <t>あべのハルカス</t>
  </si>
  <si>
    <t xml:space="preserve">ｻｶｲｽｼﾞ         </t>
  </si>
  <si>
    <t>堺筋</t>
  </si>
  <si>
    <t xml:space="preserve">ｵｵｻｶﾆｼ         </t>
  </si>
  <si>
    <t>大阪西</t>
  </si>
  <si>
    <t>ときわ台</t>
  </si>
  <si>
    <t>彩都</t>
  </si>
  <si>
    <t xml:space="preserve">ｵﾉﾊﾗ           </t>
  </si>
  <si>
    <t>小野原</t>
  </si>
  <si>
    <t xml:space="preserve">ﾐﾉｵｴｷﾏｴ        </t>
  </si>
  <si>
    <t>箕面駅前</t>
  </si>
  <si>
    <t xml:space="preserve">ｻｲﾃﾞﾗ          </t>
  </si>
  <si>
    <t>佐井寺出張所</t>
  </si>
  <si>
    <t xml:space="preserve">ｷﾀｾﾝﾘ          </t>
  </si>
  <si>
    <t>北千里</t>
  </si>
  <si>
    <t xml:space="preserve">ﾐﾅﾐｾﾝﾘ         </t>
  </si>
  <si>
    <t>南千里</t>
  </si>
  <si>
    <t>螢池</t>
  </si>
  <si>
    <t xml:space="preserve">ﾘﾖｸﾁｺｳｴﾝ       </t>
  </si>
  <si>
    <t>緑地公園</t>
  </si>
  <si>
    <t xml:space="preserve">ｷﾀﾄﾖﾅｶ         </t>
  </si>
  <si>
    <t>北豊中</t>
  </si>
  <si>
    <t xml:space="preserve">ﾋｶﾞｼﾄﾖﾅｶ       </t>
  </si>
  <si>
    <t>東豊中</t>
  </si>
  <si>
    <t xml:space="preserve">ｲｹﾀﾞｴｷﾏｴ       </t>
  </si>
  <si>
    <t>池田駅前</t>
  </si>
  <si>
    <t>池田営業部</t>
  </si>
  <si>
    <t>堺西</t>
  </si>
  <si>
    <t xml:space="preserve">ｲｽﾞﾐﾐﾅﾐ        </t>
  </si>
  <si>
    <t>和泉南</t>
  </si>
  <si>
    <t>岬町</t>
  </si>
  <si>
    <t>樽井</t>
  </si>
  <si>
    <t xml:space="preserve">ﾋﾗｶﾀｷﾀ         </t>
  </si>
  <si>
    <t>枚方北</t>
  </si>
  <si>
    <t xml:space="preserve">ｺﾝｺﾞｳ          </t>
  </si>
  <si>
    <t>金剛</t>
  </si>
  <si>
    <t xml:space="preserve">ｺﾏｶﾞﾜﾁﾖｳ       </t>
  </si>
  <si>
    <t>駒川町</t>
  </si>
  <si>
    <t xml:space="preserve">ｼﾗｻｷﾞ          </t>
  </si>
  <si>
    <t>白鷺</t>
  </si>
  <si>
    <t xml:space="preserve">ｽﾜﾉﾓﾘ          </t>
  </si>
  <si>
    <t>諏訪森</t>
  </si>
  <si>
    <t xml:space="preserve">ﾅｶﾞﾀｷｴｷﾏｴ      </t>
  </si>
  <si>
    <t>長滝駅前</t>
  </si>
  <si>
    <t xml:space="preserve">ﾐﾊﾞﾔｼ          </t>
  </si>
  <si>
    <t>三林</t>
  </si>
  <si>
    <t>泉州営業部</t>
  </si>
  <si>
    <t>0159</t>
  </si>
  <si>
    <t xml:space="preserve">ｺｳﾘﾁﾕｳｵｳ       </t>
  </si>
  <si>
    <t>香里中央</t>
  </si>
  <si>
    <t xml:space="preserve">ｾﾝﾊﾞﾔｼﾆｼ       </t>
  </si>
  <si>
    <t>千林西</t>
  </si>
  <si>
    <t xml:space="preserve">ﾅｶﾞﾊﾏｴｷﾏｴ      </t>
  </si>
  <si>
    <t>長浜駅前</t>
  </si>
  <si>
    <t xml:space="preserve">ﾓﾘｸﾞﾁｷﾝﾀﾞ      </t>
  </si>
  <si>
    <t>守口きんだ</t>
  </si>
  <si>
    <t>光善寺駅前出張所</t>
  </si>
  <si>
    <t>羽衣</t>
  </si>
  <si>
    <t xml:space="preserve">ｺﾝｺﾞｳﾋｶﾞｼ      </t>
  </si>
  <si>
    <t>金剛東出張所</t>
  </si>
  <si>
    <t>恵我之荘出張所</t>
  </si>
  <si>
    <t xml:space="preserve">ﾐﾊﾗｻﾂｷﾉ        </t>
  </si>
  <si>
    <t>美原さつき野出張所</t>
  </si>
  <si>
    <t xml:space="preserve">ｶﾄﾞﾏﾐﾅﾐ        </t>
  </si>
  <si>
    <t>門真南</t>
  </si>
  <si>
    <t xml:space="preserve">ｶﾗｽﾏ           </t>
  </si>
  <si>
    <t>烏丸</t>
  </si>
  <si>
    <t xml:space="preserve">ｶﾀﾉｺｳﾂﾞ        </t>
  </si>
  <si>
    <t>交野郡津出張所</t>
  </si>
  <si>
    <t xml:space="preserve">ﾊﾋﾞｷｶﾞｵｶ       </t>
  </si>
  <si>
    <t>羽曳が丘</t>
  </si>
  <si>
    <t xml:space="preserve">ｵｵﾄﾘｴｷﾏｴ       </t>
  </si>
  <si>
    <t>鳳駅前出張所</t>
  </si>
  <si>
    <t xml:space="preserve">ｽｹﾏﾂ           </t>
  </si>
  <si>
    <t>助松</t>
  </si>
  <si>
    <t xml:space="preserve">ｲﾊﾞﾗｷﾁﾕｳｵｳ     </t>
  </si>
  <si>
    <t>茨木中央</t>
  </si>
  <si>
    <t xml:space="preserve">ﾔｵﾎﾝﾏﾁ         </t>
  </si>
  <si>
    <t>八尾本町</t>
  </si>
  <si>
    <t>堺中央</t>
  </si>
  <si>
    <t xml:space="preserve">ﾋｶﾞｼｵｵｻｶｴｲﾜ    </t>
  </si>
  <si>
    <t>東大阪永和</t>
  </si>
  <si>
    <t xml:space="preserve">ﾄﾖﾅｶｴｷﾏｴ       </t>
  </si>
  <si>
    <t>豊中駅前</t>
  </si>
  <si>
    <t xml:space="preserve">ﾀｶﾂｷﾁﾕｳｵｳ      </t>
  </si>
  <si>
    <t>高槻中央出張所</t>
  </si>
  <si>
    <t xml:space="preserve">ﾊﾅﾃﾝｴｷﾏｴ       </t>
  </si>
  <si>
    <t>放出駅前</t>
  </si>
  <si>
    <t xml:space="preserve">ｼﾞﾖｳﾄｳﾁﾕｳｵｳ    </t>
  </si>
  <si>
    <t>城東中央</t>
  </si>
  <si>
    <t xml:space="preserve">ﾐﾄﾞﾘﾊﾞｼ        </t>
  </si>
  <si>
    <t>緑橋</t>
  </si>
  <si>
    <t xml:space="preserve">ﾎﾞﾀﾞｲｼﾞ        </t>
  </si>
  <si>
    <t>菩提寺</t>
  </si>
  <si>
    <t xml:space="preserve">ﾆｼｱﾜｼﾞ         </t>
  </si>
  <si>
    <t>西淡路</t>
  </si>
  <si>
    <t xml:space="preserve">ｲﾏｶﾞﾜ          </t>
  </si>
  <si>
    <t>今川</t>
  </si>
  <si>
    <t xml:space="preserve">ｺｳｶﾞ           </t>
  </si>
  <si>
    <t xml:space="preserve">ﾉﾀﾞﾊﾝｼﾝ        </t>
  </si>
  <si>
    <t>野田阪神</t>
  </si>
  <si>
    <t xml:space="preserve">ｾﾝﾊﾞﾔｼ         </t>
  </si>
  <si>
    <t>千林</t>
  </si>
  <si>
    <t>十三駅前</t>
  </si>
  <si>
    <t xml:space="preserve">ｾﾀｴｷﾏｴ         </t>
  </si>
  <si>
    <t>瀬田駅前</t>
  </si>
  <si>
    <t>武庫之荘出張所</t>
  </si>
  <si>
    <t>甲東園出張所</t>
  </si>
  <si>
    <t xml:space="preserve">ｶﾜﾆｼﾊｷﾞﾊﾗ      </t>
  </si>
  <si>
    <t>川西萩原出張所</t>
  </si>
  <si>
    <t>めふ</t>
  </si>
  <si>
    <t xml:space="preserve">ﾊﾝｼﾝｱﾏｶﾞｻｷ     </t>
  </si>
  <si>
    <t>阪神尼崎</t>
  </si>
  <si>
    <t xml:space="preserve">ｷｼﾜﾀﾞｴｷﾏｴ      </t>
  </si>
  <si>
    <t>岸和田駅前</t>
  </si>
  <si>
    <t>竜が丘</t>
  </si>
  <si>
    <t xml:space="preserve">ｼｼﾞﾖｳﾅﾜﾃｴｷﾏｴ   </t>
  </si>
  <si>
    <t>四条畷駅前</t>
  </si>
  <si>
    <t xml:space="preserve">ﾈﾔｶﾞﾜｴｷﾏｴ      </t>
  </si>
  <si>
    <t>寝屋川駅前</t>
  </si>
  <si>
    <t xml:space="preserve">ｽｲﾀｴｷﾏｴ        </t>
  </si>
  <si>
    <t>吹田駅前</t>
  </si>
  <si>
    <t xml:space="preserve">ｻｶｲｽｼﾞﾎﾝﾏﾁ     </t>
  </si>
  <si>
    <t>堺筋本町</t>
  </si>
  <si>
    <t xml:space="preserve">ﾘﾂﾄｳﾆｼ         </t>
  </si>
  <si>
    <t>栗東西</t>
  </si>
  <si>
    <t xml:space="preserve">ｸｻﾂﾐﾅﾐ         </t>
  </si>
  <si>
    <t>草津南</t>
  </si>
  <si>
    <t xml:space="preserve">ｷﾖｳﾄﾔﾜﾀ        </t>
  </si>
  <si>
    <t>京都八幡</t>
  </si>
  <si>
    <t xml:space="preserve">ｲﾁﾖｳﾅﾐｷ        </t>
  </si>
  <si>
    <t>いちょう並木</t>
  </si>
  <si>
    <t xml:space="preserve">ｽﾐﾉｴｴｷﾏｴ       </t>
  </si>
  <si>
    <t>住ノ江駅前</t>
  </si>
  <si>
    <t xml:space="preserve">ﾔｵﾁﾕｳｵｳ        </t>
  </si>
  <si>
    <t>八尾中央出張所</t>
  </si>
  <si>
    <t xml:space="preserve">ﾊｼﾗﾓﾄ          </t>
  </si>
  <si>
    <t>柱本出張所</t>
  </si>
  <si>
    <t xml:space="preserve">ﾄﾖﾂﾆｼ          </t>
  </si>
  <si>
    <t>豊津西</t>
  </si>
  <si>
    <t xml:space="preserve">ﾐﾉｵｱｵ          </t>
  </si>
  <si>
    <t>箕面あお出張所</t>
  </si>
  <si>
    <t xml:space="preserve">ﾈﾔｶﾞﾜﾋｶﾞｼ      </t>
  </si>
  <si>
    <t>寝屋川東出張所</t>
  </si>
  <si>
    <t xml:space="preserve">ﾀｶﾂｷﾐﾅﾐ        </t>
  </si>
  <si>
    <t>高槻南出張所</t>
  </si>
  <si>
    <t>総持寺出張所</t>
  </si>
  <si>
    <t xml:space="preserve">ｲﾀｶﾉ           </t>
  </si>
  <si>
    <t>井高野</t>
  </si>
  <si>
    <t xml:space="preserve">ﾂﾙﾔﾏﾀﾞｲ        </t>
  </si>
  <si>
    <t>鶴山台出張所</t>
  </si>
  <si>
    <t xml:space="preserve">ｳﾒﾀﾞﾁﾕｳｵｳ      </t>
  </si>
  <si>
    <t>梅田中央</t>
  </si>
  <si>
    <t xml:space="preserve">ｷﾀﾀﾅﾍﾞ         </t>
  </si>
  <si>
    <t>北田辺</t>
  </si>
  <si>
    <t xml:space="preserve">ｾﾝﾘｵｶｴｷﾏｴ      </t>
  </si>
  <si>
    <t>千里丘駅前</t>
  </si>
  <si>
    <t>西田辺出張所</t>
  </si>
  <si>
    <t>千里山出張所</t>
  </si>
  <si>
    <t xml:space="preserve">ﾋﾗﾉﾁﾕｳｵｳ       </t>
  </si>
  <si>
    <t>平野中央</t>
  </si>
  <si>
    <t xml:space="preserve">ｵｵｼﾞﾔﾏ         </t>
  </si>
  <si>
    <t>皇子山</t>
  </si>
  <si>
    <t xml:space="preserve">ｲｸﾉﾁﾕｳｵｳ       </t>
  </si>
  <si>
    <t>生野中央</t>
  </si>
  <si>
    <t xml:space="preserve">ﾀｲｼﾖｳﾄﾞｵﾘ      </t>
  </si>
  <si>
    <t>大正通</t>
  </si>
  <si>
    <t xml:space="preserve">ｵｵﾐﾉ           </t>
  </si>
  <si>
    <t>大美野</t>
  </si>
  <si>
    <t xml:space="preserve">ﾃﾝｼﾞﾝﾊﾞｼｽｼﾞ    </t>
  </si>
  <si>
    <t>天神橋筋</t>
  </si>
  <si>
    <t>本町営業部</t>
  </si>
  <si>
    <t xml:space="preserve">ﾋﾞﾜｺ           </t>
  </si>
  <si>
    <t>びわこ営業部</t>
  </si>
  <si>
    <t>堺筋営業部</t>
  </si>
  <si>
    <t xml:space="preserve">ｶﾜﾆｼｳﾈﾉ        </t>
  </si>
  <si>
    <t>川西うね野</t>
  </si>
  <si>
    <t xml:space="preserve">ｷﾝﾀﾞ           </t>
  </si>
  <si>
    <t xml:space="preserve">ﾐﾅﾐｲﾊﾞﾗｷ       </t>
  </si>
  <si>
    <t xml:space="preserve">ｵｵｻｶｻﾔﾏ        </t>
  </si>
  <si>
    <t>大阪狭山</t>
  </si>
  <si>
    <t xml:space="preserve">ｾﾝﾘﾔﾏﾀﾞ        </t>
  </si>
  <si>
    <t>千里山田</t>
  </si>
  <si>
    <t xml:space="preserve">ｽﾐﾉﾄﾞｳｴｷﾏｴ     </t>
  </si>
  <si>
    <t>住道駅前</t>
  </si>
  <si>
    <t xml:space="preserve">ｶﾜﾁﾊﾅｿﾞﾉ       </t>
  </si>
  <si>
    <t>河内花園</t>
  </si>
  <si>
    <t xml:space="preserve">ﾓﾘｸﾞﾁﾐﾅﾐ       </t>
  </si>
  <si>
    <t>守口南</t>
  </si>
  <si>
    <t xml:space="preserve">ﾄﾖﾅｶﾊﾂﾄﾘ       </t>
  </si>
  <si>
    <t>豊中服部</t>
  </si>
  <si>
    <t>放出</t>
  </si>
  <si>
    <t xml:space="preserve">ﾀﾏﾃﾞｴｷﾏｴ       </t>
  </si>
  <si>
    <t>玉出駅前</t>
  </si>
  <si>
    <t xml:space="preserve">ﾅﾝﾊﾞﾐﾅﾐ        </t>
  </si>
  <si>
    <t>難波南</t>
  </si>
  <si>
    <t xml:space="preserve">ｼﾝｻｲﾊﾞｼ        </t>
  </si>
  <si>
    <t>心斎橋営業部</t>
  </si>
  <si>
    <t>0158</t>
  </si>
  <si>
    <t xml:space="preserve">ﾈﾂﾄﾀﾞｲﾚｸﾄ      </t>
  </si>
  <si>
    <t>ネットダイレクト</t>
  </si>
  <si>
    <t xml:space="preserve">ﾀｶﾂｷｼﾞﾖｳﾎｸ     </t>
  </si>
  <si>
    <t>高槻城北</t>
  </si>
  <si>
    <t xml:space="preserve">ｻｶｲｷﾀﾊﾅﾀﾞ      </t>
  </si>
  <si>
    <t>堺北花田</t>
  </si>
  <si>
    <t xml:space="preserve">ﾀﾞｲﾆﾁ          </t>
  </si>
  <si>
    <t>大日</t>
  </si>
  <si>
    <t xml:space="preserve">ｼﾝｲｼｷﾘ         </t>
  </si>
  <si>
    <t>新石切</t>
  </si>
  <si>
    <t xml:space="preserve">ｱﾏｶﾞｻｷｷﾀ       </t>
  </si>
  <si>
    <t>尼崎北</t>
  </si>
  <si>
    <t xml:space="preserve">JRｱﾏｶﾞｻｷｴｷﾏｴ   </t>
  </si>
  <si>
    <t>ＪＲ尼崎駅前</t>
  </si>
  <si>
    <t>登美ヶ丘</t>
  </si>
  <si>
    <t xml:space="preserve">ﾀｶﾉﾊﾗ          </t>
  </si>
  <si>
    <t>高の原</t>
  </si>
  <si>
    <t>高槻南</t>
  </si>
  <si>
    <t xml:space="preserve">ﾔﾏｻﾞｷ          </t>
  </si>
  <si>
    <t>大阪営業部</t>
  </si>
  <si>
    <t xml:space="preserve">ｶﾔﾀﾞﾆ          </t>
  </si>
  <si>
    <t>加悦谷</t>
  </si>
  <si>
    <t xml:space="preserve">ﾆｼﾏｲﾂﾞﾙ        </t>
  </si>
  <si>
    <t>西舞鶴</t>
  </si>
  <si>
    <t xml:space="preserve">ﾌｸﾁﾔﾏｴｷﾅﾝ      </t>
  </si>
  <si>
    <t>福知山駅南</t>
  </si>
  <si>
    <t xml:space="preserve">ｵｻﾀﾞﾉ          </t>
  </si>
  <si>
    <t>長田野出張所</t>
  </si>
  <si>
    <t xml:space="preserve">ﾁﾖｶﾜ           </t>
  </si>
  <si>
    <t>千代川</t>
  </si>
  <si>
    <t xml:space="preserve">ｼﾕｳﾁ           </t>
  </si>
  <si>
    <t>須知</t>
  </si>
  <si>
    <t xml:space="preserve">ﾎｸｿｳ           </t>
  </si>
  <si>
    <t>北桑</t>
  </si>
  <si>
    <t xml:space="preserve">ﾋｶﾞｼﾑｺｳﾏﾁ      </t>
  </si>
  <si>
    <t>東向日町</t>
  </si>
  <si>
    <t xml:space="preserve">ｵﾄｺﾔﾏ          </t>
  </si>
  <si>
    <t>男山</t>
  </si>
  <si>
    <t xml:space="preserve">ｺﾊﾀ            </t>
  </si>
  <si>
    <t xml:space="preserve">ｲｾﾀﾞ           </t>
  </si>
  <si>
    <t>伊勢田</t>
  </si>
  <si>
    <t xml:space="preserve">ｵｵｽﾐ           </t>
  </si>
  <si>
    <t xml:space="preserve">ﾋｶﾞｼﾅｶﾞｵｶ      </t>
  </si>
  <si>
    <t>東長岡</t>
  </si>
  <si>
    <t xml:space="preserve">ﾔﾜﾀﾁﾕｳｵｳ       </t>
  </si>
  <si>
    <t xml:space="preserve">ﾅｶﾞｵｶｲﾏｻﾞﾄ     </t>
  </si>
  <si>
    <t>長岡今里</t>
  </si>
  <si>
    <t xml:space="preserve">ﾅｶﾞｵｶｷﾖｳｴｷﾏｴ   </t>
  </si>
  <si>
    <t>長岡京駅前</t>
  </si>
  <si>
    <t xml:space="preserve">ｵｸﾞﾙｽ          </t>
  </si>
  <si>
    <t>小栗栖出張所</t>
  </si>
  <si>
    <t xml:space="preserve">ｷﾖｳﾄｹｲｻﾞｲｾﾝﾀ-  </t>
  </si>
  <si>
    <t>京都経済センター出張所</t>
  </si>
  <si>
    <t xml:space="preserve">ﾔﾏｼﾅｵﾉ         </t>
  </si>
  <si>
    <t>山科小野</t>
  </si>
  <si>
    <t xml:space="preserve">ﾔﾏｼﾅﾁﾕｳｵｳ      </t>
  </si>
  <si>
    <t>山科中央</t>
  </si>
  <si>
    <t xml:space="preserve">ﾋｶﾞｼｸｼﾞﾖｳ      </t>
  </si>
  <si>
    <t>東九条</t>
  </si>
  <si>
    <t xml:space="preserve">ﾀﾞｲﾆｼｼﾞﾖｳ      </t>
  </si>
  <si>
    <t>第二市場出張所</t>
  </si>
  <si>
    <t xml:space="preserve">ﾆｼｶﾂﾗ          </t>
  </si>
  <si>
    <t>西桂</t>
  </si>
  <si>
    <t xml:space="preserve">ｳｽﾞﾏｻﾔｽｲ       </t>
  </si>
  <si>
    <t>太秦安井</t>
  </si>
  <si>
    <t xml:space="preserve">ｶﾀﾋﾞﾗﾉﾂｼﾞ      </t>
  </si>
  <si>
    <t>帷子ノ辻</t>
  </si>
  <si>
    <t xml:space="preserve">ﾐﾔｹﾊﾁﾏﾝ        </t>
  </si>
  <si>
    <t>三宅八幡</t>
  </si>
  <si>
    <t xml:space="preserve">ｼﾖｳｺﾞｲﾝ        </t>
  </si>
  <si>
    <t>聖護院</t>
  </si>
  <si>
    <t xml:space="preserve">ﾆｼﾞﾖｳｴｷﾏｴ      </t>
  </si>
  <si>
    <t>二条駅前</t>
  </si>
  <si>
    <t xml:space="preserve">ｷﾖｳﾄｼﾔｸｼﾖﾏｴ    </t>
  </si>
  <si>
    <t>京都市役所前</t>
  </si>
  <si>
    <t xml:space="preserve">ﾆｼﾖﾝｼﾞﾖｳ       </t>
  </si>
  <si>
    <t>西四条</t>
  </si>
  <si>
    <t xml:space="preserve">ﾆｼﾅﾅｼﾞﾖｳ       </t>
  </si>
  <si>
    <t>西七条</t>
  </si>
  <si>
    <t xml:space="preserve">ｻｲ             </t>
  </si>
  <si>
    <t xml:space="preserve">ｷﾖｳﾄｴｷﾏｴ       </t>
  </si>
  <si>
    <t>京都駅前</t>
  </si>
  <si>
    <t xml:space="preserve">ﾌﾁﾖｳ           </t>
  </si>
  <si>
    <t>府庁出張所</t>
  </si>
  <si>
    <t>989</t>
  </si>
  <si>
    <t>0157</t>
  </si>
  <si>
    <t xml:space="preserve">ﾊﾝｷﾕｳﾀｶﾂｷ      </t>
  </si>
  <si>
    <t>阪急高槻</t>
  </si>
  <si>
    <t>949</t>
  </si>
  <si>
    <t>四ノ宮</t>
  </si>
  <si>
    <t xml:space="preserve">ﾔﾏｼﾅﾐﾅﾐ        </t>
  </si>
  <si>
    <t>山科南</t>
  </si>
  <si>
    <t>浅井代理店</t>
  </si>
  <si>
    <t>伊吹代理店</t>
  </si>
  <si>
    <t>898</t>
  </si>
  <si>
    <t>長浜駅前代理店</t>
  </si>
  <si>
    <t>湖北代理店</t>
  </si>
  <si>
    <t xml:space="preserve">ﾋﾞﾜﾁﾖｳ         </t>
  </si>
  <si>
    <t>びわ町代理店</t>
  </si>
  <si>
    <t>醒井代理店</t>
  </si>
  <si>
    <t xml:space="preserve">ｵｳﾐﾁﾖｳ         </t>
  </si>
  <si>
    <t>近江町</t>
  </si>
  <si>
    <t>849</t>
  </si>
  <si>
    <t xml:space="preserve">ｵｳﾐﾏｷﾉ         </t>
  </si>
  <si>
    <t>近江マキノ代理店</t>
  </si>
  <si>
    <t>菩提寺代理店</t>
  </si>
  <si>
    <t xml:space="preserve">ｺｳｾｲﾁﾕｳｵｳ      </t>
  </si>
  <si>
    <t>甲西中央</t>
  </si>
  <si>
    <t>甲西代理店</t>
  </si>
  <si>
    <t>貴生川代理店</t>
  </si>
  <si>
    <t xml:space="preserve">ｱﾔﾉ            </t>
  </si>
  <si>
    <t>綾野</t>
  </si>
  <si>
    <t xml:space="preserve">ﾖｳｶｲﾁﾋｶﾞｼ      </t>
  </si>
  <si>
    <t>八日市東</t>
  </si>
  <si>
    <t>永源寺代理店</t>
  </si>
  <si>
    <t>湖東代理店</t>
  </si>
  <si>
    <t>秦荘代理店</t>
  </si>
  <si>
    <t>甲良代理店</t>
  </si>
  <si>
    <t>彦根東代理店</t>
  </si>
  <si>
    <t xml:space="preserve">ﾋｺﾈｴｷﾏｴ        </t>
  </si>
  <si>
    <t>彦根駅前</t>
  </si>
  <si>
    <t xml:space="preserve">ｵｵﾔﾌﾞ          </t>
  </si>
  <si>
    <t>大薮</t>
  </si>
  <si>
    <t xml:space="preserve">ｷﾘﾊﾗ           </t>
  </si>
  <si>
    <t>桐原代理店</t>
  </si>
  <si>
    <t xml:space="preserve">ｴｶﾞｼﾗ          </t>
  </si>
  <si>
    <t>江頭</t>
  </si>
  <si>
    <t xml:space="preserve">ﾊﾁﾏﾝﾐﾅﾐ        </t>
  </si>
  <si>
    <t>八幡南代理店</t>
  </si>
  <si>
    <t>八幡西代理店</t>
  </si>
  <si>
    <t xml:space="preserve">ﾊﾘﾏﾀﾞ          </t>
  </si>
  <si>
    <t>播磨田代理店</t>
  </si>
  <si>
    <t>三上代理店</t>
  </si>
  <si>
    <t>祇王代理店</t>
  </si>
  <si>
    <t>守山東代理店</t>
  </si>
  <si>
    <t xml:space="preserve">ｺﾉﾊﾏ           </t>
  </si>
  <si>
    <t>木浜</t>
  </si>
  <si>
    <t xml:space="preserve">ｼﾓｶﾞｻ          </t>
  </si>
  <si>
    <t>下笠代理店</t>
  </si>
  <si>
    <t xml:space="preserve">ﾘﾂﾄｳｴｷﾏｴ       </t>
  </si>
  <si>
    <t>栗東駅前代理店</t>
  </si>
  <si>
    <t xml:space="preserve">ﾐﾅﾐｸｻﾂﾊﾟ-ｿﾅﾙ   </t>
  </si>
  <si>
    <t>南草津パーソナル出張所</t>
  </si>
  <si>
    <t xml:space="preserve">ｸｻﾂﾊﾟ-ｿﾅﾙ      </t>
  </si>
  <si>
    <t>草津パーソナル出張所</t>
  </si>
  <si>
    <t xml:space="preserve">ｸｻﾂｼﾔｸｼﾖ       </t>
  </si>
  <si>
    <t>草津市役所代理店</t>
  </si>
  <si>
    <t xml:space="preserve">ﾐﾅﾐｶﾞｻ         </t>
  </si>
  <si>
    <t>南笠</t>
  </si>
  <si>
    <t xml:space="preserve">ﾐﾅﾐｸｻﾂｴｷﾏｴ     </t>
  </si>
  <si>
    <t>南草津駅前</t>
  </si>
  <si>
    <t xml:space="preserve">ﾘﾂﾄｳﾄﾚｾﾝﾏｴ     </t>
  </si>
  <si>
    <t>栗東トレセン前</t>
  </si>
  <si>
    <t xml:space="preserve">ｵｵﾂｼｼﾞﾖｳ       </t>
  </si>
  <si>
    <t>大津市場代理店</t>
  </si>
  <si>
    <t xml:space="preserve">ｸﾞﾘ-ﾝﾋﾙ        </t>
  </si>
  <si>
    <t>グリーンヒル代理店</t>
  </si>
  <si>
    <t>大江代理店</t>
  </si>
  <si>
    <t xml:space="preserve">ｵｵﾂｴｷﾏｴ        </t>
  </si>
  <si>
    <t>大津駅前</t>
  </si>
  <si>
    <t xml:space="preserve">ｵｵｷﾞｵｺﾞﾄ       </t>
  </si>
  <si>
    <t>仰木雄琴代理店</t>
  </si>
  <si>
    <t xml:space="preserve">ｶﾀﾀｴｷﾏｴ        </t>
  </si>
  <si>
    <t>堅田駅前</t>
  </si>
  <si>
    <t xml:space="preserve">ﾋﾞﾜｺﾛ-ｽﾞﾀｳﾝ    </t>
  </si>
  <si>
    <t>びわ湖ローズタウン代理店</t>
  </si>
  <si>
    <t>中町代理店</t>
  </si>
  <si>
    <t xml:space="preserve">ﾀﾅｶﾐ           </t>
  </si>
  <si>
    <t>田上代理店</t>
  </si>
  <si>
    <t xml:space="preserve">ﾃﾗﾍﾞ           </t>
  </si>
  <si>
    <t>寺辺代理店</t>
  </si>
  <si>
    <t xml:space="preserve">ｾﾞｾﾞｴｷﾏｴ       </t>
  </si>
  <si>
    <t>膳所駅前</t>
  </si>
  <si>
    <t xml:space="preserve">ﾆｼｵｵﾂｴｷﾏｴ      </t>
  </si>
  <si>
    <t>西大津駅前出張所</t>
  </si>
  <si>
    <t xml:space="preserve">ｵｵﾂｼﾔｸｼﾖ       </t>
  </si>
  <si>
    <t>大津市役所出張所</t>
  </si>
  <si>
    <t xml:space="preserve">ﾆｼｺｵﾘ          </t>
  </si>
  <si>
    <t>錦織</t>
  </si>
  <si>
    <t xml:space="preserve">ｲ-ﾎﾟｹﾂﾄ        </t>
  </si>
  <si>
    <t>イーポケット</t>
  </si>
  <si>
    <t>0155</t>
  </si>
  <si>
    <t xml:space="preserve">ｺﾝﾋﾞﾆｴ-ﾃｲ-ｴﾑ   </t>
  </si>
  <si>
    <t>コンビニＡＴＭ</t>
  </si>
  <si>
    <t xml:space="preserve">ｳｶﾞﾀｴｷﾏｴ       </t>
  </si>
  <si>
    <t>鵜方駅前出張所</t>
  </si>
  <si>
    <t xml:space="preserve">ﾄﾊﾞﾋｶﾞｼ        </t>
  </si>
  <si>
    <t>鳥羽東</t>
  </si>
  <si>
    <t>浜島出張所</t>
  </si>
  <si>
    <t xml:space="preserve">ﾜｸﾞ            </t>
  </si>
  <si>
    <t>和具</t>
  </si>
  <si>
    <t xml:space="preserve">ﾅｷﾘ            </t>
  </si>
  <si>
    <t>波切</t>
  </si>
  <si>
    <t xml:space="preserve">ｳｶﾞﾀ           </t>
  </si>
  <si>
    <t>鵜方</t>
  </si>
  <si>
    <t xml:space="preserve">ｸｽﾍﾞ           </t>
  </si>
  <si>
    <t>楠部出張所</t>
  </si>
  <si>
    <t xml:space="preserve">ｲｾｼﾏｲﾁﾊﾞ       </t>
  </si>
  <si>
    <t>伊勢志摩市場出張所</t>
  </si>
  <si>
    <t xml:space="preserve">ｲｾﾐｿﾉ          </t>
  </si>
  <si>
    <t>伊勢御薗</t>
  </si>
  <si>
    <t xml:space="preserve">ｺﾞｶｼﾖ          </t>
  </si>
  <si>
    <t>五ケ所</t>
  </si>
  <si>
    <t xml:space="preserve">ﾌﾀﾐｳﾗ          </t>
  </si>
  <si>
    <t>二見浦</t>
  </si>
  <si>
    <t xml:space="preserve">ﾀﾏﾙ            </t>
  </si>
  <si>
    <t>田丸</t>
  </si>
  <si>
    <t>河崎</t>
  </si>
  <si>
    <t xml:space="preserve">ﾅｲｸｳﾏｴ         </t>
  </si>
  <si>
    <t>内宮前</t>
  </si>
  <si>
    <t xml:space="preserve">ｽｼﾞｶｲﾊﾞｼ       </t>
  </si>
  <si>
    <t>筋向橋</t>
  </si>
  <si>
    <t xml:space="preserve">ｳﾒﾑﾗｶﾞｸｴﾝﾏｴ    </t>
  </si>
  <si>
    <t>梅村学園前</t>
  </si>
  <si>
    <t xml:space="preserve">ﾏﾂｻｶﾁﾕｳｵｳ      </t>
  </si>
  <si>
    <t>松阪中央</t>
  </si>
  <si>
    <t xml:space="preserve">ﾏﾂｻｶｴｷﾏｴ       </t>
  </si>
  <si>
    <t>松阪駅前</t>
  </si>
  <si>
    <t xml:space="preserve">ｵｲﾂﾞ           </t>
  </si>
  <si>
    <t xml:space="preserve">ｵｲｼ            </t>
  </si>
  <si>
    <t>大石</t>
  </si>
  <si>
    <t xml:space="preserve">ｻｲｸｳ           </t>
  </si>
  <si>
    <t>斎宮</t>
  </si>
  <si>
    <t xml:space="preserve">ｲｴｷ            </t>
  </si>
  <si>
    <t>家城</t>
  </si>
  <si>
    <t xml:space="preserve">ﾛｸｹﾝ           </t>
  </si>
  <si>
    <t>六軒</t>
  </si>
  <si>
    <t>平生町出張所</t>
  </si>
  <si>
    <t xml:space="preserve">ﾂｼﾛﾔﾏ          </t>
  </si>
  <si>
    <t>津城山</t>
  </si>
  <si>
    <t>戸木出張所</t>
  </si>
  <si>
    <t>安濃</t>
  </si>
  <si>
    <t xml:space="preserve">ｺﾞｹﾝﾁﾖｳ        </t>
  </si>
  <si>
    <t>五軒町出張所</t>
  </si>
  <si>
    <t xml:space="preserve">ｸﾘﾏ            </t>
  </si>
  <si>
    <t>栗真出張所</t>
  </si>
  <si>
    <t xml:space="preserve">ﾂｼﾔｸｼﾖ         </t>
  </si>
  <si>
    <t>津市役所出張所</t>
  </si>
  <si>
    <t xml:space="preserve">ﾀｶｼﾞﾔﾔ         </t>
  </si>
  <si>
    <t>高茶屋</t>
  </si>
  <si>
    <t xml:space="preserve">ﾂｴｷﾆｼｸﾞﾁ       </t>
  </si>
  <si>
    <t>津駅西口</t>
  </si>
  <si>
    <t xml:space="preserve">ｶﾜｹﾞ           </t>
  </si>
  <si>
    <t>河芸</t>
  </si>
  <si>
    <t xml:space="preserve">ﾑｸﾓﾄ           </t>
  </si>
  <si>
    <t>椋本</t>
  </si>
  <si>
    <t xml:space="preserve">ｼﾗﾂｶ           </t>
  </si>
  <si>
    <t>白塚</t>
  </si>
  <si>
    <t>一身田</t>
  </si>
  <si>
    <t xml:space="preserve">ﾂｼﾝﾏﾁ          </t>
  </si>
  <si>
    <t>津新町</t>
  </si>
  <si>
    <t>大門町出張所</t>
  </si>
  <si>
    <t>桔梗が丘</t>
  </si>
  <si>
    <t xml:space="preserve">ｲﾉｳ            </t>
  </si>
  <si>
    <t>稲生出張所</t>
  </si>
  <si>
    <t xml:space="preserve">ﾋｶﾞｼﾐﾕｷ        </t>
  </si>
  <si>
    <t>東御幸出張所</t>
  </si>
  <si>
    <t xml:space="preserve">ｲｿﾔﾏ           </t>
  </si>
  <si>
    <t>磯山出張所</t>
  </si>
  <si>
    <t>若松出張所</t>
  </si>
  <si>
    <t>旭が丘</t>
  </si>
  <si>
    <t xml:space="preserve">ﾋﾗﾀﾁﾖｳｴｷﾏｴ     </t>
  </si>
  <si>
    <t>平田町駅前</t>
  </si>
  <si>
    <t>笹川出張所</t>
  </si>
  <si>
    <t xml:space="preserve">ｱｶﾂｷﾀﾞｲ        </t>
  </si>
  <si>
    <t>あかつき台出張所</t>
  </si>
  <si>
    <t xml:space="preserve">ﾖﾂｶｲﾁｴｷﾏｴ      </t>
  </si>
  <si>
    <t>四日市駅前</t>
  </si>
  <si>
    <t xml:space="preserve">ﾄﾐﾀﾞｴｷﾏｴ       </t>
  </si>
  <si>
    <t>富田駅前</t>
  </si>
  <si>
    <t>阿下喜出張所</t>
  </si>
  <si>
    <t>江場</t>
  </si>
  <si>
    <t xml:space="preserve">ﾄｳｲﾝ           </t>
  </si>
  <si>
    <t>東員</t>
  </si>
  <si>
    <t>多度出張所</t>
  </si>
  <si>
    <t>大安出張所</t>
  </si>
  <si>
    <t xml:space="preserve">ﾚﾝｹﾞｼﾞ         </t>
  </si>
  <si>
    <t>蓮花寺</t>
  </si>
  <si>
    <t xml:space="preserve">ｸﾜﾅｵｵﾔﾏﾀﾞ      </t>
  </si>
  <si>
    <t>桑名大山田</t>
  </si>
  <si>
    <t>いなべ</t>
  </si>
  <si>
    <t xml:space="preserve">ｸﾜﾅｴｷﾏｴ        </t>
  </si>
  <si>
    <t>桑名駅前出張所</t>
  </si>
  <si>
    <t xml:space="preserve">ｱｲﾁﾈﾂﾄ         </t>
  </si>
  <si>
    <t>愛知ネット</t>
  </si>
  <si>
    <t xml:space="preserve">ｵｵｻｶﾈﾂﾄ        </t>
  </si>
  <si>
    <t>大阪ネット</t>
  </si>
  <si>
    <t xml:space="preserve">ﾁﾕｳﾌﾞﾎｳｼﾞﾝ     </t>
  </si>
  <si>
    <t>中部法人営業部</t>
  </si>
  <si>
    <t xml:space="preserve">ﾄﾐﾖｼ           </t>
  </si>
  <si>
    <t>富吉</t>
  </si>
  <si>
    <t>0154</t>
  </si>
  <si>
    <t xml:space="preserve">ﾌｱ-ｽﾄ          </t>
  </si>
  <si>
    <t>ファースト</t>
  </si>
  <si>
    <t xml:space="preserve">ﾋﾅｶﾞﾆｼ         </t>
  </si>
  <si>
    <t>日永西</t>
  </si>
  <si>
    <t xml:space="preserve">ﾄｳｷﾖｳﾎｳｼﾞﾝ     </t>
  </si>
  <si>
    <t>東京法人営業部</t>
  </si>
  <si>
    <t xml:space="preserve">ﾅﾊﾞﾘﾁﾕｳｵｳ      </t>
  </si>
  <si>
    <t>名張中央</t>
  </si>
  <si>
    <t xml:space="preserve">ｼﾏｶﾞﾊﾗ         </t>
  </si>
  <si>
    <t>島ケ原</t>
  </si>
  <si>
    <t xml:space="preserve">ｼﾝｺｳﾄﾞｵﾘ       </t>
  </si>
  <si>
    <t>新郊通</t>
  </si>
  <si>
    <t xml:space="preserve">ｻｺｷﾞ           </t>
  </si>
  <si>
    <t>佐古木</t>
  </si>
  <si>
    <t xml:space="preserve">ﾃﾝﾊﾟｸﾊﾗｴｷﾏｴ    </t>
  </si>
  <si>
    <t>天白原駅前</t>
  </si>
  <si>
    <t>456</t>
  </si>
  <si>
    <t xml:space="preserve">ﾅｶﾑﾗｺｳｴﾝﾏｴ     </t>
  </si>
  <si>
    <t>中村公園前</t>
  </si>
  <si>
    <t xml:space="preserve">ﾋﾛｼﾞ           </t>
  </si>
  <si>
    <t>広路</t>
  </si>
  <si>
    <t xml:space="preserve">ﾏｽｵ            </t>
  </si>
  <si>
    <t>益生</t>
  </si>
  <si>
    <t xml:space="preserve">ﾋﾀﾞﾏﾘﾉｵｶ       </t>
  </si>
  <si>
    <t>陽だまりの丘出張所</t>
  </si>
  <si>
    <t xml:space="preserve">ｲｾﾅｶﾞｼﾏ        </t>
  </si>
  <si>
    <t>伊勢長島</t>
  </si>
  <si>
    <t xml:space="preserve">ｵｵﾔﾁﾋｶﾞｼ       </t>
  </si>
  <si>
    <t>大矢知東</t>
  </si>
  <si>
    <t xml:space="preserve">ｺﾓﾉﾁﾕｳｵｳ       </t>
  </si>
  <si>
    <t>菰野中央</t>
  </si>
  <si>
    <t xml:space="preserve">ﾆｼｱｸﾗｶﾞﾜ       </t>
  </si>
  <si>
    <t>西阿倉川</t>
  </si>
  <si>
    <t xml:space="preserve">ﾄﾊﾞﾁﾕｳｵｳ       </t>
  </si>
  <si>
    <t>鳥羽中央</t>
  </si>
  <si>
    <t xml:space="preserve">ﾀｶﾁﾞﾔﾔｺﾓﾘ      </t>
  </si>
  <si>
    <t>高茶屋小森</t>
  </si>
  <si>
    <t xml:space="preserve">ﾐｴﾀﾞｲｶﾞｸﾏｴ     </t>
  </si>
  <si>
    <t>三重大学前</t>
  </si>
  <si>
    <t xml:space="preserve">ﾋｻｲｴｷﾏｴ        </t>
  </si>
  <si>
    <t>久居駅前</t>
  </si>
  <si>
    <t xml:space="preserve">ｶﾒﾔﾏﾁﾕｳｵｳ      </t>
  </si>
  <si>
    <t>亀山中央</t>
  </si>
  <si>
    <t xml:space="preserve">ｼﾛｺﾁﾕｳｵｳ       </t>
  </si>
  <si>
    <t>白子中央</t>
  </si>
  <si>
    <t xml:space="preserve">ｼﾛｺﾎﾝﾏﾁ        </t>
  </si>
  <si>
    <t>白子本町</t>
  </si>
  <si>
    <t xml:space="preserve">ﾋﾗﾀﾁﾖｳ         </t>
  </si>
  <si>
    <t xml:space="preserve">ﾁｻﾄｶﾞｵｶ        </t>
  </si>
  <si>
    <t>千里ヶ丘</t>
  </si>
  <si>
    <t xml:space="preserve">ﾀｶﾁﾔﾔ          </t>
  </si>
  <si>
    <t xml:space="preserve">ﾂｴｷﾆｼ          </t>
  </si>
  <si>
    <t>津駅西</t>
  </si>
  <si>
    <t xml:space="preserve">ﾂﾐﾅﾐ           </t>
  </si>
  <si>
    <t xml:space="preserve">ﾐﾅﾐﾀﾏｶﾞｷ       </t>
  </si>
  <si>
    <t>南玉垣</t>
  </si>
  <si>
    <t xml:space="preserve">ｲｼﾔｸｼﾐﾅﾐ       </t>
  </si>
  <si>
    <t>石薬師南</t>
  </si>
  <si>
    <t>千里</t>
  </si>
  <si>
    <t xml:space="preserve">ｱｶﾒ            </t>
  </si>
  <si>
    <t>赤目</t>
  </si>
  <si>
    <t xml:space="preserve">ｽｽﾞｶﾁﾕｳｵｳ      </t>
  </si>
  <si>
    <t>鈴鹿中央</t>
  </si>
  <si>
    <t xml:space="preserve">ﾁﾖｻﾞｷ          </t>
  </si>
  <si>
    <t>千代崎</t>
  </si>
  <si>
    <t xml:space="preserve">ｷﾀｺﾓﾉ          </t>
  </si>
  <si>
    <t>北菰野</t>
  </si>
  <si>
    <t xml:space="preserve">ｱﾀｺﾞﾏﾁ         </t>
  </si>
  <si>
    <t>愛宕町</t>
  </si>
  <si>
    <t xml:space="preserve">ｲｶﾞｼﾝﾄﾞｳ       </t>
  </si>
  <si>
    <t>伊賀新堂</t>
  </si>
  <si>
    <t xml:space="preserve">ﾚｲﾎｳ           </t>
  </si>
  <si>
    <t>鈴峰</t>
  </si>
  <si>
    <t xml:space="preserve">ﾔﾏｼﾞﾖｳ         </t>
  </si>
  <si>
    <t xml:space="preserve">ﾏﾂｻｶﾋｶﾞｼ       </t>
  </si>
  <si>
    <t>松阪東</t>
  </si>
  <si>
    <t xml:space="preserve">ﾂｼﾞｸﾙ          </t>
  </si>
  <si>
    <t>辻久留</t>
  </si>
  <si>
    <t xml:space="preserve">ｶﾐﾔｼﾛｸﾞﾁ       </t>
  </si>
  <si>
    <t>神社口</t>
  </si>
  <si>
    <t xml:space="preserve">ﾊﾁｹﾝﾄﾞｵﾘ       </t>
  </si>
  <si>
    <t>八間通</t>
  </si>
  <si>
    <t>高柳</t>
  </si>
  <si>
    <t xml:space="preserve">ﾎｸｾｲｲﾁﾊﾞ       </t>
  </si>
  <si>
    <t>北勢市場</t>
  </si>
  <si>
    <t xml:space="preserve">ｼﾝﾄﾞｳ          </t>
  </si>
  <si>
    <t xml:space="preserve">ﾖﾂｶｲﾁｼﾔｸｼﾖﾅｲ   </t>
  </si>
  <si>
    <t>四日市市役所内</t>
  </si>
  <si>
    <t xml:space="preserve">ｸﾏﾉｼﾔｸｼﾖ       </t>
  </si>
  <si>
    <t>熊野市役所出張所</t>
  </si>
  <si>
    <t xml:space="preserve">ﾏﾂｻｶﾏ-ﾑ        </t>
  </si>
  <si>
    <t>松阪マーム</t>
  </si>
  <si>
    <t>櫛田</t>
  </si>
  <si>
    <t xml:space="preserve">ﾏﾂｻｶｼﾔｸｼﾖ      </t>
  </si>
  <si>
    <t>松阪市役所出張所</t>
  </si>
  <si>
    <t xml:space="preserve">ﾏﾂｻｶﾎﾝﾃﾝ       </t>
  </si>
  <si>
    <t>松阪本店営業部</t>
  </si>
  <si>
    <t>0153</t>
  </si>
  <si>
    <t>エイティエム統括</t>
  </si>
  <si>
    <t xml:space="preserve">ｵｶｻﾞｷﾊﾈ        </t>
  </si>
  <si>
    <t>岡崎羽根</t>
  </si>
  <si>
    <t>星が丘</t>
  </si>
  <si>
    <t xml:space="preserve">ｲｹｼﾀ           </t>
  </si>
  <si>
    <t>池下</t>
  </si>
  <si>
    <t xml:space="preserve">Qﾛ-ﾝ           </t>
  </si>
  <si>
    <t>Ｑローン</t>
  </si>
  <si>
    <t xml:space="preserve">ﾌﾘｺﾐｼﾕｳﾁﾕｳ     </t>
  </si>
  <si>
    <t>振込集中</t>
  </si>
  <si>
    <t xml:space="preserve">ﾘｿﾗｵｵﾌﾞ        </t>
  </si>
  <si>
    <t>リソラ大府出張所</t>
  </si>
  <si>
    <t xml:space="preserve">ﾋｶﾞｼｲﾅｻﾞﾜ      </t>
  </si>
  <si>
    <t>東稲沢</t>
  </si>
  <si>
    <t xml:space="preserve">ｷﾀﾊｼﾏ          </t>
  </si>
  <si>
    <t>北羽島</t>
  </si>
  <si>
    <t xml:space="preserve">ﾆｼﾀｶﾔﾏ         </t>
  </si>
  <si>
    <t>西高山</t>
  </si>
  <si>
    <t xml:space="preserve">ﾀｶﾔﾏｴｷﾏｴ       </t>
  </si>
  <si>
    <t>高山駅前</t>
  </si>
  <si>
    <t xml:space="preserve">ﾏｼﾀ            </t>
  </si>
  <si>
    <t xml:space="preserve">ﾐﾅﾐﾅｶﾂｶﾞﾜ      </t>
  </si>
  <si>
    <t>南中津川</t>
  </si>
  <si>
    <t>明知</t>
  </si>
  <si>
    <t xml:space="preserve">ﾂﾏｷﾞｵﾛｼ        </t>
  </si>
  <si>
    <t>妻木下石</t>
  </si>
  <si>
    <t>土岐</t>
  </si>
  <si>
    <t xml:space="preserve">ﾆｼﾀｼﾞﾐ         </t>
  </si>
  <si>
    <t>西多治見</t>
  </si>
  <si>
    <t xml:space="preserve">ﾆｼｾｷ           </t>
  </si>
  <si>
    <t>西関</t>
  </si>
  <si>
    <t>東関出張所</t>
  </si>
  <si>
    <t xml:space="preserve">ｱﾝﾊﾟﾁ          </t>
  </si>
  <si>
    <t>安八</t>
  </si>
  <si>
    <t xml:space="preserve">ｵｵｶﾞｷﾋｶﾞｼ      </t>
  </si>
  <si>
    <t>大垣東</t>
  </si>
  <si>
    <t xml:space="preserve">ｵｵｶﾞｷｷﾀ        </t>
  </si>
  <si>
    <t>大垣北</t>
  </si>
  <si>
    <t xml:space="preserve">ｵｵｶﾞｷﾐﾅﾐ       </t>
  </si>
  <si>
    <t>大垣南</t>
  </si>
  <si>
    <t>下恵土出張所</t>
  </si>
  <si>
    <t xml:space="preserve">ｿﾌﾄﾋﾟｱｼﾞﾔﾊﾟﾝ   </t>
  </si>
  <si>
    <t>ソフトピアジャパン出張所</t>
  </si>
  <si>
    <t xml:space="preserve">ｷﾀﾎﾂﾞﾐ         </t>
  </si>
  <si>
    <t>北穂積</t>
  </si>
  <si>
    <t>尾崎出張所</t>
  </si>
  <si>
    <t xml:space="preserve">ﾋｶﾞｼｶｶﾐｶﾞﾊﾗ    </t>
  </si>
  <si>
    <t>東各務原</t>
  </si>
  <si>
    <t xml:space="preserve">ﾋｶﾞｼｶﾉｳ        </t>
  </si>
  <si>
    <t>東加納出張所</t>
  </si>
  <si>
    <t xml:space="preserve">ｾｲﾎﾝﾏﾁ         </t>
  </si>
  <si>
    <t>清本町出張所</t>
  </si>
  <si>
    <t>あかなべ</t>
  </si>
  <si>
    <t xml:space="preserve">ｷﾞﾌｴｷﾏｴ        </t>
  </si>
  <si>
    <t>岐阜駅前出張所</t>
  </si>
  <si>
    <t xml:space="preserve">ﾉｲｼｷ           </t>
  </si>
  <si>
    <t>野一色</t>
  </si>
  <si>
    <t xml:space="preserve">ｲﾜﾁ            </t>
  </si>
  <si>
    <t>岩地</t>
  </si>
  <si>
    <t xml:space="preserve">ﾔﾅｶﾞｾ          </t>
  </si>
  <si>
    <t>柳ケ瀬</t>
  </si>
  <si>
    <t xml:space="preserve">ｲﾏｻﾞﾜﾁﾖｳ       </t>
  </si>
  <si>
    <t>今沢町</t>
  </si>
  <si>
    <t xml:space="preserve">ｷﾞﾌﾁﾕｳｵｳ       </t>
  </si>
  <si>
    <t>岐阜中央</t>
  </si>
  <si>
    <t xml:space="preserve">ﾀｶﾐ            </t>
  </si>
  <si>
    <t>高見</t>
  </si>
  <si>
    <t xml:space="preserve">ﾁﾕｳｾﾂ          </t>
  </si>
  <si>
    <t>忠節</t>
  </si>
  <si>
    <t xml:space="preserve">ｷﾀﾅｶﾞﾗ         </t>
  </si>
  <si>
    <t>北長良</t>
  </si>
  <si>
    <t>田神出張所</t>
  </si>
  <si>
    <t xml:space="preserve">ｶﾗﾌﾙﾀｳﾝｷﾞﾌ     </t>
  </si>
  <si>
    <t>カラフルタウン岐阜出張所</t>
  </si>
  <si>
    <t xml:space="preserve">ｷﾞﾌｼﾔｸｼﾖ       </t>
  </si>
  <si>
    <t>岐阜市役所</t>
  </si>
  <si>
    <t xml:space="preserve">ｹﾝﾐﾝﾌﾚｱｲｶｲｶﾝ   </t>
  </si>
  <si>
    <t>県民ふれあい会館出張所</t>
  </si>
  <si>
    <t>あかいけ</t>
  </si>
  <si>
    <t>0152</t>
  </si>
  <si>
    <t xml:space="preserve">ﾋﾀﾞﾌﾙｶﾜ        </t>
  </si>
  <si>
    <t xml:space="preserve">ｷﾞﾌｹﾝﾁﾖｳ       </t>
  </si>
  <si>
    <t>ぎふ県庁</t>
  </si>
  <si>
    <t xml:space="preserve">ｲｼｶﾜﾊﾞｼ        </t>
  </si>
  <si>
    <t>石川橋</t>
  </si>
  <si>
    <t xml:space="preserve">ﾄﾞﾗｲﾌﾞｽﾙ-ﾅｶﾞｸﾃ </t>
  </si>
  <si>
    <t>ドライブスルーながくて出張所</t>
  </si>
  <si>
    <t>ながくて</t>
  </si>
  <si>
    <t xml:space="preserve">ﾍｲﾜﾄﾞｳﾅｶﾞｸﾃ    </t>
  </si>
  <si>
    <t>平和堂長久手出張所</t>
  </si>
  <si>
    <t>名駅出張所</t>
  </si>
  <si>
    <t xml:space="preserve">ｱｸｱｳｵ-ｸｵｵｶﾞｷ   </t>
  </si>
  <si>
    <t>アクアウォーク大垣出張所</t>
  </si>
  <si>
    <t xml:space="preserve">ﾀｼﾞﾐｷﾀ         </t>
  </si>
  <si>
    <t>多治見北</t>
  </si>
  <si>
    <t xml:space="preserve">ﾈﾂﾄﾌﾟﾗｻﾞ       </t>
  </si>
  <si>
    <t>ネットプラザ</t>
  </si>
  <si>
    <t>美並出張所</t>
  </si>
  <si>
    <t xml:space="preserve">ｴﾌﾞﾘﾃﾞ-ﾀｶﾔﾏ    </t>
  </si>
  <si>
    <t>エブリデープラザ高山出張所</t>
  </si>
  <si>
    <t xml:space="preserve">ｲｵﾝｶｽｶﾞｲ       </t>
  </si>
  <si>
    <t>イオン春日井出張所</t>
  </si>
  <si>
    <t>ｴﾌﾞﾘﾃﾞ-ﾌﾟﾗｻﾞｷﾞﾌ</t>
  </si>
  <si>
    <t>エブリデープラザ岐阜出張所</t>
  </si>
  <si>
    <t xml:space="preserve">ﾎﾂﾞﾐｷﾀ         </t>
  </si>
  <si>
    <t>穂積北出張所</t>
  </si>
  <si>
    <t xml:space="preserve">ｾｷｸﾞﾁ          </t>
  </si>
  <si>
    <t>関口出張所</t>
  </si>
  <si>
    <t>江並</t>
  </si>
  <si>
    <t xml:space="preserve">ｵｼｺｼ           </t>
  </si>
  <si>
    <t>押越出張所</t>
  </si>
  <si>
    <t xml:space="preserve">ﾆﾖｲｻﾙ          </t>
  </si>
  <si>
    <t>如意申出張所</t>
  </si>
  <si>
    <t>星川出張所</t>
  </si>
  <si>
    <t>土田出張所</t>
  </si>
  <si>
    <t xml:space="preserve">ｵｵｶﾞｷｼﾔｸｼﾖ     </t>
  </si>
  <si>
    <t>大垣市役所出張所</t>
  </si>
  <si>
    <t>稲葉出張所</t>
  </si>
  <si>
    <t xml:space="preserve">ｶﾝﾀﾞﾏﾁ         </t>
  </si>
  <si>
    <t>神田町出張所</t>
  </si>
  <si>
    <t xml:space="preserve">ｶﾐｲｼﾂﾞ         </t>
  </si>
  <si>
    <t>上石津出張所</t>
  </si>
  <si>
    <t xml:space="preserve">ｵｶﾞｾ           </t>
  </si>
  <si>
    <t>おがせ</t>
  </si>
  <si>
    <t xml:space="preserve">ｼﾕｸｼﾞ          </t>
  </si>
  <si>
    <t>宿地出張所</t>
  </si>
  <si>
    <t>正木出張所</t>
  </si>
  <si>
    <t xml:space="preserve">ﾘﾖｳｹﾞ          </t>
  </si>
  <si>
    <t>領下出張所</t>
  </si>
  <si>
    <t>荒尾出張所</t>
  </si>
  <si>
    <t>鶴見出張所</t>
  </si>
  <si>
    <t>林町出張所</t>
  </si>
  <si>
    <t xml:space="preserve">ｺﾏﾉ            </t>
  </si>
  <si>
    <t>駒野出張所</t>
  </si>
  <si>
    <t xml:space="preserve">ﾕｳﾋｶﾞｵｶ        </t>
  </si>
  <si>
    <t>雄飛ヶ丘特別出張所</t>
  </si>
  <si>
    <t xml:space="preserve">ﾅｶﾞﾏﾂ          </t>
  </si>
  <si>
    <t>長松出張所</t>
  </si>
  <si>
    <t xml:space="preserve">ﾋｶﾞｼﾅｶｼﾞﾏ      </t>
  </si>
  <si>
    <t>田県</t>
  </si>
  <si>
    <t xml:space="preserve">ｶｽｶﾞｲｼﾔｸｼﾖ     </t>
  </si>
  <si>
    <t>春日井市役所出張所</t>
  </si>
  <si>
    <t xml:space="preserve">ｾｲﾉｳｿｳｺﾞｳﾁﾖｳｼﾔ </t>
  </si>
  <si>
    <t>西濃総合庁舎出張所</t>
  </si>
  <si>
    <t xml:space="preserve">ﾆﾕ-ﾀｳﾝ         </t>
  </si>
  <si>
    <t>ニュータウン</t>
  </si>
  <si>
    <t xml:space="preserve">ﾀｶﾂｼﾞ          </t>
  </si>
  <si>
    <t>高辻</t>
  </si>
  <si>
    <t xml:space="preserve">ﾃﾗﾂｾﾅﾔﾊﾞｼ      </t>
  </si>
  <si>
    <t>テラッセ納屋橋</t>
  </si>
  <si>
    <t xml:space="preserve">ｼﾗｶﾜｸﾞﾁ        </t>
  </si>
  <si>
    <t>白川口</t>
  </si>
  <si>
    <t xml:space="preserve">ﾉﾃﾞﾗ           </t>
  </si>
  <si>
    <t>野寺</t>
  </si>
  <si>
    <t>今尾出張所</t>
  </si>
  <si>
    <t>関ヶ原</t>
  </si>
  <si>
    <t xml:space="preserve">ｲﾏｺﾏﾁ          </t>
  </si>
  <si>
    <t>今小町</t>
  </si>
  <si>
    <t>岐阜駅前</t>
  </si>
  <si>
    <t xml:space="preserve">ﾌｼﾞｴ           </t>
  </si>
  <si>
    <t>藤江</t>
  </si>
  <si>
    <t xml:space="preserve">ｸｾﾞｶﾞﾜ         </t>
  </si>
  <si>
    <t>久瀬川</t>
  </si>
  <si>
    <t xml:space="preserve">ﾌﾅﾏﾁ           </t>
  </si>
  <si>
    <t>船町出張所</t>
  </si>
  <si>
    <t xml:space="preserve">ｵｵｶﾞｷｴｷﾏｴ      </t>
  </si>
  <si>
    <t>大垣駅前</t>
  </si>
  <si>
    <t>0151</t>
  </si>
  <si>
    <t>篠ヶ瀬</t>
  </si>
  <si>
    <t xml:space="preserve">ﾌｼﾞｴﾀﾞｴｷﾆｼ     </t>
  </si>
  <si>
    <t>藤枝駅西</t>
  </si>
  <si>
    <t xml:space="preserve">ｱﾍﾞｶﾜ          </t>
  </si>
  <si>
    <t>安倍川</t>
  </si>
  <si>
    <t xml:space="preserve">ﾋｶﾞｼｼｽﾞｵｶ      </t>
  </si>
  <si>
    <t>東静岡</t>
  </si>
  <si>
    <t xml:space="preserve">ﾀｶｼﾞﾖｳﾏﾁ       </t>
  </si>
  <si>
    <t>鷹匠町</t>
  </si>
  <si>
    <t xml:space="preserve">ﾋﾞｼﾞﾕﾂｶﾝﾏｴ     </t>
  </si>
  <si>
    <t>美術館前</t>
  </si>
  <si>
    <t xml:space="preserve">ﾔｷﾞﾏ           </t>
  </si>
  <si>
    <t>八木間</t>
  </si>
  <si>
    <t xml:space="preserve">ｳﾄｳｻﾞｶ         </t>
  </si>
  <si>
    <t>有東坂</t>
  </si>
  <si>
    <t xml:space="preserve">ｺﾏｺﾞｴ          </t>
  </si>
  <si>
    <t>駒越</t>
  </si>
  <si>
    <t xml:space="preserve">ﾄﾞｳﾊﾞﾔｼ        </t>
  </si>
  <si>
    <t>堂林</t>
  </si>
  <si>
    <t xml:space="preserve">ｳﾒﾀﾞﾁﾖｳ        </t>
  </si>
  <si>
    <t>梅田町</t>
  </si>
  <si>
    <t xml:space="preserve">ｴｼﾞﾘ           </t>
  </si>
  <si>
    <t>江尻</t>
  </si>
  <si>
    <t xml:space="preserve">ｲﾘｴ            </t>
  </si>
  <si>
    <t>入江</t>
  </si>
  <si>
    <t xml:space="preserve">ｼﾐｽﾞﾐﾅﾄｲﾝﾀ-ﾈﾂﾄ </t>
  </si>
  <si>
    <t>清水みなとインターネット</t>
  </si>
  <si>
    <t xml:space="preserve">ｲｵﾝﾀｳﾝｶﾝﾊﾞﾗ    </t>
  </si>
  <si>
    <t>イオンタウン蒲原</t>
  </si>
  <si>
    <t>本町特別出張所</t>
  </si>
  <si>
    <t xml:space="preserve">ﾉﾅｶ            </t>
  </si>
  <si>
    <t>野中</t>
  </si>
  <si>
    <t xml:space="preserve">ﾌｼﾞｴｷﾅﾝ        </t>
  </si>
  <si>
    <t>富士駅南</t>
  </si>
  <si>
    <t xml:space="preserve">ｶﾜﾅﾘｼﾞﾏ        </t>
  </si>
  <si>
    <t>川成島</t>
  </si>
  <si>
    <t>0150</t>
  </si>
  <si>
    <t xml:space="preserve">ﾃﾞｲﾊﾞﾝｸ        </t>
  </si>
  <si>
    <t>Ｄバンク</t>
  </si>
  <si>
    <t xml:space="preserve">ﾊｳｼﾞﾝｸﾞﾛ-ﾝ     </t>
  </si>
  <si>
    <t>ハウジングローン</t>
  </si>
  <si>
    <t xml:space="preserve">ﾘｸﾙ-ﾄ          </t>
  </si>
  <si>
    <t>リクルート</t>
  </si>
  <si>
    <t xml:space="preserve">ﾀｳﾝﾈﾂﾄﾜ-ｸ      </t>
  </si>
  <si>
    <t>タウンネットワーク</t>
  </si>
  <si>
    <t xml:space="preserve">ANA            </t>
  </si>
  <si>
    <t>ＡＮＡ</t>
  </si>
  <si>
    <t xml:space="preserve">ﾊﾏﾏﾂｵｲﾜｹ       </t>
  </si>
  <si>
    <t>浜松追分</t>
  </si>
  <si>
    <t xml:space="preserve">ｼｽﾞｵｶﾋｶﾞｼ      </t>
  </si>
  <si>
    <t>静岡東</t>
  </si>
  <si>
    <t xml:space="preserve">ｼｽﾞｵｶｹﾝﾁﾖｳ     </t>
  </si>
  <si>
    <t>静岡県庁</t>
  </si>
  <si>
    <t xml:space="preserve">ｼﾐｽﾞﾀｶﾊｼ       </t>
  </si>
  <si>
    <t>清水高橋</t>
  </si>
  <si>
    <t xml:space="preserve">ｼﾐｽﾞﾐﾎ         </t>
  </si>
  <si>
    <t>清水三保</t>
  </si>
  <si>
    <t xml:space="preserve">ﾄﾞﾘ-ﾑﾀﾞｲﾚｸﾄ    </t>
  </si>
  <si>
    <t>ドリームダイレクト</t>
  </si>
  <si>
    <t>699</t>
  </si>
  <si>
    <t xml:space="preserve">ﾀﾞｲﾚｸﾄﾜﾝ       </t>
  </si>
  <si>
    <t>ダイレクトワン</t>
  </si>
  <si>
    <t>698</t>
  </si>
  <si>
    <t xml:space="preserve">ｲ-ﾋﾞｼﾞﾈｽﾀﾞｲﾚｸﾄ </t>
  </si>
  <si>
    <t>イービジネスダイレクト</t>
  </si>
  <si>
    <t xml:space="preserve">ｲｽﾞﾅｶﾞｵｶ       </t>
  </si>
  <si>
    <t>伊豆長岡</t>
  </si>
  <si>
    <t xml:space="preserve">ﾌｼﾞﾀｶｵｶ        </t>
  </si>
  <si>
    <t>富士鷹岡</t>
  </si>
  <si>
    <t xml:space="preserve">ﾇﾏﾂﾞﾊﾗﾏﾁ       </t>
  </si>
  <si>
    <t>沼津原町</t>
  </si>
  <si>
    <t xml:space="preserve">ﾌｼﾞﾖｼﾜﾗ        </t>
  </si>
  <si>
    <t>富士吉原</t>
  </si>
  <si>
    <t xml:space="preserve">ﾇﾏﾂﾞｼﾔｸｼﾖ      </t>
  </si>
  <si>
    <t>沼津市役所出張所</t>
  </si>
  <si>
    <t xml:space="preserve">ﾇﾏﾂﾞｾﾝﾄﾗﾙ      </t>
  </si>
  <si>
    <t>沼津セントラル</t>
  </si>
  <si>
    <t xml:space="preserve">ﾇﾏﾂﾞｵｵﾉ        </t>
  </si>
  <si>
    <t>沼津青野</t>
  </si>
  <si>
    <t xml:space="preserve">ﾇﾏﾂﾞﾐﾅﾐ        </t>
  </si>
  <si>
    <t>沼津南</t>
  </si>
  <si>
    <t xml:space="preserve">ﾇﾏﾂﾞﾐﾅﾄ        </t>
  </si>
  <si>
    <t>沼津港</t>
  </si>
  <si>
    <t xml:space="preserve">ﾇﾏﾂﾞｵｶﾉﾐﾔ      </t>
  </si>
  <si>
    <t>沼津岡宮</t>
  </si>
  <si>
    <t xml:space="preserve">ﾇﾏﾂﾞｴｷ         </t>
  </si>
  <si>
    <t>沼津駅</t>
  </si>
  <si>
    <t xml:space="preserve">ｺﾞﾃﾝﾊﾞﾋｶﾞｼ     </t>
  </si>
  <si>
    <t>御殿場東</t>
  </si>
  <si>
    <t xml:space="preserve">ｺﾞﾃﾝﾊﾞｴｷ       </t>
  </si>
  <si>
    <t>御殿場駅</t>
  </si>
  <si>
    <t xml:space="preserve">ﾐｼﾏｾﾝﾄﾗﾙ       </t>
  </si>
  <si>
    <t>三島セントラル</t>
  </si>
  <si>
    <t xml:space="preserve">ｱﾀﾐｴｷ          </t>
  </si>
  <si>
    <t>熱海駅</t>
  </si>
  <si>
    <t xml:space="preserve">ｵｵｲﾏﾂﾀﾞ        </t>
  </si>
  <si>
    <t>大井松田</t>
  </si>
  <si>
    <t xml:space="preserve">ｵﾀﾞﾜﾗﾋｶﾞｼ      </t>
  </si>
  <si>
    <t>小田原東</t>
  </si>
  <si>
    <t xml:space="preserve">ｱﾂｷﾞﾄﾋﾞｵ       </t>
  </si>
  <si>
    <t>厚木鳶尾</t>
  </si>
  <si>
    <t xml:space="preserve">ﾁｶﾞｻｷﾂﾙｶﾞﾀﾞｲ   </t>
  </si>
  <si>
    <t>茅ヶ崎鶴が台</t>
  </si>
  <si>
    <t xml:space="preserve">ﾊﾏﾐﾀﾞｲﾗ        </t>
  </si>
  <si>
    <t>浜見平</t>
  </si>
  <si>
    <t xml:space="preserve">ﾖｺｽｶﾀｹﾔﾏ       </t>
  </si>
  <si>
    <t>横須賀武山</t>
  </si>
  <si>
    <t xml:space="preserve">ﾖｺﾊﾏﾜｶﾊﾞﾀﾞｲ    </t>
  </si>
  <si>
    <t>横浜若葉台</t>
  </si>
  <si>
    <t xml:space="preserve">ﾖｺﾊﾏﾑﾂｶﾜ       </t>
  </si>
  <si>
    <t>横浜六ツ川</t>
  </si>
  <si>
    <t xml:space="preserve">ﾖｺﾊﾏｲｿｺﾞ       </t>
  </si>
  <si>
    <t>横浜磯子</t>
  </si>
  <si>
    <t xml:space="preserve">ﾖｺﾊﾏﾋﾖｼ        </t>
  </si>
  <si>
    <t>横浜日吉</t>
  </si>
  <si>
    <t xml:space="preserve">ﾖｺﾊﾏﾄﾂｶ        </t>
  </si>
  <si>
    <t>横浜戸塚</t>
  </si>
  <si>
    <t xml:space="preserve">ﾖｺﾊﾏﾋｶﾞｼｸﾞﾁ    </t>
  </si>
  <si>
    <t>横浜東口</t>
  </si>
  <si>
    <t xml:space="preserve">ﾖｺﾊﾏﾔﾖｲﾀﾞｲ     </t>
  </si>
  <si>
    <t>横浜弥生台</t>
  </si>
  <si>
    <t xml:space="preserve">ｶﾅｶﾞﾜｹﾝﾁﾖｳ     </t>
  </si>
  <si>
    <t>神奈川県庁出張所</t>
  </si>
  <si>
    <t xml:space="preserve">ｺｼﾞﾝｾﾝﾖｳ       </t>
  </si>
  <si>
    <t>個人専用</t>
  </si>
  <si>
    <t>0149</t>
  </si>
  <si>
    <t xml:space="preserve">ﾊﾀﾞﾉ           </t>
  </si>
  <si>
    <t xml:space="preserve">ｺｳﾎｸﾆﾕ-ﾀｳﾝ     </t>
  </si>
  <si>
    <t>港北ニュータウン</t>
  </si>
  <si>
    <t xml:space="preserve">ﾊﾏﾏﾂﾁﾕｳｵｳｼｼﾞﾖｳ </t>
  </si>
  <si>
    <t>浜松中央市場</t>
  </si>
  <si>
    <t>398</t>
  </si>
  <si>
    <t xml:space="preserve">ﾊﾏﾏﾂﾆｼ         </t>
  </si>
  <si>
    <t>浜松西</t>
  </si>
  <si>
    <t xml:space="preserve">ｻﾅﾙﾀﾞｲ         </t>
  </si>
  <si>
    <t>佐鳴台</t>
  </si>
  <si>
    <t>館山寺</t>
  </si>
  <si>
    <t>ささがせ</t>
  </si>
  <si>
    <t xml:space="preserve">ﾅｺﾞﾘ           </t>
  </si>
  <si>
    <t>名残出張所</t>
  </si>
  <si>
    <t xml:space="preserve">ﾅﾂﾞｶ           </t>
  </si>
  <si>
    <t>名塚</t>
  </si>
  <si>
    <t>成子</t>
  </si>
  <si>
    <t>浜松営業部</t>
  </si>
  <si>
    <t xml:space="preserve">ﾊﾏﾏﾂﾐﾅﾐ        </t>
  </si>
  <si>
    <t>浜松南</t>
  </si>
  <si>
    <t xml:space="preserve">ﾊﾏﾏﾂﾀｶｵｶ       </t>
  </si>
  <si>
    <t>浜松高丘</t>
  </si>
  <si>
    <t xml:space="preserve">ﾐｶﾀｶﾞﾊﾗ        </t>
  </si>
  <si>
    <t>三方が原</t>
  </si>
  <si>
    <t>三ヶ日</t>
  </si>
  <si>
    <t xml:space="preserve">ﾆｼｶｼﾞﾏ         </t>
  </si>
  <si>
    <t>西鹿島</t>
  </si>
  <si>
    <t xml:space="preserve">ﾌｸﾛｲﾆｼ         </t>
  </si>
  <si>
    <t>袋井西</t>
  </si>
  <si>
    <t xml:space="preserve">ｶｹｶﾞﾜﾆｼ        </t>
  </si>
  <si>
    <t>掛川西</t>
  </si>
  <si>
    <t xml:space="preserve">ｵﾏｴｻﾞｷﾁﾕｳｵｳ    </t>
  </si>
  <si>
    <t>御前崎中央</t>
  </si>
  <si>
    <t xml:space="preserve">ｲｵﾝﾌｼﾞﾉﾐﾔﾃﾝ    </t>
  </si>
  <si>
    <t>イオン富士宮店出張所</t>
  </si>
  <si>
    <t xml:space="preserve">ﾌｼﾞﾉﾐﾔｷﾀ       </t>
  </si>
  <si>
    <t>富士宮北</t>
  </si>
  <si>
    <t xml:space="preserve">ﾖｼﾜﾗｷﾀ         </t>
  </si>
  <si>
    <t>吉原北</t>
  </si>
  <si>
    <t xml:space="preserve">ﾇﾏﾂﾞｶﾅｵｶ       </t>
  </si>
  <si>
    <t>沼津金岡</t>
  </si>
  <si>
    <t xml:space="preserve">ﾇﾏﾂﾞｴｷﾎｸ       </t>
  </si>
  <si>
    <t>沼津駅北</t>
  </si>
  <si>
    <t xml:space="preserve">ﾇﾏﾂﾞﾆｼ         </t>
  </si>
  <si>
    <t>沼津西</t>
  </si>
  <si>
    <t xml:space="preserve">ﾐｼﾏｴｷﾎｸ        </t>
  </si>
  <si>
    <t>三島駅北</t>
  </si>
  <si>
    <t xml:space="preserve">ｼﾏﾀﾞﾋｶﾞｼ       </t>
  </si>
  <si>
    <t>島田東</t>
  </si>
  <si>
    <t xml:space="preserve">ﾔｲﾂﾞﾐﾅﾐ        </t>
  </si>
  <si>
    <t>焼津南</t>
  </si>
  <si>
    <t xml:space="preserve">ﾋｶﾞｼｼｽﾞｵｶｴｷ    </t>
  </si>
  <si>
    <t>東静岡駅</t>
  </si>
  <si>
    <t xml:space="preserve">ｼﾐｽﾞｷﾀ         </t>
  </si>
  <si>
    <t>清水北</t>
  </si>
  <si>
    <t xml:space="preserve">ｼﾐｽﾞﾐﾅﾐ        </t>
  </si>
  <si>
    <t>清水南</t>
  </si>
  <si>
    <t xml:space="preserve">ｼﾐｽﾞﾁﾕｳｵｳ      </t>
  </si>
  <si>
    <t>清水中央</t>
  </si>
  <si>
    <t xml:space="preserve">ｼﾓｼﾞﾏ          </t>
  </si>
  <si>
    <t>下島</t>
  </si>
  <si>
    <t>馬淵</t>
  </si>
  <si>
    <t xml:space="preserve">ｷﾀｱﾝﾄﾞｳ        </t>
  </si>
  <si>
    <t>北安東</t>
  </si>
  <si>
    <t xml:space="preserve">ｼﾝﾄｵﾘ          </t>
  </si>
  <si>
    <t>新通</t>
  </si>
  <si>
    <t xml:space="preserve">ｼｽﾞﾊﾀ          </t>
  </si>
  <si>
    <t>しずはた</t>
  </si>
  <si>
    <t xml:space="preserve">ｺﾞﾌｸﾁﾖｳ        </t>
  </si>
  <si>
    <t xml:space="preserve">ｾﾌﾞﾝ           </t>
  </si>
  <si>
    <t>セブン出張所</t>
  </si>
  <si>
    <t>963</t>
  </si>
  <si>
    <t>0147</t>
  </si>
  <si>
    <t>ローソン出張所</t>
  </si>
  <si>
    <t>イーネット出張所</t>
  </si>
  <si>
    <t xml:space="preserve">ﾋﾞｼﾞﾈｽｾﾝﾀ-     </t>
  </si>
  <si>
    <t>ビジネスセンター</t>
  </si>
  <si>
    <t>上荒屋</t>
  </si>
  <si>
    <t xml:space="preserve">ｶﾅｻﾞﾜﾆｼｲﾝﾀ-    </t>
  </si>
  <si>
    <t>金沢西インター</t>
  </si>
  <si>
    <t xml:space="preserve">ｶﾅｻﾞﾜｲﾀﾞｲ      </t>
  </si>
  <si>
    <t>金沢医科大学病院</t>
  </si>
  <si>
    <t xml:space="preserve">ｲｽﾞﾐﾉ          </t>
  </si>
  <si>
    <t>泉野</t>
  </si>
  <si>
    <t xml:space="preserve">ｶﾅｻﾞﾜﾋｶﾞｼﾔﾏ    </t>
  </si>
  <si>
    <t>金沢東山出張所</t>
  </si>
  <si>
    <t>おおい</t>
  </si>
  <si>
    <t xml:space="preserve">ﾂﾙｶﾞﾐﾅﾄ        </t>
  </si>
  <si>
    <t>敦賀港</t>
  </si>
  <si>
    <t xml:space="preserve">ﾐｸﾆﾎﾝﾏﾁ        </t>
  </si>
  <si>
    <t>三国本町出張所</t>
  </si>
  <si>
    <t xml:space="preserve">ﾊﾙｴﾆｼ          </t>
  </si>
  <si>
    <t>春江西出張所</t>
  </si>
  <si>
    <t xml:space="preserve">ｻｶｲﾁﾖｳ         </t>
  </si>
  <si>
    <t>坂井町</t>
  </si>
  <si>
    <t xml:space="preserve">ｶﾐｼﾋ           </t>
  </si>
  <si>
    <t>上志比</t>
  </si>
  <si>
    <t xml:space="preserve">ｻﾝﾊﾞﾝﾄﾞｵﾘ      </t>
  </si>
  <si>
    <t>三番通出張所</t>
  </si>
  <si>
    <t>南条</t>
  </si>
  <si>
    <t>河野</t>
  </si>
  <si>
    <t xml:space="preserve">ﾀｹﾌｷﾀ          </t>
  </si>
  <si>
    <t>武生北</t>
  </si>
  <si>
    <t xml:space="preserve">ﾀｹﾌﾐﾅﾐ         </t>
  </si>
  <si>
    <t>武生南</t>
  </si>
  <si>
    <t xml:space="preserve">ﾀｹﾌﾆｼ          </t>
  </si>
  <si>
    <t>武生西</t>
  </si>
  <si>
    <t xml:space="preserve">ｴﾁｾﾞﾝﾁﾖｳ       </t>
  </si>
  <si>
    <t>越前町</t>
  </si>
  <si>
    <t xml:space="preserve">ﾋｶﾞｼｻﾊﾞｴ       </t>
  </si>
  <si>
    <t>東鯖江</t>
  </si>
  <si>
    <t xml:space="preserve">ｼﾞﾕﾗﾁﾂｸｵｳｺｸ    </t>
  </si>
  <si>
    <t>ジュラチック王国</t>
  </si>
  <si>
    <t xml:space="preserve">ｷﾖｳﾃﾞﾝ         </t>
  </si>
  <si>
    <t>経田</t>
  </si>
  <si>
    <t xml:space="preserve">ﾀﾅｲｹ           </t>
  </si>
  <si>
    <t>種池</t>
  </si>
  <si>
    <t xml:space="preserve">ﾌｸｲｲﾀﾞｲ        </t>
  </si>
  <si>
    <t>福井医大</t>
  </si>
  <si>
    <t xml:space="preserve">ｶﾞｸｴﾝ          </t>
  </si>
  <si>
    <t>学園出張所</t>
  </si>
  <si>
    <t xml:space="preserve">ｲﾀｶﾞｷ          </t>
  </si>
  <si>
    <t>板垣</t>
  </si>
  <si>
    <t xml:space="preserve">ｼﾝﾎﾞ           </t>
  </si>
  <si>
    <t>新田塚出張所</t>
  </si>
  <si>
    <t xml:space="preserve">ﾌﾞﾝｷﾖｳ         </t>
  </si>
  <si>
    <t>文京</t>
  </si>
  <si>
    <t xml:space="preserve">ﾌｸｲｼﾔｸｼﾖ       </t>
  </si>
  <si>
    <t>福井市役所</t>
  </si>
  <si>
    <t xml:space="preserve">ﾓﾘﾀﾞ           </t>
  </si>
  <si>
    <t>木田</t>
  </si>
  <si>
    <t xml:space="preserve">ｶﾂﾐ            </t>
  </si>
  <si>
    <t>勝見</t>
  </si>
  <si>
    <t>さくら通り</t>
  </si>
  <si>
    <t>田原町</t>
  </si>
  <si>
    <t xml:space="preserve">ﾁﾔﾈﾙﾄｳｶﾂ       </t>
  </si>
  <si>
    <t>チャネル統括</t>
  </si>
  <si>
    <t>0146</t>
  </si>
  <si>
    <t xml:space="preserve">ﾅﾝﾄ            </t>
  </si>
  <si>
    <t>南砺</t>
  </si>
  <si>
    <t xml:space="preserve">ﾄﾔﾏﾄｳﾌﾞ        </t>
  </si>
  <si>
    <t>富山東部</t>
  </si>
  <si>
    <t xml:space="preserve">ｳｼﾂ            </t>
  </si>
  <si>
    <t>宇出津</t>
  </si>
  <si>
    <t xml:space="preserve">ｶｼﾞﾏﾁ          </t>
  </si>
  <si>
    <t xml:space="preserve">ﾅｶﾉﾄ           </t>
  </si>
  <si>
    <t>中能登</t>
  </si>
  <si>
    <t>宇野気</t>
  </si>
  <si>
    <t xml:space="preserve">ｺﾏﾂﾐﾅﾐ         </t>
  </si>
  <si>
    <t>小松南</t>
  </si>
  <si>
    <t xml:space="preserve">ｱﾜﾀﾞ           </t>
  </si>
  <si>
    <t xml:space="preserve">ﾏﾂﾄｳｷﾀ         </t>
  </si>
  <si>
    <t>松任北</t>
  </si>
  <si>
    <t>松が丘</t>
  </si>
  <si>
    <t xml:space="preserve">ｶﾙﾐ            </t>
  </si>
  <si>
    <t>軽海</t>
  </si>
  <si>
    <t>鶴来</t>
  </si>
  <si>
    <t xml:space="preserve">ｶﾀﾔﾏﾂﾞ         </t>
  </si>
  <si>
    <t>片山津</t>
  </si>
  <si>
    <t xml:space="preserve">ｲﾌﾞﾘﾊﾞｼ        </t>
  </si>
  <si>
    <t>動橋</t>
  </si>
  <si>
    <t xml:space="preserve">ｶﾅｻﾞﾜｼﾔｸｼﾖ     </t>
  </si>
  <si>
    <t>金沢市役所</t>
  </si>
  <si>
    <t xml:space="preserve">ｶﾐﾔﾁ           </t>
  </si>
  <si>
    <t>神谷内</t>
  </si>
  <si>
    <t xml:space="preserve">ﾎﾂｺｸｼﾝﾌﾞﾝｼﾔ    </t>
  </si>
  <si>
    <t>北國新聞社出張所</t>
  </si>
  <si>
    <t>みずき</t>
  </si>
  <si>
    <t xml:space="preserve">ﾀﾏﾎﾞｺ          </t>
  </si>
  <si>
    <t>玉鉾</t>
  </si>
  <si>
    <t xml:space="preserve">ﾎｺﾞﾏﾁ          </t>
  </si>
  <si>
    <t>保古町</t>
  </si>
  <si>
    <t>ｳﾁﾅﾀﾞﾀﾞｲｶﾞｸﾄﾞｵﾘ</t>
  </si>
  <si>
    <t>内灘大学通り</t>
  </si>
  <si>
    <t xml:space="preserve">ﾏｽｲｽﾞﾐ         </t>
  </si>
  <si>
    <t>増泉</t>
  </si>
  <si>
    <t xml:space="preserve">ｷﾀﾔｽｴ          </t>
  </si>
  <si>
    <t>北安江</t>
  </si>
  <si>
    <t xml:space="preserve">ﾌｼﾐﾀﾞｲ         </t>
  </si>
  <si>
    <t>伏見台</t>
  </si>
  <si>
    <t xml:space="preserve">ｶﾅｻﾞﾜｾｲﾌﾞ      </t>
  </si>
  <si>
    <t>金沢西部</t>
  </si>
  <si>
    <t xml:space="preserve">ｵｵｸﾜﾊﾞｼ        </t>
  </si>
  <si>
    <t>大桑橋</t>
  </si>
  <si>
    <t xml:space="preserve">ｴﾝｺｳｼﾞ         </t>
  </si>
  <si>
    <t>円光寺</t>
  </si>
  <si>
    <t xml:space="preserve">ｹﾝｻｶﾂｼﾞ        </t>
  </si>
  <si>
    <t>賢坂辻</t>
  </si>
  <si>
    <t xml:space="preserve">ｶﾅｻﾞﾜｼﾞﾖｳﾎｸ    </t>
  </si>
  <si>
    <t>金沢城北</t>
  </si>
  <si>
    <t xml:space="preserve">ｶｻｲﾁ           </t>
  </si>
  <si>
    <t>笠市</t>
  </si>
  <si>
    <t xml:space="preserve">ｶﾅｻﾞﾜｴｷﾏｴ      </t>
  </si>
  <si>
    <t>金沢駅前</t>
  </si>
  <si>
    <t xml:space="preserve">ｻｲｶﾞﾜﾁﾕｳｵｳ     </t>
  </si>
  <si>
    <t>犀川中央</t>
  </si>
  <si>
    <t xml:space="preserve">ﾊﾅﾌｻﾁﾖｳ        </t>
  </si>
  <si>
    <t>英町</t>
  </si>
  <si>
    <t>片町</t>
  </si>
  <si>
    <t xml:space="preserve">ｺｳﾘﾝﾎﾞｳ        </t>
  </si>
  <si>
    <t>香林坊</t>
  </si>
  <si>
    <t xml:space="preserve">ﾑｻｼｶﾞﾂｼﾞ       </t>
  </si>
  <si>
    <t>武蔵ヶ辻</t>
  </si>
  <si>
    <t>金沢営業部</t>
  </si>
  <si>
    <t>0145</t>
  </si>
  <si>
    <t xml:space="preserve">ﾌｸﾐﾂﾁﾕｳｵｳ      </t>
  </si>
  <si>
    <t>福光中央</t>
  </si>
  <si>
    <t xml:space="preserve">ﾄﾅﾐﾁﾕ-ﾘﾂﾌﾟ     </t>
  </si>
  <si>
    <t>砺波チューリップ</t>
  </si>
  <si>
    <t xml:space="preserve">ﾌｼﾞｺｼﾏﾁ        </t>
  </si>
  <si>
    <t>不二越町</t>
  </si>
  <si>
    <t xml:space="preserve">ｽﾜｶﾞﾜﾗ         </t>
  </si>
  <si>
    <t>諏訪川原</t>
  </si>
  <si>
    <t xml:space="preserve">ｾｲﾋﾞ           </t>
  </si>
  <si>
    <t>成美</t>
  </si>
  <si>
    <t xml:space="preserve">ﾗｲﾁﾖｳ          </t>
  </si>
  <si>
    <t>らいちょう</t>
  </si>
  <si>
    <t>0144</t>
  </si>
  <si>
    <t xml:space="preserve">ｺｸｻｲｼﾞﾑｾﾝﾀ-    </t>
  </si>
  <si>
    <t>国際事務センター</t>
  </si>
  <si>
    <t xml:space="preserve">ﾋｶﾞｼｼﾉﾛ        </t>
  </si>
  <si>
    <t>東篠路出張所</t>
  </si>
  <si>
    <t>元町出張所</t>
  </si>
  <si>
    <t xml:space="preserve">ﾊｺﾀﾞﾃﾋｶﾞｼ      </t>
  </si>
  <si>
    <t>函館東</t>
  </si>
  <si>
    <t>奥沢出張所</t>
  </si>
  <si>
    <t xml:space="preserve">ﾀｹﾌﾋｶﾞｼ        </t>
  </si>
  <si>
    <t>武生東出張所</t>
  </si>
  <si>
    <t xml:space="preserve">ﾖﾈﾏﾂ           </t>
  </si>
  <si>
    <t>米松</t>
  </si>
  <si>
    <t>花堂出張所</t>
  </si>
  <si>
    <t>開発出張所</t>
  </si>
  <si>
    <t xml:space="preserve">ﾂﾙｶﾞﾆｼ         </t>
  </si>
  <si>
    <t>敦賀西出張所</t>
  </si>
  <si>
    <t xml:space="preserve">ﾌｸｲﾋｶﾞｼ        </t>
  </si>
  <si>
    <t>福井東</t>
  </si>
  <si>
    <t xml:space="preserve">ﾌｸｲﾆｼﾁﾕｳｵｳ     </t>
  </si>
  <si>
    <t>福井西中央</t>
  </si>
  <si>
    <t xml:space="preserve">ﾌｸｲﾏﾂﾓﾄ        </t>
  </si>
  <si>
    <t>福井松本</t>
  </si>
  <si>
    <t xml:space="preserve">ﾌｸｲｴｷﾏｴ        </t>
  </si>
  <si>
    <t>福井駅前出張所</t>
  </si>
  <si>
    <t>もりの里</t>
  </si>
  <si>
    <t xml:space="preserve">ｶﾅｻﾞﾜﾐﾅﾐﾁﾕｳｵｳ  </t>
  </si>
  <si>
    <t>金沢南中央</t>
  </si>
  <si>
    <t xml:space="preserve">ﾋｶﾞｼｶﾅｻﾞﾜ      </t>
  </si>
  <si>
    <t>東金沢出張所</t>
  </si>
  <si>
    <t>西金沢出張所</t>
  </si>
  <si>
    <t xml:space="preserve">ｼﾝｶﾝﾀﾞ         </t>
  </si>
  <si>
    <t>新神田</t>
  </si>
  <si>
    <t xml:space="preserve">ｶﾅｻﾞﾜﾄｲﾔﾏﾁ     </t>
  </si>
  <si>
    <t>金沢問屋町</t>
  </si>
  <si>
    <t>野町出張所</t>
  </si>
  <si>
    <t xml:space="preserve">ﾊｼﾊﾞ           </t>
  </si>
  <si>
    <t>橋場出張所</t>
  </si>
  <si>
    <t>英町出張所</t>
  </si>
  <si>
    <t xml:space="preserve">ﾀｶｵｶｼﾔｸｼﾖ      </t>
  </si>
  <si>
    <t>高岡市役所出張所</t>
  </si>
  <si>
    <t xml:space="preserve">ﾀｶｵｶｿｳｺﾞｳｲﾁﾊﾞ  </t>
  </si>
  <si>
    <t>高岡総合市場出張所</t>
  </si>
  <si>
    <t xml:space="preserve">ﾊﾋﾞﾛ           </t>
  </si>
  <si>
    <t>羽広出張所</t>
  </si>
  <si>
    <t xml:space="preserve">ﾉｳﾏﾁ           </t>
  </si>
  <si>
    <t>能町出張所</t>
  </si>
  <si>
    <t xml:space="preserve">ﾆｼﾀｶｵｶ         </t>
  </si>
  <si>
    <t>西高岡出張所</t>
  </si>
  <si>
    <t xml:space="preserve">ﾀｶｵｶｼﾐｽﾞﾁﾖｳ    </t>
  </si>
  <si>
    <t>高岡清水町</t>
  </si>
  <si>
    <t xml:space="preserve">ｼﾝﾐﾅﾄﾆｼ        </t>
  </si>
  <si>
    <t>新湊西出張所</t>
  </si>
  <si>
    <t xml:space="preserve">ﾀｶｵｶﾐﾅﾐﾁﾕｳｵｳ   </t>
  </si>
  <si>
    <t>高岡南中央</t>
  </si>
  <si>
    <t xml:space="preserve">ﾎﾘｵｶ           </t>
  </si>
  <si>
    <t>堀岡出張所</t>
  </si>
  <si>
    <t xml:space="preserve">ﾀｶｵｶｴｷﾏｴ       </t>
  </si>
  <si>
    <t>高岡駅前出張所</t>
  </si>
  <si>
    <t xml:space="preserve">ﾀｶｵｶﾋﾛｺｳｼﾞ     </t>
  </si>
  <si>
    <t>高岡広小路</t>
  </si>
  <si>
    <t xml:space="preserve">ﾁﾕｳｵｳﾋﾞﾖｳｲﾝ    </t>
  </si>
  <si>
    <t>中央病院出張所</t>
  </si>
  <si>
    <t xml:space="preserve">ﾄﾔﾏｼﾔｸｼﾖ       </t>
  </si>
  <si>
    <t>富山市役所出張所</t>
  </si>
  <si>
    <t xml:space="preserve">ｼﾞﾝﾂﾞｳ         </t>
  </si>
  <si>
    <t>神通</t>
  </si>
  <si>
    <t xml:space="preserve">ﾎｸｷﾞﾝﾀﾞｲﾚｸﾄ    </t>
  </si>
  <si>
    <t>ほくぎんダイレクト</t>
  </si>
  <si>
    <t>東富山出張所</t>
  </si>
  <si>
    <t xml:space="preserve">ﾄﾔﾏﾐﾅﾐﾁﾕｳｵｳ    </t>
  </si>
  <si>
    <t>富山南中央</t>
  </si>
  <si>
    <t xml:space="preserve">ｷﾝｾﾝｼﾞ         </t>
  </si>
  <si>
    <t>金泉寺出張所</t>
  </si>
  <si>
    <t xml:space="preserve">ﾎｸﾃﾞﾝﾋﾞﾙ       </t>
  </si>
  <si>
    <t>北電ビル出張所</t>
  </si>
  <si>
    <t>中島出張所</t>
  </si>
  <si>
    <t xml:space="preserve">YKK            </t>
  </si>
  <si>
    <t>ＹＫＫ</t>
  </si>
  <si>
    <t>月岡出張所</t>
  </si>
  <si>
    <t xml:space="preserve">ﾄﾔﾏｼﾐﾝﾋﾞﾖｳｲﾝ   </t>
  </si>
  <si>
    <t>富山市民病院出張所</t>
  </si>
  <si>
    <t xml:space="preserve">ﾆｼﾃﾞﾝﾁﾞｶﾞﾀ     </t>
  </si>
  <si>
    <t>西田地方出張所</t>
  </si>
  <si>
    <t>熊野出張所</t>
  </si>
  <si>
    <t xml:space="preserve">ﾄﾔﾏﾄｲﾔﾏﾁ       </t>
  </si>
  <si>
    <t>富山問屋町出張所</t>
  </si>
  <si>
    <t xml:space="preserve">ﾄﾔﾏｲﾁﾊﾞ        </t>
  </si>
  <si>
    <t>富山市場出張所</t>
  </si>
  <si>
    <t>生地出張所</t>
  </si>
  <si>
    <t xml:space="preserve">ｳﾅﾂﾞｷ          </t>
  </si>
  <si>
    <t>宇奈月</t>
  </si>
  <si>
    <t xml:space="preserve">ﾊﾔﾎｼ           </t>
  </si>
  <si>
    <t>速星</t>
  </si>
  <si>
    <t xml:space="preserve">ﾑｺｳｶﾞﾜﾗﾏﾁ      </t>
  </si>
  <si>
    <t>向川原町</t>
  </si>
  <si>
    <t xml:space="preserve">ｲﾅﾘﾏﾁ          </t>
  </si>
  <si>
    <t>稲荷町出張所</t>
  </si>
  <si>
    <t>中野出張所</t>
  </si>
  <si>
    <t xml:space="preserve">ｴﾁｾﾞﾝﾏﾁ        </t>
  </si>
  <si>
    <t xml:space="preserve">ﾄﾔﾏﾏﾙﾉｳﾁ       </t>
  </si>
  <si>
    <t>富山丸の内</t>
  </si>
  <si>
    <t>橋北出張所</t>
  </si>
  <si>
    <t xml:space="preserve">ﾃﾞﾝｷﾋﾞﾙ        </t>
  </si>
  <si>
    <t>電気ビル</t>
  </si>
  <si>
    <t xml:space="preserve">ｺﾝﾋﾞﾆATM       </t>
  </si>
  <si>
    <t xml:space="preserve">ﾀﾞｲｲﾁﾌﾘｺﾐ      </t>
  </si>
  <si>
    <t>第一振込</t>
  </si>
  <si>
    <t>0143</t>
  </si>
  <si>
    <t>潟町</t>
  </si>
  <si>
    <t xml:space="preserve">ｲｲﾀﾞﾋｶﾞｼ       </t>
  </si>
  <si>
    <t>飯田東</t>
  </si>
  <si>
    <t xml:space="preserve">ﾃﾝﾘﾕｳｷﾖｳ       </t>
  </si>
  <si>
    <t>天竜峡</t>
  </si>
  <si>
    <t xml:space="preserve">ｲｲﾀﾞｴｷﾏｴ       </t>
  </si>
  <si>
    <t>飯田駅前</t>
  </si>
  <si>
    <t xml:space="preserve">ｲﾁﾀﾞ           </t>
  </si>
  <si>
    <t>市田</t>
  </si>
  <si>
    <t xml:space="preserve">ｲﾅｼﾔｸｼﾖ        </t>
  </si>
  <si>
    <t>伊那市役所出張所</t>
  </si>
  <si>
    <t xml:space="preserve">ｲﾅｼｴｷﾏｴ        </t>
  </si>
  <si>
    <t>伊那市駅前</t>
  </si>
  <si>
    <t xml:space="preserve">ﾁﾉｴｷﾏｴ         </t>
  </si>
  <si>
    <t>茅野駅前</t>
  </si>
  <si>
    <t xml:space="preserve">ｵｶﾔｼﾔｸｼﾖ       </t>
  </si>
  <si>
    <t>岡谷市役所出張所</t>
  </si>
  <si>
    <t xml:space="preserve">ｶﾐｽﾜｴｷﾏｴ       </t>
  </si>
  <si>
    <t>上諏訪駅前</t>
  </si>
  <si>
    <t xml:space="preserve">ｱﾂﾞﾐﾏﾂｶﾜ       </t>
  </si>
  <si>
    <t>あづみ松川</t>
  </si>
  <si>
    <t xml:space="preserve">ﾅｷﾞｿ           </t>
  </si>
  <si>
    <t>南木曽</t>
  </si>
  <si>
    <t xml:space="preserve">ｱｹﾞﾏﾂ          </t>
  </si>
  <si>
    <t>上松</t>
  </si>
  <si>
    <t xml:space="preserve">ｼｵｼﾞﾘﾆｼ        </t>
  </si>
  <si>
    <t>塩尻西</t>
  </si>
  <si>
    <t xml:space="preserve">ﾆｼﾏﾂﾓﾄ         </t>
  </si>
  <si>
    <t>西松本</t>
  </si>
  <si>
    <t>清水出張所</t>
  </si>
  <si>
    <t xml:space="preserve">ｿｳｻﾞ           </t>
  </si>
  <si>
    <t>惣社</t>
  </si>
  <si>
    <t xml:space="preserve">ｼﾝｼﾕｳﾀﾞｲｶﾞｸﾏｴ  </t>
  </si>
  <si>
    <t>信州大学前</t>
  </si>
  <si>
    <t xml:space="preserve">ﾏﾂﾓﾄｼﾔｸｼﾖ      </t>
  </si>
  <si>
    <t>松本市役所出張所</t>
  </si>
  <si>
    <t>南松本</t>
  </si>
  <si>
    <t xml:space="preserve">ﾌｶｼ            </t>
  </si>
  <si>
    <t>深志</t>
  </si>
  <si>
    <t xml:space="preserve">ｻｸﾁﾕｳｵｳ        </t>
  </si>
  <si>
    <t>佐久中央</t>
  </si>
  <si>
    <t xml:space="preserve">ｻｸｼﾔｸｼﾖ        </t>
  </si>
  <si>
    <t>佐久市役所出張所</t>
  </si>
  <si>
    <t xml:space="preserve">ﾅｶｺﾞﾐ          </t>
  </si>
  <si>
    <t>中込</t>
  </si>
  <si>
    <t xml:space="preserve">ﾓﾁｽﾞｷ          </t>
  </si>
  <si>
    <t xml:space="preserve">ﾅｶｶﾙｲｻﾞﾜ       </t>
  </si>
  <si>
    <t>中軽井沢</t>
  </si>
  <si>
    <t>花園出張所</t>
  </si>
  <si>
    <t xml:space="preserve">ｳｴﾀﾞｼﾔｸｼﾖ      </t>
  </si>
  <si>
    <t>上田市役所出張所</t>
  </si>
  <si>
    <t xml:space="preserve">ｽｻﾞｶｼﾔｸｼﾖ      </t>
  </si>
  <si>
    <t>須坂市役所出張所</t>
  </si>
  <si>
    <t xml:space="preserve">ｽｻﾞｶｴｷﾏｴ       </t>
  </si>
  <si>
    <t>須坂駅前</t>
  </si>
  <si>
    <t xml:space="preserve">ﾐﾅﾐﾅｶﾞｲｹ       </t>
  </si>
  <si>
    <t>南長池</t>
  </si>
  <si>
    <t xml:space="preserve">ｻﾝｻｲ           </t>
  </si>
  <si>
    <t>三才出張所</t>
  </si>
  <si>
    <t xml:space="preserve">ｶｻﾞﾏ           </t>
  </si>
  <si>
    <t>風間</t>
  </si>
  <si>
    <t>朝陽</t>
  </si>
  <si>
    <t xml:space="preserve">ｱｻｶﾜﾜｶﾂｷ       </t>
  </si>
  <si>
    <t>浅川若槻</t>
  </si>
  <si>
    <t xml:space="preserve">ﾅｶﾞﾉｼﾔｸｼﾖ      </t>
  </si>
  <si>
    <t>長野市役所</t>
  </si>
  <si>
    <t xml:space="preserve">ﾋｶﾞｼﾜﾀﾞ        </t>
  </si>
  <si>
    <t>東和田</t>
  </si>
  <si>
    <t xml:space="preserve">ﾅｶﾞﾉｷﾀ         </t>
  </si>
  <si>
    <t>長野北</t>
  </si>
  <si>
    <t xml:space="preserve">ﾅｶﾞﾉﾐﾅﾐ        </t>
  </si>
  <si>
    <t>長野南</t>
  </si>
  <si>
    <t xml:space="preserve">ﾅｶﾞﾉｴｷﾏｴ       </t>
  </si>
  <si>
    <t>長野駅前</t>
  </si>
  <si>
    <t>昭和通営業部</t>
  </si>
  <si>
    <t xml:space="preserve">ｲﾝﾀ-ﾈﾂﾄﾌｼﾞｻﾝ   </t>
  </si>
  <si>
    <t>インターネット富士山</t>
  </si>
  <si>
    <t>0142</t>
  </si>
  <si>
    <t>武川</t>
  </si>
  <si>
    <t xml:space="preserve">ﾌｼﾞｲ           </t>
  </si>
  <si>
    <t>藤井</t>
  </si>
  <si>
    <t xml:space="preserve">ｺﾌﾞﾁｻﾞﾜ        </t>
  </si>
  <si>
    <t>小淵沢</t>
  </si>
  <si>
    <t xml:space="preserve">ｽﾀﾞﾏ           </t>
  </si>
  <si>
    <t xml:space="preserve">ﾋｶﾞｼﾔﾏﾅｼ       </t>
  </si>
  <si>
    <t>東山梨</t>
  </si>
  <si>
    <t>春日居</t>
  </si>
  <si>
    <t xml:space="preserve">ﾏｷｵｶ           </t>
  </si>
  <si>
    <t>牧丘</t>
  </si>
  <si>
    <t xml:space="preserve">ｸｻｶﾍﾞ          </t>
  </si>
  <si>
    <t>日下部</t>
  </si>
  <si>
    <t xml:space="preserve">ﾜﾄﾞ            </t>
  </si>
  <si>
    <t>和戸</t>
  </si>
  <si>
    <t xml:space="preserve">ｼﾓｲｲﾀﾞ         </t>
  </si>
  <si>
    <t>下飯田</t>
  </si>
  <si>
    <t xml:space="preserve">ｻｶｵﾘ           </t>
  </si>
  <si>
    <t>酒折</t>
  </si>
  <si>
    <t xml:space="preserve">ｷﾀｼﾝ           </t>
  </si>
  <si>
    <t>北新</t>
  </si>
  <si>
    <t xml:space="preserve">ﾁﾂﾞｶ           </t>
  </si>
  <si>
    <t>千塚</t>
  </si>
  <si>
    <t xml:space="preserve">ﾐﾅﾐﾘﾕｳｵｳ       </t>
  </si>
  <si>
    <t>南竜王</t>
  </si>
  <si>
    <t xml:space="preserve">ｸｶﾞﾜ           </t>
  </si>
  <si>
    <t>貢川</t>
  </si>
  <si>
    <t xml:space="preserve">ﾀｹﾀﾞﾄﾞｵﾘ       </t>
  </si>
  <si>
    <t>武田通</t>
  </si>
  <si>
    <t xml:space="preserve">ｺｳﾌｴｷﾏｴ        </t>
  </si>
  <si>
    <t>甲府駅前</t>
  </si>
  <si>
    <t xml:space="preserve">ﾐﾅﾐﾉｼﾃｲ        </t>
  </si>
  <si>
    <t>みなみ野シティ</t>
  </si>
  <si>
    <t xml:space="preserve">ｼﾞﾁｶｲｶﾝ        </t>
  </si>
  <si>
    <t>自治会館出張所</t>
  </si>
  <si>
    <t xml:space="preserve">ｺｳﾌｼﾔｸｼﾖ       </t>
  </si>
  <si>
    <t>甲府市役所出張所</t>
  </si>
  <si>
    <t>0140</t>
  </si>
  <si>
    <t xml:space="preserve">ﾐﾅﾐｻﾄﾞ         </t>
  </si>
  <si>
    <t>南佐渡</t>
  </si>
  <si>
    <t xml:space="preserve">ｼﾞﾖｳｴﾂｼﾔｸｼﾖ    </t>
  </si>
  <si>
    <t>上越市役所出張所</t>
  </si>
  <si>
    <t xml:space="preserve">ｵｳﾐﾁﾕｳｵｳ       </t>
  </si>
  <si>
    <t>青海中央</t>
  </si>
  <si>
    <t xml:space="preserve">ﾅｵｴﾂﾆｼ         </t>
  </si>
  <si>
    <t>直江津西</t>
  </si>
  <si>
    <t>高田営業部</t>
  </si>
  <si>
    <t xml:space="preserve">ｺｲﾃﾞﾁﾕｳｵｳ      </t>
  </si>
  <si>
    <t>小出中央</t>
  </si>
  <si>
    <t xml:space="preserve">ﾄｵｶﾏﾁﾁﾕｳｵｳ     </t>
  </si>
  <si>
    <t>十日町中央</t>
  </si>
  <si>
    <t xml:space="preserve">ﾋｶﾞｼｵﾁﾞﾔ       </t>
  </si>
  <si>
    <t>東小千谷</t>
  </si>
  <si>
    <t xml:space="preserve">ｵﾁﾞﾔﾁﾕｳｵｳ      </t>
  </si>
  <si>
    <t>小千谷中央</t>
  </si>
  <si>
    <t xml:space="preserve">ｶｼﾜｻﾞｷﾋｶﾞｼ     </t>
  </si>
  <si>
    <t>柏崎東出張所</t>
  </si>
  <si>
    <t xml:space="preserve">ﾗｲｺｳｼﾞ         </t>
  </si>
  <si>
    <t>来迎寺</t>
  </si>
  <si>
    <t xml:space="preserve">ﾅｶﾞｵｶｼﾝｻﾝｾﾝﾀ-  </t>
  </si>
  <si>
    <t>長岡新産センター</t>
  </si>
  <si>
    <t xml:space="preserve">ｶﾝﾀﾞﾁﾕｳｵｳ      </t>
  </si>
  <si>
    <t>神田中央</t>
  </si>
  <si>
    <t>長岡営業部</t>
  </si>
  <si>
    <t xml:space="preserve">ﾅｶﾞｵｶｴｷﾋｶﾞｼ    </t>
  </si>
  <si>
    <t>長岡駅東</t>
  </si>
  <si>
    <t xml:space="preserve">ﾅｶﾞｵｶﾐﾅﾐ       </t>
  </si>
  <si>
    <t>長岡南</t>
  </si>
  <si>
    <t xml:space="preserve">ｲﾏﾏﾁﾁﾕｳｵｳ      </t>
  </si>
  <si>
    <t>今町中央</t>
  </si>
  <si>
    <t xml:space="preserve">ﾐﾂｹﾁﾕｳｵｳ       </t>
  </si>
  <si>
    <t>見附中央</t>
  </si>
  <si>
    <t xml:space="preserve">ｻﾝｼﾞﾖｳﾐﾅﾐ      </t>
  </si>
  <si>
    <t>三条南</t>
  </si>
  <si>
    <t xml:space="preserve">ｻﾝｼﾞﾖｳｷﾀ       </t>
  </si>
  <si>
    <t>三条北</t>
  </si>
  <si>
    <t xml:space="preserve">ｼﾏｻﾞｷ          </t>
  </si>
  <si>
    <t xml:space="preserve">ﾌﾞﾝｽｲﾁﾕｳｵｳ     </t>
  </si>
  <si>
    <t>分水中央</t>
  </si>
  <si>
    <t xml:space="preserve">ﾖｼﾀﾞﾁﾕｳｵｳ      </t>
  </si>
  <si>
    <t>吉田中央</t>
  </si>
  <si>
    <t xml:space="preserve">ﾏｷﾁﾕｳｵｳ        </t>
  </si>
  <si>
    <t>巻中央</t>
  </si>
  <si>
    <t xml:space="preserve">ﾂﾊﾞﾒﾐﾅﾐ        </t>
  </si>
  <si>
    <t>燕南</t>
  </si>
  <si>
    <t xml:space="preserve">ﾂﾊﾞﾒﾌﾞﾂﾘﾕｳｾﾝﾀ- </t>
  </si>
  <si>
    <t>つばめ物流センター</t>
  </si>
  <si>
    <t xml:space="preserve">ﾂﾊﾞﾒﾁﾕｳｵｳ      </t>
  </si>
  <si>
    <t>燕中央</t>
  </si>
  <si>
    <t xml:space="preserve">ｶﾒﾀﾞｴｷﾏｴ       </t>
  </si>
  <si>
    <t>亀田駅前</t>
  </si>
  <si>
    <t xml:space="preserve">ｼﾛﾈﾁﾕｳｵｳ       </t>
  </si>
  <si>
    <t>白根中央</t>
  </si>
  <si>
    <t xml:space="preserve">ﾆｲﾂﾐﾅﾐ         </t>
  </si>
  <si>
    <t>新津南</t>
  </si>
  <si>
    <t xml:space="preserve">ﾑﾗﾏﾂﾁﾕｳｵｳ      </t>
  </si>
  <si>
    <t>村松中央</t>
  </si>
  <si>
    <t xml:space="preserve">ｻﾜﾀﾞﾁﾕｳｵｳ      </t>
  </si>
  <si>
    <t>佐和田中央</t>
  </si>
  <si>
    <t xml:space="preserve">ﾋｶﾞｼｺｳ         </t>
  </si>
  <si>
    <t>東港</t>
  </si>
  <si>
    <t xml:space="preserve">ﾄﾖｻｶﾁﾕｳｵｳ      </t>
  </si>
  <si>
    <t>豊栄中央</t>
  </si>
  <si>
    <t xml:space="preserve">ﾅｶｼﾞﾖｳﾁﾕｳｵｳ    </t>
  </si>
  <si>
    <t>中条中央</t>
  </si>
  <si>
    <t xml:space="preserve">ﾘﾖｳﾂﾁﾕｳｵｳ      </t>
  </si>
  <si>
    <t>両津中央</t>
  </si>
  <si>
    <t xml:space="preserve">ｶﾒﾀﾞﾁﾕｳｵｳ      </t>
  </si>
  <si>
    <t>亀田中央</t>
  </si>
  <si>
    <t xml:space="preserve">ﾃﾞｷｼﾞﾏﾁﾕｳｵｳ    </t>
  </si>
  <si>
    <t>出来島中央</t>
  </si>
  <si>
    <t xml:space="preserve">ｻｶﾏﾁ           </t>
  </si>
  <si>
    <t>坂町</t>
  </si>
  <si>
    <t>ﾆｲｶﾞﾀﾋｶﾞｼｵｵﾄﾞｵﾘ</t>
  </si>
  <si>
    <t>新潟東大通</t>
  </si>
  <si>
    <t xml:space="preserve">ﾓﾉﾐﾔﾏﾁﾕｳｵｳ     </t>
  </si>
  <si>
    <t>物見山中央</t>
  </si>
  <si>
    <t xml:space="preserve">ﾆｲｶﾞﾀｴｷﾅﾝ      </t>
  </si>
  <si>
    <t xml:space="preserve">ﾇﾂﾀﾘﾁﾕｳｵｳ      </t>
  </si>
  <si>
    <t>沼垂中央</t>
  </si>
  <si>
    <t xml:space="preserve">ﾆｲｶﾞﾀﾘﾕｳﾂｳｾﾝﾀ- </t>
  </si>
  <si>
    <t>新潟流通センター</t>
  </si>
  <si>
    <t xml:space="preserve">ﾃﾗｵﾁﾕｳｵｳ       </t>
  </si>
  <si>
    <t>寺尾中央</t>
  </si>
  <si>
    <t xml:space="preserve">ﾆｲｶﾞﾀｸｳｺｳ      </t>
  </si>
  <si>
    <t>新潟空港出張所</t>
  </si>
  <si>
    <t xml:space="preserve">ｱﾜﾔﾏ           </t>
  </si>
  <si>
    <t>粟山</t>
  </si>
  <si>
    <t xml:space="preserve">ﾆｲｶﾞﾀｼﾔｸｼﾖ     </t>
  </si>
  <si>
    <t>新潟市役所出張所</t>
  </si>
  <si>
    <t xml:space="preserve">ﾌﾙﾏﾁ           </t>
  </si>
  <si>
    <t>古町</t>
  </si>
  <si>
    <t xml:space="preserve">ﾆｲｶﾞﾀｹﾝﾁﾖｳ     </t>
  </si>
  <si>
    <t>新潟県庁</t>
  </si>
  <si>
    <t xml:space="preserve">ﾆｲｶﾞﾀﾋｶﾞｼｺｳ    </t>
  </si>
  <si>
    <t>新潟東港</t>
  </si>
  <si>
    <t xml:space="preserve">ﾆｼｳﾁﾉ          </t>
  </si>
  <si>
    <t>西内野</t>
  </si>
  <si>
    <t xml:space="preserve">ﾆｲｻﾞｷ          </t>
  </si>
  <si>
    <t>新崎</t>
  </si>
  <si>
    <t xml:space="preserve">ｿﾉｷ            </t>
  </si>
  <si>
    <t>曽野木</t>
  </si>
  <si>
    <t xml:space="preserve">ｺﾊﾞﾘﾁﾕｳｵｳ      </t>
  </si>
  <si>
    <t>小針中央</t>
  </si>
  <si>
    <t xml:space="preserve">ﾒｲｹ            </t>
  </si>
  <si>
    <t>女池</t>
  </si>
  <si>
    <t xml:space="preserve">ｲｼﾔﾏﾁﾕｳｵｳ      </t>
  </si>
  <si>
    <t>石山中央</t>
  </si>
  <si>
    <t xml:space="preserve">ｵﾛｼｼﾝﾏﾁ        </t>
  </si>
  <si>
    <t>卸新町</t>
  </si>
  <si>
    <t xml:space="preserve">ﾊﾔﾄﾞｵﾘ         </t>
  </si>
  <si>
    <t>早通</t>
  </si>
  <si>
    <t xml:space="preserve">ﾐﾅﾐﾆｲｶﾞﾀ       </t>
  </si>
  <si>
    <t>南新潟</t>
  </si>
  <si>
    <t xml:space="preserve">ﾆｲｶﾞﾀﾁﾕｳｵｳｲﾁﾊﾞ </t>
  </si>
  <si>
    <t>新潟中央市場</t>
  </si>
  <si>
    <t xml:space="preserve">ﾘﾝｺｳ           </t>
  </si>
  <si>
    <t>臨港</t>
  </si>
  <si>
    <t xml:space="preserve">ﾑﾗｶﾐﾁﾕｳｵｳ      </t>
  </si>
  <si>
    <t>村上中央</t>
  </si>
  <si>
    <t xml:space="preserve">ﾍｲｼﾞﾏ          </t>
  </si>
  <si>
    <t xml:space="preserve">ｾｷﾔﾁﾕｳｵｳ       </t>
  </si>
  <si>
    <t>関屋中央</t>
  </si>
  <si>
    <t xml:space="preserve">ｽﾐﾖｼﾁﾖｳ        </t>
  </si>
  <si>
    <t>住吉町</t>
  </si>
  <si>
    <t xml:space="preserve">ｺﾊﾞﾘｶﾞｵｶ       </t>
  </si>
  <si>
    <t>小針が丘</t>
  </si>
  <si>
    <t xml:space="preserve">ﾌﾙﾏﾁﾁﾕｳｵｳ      </t>
  </si>
  <si>
    <t>古町中央</t>
  </si>
  <si>
    <t xml:space="preserve">ｼﾊﾞﾀｽﾐﾖｼﾁﾖｳ    </t>
  </si>
  <si>
    <t>新発田住吉町</t>
  </si>
  <si>
    <t>新発田中央</t>
  </si>
  <si>
    <t xml:space="preserve">ｽｲﾊﾞﾗﾁﾕｳｵｳ     </t>
  </si>
  <si>
    <t>水原中央</t>
  </si>
  <si>
    <t xml:space="preserve">ｺﾞｾﾝﾁﾕｳｵｳ      </t>
  </si>
  <si>
    <t>五泉中央</t>
  </si>
  <si>
    <t xml:space="preserve">ﾆｲﾂﾁﾕｳｵｳ       </t>
  </si>
  <si>
    <t>新津中央</t>
  </si>
  <si>
    <t xml:space="preserve">ｺﾝﾋﾞﾆｴｲﾃｲｴﾑ    </t>
  </si>
  <si>
    <t xml:space="preserve">ｶﾓﾁﾕｳｵｳ        </t>
  </si>
  <si>
    <t>加茂中央</t>
  </si>
  <si>
    <t xml:space="preserve">ｻﾝｼﾞﾖｳﾁﾕｳｵｳ    </t>
  </si>
  <si>
    <t>三条中央</t>
  </si>
  <si>
    <t xml:space="preserve">ﾄﾁｵﾁﾕｳｵｳ       </t>
  </si>
  <si>
    <t>栃尾中央</t>
  </si>
  <si>
    <t xml:space="preserve">ｶｼﾜｻﾞｷﾋﾖｼﾁﾖｳ   </t>
  </si>
  <si>
    <t>柏崎日吉町</t>
  </si>
  <si>
    <t>ｶｼﾜｻﾞｷﾋｶﾞｼﾎﾝﾁﾖｳ</t>
  </si>
  <si>
    <t>柏崎東本町</t>
  </si>
  <si>
    <t xml:space="preserve">ｶｼﾜｻﾞｷﾁﾕｳｵｳ    </t>
  </si>
  <si>
    <t>柏崎中央</t>
  </si>
  <si>
    <t xml:space="preserve">ｱﾗｲﾁﾕｳｵｳ       </t>
  </si>
  <si>
    <t>新井中央</t>
  </si>
  <si>
    <t xml:space="preserve">ﾐﾅﾐﾀｶﾀﾞ        </t>
  </si>
  <si>
    <t>南高田</t>
  </si>
  <si>
    <t xml:space="preserve">ﾅｵｴﾂﾁﾕｳｵｳ      </t>
  </si>
  <si>
    <t>直江津中央</t>
  </si>
  <si>
    <t xml:space="preserve">ｶｷﾉﾐ           </t>
  </si>
  <si>
    <t>かきのみ</t>
  </si>
  <si>
    <t xml:space="preserve">ｲﾄｲｶﾞﾜﾁﾕｳｵｳ    </t>
  </si>
  <si>
    <t>糸魚川中央</t>
  </si>
  <si>
    <t xml:space="preserve">ﾅｶﾞｵｶｼﾝｻﾝ      </t>
  </si>
  <si>
    <t>長岡新産</t>
  </si>
  <si>
    <t xml:space="preserve">ﾅｶﾞｵｶｼﾔｸｼﾖ     </t>
  </si>
  <si>
    <t>長岡市役所</t>
  </si>
  <si>
    <t xml:space="preserve">ﾅｶﾞｵｶﾎﾝﾃﾝ      </t>
  </si>
  <si>
    <t>長岡本店営業部</t>
  </si>
  <si>
    <t>0138</t>
  </si>
  <si>
    <t>954</t>
  </si>
  <si>
    <t xml:space="preserve">ﾂｸｼﾉ           </t>
  </si>
  <si>
    <t>つくし野</t>
  </si>
  <si>
    <t xml:space="preserve">ﾂﾙｶﾜﾆｼ         </t>
  </si>
  <si>
    <t>鶴川西</t>
  </si>
  <si>
    <t xml:space="preserve">ｼﾓｷﾀｻﾞﾜ        </t>
  </si>
  <si>
    <t>下北沢</t>
  </si>
  <si>
    <t>925</t>
  </si>
  <si>
    <t>923</t>
  </si>
  <si>
    <t>922</t>
  </si>
  <si>
    <t xml:space="preserve">ｺﾞﾀﾝﾀﾞｴｷﾏｴ     </t>
  </si>
  <si>
    <t>五反田駅前</t>
  </si>
  <si>
    <t xml:space="preserve">ｶﾜｻｷﾎｸﾌﾞｼｼﾞﾖｳ  </t>
  </si>
  <si>
    <t>川崎北部市場</t>
  </si>
  <si>
    <t>百合ケ丘</t>
  </si>
  <si>
    <t xml:space="preserve">ｴﾋﾞﾅｴｷﾏｴ       </t>
  </si>
  <si>
    <t>海老名駅前</t>
  </si>
  <si>
    <t xml:space="preserve">ｶﾜｻｷﾆｼｸﾞﾁ      </t>
  </si>
  <si>
    <t>川崎西口</t>
  </si>
  <si>
    <t xml:space="preserve">ﾊｺﾈﾕﾓﾄ         </t>
  </si>
  <si>
    <t>箱根湯本</t>
  </si>
  <si>
    <t xml:space="preserve">ｼﾓｿｶﾞ          </t>
  </si>
  <si>
    <t>下曽我</t>
  </si>
  <si>
    <t xml:space="preserve">ﾆﾉﾐﾔｷﾀ         </t>
  </si>
  <si>
    <t>二宮北</t>
  </si>
  <si>
    <t xml:space="preserve">ﾊﾅﾐｽﾞﾀﾞｲ       </t>
  </si>
  <si>
    <t>花水台</t>
  </si>
  <si>
    <t xml:space="preserve">ﾋﾗﾂｶｱｻﾋ        </t>
  </si>
  <si>
    <t>平塚旭</t>
  </si>
  <si>
    <t>桜ヶ丘</t>
  </si>
  <si>
    <t xml:space="preserve">ｼﾖｳﾅﾝｼ-ｸﾛｽ     </t>
  </si>
  <si>
    <t>湘南シークロス</t>
  </si>
  <si>
    <t>森の里</t>
  </si>
  <si>
    <t xml:space="preserve">ｻﾞﾏｴｷﾏｴ        </t>
  </si>
  <si>
    <t>座間駅前</t>
  </si>
  <si>
    <t xml:space="preserve">ﾐﾅﾐｴﾋﾞﾅ        </t>
  </si>
  <si>
    <t>南海老名</t>
  </si>
  <si>
    <t xml:space="preserve">ｿｳﾌﾞﾀﾞｲｷﾀ      </t>
  </si>
  <si>
    <t>相武台北</t>
  </si>
  <si>
    <t xml:space="preserve">ｻｶﾞﾐﾊﾗｴｷﾏｴ     </t>
  </si>
  <si>
    <t>相模原駅前</t>
  </si>
  <si>
    <t>397</t>
  </si>
  <si>
    <t xml:space="preserve">ﾅｶﾞﾂﾀﾞ         </t>
  </si>
  <si>
    <t xml:space="preserve">ﾐﾖｳﾚﾝｼﾞ        </t>
  </si>
  <si>
    <t>妙蓮寺</t>
  </si>
  <si>
    <t>竹山</t>
  </si>
  <si>
    <t xml:space="preserve">ｶﾓｲｴｷﾏｴ        </t>
  </si>
  <si>
    <t>鴨居駅前</t>
  </si>
  <si>
    <t xml:space="preserve">ﾖｺﾊﾏｴｷﾏｴ       </t>
  </si>
  <si>
    <t>横浜駅前</t>
  </si>
  <si>
    <t xml:space="preserve">ｺｳﾎｸﾆﾕ-ﾀｳﾝｷﾀ   </t>
  </si>
  <si>
    <t>港北ニュータウン北</t>
  </si>
  <si>
    <t xml:space="preserve">ｺｳﾎｸﾆﾕ-ﾀｳﾝﾐﾅﾐ  </t>
  </si>
  <si>
    <t>港北ニュータウン南</t>
  </si>
  <si>
    <t xml:space="preserve">ｼﾝｺﾔｽ          </t>
  </si>
  <si>
    <t>新子安</t>
  </si>
  <si>
    <t xml:space="preserve">ﾂﾙﾐﾆｼｸﾞﾁ       </t>
  </si>
  <si>
    <t>鶴見西口</t>
  </si>
  <si>
    <t xml:space="preserve">ｶﾓﾒ            </t>
  </si>
  <si>
    <t>かもめ</t>
  </si>
  <si>
    <t xml:space="preserve">ﾘﾃ-ﾙｷﾞﾖｳﾑｾﾝﾀ-  </t>
  </si>
  <si>
    <t>リテール業務センター出張所</t>
  </si>
  <si>
    <t xml:space="preserve">ｻｶｲｷﾞ          </t>
  </si>
  <si>
    <t>境木</t>
  </si>
  <si>
    <t xml:space="preserve">ﾄﾂｶﾐﾅﾐ         </t>
  </si>
  <si>
    <t>戸塚南</t>
  </si>
  <si>
    <t>ｶﾅｻﾞﾜｻﾝｷﾞﾖｳｾﾝﾀ-</t>
  </si>
  <si>
    <t>金沢産業センター</t>
  </si>
  <si>
    <t xml:space="preserve">ｶﾅｻﾞﾜｼ-ｻｲﾄﾞ    </t>
  </si>
  <si>
    <t>金沢シーサイド</t>
  </si>
  <si>
    <t xml:space="preserve">ﾉｳｹﾝﾀﾞｲｴｷﾏｴ    </t>
  </si>
  <si>
    <t>能見台駅前</t>
  </si>
  <si>
    <t xml:space="preserve">ﾅﾝﾌﾞｼｼﾞﾖｳ      </t>
  </si>
  <si>
    <t>南部市場</t>
  </si>
  <si>
    <t xml:space="preserve">ｲｿｺﾞｴｷﾏｴ       </t>
  </si>
  <si>
    <t>磯子駅前</t>
  </si>
  <si>
    <t xml:space="preserve">ﾖｳｺｳﾀﾞｲ        </t>
  </si>
  <si>
    <t>洋光台</t>
  </si>
  <si>
    <t xml:space="preserve">ｼﾝﾄﾂｶ          </t>
  </si>
  <si>
    <t>新戸塚</t>
  </si>
  <si>
    <t xml:space="preserve">ｻｺﾝﾔﾏ          </t>
  </si>
  <si>
    <t>左近山</t>
  </si>
  <si>
    <t xml:space="preserve">ﾜﾀﾞﾏﾁ          </t>
  </si>
  <si>
    <t>和田町</t>
  </si>
  <si>
    <t>鶴ケ峯</t>
  </si>
  <si>
    <t>いずみ野</t>
  </si>
  <si>
    <t xml:space="preserve">ﾋｶﾞｼﾄﾂｶｴｷﾏｴ    </t>
  </si>
  <si>
    <t>東戸塚駅前</t>
  </si>
  <si>
    <t xml:space="preserve">ｼﾖｳﾅﾝｶﾂﾗﾀﾞｲ    </t>
  </si>
  <si>
    <t>湘南桂台</t>
  </si>
  <si>
    <t xml:space="preserve">ﾉﾊﾞ            </t>
  </si>
  <si>
    <t>野庭</t>
  </si>
  <si>
    <t xml:space="preserve">ﾎﾝｺﾞｳﾀﾞｲ       </t>
  </si>
  <si>
    <t>本郷台</t>
  </si>
  <si>
    <t xml:space="preserve">ｻｸﾗｷﾞﾁﾖｳﾄｸﾍﾞﾂ  </t>
  </si>
  <si>
    <t>桜木町特別</t>
  </si>
  <si>
    <t xml:space="preserve">ﾖｺﾊﾏｼﾁﾖｳ       </t>
  </si>
  <si>
    <t>横浜市庁</t>
  </si>
  <si>
    <t xml:space="preserve">ﾊﾞﾝﾄﾞｳﾊﾞｼ      </t>
  </si>
  <si>
    <t>阪東橋</t>
  </si>
  <si>
    <t xml:space="preserve">ｶﾝﾅｲ           </t>
  </si>
  <si>
    <t>関内</t>
  </si>
  <si>
    <t xml:space="preserve">ﾐﾅﾄﾐﾗｲ         </t>
  </si>
  <si>
    <t>みなとみらい</t>
  </si>
  <si>
    <t>0137</t>
  </si>
  <si>
    <t>富士見ヶ丘</t>
  </si>
  <si>
    <t xml:space="preserve">ﾄｼﾏｴﾝ          </t>
  </si>
  <si>
    <t>豊島園</t>
  </si>
  <si>
    <t xml:space="preserve">ﾑｻｼｻｶｲﾐﾅﾐ      </t>
  </si>
  <si>
    <t>武蔵境南</t>
  </si>
  <si>
    <t xml:space="preserve">ﾆｼﾛｸｺﾞｳ        </t>
  </si>
  <si>
    <t>西六郷</t>
  </si>
  <si>
    <t xml:space="preserve">ｱｵﾔﾏﾄﾞｵﾘ       </t>
  </si>
  <si>
    <t>青山通</t>
  </si>
  <si>
    <t>865</t>
  </si>
  <si>
    <t>千代田出張所</t>
  </si>
  <si>
    <t>ひばりが丘出張所</t>
  </si>
  <si>
    <t xml:space="preserve">ｻｶﾞﾐﾊﾗﾎｳｼﾞﾝ    </t>
  </si>
  <si>
    <t>相模原法人営業部</t>
  </si>
  <si>
    <t>新百合ケ丘</t>
  </si>
  <si>
    <t xml:space="preserve">ｲﾅｷﾞｺｳﾖｳﾀﾞｲ    </t>
  </si>
  <si>
    <t>稲城向陽台</t>
  </si>
  <si>
    <t xml:space="preserve">ﾓｸﾞｻｴﾝ         </t>
  </si>
  <si>
    <t>百草園</t>
  </si>
  <si>
    <t xml:space="preserve">ﾐﾅﾐﾌﾁﾉﾍﾞ       </t>
  </si>
  <si>
    <t>南渕野辺</t>
  </si>
  <si>
    <t xml:space="preserve">ﾏﾁﾀﾞｷｿ         </t>
  </si>
  <si>
    <t>町田木曽</t>
  </si>
  <si>
    <t xml:space="preserve">ｲｽﾞﾐﾀﾏｶﾞﾜ      </t>
  </si>
  <si>
    <t>和泉多摩川</t>
  </si>
  <si>
    <t xml:space="preserve">ﾐﾅﾐﾏﾁﾀﾞ        </t>
  </si>
  <si>
    <t>南町田</t>
  </si>
  <si>
    <t xml:space="preserve">ｸﾒｶﾞﾜ          </t>
  </si>
  <si>
    <t>久米川</t>
  </si>
  <si>
    <t xml:space="preserve">ﾆｼｲｹﾌﾞｸﾛ       </t>
  </si>
  <si>
    <t>西池袋</t>
  </si>
  <si>
    <t xml:space="preserve">ｻｻﾂﾞｶ          </t>
  </si>
  <si>
    <t>笹塚</t>
  </si>
  <si>
    <t xml:space="preserve">ｼﾝｼﾞﾕｸﾎﾝﾃﾝ     </t>
  </si>
  <si>
    <t>新宿本店営業部</t>
  </si>
  <si>
    <t xml:space="preserve">ｹｲｵｳｽﾃ-ｼﾖﾝ     </t>
  </si>
  <si>
    <t>京王ステーション</t>
  </si>
  <si>
    <t xml:space="preserve">ｼﾝﾊﾞｼｴｽｼﾞ-     </t>
  </si>
  <si>
    <t>新橋ＳＧ出張所</t>
  </si>
  <si>
    <t xml:space="preserve">ｼﾌﾞﾔｴｽｼﾞ-      </t>
  </si>
  <si>
    <t>渋谷ＳＧ出張所</t>
  </si>
  <si>
    <t xml:space="preserve">ｲｹﾌﾞｸﾛｴｽｼﾞ-    </t>
  </si>
  <si>
    <t>池袋ＳＧ出張所</t>
  </si>
  <si>
    <t xml:space="preserve">ｷﾝｼﾁﾖｳｴｽｼﾞ-    </t>
  </si>
  <si>
    <t>錦糸町ＳＧ出張所</t>
  </si>
  <si>
    <t xml:space="preserve">ﾀﾁｶﾜｴｽｼﾞ-      </t>
  </si>
  <si>
    <t>立川ＳＧ出張所</t>
  </si>
  <si>
    <t xml:space="preserve">ｳｴﾉｴｽｼﾞ-       </t>
  </si>
  <si>
    <t>上野ＳＧ出張所</t>
  </si>
  <si>
    <t xml:space="preserve">ｶﾏﾀｴｽｼﾞ-       </t>
  </si>
  <si>
    <t>蒲田ＳＧ出張所</t>
  </si>
  <si>
    <t xml:space="preserve">ｼﾝｼﾞﾕｸｴｽｼﾞ-    </t>
  </si>
  <si>
    <t>新宿ＳＧ出張所</t>
  </si>
  <si>
    <t xml:space="preserve">ﾄｳｷﾖｳﾐﾗｲ       </t>
  </si>
  <si>
    <t>東京みらい営業部</t>
  </si>
  <si>
    <t xml:space="preserve">ｶﾜｻｷﾎｳｼﾞﾝ      </t>
  </si>
  <si>
    <t>川崎法人営業部</t>
  </si>
  <si>
    <t xml:space="preserve">ｼﾝﾊﾞｼﾎｳｼﾞﾝ     </t>
  </si>
  <si>
    <t>新橋法人営業部</t>
  </si>
  <si>
    <t xml:space="preserve">ﾜｶﾊﾞﾀﾞｲ        </t>
  </si>
  <si>
    <t>若葉台</t>
  </si>
  <si>
    <t>小竹向原出張所</t>
  </si>
  <si>
    <t xml:space="preserve">ﾋｶﾞｼｼﾝｼﾞﾕｸ     </t>
  </si>
  <si>
    <t>東新宿</t>
  </si>
  <si>
    <t>南砂特別出張所</t>
  </si>
  <si>
    <t xml:space="preserve">ｵｳｼﾞｷﾀ         </t>
  </si>
  <si>
    <t>王子北出張所</t>
  </si>
  <si>
    <t>竹ノ塚</t>
  </si>
  <si>
    <t xml:space="preserve">ﾓｸﾞｻ           </t>
  </si>
  <si>
    <t>百草</t>
  </si>
  <si>
    <t xml:space="preserve">ｸﾒｶﾞﾜｴｷﾏｴ      </t>
  </si>
  <si>
    <t>久米川駅前</t>
  </si>
  <si>
    <t>ｵｵｲｽﾞﾐｶﾞｸｴﾝｴｷﾏｴ</t>
  </si>
  <si>
    <t>大泉学園駅前</t>
  </si>
  <si>
    <t xml:space="preserve">ｶﾐｼﾔｸｼﾞｲｷﾀ     </t>
  </si>
  <si>
    <t>上石神井北</t>
  </si>
  <si>
    <t xml:space="preserve">ﾆｼｵｵｸﾎﾞ        </t>
  </si>
  <si>
    <t>西大久保</t>
  </si>
  <si>
    <t>神代出張所</t>
  </si>
  <si>
    <t xml:space="preserve">ﾀﾞｲﾀ           </t>
  </si>
  <si>
    <t>代田</t>
  </si>
  <si>
    <t xml:space="preserve">ｸﾎﾝﾌﾞﾂ         </t>
  </si>
  <si>
    <t>九品仏</t>
  </si>
  <si>
    <t xml:space="preserve">ｶﾔﾊﾞﾁﾖｳ        </t>
  </si>
  <si>
    <t>茅場町</t>
  </si>
  <si>
    <t xml:space="preserve">ﾐｶﾜｼﾏ          </t>
  </si>
  <si>
    <t>三河島</t>
  </si>
  <si>
    <t xml:space="preserve">ｲﾀﾊﾞｼﾎﾝﾁﾖｳ     </t>
  </si>
  <si>
    <t>板橋本町</t>
  </si>
  <si>
    <t xml:space="preserve">ﾑｻｼｺﾔﾏ         </t>
  </si>
  <si>
    <t>武蔵小山</t>
  </si>
  <si>
    <t>御徒町</t>
  </si>
  <si>
    <t>0135</t>
  </si>
  <si>
    <t xml:space="preserve">ﾄｳｶﾞﾈｻﾝﾋﾟｱ     </t>
  </si>
  <si>
    <t>東金サンピア</t>
  </si>
  <si>
    <t xml:space="preserve">ｺｳﾌｳﾀﾞｲ        </t>
  </si>
  <si>
    <t>光風台</t>
  </si>
  <si>
    <t xml:space="preserve">ﾀﾂﾐﾀﾞｲ         </t>
  </si>
  <si>
    <t>辰巳台</t>
  </si>
  <si>
    <t xml:space="preserve">ﾖﾅﾓﾄ           </t>
  </si>
  <si>
    <t>米本</t>
  </si>
  <si>
    <t xml:space="preserve">ﾅﾂﾐ            </t>
  </si>
  <si>
    <t>夏見</t>
  </si>
  <si>
    <t xml:space="preserve">ｼﾝﾔﾁﾖ          </t>
  </si>
  <si>
    <t>新八千代</t>
  </si>
  <si>
    <t xml:space="preserve">ﾔｸｴﾝﾀﾞｲ        </t>
  </si>
  <si>
    <t>薬円台</t>
  </si>
  <si>
    <t xml:space="preserve">ﾋｶﾞｼﾏﾂﾄﾞ       </t>
  </si>
  <si>
    <t>東松戸</t>
  </si>
  <si>
    <t xml:space="preserve">ｵｵﾀｶﾉﾓﾘ        </t>
  </si>
  <si>
    <t>おおたかの森</t>
  </si>
  <si>
    <t xml:space="preserve">ﾄｹﾐﾅﾐ          </t>
  </si>
  <si>
    <t>土気南</t>
  </si>
  <si>
    <t xml:space="preserve">ﾊﾅﾐｶﾞﾜ         </t>
  </si>
  <si>
    <t>花見川</t>
  </si>
  <si>
    <t xml:space="preserve">ｵｸﾞﾗﾀﾞｲ        </t>
  </si>
  <si>
    <t>小倉台</t>
  </si>
  <si>
    <t xml:space="preserve">ﾏｸﾊﾘﾃｸﾉｶﾞ-ﾃﾞﾝ  </t>
  </si>
  <si>
    <t>幕張テクノガーデン</t>
  </si>
  <si>
    <t xml:space="preserve">ｹﾐｶﾞﾜ          </t>
  </si>
  <si>
    <t>検見川</t>
  </si>
  <si>
    <t xml:space="preserve">ﾊﾏﾉ            </t>
  </si>
  <si>
    <t>浜野</t>
  </si>
  <si>
    <t>0134</t>
  </si>
  <si>
    <t xml:space="preserve">ﾋﾏﾜﾘﾀﾞｲﾆ       </t>
  </si>
  <si>
    <t>ひまわり第二</t>
  </si>
  <si>
    <t xml:space="preserve">ﾋﾏﾜﾘﾀﾞｲｲﾁ      </t>
  </si>
  <si>
    <t>ひまわり第一</t>
  </si>
  <si>
    <t xml:space="preserve">ﾅﾘﾀｸｳｺｳ        </t>
  </si>
  <si>
    <t>成田空港</t>
  </si>
  <si>
    <t xml:space="preserve">ｱｼﾞｷ           </t>
  </si>
  <si>
    <t>安食</t>
  </si>
  <si>
    <t xml:space="preserve">ﾓﾊﾞﾗﾐﾅﾐ        </t>
  </si>
  <si>
    <t>茂原南</t>
  </si>
  <si>
    <t xml:space="preserve">ﾓﾊﾞﾗﾋｶﾞｼ       </t>
  </si>
  <si>
    <t>茂原東</t>
  </si>
  <si>
    <t xml:space="preserve">ﾁﾖｳｼﾞﾔ         </t>
  </si>
  <si>
    <t>長者</t>
  </si>
  <si>
    <t xml:space="preserve">ｱﾏﾂ            </t>
  </si>
  <si>
    <t>天津</t>
  </si>
  <si>
    <t xml:space="preserve">ﾀﾃﾔﾏﾐﾅﾐ        </t>
  </si>
  <si>
    <t>館山南特別出張所</t>
  </si>
  <si>
    <t xml:space="preserve">ﾅｺﾌﾅｶﾀ         </t>
  </si>
  <si>
    <t xml:space="preserve">ｲﾁﾊﾗｼﾔｸｼﾖ      </t>
  </si>
  <si>
    <t>市原市役所出張所</t>
  </si>
  <si>
    <t xml:space="preserve">ｷｻﾗﾂﾞﾋｶﾞｼ      </t>
  </si>
  <si>
    <t>木更津東</t>
  </si>
  <si>
    <t xml:space="preserve">ｺｼｶﾞﾔﾚｲｸﾀｳﾝ    </t>
  </si>
  <si>
    <t>越谷レイクタウン</t>
  </si>
  <si>
    <t xml:space="preserve">ﾔｼｵｴｷﾏｴ        </t>
  </si>
  <si>
    <t>八潮駅前</t>
  </si>
  <si>
    <t xml:space="preserve">ｲﾅｹﾞﾋｶﾞｼｸﾞﾁ    </t>
  </si>
  <si>
    <t>稲毛東口</t>
  </si>
  <si>
    <t xml:space="preserve">ﾏｸﾊﾘｼﾝﾄｼﾝ      </t>
  </si>
  <si>
    <t>幕張新都心</t>
  </si>
  <si>
    <t xml:space="preserve">ﾓﾄﾔﾜﾀﾐﾅﾐ       </t>
  </si>
  <si>
    <t>本八幡南</t>
  </si>
  <si>
    <t>とけ</t>
  </si>
  <si>
    <t>六実出張所</t>
  </si>
  <si>
    <t>五香</t>
  </si>
  <si>
    <t>沼南出張所</t>
  </si>
  <si>
    <t xml:space="preserve">ｲﾁｶﾜｼﾔｸｼﾖ      </t>
  </si>
  <si>
    <t>市川市役所出張所</t>
  </si>
  <si>
    <t xml:space="preserve">ﾊﾅﾉｲ           </t>
  </si>
  <si>
    <t>花野井</t>
  </si>
  <si>
    <t xml:space="preserve">ｶｼﾜｼﾔｸｼﾖ       </t>
  </si>
  <si>
    <t>柏市役所出張所</t>
  </si>
  <si>
    <t xml:space="preserve">ﾏﾂﾄﾞｼﾔｸｼﾖ      </t>
  </si>
  <si>
    <t>松戸市役所出張所</t>
  </si>
  <si>
    <t xml:space="preserve">ﾁﾊﾞｼﾔｸｼﾖ       </t>
  </si>
  <si>
    <t>千葉市役所出張所</t>
  </si>
  <si>
    <t xml:space="preserve">ｼﾝｲﾅｹﾞ         </t>
  </si>
  <si>
    <t>新稲毛</t>
  </si>
  <si>
    <t xml:space="preserve">ﾌﾅﾊﾞｼｼﾔｸｼﾖ     </t>
  </si>
  <si>
    <t>船橋市役所出張所</t>
  </si>
  <si>
    <t xml:space="preserve">ｺﾑﾛ            </t>
  </si>
  <si>
    <t>小室</t>
  </si>
  <si>
    <t xml:space="preserve">ｼﾝﾏﾂﾄﾞ         </t>
  </si>
  <si>
    <t>新松戸</t>
  </si>
  <si>
    <t xml:space="preserve">ｱﾅｶﾞﾜ          </t>
  </si>
  <si>
    <t>穴川特別出張所</t>
  </si>
  <si>
    <t xml:space="preserve">ﾊｻﾞﾏ           </t>
  </si>
  <si>
    <t>はざま</t>
  </si>
  <si>
    <t xml:space="preserve">ﾐﾂﾜﾀﾞｲ         </t>
  </si>
  <si>
    <t>みつわ台</t>
  </si>
  <si>
    <t>増尾</t>
  </si>
  <si>
    <t xml:space="preserve">ﾌﾅﾊﾞｼｷﾀｸﾞﾁ     </t>
  </si>
  <si>
    <t>船橋北口</t>
  </si>
  <si>
    <t xml:space="preserve">ﾏﾂﾋﾀﾞｲ         </t>
  </si>
  <si>
    <t>松飛台</t>
  </si>
  <si>
    <t xml:space="preserve">ｵｵﾐﾔﾀﾞｲ        </t>
  </si>
  <si>
    <t>大宮台</t>
  </si>
  <si>
    <t xml:space="preserve">ﾀｶﾂｶ           </t>
  </si>
  <si>
    <t>高塚</t>
  </si>
  <si>
    <t xml:space="preserve">ｶｼﾜﾆｼｸﾞﾁ       </t>
  </si>
  <si>
    <t>柏西口</t>
  </si>
  <si>
    <t xml:space="preserve">ｺｶﾞﾈﾊﾗ         </t>
  </si>
  <si>
    <t>小金原</t>
  </si>
  <si>
    <t>幸町特別出張所</t>
  </si>
  <si>
    <t xml:space="preserve">ﾅﾗｼﾉｿﾃﾞｶﾞｳﾗ    </t>
  </si>
  <si>
    <t>習志野袖ケ浦</t>
  </si>
  <si>
    <t xml:space="preserve">ﾅﾗｼﾉﾀﾞｲ        </t>
  </si>
  <si>
    <t>習志野台</t>
  </si>
  <si>
    <t xml:space="preserve">ｱﾔﾒﾀﾞｲ         </t>
  </si>
  <si>
    <t>あやめ台特別出張所</t>
  </si>
  <si>
    <t>松ケ丘</t>
  </si>
  <si>
    <t xml:space="preserve">ﾂﾀﾞﾇﾏｴｷﾏｴ      </t>
  </si>
  <si>
    <t>津田沼駅前</t>
  </si>
  <si>
    <t xml:space="preserve">ﾆｼﾌﾅﾊﾞｼ        </t>
  </si>
  <si>
    <t>西船橋</t>
  </si>
  <si>
    <t>豊四季特別出張所</t>
  </si>
  <si>
    <t xml:space="preserve">ﾀｶﾈﾀﾞｲ         </t>
  </si>
  <si>
    <t>高根台</t>
  </si>
  <si>
    <t xml:space="preserve">ｹｲｾｲｴｷﾏｴ       </t>
  </si>
  <si>
    <t>京成駅前</t>
  </si>
  <si>
    <t xml:space="preserve">ﾅｶﾞｽﾞ          </t>
  </si>
  <si>
    <t>0133</t>
  </si>
  <si>
    <t xml:space="preserve">ｳﾗﾜﾆｼｸﾞﾁ       </t>
  </si>
  <si>
    <t>浦和西口出張所</t>
  </si>
  <si>
    <t xml:space="preserve">ﾋｶﾞｼｳﾗﾜ        </t>
  </si>
  <si>
    <t>東浦和</t>
  </si>
  <si>
    <t xml:space="preserve">ｻｲﾀﾏｼﾝﾄｼﾝ      </t>
  </si>
  <si>
    <t>さいたま新都心出張所</t>
  </si>
  <si>
    <t xml:space="preserve">ｼﾝｼﾗｵｶ         </t>
  </si>
  <si>
    <t>新白岡</t>
  </si>
  <si>
    <t xml:space="preserve">ﾄﾀﾞﾆｼ          </t>
  </si>
  <si>
    <t>戸田西</t>
  </si>
  <si>
    <t xml:space="preserve">ﾌｶｻｸ           </t>
  </si>
  <si>
    <t>深作</t>
  </si>
  <si>
    <t xml:space="preserve">ﾐﾔﾊﾗﾆｼｸﾞﾁ      </t>
  </si>
  <si>
    <t>宮原西口</t>
  </si>
  <si>
    <t xml:space="preserve">ｽｷﾞﾄﾀｶﾉﾀﾞｲ     </t>
  </si>
  <si>
    <t>杉戸高野台</t>
  </si>
  <si>
    <t xml:space="preserve">ｷﾀｳﾗﾜﾆｼｸﾞﾁ     </t>
  </si>
  <si>
    <t>北浦和西口</t>
  </si>
  <si>
    <t xml:space="preserve">ｱﾏﾇﾏ           </t>
  </si>
  <si>
    <t>天沼</t>
  </si>
  <si>
    <t xml:space="preserve">ﾖｺｾﾞ           </t>
  </si>
  <si>
    <t>横瀬</t>
  </si>
  <si>
    <t xml:space="preserve">ｼﾗｸﾜ           </t>
  </si>
  <si>
    <t>白鍬</t>
  </si>
  <si>
    <t xml:space="preserve">ﾆｲｻﾞﾐﾅﾐ        </t>
  </si>
  <si>
    <t>新座南</t>
  </si>
  <si>
    <t>藤ケ丘</t>
  </si>
  <si>
    <t xml:space="preserve">ｼﾝﾄｺﾛｻﾞﾜ       </t>
  </si>
  <si>
    <t>0131</t>
  </si>
  <si>
    <t xml:space="preserve">ﾂｸﾊﾞﾉｶﾞﾏｸﾞﾁ    </t>
  </si>
  <si>
    <t>つくばのガマぐち</t>
  </si>
  <si>
    <t xml:space="preserve">ｼﾏﾅ            </t>
  </si>
  <si>
    <t>島名出張所</t>
  </si>
  <si>
    <t xml:space="preserve">ﾀｶｻｲ           </t>
  </si>
  <si>
    <t>たかさい</t>
  </si>
  <si>
    <t xml:space="preserve">ｶﾐﾂﾏ           </t>
  </si>
  <si>
    <t>上妻</t>
  </si>
  <si>
    <t xml:space="preserve">ﾀﾏﾄﾞ           </t>
  </si>
  <si>
    <t>玉戸</t>
  </si>
  <si>
    <t>猿島</t>
  </si>
  <si>
    <t xml:space="preserve">ｺｶﾞﾁﾕｳｵｳ       </t>
  </si>
  <si>
    <t>古河中央</t>
  </si>
  <si>
    <t>下妻営業部</t>
  </si>
  <si>
    <t>境東</t>
  </si>
  <si>
    <t xml:space="preserve">ｿｳﾜﾐﾅﾐ         </t>
  </si>
  <si>
    <t>総和南</t>
  </si>
  <si>
    <t xml:space="preserve">ｶﾐｽﾋｶﾞｼ        </t>
  </si>
  <si>
    <t>神栖東</t>
  </si>
  <si>
    <t xml:space="preserve">ﾂｸﾘﾔ           </t>
  </si>
  <si>
    <t>造谷</t>
  </si>
  <si>
    <t xml:space="preserve">ｶｼﾏﾐﾅﾐ         </t>
  </si>
  <si>
    <t>鹿嶋南</t>
  </si>
  <si>
    <t xml:space="preserve">ﾐﾎﾐﾅﾐ          </t>
  </si>
  <si>
    <t>美浦南</t>
  </si>
  <si>
    <t xml:space="preserve">ｼﾝﾄﾈ           </t>
  </si>
  <si>
    <t>新利根</t>
  </si>
  <si>
    <t xml:space="preserve">ﾓﾘﾔｹﾔｷﾀﾞｲ      </t>
  </si>
  <si>
    <t>守谷けやき台</t>
  </si>
  <si>
    <t xml:space="preserve">ｳｼｸﾁﾕｳｵｳ       </t>
  </si>
  <si>
    <t>牛久中央</t>
  </si>
  <si>
    <t xml:space="preserve">ﾆｼﾄﾘﾃﾞ         </t>
  </si>
  <si>
    <t>西取手</t>
  </si>
  <si>
    <t>龍ケ崎</t>
  </si>
  <si>
    <t xml:space="preserve">ｲｼｵｶｴｷﾏｴ       </t>
  </si>
  <si>
    <t>石岡駅前</t>
  </si>
  <si>
    <t xml:space="preserve">ﾋﾀﾁﾉｳｼｸ        </t>
  </si>
  <si>
    <t>ひたち野うしく</t>
  </si>
  <si>
    <t>みどりの</t>
  </si>
  <si>
    <t xml:space="preserve">ｲﾅｲﾀﾊﾞｼ        </t>
  </si>
  <si>
    <t>伊奈板橋</t>
  </si>
  <si>
    <t xml:space="preserve">ｱﾗｶﾜﾎﾝｺﾞｳ      </t>
  </si>
  <si>
    <t>荒川本郷</t>
  </si>
  <si>
    <t xml:space="preserve">ﾂﾁｳﾗｴｷﾏｴ       </t>
  </si>
  <si>
    <t>土浦駅前</t>
  </si>
  <si>
    <t>常北</t>
  </si>
  <si>
    <t xml:space="preserve">ｶﾂﾀﾋｶﾞｼ        </t>
  </si>
  <si>
    <t>勝田東</t>
  </si>
  <si>
    <t xml:space="preserve">ｵｵﾐｶｴｷﾏｴ       </t>
  </si>
  <si>
    <t>大みか駅前</t>
  </si>
  <si>
    <t xml:space="preserve">ﾀｶﾞｴｷﾏｴ        </t>
  </si>
  <si>
    <t>多賀駅前</t>
  </si>
  <si>
    <t xml:space="preserve">ﾋﾀﾁﾁﾕｳｵｳ       </t>
  </si>
  <si>
    <t>日立中央</t>
  </si>
  <si>
    <t xml:space="preserve">ﾐﾄｴｷﾅﾝ         </t>
  </si>
  <si>
    <t>水戸駅南</t>
  </si>
  <si>
    <t>水戸営業部</t>
  </si>
  <si>
    <t xml:space="preserve">ﾏﾅﾍﾞ           </t>
  </si>
  <si>
    <t>真鍋</t>
  </si>
  <si>
    <t xml:space="preserve">ﾘﾕｳｶﾞｻｷﾆﾕ-ﾀｳﾝ  </t>
  </si>
  <si>
    <t>竜ヶ崎ニュータウン</t>
  </si>
  <si>
    <t xml:space="preserve">ﾂｸﾊﾞﾌｸﾄｼﾝ      </t>
  </si>
  <si>
    <t>つくば副都心</t>
  </si>
  <si>
    <t xml:space="preserve">ﾐﾗｲﾀﾞｲﾗ        </t>
  </si>
  <si>
    <t>みらい平</t>
  </si>
  <si>
    <t>霞ヶ浦出張所</t>
  </si>
  <si>
    <t>二の宮出張所</t>
  </si>
  <si>
    <t xml:space="preserve">ｼﾓﾀﾞﾃｴｷﾅﾝ      </t>
  </si>
  <si>
    <t>下館駅南出張所</t>
  </si>
  <si>
    <t xml:space="preserve">ｱﾗｶﾜｵｷﾋｶﾞｼ     </t>
  </si>
  <si>
    <t>荒川沖東</t>
  </si>
  <si>
    <t xml:space="preserve">ｼﾝﾄﾘﾃﾞ         </t>
  </si>
  <si>
    <t>新取手</t>
  </si>
  <si>
    <t xml:space="preserve">ｲｿﾊﾏ           </t>
  </si>
  <si>
    <t>磯浜</t>
  </si>
  <si>
    <t xml:space="preserve">ｳｼｸﾋｶﾞｼ        </t>
  </si>
  <si>
    <t>牛久東</t>
  </si>
  <si>
    <t xml:space="preserve">ﾓﾘﾔﾐﾅﾐ         </t>
  </si>
  <si>
    <t>守谷南</t>
  </si>
  <si>
    <t xml:space="preserve">ｶｽﾐｶﾞｵｶ        </t>
  </si>
  <si>
    <t>霞ヶ岡</t>
  </si>
  <si>
    <t xml:space="preserve">ｶﾞｸｴﾝﾅﾐｷ       </t>
  </si>
  <si>
    <t>学園並木</t>
  </si>
  <si>
    <t xml:space="preserve">ｲｼｶﾜﾁﾖｳ        </t>
  </si>
  <si>
    <t>石川町</t>
  </si>
  <si>
    <t>つくば営業部</t>
  </si>
  <si>
    <t xml:space="preserve">ｴﾄﾞｻｷﾆｼ        </t>
  </si>
  <si>
    <t>江戸崎西</t>
  </si>
  <si>
    <t xml:space="preserve">ﾘﾕｳｶﾞｻｷﾋｶﾞｼ    </t>
  </si>
  <si>
    <t>龍ケ崎東</t>
  </si>
  <si>
    <t xml:space="preserve">ﾀﾞｲｺﾞｴｷﾏｴﾄﾞｵﾘ  </t>
  </si>
  <si>
    <t>大子駅前通</t>
  </si>
  <si>
    <t xml:space="preserve">ﾁｸｾｲ           </t>
  </si>
  <si>
    <t>筑西</t>
  </si>
  <si>
    <t>0130</t>
  </si>
  <si>
    <t xml:space="preserve">ﾂｸﾊﾞｼﾝﾄｼ       </t>
  </si>
  <si>
    <t>つくば新都市</t>
  </si>
  <si>
    <t xml:space="preserve">ﾛｸﾁﾖｳ          </t>
  </si>
  <si>
    <t>六町</t>
  </si>
  <si>
    <t xml:space="preserve">ｷﾔﾂｼﾕﾋﾟﾂﾄ      </t>
  </si>
  <si>
    <t>キャッシュピット</t>
  </si>
  <si>
    <t xml:space="preserve">ｶﾞｲﾀﾒｼﾕｳﾁﾕｳﾃﾝ  </t>
  </si>
  <si>
    <t>外為集中店</t>
  </si>
  <si>
    <t xml:space="preserve">ﾆｲﾊﾘ           </t>
  </si>
  <si>
    <t xml:space="preserve">ｶﾂﾀｴｷﾏｴ        </t>
  </si>
  <si>
    <t>勝田駅前出張所</t>
  </si>
  <si>
    <t xml:space="preserve">ｶｼﾏﾋｶﾞｼ        </t>
  </si>
  <si>
    <t>鹿島東</t>
  </si>
  <si>
    <t xml:space="preserve">ｱｶﾂｶｴｷﾅﾝ       </t>
  </si>
  <si>
    <t>赤塚駅南出張所</t>
  </si>
  <si>
    <t xml:space="preserve">ﾀｹｿﾞﾉ          </t>
  </si>
  <si>
    <t>竹園出張所</t>
  </si>
  <si>
    <t>玉戸出張所</t>
  </si>
  <si>
    <t>千代川出張所</t>
  </si>
  <si>
    <t>大洋出張所</t>
  </si>
  <si>
    <t xml:space="preserve">ﾂｸﾊﾞｼﾔｸｼﾖ      </t>
  </si>
  <si>
    <t>つくば市役所</t>
  </si>
  <si>
    <t>真岡西出張所</t>
  </si>
  <si>
    <t xml:space="preserve">ｼﾓﾂﾞﾏﾋｶﾞｼ      </t>
  </si>
  <si>
    <t>下妻東</t>
  </si>
  <si>
    <t xml:space="preserve">ｺｶﾞﾐﾅﾐ         </t>
  </si>
  <si>
    <t>古河南出張所</t>
  </si>
  <si>
    <t xml:space="preserve">ﾂｸﾊﾞﾅﾐｷ        </t>
  </si>
  <si>
    <t>つくば並木</t>
  </si>
  <si>
    <t>桜川出張所</t>
  </si>
  <si>
    <t xml:space="preserve">ｳｼｶﾞﾔ          </t>
  </si>
  <si>
    <t>牛谷</t>
  </si>
  <si>
    <t xml:space="preserve">ﾐﾅﾐﾓﾘﾔ         </t>
  </si>
  <si>
    <t>南守谷出張所</t>
  </si>
  <si>
    <t xml:space="preserve">ｶﾂﾀｼﾖｳﾜﾄﾞｵﾘ    </t>
  </si>
  <si>
    <t>勝田昭和通</t>
  </si>
  <si>
    <t xml:space="preserve">ｵｵﾀﾋｶﾞｼ        </t>
  </si>
  <si>
    <t>太田東出張所</t>
  </si>
  <si>
    <t>結城南出張所</t>
  </si>
  <si>
    <t>東出張所</t>
  </si>
  <si>
    <t>猿島出張所</t>
  </si>
  <si>
    <t xml:space="preserve">ﾄﾘﾃﾞﾆｼ         </t>
  </si>
  <si>
    <t>取手西</t>
  </si>
  <si>
    <t xml:space="preserve">ﾅﾒｶﾜ           </t>
  </si>
  <si>
    <t>滑川出張所</t>
  </si>
  <si>
    <t xml:space="preserve">ﾎｸﾘﾕｳﾀﾞｲ       </t>
  </si>
  <si>
    <t>北竜台出張所</t>
  </si>
  <si>
    <t xml:space="preserve">ｷﾀﾓﾘﾔ          </t>
  </si>
  <si>
    <t>北守谷出張所</t>
  </si>
  <si>
    <t xml:space="preserve">ｶﾈｻﾜ           </t>
  </si>
  <si>
    <t>金沢出張所</t>
  </si>
  <si>
    <t>松代出張所</t>
  </si>
  <si>
    <t xml:space="preserve">ﾌﾀﾊﾞﾀﾞｲ        </t>
  </si>
  <si>
    <t>双葉台出張所</t>
  </si>
  <si>
    <t xml:space="preserve">ﾂﾁｳﾗｼﾔｸｼﾖ      </t>
  </si>
  <si>
    <t>土浦市役所出張所</t>
  </si>
  <si>
    <t xml:space="preserve">ｶﾂﾀﾆｼ          </t>
  </si>
  <si>
    <t>勝田西</t>
  </si>
  <si>
    <t xml:space="preserve">ﾐﾄｼﾔｸｼﾖ        </t>
  </si>
  <si>
    <t>水戸市役所</t>
  </si>
  <si>
    <t xml:space="preserve">ﾄｶﾞｼﾗ          </t>
  </si>
  <si>
    <t>戸頭</t>
  </si>
  <si>
    <t xml:space="preserve">ｹﾝｷﾕｳｶﾞｸｴﾝﾄｼ   </t>
  </si>
  <si>
    <t>研究学園都市</t>
  </si>
  <si>
    <t xml:space="preserve">ｳｻｷﾞﾀﾞｲﾗ       </t>
  </si>
  <si>
    <t>兎平</t>
  </si>
  <si>
    <t xml:space="preserve">ﾄﾞｱｲｶﾞﾊﾗ       </t>
  </si>
  <si>
    <t>土合ケ原出張所</t>
  </si>
  <si>
    <t xml:space="preserve">ﾐﾄｵﾛｼｳﾘｼｼﾞﾖｳ   </t>
  </si>
  <si>
    <t>水戸卸売市場出張所</t>
  </si>
  <si>
    <t xml:space="preserve">ｸｹﾞﾀ           </t>
  </si>
  <si>
    <t>久下田</t>
  </si>
  <si>
    <t xml:space="preserve">ｺｶﾞﾋｶﾞｼ        </t>
  </si>
  <si>
    <t>古河東</t>
  </si>
  <si>
    <t>筑波</t>
  </si>
  <si>
    <t xml:space="preserve">ﾄﾈ             </t>
  </si>
  <si>
    <t>利根</t>
  </si>
  <si>
    <t xml:space="preserve">ﾅｶﾞｸﾗ          </t>
  </si>
  <si>
    <t>長倉</t>
  </si>
  <si>
    <t xml:space="preserve">ｲｼﾂｶ           </t>
  </si>
  <si>
    <t>山方出張所</t>
  </si>
  <si>
    <t xml:space="preserve">ﾋﾗｲｿ           </t>
  </si>
  <si>
    <t>平磯</t>
  </si>
  <si>
    <t>竜崎</t>
  </si>
  <si>
    <t>0129</t>
  </si>
  <si>
    <t xml:space="preserve">ﾊﾟｽｶﾙ          </t>
  </si>
  <si>
    <t>パスカル</t>
  </si>
  <si>
    <t>大田原南出張所</t>
  </si>
  <si>
    <t>宇都宮北出張所</t>
  </si>
  <si>
    <t xml:space="preserve">ｳﾂﾉﾐﾔｼﾔｸｼﾖ     </t>
  </si>
  <si>
    <t>宇都宮市役所</t>
  </si>
  <si>
    <t>古河東出張所</t>
  </si>
  <si>
    <t xml:space="preserve">ｵｵﾀﾐﾅﾐ         </t>
  </si>
  <si>
    <t>太田南出張所</t>
  </si>
  <si>
    <t xml:space="preserve">ｷﾘﾕｳｼｼﾞﾖｳ      </t>
  </si>
  <si>
    <t>桐生市場</t>
  </si>
  <si>
    <t xml:space="preserve">ｼﾝｼﾕｸ          </t>
  </si>
  <si>
    <t>黒磯西出張所</t>
  </si>
  <si>
    <t>那須出張所</t>
  </si>
  <si>
    <t>大沢出張所</t>
  </si>
  <si>
    <t xml:space="preserve">ｱｼｵ            </t>
  </si>
  <si>
    <t>足尾</t>
  </si>
  <si>
    <t xml:space="preserve">ﾆﾚｷﾞ           </t>
  </si>
  <si>
    <t>楡木</t>
  </si>
  <si>
    <t xml:space="preserve">ｼﾞﾁｲﾀﾞｲ        </t>
  </si>
  <si>
    <t>自治医大出張所</t>
  </si>
  <si>
    <t xml:space="preserve">ｵﾔﾏｷﾀ          </t>
  </si>
  <si>
    <t>小山北出張所</t>
  </si>
  <si>
    <t xml:space="preserve">ｵﾔﾏﾐﾅﾐ         </t>
  </si>
  <si>
    <t>小山南</t>
  </si>
  <si>
    <t xml:space="preserve">ｼﾝﾄﾁｷﾞ         </t>
  </si>
  <si>
    <t>新栃木</t>
  </si>
  <si>
    <t>赤見出張所</t>
  </si>
  <si>
    <t xml:space="preserve">ﾀｶｻｺﾞﾁﾖｳ       </t>
  </si>
  <si>
    <t>高砂町出張所</t>
  </si>
  <si>
    <t xml:space="preserve">ｱｼｶｶﾞｼｼﾞﾖｳ     </t>
  </si>
  <si>
    <t>足利市場出張所</t>
  </si>
  <si>
    <t xml:space="preserve">ﾛｸﾁﾖｳﾒ         </t>
  </si>
  <si>
    <t>六丁目</t>
  </si>
  <si>
    <t>清原出張所</t>
  </si>
  <si>
    <t xml:space="preserve">ｲﾝﾀ-ﾊﾟ-ｸ       </t>
  </si>
  <si>
    <t>インターパーク</t>
  </si>
  <si>
    <t xml:space="preserve">ｲﾏｲｽﾞﾐﾁﾖｳ      </t>
  </si>
  <si>
    <t>今泉町出張所</t>
  </si>
  <si>
    <t xml:space="preserve">ﾄﾝﾔﾏﾁ          </t>
  </si>
  <si>
    <t>問屋町出張所</t>
  </si>
  <si>
    <t xml:space="preserve">ｴｷﾋｶﾞｼｸﾞﾁ      </t>
  </si>
  <si>
    <t>駅東口出張所</t>
  </si>
  <si>
    <t xml:space="preserve">ﾐﾈﾏﾁ           </t>
  </si>
  <si>
    <t>峰町</t>
  </si>
  <si>
    <t xml:space="preserve">ｲﾁｼﾞﾖｳﾏﾁ       </t>
  </si>
  <si>
    <t>一条町</t>
  </si>
  <si>
    <t xml:space="preserve">ｳﾂﾉﾐﾔﾁﾕｳｵｳ     </t>
  </si>
  <si>
    <t>宇都宮中央</t>
  </si>
  <si>
    <t xml:space="preserve">ﾌﾟﾗｻﾞ          </t>
  </si>
  <si>
    <t>プラザ</t>
  </si>
  <si>
    <t>0128</t>
  </si>
  <si>
    <t>コンビニエーテイーエム</t>
  </si>
  <si>
    <t>岩舟出張所</t>
  </si>
  <si>
    <t xml:space="preserve">ﾌｶﾔｶﾐｼﾊﾞ       </t>
  </si>
  <si>
    <t>深谷上柴</t>
  </si>
  <si>
    <t>毛里田出張所</t>
  </si>
  <si>
    <t xml:space="preserve">ｲﾀｸﾗﾆﾕ-ﾀｳﾝ     </t>
  </si>
  <si>
    <t>板倉ニュータウン出張所</t>
  </si>
  <si>
    <t>榛東</t>
  </si>
  <si>
    <t xml:space="preserve">ｵｵｲｽﾞﾐﾋｶﾞｼ     </t>
  </si>
  <si>
    <t>大泉東出張所</t>
  </si>
  <si>
    <t xml:space="preserve">ﾀﾃﾊﾞﾔｼﾐﾅﾐ      </t>
  </si>
  <si>
    <t>館林南</t>
  </si>
  <si>
    <t xml:space="preserve">ｵｵﾀｼﾔｸｼﾖ       </t>
  </si>
  <si>
    <t>太田市役所出張所</t>
  </si>
  <si>
    <t xml:space="preserve">ｵｵﾀﾁﾕｳｵｳ       </t>
  </si>
  <si>
    <t>太田中央</t>
  </si>
  <si>
    <t xml:space="preserve">ｵｾﾞ            </t>
  </si>
  <si>
    <t>尾瀬</t>
  </si>
  <si>
    <t xml:space="preserve">ﾇﾏﾀｴｷﾏｴ        </t>
  </si>
  <si>
    <t>沼田駅前</t>
  </si>
  <si>
    <t>伊香保出張所</t>
  </si>
  <si>
    <t>渋川中央出張所</t>
  </si>
  <si>
    <t xml:space="preserve">ﾌｼﾞｵｶｷﾀ        </t>
  </si>
  <si>
    <t>藤岡北</t>
  </si>
  <si>
    <t xml:space="preserve">ｲｾｻｷｼﾔｸｼﾖ      </t>
  </si>
  <si>
    <t>伊勢崎市役所出張所</t>
  </si>
  <si>
    <t xml:space="preserve">ｲｾｻｷｷﾀ         </t>
  </si>
  <si>
    <t>伊勢崎北</t>
  </si>
  <si>
    <t>あいおい</t>
  </si>
  <si>
    <t xml:space="preserve">ｶｻｶﾞｹ          </t>
  </si>
  <si>
    <t xml:space="preserve">ｷﾘﾕｳﾐﾅﾐ        </t>
  </si>
  <si>
    <t>桐生南</t>
  </si>
  <si>
    <t xml:space="preserve">ｵｵﾊﾞﾗ          </t>
  </si>
  <si>
    <t xml:space="preserve">ﾀｶｻｷｻｶｴﾁﾖｳ     </t>
  </si>
  <si>
    <t>高崎栄町</t>
  </si>
  <si>
    <t>金古</t>
  </si>
  <si>
    <t xml:space="preserve">ﾀｶｻｷｼﾔｸｼﾖ      </t>
  </si>
  <si>
    <t>高崎市役所出張所</t>
  </si>
  <si>
    <t xml:space="preserve">ﾀｶｻｷｴｷ         </t>
  </si>
  <si>
    <t>高崎駅出張所</t>
  </si>
  <si>
    <t xml:space="preserve">ﾀｶｻｷﾀﾏﾁ        </t>
  </si>
  <si>
    <t>高崎田町</t>
  </si>
  <si>
    <t xml:space="preserve">ﾏｴﾊﾞｼｴｷﾐﾅﾐ     </t>
  </si>
  <si>
    <t>前橋駅南</t>
  </si>
  <si>
    <t xml:space="preserve">ﾋﾖｼﾁﾖｳ         </t>
  </si>
  <si>
    <t>日吉町出張所</t>
  </si>
  <si>
    <t>大利根出張所</t>
  </si>
  <si>
    <t xml:space="preserve">ﾏｴﾊﾞｼｼﾔｸｼﾖ     </t>
  </si>
  <si>
    <t>前橋市役所出張所</t>
  </si>
  <si>
    <t xml:space="preserve">ﾀﾂﾏﾁ           </t>
  </si>
  <si>
    <t>0126</t>
  </si>
  <si>
    <t xml:space="preserve">ｾﾝﾀﾞｲﾐﾅﾐ       </t>
  </si>
  <si>
    <t>仙台南</t>
  </si>
  <si>
    <t xml:space="preserve">ｲﾜｷｶｼﾏ         </t>
  </si>
  <si>
    <t>いわき鹿島</t>
  </si>
  <si>
    <t xml:space="preserve">ｲﾜｷｲｽﾞﾐ        </t>
  </si>
  <si>
    <t>いわき泉</t>
  </si>
  <si>
    <t xml:space="preserve">ﾔｶﾞﾜｾ          </t>
  </si>
  <si>
    <t>谷川瀬</t>
  </si>
  <si>
    <t xml:space="preserve">ｲﾜｷｼﾔｸｼﾖ       </t>
  </si>
  <si>
    <t>いわき市役所</t>
  </si>
  <si>
    <t xml:space="preserve">ﾀｲﾗﾆｼ          </t>
  </si>
  <si>
    <t>平西</t>
  </si>
  <si>
    <t>いわき営業部</t>
  </si>
  <si>
    <t xml:space="preserve">ｱｲﾂﾞｱﾋﾟｵ       </t>
  </si>
  <si>
    <t>会津アピオ</t>
  </si>
  <si>
    <t>ﾀｹﾀﾞｿｳｺﾞｳﾋﾞﾖｳｲﾝ</t>
  </si>
  <si>
    <t>竹田綜合病院</t>
  </si>
  <si>
    <t xml:space="preserve">ｱｲﾂﾞﾜｶﾏﾂｼﾔｸｼﾖ  </t>
  </si>
  <si>
    <t>会津若松市役所</t>
  </si>
  <si>
    <t xml:space="preserve">ｱｲﾂﾞｼﾓｺﾞｳ      </t>
  </si>
  <si>
    <t>会津下郷</t>
  </si>
  <si>
    <t xml:space="preserve">ｱｲﾂﾞﾎﾝﾏﾁ       </t>
  </si>
  <si>
    <t>会津本町</t>
  </si>
  <si>
    <t xml:space="preserve">ｱｲﾂﾞｲﾁﾉﾏﾁ      </t>
  </si>
  <si>
    <t>会津一之町</t>
  </si>
  <si>
    <t>会津営業部</t>
  </si>
  <si>
    <t xml:space="preserve">ｼﾗｶﾜﾆｼ         </t>
  </si>
  <si>
    <t>白河西</t>
  </si>
  <si>
    <t xml:space="preserve">ｼﾗｶﾜｼﾔｸｼﾖ      </t>
  </si>
  <si>
    <t>白河市役所</t>
  </si>
  <si>
    <t xml:space="preserve">ｺｵﾘﾔﾏｶﾅﾔ       </t>
  </si>
  <si>
    <t>郡山金屋</t>
  </si>
  <si>
    <t xml:space="preserve">ｽｶｶﾞﾜﾆｼ        </t>
  </si>
  <si>
    <t>須賀川西</t>
  </si>
  <si>
    <t xml:space="preserve">ｺｵﾘﾔﾏｿｳｺﾞｳｵﾛｼ  </t>
  </si>
  <si>
    <t>郡山総合卸市場</t>
  </si>
  <si>
    <t xml:space="preserve">ﾆｼﾉｳﾁ          </t>
  </si>
  <si>
    <t>西ノ内</t>
  </si>
  <si>
    <t xml:space="preserve">ｺｵﾘﾔﾏｱﾗｲ       </t>
  </si>
  <si>
    <t>郡山荒井</t>
  </si>
  <si>
    <t xml:space="preserve">ｺｵﾘﾔﾏｷﾀ        </t>
  </si>
  <si>
    <t>郡山北</t>
  </si>
  <si>
    <t xml:space="preserve">ｼﾝｻｸﾗﾄﾞｵﾘ      </t>
  </si>
  <si>
    <t>新さくら通り</t>
  </si>
  <si>
    <t xml:space="preserve">ｺｵﾘﾔﾏｼﾔｸｼﾖ     </t>
  </si>
  <si>
    <t>郡山市役所</t>
  </si>
  <si>
    <t xml:space="preserve">ｺｵﾘﾔﾏｵﾛｼﾏﾁ     </t>
  </si>
  <si>
    <t>郡山卸町</t>
  </si>
  <si>
    <t xml:space="preserve">ｺｵﾘﾔﾏﾐﾅﾐ       </t>
  </si>
  <si>
    <t>郡山南</t>
  </si>
  <si>
    <t xml:space="preserve">ｺｵﾘﾔﾏｴｷﾏｴ      </t>
  </si>
  <si>
    <t>郡山駅前</t>
  </si>
  <si>
    <t xml:space="preserve">ｺｵﾘﾔﾏｵｵﾏﾁ      </t>
  </si>
  <si>
    <t>郡山大町</t>
  </si>
  <si>
    <t xml:space="preserve">ｺｵﾘﾔﾏﾅｶﾏﾁ      </t>
  </si>
  <si>
    <t>郡山中町</t>
  </si>
  <si>
    <t xml:space="preserve">ﾛ-ﾝﾌﾟﾗｻﾞﾌｸｼﾏ   </t>
  </si>
  <si>
    <t>ローンプラザ福島</t>
  </si>
  <si>
    <t xml:space="preserve">ﾌｸｼﾏﾆｼﾁﾕｳｵｳ    </t>
  </si>
  <si>
    <t>福島西中央</t>
  </si>
  <si>
    <t xml:space="preserve">ﾌｸｼﾏｲﾀﾞｲﾋﾞﾖｳｲﾝ </t>
  </si>
  <si>
    <t>福島医大病院</t>
  </si>
  <si>
    <t xml:space="preserve">ﾎｳｷﾀﾞ          </t>
  </si>
  <si>
    <t>方木田</t>
  </si>
  <si>
    <t xml:space="preserve">ﾆｼﾌｸｼﾏ         </t>
  </si>
  <si>
    <t>西福島</t>
  </si>
  <si>
    <t xml:space="preserve">ﾌｸｼﾏｼﾔｸｼﾖ      </t>
  </si>
  <si>
    <t>福島市役所</t>
  </si>
  <si>
    <t>蓬莱</t>
  </si>
  <si>
    <t xml:space="preserve">ﾌｸｼﾏｴｷﾏｴ       </t>
  </si>
  <si>
    <t>福島駅前</t>
  </si>
  <si>
    <t xml:space="preserve">ｷﾀﾌｸｼﾏ         </t>
  </si>
  <si>
    <t>北福島</t>
  </si>
  <si>
    <t xml:space="preserve">ﾋｶﾞｼﾌｸｼﾏ       </t>
  </si>
  <si>
    <t>東福島</t>
  </si>
  <si>
    <t>985</t>
  </si>
  <si>
    <t>0125</t>
  </si>
  <si>
    <t xml:space="preserve">ｲﾜﾇﾏﾆｼ         </t>
  </si>
  <si>
    <t>岩沼西</t>
  </si>
  <si>
    <t xml:space="preserve">ﾓﾘｾｷﾉｼﾀ        </t>
  </si>
  <si>
    <t>杜せきのした</t>
  </si>
  <si>
    <t xml:space="preserve">ｾﾝﾀﾞｲｸｳｺｳ      </t>
  </si>
  <si>
    <t>仙台空港出張所</t>
  </si>
  <si>
    <t xml:space="preserve">ﾕﾘｱｹﾞ          </t>
  </si>
  <si>
    <t>閖上</t>
  </si>
  <si>
    <t xml:space="preserve">ﾏｲﾔ            </t>
  </si>
  <si>
    <t>米谷</t>
  </si>
  <si>
    <t xml:space="preserve">ｲﾁﾊｻﾞﾏ         </t>
  </si>
  <si>
    <t xml:space="preserve">ﾌﾙｶﾜﾄｳｶﾏﾁ      </t>
  </si>
  <si>
    <t>古川十日町</t>
  </si>
  <si>
    <t xml:space="preserve">ﾐﾅﾐﾌﾙｶﾜ        </t>
  </si>
  <si>
    <t>南古川</t>
  </si>
  <si>
    <t>内脇</t>
  </si>
  <si>
    <t xml:space="preserve">ﾉｿﾞﾐﾉ          </t>
  </si>
  <si>
    <t>のぞみ野出張所</t>
  </si>
  <si>
    <t>鳴瀬出張所</t>
  </si>
  <si>
    <t xml:space="preserve">ｼﾝﾅｶｻﾄ         </t>
  </si>
  <si>
    <t>新中里</t>
  </si>
  <si>
    <t xml:space="preserve">ｺｸﾁﾖｳ          </t>
  </si>
  <si>
    <t>穀町</t>
  </si>
  <si>
    <t xml:space="preserve">ﾅｶﾂﾔﾏ          </t>
  </si>
  <si>
    <t>中津山</t>
  </si>
  <si>
    <t xml:space="preserve">ｲｲﾉｶﾞﾜ         </t>
  </si>
  <si>
    <t>七ケ浜</t>
  </si>
  <si>
    <t xml:space="preserve">ｹﾞﾊﾞ           </t>
  </si>
  <si>
    <t>下馬</t>
  </si>
  <si>
    <t xml:space="preserve">ｼｵｶﾞﾏﾆｼ        </t>
  </si>
  <si>
    <t>塩釜西</t>
  </si>
  <si>
    <t xml:space="preserve">ﾐﾅﾐﾔｷﾞﾔﾏ       </t>
  </si>
  <si>
    <t>南八木山</t>
  </si>
  <si>
    <t xml:space="preserve">ｸﾘﾕｳ           </t>
  </si>
  <si>
    <t>栗生</t>
  </si>
  <si>
    <t xml:space="preserve">ｱｶｲｼﾀﾞｲ        </t>
  </si>
  <si>
    <t>明石台</t>
  </si>
  <si>
    <t xml:space="preserve">ﾋｶﾞｼｶﾂﾔﾏ       </t>
  </si>
  <si>
    <t>東勝山</t>
  </si>
  <si>
    <t xml:space="preserve">ｲｽﾞﾐﾊﾟ-ｸﾀｳﾝ    </t>
  </si>
  <si>
    <t>泉パークタウン</t>
  </si>
  <si>
    <t xml:space="preserve">ﾁﾖｳﾒｲｶﾞｵｶ      </t>
  </si>
  <si>
    <t>長命ケ丘</t>
  </si>
  <si>
    <t xml:space="preserve">ﾛｸﾁﾖｳﾉﾒ        </t>
  </si>
  <si>
    <t xml:space="preserve">ﾂﾙｶﾞﾔ          </t>
  </si>
  <si>
    <t>鶴ケ谷</t>
  </si>
  <si>
    <t xml:space="preserve">ｱﾗﾏｷ           </t>
  </si>
  <si>
    <t>荒巻</t>
  </si>
  <si>
    <t xml:space="preserve">ﾋｶﾞｼｾﾝﾀﾞｲ      </t>
  </si>
  <si>
    <t>東仙台</t>
  </si>
  <si>
    <t xml:space="preserve">ｾﾝﾀﾞｲﾊﾗﾉﾏﾁ     </t>
  </si>
  <si>
    <t>仙台原町</t>
  </si>
  <si>
    <t xml:space="preserve">ﾄﾐｻﾞﾜ          </t>
  </si>
  <si>
    <t xml:space="preserve">ｵｳｷﾞﾏﾁ         </t>
  </si>
  <si>
    <t>扇町</t>
  </si>
  <si>
    <t>榴岡</t>
  </si>
  <si>
    <t xml:space="preserve">ﾋｶﾞｼｵﾛｼﾏﾁ      </t>
  </si>
  <si>
    <t>東卸町</t>
  </si>
  <si>
    <t xml:space="preserve">ｾﾝﾀﾞｲｼﾔｸｼﾖ     </t>
  </si>
  <si>
    <t>仙台市役所</t>
  </si>
  <si>
    <t xml:space="preserve">ｲﾁﾊﾞﾝﾁﾖｳ       </t>
  </si>
  <si>
    <t>一番町</t>
  </si>
  <si>
    <t xml:space="preserve">ﾊﾞｼﾖｳﾉﾂｼﾞ      </t>
  </si>
  <si>
    <t>芭蕉の辻</t>
  </si>
  <si>
    <t xml:space="preserve">ｼﾝﾃﾝﾏﾁ         </t>
  </si>
  <si>
    <t>新伝馬町</t>
  </si>
  <si>
    <t xml:space="preserve">ｾﾝﾀﾞｲｴｷﾏｴ      </t>
  </si>
  <si>
    <t>仙台駅前</t>
  </si>
  <si>
    <t xml:space="preserve">ﾅｶｹﾁﾖｳ         </t>
  </si>
  <si>
    <t>名掛丁</t>
  </si>
  <si>
    <t xml:space="preserve">ﾐﾅﾐﾏﾁﾄﾞｵﾘ      </t>
  </si>
  <si>
    <t>南町通</t>
  </si>
  <si>
    <t xml:space="preserve">ｼﾞｴ-ｱ-ﾙｾﾝﾀﾞｲ   </t>
  </si>
  <si>
    <t>ＪＲ仙台出張所</t>
  </si>
  <si>
    <t>0124</t>
  </si>
  <si>
    <t xml:space="preserve">ﾐﾅﾐｹｾﾝﾇﾏ       </t>
  </si>
  <si>
    <t>南気仙沼</t>
  </si>
  <si>
    <t xml:space="preserve">ﾀﾈｲﾁ           </t>
  </si>
  <si>
    <t>種市</t>
  </si>
  <si>
    <t xml:space="preserve">ﾐﾅﾐﾐｽﾞｻﾜ       </t>
  </si>
  <si>
    <t>南水沢</t>
  </si>
  <si>
    <t xml:space="preserve">ｷﾀﾊﾅﾏｷ         </t>
  </si>
  <si>
    <t>北花巻</t>
  </si>
  <si>
    <t xml:space="preserve">ｱｻｷﾞｼ          </t>
  </si>
  <si>
    <t>浅岸</t>
  </si>
  <si>
    <t xml:space="preserve">ｾｲﾅﾝﾌﾟﾗｻﾞ      </t>
  </si>
  <si>
    <t>盛南プラザ</t>
  </si>
  <si>
    <t xml:space="preserve">ﾂｷｶﾞｵｶ         </t>
  </si>
  <si>
    <t>月が丘</t>
  </si>
  <si>
    <t xml:space="preserve">ﾐﾙﾏｴ           </t>
  </si>
  <si>
    <t>見前</t>
  </si>
  <si>
    <t>山岸出張所</t>
  </si>
  <si>
    <t xml:space="preserve">ﾓﾘｵｶｴｷﾏｴ       </t>
  </si>
  <si>
    <t>盛岡駅前</t>
  </si>
  <si>
    <t xml:space="preserve">ｵｵﾀﾞﾃﾁﾖｳ       </t>
  </si>
  <si>
    <t>大館町</t>
  </si>
  <si>
    <t xml:space="preserve">ｸﾛｲｼﾉ          </t>
  </si>
  <si>
    <t>黒石野</t>
  </si>
  <si>
    <t xml:space="preserve">ﾕｳｶﾞｵｾﾞ        </t>
  </si>
  <si>
    <t>夕顔瀬</t>
  </si>
  <si>
    <t>0123</t>
  </si>
  <si>
    <t xml:space="preserve">ﾛ-ｿﾝｴｲﾃｲｴﾑ     </t>
  </si>
  <si>
    <t xml:space="preserve">ｲ-ﾈﾂﾄｴｲﾃｲｴﾑ    </t>
  </si>
  <si>
    <t>イーネットＡＴＭ</t>
  </si>
  <si>
    <t xml:space="preserve">ｲﾜﾃｲﾀﾞｲ        </t>
  </si>
  <si>
    <t>岩手医大出張所</t>
  </si>
  <si>
    <t xml:space="preserve">ｲ-ﾊﾄ-ｳﾞ        </t>
  </si>
  <si>
    <t>イーハトーヴ</t>
  </si>
  <si>
    <t xml:space="preserve">ｼﾞﾕｳｻﾝﾆﾁﾏﾁ     </t>
  </si>
  <si>
    <t>十三日町</t>
  </si>
  <si>
    <t xml:space="preserve">ｱﾃﾙｲ           </t>
  </si>
  <si>
    <t>あてるい</t>
  </si>
  <si>
    <t xml:space="preserve">ﾊﾁﾉﾍｴｷﾏｴ       </t>
  </si>
  <si>
    <t>八戸駅前</t>
  </si>
  <si>
    <t xml:space="preserve">ﾊﾅﾏｷﾆｼ         </t>
  </si>
  <si>
    <t>花巻西</t>
  </si>
  <si>
    <t xml:space="preserve">ﾋﾀｶ            </t>
  </si>
  <si>
    <t xml:space="preserve">ﾊﾅﾏｷｷﾀ         </t>
  </si>
  <si>
    <t>花巻北</t>
  </si>
  <si>
    <t xml:space="preserve">ﾃｼﾛﾓﾘ          </t>
  </si>
  <si>
    <t>手代森</t>
  </si>
  <si>
    <t xml:space="preserve">ﾀﾓﾉｷ           </t>
  </si>
  <si>
    <t>田面木</t>
  </si>
  <si>
    <t xml:space="preserve">ﾅｶﾉﾊｼ          </t>
  </si>
  <si>
    <t>中ノ橋</t>
  </si>
  <si>
    <t xml:space="preserve">ｷﾀｶﾐﾋｶﾞｼ       </t>
  </si>
  <si>
    <t>北上東</t>
  </si>
  <si>
    <t xml:space="preserve">ｲﾁﾉｾｷﾆｼ        </t>
  </si>
  <si>
    <t>一関西</t>
  </si>
  <si>
    <t xml:space="preserve">ﾓﾘｵｶｼﾔｸｼﾖ      </t>
  </si>
  <si>
    <t>盛岡市役所出張所</t>
  </si>
  <si>
    <t xml:space="preserve">ﾂｼﾀﾞ           </t>
  </si>
  <si>
    <t>津志田</t>
  </si>
  <si>
    <t xml:space="preserve">ｲﾎﾞﾅｲ          </t>
  </si>
  <si>
    <t>伊保内</t>
  </si>
  <si>
    <t>仙台営業部</t>
  </si>
  <si>
    <t xml:space="preserve">ｺｳﾏ            </t>
  </si>
  <si>
    <t>好摩</t>
  </si>
  <si>
    <t xml:space="preserve">ｼﾞﾖｳﾎﾞｳｼﾞ      </t>
  </si>
  <si>
    <t>浄法寺</t>
  </si>
  <si>
    <t xml:space="preserve">ｸｼﾞﾁﾕｳｵｳ       </t>
  </si>
  <si>
    <t>久慈中央</t>
  </si>
  <si>
    <t xml:space="preserve">ﾐﾔｺﾁﾕｳｵｳ       </t>
  </si>
  <si>
    <t>宮古中央</t>
  </si>
  <si>
    <t xml:space="preserve">ﾅｶﾂﾞﾏ          </t>
  </si>
  <si>
    <t>中妻</t>
  </si>
  <si>
    <t xml:space="preserve">ﾊﾏﾕﾘ           </t>
  </si>
  <si>
    <t>はまゆり</t>
  </si>
  <si>
    <t xml:space="preserve">ﾂﾁｻﾞﾜ          </t>
  </si>
  <si>
    <t xml:space="preserve">ｿｳﾓﾝ           </t>
  </si>
  <si>
    <t>惣門</t>
  </si>
  <si>
    <t>0122</t>
  </si>
  <si>
    <t xml:space="preserve">ﾋｶﾞｼｲｽﾞﾐ       </t>
  </si>
  <si>
    <t>東泉</t>
  </si>
  <si>
    <t>みずほ</t>
  </si>
  <si>
    <t>みどり町</t>
  </si>
  <si>
    <t xml:space="preserve">ﾜｶﾊﾏﾁﾖｳ        </t>
  </si>
  <si>
    <t>若浜町</t>
  </si>
  <si>
    <t xml:space="preserve">ｶﾘｶﾜ           </t>
  </si>
  <si>
    <t>狩川</t>
  </si>
  <si>
    <t xml:space="preserve">ｻｶﾀｴｷﾏｴ        </t>
  </si>
  <si>
    <t>酒田駅前</t>
  </si>
  <si>
    <t xml:space="preserve">ｻﾝｾﾞ           </t>
  </si>
  <si>
    <t xml:space="preserve">ｸﾉﾓﾄ           </t>
  </si>
  <si>
    <t>久野本</t>
  </si>
  <si>
    <t xml:space="preserve">ﾖﾈｻﾞﾜﾐﾅﾐ       </t>
  </si>
  <si>
    <t>米沢南</t>
  </si>
  <si>
    <t xml:space="preserve">ﾖﾈｻﾞﾜｼﾔｸｼﾖ     </t>
  </si>
  <si>
    <t>米沢市役所出張所</t>
  </si>
  <si>
    <t>山形北営業部</t>
  </si>
  <si>
    <t>山形南営業部</t>
  </si>
  <si>
    <t xml:space="preserve">ﾐﾅﾐﾖﾝﾊﾞﾝﾁﾖｳ    </t>
  </si>
  <si>
    <t>南四番町</t>
  </si>
  <si>
    <t xml:space="preserve">ﾆｼﾀ            </t>
  </si>
  <si>
    <t xml:space="preserve">ﾊﾅﾀﾞﾃ          </t>
  </si>
  <si>
    <t>花楯</t>
  </si>
  <si>
    <t xml:space="preserve">ｼﾞﾝﾊﾞ          </t>
  </si>
  <si>
    <t>陣場</t>
  </si>
  <si>
    <t xml:space="preserve">ﾔﾏｶﾞﾀｼﾔｸｼﾖ     </t>
  </si>
  <si>
    <t>山形市役所</t>
  </si>
  <si>
    <t xml:space="preserve">ﾏﾐｶﾞｻｷ         </t>
  </si>
  <si>
    <t>馬見ケ崎</t>
  </si>
  <si>
    <t xml:space="preserve">ﾋｶﾞｼﾔﾏｶﾞﾀ      </t>
  </si>
  <si>
    <t>東山形</t>
  </si>
  <si>
    <t xml:space="preserve">ﾋｶﾞｼﾊﾗ         </t>
  </si>
  <si>
    <t>東原</t>
  </si>
  <si>
    <t xml:space="preserve">ﾐﾅﾐﾔﾏｶﾞﾀ       </t>
  </si>
  <si>
    <t>南山形</t>
  </si>
  <si>
    <t xml:space="preserve">ﾀﾁﾔｶﾞﾜ         </t>
  </si>
  <si>
    <t>立谷川</t>
  </si>
  <si>
    <t xml:space="preserve">ﾐﾂｶﾏﾁ          </t>
  </si>
  <si>
    <t>三日町</t>
  </si>
  <si>
    <t xml:space="preserve">ﾘﾘ-ｽﾜﾏﾁ        </t>
  </si>
  <si>
    <t>0121</t>
  </si>
  <si>
    <t xml:space="preserve">ﾜﾀｼﾉ           </t>
  </si>
  <si>
    <t>わたしの</t>
  </si>
  <si>
    <t xml:space="preserve">ｲｵﾝｲﾀﾊﾞｼﾏｴﾉﾁﾖｳ </t>
  </si>
  <si>
    <t>イオン板橋前野町</t>
  </si>
  <si>
    <t xml:space="preserve">ｲｵﾝｶｻｲ         </t>
  </si>
  <si>
    <t>イオン葛西</t>
  </si>
  <si>
    <t xml:space="preserve">ｲｵﾝﾓ-ﾙﾃﾝﾄﾞｳ    </t>
  </si>
  <si>
    <t>イオンモール天童</t>
  </si>
  <si>
    <t xml:space="preserve">ｲｵﾝﾘﾌ          </t>
  </si>
  <si>
    <t>イオン利府</t>
  </si>
  <si>
    <t xml:space="preserve">ｲｵﾝﾀｶﾞｼﾞﾖｳ     </t>
  </si>
  <si>
    <t>イオン多賀城</t>
  </si>
  <si>
    <t xml:space="preserve">ｲｵﾝﾀｳﾝﾅﾝﾖｳ     </t>
  </si>
  <si>
    <t>イオンタウン南陽</t>
  </si>
  <si>
    <t xml:space="preserve">ｲｵﾝﾀｳﾝﾖﾈｻﾞﾜ    </t>
  </si>
  <si>
    <t>イオンタウン米沢</t>
  </si>
  <si>
    <t xml:space="preserve">ｲｵﾝｲｼﾉﾏｷ       </t>
  </si>
  <si>
    <t>イオン石巻</t>
  </si>
  <si>
    <t xml:space="preserve">ﾅﾄﾘｴｱﾘ         </t>
  </si>
  <si>
    <t>名取エアリ</t>
  </si>
  <si>
    <t xml:space="preserve">ｲｵﾝﾅｶﾔﾏ        </t>
  </si>
  <si>
    <t>イオン中山</t>
  </si>
  <si>
    <t>ｻﾞﾓ-ﾙｾﾝﾀﾞｲﾅｶﾞﾏﾁ</t>
  </si>
  <si>
    <t>ザ・モール仙台長町出張所</t>
  </si>
  <si>
    <t xml:space="preserve">ｶﾂﾗｶﾞ-ﾃﾞﾝﾌﾟﾗｻﾞ </t>
  </si>
  <si>
    <t>桂ガーデンプラザ</t>
  </si>
  <si>
    <t xml:space="preserve">ｲｵﾝﾄﾐﾔ         </t>
  </si>
  <si>
    <t>イオン富谷</t>
  </si>
  <si>
    <t xml:space="preserve">ｲｵﾝﾔﾏｶﾞﾀﾐﾅﾐ    </t>
  </si>
  <si>
    <t>イオン山形南</t>
  </si>
  <si>
    <t xml:space="preserve">ｲｵﾝﾔﾏｶﾞﾀｷﾀ     </t>
  </si>
  <si>
    <t>イオン山形北</t>
  </si>
  <si>
    <t xml:space="preserve">ｱｶﾈｶﾞｵｶ        </t>
  </si>
  <si>
    <t>あかねケ丘</t>
  </si>
  <si>
    <t xml:space="preserve">ﾄｷﾒｷﾄﾞｵﾘ       </t>
  </si>
  <si>
    <t>ときめき通り</t>
  </si>
  <si>
    <t xml:space="preserve">ｶｼﾞﾖｳ          </t>
  </si>
  <si>
    <t>霞城</t>
  </si>
  <si>
    <t>おおくら</t>
  </si>
  <si>
    <t>もがみ町</t>
  </si>
  <si>
    <t xml:space="preserve">ﾄｳﾌﾞｻｶﾀ        </t>
  </si>
  <si>
    <t>東部酒田</t>
  </si>
  <si>
    <t xml:space="preserve">ｲｵﾝｻｶﾀﾐﾅﾐﾃﾝ    </t>
  </si>
  <si>
    <t>イオン酒田南店出張所</t>
  </si>
  <si>
    <t>酒田東</t>
  </si>
  <si>
    <t xml:space="preserve">ｲｵﾝﾐｶﾜﾃﾝ       </t>
  </si>
  <si>
    <t>イオン三川店出張所</t>
  </si>
  <si>
    <t>くしびき</t>
  </si>
  <si>
    <t xml:space="preserve">ﾁﾖｳﾖｳﾏﾁ        </t>
  </si>
  <si>
    <t>朝暘町</t>
  </si>
  <si>
    <t xml:space="preserve">ｼﾖｳﾅｲｼﾁﾖｳ      </t>
  </si>
  <si>
    <t>庄内支庁</t>
  </si>
  <si>
    <t xml:space="preserve">ﾈｽﾞｶﾞｾｷ        </t>
  </si>
  <si>
    <t>ねずが関</t>
  </si>
  <si>
    <t xml:space="preserve">ｼﾝｻｲﾏﾁ         </t>
  </si>
  <si>
    <t xml:space="preserve">ﾂﾙｵｶｼﾔｸｼﾖ      </t>
  </si>
  <si>
    <t>鶴岡市役所出張所</t>
  </si>
  <si>
    <t xml:space="preserve">ﾎﾝﾁﾖｳｻﾝﾁﾖｳﾒ    </t>
  </si>
  <si>
    <t>本町三丁目</t>
  </si>
  <si>
    <t xml:space="preserve">ﾂﾙｵｶﾋｶﾞｼ       </t>
  </si>
  <si>
    <t>鶴岡東</t>
  </si>
  <si>
    <t>鶴岡西</t>
  </si>
  <si>
    <t xml:space="preserve">ﾂﾙｵｶﾐﾅﾐ        </t>
  </si>
  <si>
    <t>鶴岡南</t>
  </si>
  <si>
    <t>0120</t>
  </si>
  <si>
    <t xml:space="preserve">ﾂﾁｻﾞｷﾐﾅﾐ       </t>
  </si>
  <si>
    <t>土崎南</t>
  </si>
  <si>
    <t xml:space="preserve">ｼﾖｳｸﾞﾝﾉ        </t>
  </si>
  <si>
    <t>将軍野</t>
  </si>
  <si>
    <t xml:space="preserve">ｱｷﾀﾐﾅﾐ         </t>
  </si>
  <si>
    <t>秋田南</t>
  </si>
  <si>
    <t>新屋</t>
  </si>
  <si>
    <t xml:space="preserve">ﾐﾀﾈ            </t>
  </si>
  <si>
    <t>三種</t>
  </si>
  <si>
    <t xml:space="preserve">ﾉｼﾛｴｷﾏｴ        </t>
  </si>
  <si>
    <t>能代駅前</t>
  </si>
  <si>
    <t xml:space="preserve">ｱｷﾀﾋﾞｼﾞﾝ       </t>
  </si>
  <si>
    <t>あきたびじん</t>
  </si>
  <si>
    <t>茨島</t>
  </si>
  <si>
    <t xml:space="preserve">ｱｷﾀﾋｶﾞｼ        </t>
  </si>
  <si>
    <t>秋田東</t>
  </si>
  <si>
    <t xml:space="preserve">ｺﾞｼﾖﾉ          </t>
  </si>
  <si>
    <t>御所野</t>
  </si>
  <si>
    <t xml:space="preserve">ﾎﾝｼﾞﾖｳﾋｶﾞｼ     </t>
  </si>
  <si>
    <t>本荘東</t>
  </si>
  <si>
    <t xml:space="preserve">ﾎﾝｼﾞﾖｳｲｼﾜｷ     </t>
  </si>
  <si>
    <t>本荘石脇</t>
  </si>
  <si>
    <t xml:space="preserve">ﾆｼﾓﾅｲ          </t>
  </si>
  <si>
    <t>西馬音内</t>
  </si>
  <si>
    <t xml:space="preserve">ﾖｺﾎﾞﾘ          </t>
  </si>
  <si>
    <t>横堀</t>
  </si>
  <si>
    <t xml:space="preserve">ﾖｺﾃｼﾔｸｼﾖ       </t>
  </si>
  <si>
    <t>横手市役所出張所</t>
  </si>
  <si>
    <t xml:space="preserve">ｱｻﾏｲ           </t>
  </si>
  <si>
    <t>浅舞</t>
  </si>
  <si>
    <t xml:space="preserve">ﾖｺﾃｴｷﾏｴ        </t>
  </si>
  <si>
    <t>横手駅前</t>
  </si>
  <si>
    <t xml:space="preserve">ｵｵﾏｶﾞﾘﾌﾟﾗｻﾞ    </t>
  </si>
  <si>
    <t>大曲プラザ</t>
  </si>
  <si>
    <t xml:space="preserve">ｵｵﾀﾞﾃﾌﾟﾗｻﾞ     </t>
  </si>
  <si>
    <t>大館プラザ</t>
  </si>
  <si>
    <t xml:space="preserve">ﾖﾅｲｻﾞﾜ         </t>
  </si>
  <si>
    <t>米内沢</t>
  </si>
  <si>
    <t xml:space="preserve">ｵｵｷﾞﾀﾞ         </t>
  </si>
  <si>
    <t>扇田</t>
  </si>
  <si>
    <t xml:space="preserve">ｿﾄｱｻﾋｶﾜ        </t>
  </si>
  <si>
    <t>外旭川</t>
  </si>
  <si>
    <t xml:space="preserve">ﾅﾗﾔﾏ           </t>
  </si>
  <si>
    <t>楢山</t>
  </si>
  <si>
    <t xml:space="preserve">ｱｷﾀﾆｼ          </t>
  </si>
  <si>
    <t>秋田西</t>
  </si>
  <si>
    <t xml:space="preserve">ﾃｶﾞﾀｷﾀ         </t>
  </si>
  <si>
    <t>手形北</t>
  </si>
  <si>
    <t xml:space="preserve">ｱｷﾀｷﾀ          </t>
  </si>
  <si>
    <t>秋田北</t>
  </si>
  <si>
    <t>明田</t>
  </si>
  <si>
    <t>川元</t>
  </si>
  <si>
    <t>0119</t>
  </si>
  <si>
    <t xml:space="preserve">ｱｷｷﾞﾝｺﾏﾁ       </t>
  </si>
  <si>
    <t>あきぎんこまち</t>
  </si>
  <si>
    <t xml:space="preserve">ｾﾝﾀﾞｲｲｽﾞﾐﾁﾕｳｵｳ </t>
  </si>
  <si>
    <t>仙台泉中央</t>
  </si>
  <si>
    <t xml:space="preserve">ｲﾜｷﾏﾁ          </t>
  </si>
  <si>
    <t>岩城町</t>
  </si>
  <si>
    <t xml:space="preserve">ﾖｺﾃｼﾞﾖｳﾘ       </t>
  </si>
  <si>
    <t>横手条里</t>
  </si>
  <si>
    <t xml:space="preserve">ｼﾞﾝｸﾞｳｼﾞ       </t>
  </si>
  <si>
    <t>神宮寺</t>
  </si>
  <si>
    <t xml:space="preserve">ｶﾘﾜﾉ           </t>
  </si>
  <si>
    <t>刈和野</t>
  </si>
  <si>
    <t xml:space="preserve">ｶｸﾏｶﾞﾜ         </t>
  </si>
  <si>
    <t>角間川</t>
  </si>
  <si>
    <t xml:space="preserve">ｵｵﾏｶﾞﾘｴｷﾏｴ     </t>
  </si>
  <si>
    <t>大曲駅前</t>
  </si>
  <si>
    <t xml:space="preserve">ｵｵﾕ            </t>
  </si>
  <si>
    <t>大湯</t>
  </si>
  <si>
    <t xml:space="preserve">ｱﾆｱｲ           </t>
  </si>
  <si>
    <t>阿仁合</t>
  </si>
  <si>
    <t xml:space="preserve">ｵｵﾀﾞﾃﾆｼ        </t>
  </si>
  <si>
    <t>大館西</t>
  </si>
  <si>
    <t xml:space="preserve">ｶﾄﾞ            </t>
  </si>
  <si>
    <t>鹿渡</t>
  </si>
  <si>
    <t xml:space="preserve">ﾊﾁﾓﾘ           </t>
  </si>
  <si>
    <t>八森</t>
  </si>
  <si>
    <t>北浦出張所</t>
  </si>
  <si>
    <t xml:space="preserve">ｺﾞｼﾖﾉﾆﾕ-ﾀｳﾝ    </t>
  </si>
  <si>
    <t>御所野ニュータウン</t>
  </si>
  <si>
    <t xml:space="preserve">ｱｷﾀﾋｶﾞｼﾁﾕｳｵｳ   </t>
  </si>
  <si>
    <t>秋田東中央</t>
  </si>
  <si>
    <t xml:space="preserve">ﾐﾅﾐﾄﾞｵﾘ        </t>
  </si>
  <si>
    <t>南通り</t>
  </si>
  <si>
    <t xml:space="preserve">ﾔﾊﾞｾ           </t>
  </si>
  <si>
    <t xml:space="preserve">ﾃﾗｳﾁ           </t>
  </si>
  <si>
    <t>寺内</t>
  </si>
  <si>
    <t xml:space="preserve">ﾊﾞｸﾛｳﾏﾁ        </t>
  </si>
  <si>
    <t>馬口労町</t>
  </si>
  <si>
    <t xml:space="preserve">ｱｷﾀｼﾔｸｼﾖ       </t>
  </si>
  <si>
    <t>秋田市役所</t>
  </si>
  <si>
    <t>ききょう</t>
  </si>
  <si>
    <t>函館営業部</t>
  </si>
  <si>
    <t xml:space="preserve">ｵｶﾐｻﾜ          </t>
  </si>
  <si>
    <t>岡三沢</t>
  </si>
  <si>
    <t xml:space="preserve">ﾐｻﾜﾁﾕｳｵｳ       </t>
  </si>
  <si>
    <t>三沢中央</t>
  </si>
  <si>
    <t xml:space="preserve">ｱｼﾞｶﾞｻﾜﾋｶﾞｼ    </t>
  </si>
  <si>
    <t>鰺ケ沢東</t>
  </si>
  <si>
    <t xml:space="preserve">ｺﾄﾞﾏﾘ          </t>
  </si>
  <si>
    <t>小泊</t>
  </si>
  <si>
    <t xml:space="preserve">ﾂﾙﾀｴｷﾏｴﾄﾞｵﾘ    </t>
  </si>
  <si>
    <t>鶴田駅前通り</t>
  </si>
  <si>
    <t xml:space="preserve">ｲﾀﾔﾅｷﾞﾐﾅﾐ      </t>
  </si>
  <si>
    <t>板柳南</t>
  </si>
  <si>
    <t xml:space="preserve">ｺﾞｼﾖｶﾞﾜﾗﾁﾕｳｵｳ  </t>
  </si>
  <si>
    <t>五所川原中央</t>
  </si>
  <si>
    <t xml:space="preserve">ｸﾛｲｼｳﾁﾏﾁ       </t>
  </si>
  <si>
    <t>黒石内町</t>
  </si>
  <si>
    <t xml:space="preserve">ｼﾞﾖｳﾄｳｵｵﾜﾆ     </t>
  </si>
  <si>
    <t>城東大鰐</t>
  </si>
  <si>
    <t xml:space="preserve">ｳﾙｲﾁ           </t>
  </si>
  <si>
    <t>売市</t>
  </si>
  <si>
    <t xml:space="preserve">ｲｼﾜﾀﾘ          </t>
  </si>
  <si>
    <t>石渡</t>
  </si>
  <si>
    <t xml:space="preserve">ﾏﾂﾓﾘﾏﾁ         </t>
  </si>
  <si>
    <t>松森町</t>
  </si>
  <si>
    <t xml:space="preserve">ｶﾀﾀﾞ           </t>
  </si>
  <si>
    <t xml:space="preserve">ﾆｼﾋﾛｻｷ         </t>
  </si>
  <si>
    <t>西弘前</t>
  </si>
  <si>
    <t xml:space="preserve">ﾋﾛｻｷｺｳｴﾝﾏｴ     </t>
  </si>
  <si>
    <t>弘前公園前</t>
  </si>
  <si>
    <t xml:space="preserve">ｶﾐﾄﾞﾃﾏﾁ        </t>
  </si>
  <si>
    <t>上土手町</t>
  </si>
  <si>
    <t xml:space="preserve">ｼﾀﾄﾞﾃﾏﾁ        </t>
  </si>
  <si>
    <t>下土手町</t>
  </si>
  <si>
    <t xml:space="preserve">ﾀﾞｲﾆﾄﾝﾔﾏﾁ      </t>
  </si>
  <si>
    <t>第二問屋町</t>
  </si>
  <si>
    <t xml:space="preserve">ｻｸﾗｶﾞﾜﾂﾂｲ      </t>
  </si>
  <si>
    <t>桜川筒井</t>
  </si>
  <si>
    <t xml:space="preserve">ｲｼｴｼﾝｼﾞﾖｳ      </t>
  </si>
  <si>
    <t>石江新城</t>
  </si>
  <si>
    <t xml:space="preserve">ﾄﾔﾏﾀﾞﾝﾁ        </t>
  </si>
  <si>
    <t>戸山団地</t>
  </si>
  <si>
    <t xml:space="preserve">ｻｸﾗｶﾞﾜﾄﾞｵﾘ     </t>
  </si>
  <si>
    <t>桜川通り</t>
  </si>
  <si>
    <t xml:space="preserve">ｱｵﾓﾘﾐﾅﾐ        </t>
  </si>
  <si>
    <t>青森南</t>
  </si>
  <si>
    <t xml:space="preserve">ﾀﾅﾌﾞ           </t>
  </si>
  <si>
    <t>田名部</t>
  </si>
  <si>
    <t>ｲﾄ-ﾖ-ｶﾄﾞ-ｱｵﾓﾘﾃﾝ</t>
  </si>
  <si>
    <t>イトーヨーカドー青森店出張所</t>
  </si>
  <si>
    <t xml:space="preserve">ﾀﾑｶｲ           </t>
  </si>
  <si>
    <t>田向</t>
  </si>
  <si>
    <t xml:space="preserve">ﾊｸｻﾝﾀﾞｲ        </t>
  </si>
  <si>
    <t>白山台出張所</t>
  </si>
  <si>
    <t xml:space="preserve">ｲｼｴ            </t>
  </si>
  <si>
    <t>石江</t>
  </si>
  <si>
    <t xml:space="preserve">ｶｼﾜｷﾞﾁﾖｳ       </t>
  </si>
  <si>
    <t>柏木町</t>
  </si>
  <si>
    <t xml:space="preserve">ﾀｶﾞﾀﾞｲ         </t>
  </si>
  <si>
    <t>多賀台</t>
  </si>
  <si>
    <t xml:space="preserve">ｼﾛｼﾀ           </t>
  </si>
  <si>
    <t xml:space="preserve">ｺﾅｶﾉ           </t>
  </si>
  <si>
    <t>小中野</t>
  </si>
  <si>
    <t xml:space="preserve">ﾊﾁﾉﾍﾁﾕｳｵｳ      </t>
  </si>
  <si>
    <t>八戸中央</t>
  </si>
  <si>
    <t xml:space="preserve">ｻﾝﾉﾍﾅﾝﾌﾞ       </t>
  </si>
  <si>
    <t>三戸南部</t>
  </si>
  <si>
    <t xml:space="preserve">ｺﾞﾉﾍﾁﾕｳｵｳ      </t>
  </si>
  <si>
    <t>五戸中央</t>
  </si>
  <si>
    <t xml:space="preserve">ﾄﾜﾀﾞﾁﾕｳｵｳ      </t>
  </si>
  <si>
    <t>十和田中央</t>
  </si>
  <si>
    <t xml:space="preserve">ﾉﾍｼﾞﾁﾕｳｵｳ      </t>
  </si>
  <si>
    <t>野辺地中央</t>
  </si>
  <si>
    <t>六ケ所</t>
  </si>
  <si>
    <t xml:space="preserve">ﾑﾂﾁﾕｳｵｳ        </t>
  </si>
  <si>
    <t>むつ中央</t>
  </si>
  <si>
    <t xml:space="preserve">ﾅﾐﾀﾞﾃﾄﾞｵﾘ      </t>
  </si>
  <si>
    <t>浪館通</t>
  </si>
  <si>
    <t xml:space="preserve">ｱｵﾓﾘﾌﾙｶﾜ       </t>
  </si>
  <si>
    <t>青森古川</t>
  </si>
  <si>
    <t xml:space="preserve">ﾌｶｳﾗｷﾀ         </t>
  </si>
  <si>
    <t>深浦北</t>
  </si>
  <si>
    <t xml:space="preserve">ｱｻﾑｼｵﾝｾﾝ       </t>
  </si>
  <si>
    <t>浅虫温泉</t>
  </si>
  <si>
    <t xml:space="preserve">ｺﾔﾅｷﾞ          </t>
  </si>
  <si>
    <t>小柳</t>
  </si>
  <si>
    <t xml:space="preserve">ｱｵﾓﾘﾁﾕｳｵｳ      </t>
  </si>
  <si>
    <t>青森中央営業部</t>
  </si>
  <si>
    <t>弘前営業部</t>
  </si>
  <si>
    <t xml:space="preserve">ﾘﾝｺﾞ           </t>
  </si>
  <si>
    <t>りんご</t>
  </si>
  <si>
    <t>0117</t>
  </si>
  <si>
    <t xml:space="preserve">ｱｵﾓﾘﾈﾂﾄ        </t>
  </si>
  <si>
    <t>あおもりネット</t>
  </si>
  <si>
    <t xml:space="preserve">ﾓﾘｵｶﾁﾕｳｵｳ      </t>
  </si>
  <si>
    <t>盛岡中央</t>
  </si>
  <si>
    <t xml:space="preserve">ﾔﾅｶﾞﾜﾁﾖｳ       </t>
  </si>
  <si>
    <t>梁川町</t>
  </si>
  <si>
    <t xml:space="preserve">ﾉｼﾛﾁﾕｳｵｳ       </t>
  </si>
  <si>
    <t>能代中央</t>
  </si>
  <si>
    <t xml:space="preserve">ｵｵﾀﾞﾃﾁﾕｳｵｳ     </t>
  </si>
  <si>
    <t>大館中央</t>
  </si>
  <si>
    <t xml:space="preserve">ﾑﾂｵｵﾊﾀ         </t>
  </si>
  <si>
    <t>むつ大畑出張所</t>
  </si>
  <si>
    <t xml:space="preserve">ｵｵﾐﾅﾄ          </t>
  </si>
  <si>
    <t>大湊</t>
  </si>
  <si>
    <t xml:space="preserve">ﾎﾘｸﾞﾁ          </t>
  </si>
  <si>
    <t>堀口</t>
  </si>
  <si>
    <t xml:space="preserve">ﾏﾂｿﾞﾉﾁﾖｳ       </t>
  </si>
  <si>
    <t>松園町</t>
  </si>
  <si>
    <t xml:space="preserve">ﾄﾜﾀﾞｷﾀ         </t>
  </si>
  <si>
    <t>十和田北</t>
  </si>
  <si>
    <t xml:space="preserve">ﾛﾂｶｼﾖﾁﾕｳｵｳ     </t>
  </si>
  <si>
    <t>六ケ所中央</t>
  </si>
  <si>
    <t xml:space="preserve">ﾄﾜﾀﾞﾐﾅﾐ        </t>
  </si>
  <si>
    <t>十和田南</t>
  </si>
  <si>
    <t xml:space="preserve">ｵﾂﾄﾓ           </t>
  </si>
  <si>
    <t>乙供</t>
  </si>
  <si>
    <t xml:space="preserve">ｼﾁﾉﾍﾁﾕｳｵｳ      </t>
  </si>
  <si>
    <t>七戸中央</t>
  </si>
  <si>
    <t xml:space="preserve">ｴﾙﾑﾉﾏﾁ         </t>
  </si>
  <si>
    <t>エルムの街</t>
  </si>
  <si>
    <t xml:space="preserve">ﾌｶｳﾗ           </t>
  </si>
  <si>
    <t>深浦</t>
  </si>
  <si>
    <t xml:space="preserve">ｱｼﾞｶﾞｻﾜ        </t>
  </si>
  <si>
    <t>鯵ケ沢</t>
  </si>
  <si>
    <t xml:space="preserve">ｶﾅｷﾞﾁﾕｳｵｳ      </t>
  </si>
  <si>
    <t>金木中央</t>
  </si>
  <si>
    <t xml:space="preserve">ﾅﾐｵｶﾁﾕｳｵｳ      </t>
  </si>
  <si>
    <t>浪岡中央</t>
  </si>
  <si>
    <t xml:space="preserve">ﾊﾁﾉﾍﾆｼ         </t>
  </si>
  <si>
    <t>八戸西</t>
  </si>
  <si>
    <t xml:space="preserve">ｵﾛｼｼｼﾞﾖｳ       </t>
  </si>
  <si>
    <t>卸市場</t>
  </si>
  <si>
    <t xml:space="preserve">ｱｻﾋｶﾞｵｶﾁﾕｳｵｳ   </t>
  </si>
  <si>
    <t>旭ケ丘中央</t>
  </si>
  <si>
    <t xml:space="preserve">ﾊﾁﾉﾍｼﾁﾖｳ       </t>
  </si>
  <si>
    <t>八戸市庁</t>
  </si>
  <si>
    <t xml:space="preserve">ｻﾒｼﾛｶﾞﾈ        </t>
  </si>
  <si>
    <t>鮫白銀</t>
  </si>
  <si>
    <t xml:space="preserve">ｼﾛｼﾀﾁﾕｳｵｳ      </t>
  </si>
  <si>
    <t>城下中央</t>
  </si>
  <si>
    <t xml:space="preserve">ﾏﾂﾊﾞﾗﾋｶﾞｼ      </t>
  </si>
  <si>
    <t>松原東</t>
  </si>
  <si>
    <t xml:space="preserve">ｷﾀｵｵﾄﾞｵﾘ       </t>
  </si>
  <si>
    <t>北大通</t>
  </si>
  <si>
    <t xml:space="preserve">ﾋﾛｻｷｼﾔｸｼﾖ      </t>
  </si>
  <si>
    <t>弘前市役所出張所</t>
  </si>
  <si>
    <t xml:space="preserve">ﾄﾞﾃﾏﾁ          </t>
  </si>
  <si>
    <t>土手町</t>
  </si>
  <si>
    <t xml:space="preserve">ﾂｶﾞﾙﾜﾄｸ        </t>
  </si>
  <si>
    <t>津軽和徳</t>
  </si>
  <si>
    <t xml:space="preserve">ｵﾔｶﾀﾏﾁ         </t>
  </si>
  <si>
    <t>親方町</t>
  </si>
  <si>
    <t xml:space="preserve">ﾊﾏﾀﾞﾃ          </t>
  </si>
  <si>
    <t>浜館</t>
  </si>
  <si>
    <t xml:space="preserve">ﾋｶﾞｼﾂｸﾘﾐﾁ      </t>
  </si>
  <si>
    <t>東造道</t>
  </si>
  <si>
    <t xml:space="preserve">ﾏﾂﾊﾞﾗﾄﾞｵﾘ      </t>
  </si>
  <si>
    <t>松原通り</t>
  </si>
  <si>
    <t xml:space="preserve">ﾅｶﾂｸﾀﾞ         </t>
  </si>
  <si>
    <t>中佃</t>
  </si>
  <si>
    <t xml:space="preserve">ﾅﾐﾀﾞﾃ          </t>
  </si>
  <si>
    <t>浪館</t>
  </si>
  <si>
    <t xml:space="preserve">ﾅﾐｳﾁﾁﾕｳｵｳ      </t>
  </si>
  <si>
    <t>浪打中央</t>
  </si>
  <si>
    <t xml:space="preserve">ｱｵﾓﾘﾆｼ         </t>
  </si>
  <si>
    <t>青森西</t>
  </si>
  <si>
    <t xml:space="preserve">ｱｵﾓﾘｼﾔｸｼﾖ      </t>
  </si>
  <si>
    <t>青森市役所</t>
  </si>
  <si>
    <t xml:space="preserve">ｱﾌﾞﾗｶﾜ         </t>
  </si>
  <si>
    <t>油川</t>
  </si>
  <si>
    <t xml:space="preserve">ｱｵﾓﾘﾋｶﾞｼ       </t>
  </si>
  <si>
    <t>青森東</t>
  </si>
  <si>
    <t xml:space="preserve">ﾛ-ﾝﾌﾟﾗｻﾞﾊﾁﾉﾍ   </t>
  </si>
  <si>
    <t>ローンプラザ八戸</t>
  </si>
  <si>
    <t xml:space="preserve">ﾛ-ﾝﾌﾟﾗｻﾞﾋﾛｻｷ   </t>
  </si>
  <si>
    <t>ローンプラザ弘前</t>
  </si>
  <si>
    <t xml:space="preserve">ﾛ-ﾝﾌﾟﾗｻﾞｱｵﾓﾘ   </t>
  </si>
  <si>
    <t>ローンプラザ青森</t>
  </si>
  <si>
    <t>0116</t>
  </si>
  <si>
    <t>970</t>
  </si>
  <si>
    <t xml:space="preserve">ｸｼﾛﾆｼｺｳ        </t>
  </si>
  <si>
    <t>釧路西港</t>
  </si>
  <si>
    <t xml:space="preserve">ｷﾀﾐﾄﾝﾃﾞﾝ       </t>
  </si>
  <si>
    <t>北見とん田</t>
  </si>
  <si>
    <t xml:space="preserve">ﾋｶﾞｼﾑﾛﾗﾝ       </t>
  </si>
  <si>
    <t>東室蘭</t>
  </si>
  <si>
    <t xml:space="preserve">ﾄﾏｺﾏｲﾋｶﾞｼ      </t>
  </si>
  <si>
    <t>苫小牧東</t>
  </si>
  <si>
    <t xml:space="preserve">ﾑﾛﾗﾝｴｷﾏｴ       </t>
  </si>
  <si>
    <t>室蘭駅前</t>
  </si>
  <si>
    <t xml:space="preserve">ﾄｳﾔ            </t>
  </si>
  <si>
    <t>洞爺</t>
  </si>
  <si>
    <t xml:space="preserve">ｼﾞﾕｳｼﾞｶﾞｲ      </t>
  </si>
  <si>
    <t>十字街</t>
  </si>
  <si>
    <t xml:space="preserve">ｲﾏｶﾞﾈ          </t>
  </si>
  <si>
    <t>今金</t>
  </si>
  <si>
    <t xml:space="preserve">ﾊｺﾀﾞﾃｴｷﾏｴ      </t>
  </si>
  <si>
    <t>函館駅前</t>
  </si>
  <si>
    <t>光星出張所</t>
  </si>
  <si>
    <t xml:space="preserve">ｷｸｽｲﾓﾄﾏﾁ       </t>
  </si>
  <si>
    <t>菊水元町出張所</t>
  </si>
  <si>
    <t xml:space="preserve">ﾏｺﾏﾅｲ          </t>
  </si>
  <si>
    <t>真駒内</t>
  </si>
  <si>
    <t xml:space="preserve">ﾖﾝﾊﾞﾝﾄﾞｵﾘ      </t>
  </si>
  <si>
    <t>四番通出張所</t>
  </si>
  <si>
    <t xml:space="preserve">ﾘﾕｳﾂｳｾﾝﾀ-ﾏｴ    </t>
  </si>
  <si>
    <t>流通センター前</t>
  </si>
  <si>
    <t xml:space="preserve">ﾎｸｴｲ           </t>
  </si>
  <si>
    <t>北栄</t>
  </si>
  <si>
    <t>新さっぽろ</t>
  </si>
  <si>
    <t xml:space="preserve">ﾄﾘｲﾏｴ          </t>
  </si>
  <si>
    <t>鳥居前</t>
  </si>
  <si>
    <t xml:space="preserve">ｻﾂﾎﾟﾛｴｷﾏｴ      </t>
  </si>
  <si>
    <t>札幌駅前</t>
  </si>
  <si>
    <t xml:space="preserve">ﾗﾋﾟﾂﾄﾞ         </t>
  </si>
  <si>
    <t>ラピッド</t>
  </si>
  <si>
    <t xml:space="preserve">ﾋﾞｼﾞﾈｽﾛ-ﾝﾌﾟﾗｻﾞ </t>
  </si>
  <si>
    <t>ビジネスローンプラザ</t>
  </si>
  <si>
    <t xml:space="preserve">ｲ-ﾈﾂﾄATM       </t>
  </si>
  <si>
    <t xml:space="preserve">ｼﾛｲｼｸﾔｸｼﾖ      </t>
  </si>
  <si>
    <t>白石区役所</t>
  </si>
  <si>
    <t xml:space="preserve">ﾐﾔﾉﾓﾘﾊﾟ-ｿﾅﾙ    </t>
  </si>
  <si>
    <t>宮の森パーソナル</t>
  </si>
  <si>
    <t xml:space="preserve">ｱｲﾉｻﾄﾊﾟ-ｿﾅﾙ    </t>
  </si>
  <si>
    <t>あいの里パーソナル</t>
  </si>
  <si>
    <t xml:space="preserve">ﾄﾝﾃﾞﾝﾊﾟ-ｿﾅﾙ    </t>
  </si>
  <si>
    <t>屯田パーソナル</t>
  </si>
  <si>
    <t>西野二股出張所</t>
  </si>
  <si>
    <t xml:space="preserve">ﾋﾗｵｶﾊﾟ-ｸ       </t>
  </si>
  <si>
    <t>平岡パーク</t>
  </si>
  <si>
    <t>恵み野出張所</t>
  </si>
  <si>
    <t>薄野</t>
  </si>
  <si>
    <t xml:space="preserve">ｿｳｾｲ           </t>
  </si>
  <si>
    <t>創成</t>
  </si>
  <si>
    <t xml:space="preserve">ﾐﾅﾐｲﾁｼﾞﾖｳ      </t>
  </si>
  <si>
    <t>南一条</t>
  </si>
  <si>
    <t xml:space="preserve">ｷﾞﾖｳｹｲﾄﾞｵﾘ     </t>
  </si>
  <si>
    <t>行啓通</t>
  </si>
  <si>
    <t>0044</t>
  </si>
  <si>
    <t xml:space="preserve">ﾏ-ｷﾕﾘ-         </t>
  </si>
  <si>
    <t>マーキュリー</t>
  </si>
  <si>
    <t xml:space="preserve">ﾃﾝﾌﾟｽﾀﾂﾌ       </t>
  </si>
  <si>
    <t>テンプスタッフ</t>
  </si>
  <si>
    <t>0043</t>
  </si>
  <si>
    <t xml:space="preserve">ﾋﾟｸｼﾌﾞ         </t>
  </si>
  <si>
    <t>ピクシブ</t>
  </si>
  <si>
    <t xml:space="preserve">ｺﾞ-ﾙﾃﾞﾝｹﾞ-ﾄ    </t>
  </si>
  <si>
    <t>ゴールデンゲートブリッジ</t>
  </si>
  <si>
    <t xml:space="preserve">ﾎﾟﾝﾃﾍﾞﾂｷｵ      </t>
  </si>
  <si>
    <t>ポンテベッキオ</t>
  </si>
  <si>
    <t xml:space="preserve">ﾀﾜ-ﾌﾞﾘﾂｼﾞ      </t>
  </si>
  <si>
    <t>タワーブリッジ</t>
  </si>
  <si>
    <t xml:space="preserve">ﾎﾟﾝﾇﾌ          </t>
  </si>
  <si>
    <t>ポンヌフ</t>
  </si>
  <si>
    <t xml:space="preserve">ﾚｲﾝﾎﾞ-ﾌﾞﾘﾂｼﾞ   </t>
  </si>
  <si>
    <t>レインボーブリッジ</t>
  </si>
  <si>
    <t xml:space="preserve">ﾌﾞﾙﾂｸﾘﾝﾌﾞﾘﾂｼﾞ  </t>
  </si>
  <si>
    <t>ブルックリンブリッジ</t>
  </si>
  <si>
    <t xml:space="preserve">ﾊ-ﾊﾞ-ﾌﾞﾘﾂｼﾞ    </t>
  </si>
  <si>
    <t>ハーバーブリッジ</t>
  </si>
  <si>
    <t xml:space="preserve">ﾛ-ｿﾝﾀﾞｲﾆ       </t>
  </si>
  <si>
    <t>ローソン第二</t>
  </si>
  <si>
    <t>0042</t>
  </si>
  <si>
    <t xml:space="preserve">ﾛ-ｿﾝﾀﾞｲｲﾁ      </t>
  </si>
  <si>
    <t>ローソン第一</t>
  </si>
  <si>
    <t xml:space="preserve">ﾃﾞｻﾞ-ﾄ         </t>
  </si>
  <si>
    <t>デザート</t>
  </si>
  <si>
    <t xml:space="preserve">ｽ-ﾌﾟ           </t>
  </si>
  <si>
    <t>スープ</t>
  </si>
  <si>
    <t xml:space="preserve">ｵﾍﾞﾝﾄｳ         </t>
  </si>
  <si>
    <t>おべんとう</t>
  </si>
  <si>
    <t xml:space="preserve">ﾊﾟｽﾀ           </t>
  </si>
  <si>
    <t>パスタ</t>
  </si>
  <si>
    <t xml:space="preserve">ｱｲｽ            </t>
  </si>
  <si>
    <t>アイス</t>
  </si>
  <si>
    <t xml:space="preserve">ｻﾗﾀﾞ           </t>
  </si>
  <si>
    <t>サラダ</t>
  </si>
  <si>
    <t xml:space="preserve">ｵﾆｷﾞﾘ          </t>
  </si>
  <si>
    <t>おにぎり</t>
  </si>
  <si>
    <t xml:space="preserve">ｶﾌｴ            </t>
  </si>
  <si>
    <t>カフェ</t>
  </si>
  <si>
    <t xml:space="preserve">ｵｽｼ            </t>
  </si>
  <si>
    <t>おすし</t>
  </si>
  <si>
    <t xml:space="preserve">ﾁﾖｺ            </t>
  </si>
  <si>
    <t>チョコ</t>
  </si>
  <si>
    <t xml:space="preserve">ｵﾓﾁ            </t>
  </si>
  <si>
    <t>おもち</t>
  </si>
  <si>
    <t>0041</t>
  </si>
  <si>
    <t xml:space="preserve">ﾅﾃﾞｼｺ          </t>
  </si>
  <si>
    <t>なでしこ</t>
  </si>
  <si>
    <t xml:space="preserve">ｽｽﾞﾗﾝ          </t>
  </si>
  <si>
    <t>すずらん</t>
  </si>
  <si>
    <t>ホテイ</t>
  </si>
  <si>
    <t xml:space="preserve">ﾍﾞﾝﾃﾝ          </t>
  </si>
  <si>
    <t>ベンテン</t>
  </si>
  <si>
    <t xml:space="preserve">ﾋﾞｼﾔﾓﾝ         </t>
  </si>
  <si>
    <t>ビシャモン</t>
  </si>
  <si>
    <t xml:space="preserve">ﾀﾞｲｺｸ          </t>
  </si>
  <si>
    <t>ダイコク</t>
  </si>
  <si>
    <t>エビス</t>
  </si>
  <si>
    <t>0040</t>
  </si>
  <si>
    <t xml:space="preserve">ﾌﾘｺﾐｲﾁｺﾞｳ      </t>
  </si>
  <si>
    <t>振込一号</t>
  </si>
  <si>
    <t xml:space="preserve">ｲｵﾝｶ-ﾄﾞ        </t>
  </si>
  <si>
    <t>イオンカード</t>
  </si>
  <si>
    <t xml:space="preserve">ｼｸﾗﾒﾝ          </t>
  </si>
  <si>
    <t>シクラメン</t>
  </si>
  <si>
    <t xml:space="preserve">ｻｻﾞﾝｶ          </t>
  </si>
  <si>
    <t>サザンカ</t>
  </si>
  <si>
    <t xml:space="preserve">ｶﾞ-ﾍﾞﾗ         </t>
  </si>
  <si>
    <t>ガーベラ</t>
  </si>
  <si>
    <t xml:space="preserve">ﾌﾟﾙﾒﾘｱ         </t>
  </si>
  <si>
    <t>プルメリア</t>
  </si>
  <si>
    <t xml:space="preserve">ｶｻﾌﾞﾗﾝｶ        </t>
  </si>
  <si>
    <t>カサブランカ</t>
  </si>
  <si>
    <t xml:space="preserve">ｽｲﾚﾝ           </t>
  </si>
  <si>
    <t>スイレン</t>
  </si>
  <si>
    <t xml:space="preserve">ｶｽﾐｿｳ          </t>
  </si>
  <si>
    <t>カスミソウ</t>
  </si>
  <si>
    <t xml:space="preserve">ﾎﾟﾋﾟ-          </t>
  </si>
  <si>
    <t>ポピー</t>
  </si>
  <si>
    <t>サクラ</t>
  </si>
  <si>
    <t>ナノハナ</t>
  </si>
  <si>
    <t xml:space="preserve">ﾐﾓｻﾞ           </t>
  </si>
  <si>
    <t>ミモザ</t>
  </si>
  <si>
    <t xml:space="preserve">ﾃﾞｲｼﾞ-         </t>
  </si>
  <si>
    <t>デイジー</t>
  </si>
  <si>
    <t xml:space="preserve">ﾀ-ｺｲｽﾞ         </t>
  </si>
  <si>
    <t>ターコイズ</t>
  </si>
  <si>
    <t xml:space="preserve">ﾄﾊﾟ-ｽﾞ         </t>
  </si>
  <si>
    <t>トパーズ</t>
  </si>
  <si>
    <t xml:space="preserve">ｵﾊﾟ-ﾙ          </t>
  </si>
  <si>
    <t>オパール</t>
  </si>
  <si>
    <t xml:space="preserve">ｻﾌｱｲｱ          </t>
  </si>
  <si>
    <t>サファイア</t>
  </si>
  <si>
    <t xml:space="preserve">ﾍﾟﾘﾄﾞﾂﾄ        </t>
  </si>
  <si>
    <t>ペリドット</t>
  </si>
  <si>
    <t xml:space="preserve">ｴﾒﾗﾙﾄﾞ         </t>
  </si>
  <si>
    <t>エメラルド</t>
  </si>
  <si>
    <t xml:space="preserve">ﾀﾞｲﾔﾓﾝﾄﾞ       </t>
  </si>
  <si>
    <t>ダイヤモンド</t>
  </si>
  <si>
    <t xml:space="preserve">ｱｸｱﾏﾘﾝ         </t>
  </si>
  <si>
    <t>アクアマリン</t>
  </si>
  <si>
    <t xml:space="preserve">ｱﾒｼｽﾄ          </t>
  </si>
  <si>
    <t>アメシスト</t>
  </si>
  <si>
    <t xml:space="preserve">ｶﾞ-ﾈﾂﾄ         </t>
  </si>
  <si>
    <t>ガーネット</t>
  </si>
  <si>
    <t xml:space="preserve">ｶﾜ             </t>
  </si>
  <si>
    <t>かわ</t>
  </si>
  <si>
    <t>0039</t>
  </si>
  <si>
    <t>もり</t>
  </si>
  <si>
    <t xml:space="preserve">ﾀﾞｲﾁ           </t>
  </si>
  <si>
    <t>だいち</t>
  </si>
  <si>
    <t xml:space="preserve">ﾐｽﾞｳﾐ          </t>
  </si>
  <si>
    <t>みずうみ</t>
  </si>
  <si>
    <t xml:space="preserve">ｿﾗ             </t>
  </si>
  <si>
    <t>そら</t>
  </si>
  <si>
    <t xml:space="preserve">ﾑﾗｻｷ           </t>
  </si>
  <si>
    <t>むらさき</t>
  </si>
  <si>
    <t xml:space="preserve">ｱｲｲﾛ           </t>
  </si>
  <si>
    <t>あいいろ</t>
  </si>
  <si>
    <t>あお</t>
  </si>
  <si>
    <t xml:space="preserve">ｷｲﾛ            </t>
  </si>
  <si>
    <t>きいろ</t>
  </si>
  <si>
    <t xml:space="preserve">ﾀﾞｲﾀﾞｲ         </t>
  </si>
  <si>
    <t>だいだい</t>
  </si>
  <si>
    <t>あか</t>
  </si>
  <si>
    <t xml:space="preserve">ﾋﾒｷﾞﾝ          </t>
  </si>
  <si>
    <t>ひめぎん</t>
  </si>
  <si>
    <t>0038</t>
  </si>
  <si>
    <t xml:space="preserve">ﾐﾗｲﾊﾞﾝｸ        </t>
  </si>
  <si>
    <t>みらいバンク</t>
  </si>
  <si>
    <t xml:space="preserve">ﾉﾑｺﾑ           </t>
  </si>
  <si>
    <t>ノムコム</t>
  </si>
  <si>
    <t xml:space="preserve">ﾘﾉｼ-           </t>
  </si>
  <si>
    <t>リノシー</t>
  </si>
  <si>
    <t xml:space="preserve">ﾌｱｲﾀ-ｽﾞ        </t>
  </si>
  <si>
    <t>ファイターズ</t>
  </si>
  <si>
    <t xml:space="preserve">ﾀﾞｲｲﾁｾｲﾒｲ      </t>
  </si>
  <si>
    <t>第一生命</t>
  </si>
  <si>
    <t xml:space="preserve">USENﾎｳｼﾞﾝ      </t>
  </si>
  <si>
    <t>ＵＳＥＮ法人</t>
  </si>
  <si>
    <t xml:space="preserve">ﾀﾞｲｲﾁﾋﾞｼﾞﾈｽ    </t>
  </si>
  <si>
    <t>第一ビジネス営業部</t>
  </si>
  <si>
    <t xml:space="preserve">ﾀｶｼﾏﾔ          </t>
  </si>
  <si>
    <t>タカシマヤ</t>
  </si>
  <si>
    <t xml:space="preserve">USEN           </t>
  </si>
  <si>
    <t>ＵＳＥＮ</t>
  </si>
  <si>
    <t xml:space="preserve">ｲﾙｶ            </t>
  </si>
  <si>
    <t>イルカ</t>
  </si>
  <si>
    <t xml:space="preserve">SBIﾚﾐﾂﾄ        </t>
  </si>
  <si>
    <t>ＳＢＩレミット</t>
  </si>
  <si>
    <t xml:space="preserve">ｵｳﾁﾊﾞﾝｸ        </t>
  </si>
  <si>
    <t>おうちバンク</t>
  </si>
  <si>
    <t xml:space="preserve">ﾔﾏﾀﾞﾈｵﾊﾞﾝｸ     </t>
  </si>
  <si>
    <t>ヤマダネオバンク</t>
  </si>
  <si>
    <t xml:space="preserve">ﾂﾂｼﾞ           </t>
  </si>
  <si>
    <t>ツツジ</t>
  </si>
  <si>
    <t xml:space="preserve">JAL            </t>
  </si>
  <si>
    <t>ＪＡＬ</t>
  </si>
  <si>
    <t xml:space="preserve">ｷｳｲ            </t>
  </si>
  <si>
    <t>キウイ</t>
  </si>
  <si>
    <t xml:space="preserve">ﾒﾛﾝ            </t>
  </si>
  <si>
    <t>メロン</t>
  </si>
  <si>
    <t xml:space="preserve">ﾊﾞﾅﾅ           </t>
  </si>
  <si>
    <t>バナナ</t>
  </si>
  <si>
    <t>リンゴ</t>
  </si>
  <si>
    <t xml:space="preserve">ﾐｶﾝ            </t>
  </si>
  <si>
    <t>ミカン</t>
  </si>
  <si>
    <t xml:space="preserve">ﾌﾞﾄﾞｳ          </t>
  </si>
  <si>
    <t>ブドウ</t>
  </si>
  <si>
    <t xml:space="preserve">ｲﾁｺﾞ           </t>
  </si>
  <si>
    <t>イチゴ</t>
  </si>
  <si>
    <t xml:space="preserve">ﾎｳｼﾞﾝﾀﾞｲﾆｼﾞﾕｳ  </t>
  </si>
  <si>
    <t>法人第二十</t>
  </si>
  <si>
    <t>0036</t>
  </si>
  <si>
    <t>ﾎｳｼﾞﾝﾀﾞｲｼﾞﾕｳｷﾕｳ</t>
  </si>
  <si>
    <t>法人第十九</t>
  </si>
  <si>
    <t xml:space="preserve">ﾗｸﾃﾝｼﾖｳｹﾝﾀﾞｲﾆ  </t>
  </si>
  <si>
    <t>楽天証券第二</t>
  </si>
  <si>
    <t xml:space="preserve">ﾎｳｼﾞﾝﾀﾞｲｼﾞﾕｳﾅﾅ </t>
  </si>
  <si>
    <t>法人第十七</t>
  </si>
  <si>
    <t xml:space="preserve">ﾗｸﾃﾝ           </t>
  </si>
  <si>
    <t>楽天</t>
  </si>
  <si>
    <t xml:space="preserve">ﾗｸﾃﾝｲﾁﾊﾞ       </t>
  </si>
  <si>
    <t>楽天市場</t>
  </si>
  <si>
    <t xml:space="preserve">ﾗｸﾃﾝﾀﾞｲｻﾝ      </t>
  </si>
  <si>
    <t>楽天第三</t>
  </si>
  <si>
    <t xml:space="preserve">ﾗｸﾃﾝﾀﾞｲﾆ       </t>
  </si>
  <si>
    <t>楽天第二</t>
  </si>
  <si>
    <t xml:space="preserve">ﾗｸﾃﾝﾀﾞｲｲﾁ      </t>
  </si>
  <si>
    <t>楽天第一</t>
  </si>
  <si>
    <t>法人第十</t>
  </si>
  <si>
    <t xml:space="preserve">ﾎｳｼﾞﾝﾀﾞｲｷﾕｳ    </t>
  </si>
  <si>
    <t>法人第九</t>
  </si>
  <si>
    <t xml:space="preserve">ﾎｳｼﾞﾝﾀﾞｲﾊﾁ     </t>
  </si>
  <si>
    <t>法人第八</t>
  </si>
  <si>
    <t xml:space="preserve">ﾗｸﾃﾝｼﾖｳｹﾝ      </t>
  </si>
  <si>
    <t>楽天証券</t>
  </si>
  <si>
    <t xml:space="preserve">ﾎｳｼﾞﾝﾀﾞｲﾛｸ     </t>
  </si>
  <si>
    <t>法人第六</t>
  </si>
  <si>
    <t xml:space="preserve">ﾎｳｼﾞﾝﾀﾞｲｺﾞ     </t>
  </si>
  <si>
    <t>法人第五</t>
  </si>
  <si>
    <t xml:space="preserve">ﾎｳｼﾞﾝﾀﾞｲﾖﾝ     </t>
  </si>
  <si>
    <t>法人第四</t>
  </si>
  <si>
    <t xml:space="preserve">ﾎｳｼﾞﾝﾀﾞｲｻﾝ     </t>
  </si>
  <si>
    <t>法人第三</t>
  </si>
  <si>
    <t xml:space="preserve">ｴﾇｼ-ﾋﾞ-        </t>
  </si>
  <si>
    <t>ＮＣＢ</t>
  </si>
  <si>
    <t xml:space="preserve">ｵ-ｹ-ﾋﾞ-        </t>
  </si>
  <si>
    <t>ＯＫＢ</t>
  </si>
  <si>
    <t xml:space="preserve">ｳﾘｱｹﾞﾆﾕｳｷﾝﾀﾞｲﾆ </t>
  </si>
  <si>
    <t>売上入金第二</t>
  </si>
  <si>
    <t>ｳﾘｱｹﾞﾆﾕｳｷﾝﾀﾞｲｲﾁ</t>
  </si>
  <si>
    <t>売上入金第一</t>
  </si>
  <si>
    <t xml:space="preserve">ﾀﾞｲﾖﾝｴｲｷﾞﾖｳ    </t>
  </si>
  <si>
    <t>第四営業</t>
  </si>
  <si>
    <t xml:space="preserve">ﾀﾞｲｻﾝｴｲｷﾞﾖｳ    </t>
  </si>
  <si>
    <t>第三営業</t>
  </si>
  <si>
    <t xml:space="preserve">ﾀﾞｲﾆｴｲｷﾞﾖｳ     </t>
  </si>
  <si>
    <t>第二営業</t>
  </si>
  <si>
    <t xml:space="preserve">ﾀﾞｲｲﾁｴｲｷﾞﾖｳ    </t>
  </si>
  <si>
    <t>第一営業</t>
  </si>
  <si>
    <t xml:space="preserve">ｺ-ﾄﾞ           </t>
  </si>
  <si>
    <t>コード</t>
  </si>
  <si>
    <t xml:space="preserve">ﾊﾞﾝﾄﾞ          </t>
  </si>
  <si>
    <t>バンド</t>
  </si>
  <si>
    <t xml:space="preserve">ﾉｴﾙ            </t>
  </si>
  <si>
    <t>ノエル</t>
  </si>
  <si>
    <t xml:space="preserve">ﾓﾀﾞﾝ           </t>
  </si>
  <si>
    <t>モダン</t>
  </si>
  <si>
    <t xml:space="preserve">ｵﾝﾌﾟ           </t>
  </si>
  <si>
    <t>オンプ</t>
  </si>
  <si>
    <t xml:space="preserve">ﾎﾟﾂﾌﾟ          </t>
  </si>
  <si>
    <t>ポップ</t>
  </si>
  <si>
    <t xml:space="preserve">ﾀｲｺ            </t>
  </si>
  <si>
    <t>タイコ</t>
  </si>
  <si>
    <t xml:space="preserve">ﾃﾅ-            </t>
  </si>
  <si>
    <t>テナー</t>
  </si>
  <si>
    <t xml:space="preserve">ｼﾝｾ            </t>
  </si>
  <si>
    <t>シンセ</t>
  </si>
  <si>
    <t xml:space="preserve">ｽﾈｱ            </t>
  </si>
  <si>
    <t>スネア</t>
  </si>
  <si>
    <t xml:space="preserve">ﾎﾟﾙｶ           </t>
  </si>
  <si>
    <t>ポルカ</t>
  </si>
  <si>
    <t xml:space="preserve">ｿﾝｸﾞ           </t>
  </si>
  <si>
    <t>ソング</t>
  </si>
  <si>
    <t xml:space="preserve">ﾃﾝﾎﾟ           </t>
  </si>
  <si>
    <t>テンポ</t>
  </si>
  <si>
    <t xml:space="preserve">ﾍﾞ-ｽ           </t>
  </si>
  <si>
    <t>ベース</t>
  </si>
  <si>
    <t xml:space="preserve">ｺﾝｶﾞ           </t>
  </si>
  <si>
    <t>コンガ</t>
  </si>
  <si>
    <t xml:space="preserve">ﾋﾞｵﾗ           </t>
  </si>
  <si>
    <t>ビオラ</t>
  </si>
  <si>
    <t xml:space="preserve">ﾛﾝﾄﾞ           </t>
  </si>
  <si>
    <t>ロンド</t>
  </si>
  <si>
    <t xml:space="preserve">ﾊｳｽ            </t>
  </si>
  <si>
    <t>ハウス</t>
  </si>
  <si>
    <t xml:space="preserve">ｴﾚｷ            </t>
  </si>
  <si>
    <t>エレキ</t>
  </si>
  <si>
    <t xml:space="preserve">ｶﾉﾝ            </t>
  </si>
  <si>
    <t>カノン</t>
  </si>
  <si>
    <t xml:space="preserve">ﾏﾝﾎﾞ           </t>
  </si>
  <si>
    <t>マンボ</t>
  </si>
  <si>
    <t xml:space="preserve">ﾎﾞﾚﾛ           </t>
  </si>
  <si>
    <t>ボレロ</t>
  </si>
  <si>
    <t xml:space="preserve">ｷﾞﾀ-           </t>
  </si>
  <si>
    <t>ギター</t>
  </si>
  <si>
    <t xml:space="preserve">ｱﾘｱ            </t>
  </si>
  <si>
    <t>アリア</t>
  </si>
  <si>
    <t xml:space="preserve">ﾀｸﾄ            </t>
  </si>
  <si>
    <t>タクト</t>
  </si>
  <si>
    <t xml:space="preserve">ﾗﾃﾝ            </t>
  </si>
  <si>
    <t>ラテン</t>
  </si>
  <si>
    <t xml:space="preserve">ﾊ-ﾌﾟ           </t>
  </si>
  <si>
    <t>ハープ</t>
  </si>
  <si>
    <t xml:space="preserve">ｱﾛﾊ            </t>
  </si>
  <si>
    <t>アロハ</t>
  </si>
  <si>
    <t xml:space="preserve">ﾌ-ｶﾞ           </t>
  </si>
  <si>
    <t>フーガ</t>
  </si>
  <si>
    <t xml:space="preserve">ｱﾙﾄ            </t>
  </si>
  <si>
    <t>アルト</t>
  </si>
  <si>
    <t xml:space="preserve">ﾎﾙﾝ            </t>
  </si>
  <si>
    <t>ホルン</t>
  </si>
  <si>
    <t xml:space="preserve">ｴﾝｶ            </t>
  </si>
  <si>
    <t>エンカ</t>
  </si>
  <si>
    <t xml:space="preserve">ｿﾅﾀ            </t>
  </si>
  <si>
    <t>ソナタ</t>
  </si>
  <si>
    <t xml:space="preserve">ﾁｴﾛ            </t>
  </si>
  <si>
    <t>チェロ</t>
  </si>
  <si>
    <t xml:space="preserve">ﾄﾞﾗﾑ           </t>
  </si>
  <si>
    <t>ドラム</t>
  </si>
  <si>
    <t xml:space="preserve">ﾋﾟｱﾉ           </t>
  </si>
  <si>
    <t>ピアノ</t>
  </si>
  <si>
    <t xml:space="preserve">ﾏ-ﾁ            </t>
  </si>
  <si>
    <t>マーチ</t>
  </si>
  <si>
    <t xml:space="preserve">ﾋﾞ-ﾄ           </t>
  </si>
  <si>
    <t>ビート</t>
  </si>
  <si>
    <t xml:space="preserve">ﾘｽﾞﾑ           </t>
  </si>
  <si>
    <t>リズム</t>
  </si>
  <si>
    <t xml:space="preserve">ﾀﾞﾝｽ           </t>
  </si>
  <si>
    <t>ダンス</t>
  </si>
  <si>
    <t xml:space="preserve">ｻﾙｻ            </t>
  </si>
  <si>
    <t>サルサ</t>
  </si>
  <si>
    <t>タンゴ</t>
  </si>
  <si>
    <t xml:space="preserve">ｵﾍﾟﾗ           </t>
  </si>
  <si>
    <t>オペラ</t>
  </si>
  <si>
    <t xml:space="preserve">ﾜﾙﾂ            </t>
  </si>
  <si>
    <t>ワルツ</t>
  </si>
  <si>
    <t xml:space="preserve">ｻﾝﾊﾞ           </t>
  </si>
  <si>
    <t>サンバ</t>
  </si>
  <si>
    <t xml:space="preserve">ﾛﾂｸ            </t>
  </si>
  <si>
    <t>ロック</t>
  </si>
  <si>
    <t xml:space="preserve">ｼﾞﾔｽﾞ          </t>
  </si>
  <si>
    <t>ジャズ</t>
  </si>
  <si>
    <t>0035</t>
  </si>
  <si>
    <t xml:space="preserve">ﾎﾟｲﾝｾﾁｱ        </t>
  </si>
  <si>
    <t>ポインセチア</t>
  </si>
  <si>
    <t>0034</t>
  </si>
  <si>
    <t xml:space="preserve">ｶﾄﾚｱ           </t>
  </si>
  <si>
    <t>カトレア</t>
  </si>
  <si>
    <t xml:space="preserve">ﾊｲﾋﾞｽｶｽ        </t>
  </si>
  <si>
    <t>ハイビスカス</t>
  </si>
  <si>
    <t xml:space="preserve">ﾊﾞﾗ            </t>
  </si>
  <si>
    <t>バラ</t>
  </si>
  <si>
    <t xml:space="preserve">ｱｲﾘｽ           </t>
  </si>
  <si>
    <t>アイリス</t>
  </si>
  <si>
    <t xml:space="preserve">ｶ-ﾈ-ｼﾖﾝ        </t>
  </si>
  <si>
    <t>カーネーション</t>
  </si>
  <si>
    <t xml:space="preserve">ﾁﾕ-ﾘﾂﾌﾟ        </t>
  </si>
  <si>
    <t>チューリップ</t>
  </si>
  <si>
    <t xml:space="preserve">ﾊﾟﾝｼﾞ-         </t>
  </si>
  <si>
    <t>パンジー</t>
  </si>
  <si>
    <t xml:space="preserve">ﾌﾘ-ｼﾞｱ         </t>
  </si>
  <si>
    <t>フリージア</t>
  </si>
  <si>
    <t xml:space="preserve">ﾏ-ｶﾞﾚﾂﾄ        </t>
  </si>
  <si>
    <t>マーガレット</t>
  </si>
  <si>
    <t>法人営業第五部</t>
  </si>
  <si>
    <t>法人営業第四部</t>
  </si>
  <si>
    <t>法人営業第三部</t>
  </si>
  <si>
    <t>法人営業第二部</t>
  </si>
  <si>
    <t>法人営業第一部</t>
  </si>
  <si>
    <t xml:space="preserve">ﾔﾏﾈｺｻﾞ         </t>
  </si>
  <si>
    <t>やまねこ座</t>
  </si>
  <si>
    <t>0033</t>
  </si>
  <si>
    <t xml:space="preserve">ﾎﾟﾝﾌﾟｻﾞ        </t>
  </si>
  <si>
    <t>ポンプ座</t>
  </si>
  <si>
    <t xml:space="preserve">ﾍﾟｶﾞｽｽｻﾞ       </t>
  </si>
  <si>
    <t>ペガスス座</t>
  </si>
  <si>
    <t xml:space="preserve">ﾊﾄｻﾞ           </t>
  </si>
  <si>
    <t>はと座</t>
  </si>
  <si>
    <t xml:space="preserve">ﾄﾋﾞｳｵｻﾞ        </t>
  </si>
  <si>
    <t>とびうお座</t>
  </si>
  <si>
    <t xml:space="preserve">ﾄｹｲｻﾞ          </t>
  </si>
  <si>
    <t>とけい座</t>
  </si>
  <si>
    <t xml:space="preserve">ﾂﾙｻﾞ           </t>
  </si>
  <si>
    <t>つる座</t>
  </si>
  <si>
    <t xml:space="preserve">ﾀﾃｻﾞ           </t>
  </si>
  <si>
    <t>たて座</t>
  </si>
  <si>
    <t xml:space="preserve">ｼﾞﾖｳｷﾞｻﾞ       </t>
  </si>
  <si>
    <t>じょうぎ座</t>
  </si>
  <si>
    <t xml:space="preserve">ｻﾝｶｸｻﾞ         </t>
  </si>
  <si>
    <t>さんかく座</t>
  </si>
  <si>
    <t xml:space="preserve">ｺｲﾇｻﾞ          </t>
  </si>
  <si>
    <t>こいぬ座</t>
  </si>
  <si>
    <t xml:space="preserve">ｹﾝﾀｳﾙｽｻﾞ       </t>
  </si>
  <si>
    <t>ケンタウルス座</t>
  </si>
  <si>
    <t xml:space="preserve">ｸｼﾞﾗｻﾞ         </t>
  </si>
  <si>
    <t>クジラ座</t>
  </si>
  <si>
    <t xml:space="preserve">ｷﾘﾝｻﾞ          </t>
  </si>
  <si>
    <t>きりん座</t>
  </si>
  <si>
    <t xml:space="preserve">ｶｼｵﾍﾟﾔｻﾞ       </t>
  </si>
  <si>
    <t>カシオペヤ座</t>
  </si>
  <si>
    <t xml:space="preserve">ｵﾘｵﾝｻﾞ         </t>
  </si>
  <si>
    <t>オリオン座</t>
  </si>
  <si>
    <t xml:space="preserve">ｵｵｶﾐｻﾞ         </t>
  </si>
  <si>
    <t>おおかみ座</t>
  </si>
  <si>
    <t xml:space="preserve">ｳｼｶｲｻﾞ         </t>
  </si>
  <si>
    <t>うしかい座</t>
  </si>
  <si>
    <t xml:space="preserve">ｳｻｷﾞｻﾞ         </t>
  </si>
  <si>
    <t>うさぎ座</t>
  </si>
  <si>
    <t xml:space="preserve">ｲﾙｶｻﾞ          </t>
  </si>
  <si>
    <t>いるか座</t>
  </si>
  <si>
    <t xml:space="preserve">ｶｽﾃﾗ           </t>
  </si>
  <si>
    <t>カステラ</t>
  </si>
  <si>
    <t xml:space="preserve">ｱｲｽｸﾘ-ﾑ        </t>
  </si>
  <si>
    <t>アイスクリーム</t>
  </si>
  <si>
    <t xml:space="preserve">ﾊ-ﾄ            </t>
  </si>
  <si>
    <t>ハート</t>
  </si>
  <si>
    <t xml:space="preserve">ｽﾍﾟ-ﾄﾞ         </t>
  </si>
  <si>
    <t>スペード</t>
  </si>
  <si>
    <t xml:space="preserve">ｱﾝﾄﾞﾛﾒﾀﾞｻﾞ     </t>
  </si>
  <si>
    <t>アンドロメダ座</t>
  </si>
  <si>
    <t xml:space="preserve">ﾊｸﾁﾖｳｻﾞ        </t>
  </si>
  <si>
    <t>はくちょう座</t>
  </si>
  <si>
    <t xml:space="preserve">ﾘﾕｳｻﾞ          </t>
  </si>
  <si>
    <t>りゅう座</t>
  </si>
  <si>
    <t xml:space="preserve">ｳｵｻﾞ           </t>
  </si>
  <si>
    <t>うお座</t>
  </si>
  <si>
    <t xml:space="preserve">ﾐｽﾞｶﾞﾒｻﾞ       </t>
  </si>
  <si>
    <t>みずがめ座</t>
  </si>
  <si>
    <t xml:space="preserve">ﾔｷﾞｻﾞ          </t>
  </si>
  <si>
    <t>やぎ座</t>
  </si>
  <si>
    <t xml:space="preserve">ｿﾌﾄﾊﾞﾝｸｶ-ﾄﾞ    </t>
  </si>
  <si>
    <t>ソフトバンクカード</t>
  </si>
  <si>
    <t xml:space="preserve">ﾍﾋﾞﾂｶｲｻﾞ       </t>
  </si>
  <si>
    <t>へびつかい座</t>
  </si>
  <si>
    <t xml:space="preserve">ｻｿﾘｻﾞ          </t>
  </si>
  <si>
    <t>さそり座</t>
  </si>
  <si>
    <t xml:space="preserve">ﾃﾝﾋﾞﾝｻﾞ        </t>
  </si>
  <si>
    <t>てんびん座</t>
  </si>
  <si>
    <t xml:space="preserve">ｵﾄﾒｻﾞ          </t>
  </si>
  <si>
    <t>おとめ座</t>
  </si>
  <si>
    <t xml:space="preserve">ﾗｲﾝｺﾆ-         </t>
  </si>
  <si>
    <t>ラインコニー</t>
  </si>
  <si>
    <t xml:space="preserve">ﾗｲﾝﾌﾞﾗｳﾝ       </t>
  </si>
  <si>
    <t>ラインブラウン</t>
  </si>
  <si>
    <t xml:space="preserve">ﾌﾀｺﾞｻﾞ         </t>
  </si>
  <si>
    <t>ふたご座</t>
  </si>
  <si>
    <t xml:space="preserve">ｵｳｼｻﾞ          </t>
  </si>
  <si>
    <t>おうし座</t>
  </si>
  <si>
    <t xml:space="preserve">ｵﾋﾂｼﾞｻﾞ        </t>
  </si>
  <si>
    <t>おひつじ座</t>
  </si>
  <si>
    <t>シラカバ</t>
  </si>
  <si>
    <t xml:space="preserve">ﾋｲﾗｷﾞ          </t>
  </si>
  <si>
    <t>ヒイラギ</t>
  </si>
  <si>
    <t>クスノキ</t>
  </si>
  <si>
    <t xml:space="preserve">ｹﾔｷ            </t>
  </si>
  <si>
    <t>ケヤキ</t>
  </si>
  <si>
    <t>ツバキ</t>
  </si>
  <si>
    <t xml:space="preserve">ｳﾒ             </t>
  </si>
  <si>
    <t>ウメ</t>
  </si>
  <si>
    <t xml:space="preserve">ﾓﾐｼﾞ           </t>
  </si>
  <si>
    <t>モミジ</t>
  </si>
  <si>
    <t xml:space="preserve">ｶｴﾃﾞ           </t>
  </si>
  <si>
    <t>カエデ</t>
  </si>
  <si>
    <t xml:space="preserve">ﾍﾟﾝｷﾞﾝ         </t>
  </si>
  <si>
    <t>ペンギン</t>
  </si>
  <si>
    <t xml:space="preserve">ﾌﾗﾐﾝｺﾞ         </t>
  </si>
  <si>
    <t>フラミンゴ</t>
  </si>
  <si>
    <t>とき</t>
  </si>
  <si>
    <t xml:space="preserve">ｳｸﾞｲｽ          </t>
  </si>
  <si>
    <t>うぐいす</t>
  </si>
  <si>
    <t xml:space="preserve">ｶﾜｾﾐ           </t>
  </si>
  <si>
    <t>かわせみ</t>
  </si>
  <si>
    <t>つばめ</t>
  </si>
  <si>
    <t>ビジネス営業部</t>
  </si>
  <si>
    <t xml:space="preserve">ﾌｸﾛｳ           </t>
  </si>
  <si>
    <t>ふくろう</t>
  </si>
  <si>
    <t xml:space="preserve">ｽｽﾞﾒ           </t>
  </si>
  <si>
    <t>すずめ</t>
  </si>
  <si>
    <t xml:space="preserve">ｼﾗｺﾊﾞﾄ         </t>
  </si>
  <si>
    <t>しらこばと</t>
  </si>
  <si>
    <t>0017</t>
  </si>
  <si>
    <t xml:space="preserve">ｻｸﾗｿｳ          </t>
  </si>
  <si>
    <t>さくらそう</t>
  </si>
  <si>
    <t>けやき</t>
  </si>
  <si>
    <t xml:space="preserve">ｻｲﾀﾏｴｲﾃｲｴﾑ     </t>
  </si>
  <si>
    <t>埼玉エイティエム</t>
  </si>
  <si>
    <t xml:space="preserve">ｼﾞﾕｳﾀｸﾛ-ﾝ      </t>
  </si>
  <si>
    <t>住宅ローン</t>
  </si>
  <si>
    <t>796</t>
  </si>
  <si>
    <t>795</t>
  </si>
  <si>
    <t>794</t>
  </si>
  <si>
    <t>792</t>
  </si>
  <si>
    <t>さいたま新都心</t>
  </si>
  <si>
    <t xml:space="preserve">ﾄｺﾛｻﾞﾜﾋｶﾞｼｸﾞﾁ  </t>
  </si>
  <si>
    <t>所沢東口</t>
  </si>
  <si>
    <t xml:space="preserve">ｵｺﾞｾﾓﾛﾔﾏ       </t>
  </si>
  <si>
    <t>越生毛呂山</t>
  </si>
  <si>
    <t xml:space="preserve">ｸﾏｶﾞﾔｴｷﾏｴ      </t>
  </si>
  <si>
    <t>熊谷駅前</t>
  </si>
  <si>
    <t xml:space="preserve">ｼﾖｳﾌﾞ          </t>
  </si>
  <si>
    <t>菖蒲</t>
  </si>
  <si>
    <t>さいたま営業部</t>
  </si>
  <si>
    <t xml:space="preserve">ｱｹﾞｵﾆｼｸﾞﾁ      </t>
  </si>
  <si>
    <t>上尾西口</t>
  </si>
  <si>
    <t>越谷レイクタウン出張所</t>
  </si>
  <si>
    <t xml:space="preserve">ｳﾗﾜﾐｿﾉ         </t>
  </si>
  <si>
    <t>浦和美園出張所</t>
  </si>
  <si>
    <t xml:space="preserve">ﾎﾝｶﾜｺﾞｴ        </t>
  </si>
  <si>
    <t>本川越</t>
  </si>
  <si>
    <t xml:space="preserve">ﾜﾗﾋﾞﾋｶﾞｼ       </t>
  </si>
  <si>
    <t>蕨東</t>
  </si>
  <si>
    <t>松伏出張所</t>
  </si>
  <si>
    <t>嵐山出張所</t>
  </si>
  <si>
    <t>新河岸出張所</t>
  </si>
  <si>
    <t>土呂出張所</t>
  </si>
  <si>
    <t xml:space="preserve">ｶﾜｸﾞﾁﾅﾝﾍﾟｲ     </t>
  </si>
  <si>
    <t>川口南平</t>
  </si>
  <si>
    <t xml:space="preserve">ｳﾗﾜﾋｶﾞｼｸﾞﾁ     </t>
  </si>
  <si>
    <t>浦和東口</t>
  </si>
  <si>
    <t xml:space="preserve">ｳﾗﾜﾁﾕｳｵｳ       </t>
  </si>
  <si>
    <t>浦和中央</t>
  </si>
  <si>
    <t xml:space="preserve">ｻﾝﾗｲｽﾞ         </t>
  </si>
  <si>
    <t>サンライズ</t>
  </si>
  <si>
    <t>0010</t>
  </si>
  <si>
    <t>ﾌﾘｺﾐｼﾕｳﾁﾕｳﾀﾞｲｲﾁ</t>
  </si>
  <si>
    <t>振込集中第一</t>
  </si>
  <si>
    <t xml:space="preserve">ｱ-ｽ            </t>
  </si>
  <si>
    <t>アース</t>
  </si>
  <si>
    <t xml:space="preserve">ﾍｲｾｲﾀﾞｲｲﾁ      </t>
  </si>
  <si>
    <t>平成第一</t>
  </si>
  <si>
    <t xml:space="preserve">ﾄｳｷﾖｳｴｲﾃｲｴﾑ    </t>
  </si>
  <si>
    <t>東京エイティエム</t>
  </si>
  <si>
    <t xml:space="preserve">ｺｳﾌﾘﾀﾞｲｲﾁ      </t>
  </si>
  <si>
    <t>口振第一</t>
  </si>
  <si>
    <t xml:space="preserve">ｲﾝﾀ-ﾈﾂﾄｼﾞﾕｳﾀｸ  </t>
  </si>
  <si>
    <t>インターネット住宅出張所</t>
  </si>
  <si>
    <t>891</t>
  </si>
  <si>
    <t xml:space="preserve">ｷﾖｳﾊﾞｼﾛ-ﾝﾌﾟﾗｻﾞ </t>
  </si>
  <si>
    <t>京橋ローンプラザ</t>
  </si>
  <si>
    <t xml:space="preserve">ｺｳﾍﾞﾛ-ﾝﾌﾟﾗｻﾞ   </t>
  </si>
  <si>
    <t>神戸ローンプラザ出張所</t>
  </si>
  <si>
    <t>ｻｶｲﾋｶﾞｼﾛ-ﾝﾌﾟﾗｻﾞ</t>
  </si>
  <si>
    <t>堺東ローンプラザ出張所</t>
  </si>
  <si>
    <t xml:space="preserve">ﾌﾅﾊﾞｼﾛ-ﾝﾌﾟﾗｻﾞ  </t>
  </si>
  <si>
    <t>船橋ローンプラザ出張所</t>
  </si>
  <si>
    <t xml:space="preserve">ｴﾋﾞﾅﾛ-ﾝﾌﾟﾗｻﾞ   </t>
  </si>
  <si>
    <t>海老名ローンプラザ出張所</t>
  </si>
  <si>
    <t xml:space="preserve">ﾏﾁﾀﾞﾛ-ﾝﾌﾟﾗｻﾞ   </t>
  </si>
  <si>
    <t>町田ローンプラザ出張所</t>
  </si>
  <si>
    <t>ﾖｺﾊﾏﾆｼｸﾞﾁﾛ-ﾝﾌﾟﾗ</t>
  </si>
  <si>
    <t>横浜西口ローンプラザ出張所</t>
  </si>
  <si>
    <t xml:space="preserve">ﾅﾝﾊﾞﾛ-ﾝﾌﾟﾗｻﾞ   </t>
  </si>
  <si>
    <t>難波ローンプラザ出張所</t>
  </si>
  <si>
    <t xml:space="preserve">ｳﾒﾀﾞﾛ-ﾝﾌﾟﾗｻﾞ   </t>
  </si>
  <si>
    <t>梅田ローンプラザ出張所</t>
  </si>
  <si>
    <t xml:space="preserve">ﾀﾁｶﾜﾛ-ﾝﾌﾟﾗｻﾞ   </t>
  </si>
  <si>
    <t>立川ローンプラザ出張所</t>
  </si>
  <si>
    <t xml:space="preserve">ｼﾌﾞﾔﾛ-ﾝﾌﾟﾗｻﾞ   </t>
  </si>
  <si>
    <t>渋谷ローンプラザ出張所</t>
  </si>
  <si>
    <t xml:space="preserve">ｼﾝﾊﾞｼﾛ-ﾝﾌﾟﾗｻﾞ  </t>
  </si>
  <si>
    <t>新橋ローンプラザ出張所</t>
  </si>
  <si>
    <t xml:space="preserve">ｾﾝｼﾞﾕﾛ-ﾝﾌﾟﾗｻﾞ  </t>
  </si>
  <si>
    <t>千住ローンプラザ出張所</t>
  </si>
  <si>
    <t xml:space="preserve">ｼﾝﾄｼﾝﾛ-ﾝﾌﾟﾗｻﾞ  </t>
  </si>
  <si>
    <t>新都心ローンプラザ出張所</t>
  </si>
  <si>
    <t>866</t>
  </si>
  <si>
    <t xml:space="preserve">ｲｹﾌﾞｸﾛﾛ-ﾝﾌﾟﾗｻﾞ </t>
  </si>
  <si>
    <t>池袋ローンプラザ出張所</t>
  </si>
  <si>
    <t xml:space="preserve">ﾆｼﾉﾐﾔｷﾀｸﾞﾁﾛ-ﾝ  </t>
  </si>
  <si>
    <t>西宮北口ローンプラザ出張所</t>
  </si>
  <si>
    <t xml:space="preserve">ｳｴﾉﾛ-ﾝﾌﾟﾗｻﾞ    </t>
  </si>
  <si>
    <t>上野ローンプラザ出張所</t>
  </si>
  <si>
    <t xml:space="preserve">ﾍﾞ-ﾀ           </t>
  </si>
  <si>
    <t>ベータ</t>
  </si>
  <si>
    <t xml:space="preserve">ｱﾙﾌｱ           </t>
  </si>
  <si>
    <t>アルファ</t>
  </si>
  <si>
    <t xml:space="preserve">ﾛ-ﾝｻﾎﾟ-ﾄ       </t>
  </si>
  <si>
    <t>ローンサポート</t>
  </si>
  <si>
    <t>797</t>
  </si>
  <si>
    <t xml:space="preserve">ﾋｶﾞｼｸﾙﾒﾀｷﾔﾏ    </t>
  </si>
  <si>
    <t>東久留米滝山</t>
  </si>
  <si>
    <t>779</t>
  </si>
  <si>
    <t>五日市出張所</t>
  </si>
  <si>
    <t>ひばりケ丘</t>
  </si>
  <si>
    <t xml:space="preserve">ｻｷｼﾏ           </t>
  </si>
  <si>
    <t>咲洲出張所</t>
  </si>
  <si>
    <t xml:space="preserve">ﾋﾗｶﾀﾛ-ﾝﾌﾟﾗｻﾞ   </t>
  </si>
  <si>
    <t>枚方ローンプラザ出張所</t>
  </si>
  <si>
    <t xml:space="preserve">ﾋﾊﾞﾘｶﾞｵｶﾛ-ﾝﾌﾟﾗ </t>
  </si>
  <si>
    <t>ひばりケ丘ローンプラザ出張所</t>
  </si>
  <si>
    <t>ｶﾞｸｴﾝﾏｴﾛ-ﾝﾌﾟﾗｻﾞ</t>
  </si>
  <si>
    <t>学園前ローンプラザ出張所</t>
  </si>
  <si>
    <t xml:space="preserve">ﾄｳｷﾖｳﾐﾂﾄﾞﾀｳﾝ   </t>
  </si>
  <si>
    <t>東京ミッドタウン</t>
  </si>
  <si>
    <t>市ケ谷</t>
  </si>
  <si>
    <t xml:space="preserve">ｾﾝﾎﾞﾝ          </t>
  </si>
  <si>
    <t>千本</t>
  </si>
  <si>
    <t xml:space="preserve">ｱｶﾓﾝﾄﾞｵﾘ       </t>
  </si>
  <si>
    <t>赤門通</t>
  </si>
  <si>
    <t xml:space="preserve">ｼﾝﾀｸKMｵﾌｲｽ     </t>
  </si>
  <si>
    <t>信託ＫＭオフィス出張所</t>
  </si>
  <si>
    <t xml:space="preserve">ｼﾝﾀｸSRｵﾌｲｽ     </t>
  </si>
  <si>
    <t>信託ＳＲオフィス出張所</t>
  </si>
  <si>
    <t xml:space="preserve">ｼﾝｶﾜｻｷ         </t>
  </si>
  <si>
    <t>新川崎</t>
  </si>
  <si>
    <t>新都心営業部</t>
  </si>
  <si>
    <t xml:space="preserve">ﾏﾁﾀﾞﾁﾕｳｵｳ      </t>
  </si>
  <si>
    <t>町田中央</t>
  </si>
  <si>
    <t>妙蓮寺出張所</t>
  </si>
  <si>
    <t>西鎌倉出張所</t>
  </si>
  <si>
    <t>金沢文庫出張所</t>
  </si>
  <si>
    <t>戸部出張所</t>
  </si>
  <si>
    <t xml:space="preserve">ｶﾜﾆｼｷﾀ         </t>
  </si>
  <si>
    <t>川西北</t>
  </si>
  <si>
    <t>仁川出張所</t>
  </si>
  <si>
    <t>押部谷出張所</t>
  </si>
  <si>
    <t xml:space="preserve">ｷﾀｽｽﾞﾗﾝﾀﾞｲ     </t>
  </si>
  <si>
    <t>北鈴蘭台</t>
  </si>
  <si>
    <t xml:space="preserve">ｺｳﾍﾞｵｶﾓﾄ       </t>
  </si>
  <si>
    <t>神戸岡本</t>
  </si>
  <si>
    <t xml:space="preserve">ﾌﾁﾕｳﾅｶｶﾞﾜﾗ     </t>
  </si>
  <si>
    <t>府中中河原</t>
  </si>
  <si>
    <t xml:space="preserve">ｷﾝﾃﾂｶﾞｸｴﾝﾏｴ    </t>
  </si>
  <si>
    <t>近鉄学園前</t>
  </si>
  <si>
    <t>やまと郡山</t>
  </si>
  <si>
    <t xml:space="preserve">ｷﾝﾃﾂｻｲﾀﾞｲｼﾞ    </t>
  </si>
  <si>
    <t>近鉄西大寺</t>
  </si>
  <si>
    <t xml:space="preserve">ﾒｸﾞﾛｴｷﾏｴ       </t>
  </si>
  <si>
    <t>目黒駅前</t>
  </si>
  <si>
    <t xml:space="preserve">ﾅｶﾞｵｶﾃﾝｼﾞﾝ     </t>
  </si>
  <si>
    <t>長岡天神</t>
  </si>
  <si>
    <t xml:space="preserve">ｼｼﾞﾖｳｵｵﾐﾔ      </t>
  </si>
  <si>
    <t>四条大宮</t>
  </si>
  <si>
    <t xml:space="preserve">ﾐﾖｳｶﾞﾀﾞﾆ       </t>
  </si>
  <si>
    <t>茗荷谷</t>
  </si>
  <si>
    <t xml:space="preserve">ｶﾜﾁﾁﾖﾀﾞ        </t>
  </si>
  <si>
    <t>河内千代田</t>
  </si>
  <si>
    <t xml:space="preserve">ﾀｶﾂｷﾄﾝﾀﾞ       </t>
  </si>
  <si>
    <t>高槻富田</t>
  </si>
  <si>
    <t xml:space="preserve">ｳﾒﾀﾞｷﾀｸﾞﾁ      </t>
  </si>
  <si>
    <t>梅田北口</t>
  </si>
  <si>
    <t>東陽町出張所</t>
  </si>
  <si>
    <t xml:space="preserve">ｱﾗｲﾔｸｼ         </t>
  </si>
  <si>
    <t>新井薬師出張所</t>
  </si>
  <si>
    <t xml:space="preserve">ｴﾄﾞｶﾞﾜﾐﾅﾐ      </t>
  </si>
  <si>
    <t>江戸川南</t>
  </si>
  <si>
    <t xml:space="preserve">ｻﾝｷﾞｲﾝ         </t>
  </si>
  <si>
    <t>参議院</t>
  </si>
  <si>
    <t xml:space="preserve">ｼﾕｳｷﾞｲﾝ        </t>
  </si>
  <si>
    <t>衆議院</t>
  </si>
  <si>
    <t>目白出張所</t>
  </si>
  <si>
    <t>大塚出張所</t>
  </si>
  <si>
    <t xml:space="preserve">ﾄｳｷﾖｳｺｳﾑﾌﾞ     </t>
  </si>
  <si>
    <t>東京公務部</t>
  </si>
  <si>
    <t>天美出張所</t>
  </si>
  <si>
    <t>小阪</t>
  </si>
  <si>
    <t xml:space="preserve">ｶﾜﾁﾏﾂﾊﾞﾗ       </t>
  </si>
  <si>
    <t>河内松原</t>
  </si>
  <si>
    <t>交野出張所</t>
  </si>
  <si>
    <t xml:space="preserve">ﾐｲｶﾞｵｶ         </t>
  </si>
  <si>
    <t>みいが丘出張所</t>
  </si>
  <si>
    <t xml:space="preserve">ｺｳﾐﾖｳｲｹ        </t>
  </si>
  <si>
    <t>光明池</t>
  </si>
  <si>
    <t xml:space="preserve">ｾﾝﾎﾞｸﾄｶﾞ       </t>
  </si>
  <si>
    <t>泉北とが</t>
  </si>
  <si>
    <t xml:space="preserve">ｲﾊﾞﾗｷﾆｼ        </t>
  </si>
  <si>
    <t>茨木西</t>
  </si>
  <si>
    <t xml:space="preserve">ｾﾝﾘｷﾀ          </t>
  </si>
  <si>
    <t>千里北</t>
  </si>
  <si>
    <t xml:space="preserve">ｾﾝﾘ            </t>
  </si>
  <si>
    <t xml:space="preserve">ｾﾌﾞﾝﾃﾞｲｽﾞ      </t>
  </si>
  <si>
    <t>セブンデイズ</t>
  </si>
  <si>
    <t xml:space="preserve">ﾋﾗﾊﾞﾔｼ         </t>
  </si>
  <si>
    <t>平林</t>
  </si>
  <si>
    <t xml:space="preserve">ｲﾁｵｶ           </t>
  </si>
  <si>
    <t>市岡</t>
  </si>
  <si>
    <t xml:space="preserve">ｵｵﾃ            </t>
  </si>
  <si>
    <t>大手</t>
  </si>
  <si>
    <t xml:space="preserve">ﾌｾｸﾞﾁ          </t>
  </si>
  <si>
    <t>布施口</t>
  </si>
  <si>
    <t xml:space="preserve">ﾉｴ             </t>
  </si>
  <si>
    <t>野江</t>
  </si>
  <si>
    <t>萩ノ茶屋</t>
  </si>
  <si>
    <t xml:space="preserve">ﾐﾄﾞｳｽｼﾞ        </t>
  </si>
  <si>
    <t>御堂筋</t>
  </si>
  <si>
    <t xml:space="preserve">ｳｴﾛｸ           </t>
  </si>
  <si>
    <t>上六</t>
  </si>
  <si>
    <t xml:space="preserve">ｹｲﾊﾝｷﾖｳﾊﾞｼ     </t>
  </si>
  <si>
    <t>京阪京橋</t>
  </si>
  <si>
    <t xml:space="preserve">ｵｵｻｶﾆｼｸ        </t>
  </si>
  <si>
    <t>大阪西区</t>
  </si>
  <si>
    <t xml:space="preserve">ｼﾖｳｹﾝｼﾝﾀｸｷﾞﾖｳﾑ </t>
  </si>
  <si>
    <t>証券信託業務</t>
  </si>
  <si>
    <t xml:space="preserve">ｼﾞｴ-ｱ-ﾙﾆｼﾆﾎﾝ   </t>
  </si>
  <si>
    <t>ＪＲ西日本出張所</t>
  </si>
  <si>
    <t xml:space="preserve">ｵｵｻｶﾌﾄﾞｳｻﾝﾌﾞ   </t>
  </si>
  <si>
    <t>大阪不動産部</t>
  </si>
  <si>
    <t xml:space="preserve">ｵｵｻｶｺｳﾑﾌﾞ      </t>
  </si>
  <si>
    <t>大阪公務部</t>
  </si>
  <si>
    <t xml:space="preserve">ｼﾝﾅﾗ           </t>
  </si>
  <si>
    <t>新奈良営業部</t>
  </si>
  <si>
    <t xml:space="preserve">ﾈﾝｷﾝｶﾝﾘｻ-ﾋﾞｽ   </t>
  </si>
  <si>
    <t>年金管理サービス</t>
  </si>
  <si>
    <t xml:space="preserve">ｶﾞｸｴﾝﾀﾞｲﾜﾁﾖｳ   </t>
  </si>
  <si>
    <t>学園大和町</t>
  </si>
  <si>
    <t>0009</t>
  </si>
  <si>
    <t xml:space="preserve">ｳｴﾌﾞｻｲﾄ        </t>
  </si>
  <si>
    <t>ウェブサイト</t>
  </si>
  <si>
    <t>987</t>
  </si>
  <si>
    <t xml:space="preserve">ﾋﾙﾄﾂﾌﾟ         </t>
  </si>
  <si>
    <t>ヒルトップ</t>
  </si>
  <si>
    <t>986</t>
  </si>
  <si>
    <t xml:space="preserve">ｷﾝｷﾀﾞｲﾆ        </t>
  </si>
  <si>
    <t>近畿第二</t>
  </si>
  <si>
    <t xml:space="preserve">ﾔﾅｷﾞ           </t>
  </si>
  <si>
    <t>やなぎ</t>
  </si>
  <si>
    <t xml:space="preserve">ﾆｼﾆﾎﾝ          </t>
  </si>
  <si>
    <t>西日本</t>
  </si>
  <si>
    <t xml:space="preserve">ｶｷﾂﾊﾞﾀ         </t>
  </si>
  <si>
    <t>かきつばた</t>
  </si>
  <si>
    <t xml:space="preserve">ｵｵｻｶﾀﾞｲﾆ       </t>
  </si>
  <si>
    <t>大阪第二</t>
  </si>
  <si>
    <t xml:space="preserve">ﾊﾏﾕｳ           </t>
  </si>
  <si>
    <t>はまゆう</t>
  </si>
  <si>
    <t xml:space="preserve">ﾀﾝﾎﾟﾎﾟ         </t>
  </si>
  <si>
    <t>たんぽぽ</t>
  </si>
  <si>
    <t xml:space="preserve">ｽｲｾﾝ           </t>
  </si>
  <si>
    <t>すいせん</t>
  </si>
  <si>
    <t xml:space="preserve">ﾗﾍﾞﾝﾀﾞ-        </t>
  </si>
  <si>
    <t>ラベンダー</t>
  </si>
  <si>
    <t xml:space="preserve">ｷﾝｷﾀﾞｲｲﾁ       </t>
  </si>
  <si>
    <t>近畿第一</t>
  </si>
  <si>
    <t xml:space="preserve">ｱｻﾞﾌﾞｼﾞﾕｳﾊﾞﾝ   </t>
  </si>
  <si>
    <t>麻布十番</t>
  </si>
  <si>
    <t>日興</t>
  </si>
  <si>
    <t>アオイ</t>
  </si>
  <si>
    <t>969</t>
  </si>
  <si>
    <t xml:space="preserve">ｶﾝﾄｳﾀﾞｲｲﾁ      </t>
  </si>
  <si>
    <t>関東第一</t>
  </si>
  <si>
    <t>ふじみ野出張所</t>
  </si>
  <si>
    <t>松井山手出張所</t>
  </si>
  <si>
    <t xml:space="preserve">ｱｻｶﾞｵ          </t>
  </si>
  <si>
    <t>あさがお</t>
  </si>
  <si>
    <t xml:space="preserve">ｶﾝﾄｳﾀﾞｲｻﾝ      </t>
  </si>
  <si>
    <t>関東第三</t>
  </si>
  <si>
    <t xml:space="preserve">ｶﾝﾄｳﾀﾞｲﾆ       </t>
  </si>
  <si>
    <t>関東第二</t>
  </si>
  <si>
    <t xml:space="preserve">ｽﾐﾚ            </t>
  </si>
  <si>
    <t>すみれ</t>
  </si>
  <si>
    <t xml:space="preserve">ﾄﾞﾂﾄｺﾑ         </t>
  </si>
  <si>
    <t>ドットコム</t>
  </si>
  <si>
    <t>東京第二</t>
  </si>
  <si>
    <t xml:space="preserve">ｼﾖｳｼﾞ          </t>
  </si>
  <si>
    <t>少路</t>
  </si>
  <si>
    <t xml:space="preserve">ﾍﾞｲｻｲﾄﾞ        </t>
  </si>
  <si>
    <t>ベイサイド</t>
  </si>
  <si>
    <t>947</t>
  </si>
  <si>
    <t xml:space="preserve">ｸﾛﾂｶｽ          </t>
  </si>
  <si>
    <t>クロッカス</t>
  </si>
  <si>
    <t xml:space="preserve">ﾎｵｽﾞｷ          </t>
  </si>
  <si>
    <t>ホオズキ</t>
  </si>
  <si>
    <t xml:space="preserve">ｵｵｻｶﾀﾞｲｲﾁ      </t>
  </si>
  <si>
    <t>大阪第一</t>
  </si>
  <si>
    <t>梅田北口出張所</t>
  </si>
  <si>
    <t xml:space="preserve">ﾗｲﾗﾂｸ          </t>
  </si>
  <si>
    <t>ライラック</t>
  </si>
  <si>
    <t>東京第一</t>
  </si>
  <si>
    <t xml:space="preserve">ｴｽｴﾑﾋﾞ-ｼ-ﾆﾂｺｳ  </t>
  </si>
  <si>
    <t>ＳＭＢＣ日興証券</t>
  </si>
  <si>
    <t xml:space="preserve">ｼﾕﾄｹﾝ          </t>
  </si>
  <si>
    <t>首都圏</t>
  </si>
  <si>
    <t xml:space="preserve">ﾋｶﾞｼﾆﾎﾝ        </t>
  </si>
  <si>
    <t>東日本</t>
  </si>
  <si>
    <t>調布駅前</t>
  </si>
  <si>
    <t>御岳山出張所</t>
  </si>
  <si>
    <t xml:space="preserve">ｾﾝｶﾜ           </t>
  </si>
  <si>
    <t>千川</t>
  </si>
  <si>
    <t xml:space="preserve">ﾎﾞﾀﾝ           </t>
  </si>
  <si>
    <t>ぼたん</t>
  </si>
  <si>
    <t xml:space="preserve">ｵﾘ-ﾌﾞｱﾂｼﾕ      </t>
  </si>
  <si>
    <t>オリーブＡＳＨ</t>
  </si>
  <si>
    <t xml:space="preserve">ｼﾞﾔｽﾐﾝ         </t>
  </si>
  <si>
    <t>ジャスミン</t>
  </si>
  <si>
    <t>新松戸出張所</t>
  </si>
  <si>
    <t>つつじヶ丘</t>
  </si>
  <si>
    <t xml:space="preserve">ｵﾘ-ﾌﾞﾌﾞﾙ-      </t>
  </si>
  <si>
    <t>オリーブＢＬＵＥ</t>
  </si>
  <si>
    <t xml:space="preserve">ﾄﾞﾘ-ﾑ          </t>
  </si>
  <si>
    <t>ドリーム出張所</t>
  </si>
  <si>
    <t xml:space="preserve">ﾔﾏﾄｵｳｼﾞ        </t>
  </si>
  <si>
    <t>大和王寺</t>
  </si>
  <si>
    <t xml:space="preserve">ｴ-ﾃｲ-ｴﾑﾆｼﾊﾁ    </t>
  </si>
  <si>
    <t>ＡＴＭサービス西日本第八</t>
  </si>
  <si>
    <t xml:space="preserve">ｴ-ﾃｲ-ｴﾑﾆｼﾅﾅ    </t>
  </si>
  <si>
    <t>ＡＴＭサービス西日本第七</t>
  </si>
  <si>
    <t xml:space="preserve">ﾋﾅｷﾞｸ          </t>
  </si>
  <si>
    <t>ひなぎく</t>
  </si>
  <si>
    <t xml:space="preserve">ｼﾗﾕﾘ           </t>
  </si>
  <si>
    <t>しらゆり</t>
  </si>
  <si>
    <t xml:space="preserve">ﾊﾝｷﾕｳｿﾈ        </t>
  </si>
  <si>
    <t>阪急曽根</t>
  </si>
  <si>
    <t xml:space="preserve">ｴ-ﾃｲ-ｴﾑﾆｼﾛｸ    </t>
  </si>
  <si>
    <t>ＡＴＭサービス西日本第六</t>
  </si>
  <si>
    <t xml:space="preserve">ｲﾘﾅｶ           </t>
  </si>
  <si>
    <t>いりなか</t>
  </si>
  <si>
    <t>汐留出張所</t>
  </si>
  <si>
    <t>大崎出張所</t>
  </si>
  <si>
    <t xml:space="preserve">ｺﾞｷｿ           </t>
  </si>
  <si>
    <t>御器所</t>
  </si>
  <si>
    <t xml:space="preserve">ﾀｶﾗﾂﾞｶﾅｶﾔﾏ     </t>
  </si>
  <si>
    <t>宝塚中山出張所</t>
  </si>
  <si>
    <t xml:space="preserve">ﾃﾝﾊﾟｸｳｴﾀﾞ      </t>
  </si>
  <si>
    <t>天白植田</t>
  </si>
  <si>
    <t xml:space="preserve">ｷﾕｳｼﾕｳ         </t>
  </si>
  <si>
    <t>九州</t>
  </si>
  <si>
    <t xml:space="preserve">ｴ-ﾃｲ-ｴﾑﾆｼｺﾞ    </t>
  </si>
  <si>
    <t>ＡＴＭサービス西日本第五</t>
  </si>
  <si>
    <t xml:space="preserve">ｴ-ﾃｲ-ｴﾑﾆｼﾖﾝ    </t>
  </si>
  <si>
    <t>ＡＴＭサービス西日本第四</t>
  </si>
  <si>
    <t xml:space="preserve">ｴ-ﾃｲ-ｴﾑﾆｼｻﾝ    </t>
  </si>
  <si>
    <t>ＡＴＭサービス西日本第三</t>
  </si>
  <si>
    <t xml:space="preserve">ｴ-ﾃｲ-ｴﾑﾆｼﾆ     </t>
  </si>
  <si>
    <t>ＡＴＭサービス西日本第二</t>
  </si>
  <si>
    <t xml:space="preserve">ﾌﾟﾚｽﾃｲｱ        </t>
  </si>
  <si>
    <t>プレステイア</t>
  </si>
  <si>
    <t xml:space="preserve">ｴ-ﾃｲ-ｴﾑﾆｼｲﾁ    </t>
  </si>
  <si>
    <t>ＡＴＭサービス西日本第一</t>
  </si>
  <si>
    <t xml:space="preserve">ｲﾀﾊﾞｼﾅｶﾀﾞｲ     </t>
  </si>
  <si>
    <t>板橋中台出張所</t>
  </si>
  <si>
    <t xml:space="preserve">ﾐﾂｲﾌﾞﾂｻﾝﾋﾞﾙ    </t>
  </si>
  <si>
    <t>三井物産ビル</t>
  </si>
  <si>
    <t>北須磨</t>
  </si>
  <si>
    <t>幡ヶ谷</t>
  </si>
  <si>
    <t xml:space="preserve">ｵﾘ-ﾌﾞｺﾙｸ       </t>
  </si>
  <si>
    <t>オリーブＣＯＲＫ</t>
  </si>
  <si>
    <t xml:space="preserve">ｴ-ﾃｲ-ｴﾑﾋｶﾞｼﾊﾁ  </t>
  </si>
  <si>
    <t>ＡＴＭサービス東日本第八</t>
  </si>
  <si>
    <t xml:space="preserve">ｴ-ﾃｲ-ｴﾑﾋｶﾞｼﾅﾅ  </t>
  </si>
  <si>
    <t>ＡＴＭサービス東日本第七</t>
  </si>
  <si>
    <t xml:space="preserve">ｴ-ﾃｲ-ｴﾑﾋｶﾞｼﾛｸ  </t>
  </si>
  <si>
    <t>ＡＴＭサービス東日本第六</t>
  </si>
  <si>
    <t xml:space="preserve">ｴ-ﾃｲ-ｴﾑﾋｶﾞｼｺﾞ  </t>
  </si>
  <si>
    <t>ＡＴＭサービス東日本第五</t>
  </si>
  <si>
    <t xml:space="preserve">ｴ-ﾃｲ-ｴﾑﾋｶﾞｼﾖﾝ  </t>
  </si>
  <si>
    <t>ＡＴＭサービス東日本第四</t>
  </si>
  <si>
    <t>雪ヶ谷</t>
  </si>
  <si>
    <t xml:space="preserve">ｴ-ﾃｲ-ｴﾑﾋｶﾞｼｻﾝ  </t>
  </si>
  <si>
    <t>ＡＴＭサービス東日本第三</t>
  </si>
  <si>
    <t xml:space="preserve">ﾂｷｼﾞ           </t>
  </si>
  <si>
    <t>築地</t>
  </si>
  <si>
    <t xml:space="preserve">ｴ-ﾃｲ-ｴﾑﾋｶﾞｼﾆ   </t>
  </si>
  <si>
    <t>ＡＴＭサービス東日本第二</t>
  </si>
  <si>
    <t xml:space="preserve">ﾐﾀﾄﾞｵﾘ         </t>
  </si>
  <si>
    <t>三田通</t>
  </si>
  <si>
    <t xml:space="preserve">ｴ-ﾃｲ-ｴﾑﾋｶﾞｼｲﾁ  </t>
  </si>
  <si>
    <t>ＡＴＭサービス東日本第一</t>
  </si>
  <si>
    <t xml:space="preserve">ｺｳﾍﾞｼﾔｸｼﾖ      </t>
  </si>
  <si>
    <t>神戸市役所出張所</t>
  </si>
  <si>
    <t xml:space="preserve">ﾃﾞｲｽﾞﾆ-ﾗﾝﾄﾞ    </t>
  </si>
  <si>
    <t>東京ディズニーランド出張所</t>
  </si>
  <si>
    <t xml:space="preserve">ﾋｶﾞｼｶﾅｶﾞﾜ      </t>
  </si>
  <si>
    <t>東神奈川</t>
  </si>
  <si>
    <t xml:space="preserve">ｶﾅｻﾞﾜﾊﾂｹｲ      </t>
  </si>
  <si>
    <t>金沢八景</t>
  </si>
  <si>
    <t>ひばりヶ丘</t>
  </si>
  <si>
    <t xml:space="preserve">ｺｽﾓﾀﾜ-         </t>
  </si>
  <si>
    <t>コスモタワー出張所</t>
  </si>
  <si>
    <t xml:space="preserve">ﾋﾒｼﾞｼﾔｸｼﾖ      </t>
  </si>
  <si>
    <t>姫路市役所出張所</t>
  </si>
  <si>
    <t xml:space="preserve">ﾋﾖｳｺﾞｹﾝﾁﾖｳ     </t>
  </si>
  <si>
    <t>兵庫県庁出張所</t>
  </si>
  <si>
    <t xml:space="preserve">ｱﾏｶﾞｻｷｼﾔｸｼﾖ    </t>
  </si>
  <si>
    <t>尼崎市役所出張所</t>
  </si>
  <si>
    <t xml:space="preserve">ﾌﾗﾜ-ﾀｳﾝ        </t>
  </si>
  <si>
    <t>フラワータウン出張所</t>
  </si>
  <si>
    <t xml:space="preserve">ｴ-ﾃｲ-ｴﾑﾄｳｶﾂ    </t>
  </si>
  <si>
    <t>エーティーエム統括</t>
  </si>
  <si>
    <t xml:space="preserve">ｼｷﾆﾕ-ﾀｳﾝ       </t>
  </si>
  <si>
    <t>志木ニュータウン</t>
  </si>
  <si>
    <t>百合ヶ丘出張所</t>
  </si>
  <si>
    <t xml:space="preserve">ｶﾀｾﾔﾏ          </t>
  </si>
  <si>
    <t>片瀬山出張所</t>
  </si>
  <si>
    <t xml:space="preserve">ﾆｲｻﾞｼｷ         </t>
  </si>
  <si>
    <t>新座志木</t>
  </si>
  <si>
    <t xml:space="preserve">ｺｳﾍﾞｶﾞｸｴﾝﾄｼ    </t>
  </si>
  <si>
    <t>神戸学園都市</t>
  </si>
  <si>
    <t xml:space="preserve">ﾖｺﾊﾏﾁﾕｳｵｳ      </t>
  </si>
  <si>
    <t>横浜中央</t>
  </si>
  <si>
    <t xml:space="preserve">ﾄﾖﾀﾋﾞﾙ         </t>
  </si>
  <si>
    <t>トヨタビル出張所</t>
  </si>
  <si>
    <t>丸ノ内</t>
  </si>
  <si>
    <t xml:space="preserve">ﾄﾘﾂﾀﾞｲｶﾞｸｴｷﾏｴ  </t>
  </si>
  <si>
    <t>都立大学駅前</t>
  </si>
  <si>
    <t xml:space="preserve">ｶﾝﾀﾞｴｷﾏｴ       </t>
  </si>
  <si>
    <t>神田駅前</t>
  </si>
  <si>
    <t xml:space="preserve">ｺｳｼﾞﾏﾁ         </t>
  </si>
  <si>
    <t>麹町</t>
  </si>
  <si>
    <t xml:space="preserve">ﾄｳｷﾖｳｴｲｷﾞﾖｳﾌﾞ  </t>
  </si>
  <si>
    <t xml:space="preserve">ｺｳﾍﾞｺｳﾑﾌﾞ      </t>
  </si>
  <si>
    <t>神戸公務部</t>
  </si>
  <si>
    <t>桜井出張所</t>
  </si>
  <si>
    <t xml:space="preserve">ﾓﾘｸﾞﾁｼｴｷﾏｴ     </t>
  </si>
  <si>
    <t>守口市駅前出張所</t>
  </si>
  <si>
    <t xml:space="preserve">ﾏﾁﾀﾞﾔﾏｻﾞｷ      </t>
  </si>
  <si>
    <t>町田山崎出張所</t>
  </si>
  <si>
    <t>はびきの出張所</t>
  </si>
  <si>
    <t xml:space="preserve">ｺｳﾘｶﾞｵｶ        </t>
  </si>
  <si>
    <t>香里ヶ丘</t>
  </si>
  <si>
    <t xml:space="preserve">ﾐﾉｵｼﾔｸｼﾖ       </t>
  </si>
  <si>
    <t>箕面市役所出張所</t>
  </si>
  <si>
    <t xml:space="preserve">ﾄｸｱﾝ           </t>
  </si>
  <si>
    <t>徳庵</t>
  </si>
  <si>
    <t xml:space="preserve">ｵｵｻｶﾋﾞｼﾞﾈｽﾊﾟ-ｸ </t>
  </si>
  <si>
    <t>大阪ビジネスパーク出張所</t>
  </si>
  <si>
    <t xml:space="preserve">ﾃﾗﾀﾞﾁﾖｳ        </t>
  </si>
  <si>
    <t>寺田町</t>
  </si>
  <si>
    <t xml:space="preserve">ｼｶﾝｼﾞﾏ         </t>
  </si>
  <si>
    <t>四貫島</t>
  </si>
  <si>
    <t xml:space="preserve">ﾀｲｼﾖｳｸ         </t>
  </si>
  <si>
    <t>大正区</t>
  </si>
  <si>
    <t xml:space="preserve">ｲﾀﾁﾎﾞﾘ         </t>
  </si>
  <si>
    <t>立売堀</t>
  </si>
  <si>
    <t xml:space="preserve">ﾆｼﾉﾀﾞ          </t>
  </si>
  <si>
    <t>西野田</t>
  </si>
  <si>
    <t xml:space="preserve">ﾃﾝﾉｳｼﾞｴｷﾏｴ     </t>
  </si>
  <si>
    <t>天王寺駅前</t>
  </si>
  <si>
    <t xml:space="preserve">ｳｴﾏﾁ           </t>
  </si>
  <si>
    <t xml:space="preserve">ﾋﾞﾝｺﾞﾏﾁ        </t>
  </si>
  <si>
    <t>備後町</t>
  </si>
  <si>
    <t xml:space="preserve">ﾊﾀﾉﾀﾞｲ         </t>
  </si>
  <si>
    <t>旗ノ台</t>
  </si>
  <si>
    <t xml:space="preserve">ｶﾏﾀﾆｼ          </t>
  </si>
  <si>
    <t>蒲田西</t>
  </si>
  <si>
    <t xml:space="preserve">ﾆﾎﾝﾊﾞｼﾋｶﾞｼ     </t>
  </si>
  <si>
    <t>日本橋東</t>
  </si>
  <si>
    <t xml:space="preserve">ﾊﾞﾝｸｲﾂｸﾌﾘｺﾐ    </t>
  </si>
  <si>
    <t>バンクイック振込</t>
  </si>
  <si>
    <t>0005</t>
  </si>
  <si>
    <t xml:space="preserve">ﾕｳｶﾞｵ          </t>
  </si>
  <si>
    <t>ゆうがお</t>
  </si>
  <si>
    <t xml:space="preserve">ﾏﾝｹﾞﾂ          </t>
  </si>
  <si>
    <t>まんげつ</t>
  </si>
  <si>
    <t xml:space="preserve">ﾆｼﾞｲﾛ          </t>
  </si>
  <si>
    <t>にじいろ</t>
  </si>
  <si>
    <t xml:space="preserve">ﾈﾂﾄﾃﾞﾛ-ﾝ       </t>
  </si>
  <si>
    <t>ネットデローン</t>
  </si>
  <si>
    <t xml:space="preserve">ﾄｳｶｲﾄｳｷﾖｳｼﾖｳｹﾝ </t>
  </si>
  <si>
    <t>東海東京証券振込</t>
  </si>
  <si>
    <t xml:space="preserve">ｵﾜﾘｼﾝｶﾜ        </t>
  </si>
  <si>
    <t>尾張新川</t>
  </si>
  <si>
    <t xml:space="preserve">ｵｶｻﾝｼﾖｳｹﾝﾌﾘｺﾐ  </t>
  </si>
  <si>
    <t>岡三証券振込</t>
  </si>
  <si>
    <t xml:space="preserve">ﾌｳｹﾞﾂ          </t>
  </si>
  <si>
    <t>ふうげつ</t>
  </si>
  <si>
    <t xml:space="preserve">ｺｳｷﾖｳﾀﾞｲﾆ      </t>
  </si>
  <si>
    <t>公共第二</t>
  </si>
  <si>
    <t xml:space="preserve">ｿｳｹﾞﾝ          </t>
  </si>
  <si>
    <t>そうげん</t>
  </si>
  <si>
    <t>ﾐﾂﾋﾞｼUFJMSｼﾖｳｹﾝ</t>
  </si>
  <si>
    <t>三菱ＵＦＪＭＳ証券</t>
  </si>
  <si>
    <t xml:space="preserve">ﾊﾙｶｾﾞ          </t>
  </si>
  <si>
    <t>はるかぜ</t>
  </si>
  <si>
    <t xml:space="preserve">ﾅﾂｸﾞﾓ          </t>
  </si>
  <si>
    <t>なつぐも</t>
  </si>
  <si>
    <t xml:space="preserve">ｽｲｾｲ           </t>
  </si>
  <si>
    <t>すいせい</t>
  </si>
  <si>
    <t xml:space="preserve">ﾕｳﾁﾖ           </t>
  </si>
  <si>
    <t>ゆうちょ</t>
  </si>
  <si>
    <t>みかづき</t>
  </si>
  <si>
    <t xml:space="preserve">ｵｵｲﾀｹﾝｷﾞﾖｷﾖｳ   </t>
  </si>
  <si>
    <t>大分県漁協</t>
  </si>
  <si>
    <t xml:space="preserve">ｾｲｳﾝ           </t>
  </si>
  <si>
    <t>せいうん</t>
  </si>
  <si>
    <t xml:space="preserve">ｷﾕｳｼﾕｳｼﾝｷﾞﾖﾚﾝ  </t>
  </si>
  <si>
    <t>九州信漁連</t>
  </si>
  <si>
    <t xml:space="preserve">ｴﾋﾒｹﾝｼﾝｷﾞﾖﾚﾝ   </t>
  </si>
  <si>
    <t>愛媛県信漁連</t>
  </si>
  <si>
    <t xml:space="preserve">ｽｽﾞｶｾﾞ         </t>
  </si>
  <si>
    <t>すずかぜ</t>
  </si>
  <si>
    <t xml:space="preserve">ﾆｼﾆﾎﾝｼﾝｷﾞﾖﾚﾝ   </t>
  </si>
  <si>
    <t>西日本信漁連</t>
  </si>
  <si>
    <t xml:space="preserve">ｼｵｻｲ           </t>
  </si>
  <si>
    <t>しおさい</t>
  </si>
  <si>
    <t xml:space="preserve">ﾄｸｼﾏｹﾝｼﾝｷﾞﾖﾚﾝ  </t>
  </si>
  <si>
    <t>徳島県信漁連</t>
  </si>
  <si>
    <t xml:space="preserve">ﾔﾏｸﾞﾁｹﾝｷﾞﾖｷﾖｳ  </t>
  </si>
  <si>
    <t>山口県漁協</t>
  </si>
  <si>
    <t xml:space="preserve">ｲﾁﾖｳ           </t>
  </si>
  <si>
    <t>いちょう</t>
  </si>
  <si>
    <t xml:space="preserve">ﾋﾛｼﾏｹﾝｼﾝｷﾞﾖﾚﾝ  </t>
  </si>
  <si>
    <t>広島県信漁連</t>
  </si>
  <si>
    <t>ｼﾞｴｲｴﾌｼﾏﾈｷﾞﾖｷﾖｳ</t>
  </si>
  <si>
    <t>ＪＦしまね漁協</t>
  </si>
  <si>
    <t xml:space="preserve">ｼﾗﾕｷ           </t>
  </si>
  <si>
    <t>しらゆき</t>
  </si>
  <si>
    <t xml:space="preserve">ﾅｷﾞｻｼﾝｷﾞﾖﾚﾝ    </t>
  </si>
  <si>
    <t>なぎさ信漁連</t>
  </si>
  <si>
    <t>ﾌﾘｺﾐﾖｳｶﾌﾞﾄﾞﾂﾄｺﾑ</t>
  </si>
  <si>
    <t>振込用カブドットコム</t>
  </si>
  <si>
    <t xml:space="preserve">ｷﾖｳﾄﾌｼﾝｷﾞﾖﾚﾝ   </t>
  </si>
  <si>
    <t>京都府信漁連</t>
  </si>
  <si>
    <t xml:space="preserve">ﾋｶﾞｼﾆﾎﾝｼﾝｷﾞﾖﾚﾝ </t>
  </si>
  <si>
    <t>東日本信漁連</t>
  </si>
  <si>
    <t xml:space="preserve">ﾆｺｽﾌﾘｺﾐ        </t>
  </si>
  <si>
    <t>ニコス振込</t>
  </si>
  <si>
    <t xml:space="preserve">ﾌｸｼﾏｹﾝｼﾝｷﾞﾖﾚﾝ  </t>
  </si>
  <si>
    <t>福島県信漁連</t>
  </si>
  <si>
    <t xml:space="preserve">ﾎﾂｶｲﾄﾞｳｼﾝｷﾞﾖﾚﾝ </t>
  </si>
  <si>
    <t>北海道信漁連</t>
  </si>
  <si>
    <t xml:space="preserve">ｵｷﾅﾜｹﾝﾉｳｷﾖｳ    </t>
  </si>
  <si>
    <t>沖縄県農協</t>
  </si>
  <si>
    <t xml:space="preserve">ｵｵｻｶｷﾖｳﾊﾞｼ     </t>
  </si>
  <si>
    <t>大阪京橋</t>
  </si>
  <si>
    <t xml:space="preserve">ｱﾏﾐﾉｳｷﾖｳ       </t>
  </si>
  <si>
    <t>あまみ農協</t>
  </si>
  <si>
    <t xml:space="preserve">ﾄﾖﾅｶｼﾖｳﾅｲ      </t>
  </si>
  <si>
    <t>豊中庄内</t>
  </si>
  <si>
    <t xml:space="preserve">ﾀﾈﾔｸﾉｳｷﾖｳ      </t>
  </si>
  <si>
    <t>種子屋久農協</t>
  </si>
  <si>
    <t>ｷﾓﾂｷｱｲﾗﾁﾖｳﾉｳｷﾖｳ</t>
  </si>
  <si>
    <t>肝付吾平町農協</t>
  </si>
  <si>
    <t xml:space="preserve">ｶｺﾞｼﾏｷﾓﾂｷﾉｳｷﾖｳ </t>
  </si>
  <si>
    <t>鹿児島きもつき農協</t>
  </si>
  <si>
    <t xml:space="preserve">ﾒｲｹﾞﾂ          </t>
  </si>
  <si>
    <t>めいげつ</t>
  </si>
  <si>
    <t xml:space="preserve">ｱｵｿﾞﾗﾉｳｷﾖｳ     </t>
  </si>
  <si>
    <t>あおぞら農協</t>
  </si>
  <si>
    <t xml:space="preserve">ﾜｶﾀｹ           </t>
  </si>
  <si>
    <t>わかたけ</t>
  </si>
  <si>
    <t xml:space="preserve">ｿｵｶｺﾞｼﾏﾉｳｷﾖｳ   </t>
  </si>
  <si>
    <t>そお鹿児島農協</t>
  </si>
  <si>
    <t xml:space="preserve">ﾊﾂﾊﾙ           </t>
  </si>
  <si>
    <t>はつはる</t>
  </si>
  <si>
    <t xml:space="preserve">ｱｲﾗﾉｳｷﾖｳ       </t>
  </si>
  <si>
    <t>あいら農協</t>
  </si>
  <si>
    <t xml:space="preserve">ﾔﾏﾋﾞｺ          </t>
  </si>
  <si>
    <t>やまびこ</t>
  </si>
  <si>
    <t xml:space="preserve">ｶｺﾞｼﾏｲｽﾞﾐﾉｳｷﾖｳ </t>
  </si>
  <si>
    <t>鹿児島いずみ農協</t>
  </si>
  <si>
    <t xml:space="preserve">ｷﾖﾅﾐ           </t>
  </si>
  <si>
    <t>きよなみ</t>
  </si>
  <si>
    <t xml:space="preserve">ｷﾀｻﾂﾏﾉｳｷﾖｳ     </t>
  </si>
  <si>
    <t>北さつま農協</t>
  </si>
  <si>
    <t xml:space="preserve">ｳﾐｶｾﾞ          </t>
  </si>
  <si>
    <t>うみかぜ</t>
  </si>
  <si>
    <t xml:space="preserve">ｻﾂﾏﾋｵｷﾉｳｷﾖｳ    </t>
  </si>
  <si>
    <t>さつま日置農協</t>
  </si>
  <si>
    <t xml:space="preserve">ﾐﾅﾐｻﾂﾏﾉｳｷﾖｳ    </t>
  </si>
  <si>
    <t>南さつま農協</t>
  </si>
  <si>
    <t xml:space="preserve">ｲﾁｶﾜｴｷﾏｴ       </t>
  </si>
  <si>
    <t>市川駅前</t>
  </si>
  <si>
    <t>799</t>
  </si>
  <si>
    <t xml:space="preserve">ｲﾌﾞｽｷﾉｳｷﾖｳ     </t>
  </si>
  <si>
    <t>いぶすき農協</t>
  </si>
  <si>
    <t xml:space="preserve">ｷﾝｼﾁﾖｳｴｷﾏｴ     </t>
  </si>
  <si>
    <t>錦糸町駅前</t>
  </si>
  <si>
    <t xml:space="preserve">ｶｺﾞｼﾏﾐﾗｲﾉｳｷﾖｳ  </t>
  </si>
  <si>
    <t>鹿児島みらい農協</t>
  </si>
  <si>
    <t>有松出張所</t>
  </si>
  <si>
    <t>ｵｵｲﾀｵｵﾔﾏﾏﾁﾉｳｷﾖｳ</t>
  </si>
  <si>
    <t>大分大山町農協</t>
  </si>
  <si>
    <t>くすのき</t>
  </si>
  <si>
    <t xml:space="preserve">ｵｵｲﾀｹﾝﾉｳｷﾖｳ    </t>
  </si>
  <si>
    <t>大分県農協</t>
  </si>
  <si>
    <t xml:space="preserve">ﾍﾞﾂﾌﾟﾋｼﾞﾉｳｷﾖｳ  </t>
  </si>
  <si>
    <t>べっぷ日出農協</t>
  </si>
  <si>
    <t xml:space="preserve">ﾚｲﾎｸﾏﾁﾉｳｷﾖｳ    </t>
  </si>
  <si>
    <t>苓北町農協</t>
  </si>
  <si>
    <t xml:space="preserve">ｱﾏｸｻﾉｳｷﾖｳ      </t>
  </si>
  <si>
    <t>あまくさ農協</t>
  </si>
  <si>
    <t xml:space="preserve">ﾎﾝﾄﾞｲﾂﾜﾉｳｷﾖｳ   </t>
  </si>
  <si>
    <t>本渡五和農協</t>
  </si>
  <si>
    <t xml:space="preserve">ｸﾏﾁｲｷﾉｳｷﾖｳ     </t>
  </si>
  <si>
    <t>球磨地域農協</t>
  </si>
  <si>
    <t xml:space="preserve">ｱｼｷﾀﾉｳｷﾖｳ      </t>
  </si>
  <si>
    <t>あしきた農協</t>
  </si>
  <si>
    <t xml:space="preserve">ﾔﾂｼﾛﾁｲｷﾉｳｷﾖｳ   </t>
  </si>
  <si>
    <t>八代地域農協</t>
  </si>
  <si>
    <t xml:space="preserve">ｵｳｼﾞｴｷﾏｴ       </t>
  </si>
  <si>
    <t>王子駅前</t>
  </si>
  <si>
    <t xml:space="preserve">ｸﾏﾓﾄｳｷﾉｳｷﾖｳ    </t>
  </si>
  <si>
    <t>熊本宇城農協</t>
  </si>
  <si>
    <t>用賀出張所</t>
  </si>
  <si>
    <t xml:space="preserve">ｶﾐﾏｼｷﾉｳｷﾖｳ     </t>
  </si>
  <si>
    <t>上益城農協</t>
  </si>
  <si>
    <t xml:space="preserve">ｷｻﾗｷﾞ          </t>
  </si>
  <si>
    <t>きさらぎ</t>
  </si>
  <si>
    <t xml:space="preserve">ｱｿﾉｳｷﾖｳ        </t>
  </si>
  <si>
    <t>阿蘇農協</t>
  </si>
  <si>
    <t>ひいらぎ</t>
  </si>
  <si>
    <t xml:space="preserve">ｷｸﾁﾁｲｷﾉｳｷﾖｳ    </t>
  </si>
  <si>
    <t>菊池地域農協</t>
  </si>
  <si>
    <t xml:space="preserve">ｶﾓﾄﾉｳｷﾖｳ       </t>
  </si>
  <si>
    <t>鹿本農協</t>
  </si>
  <si>
    <t xml:space="preserve">ﾀﾏﾅﾉｳｷﾖｳ       </t>
  </si>
  <si>
    <t>玉名農協</t>
  </si>
  <si>
    <t xml:space="preserve">ﾋﾞｼﾞﾈｽｱｶｳﾝﾄ    </t>
  </si>
  <si>
    <t>ビジネスアカウント</t>
  </si>
  <si>
    <t xml:space="preserve">ｸﾏﾓﾄｼﾉｳｷﾖｳ     </t>
  </si>
  <si>
    <t>熊本市農協</t>
  </si>
  <si>
    <t xml:space="preserve">ｺｳｷﾖｳﾀﾞｲｲﾁ     </t>
  </si>
  <si>
    <t>公共第一</t>
  </si>
  <si>
    <t xml:space="preserve">ﾂｼﾏﾉｳｷﾖｳ       </t>
  </si>
  <si>
    <t>対馬農協</t>
  </si>
  <si>
    <t xml:space="preserve">ﾌﾞﾗﾃﾞｽｺ        </t>
  </si>
  <si>
    <t>ブラデスコ</t>
  </si>
  <si>
    <t xml:space="preserve">ｲｷｼﾉｳｷﾖｳ       </t>
  </si>
  <si>
    <t>壱岐市農協</t>
  </si>
  <si>
    <t xml:space="preserve">ｺﾞﾄｳﾉｳｷﾖｳ      </t>
  </si>
  <si>
    <t>ごとう農協</t>
  </si>
  <si>
    <t xml:space="preserve">ｼﾝﾄﾐﾁﾖｳ        </t>
  </si>
  <si>
    <t>新富町</t>
  </si>
  <si>
    <t xml:space="preserve">ﾅｶﾞｻｷｻｲｶｲﾉｳｷﾖｳ </t>
  </si>
  <si>
    <t>ながさき西海農協</t>
  </si>
  <si>
    <t>ｼﾏﾊﾞﾗｳﾝｾﾞﾝﾉｳｷﾖｳ</t>
  </si>
  <si>
    <t>島原雲仙農協</t>
  </si>
  <si>
    <t xml:space="preserve">ﾅｶﾞｻｷｹﾝｵｳﾉｳｷﾖｳ </t>
  </si>
  <si>
    <t>長崎県央農協</t>
  </si>
  <si>
    <t xml:space="preserve">ﾅｶﾞｻｷｾｲﾋﾉｳｷﾖｳ  </t>
  </si>
  <si>
    <t>長崎西彼農協</t>
  </si>
  <si>
    <t xml:space="preserve">ｲﾏﾘｼﾉｳｷﾖｳ      </t>
  </si>
  <si>
    <t>伊万里市農協</t>
  </si>
  <si>
    <t xml:space="preserve">ｶﾗﾂﾉｳｷﾖｳ       </t>
  </si>
  <si>
    <t>唐津農協</t>
  </si>
  <si>
    <t xml:space="preserve">ｻｶﾞｹﾝﾉｳｷﾖｳ     </t>
  </si>
  <si>
    <t>佐賀県農協</t>
  </si>
  <si>
    <t xml:space="preserve">ﾐﾅﾐﾌｼﾞｻﾜ       </t>
  </si>
  <si>
    <t>南藤沢</t>
  </si>
  <si>
    <t xml:space="preserve">ｻｶﾞｼﾁﾕｳｵｳﾉｳｷﾖｳ </t>
  </si>
  <si>
    <t>佐賀市中央農協</t>
  </si>
  <si>
    <t xml:space="preserve">ﾌｸｵｶｹｲﾁｸﾉｳｷﾖｳ  </t>
  </si>
  <si>
    <t>福岡京築農協</t>
  </si>
  <si>
    <t xml:space="preserve">ﾜｺｳｴｷﾏｴ        </t>
  </si>
  <si>
    <t>和光駅前</t>
  </si>
  <si>
    <t xml:space="preserve">ﾀｶﾞﾜﾉｳｷﾖｳ      </t>
  </si>
  <si>
    <t>田川農協</t>
  </si>
  <si>
    <t xml:space="preserve">ｿｳｶｴｷﾏｴ        </t>
  </si>
  <si>
    <t>草加駅前</t>
  </si>
  <si>
    <t xml:space="preserve">ﾌｸｵｶｶﾎﾉｳｷﾖｳ    </t>
  </si>
  <si>
    <t>福岡嘉穂農協</t>
  </si>
  <si>
    <t xml:space="preserve">ﾁﾖｸｱﾝﾉｳｷﾖｳ     </t>
  </si>
  <si>
    <t>直鞍農協</t>
  </si>
  <si>
    <t xml:space="preserve">ﾁﾖｳﾌﾐﾅﾐ        </t>
  </si>
  <si>
    <t>調布南</t>
  </si>
  <si>
    <t xml:space="preserve">ｷﾀｷﾕｳｼﾕｳﾉｳｷﾖｳ  </t>
  </si>
  <si>
    <t>北九州農協</t>
  </si>
  <si>
    <t xml:space="preserve">ﾐﾅﾐﾁｸｺﾞﾉｳｷﾖｳ   </t>
  </si>
  <si>
    <t>南筑後農協</t>
  </si>
  <si>
    <t xml:space="preserve">ｵｶｻﾞｷｴｷﾏｴ      </t>
  </si>
  <si>
    <t>岡崎駅前</t>
  </si>
  <si>
    <t xml:space="preserve">ﾔﾅｶﾞﾜﾉｳｷﾖｳ     </t>
  </si>
  <si>
    <t>柳川農協</t>
  </si>
  <si>
    <t xml:space="preserve">ﾌｸｵｶﾔﾒﾉｳｷﾖｳ    </t>
  </si>
  <si>
    <t>福岡八女農協</t>
  </si>
  <si>
    <t xml:space="preserve">ﾌｸｵｶｵｵｷﾉｳｷﾖｳ   </t>
  </si>
  <si>
    <t>福岡大城農協</t>
  </si>
  <si>
    <t xml:space="preserve">ﾐｽﾞﾏﾏﾁﾉｳｷﾖｳ    </t>
  </si>
  <si>
    <t>三潴町農協</t>
  </si>
  <si>
    <t xml:space="preserve">ｸﾙﾒｼﾉｳｷﾖｳ      </t>
  </si>
  <si>
    <t>久留米市農協</t>
  </si>
  <si>
    <t xml:space="preserve">ﾐｲﾉｳｷﾖｳ        </t>
  </si>
  <si>
    <t>みい農協</t>
  </si>
  <si>
    <t xml:space="preserve">ﾆｼﾞﾉｳｷﾖｳ       </t>
  </si>
  <si>
    <t>にじ農協</t>
  </si>
  <si>
    <t xml:space="preserve">ﾁｸｾﾞﾝｱｻｸﾗﾉｳｷﾖｳ </t>
  </si>
  <si>
    <t>筑前あさくら農協</t>
  </si>
  <si>
    <t xml:space="preserve">ﾁｸｼﾉｳｷﾖｳ       </t>
  </si>
  <si>
    <t>筑紫農協</t>
  </si>
  <si>
    <t xml:space="preserve">ｲﾄｼﾏﾉｳｷﾖｳ      </t>
  </si>
  <si>
    <t>糸島農協</t>
  </si>
  <si>
    <t xml:space="preserve">ﾌｸｵｶｼﾉｳｷﾖｳ     </t>
  </si>
  <si>
    <t>福岡市農協</t>
  </si>
  <si>
    <t xml:space="preserve">ﾌｸｵｶｼﾄｳﾌﾞﾉｳｷﾖｳ </t>
  </si>
  <si>
    <t>福岡市東部農協</t>
  </si>
  <si>
    <t xml:space="preserve">ｶｽﾔﾉｳｷﾖｳ       </t>
  </si>
  <si>
    <t>粕屋農協</t>
  </si>
  <si>
    <t xml:space="preserve">ﾑﾅｶﾀﾉｳｷﾖｳ      </t>
  </si>
  <si>
    <t>宗像農協</t>
  </si>
  <si>
    <t xml:space="preserve">ﾄｻｸﾛｼｵﾉｳｷﾖｳ    </t>
  </si>
  <si>
    <t>土佐くろしお農協</t>
  </si>
  <si>
    <t xml:space="preserve">ｴｲﾌｸﾁﾖｳｴｷﾏｴ    </t>
  </si>
  <si>
    <t>永福町駅前</t>
  </si>
  <si>
    <t xml:space="preserve">ｺｳﾁｹﾝﾉｳｷﾖｳ     </t>
  </si>
  <si>
    <t>高知県農協</t>
  </si>
  <si>
    <t xml:space="preserve">ｺｳﾁｼﾉｳｷﾖｳ      </t>
  </si>
  <si>
    <t>高知市農協</t>
  </si>
  <si>
    <t xml:space="preserve">ｶﾌﾞﾄﾞﾂﾄｺﾑ      </t>
  </si>
  <si>
    <t>カブドットコム</t>
  </si>
  <si>
    <t xml:space="preserve">ｴﾋﾒﾁﾕｳｵｳﾉｳｷﾖｳ  </t>
  </si>
  <si>
    <t>えひめ中央農協</t>
  </si>
  <si>
    <t xml:space="preserve">ｻｻｼﾞﾏ          </t>
  </si>
  <si>
    <t>笹島</t>
  </si>
  <si>
    <t xml:space="preserve">ｴﾋﾒﾐﾅﾐﾉｳｷﾖｳ    </t>
  </si>
  <si>
    <t>えひめ南農協</t>
  </si>
  <si>
    <t xml:space="preserve">ｺｸﾌﾞﾝｼﾞｴｷﾏｴ    </t>
  </si>
  <si>
    <t>国分寺駅前</t>
  </si>
  <si>
    <t xml:space="preserve">ﾋｶﾞｼｳﾜﾉｳｷﾖｳ    </t>
  </si>
  <si>
    <t>東宇和農協</t>
  </si>
  <si>
    <t xml:space="preserve">ﾆｼｳﾜﾉｳｷﾖｳ      </t>
  </si>
  <si>
    <t>西宇和農協</t>
  </si>
  <si>
    <t xml:space="preserve">ｴﾋﾒﾀｲｷﾉｳｷﾖｳ    </t>
  </si>
  <si>
    <t>愛媛たいき農協</t>
  </si>
  <si>
    <t xml:space="preserve">ﾏﾂﾔﾏｼﾉｳｷﾖｳ     </t>
  </si>
  <si>
    <t>松山市農協</t>
  </si>
  <si>
    <t>ｲﾏﾊﾞﾘﾀﾁﾊﾞﾅﾉｳｷﾖｳ</t>
  </si>
  <si>
    <t>今治立花農協</t>
  </si>
  <si>
    <t xml:space="preserve">ｵﾁｲﾏﾊﾞﾘﾉｳｷﾖｳ   </t>
  </si>
  <si>
    <t>越智今治農協</t>
  </si>
  <si>
    <t xml:space="preserve">ｱｷﾊﾊﾞﾗｴｷﾏｴ     </t>
  </si>
  <si>
    <t>秋葉原駅前</t>
  </si>
  <si>
    <t xml:space="preserve">ｼﾕｳｿｳﾉｳｷﾖｳ     </t>
  </si>
  <si>
    <t>周桑農協</t>
  </si>
  <si>
    <t xml:space="preserve">ｴﾋﾒﾐﾗｲﾉｳｷﾖｳ    </t>
  </si>
  <si>
    <t>えひめ未来農協</t>
  </si>
  <si>
    <t xml:space="preserve">ｳﾏﾉｳｷﾖｳ        </t>
  </si>
  <si>
    <t>うま農協</t>
  </si>
  <si>
    <t xml:space="preserve">ｶｶﾞﾜｹﾝﾉｳｷﾖｳ    </t>
  </si>
  <si>
    <t>香川県農協</t>
  </si>
  <si>
    <t xml:space="preserve">ｵｵﾔﾏｴｷﾏｴ       </t>
  </si>
  <si>
    <t>大山駅前</t>
  </si>
  <si>
    <t xml:space="preserve">ﾀｶﾀﾉﾊﾞﾊﾞｴｷﾏｴ   </t>
  </si>
  <si>
    <t>高田馬場駅前</t>
  </si>
  <si>
    <t xml:space="preserve">ﾑｻｼｼﾝｼﾞﾖｳ      </t>
  </si>
  <si>
    <t>武蔵新城</t>
  </si>
  <si>
    <t xml:space="preserve">ｱﾜｸﾞﾝﾄｳﾌﾞﾉｳｷﾖｳ </t>
  </si>
  <si>
    <t>阿波郡東部農協</t>
  </si>
  <si>
    <t>8301</t>
  </si>
  <si>
    <t xml:space="preserve">ｲﾁﾊﾞﾁﾖｳﾉｳｷﾖｳ   </t>
  </si>
  <si>
    <t>市場町農協</t>
  </si>
  <si>
    <t>8300</t>
  </si>
  <si>
    <t xml:space="preserve">ｻﾄｳﾗﾉｳｷﾖｳ      </t>
  </si>
  <si>
    <t>里浦農協</t>
  </si>
  <si>
    <t xml:space="preserve">ｵｵﾂﾏﾂｼｹﾞﾉｳｷﾖｳ  </t>
  </si>
  <si>
    <t>大津松茂農協</t>
  </si>
  <si>
    <t xml:space="preserve">ｼﾑﾗｻｶｳｴ        </t>
  </si>
  <si>
    <t>志村坂上</t>
  </si>
  <si>
    <t xml:space="preserve">ｾｲｼﾞﾖｳｶﾞｸｴﾝﾏｴ  </t>
  </si>
  <si>
    <t>成城学園前</t>
  </si>
  <si>
    <t xml:space="preserve">ﾋｶﾞｼﾄｸｼﾏﾉｳｷﾖｳ  </t>
  </si>
  <si>
    <t>東とくしま農協</t>
  </si>
  <si>
    <t xml:space="preserve">ﾄｸｼﾏｼﾉｳｷﾖｳ     </t>
  </si>
  <si>
    <t>徳島市農協</t>
  </si>
  <si>
    <t xml:space="preserve">ﾔﾏｸﾞﾁｹﾝﾉｳｷﾖｳ   </t>
  </si>
  <si>
    <t>山口県農協</t>
  </si>
  <si>
    <t xml:space="preserve">ｼﾓｱｶﾂｶｴｷﾏｴ     </t>
  </si>
  <si>
    <t>下赤塚駅前</t>
  </si>
  <si>
    <t xml:space="preserve">ﾌｸﾔﾏｼﾉｳｷﾖｳ     </t>
  </si>
  <si>
    <t>福山市農協</t>
  </si>
  <si>
    <t xml:space="preserve">ｵﾉﾐﾁｼﾉｳｷﾖｳ     </t>
  </si>
  <si>
    <t>尾道市農協</t>
  </si>
  <si>
    <t xml:space="preserve">ﾋﾛｼﾏﾕﾀｶﾉｳｷﾖｳ   </t>
  </si>
  <si>
    <t>広島ゆたか農協</t>
  </si>
  <si>
    <t>8019</t>
  </si>
  <si>
    <t xml:space="preserve">ﾋﾛｼﾏﾉｳｷﾖｳ      </t>
  </si>
  <si>
    <t>ひろしま農協</t>
  </si>
  <si>
    <t xml:space="preserve">ﾋﾛｼﾏｼﾉｳｷﾖｳ     </t>
  </si>
  <si>
    <t>広島市農協</t>
  </si>
  <si>
    <t xml:space="preserve">ﾊﾚﾉｸﾆｵｶﾔﾏﾉｳｷﾖｳ </t>
  </si>
  <si>
    <t>晴れの国岡山農協</t>
  </si>
  <si>
    <t xml:space="preserve">ｷﾊﾞﾌｶｶﾞﾜ       </t>
  </si>
  <si>
    <t>木場深川</t>
  </si>
  <si>
    <t xml:space="preserve">ｵｶﾔﾏｼﾉｳｷﾖｳ     </t>
  </si>
  <si>
    <t>岡山市農協</t>
  </si>
  <si>
    <t xml:space="preserve">ｼﾏﾈｹﾝﾉｳｷﾖｳ     </t>
  </si>
  <si>
    <t>島根県農協</t>
  </si>
  <si>
    <t xml:space="preserve">ﾄﾂﾄﾘｾｲﾌﾞﾉｳｷﾖｳ  </t>
  </si>
  <si>
    <t>鳥取西部農協</t>
  </si>
  <si>
    <t xml:space="preserve">ﾄﾂﾄﾘﾁﾕｳｵｳﾉｳｷﾖｳ </t>
  </si>
  <si>
    <t>鳥取中央農協</t>
  </si>
  <si>
    <t xml:space="preserve">ﾄﾂﾄﾘｲﾅﾊﾞﾉｳｷﾖｳ  </t>
  </si>
  <si>
    <t>鳥取いなば農協</t>
  </si>
  <si>
    <t xml:space="preserve">ﾐｸﾏﾉﾉｳｷﾖｳ      </t>
  </si>
  <si>
    <t>みくまの農協</t>
  </si>
  <si>
    <t xml:space="preserve">ｷﾅﾝﾉｳｷﾖｳ       </t>
  </si>
  <si>
    <t>紀南農協</t>
  </si>
  <si>
    <t xml:space="preserve">ｶﾝｻｲｸｳｺｳ       </t>
  </si>
  <si>
    <t>関西空港出張所</t>
  </si>
  <si>
    <t xml:space="preserve">ｷｼﾕｳﾉｳｷﾖｳ      </t>
  </si>
  <si>
    <t>紀州農協</t>
  </si>
  <si>
    <t xml:space="preserve">ﾏﾁﾀﾞｴｷﾏｴ       </t>
  </si>
  <si>
    <t>町田駅前</t>
  </si>
  <si>
    <t xml:space="preserve">ｱﾘﾀﾞﾉｳｷﾖｳ      </t>
  </si>
  <si>
    <t>ありだ農協</t>
  </si>
  <si>
    <t xml:space="preserve">ﾈﾘﾏﾋｶﾘｶﾞｵｶ     </t>
  </si>
  <si>
    <t>練馬光が丘</t>
  </si>
  <si>
    <t xml:space="preserve">ｷﾎｸｶﾜｶﾐﾉｳｷﾖｳ   </t>
  </si>
  <si>
    <t>紀北川上農協</t>
  </si>
  <si>
    <t xml:space="preserve">ｷﾉｻﾄﾉｳｷﾖｳ      </t>
  </si>
  <si>
    <t>紀の里農協</t>
  </si>
  <si>
    <t xml:space="preserve">ﾅｶﾞﾐﾈﾉｳｷﾖｳ     </t>
  </si>
  <si>
    <t>ながみね農協</t>
  </si>
  <si>
    <t xml:space="preserve">ﾅﾗｹﾝﾉｳｷﾖｳ      </t>
  </si>
  <si>
    <t>奈良県農協</t>
  </si>
  <si>
    <t xml:space="preserve">ｱﾜｼﾞｼﾏﾉｳｷﾖｳ    </t>
  </si>
  <si>
    <t>あわじ島農協</t>
  </si>
  <si>
    <t xml:space="preserve">ｱﾜｼﾞﾋﾉﾃﾞﾉｳｷﾖｳ  </t>
  </si>
  <si>
    <t>淡路日の出農協</t>
  </si>
  <si>
    <t xml:space="preserve">ﾀﾝﾊﾞｻｻﾔﾏﾉｳｷﾖｳ  </t>
  </si>
  <si>
    <t>丹波ささやま農協</t>
  </si>
  <si>
    <t xml:space="preserve">ﾀﾝﾊﾞﾋｶﾐﾉｳｷﾖｳ   </t>
  </si>
  <si>
    <t>丹波ひかみ農協</t>
  </si>
  <si>
    <t xml:space="preserve">ﾀｼﾞﾏﾉｳｷﾖｳ      </t>
  </si>
  <si>
    <t>たじま農協</t>
  </si>
  <si>
    <t xml:space="preserve">ﾊﾘﾏﾉｳｷﾖｳ       </t>
  </si>
  <si>
    <t>ハリマ農協</t>
  </si>
  <si>
    <t xml:space="preserve">ﾀｶﾉﾀﾞｲ         </t>
  </si>
  <si>
    <t>鷹の台出張所</t>
  </si>
  <si>
    <t xml:space="preserve">ｱｲｵｲｼﾉｳｷﾖｳ     </t>
  </si>
  <si>
    <t>相生市農協</t>
  </si>
  <si>
    <t xml:space="preserve">ﾋｶﾞｼｴﾋﾞｽ       </t>
  </si>
  <si>
    <t>東恵比寿</t>
  </si>
  <si>
    <t xml:space="preserve">ﾋﾖｳｺﾞﾆｼﾉｳｷﾖｳ   </t>
  </si>
  <si>
    <t>兵庫西農協</t>
  </si>
  <si>
    <t xml:space="preserve">ｶｺｶﾞﾜｼﾐﾅﾐﾉｳｷﾖｳ </t>
  </si>
  <si>
    <t>加古川市南農協</t>
  </si>
  <si>
    <t xml:space="preserve">ﾋﾖｳｺﾞﾐﾗｲﾉｳｷﾖｳ  </t>
  </si>
  <si>
    <t>兵庫みらい農協</t>
  </si>
  <si>
    <t xml:space="preserve">ｳﾗﾔｽｴｷﾏｴ       </t>
  </si>
  <si>
    <t>浦安駅前</t>
  </si>
  <si>
    <t xml:space="preserve">ﾐﾉﾘﾉｳｷﾖｳ       </t>
  </si>
  <si>
    <t>みのり農協</t>
  </si>
  <si>
    <t xml:space="preserve">ﾋﾖｳｺﾞﾐﾅﾐﾉｳｷﾖｳ  </t>
  </si>
  <si>
    <t>兵庫南農協</t>
  </si>
  <si>
    <t xml:space="preserve">ｱｶｼﾉｳｷﾖｳ       </t>
  </si>
  <si>
    <t>あかし農協</t>
  </si>
  <si>
    <t xml:space="preserve">ﾋﾖｳｺﾞﾛﾂｺｳﾉｳｷﾖｳ </t>
  </si>
  <si>
    <t>兵庫六甲農協</t>
  </si>
  <si>
    <t xml:space="preserve">ｵｵｻｶｼﾉｳｷﾖｳ     </t>
  </si>
  <si>
    <t>大阪市農協</t>
  </si>
  <si>
    <t xml:space="preserve">ｷﾀｶﾜﾁﾉｳｷﾖｳ     </t>
  </si>
  <si>
    <t>北河内農協</t>
  </si>
  <si>
    <t xml:space="preserve">ｸｶｼﾖｳﾉｳｷﾖｳ     </t>
  </si>
  <si>
    <t>九個荘農協</t>
  </si>
  <si>
    <t xml:space="preserve">ｵｵｻｶﾄｳﾌﾞﾉｳｷﾖｳ  </t>
  </si>
  <si>
    <t>大阪東部農協</t>
  </si>
  <si>
    <t xml:space="preserve">ｵｵｻｶﾅｶｶﾜﾁﾉｳｷﾖｳ </t>
  </si>
  <si>
    <t>大阪中河内農協</t>
  </si>
  <si>
    <t xml:space="preserve">ｸﾞﾘ-ﾝｵｵｻｶﾉｳｷﾖｳ </t>
  </si>
  <si>
    <t>グリーン大阪農協</t>
  </si>
  <si>
    <t xml:space="preserve">ｵｵｻｶﾐﾅﾐﾉｳｷﾖｳ   </t>
  </si>
  <si>
    <t>大阪南農協</t>
  </si>
  <si>
    <t xml:space="preserve">ﾀﾁｶﾜﾁﾕｳｵｳ      </t>
  </si>
  <si>
    <t>立川中央</t>
  </si>
  <si>
    <t xml:space="preserve">ｻｶｲｼﾉｳｷﾖｳ      </t>
  </si>
  <si>
    <t>堺市農協</t>
  </si>
  <si>
    <t xml:space="preserve">ｲｽﾞﾐﾉﾉｳｷﾖｳ     </t>
  </si>
  <si>
    <t>いずみの農協</t>
  </si>
  <si>
    <t xml:space="preserve">ｵｵｻｶｾﾝｼﾕｳﾉｳｷﾖｳ </t>
  </si>
  <si>
    <t>大阪泉州農協</t>
  </si>
  <si>
    <t xml:space="preserve">ｵｷﾞｸﾎﾞｴｷﾏｴ     </t>
  </si>
  <si>
    <t>荻窪駅前</t>
  </si>
  <si>
    <t xml:space="preserve">ｵｵｻｶﾎｸﾌﾞﾉｳｷﾖｳ  </t>
  </si>
  <si>
    <t>大阪北部農協</t>
  </si>
  <si>
    <t xml:space="preserve">ｼﾅｶﾞﾜｴｷﾏｴ      </t>
  </si>
  <si>
    <t>品川駅前</t>
  </si>
  <si>
    <t xml:space="preserve">ｲﾊﾞﾗｷｼﾉｳｷﾖｳ    </t>
  </si>
  <si>
    <t>茨木市農協</t>
  </si>
  <si>
    <t xml:space="preserve">ﾀｶﾂｷｼﾉｳｷﾖｳ     </t>
  </si>
  <si>
    <t>高槻市農協</t>
  </si>
  <si>
    <t xml:space="preserve">ｷﾀｵｵｻｶﾉｳｷﾖｳ    </t>
  </si>
  <si>
    <t>北大阪農協</t>
  </si>
  <si>
    <t xml:space="preserve">ｷﾖｳﾄﾆﾉｸﾆﾉｳｷﾖｳ  </t>
  </si>
  <si>
    <t>京都丹の国農協</t>
  </si>
  <si>
    <t xml:space="preserve">ｷﾖｳﾄﾉｳｷﾖｳ      </t>
  </si>
  <si>
    <t>京都農協</t>
  </si>
  <si>
    <t xml:space="preserve">ｷﾖｳﾄﾔﾏｼﾛﾉｳｷﾖｳ  </t>
  </si>
  <si>
    <t>京都やましろ農協</t>
  </si>
  <si>
    <t xml:space="preserve">ｷﾔﾂｽﾙﾀｳﾝ       </t>
  </si>
  <si>
    <t>キャッスルタウン</t>
  </si>
  <si>
    <t xml:space="preserve">ｷﾖｳﾄﾁﾕｳｵｳﾉｳｷﾖｳ </t>
  </si>
  <si>
    <t>京都中央農協</t>
  </si>
  <si>
    <t xml:space="preserve">ｷﾖｳﾄｼﾉｳｷﾖｳ     </t>
  </si>
  <si>
    <t>京都市農協</t>
  </si>
  <si>
    <t xml:space="preserve">ｱﾏｶﾞｻｷｴｷﾏｴ     </t>
  </si>
  <si>
    <t>尼崎駅前</t>
  </si>
  <si>
    <t xml:space="preserve">ｷﾀﾋﾞﾜｺﾉｳｷﾖｳ    </t>
  </si>
  <si>
    <t>北びわこ農協</t>
  </si>
  <si>
    <t xml:space="preserve">ﾚ-ｸｲﾌﾞｷﾉｳｷﾖｳ   </t>
  </si>
  <si>
    <t>レーク伊吹農協</t>
  </si>
  <si>
    <t xml:space="preserve">ﾋｶﾞｼﾋﾞﾜｺﾉｳｷﾖｳ  </t>
  </si>
  <si>
    <t>東びわこ農協</t>
  </si>
  <si>
    <t xml:space="preserve">ｾﾝﾘﾁﾕｳｵｳｴｷﾏｴ   </t>
  </si>
  <si>
    <t>千里中央駅前</t>
  </si>
  <si>
    <t xml:space="preserve">ｺﾄｳﾉｳｷﾖｳ       </t>
  </si>
  <si>
    <t>湖東農協</t>
  </si>
  <si>
    <t xml:space="preserve">ｻｶｲｴｷﾏｴ        </t>
  </si>
  <si>
    <t>堺駅前</t>
  </si>
  <si>
    <t xml:space="preserve">ﾋｶﾞｼﾉﾄｶﾞﾜﾉｳｷﾖｳ </t>
  </si>
  <si>
    <t>東能登川農協</t>
  </si>
  <si>
    <t>ｼｶﾞｶﾞﾓｳﾁﾖｳﾉｳｷﾖｳ</t>
  </si>
  <si>
    <t>滋賀蒲生町農協</t>
  </si>
  <si>
    <t xml:space="preserve">ｸﾞﾘ-ﾝｵｳﾐﾉｳｷﾖｳ  </t>
  </si>
  <si>
    <t>グリーン近江農協</t>
  </si>
  <si>
    <t xml:space="preserve">ｲﾊﾞﾗｷｴｷﾏｴ      </t>
  </si>
  <si>
    <t>茨木駅前</t>
  </si>
  <si>
    <t xml:space="preserve">ｺｳｶﾉｳｷﾖｳ       </t>
  </si>
  <si>
    <t>甲賀農協</t>
  </si>
  <si>
    <t xml:space="preserve">ﾚ-ｸｼｶﾞﾉｳｷﾖｳ    </t>
  </si>
  <si>
    <t>レーク滋賀農協</t>
  </si>
  <si>
    <t xml:space="preserve">ｴﾁｾﾞﾝﾀｹﾌﾉｳｷﾖｳ  </t>
  </si>
  <si>
    <t>越前たけふ農協</t>
  </si>
  <si>
    <t xml:space="preserve">ﾌｸｲｹﾝﾉｳｷﾖｳ     </t>
  </si>
  <si>
    <t>福井県農協</t>
  </si>
  <si>
    <t xml:space="preserve">ﾄﾗｽﾄ           </t>
  </si>
  <si>
    <t>トラスト</t>
  </si>
  <si>
    <t xml:space="preserve">ｲｶﾞﾌﾙｻﾄﾉｳｷﾖｳ   </t>
  </si>
  <si>
    <t>伊賀ふるさと農協</t>
  </si>
  <si>
    <t xml:space="preserve">ｲｹﾌﾞｸﾛﾆｼｸﾞﾁ    </t>
  </si>
  <si>
    <t>池袋西口</t>
  </si>
  <si>
    <t xml:space="preserve">ｲｾﾉｳｷﾖｳ        </t>
  </si>
  <si>
    <t>伊勢農協</t>
  </si>
  <si>
    <t xml:space="preserve">ﾀｷｸﾞﾝﾉｳｷﾖｳ     </t>
  </si>
  <si>
    <t>多気郡農協</t>
  </si>
  <si>
    <t>茗荷谷出張所</t>
  </si>
  <si>
    <t xml:space="preserve">ﾐｴﾅｶﾉｳｷﾖｳ      </t>
  </si>
  <si>
    <t>みえなか農協</t>
  </si>
  <si>
    <t xml:space="preserve">ﾂｱｹﾞﾉｳｷﾖｳ      </t>
  </si>
  <si>
    <t>津安芸農協</t>
  </si>
  <si>
    <t xml:space="preserve">ﾅｺﾞﾔﾋﾞ-ｴﾙﾌﾞ    </t>
  </si>
  <si>
    <t>名古屋ＢＬ部出張所</t>
  </si>
  <si>
    <t xml:space="preserve">ｽｽﾞｶﾉｳｷﾖｳ      </t>
  </si>
  <si>
    <t>鈴鹿農協</t>
  </si>
  <si>
    <t xml:space="preserve">ﾐｴｷﾀﾉｳｷﾖｳ      </t>
  </si>
  <si>
    <t>三重北農協</t>
  </si>
  <si>
    <t xml:space="preserve">ﾄﾖﾊｼﾉｳｷﾖｳ      </t>
  </si>
  <si>
    <t>豊橋農協</t>
  </si>
  <si>
    <t xml:space="preserve">ｱｲﾁﾐﾅﾐﾉｳｷﾖｳ    </t>
  </si>
  <si>
    <t>愛知みなみ農協</t>
  </si>
  <si>
    <t xml:space="preserve">ﾋﾏﾜﾘﾉｳｷﾖｳ      </t>
  </si>
  <si>
    <t>ひまわり農協</t>
  </si>
  <si>
    <t xml:space="preserve">ｷﾀﾊﾞﾀｹ         </t>
  </si>
  <si>
    <t>北畠</t>
  </si>
  <si>
    <t xml:space="preserve">ｶﾞﾏｺﾞｵﾘｼﾉｳｷﾖｳ  </t>
  </si>
  <si>
    <t>蒲郡市農協</t>
  </si>
  <si>
    <t xml:space="preserve">ｱﾍﾞﾉﾊﾞｼﾆｼ      </t>
  </si>
  <si>
    <t>阿倍野橋西</t>
  </si>
  <si>
    <t xml:space="preserve">ｱｲﾁﾋｶﾞｼﾉｳｷﾖｳ   </t>
  </si>
  <si>
    <t>愛知東農協</t>
  </si>
  <si>
    <t xml:space="preserve">ﾌﾅﾎﾞﾘｴｷﾏｴ      </t>
  </si>
  <si>
    <t>船堀駅前</t>
  </si>
  <si>
    <t xml:space="preserve">ｱｲﾁﾄﾖﾀﾉｳｷﾖｳ    </t>
  </si>
  <si>
    <t>あいち豊田農協</t>
  </si>
  <si>
    <t xml:space="preserve">ﾘﾃ-ﾙｱｶｳﾝﾄ      </t>
  </si>
  <si>
    <t>リテールアカウント</t>
  </si>
  <si>
    <t xml:space="preserve">ｱｲﾁﾐｶﾜﾉｳｷﾖｳ    </t>
  </si>
  <si>
    <t>あいち三河農協</t>
  </si>
  <si>
    <t xml:space="preserve">ﾅｶﾉｴｷﾏｴ        </t>
  </si>
  <si>
    <t>中野駅前</t>
  </si>
  <si>
    <t xml:space="preserve">ﾆｼﾐｶﾜﾉｳｷﾖｳ     </t>
  </si>
  <si>
    <t>西三河農協</t>
  </si>
  <si>
    <t xml:space="preserve">ｲﾏｻﾞﾄｷﾀ        </t>
  </si>
  <si>
    <t>今里北</t>
  </si>
  <si>
    <t xml:space="preserve">ｱｲﾁﾁﾕｳｵｳﾉｳｷﾖｳ  </t>
  </si>
  <si>
    <t>あいち中央農協</t>
  </si>
  <si>
    <t xml:space="preserve">ｱｲﾁﾁﾀﾉｳｷﾖｳ     </t>
  </si>
  <si>
    <t>あいち知多農協</t>
  </si>
  <si>
    <t xml:space="preserve">ｱｲﾁｱﾏﾉｳｷﾖｳ     </t>
  </si>
  <si>
    <t>あいち海部農協</t>
  </si>
  <si>
    <t xml:space="preserve">ﾀﾅｼｴｷﾏｴ        </t>
  </si>
  <si>
    <t>田無駅前</t>
  </si>
  <si>
    <t xml:space="preserve">ｱｲﾁﾆｼﾉｳｷﾖｳ     </t>
  </si>
  <si>
    <t>愛知西農協</t>
  </si>
  <si>
    <t xml:space="preserve">ｱｲﾁｷﾀﾉｳｷﾖｳ     </t>
  </si>
  <si>
    <t>愛知北農協</t>
  </si>
  <si>
    <t xml:space="preserve">ｱｲﾁﾋﾞﾄｳﾉｳｷﾖｳ   </t>
  </si>
  <si>
    <t>あいち尾東農協</t>
  </si>
  <si>
    <t xml:space="preserve">ｾｲｾｷｻｸﾗｶﾞｵｶ    </t>
  </si>
  <si>
    <t>聖蹟桜ヶ丘</t>
  </si>
  <si>
    <t xml:space="preserve">ﾆｼｶｽｶﾞｲﾉｳｷﾖｳ   </t>
  </si>
  <si>
    <t>西春日井農協</t>
  </si>
  <si>
    <t xml:space="preserve">ﾎﾝﾃﾝﾀﾞｲｲﾁ      </t>
  </si>
  <si>
    <t>本店第一出張所</t>
  </si>
  <si>
    <t xml:space="preserve">ｵﾜﾘﾁﾕｳｵｳﾉｳｷﾖｳ  </t>
  </si>
  <si>
    <t>尾張中央農協</t>
  </si>
  <si>
    <t xml:space="preserve">ﾐﾄﾞﾘｼﾝﾖｳﾉｳｷﾖｳ  </t>
  </si>
  <si>
    <t>緑信用農協</t>
  </si>
  <si>
    <t xml:space="preserve">ﾅﾝﾊﾞｴｷﾏｴ       </t>
  </si>
  <si>
    <t>難波駅前</t>
  </si>
  <si>
    <t xml:space="preserve">ﾃﾝﾊﾟｸｼﾝﾖｳﾉｳｷﾖｳ </t>
  </si>
  <si>
    <t>天白信用農協</t>
  </si>
  <si>
    <t xml:space="preserve">ﾆｼｼﾝｻｲﾊﾞｼ      </t>
  </si>
  <si>
    <t>西心斎橋</t>
  </si>
  <si>
    <t xml:space="preserve">ﾅｺﾞﾔﾉｳｷﾖｳ      </t>
  </si>
  <si>
    <t>なごや農協</t>
  </si>
  <si>
    <t>大山田出張所</t>
  </si>
  <si>
    <t xml:space="preserve">ﾐﾂｶﾋﾞﾁﾖｳﾉｳｷﾖｳ  </t>
  </si>
  <si>
    <t>三ヶ日町農協</t>
  </si>
  <si>
    <t xml:space="preserve">ﾄﾋﾟｱﾊﾏﾏﾂﾉｳｷﾖｳ  </t>
  </si>
  <si>
    <t>とぴあ浜松農協</t>
  </si>
  <si>
    <t>ｴﾝｼﾕｳﾁﾕｳｵｳﾉｳｷﾖｳ</t>
  </si>
  <si>
    <t>遠州中央農協</t>
  </si>
  <si>
    <t xml:space="preserve">ｴﾝｼﾕｳﾕﾒｻｷﾉｳｷﾖｳ </t>
  </si>
  <si>
    <t>遠州夢咲農協</t>
  </si>
  <si>
    <t xml:space="preserve">ｶｹｶﾞﾜｼﾉｳｷﾖｳ    </t>
  </si>
  <si>
    <t>掛川市農協</t>
  </si>
  <si>
    <t xml:space="preserve">ﾊｲﾅﾝﾉｳｷﾖｳ      </t>
  </si>
  <si>
    <t>ハイナン農協</t>
  </si>
  <si>
    <t xml:space="preserve">ｵｵｲｶﾞﾜﾉｳｷﾖｳ    </t>
  </si>
  <si>
    <t>大井川農協</t>
  </si>
  <si>
    <t xml:space="preserve">ｼｽﾞｵｶｼﾉｳｷﾖｳ    </t>
  </si>
  <si>
    <t>静岡市農協</t>
  </si>
  <si>
    <t xml:space="preserve">ﾋﾖｼｴｷﾏｴ        </t>
  </si>
  <si>
    <t>日吉駅前</t>
  </si>
  <si>
    <t xml:space="preserve">ｼﾐｽﾞﾉｳｷﾖｳ      </t>
  </si>
  <si>
    <t>清水農協</t>
  </si>
  <si>
    <t xml:space="preserve">ﾈﾘﾏｴｷﾏｴ        </t>
  </si>
  <si>
    <t>練馬駅前</t>
  </si>
  <si>
    <t xml:space="preserve">ﾌｼﾞｲｽﾞﾉｳｷﾖｳ    </t>
  </si>
  <si>
    <t>富士伊豆農協</t>
  </si>
  <si>
    <t xml:space="preserve">ﾋﾀﾞﾉｳｷﾖｳ       </t>
  </si>
  <si>
    <t>飛騨農協</t>
  </si>
  <si>
    <t xml:space="preserve">ｶﾞｸｴﾝﾏｴｷﾀｸﾞﾁ   </t>
  </si>
  <si>
    <t>学園前北口</t>
  </si>
  <si>
    <t xml:space="preserve">ﾋｶﾞｼﾐﾉﾉｳｷﾖｳ    </t>
  </si>
  <si>
    <t>東美濃農協</t>
  </si>
  <si>
    <t xml:space="preserve">ﾐﾀｶﾁﾕｳｵｳ       </t>
  </si>
  <si>
    <t>三鷹中央</t>
  </si>
  <si>
    <t xml:space="preserve">ﾄｳﾄｼﾝﾖｳﾉｳｷﾖｳ   </t>
  </si>
  <si>
    <t>陶都信用農協</t>
  </si>
  <si>
    <t xml:space="preserve">ﾋﾞｼﾞﾈｽﾛ-ﾝﾌﾞ    </t>
  </si>
  <si>
    <t>ビジネスローン部</t>
  </si>
  <si>
    <t xml:space="preserve">ﾒｸﾞﾐﾉﾉｳｷﾖｳ     </t>
  </si>
  <si>
    <t>めぐみの農協</t>
  </si>
  <si>
    <t xml:space="preserve">ｼﾝｵｵｻｶｷﾀ       </t>
  </si>
  <si>
    <t>新大阪北</t>
  </si>
  <si>
    <t xml:space="preserve">ｲﾋﾞｶﾞﾜﾉｳｷﾖｳ    </t>
  </si>
  <si>
    <t>いび川農協</t>
  </si>
  <si>
    <t xml:space="preserve">ﾌﾁﾕｳｴｷﾏｴ       </t>
  </si>
  <si>
    <t>府中駅前</t>
  </si>
  <si>
    <t xml:space="preserve">ﾆｼﾐﾉﾉｳｷﾖｳ      </t>
  </si>
  <si>
    <t>西美濃農協</t>
  </si>
  <si>
    <t xml:space="preserve">ｾﾝﾊﾞﾁﾕｳｵｳ      </t>
  </si>
  <si>
    <t>船場中央</t>
  </si>
  <si>
    <t xml:space="preserve">ｷﾞﾌﾉｳｷﾖｳ       </t>
  </si>
  <si>
    <t>ぎふ農協</t>
  </si>
  <si>
    <t>田口特別出張所</t>
  </si>
  <si>
    <t xml:space="preserve">ｳﾁｳﾗﾏﾁﾉｳｷﾖｳ    </t>
  </si>
  <si>
    <t>内浦町農協</t>
  </si>
  <si>
    <t>ｵｵｻｶﾋﾞｼﾞﾈｽﾛ-ﾝﾌﾞ</t>
  </si>
  <si>
    <t>大阪ビジネスローン部</t>
  </si>
  <si>
    <t>さんだ</t>
  </si>
  <si>
    <t xml:space="preserve">ﾉﾄﾜｶﾊﾞﾉｳｷﾖｳ    </t>
  </si>
  <si>
    <t>能登わかば農協</t>
  </si>
  <si>
    <t xml:space="preserve">ｼｶﾉｳｷﾖｳ        </t>
  </si>
  <si>
    <t>志賀農協</t>
  </si>
  <si>
    <t xml:space="preserve">ﾄﾘﾂﾀﾞｲｶﾞｸｴｷｷﾀ  </t>
  </si>
  <si>
    <t>都立大学駅北</t>
  </si>
  <si>
    <t xml:space="preserve">ﾊｸｲﾉｳｷﾖｳ       </t>
  </si>
  <si>
    <t>はくい農協</t>
  </si>
  <si>
    <t xml:space="preserve">ｲｼｶﾜｶﾎｸﾉｳｷﾖｳ   </t>
  </si>
  <si>
    <t>石川かほく農協</t>
  </si>
  <si>
    <t xml:space="preserve">ｸﾆﾀﾁｴｷﾏｴ       </t>
  </si>
  <si>
    <t>国立駅前</t>
  </si>
  <si>
    <t xml:space="preserve">ｶﾅｻﾞﾜｼﾉｳｷﾖｳ    </t>
  </si>
  <si>
    <t>金沢市農協</t>
  </si>
  <si>
    <t>ｶﾅｻﾞﾜﾁﾕｳｵｳﾉｳｷﾖｳ</t>
  </si>
  <si>
    <t>金沢中央農協</t>
  </si>
  <si>
    <t xml:space="preserve">ﾄｺﾛｻﾞﾜﾁﾕｳｵｳ    </t>
  </si>
  <si>
    <t>所沢中央</t>
  </si>
  <si>
    <t xml:space="preserve">ﾊｸｻﾝﾉｳｷﾖｳ      </t>
  </si>
  <si>
    <t>白山農協</t>
  </si>
  <si>
    <t xml:space="preserve">ﾉﾉｲﾁﾉｳｷﾖｳ      </t>
  </si>
  <si>
    <t>野々市農協</t>
  </si>
  <si>
    <t xml:space="preserve">ﾏﾂﾄｳｼﾉｳｷﾖｳ     </t>
  </si>
  <si>
    <t>松任市農協</t>
  </si>
  <si>
    <t xml:space="preserve">ﾉﾐﾉｳｷﾖｳ        </t>
  </si>
  <si>
    <t>能美農協</t>
  </si>
  <si>
    <t xml:space="preserve">ﾈｱｶﾞﾘﾉｳｷﾖｳ     </t>
  </si>
  <si>
    <t>根上農協</t>
  </si>
  <si>
    <t xml:space="preserve">ｺﾏﾂｼﾉｳｷﾖｳ      </t>
  </si>
  <si>
    <t>小松市農協</t>
  </si>
  <si>
    <t xml:space="preserve">ｶｶﾞﾉｳｷﾖｳ       </t>
  </si>
  <si>
    <t>加賀農協</t>
  </si>
  <si>
    <t xml:space="preserve">ﾌｸﾐﾂﾉｳｷﾖｳ      </t>
  </si>
  <si>
    <t>福光農協</t>
  </si>
  <si>
    <t xml:space="preserve">ｷﾖｳﾄﾁﾕｳｵｳ      </t>
  </si>
  <si>
    <t>京都中央</t>
  </si>
  <si>
    <t xml:space="preserve">ｲﾅﾊﾞﾉｳｷﾖｳ      </t>
  </si>
  <si>
    <t>いなば農協</t>
  </si>
  <si>
    <t xml:space="preserve">ﾖｺﾊﾏﾌｼﾞｶﾞｵｶ    </t>
  </si>
  <si>
    <t>横浜藤が丘</t>
  </si>
  <si>
    <t xml:space="preserve">ﾅﾝﾄﾉｳｷﾖｳ       </t>
  </si>
  <si>
    <t>なんと農協</t>
  </si>
  <si>
    <t xml:space="preserve">ﾄﾅﾐﾉﾉｳｷﾖｳ      </t>
  </si>
  <si>
    <t>となみ野農協</t>
  </si>
  <si>
    <t xml:space="preserve">ﾋﾐｼﾉｳｷﾖｳ       </t>
  </si>
  <si>
    <t>氷見市農協</t>
  </si>
  <si>
    <t xml:space="preserve">ﾀｶｵｶｼﾉｳｷﾖｳ     </t>
  </si>
  <si>
    <t>高岡市農協</t>
  </si>
  <si>
    <t xml:space="preserve">ｲﾐｽﾞﾉﾉｳｷﾖｳ     </t>
  </si>
  <si>
    <t>いみず野農協</t>
  </si>
  <si>
    <t xml:space="preserve">ﾅﾉﾊﾅﾉｳｷﾖｳ      </t>
  </si>
  <si>
    <t>なのはな農協</t>
  </si>
  <si>
    <t>西明石特別出張所</t>
  </si>
  <si>
    <t xml:space="preserve">ﾄﾔﾏｼﾉｳｷﾖｳ      </t>
  </si>
  <si>
    <t>富山市農協</t>
  </si>
  <si>
    <t xml:space="preserve">ｱｵﾊﾞﾉｳｷﾖｳ      </t>
  </si>
  <si>
    <t>あおば農協</t>
  </si>
  <si>
    <t xml:space="preserve">ｱﾙﾌﾟｽﾉｳｷﾖｳ     </t>
  </si>
  <si>
    <t>アルプス農協</t>
  </si>
  <si>
    <t xml:space="preserve">ｳｵﾂﾞｼﾉｳｷﾖｳ     </t>
  </si>
  <si>
    <t>魚津市農協</t>
  </si>
  <si>
    <t xml:space="preserve">ｵｶﾓﾄｴｷﾏｴ       </t>
  </si>
  <si>
    <t>岡本駅前</t>
  </si>
  <si>
    <t xml:space="preserve">ｸﾛﾍﾞｼﾉｳｷﾖｳ     </t>
  </si>
  <si>
    <t>黒部市農協</t>
  </si>
  <si>
    <t xml:space="preserve">ﾐﾅﾎﾉｳｷﾖｳ       </t>
  </si>
  <si>
    <t>みな穂農協</t>
  </si>
  <si>
    <t>逆瀬川出張所</t>
  </si>
  <si>
    <t xml:space="preserve">ﾆｲｶﾞﾀｼﾉｳｷﾖｳ    </t>
  </si>
  <si>
    <t>新潟市農協</t>
  </si>
  <si>
    <t xml:space="preserve">ﾅﾘﾀｸｳｺｳﾀﾞｲﾆﾋﾞﾙ </t>
  </si>
  <si>
    <t>成田空港第２ビル出張所</t>
  </si>
  <si>
    <t>宝塚中山</t>
  </si>
  <si>
    <t xml:space="preserve">ｻﾄﾞﾉｳｷﾖｳ       </t>
  </si>
  <si>
    <t>佐渡農協</t>
  </si>
  <si>
    <t>ｴﾁｺﾞｼﾞﾖｳｴﾂﾉｳｷﾖｳ</t>
  </si>
  <si>
    <t>えちご上越農協</t>
  </si>
  <si>
    <t xml:space="preserve">ｼﾞ-ﾋﾞ-ｵ-ﾄｳｷﾖｳ  </t>
  </si>
  <si>
    <t>ＧＢＯ東京</t>
  </si>
  <si>
    <t xml:space="preserve">ﾐﾅﾐｳｵﾇﾏﾉｳｷﾖｳ   </t>
  </si>
  <si>
    <t>みなみ魚沼農協</t>
  </si>
  <si>
    <t xml:space="preserve">ﾀﾞｲﾆﾘﾃ-ﾙｱｶｳﾝﾄ  </t>
  </si>
  <si>
    <t>第二リテールアカウント</t>
  </si>
  <si>
    <t xml:space="preserve">ｴﾁｺﾞﾁﾕｳｴﾂﾉｳｷﾖｳ </t>
  </si>
  <si>
    <t>えちご中越農協</t>
  </si>
  <si>
    <t>ﾆｲｶﾞﾀｶｶﾞﾔｷﾉｳｷﾖｳ</t>
  </si>
  <si>
    <t>新潟かがやき農協</t>
  </si>
  <si>
    <t>豊橋南出張所</t>
  </si>
  <si>
    <t xml:space="preserve">ｼﾌﾞﾔﾒｲｼﾞﾄﾞｵﾘ   </t>
  </si>
  <si>
    <t>渋谷明治通</t>
  </si>
  <si>
    <t xml:space="preserve">ﾅｶﾞﾉﾉｳｷﾖｳ      </t>
  </si>
  <si>
    <t>ながの農協</t>
  </si>
  <si>
    <t xml:space="preserve">ｼﾝｼﾞﾕｸﾁﾕｳｵｳ    </t>
  </si>
  <si>
    <t>新宿中央</t>
  </si>
  <si>
    <t xml:space="preserve">ﾅｶﾉｼﾉｳｷﾖｳ      </t>
  </si>
  <si>
    <t>中野市農協</t>
  </si>
  <si>
    <t xml:space="preserve">ｸﾞﾘ-ﾝﾅｶﾞﾉﾉｳｷﾖｳ </t>
  </si>
  <si>
    <t>グリーン長野農協</t>
  </si>
  <si>
    <t xml:space="preserve">ﾀﾞｲﾎｸﾉｳｷﾖｳ     </t>
  </si>
  <si>
    <t>大北農協</t>
  </si>
  <si>
    <t xml:space="preserve">ｱﾂﾞﾐﾉｳｷﾖｳ      </t>
  </si>
  <si>
    <t>あづみ農協</t>
  </si>
  <si>
    <t xml:space="preserve">ｾﾊﾞﾉｳｷﾖｳ       </t>
  </si>
  <si>
    <t>洗馬農協</t>
  </si>
  <si>
    <t>ﾏﾂﾓﾄﾊｲﾗﾝﾄﾞﾉｳｷﾖｳ</t>
  </si>
  <si>
    <t>松本ハイランド農協</t>
  </si>
  <si>
    <t xml:space="preserve">ｷｿﾉｳｷﾖｳ        </t>
  </si>
  <si>
    <t>木曽農協</t>
  </si>
  <si>
    <t xml:space="preserve">ｼﾓｲﾅｴﾝｹﾞｲﾉｳｷﾖｳ </t>
  </si>
  <si>
    <t>下伊那園芸農協</t>
  </si>
  <si>
    <t xml:space="preserve">ﾐﾅﾐｼﾝｼﾕｳﾉｳｷﾖｳ  </t>
  </si>
  <si>
    <t>みなみ信州農協</t>
  </si>
  <si>
    <t xml:space="preserve">ｶﾐｲﾅﾉｳｷﾖｳ      </t>
  </si>
  <si>
    <t>上伊那農協</t>
  </si>
  <si>
    <t xml:space="preserve">ｼﾝｼﾕｳｽﾜﾉｳｷﾖｳ   </t>
  </si>
  <si>
    <t>信州諏訪農協</t>
  </si>
  <si>
    <t xml:space="preserve">ｼﾝｼﾕｳｳｴﾀﾞﾉｳｷﾖｳ </t>
  </si>
  <si>
    <t>信州うえだ農協</t>
  </si>
  <si>
    <t xml:space="preserve">ﾔﾏﾄﾀｶﾀﾞ        </t>
  </si>
  <si>
    <t>大和高田</t>
  </si>
  <si>
    <t xml:space="preserve">ｻｸｱｻﾏﾉｳｷﾖｳ     </t>
  </si>
  <si>
    <t>佐久浅間農協</t>
  </si>
  <si>
    <t xml:space="preserve">ｶﾜｶﾐﾌﾞﾂｻﾝﾉｳｷﾖｳ </t>
  </si>
  <si>
    <t>川上物産農協</t>
  </si>
  <si>
    <t>ﾅｶﾞﾉﾔﾂｶﾞﾀｹﾉｳｷﾖｳ</t>
  </si>
  <si>
    <t>長野八ヶ岳農協</t>
  </si>
  <si>
    <t xml:space="preserve">ﾅﾙｻﾜﾑﾗﾉｳｷﾖｳ    </t>
  </si>
  <si>
    <t>鳴沢村農協</t>
  </si>
  <si>
    <t xml:space="preserve">ｷﾀﾌｼﾞﾉｳｷﾖｳ     </t>
  </si>
  <si>
    <t>北富士農協</t>
  </si>
  <si>
    <t xml:space="preserve">ｸﾚｲﾝﾉｳｷﾖｳ      </t>
  </si>
  <si>
    <t>クレイン農協</t>
  </si>
  <si>
    <t xml:space="preserve">ﾘﾎｸﾉｳｷﾖｳ       </t>
  </si>
  <si>
    <t>梨北農協</t>
  </si>
  <si>
    <t>洛西出張所</t>
  </si>
  <si>
    <t xml:space="preserve">ﾐﾅﾐｱﾙﾌﾟｽｼﾉｳｷﾖｳ </t>
  </si>
  <si>
    <t>南アルプス市農協</t>
  </si>
  <si>
    <t xml:space="preserve">ﾔﾏﾅｼﾐﾗｲﾉｳｷﾖｳ   </t>
  </si>
  <si>
    <t>山梨みらい農協</t>
  </si>
  <si>
    <t xml:space="preserve">ﾌｴﾌｷﾉｳｷﾖｳ      </t>
  </si>
  <si>
    <t>笛吹農協</t>
  </si>
  <si>
    <t xml:space="preserve">ﾌﾙ-ﾂﾔﾏﾅｼﾉｳｷﾖｳ  </t>
  </si>
  <si>
    <t>フルーツ山梨農協</t>
  </si>
  <si>
    <t xml:space="preserve">ｶﾅｶﾞﾜﾂｸｲﾉｳｷﾖｳ  </t>
  </si>
  <si>
    <t>神奈川つくい農協</t>
  </si>
  <si>
    <t xml:space="preserve">ｻｶﾞﾐﾊﾗｼﾉｳｷﾖｳ   </t>
  </si>
  <si>
    <t>相模原市農協</t>
  </si>
  <si>
    <t xml:space="preserve">ｹﾝｵｳｱｲｶﾜﾉｳｷﾖｳ  </t>
  </si>
  <si>
    <t>県央愛川農協</t>
  </si>
  <si>
    <t xml:space="preserve">ｱﾂｷﾞｼﾉｳｷﾖｳ     </t>
  </si>
  <si>
    <t>厚木市農協</t>
  </si>
  <si>
    <t>ｶﾅｶﾞﾜｾｲｼﾖｳﾉｳｷﾖｳ</t>
  </si>
  <si>
    <t>かながわ西湘農協</t>
  </si>
  <si>
    <t xml:space="preserve">ﾊﾀﾞﾉｼﾉｳｷﾖｳ     </t>
  </si>
  <si>
    <t>秦野市農協</t>
  </si>
  <si>
    <t xml:space="preserve">ｼﾖｳﾅﾝﾉｳｷﾖｳ     </t>
  </si>
  <si>
    <t>湘南農協</t>
  </si>
  <si>
    <t xml:space="preserve">ｻｶﾞﾐﾉｳｷﾖｳ      </t>
  </si>
  <si>
    <t>さがみ農協</t>
  </si>
  <si>
    <t xml:space="preserve">ﾐｳﾗｼﾉｳｷﾖｳ      </t>
  </si>
  <si>
    <t>三浦市農協</t>
  </si>
  <si>
    <t xml:space="preserve">ﾖｺｽｶﾊﾔﾏﾉｳｷﾖｳ   </t>
  </si>
  <si>
    <t>よこすか葉山農協</t>
  </si>
  <si>
    <t xml:space="preserve">ｾﾚｻｶﾜｻｷﾉｳｷﾖｳ   </t>
  </si>
  <si>
    <t>セレサ川崎農協</t>
  </si>
  <si>
    <t xml:space="preserve">ﾖｺﾊﾏﾉｳｷﾖｳ      </t>
  </si>
  <si>
    <t>横浜農協</t>
  </si>
  <si>
    <t xml:space="preserve">ﾄｳｷﾖｳｽﾏｲﾙﾉｳｷﾖｳ </t>
  </si>
  <si>
    <t>東京スマイル農協</t>
  </si>
  <si>
    <t>富雄出張所</t>
  </si>
  <si>
    <t xml:space="preserve">ﾄｳｷﾖｳｱｵﾊﾞﾉｳｷﾖｳ </t>
  </si>
  <si>
    <t>東京あおば農協</t>
  </si>
  <si>
    <t xml:space="preserve">ｾﾀｶﾞﾔﾒｸﾞﾛﾉｳｷﾖｳ </t>
  </si>
  <si>
    <t>世田谷目黒農協</t>
  </si>
  <si>
    <t xml:space="preserve">ﾁﾕｳﾌﾞｺｸｻｲｸｳｺｳ  </t>
  </si>
  <si>
    <t>中部国際空港出張所</t>
  </si>
  <si>
    <t>ﾄｳｷﾖｳﾁﾕｳｵｳﾉｳｷﾖｳ</t>
  </si>
  <si>
    <t>東京中央農協</t>
  </si>
  <si>
    <t xml:space="preserve">ﾄｳｷﾖｳﾑｻｼﾉｳｷﾖｳ  </t>
  </si>
  <si>
    <t>東京むさし農協</t>
  </si>
  <si>
    <t>東刈谷出張所</t>
  </si>
  <si>
    <t xml:space="preserve">ﾄｳｷﾖｳﾐﾗｲﾉｳｷﾖｳ  </t>
  </si>
  <si>
    <t>東京みらい農協</t>
  </si>
  <si>
    <t xml:space="preserve">ｼﾝﾏﾙﾉｳﾁ        </t>
  </si>
  <si>
    <t>新丸の内</t>
  </si>
  <si>
    <t xml:space="preserve">ﾄｳｷﾖｳﾐﾄﾞﾘﾉｳｷﾖｳ </t>
  </si>
  <si>
    <t>東京みどり農協</t>
  </si>
  <si>
    <t xml:space="preserve">ｼﾔｸｼﾞｲｺｳｴﾝ     </t>
  </si>
  <si>
    <t>石神井公園</t>
  </si>
  <si>
    <t xml:space="preserve">ﾏｲﾝｽﾞﾉｳｷﾖｳ     </t>
  </si>
  <si>
    <t>マインズ農協</t>
  </si>
  <si>
    <t xml:space="preserve">ﾐﾖｼｶﾞｵｶ        </t>
  </si>
  <si>
    <t>三好ヶ丘出張所</t>
  </si>
  <si>
    <t xml:space="preserve">ﾏﾁﾀﾞｼﾉｳｷﾖｳ     </t>
  </si>
  <si>
    <t>町田市農協</t>
  </si>
  <si>
    <t xml:space="preserve">ﾄｳｷﾖｳﾐﾅﾐﾉｳｷﾖｳ  </t>
  </si>
  <si>
    <t>東京南農協</t>
  </si>
  <si>
    <t xml:space="preserve">ﾊﾁｵｳｼﾞｼﾉｳｷﾖｳ   </t>
  </si>
  <si>
    <t>八王子市農協</t>
  </si>
  <si>
    <t xml:space="preserve">ｱｷｶﾞﾜﾉｳｷﾖｳ     </t>
  </si>
  <si>
    <t>秋川農協</t>
  </si>
  <si>
    <t xml:space="preserve">ﾆｼﾀﾏﾉｳｷﾖｳ      </t>
  </si>
  <si>
    <t>西多摩農協</t>
  </si>
  <si>
    <t xml:space="preserve">ﾆｼﾄｳｷﾖｳﾉｳｷﾖｳ   </t>
  </si>
  <si>
    <t>西東京農協</t>
  </si>
  <si>
    <t xml:space="preserve">ﾁﾊﾞﾐﾄﾞﾘﾉｳｷﾖｳ   </t>
  </si>
  <si>
    <t>ちばみどり農協</t>
  </si>
  <si>
    <t xml:space="preserve">ｶﾄﾘﾉｳｷﾖｳ       </t>
  </si>
  <si>
    <t>かとり農協</t>
  </si>
  <si>
    <t xml:space="preserve">ﾆｼｲﾝﾊﾞﾉｳｷﾖｳ    </t>
  </si>
  <si>
    <t>西印旛農協</t>
  </si>
  <si>
    <t xml:space="preserve">ｷﾀｵｶｻﾞｷ        </t>
  </si>
  <si>
    <t>北岡崎</t>
  </si>
  <si>
    <t xml:space="preserve">ﾄﾐｻﾄｼﾉｳｷﾖｳ     </t>
  </si>
  <si>
    <t>富里市農協</t>
  </si>
  <si>
    <t xml:space="preserve">ﾅﾘﾀｼﾉｳｷﾖｳ      </t>
  </si>
  <si>
    <t>成田市農協</t>
  </si>
  <si>
    <t xml:space="preserve">ﾁﾊﾞﾄｳｶﾂﾉｳｷﾖｳ   </t>
  </si>
  <si>
    <t>ちば東葛農協</t>
  </si>
  <si>
    <t xml:space="preserve">ﾄｳｶﾂﾁﾕｳｵｳﾉｳｷﾖｳ </t>
  </si>
  <si>
    <t>とうかつ中央農協</t>
  </si>
  <si>
    <t xml:space="preserve">ｲﾁｶﾜｼﾉｳｷﾖｳ     </t>
  </si>
  <si>
    <t>市川市農協</t>
  </si>
  <si>
    <t xml:space="preserve">ｼﾝﾅｺﾞﾔｴｷﾏｴ     </t>
  </si>
  <si>
    <t>新名古屋駅前</t>
  </si>
  <si>
    <t xml:space="preserve">ﾔﾁﾖｼﾉｳｷﾖｳ      </t>
  </si>
  <si>
    <t>八千代市農協</t>
  </si>
  <si>
    <t xml:space="preserve">ﾁﾊﾞﾐﾗｲﾉｳｷﾖｳ    </t>
  </si>
  <si>
    <t>千葉みらい農協</t>
  </si>
  <si>
    <t xml:space="preserve">ｲﾁﾊﾗｼﾉｳｷﾖｳ     </t>
  </si>
  <si>
    <t>市原市農協</t>
  </si>
  <si>
    <t xml:space="preserve">ｻﾝﾌﾞｸﾞﾝｼﾉｳｷﾖｳ  </t>
  </si>
  <si>
    <t>山武郡市農協</t>
  </si>
  <si>
    <t xml:space="preserve">ﾁﾖｳｾｲﾉｳｷﾖｳ     </t>
  </si>
  <si>
    <t>長生農協</t>
  </si>
  <si>
    <t xml:space="preserve">ﾂﾀﾞﾇﾏﾋｶﾞｼ      </t>
  </si>
  <si>
    <t>津田沼東</t>
  </si>
  <si>
    <t xml:space="preserve">ｷﾐﾂｼﾉｳｷﾖｳ      </t>
  </si>
  <si>
    <t>君津市農協</t>
  </si>
  <si>
    <t xml:space="preserve">ｶｽｶﾍﾞｴｷﾏｴ      </t>
  </si>
  <si>
    <t>春日部駅前</t>
  </si>
  <si>
    <t xml:space="preserve">ｷｻﾗﾂﾞｼﾉｳｷﾖｳ    </t>
  </si>
  <si>
    <t>木更津市農協</t>
  </si>
  <si>
    <t xml:space="preserve">ｲｽﾐﾉｳｷﾖｳ       </t>
  </si>
  <si>
    <t>いすみ農協</t>
  </si>
  <si>
    <t xml:space="preserve">ｱﾜﾉｳｷﾖｳ        </t>
  </si>
  <si>
    <t>安房農協</t>
  </si>
  <si>
    <t xml:space="preserve">ﾌｶﾔﾉｳｷﾖｳ       </t>
  </si>
  <si>
    <t>ふかや農協</t>
  </si>
  <si>
    <t xml:space="preserve">ｻｲｶﾂﾉｳｷﾖｳ      </t>
  </si>
  <si>
    <t>さいかつ農協</t>
  </si>
  <si>
    <t xml:space="preserve">ｻｲﾀﾏﾐｽﾞﾎﾉｳｷﾖｳ  </t>
  </si>
  <si>
    <t>埼玉みずほ農協</t>
  </si>
  <si>
    <t xml:space="preserve">ﾁﾊﾞﾁﾕｳｵｳ       </t>
  </si>
  <si>
    <t>千葉中央</t>
  </si>
  <si>
    <t xml:space="preserve">ﾅﾝｻｲﾉｳｷﾖｳ      </t>
  </si>
  <si>
    <t>南彩農協</t>
  </si>
  <si>
    <t xml:space="preserve">ｺｼｶﾞﾔｼﾉｳｷﾖｳ    </t>
  </si>
  <si>
    <t>越谷市農協</t>
  </si>
  <si>
    <t xml:space="preserve">ﾎｸｻｲﾉｳｷﾖｳ      </t>
  </si>
  <si>
    <t>ほくさい農協</t>
  </si>
  <si>
    <t xml:space="preserve">ﾊﾅｿﾞﾉﾉｳｷﾖｳ     </t>
  </si>
  <si>
    <t>花園農協</t>
  </si>
  <si>
    <t xml:space="preserve">ｻｲﾀﾏｵｶﾍﾞﾉｳｷﾖｳ  </t>
  </si>
  <si>
    <t>埼玉岡部農協</t>
  </si>
  <si>
    <t xml:space="preserve">ｼｷｴｷﾏｴ         </t>
  </si>
  <si>
    <t>志木駅前</t>
  </si>
  <si>
    <t xml:space="preserve">ｸﾏｶﾞﾔﾉｳｷﾖｳ     </t>
  </si>
  <si>
    <t>くまがや農協</t>
  </si>
  <si>
    <t xml:space="preserve">ｻｲﾀﾏﾋﾋﾞｷﾉﾉｳｷﾖｳ </t>
  </si>
  <si>
    <t>埼玉ひびきの農協</t>
  </si>
  <si>
    <t xml:space="preserve">ﾄﾂｶｴｷﾏｴ        </t>
  </si>
  <si>
    <t>戸塚駅前</t>
  </si>
  <si>
    <t xml:space="preserve">ﾁﾁﾌﾞﾉｳｷﾖｳ      </t>
  </si>
  <si>
    <t>ちちぶ農協</t>
  </si>
  <si>
    <t xml:space="preserve">ｻｲﾀﾏﾁﾕｳｵｳﾉｳｷﾖｳ </t>
  </si>
  <si>
    <t>埼玉中央農協</t>
  </si>
  <si>
    <t xml:space="preserve">ﾂﾙﾐｴｷﾏｴ        </t>
  </si>
  <si>
    <t>鶴見駅前</t>
  </si>
  <si>
    <t xml:space="preserve">ｲﾙﾏﾉﾉｳｷﾖｳ      </t>
  </si>
  <si>
    <t>いるま野農協</t>
  </si>
  <si>
    <t xml:space="preserve">ｱｻｶﾉﾉｳｷﾖｳ      </t>
  </si>
  <si>
    <t>あさか野農協</t>
  </si>
  <si>
    <t xml:space="preserve">ｻｲﾀﾏﾉｳｷﾖｳ      </t>
  </si>
  <si>
    <t>さいたま農協</t>
  </si>
  <si>
    <t xml:space="preserve">ﾖｺﾊﾏﾊｸﾗｸ       </t>
  </si>
  <si>
    <t>横浜白楽</t>
  </si>
  <si>
    <t xml:space="preserve">ｵｳﾗﾀﾃﾊﾞﾔｼﾉｳｷﾖｳ </t>
  </si>
  <si>
    <t>邑楽館林農協</t>
  </si>
  <si>
    <t xml:space="preserve">ﾋﾞﾜｼﾞﾏ         </t>
  </si>
  <si>
    <t>枇杷島</t>
  </si>
  <si>
    <t xml:space="preserve">ｵｵﾀｼﾉｳｷﾖｳ      </t>
  </si>
  <si>
    <t>太田市農協</t>
  </si>
  <si>
    <t xml:space="preserve">ﾆﾂﾀﾐﾄﾞﾘﾉｳｷﾖｳ   </t>
  </si>
  <si>
    <t>新田みどり農協</t>
  </si>
  <si>
    <t xml:space="preserve">ｶﾜｻｷｴｷﾏｴ       </t>
  </si>
  <si>
    <t>川崎駅前</t>
  </si>
  <si>
    <t xml:space="preserve">ｻﾜｲｾｻｷﾉｳｷﾖｳ    </t>
  </si>
  <si>
    <t>佐波伊勢崎農協</t>
  </si>
  <si>
    <t xml:space="preserve">ｶﾐﾅﾘﾓﾝ         </t>
  </si>
  <si>
    <t>雷門</t>
  </si>
  <si>
    <t xml:space="preserve">ﾄﾈﾇﾏﾀﾉｳｷﾖｳ     </t>
  </si>
  <si>
    <t>利根沼田農協</t>
  </si>
  <si>
    <t xml:space="preserve">ｾﾀｶﾞﾔｶﾐﾏﾁ      </t>
  </si>
  <si>
    <t>世田谷上町</t>
  </si>
  <si>
    <t xml:space="preserve">ﾂﾏｺﾞｲﾑﾗﾉｳｷﾖｳ   </t>
  </si>
  <si>
    <t>嬬恋村農協</t>
  </si>
  <si>
    <t xml:space="preserve">ｱｶﾞﾂﾏﾉｳｷﾖｳ     </t>
  </si>
  <si>
    <t>あがつま農協</t>
  </si>
  <si>
    <t xml:space="preserve">ﾑｻｼｻｶｲｴｷﾏｴ     </t>
  </si>
  <si>
    <t>武蔵境駅前</t>
  </si>
  <si>
    <t xml:space="preserve">ｳｽｲｱﾝﾅｶﾉｳｷﾖｳ   </t>
  </si>
  <si>
    <t>碓氷安中農協</t>
  </si>
  <si>
    <t xml:space="preserve">ｷﾁｼﾞﾖｳｼﾞｴｷﾏｴ   </t>
  </si>
  <si>
    <t>吉祥寺駅前</t>
  </si>
  <si>
    <t xml:space="preserve">ｶﾝﾗﾄﾐｵｶﾉｳｷﾖｳ   </t>
  </si>
  <si>
    <t>甘楽富岡農協</t>
  </si>
  <si>
    <t xml:space="preserve">ﾀﾉﾌｼﾞｵｶﾉｳｷﾖｳ   </t>
  </si>
  <si>
    <t>多野藤岡農協</t>
  </si>
  <si>
    <t>ｷﾀｸﾞﾝｼﾌﾞｶﾜﾉｳｷﾖｳ</t>
  </si>
  <si>
    <t>北群渋川農協</t>
  </si>
  <si>
    <t xml:space="preserve">ｶﾏﾀｴｷﾏｴ        </t>
  </si>
  <si>
    <t>蒲田駅前</t>
  </si>
  <si>
    <t xml:space="preserve">ﾊｸﾞｸﾐﾉｳｷﾖｳ     </t>
  </si>
  <si>
    <t>はぐくみ農協</t>
  </si>
  <si>
    <t xml:space="preserve">ﾀｶｻｷｼﾉｳｷﾖｳ     </t>
  </si>
  <si>
    <t>高崎市農協</t>
  </si>
  <si>
    <t xml:space="preserve">ﾏｴﾊﾞｼｼﾉｳｷﾖｳ    </t>
  </si>
  <si>
    <t>前橋市農協</t>
  </si>
  <si>
    <t xml:space="preserve">ｱｶｷﾞﾀﾁﾊﾞﾅﾉｳｷﾖｳ </t>
  </si>
  <si>
    <t>赤城橘農協</t>
  </si>
  <si>
    <t xml:space="preserve">ｱｼｶｶﾞｼﾉｳｷﾖｳ    </t>
  </si>
  <si>
    <t>足利市農協</t>
  </si>
  <si>
    <t xml:space="preserve">ｻﾉﾉｳｷﾖｳ        </t>
  </si>
  <si>
    <t>佐野農協</t>
  </si>
  <si>
    <t xml:space="preserve">ﾕｳﾃﾝｼﾞ         </t>
  </si>
  <si>
    <t>祐天寺</t>
  </si>
  <si>
    <t xml:space="preserve">ﾅｽﾐﾅﾐﾉｳｷﾖｳ     </t>
  </si>
  <si>
    <t>那須南農協</t>
  </si>
  <si>
    <t xml:space="preserve">ﾅｽﾉﾉｳｷﾖｳ       </t>
  </si>
  <si>
    <t>那須野農協</t>
  </si>
  <si>
    <t xml:space="preserve">ｼｵﾉﾔﾉｳｷﾖｳ      </t>
  </si>
  <si>
    <t>塩野谷農協</t>
  </si>
  <si>
    <t xml:space="preserve">ｵｼｱｹﾞｴｷﾏｴ      </t>
  </si>
  <si>
    <t>押上駅前</t>
  </si>
  <si>
    <t xml:space="preserve">ｵﾔﾏﾉｳｷﾖｳ       </t>
  </si>
  <si>
    <t>小山農協</t>
  </si>
  <si>
    <t xml:space="preserve">ｼﾓﾂｹﾉｳｷﾖｳ      </t>
  </si>
  <si>
    <t>下野農協</t>
  </si>
  <si>
    <t xml:space="preserve">ﾊｶﾞﾉﾉｳｷﾖｳ      </t>
  </si>
  <si>
    <t>はが野農協</t>
  </si>
  <si>
    <t xml:space="preserve">ｶﾐﾂｶﾞﾉｳｷﾖｳ     </t>
  </si>
  <si>
    <t>上都賀農協</t>
  </si>
  <si>
    <t xml:space="preserve">ｼﾝﾊﾞｼｴｷﾏｴ      </t>
  </si>
  <si>
    <t>新橋駅前</t>
  </si>
  <si>
    <t xml:space="preserve">ｳﾂﾉﾐﾔﾉｳｷﾖｳ     </t>
  </si>
  <si>
    <t>宇都宮農協</t>
  </si>
  <si>
    <t xml:space="preserve">ｲﾜｲﾉｳｷﾖｳ       </t>
  </si>
  <si>
    <t>岩井農協</t>
  </si>
  <si>
    <t xml:space="preserve">ｱｻｶﾞﾔｴｷﾏｴ      </t>
  </si>
  <si>
    <t>阿佐ケ谷駅前</t>
  </si>
  <si>
    <t xml:space="preserve">ｲﾊﾞﾗｷﾑﾂﾐﾉｳｷﾖｳ  </t>
  </si>
  <si>
    <t>茨城むつみ農協</t>
  </si>
  <si>
    <t xml:space="preserve">ｼﾞﾖｳｿｳﾋｶﾘﾉｳｷﾖｳ </t>
  </si>
  <si>
    <t>常総ひかり農協</t>
  </si>
  <si>
    <t xml:space="preserve">ｷﾀﾂｸﾊﾞﾉｳｷﾖｳ    </t>
  </si>
  <si>
    <t>北つくば農協</t>
  </si>
  <si>
    <t xml:space="preserve">ﾅｶﾉｴｷﾐﾅﾐｸﾞﾁ    </t>
  </si>
  <si>
    <t>中野駅南口</t>
  </si>
  <si>
    <t xml:space="preserve">ｼﾝﾋﾀﾁﾉﾉｳｷﾖｳ    </t>
  </si>
  <si>
    <t>新ひたち野農協</t>
  </si>
  <si>
    <t xml:space="preserve">ﾔｻﾄﾉｳｷﾖｳ       </t>
  </si>
  <si>
    <t>やさと農協</t>
  </si>
  <si>
    <t xml:space="preserve">ﾖﾂﾔｻﾝﾁﾖｳﾒ      </t>
  </si>
  <si>
    <t>四谷三丁目</t>
  </si>
  <si>
    <t xml:space="preserve">ｲﾊﾞﾗｷﾐﾅﾐﾉｳｷﾖｳ  </t>
  </si>
  <si>
    <t>茨城みなみ農協</t>
  </si>
  <si>
    <t xml:space="preserve">ﾂｸﾊﾞｼﾔﾀﾍﾞﾉｳｷﾖｳ </t>
  </si>
  <si>
    <t>つくば市谷田部農協</t>
  </si>
  <si>
    <t xml:space="preserve">ﾓﾝｾﾞﾝﾅｶﾁﾖｳ     </t>
  </si>
  <si>
    <t>門前仲町</t>
  </si>
  <si>
    <t xml:space="preserve">ﾂｸﾊﾞｼﾉｳｷﾖｳ     </t>
  </si>
  <si>
    <t>つくば市農協</t>
  </si>
  <si>
    <t xml:space="preserve">ｽｲｺﾞｳﾂｸﾊﾞﾉｳｷﾖｳ </t>
  </si>
  <si>
    <t>水郷つくば農協</t>
  </si>
  <si>
    <t xml:space="preserve">ｲﾅｼｷﾉｳｷﾖｳ      </t>
  </si>
  <si>
    <t>稲敷農協</t>
  </si>
  <si>
    <t xml:space="preserve">ﾅﾒｶﾞﾀｼｵｻｲﾉｳｷﾖｳ </t>
  </si>
  <si>
    <t>なめがたしおさい農協</t>
  </si>
  <si>
    <t xml:space="preserve">ﾆﾎﾝﾊﾞｼﾁﾕｳｵｳ    </t>
  </si>
  <si>
    <t>日本橋中央</t>
  </si>
  <si>
    <t xml:space="preserve">ﾎｺﾀﾉｳｷﾖｳ       </t>
  </si>
  <si>
    <t>ほこた農協</t>
  </si>
  <si>
    <t xml:space="preserve">ﾄﾗﾉﾓﾝﾁﾕｳｵｳ     </t>
  </si>
  <si>
    <t>虎ノ門中央</t>
  </si>
  <si>
    <t>ｲﾊﾞﾗｷｱｻﾋﾑﾗﾉｳｷﾖｳ</t>
  </si>
  <si>
    <t>茨城旭村農協</t>
  </si>
  <si>
    <t xml:space="preserve">ﾋﾀﾁｼﾀｶﾞﾉｳｷﾖｳ   </t>
  </si>
  <si>
    <t>日立市多賀農協</t>
  </si>
  <si>
    <t xml:space="preserve">ﾋﾀﾁﾉｳｷﾖｳ       </t>
  </si>
  <si>
    <t>常陸農協</t>
  </si>
  <si>
    <t xml:space="preserve">ｼﾝｼﾞﾕｸｼﾝﾄｼﾝ    </t>
  </si>
  <si>
    <t>新宿新都心</t>
  </si>
  <si>
    <t xml:space="preserve">ﾐﾄﾉｳｷﾖｳ        </t>
  </si>
  <si>
    <t>水戸農協</t>
  </si>
  <si>
    <t xml:space="preserve">ﾌｸｼﾏｻｸﾗﾉｳｷﾖｳ   </t>
  </si>
  <si>
    <t>福島さくら農協</t>
  </si>
  <si>
    <t xml:space="preserve">ｱｲﾂﾞﾖﾂﾊﾞﾉｳｷﾖｳ  </t>
  </si>
  <si>
    <t>会津よつば農協</t>
  </si>
  <si>
    <t xml:space="preserve">ﾄｳｻﾞｲｼﾗｶﾜﾉｳｷﾖｳ </t>
  </si>
  <si>
    <t>東西しらかわ農協</t>
  </si>
  <si>
    <t xml:space="preserve">ｷﾖｳﾊﾞｼﾁﾕｳｵｳ    </t>
  </si>
  <si>
    <t>京橋中央</t>
  </si>
  <si>
    <t xml:space="preserve">ﾕﾒﾐﾅﾐﾉｳｷﾖｳ     </t>
  </si>
  <si>
    <t>夢みなみ農協</t>
  </si>
  <si>
    <t xml:space="preserve">ﾌｸｼﾏﾐﾗｲﾉｳｷﾖｳ   </t>
  </si>
  <si>
    <t>ふくしま未来農協</t>
  </si>
  <si>
    <t>堀留</t>
  </si>
  <si>
    <t xml:space="preserve">ｻｶﾀｼｿﾃﾞｳﾗﾉｳｷﾖｳ </t>
  </si>
  <si>
    <t>酒田市袖浦農協</t>
  </si>
  <si>
    <t xml:space="preserve">ｼﾖｳﾅｲﾐﾄﾞﾘﾉｳｷﾖｳ </t>
  </si>
  <si>
    <t>庄内みどり農協</t>
  </si>
  <si>
    <t>仙台中央</t>
  </si>
  <si>
    <t xml:space="preserve">ｱﾏﾙﾒﾏﾁﾉｳｷﾖｳ    </t>
  </si>
  <si>
    <t>余目町農協</t>
  </si>
  <si>
    <t xml:space="preserve">ﾋｶﾞｼﾏﾂﾊﾞﾗ      </t>
  </si>
  <si>
    <t>東松原</t>
  </si>
  <si>
    <t xml:space="preserve">ｼﾖｳﾅｲﾀｶﾞﾜﾉｳｷﾖｳ </t>
  </si>
  <si>
    <t>庄内たがわ農協</t>
  </si>
  <si>
    <t xml:space="preserve">ﾂﾙｵｶｼﾉｳｷﾖｳ     </t>
  </si>
  <si>
    <t>鶴岡市農協</t>
  </si>
  <si>
    <t xml:space="preserve">ﾌﾘｺﾐﾀﾞｲﾆ       </t>
  </si>
  <si>
    <t>振込第二</t>
  </si>
  <si>
    <t xml:space="preserve">ﾔﾏｶﾞﾀｵｷﾀﾏﾉｳｷﾖｳ </t>
  </si>
  <si>
    <t>山形おきたま農協</t>
  </si>
  <si>
    <t xml:space="preserve">ｶﾈﾔﾏﾉｳｷﾖｳ      </t>
  </si>
  <si>
    <t>金山農協</t>
  </si>
  <si>
    <t xml:space="preserve">ﾄｳｷﾖｳｼﾞﾖｼｲﾀﾞｲ  </t>
  </si>
  <si>
    <t>東京女子医大出張所</t>
  </si>
  <si>
    <t xml:space="preserve">ﾓｶﾞﾐﾁﾕｳｵｳﾉｳｷﾖｳ </t>
  </si>
  <si>
    <t>もがみ中央農協</t>
  </si>
  <si>
    <t xml:space="preserve">ｼﾝｼﾞﾖｳｼﾉｳｷﾖｳ   </t>
  </si>
  <si>
    <t>新庄市農協</t>
  </si>
  <si>
    <t xml:space="preserve">ﾋｶﾞｼﾈｼﾉｳｷﾖｳ    </t>
  </si>
  <si>
    <t>東根市農協</t>
  </si>
  <si>
    <t xml:space="preserve">ﾐﾁﾉｸﾑﾗﾔﾏﾉｳｷﾖｳ  </t>
  </si>
  <si>
    <t>みちのく村山農協</t>
  </si>
  <si>
    <t>ｻｶﾞｴﾆｼﾑﾗﾔﾏﾉｳｷﾖｳ</t>
  </si>
  <si>
    <t>さがえ西村山農協</t>
  </si>
  <si>
    <t xml:space="preserve">ﾃﾝﾄﾞｳｼﾉｳｷﾖｳ    </t>
  </si>
  <si>
    <t>天童市農協</t>
  </si>
  <si>
    <t xml:space="preserve">ﾔﾏｶﾞﾀﾉｳｷﾖｳ     </t>
  </si>
  <si>
    <t>山形農協</t>
  </si>
  <si>
    <t xml:space="preserve">ﾔﾏｶﾞﾀｼﾉｳｷﾖｳ    </t>
  </si>
  <si>
    <t>山形市農協</t>
  </si>
  <si>
    <t xml:space="preserve">ｵｵｶﾞﾀﾑﾗﾉｳｷﾖｳ   </t>
  </si>
  <si>
    <t>大潟村農協</t>
  </si>
  <si>
    <t xml:space="preserve">ｳｺﾞﾉｳｷﾖｳ       </t>
  </si>
  <si>
    <t>うご農協</t>
  </si>
  <si>
    <t xml:space="preserve">ｺﾏﾁﾉｳｷﾖｳ       </t>
  </si>
  <si>
    <t>こまち農協</t>
  </si>
  <si>
    <t xml:space="preserve">ｶﾅｻﾞﾜﾌﾞﾝｺｴｷﾏｴ  </t>
  </si>
  <si>
    <t>金沢文庫駅前</t>
  </si>
  <si>
    <t xml:space="preserve">ｱｷﾀﾌﾙｻﾄﾉｳｷﾖｳ   </t>
  </si>
  <si>
    <t>秋田ふるさと農協</t>
  </si>
  <si>
    <t xml:space="preserve">ｱｷﾀｵﾊﾞｺﾉｳｷﾖｳ   </t>
  </si>
  <si>
    <t>秋田おばこ農協</t>
  </si>
  <si>
    <t xml:space="preserve">ｱｷﾀｼﾝｾｲﾉｳｷﾖｳ   </t>
  </si>
  <si>
    <t>秋田しんせい農協</t>
  </si>
  <si>
    <t xml:space="preserve">ｱｷﾀﾅﾏﾊｹﾞﾉｳｷﾖｳ  </t>
  </si>
  <si>
    <t>秋田なまはげ農協</t>
  </si>
  <si>
    <t xml:space="preserve">ｱｷﾀｺﾄｳﾉｳｷﾖｳ    </t>
  </si>
  <si>
    <t>あきた湖東農協</t>
  </si>
  <si>
    <t xml:space="preserve">ｱｷﾀﾔﾏﾓﾄﾉｳｷﾖｳ   </t>
  </si>
  <si>
    <t>秋田やまもと農協</t>
  </si>
  <si>
    <t xml:space="preserve">ﾀｶﾊﾞﾀ          </t>
  </si>
  <si>
    <t xml:space="preserve">ｱｷﾀｼﾗｶﾐﾉｳｷﾖｳ   </t>
  </si>
  <si>
    <t>あきた白神農協</t>
  </si>
  <si>
    <t xml:space="preserve">ｱｷﾀﾀｶﾉｽﾉｳｷﾖｳ   </t>
  </si>
  <si>
    <t>秋田たかのす</t>
  </si>
  <si>
    <t xml:space="preserve">ｱｷﾀｷﾀﾉｳｷﾖｳ     </t>
  </si>
  <si>
    <t>あきた北農協</t>
  </si>
  <si>
    <t xml:space="preserve">ｺｼｶﾞﾔｴｷﾏｴ      </t>
  </si>
  <si>
    <t>越谷駅前</t>
  </si>
  <si>
    <t xml:space="preserve">ｶﾂﾞﾉﾉｳｷﾖｳ      </t>
  </si>
  <si>
    <t>かづの農協</t>
  </si>
  <si>
    <t xml:space="preserve">ﾐﾔｷﾞｾﾝﾅﾝﾉｳｷﾖｳ  </t>
  </si>
  <si>
    <t>みやぎ仙南農協</t>
  </si>
  <si>
    <t xml:space="preserve">ﾅｺﾞﾔｺｳ         </t>
  </si>
  <si>
    <t>名古屋港</t>
  </si>
  <si>
    <t xml:space="preserve">ｲｼﾉﾏｷﾉｳｷﾖｳ     </t>
  </si>
  <si>
    <t>いしのまき農協</t>
  </si>
  <si>
    <t xml:space="preserve">ｼﾝﾐﾔｷﾞﾉｳｷﾖｳ    </t>
  </si>
  <si>
    <t>新みやぎ農協</t>
  </si>
  <si>
    <t xml:space="preserve">ｶﾐﾖﾂﾊﾞﾉｳｷﾖｳ    </t>
  </si>
  <si>
    <t>加美よつば農協</t>
  </si>
  <si>
    <t xml:space="preserve">ﾌﾙｶﾜﾉｳｷﾖｳ      </t>
  </si>
  <si>
    <t>古川農協</t>
  </si>
  <si>
    <t xml:space="preserve">ﾐﾔｷﾞﾄﾒﾉｳｷﾖｳ    </t>
  </si>
  <si>
    <t>みやぎ登米農協</t>
  </si>
  <si>
    <t xml:space="preserve">ﾐﾔｷﾞﾜﾀﾘﾉｳｷﾖｳ   </t>
  </si>
  <si>
    <t>みやぎ亘理農協</t>
  </si>
  <si>
    <t xml:space="preserve">ﾅﾄﾘｲﾜﾇﾏﾉｳｷﾖｳ   </t>
  </si>
  <si>
    <t>名取岩沼農協</t>
  </si>
  <si>
    <t xml:space="preserve">ｲﾜﾇﾏｼﾉｳｷﾖｳ     </t>
  </si>
  <si>
    <t>岩沼市農協</t>
  </si>
  <si>
    <t xml:space="preserve">ｾﾝﾀﾞｲﾉｳｷﾖｳ     </t>
  </si>
  <si>
    <t>仙台農協</t>
  </si>
  <si>
    <t xml:space="preserve">ｵｵﾌﾅﾄｼﾉｳｷﾖｳ    </t>
  </si>
  <si>
    <t>大船渡市農協</t>
  </si>
  <si>
    <t xml:space="preserve">ｲﾜﾃﾋﾗｲｽﾞﾐﾉｳｷﾖｳ </t>
  </si>
  <si>
    <t>いわて平泉農協</t>
  </si>
  <si>
    <t xml:space="preserve">ｲﾜﾃｴｻｼﾉｳｷﾖｳ    </t>
  </si>
  <si>
    <t>岩手江刺農協</t>
  </si>
  <si>
    <t xml:space="preserve">ｲﾜﾃﾌﾙｻﾄﾉｳｷﾖｳ   </t>
  </si>
  <si>
    <t>岩手ふるさと農協</t>
  </si>
  <si>
    <t xml:space="preserve">ﾊﾅﾏｷﾉｳｷﾖｳ      </t>
  </si>
  <si>
    <t>花巻農協</t>
  </si>
  <si>
    <t xml:space="preserve">ｲﾜﾃﾁﾕｳｵｳﾉｳｷﾖｳ  </t>
  </si>
  <si>
    <t>岩手中央農協</t>
  </si>
  <si>
    <t xml:space="preserve">ｶｼﾜﾁﾕｳｵｳ       </t>
  </si>
  <si>
    <t>柏中央</t>
  </si>
  <si>
    <t xml:space="preserve">ｼﾝｲﾜﾃﾉｳｷﾖｳ     </t>
  </si>
  <si>
    <t>新岩手農協</t>
  </si>
  <si>
    <t xml:space="preserve">ﾏﾂﾄﾞﾆｼｸﾞﾁ      </t>
  </si>
  <si>
    <t>松戸西口</t>
  </si>
  <si>
    <t xml:space="preserve">ﾊﾁﾉﾍﾉｳｷﾖｳ      </t>
  </si>
  <si>
    <t>八戸農協</t>
  </si>
  <si>
    <t xml:space="preserve">ｵｲﾗｾﾉｳｷﾖｳ      </t>
  </si>
  <si>
    <t>おいらせ農協</t>
  </si>
  <si>
    <t xml:space="preserve">ﾕｳｷｱｵﾓﾘﾉｳｷﾖｳ   </t>
  </si>
  <si>
    <t>ゆうき青森農協</t>
  </si>
  <si>
    <t xml:space="preserve">ﾄﾜﾀﾞｵｲﾗｾﾉｳｷﾖｳ  </t>
  </si>
  <si>
    <t>十和田おいらせ農協</t>
  </si>
  <si>
    <t xml:space="preserve">ｺﾞｼﾖﾂｶﾞﾙﾉｳｷﾖｳ  </t>
  </si>
  <si>
    <t>ごしょつがる農協</t>
  </si>
  <si>
    <t xml:space="preserve">ﾂｶﾞﾙﾆｼｷﾀﾉｳｷﾖｳ  </t>
  </si>
  <si>
    <t>つがるにしきた農協</t>
  </si>
  <si>
    <t xml:space="preserve">ﾂｶﾞﾙﾐﾗｲﾉｳｷﾖｳ   </t>
  </si>
  <si>
    <t>津軽みらい農協</t>
  </si>
  <si>
    <t xml:space="preserve">ﾂﾙﾏｲ           </t>
  </si>
  <si>
    <t>鶴舞</t>
  </si>
  <si>
    <t xml:space="preserve">ｿｳﾏﾑﾗﾉｳｷﾖｳ     </t>
  </si>
  <si>
    <t>相馬村農協</t>
  </si>
  <si>
    <t xml:space="preserve">ﾂｶﾞﾙﾋﾛｻｷﾉｳｷﾖｳ  </t>
  </si>
  <si>
    <t>つがる弘前農協</t>
  </si>
  <si>
    <t xml:space="preserve">ﾎﾝｱﾂｷﾞ         </t>
  </si>
  <si>
    <t>本厚木</t>
  </si>
  <si>
    <t xml:space="preserve">ｱｵﾓﾘﾉｳｷﾖｳ      </t>
  </si>
  <si>
    <t>青森農協</t>
  </si>
  <si>
    <t xml:space="preserve">ﾅｶｼﾕﾝﾍﾞﾂﾉｳｷﾖｳ  </t>
  </si>
  <si>
    <t>中春別農協</t>
  </si>
  <si>
    <t xml:space="preserve">ﾄﾞｳﾄｳｱｻﾋﾉｳｷﾖｳ  </t>
  </si>
  <si>
    <t>道東あさひ農協</t>
  </si>
  <si>
    <t xml:space="preserve">ｹﾈﾍﾞﾂﾉｳｷﾖｳ     </t>
  </si>
  <si>
    <t>計根別農協</t>
  </si>
  <si>
    <t xml:space="preserve">ﾅｶｼﾍﾞﾂﾁﾖｳﾉｳｷﾖｳ </t>
  </si>
  <si>
    <t>中標津町農協</t>
  </si>
  <si>
    <t xml:space="preserve">ｼﾍﾞﾂﾁﾖｳﾉｳｷﾖｳ   </t>
  </si>
  <si>
    <t>標津町農協</t>
  </si>
  <si>
    <t xml:space="preserve">ｸｼﾛﾀﾝﾁﾖｳﾉｳｷﾖｳ  </t>
  </si>
  <si>
    <t>釧路丹頂農協</t>
  </si>
  <si>
    <t xml:space="preserve">ｱｶﾝﾉｳｷﾖｳ       </t>
  </si>
  <si>
    <t>阿寒農協</t>
  </si>
  <si>
    <t xml:space="preserve">ﾏｼﾕｳｺﾉｳｷﾖｳ     </t>
  </si>
  <si>
    <t>摩周湖農協</t>
  </si>
  <si>
    <t xml:space="preserve">ﾋﾗﾂｶｴｷﾏｴ       </t>
  </si>
  <si>
    <t>平塚駅前</t>
  </si>
  <si>
    <t xml:space="preserve">ｼﾍﾞﾁﾔﾁﾖｳﾉｳｷﾖｳ  </t>
  </si>
  <si>
    <t>標茶町農協</t>
  </si>
  <si>
    <t xml:space="preserve">ﾊﾏﾅｶﾁﾖｳﾉｳｷﾖｳ   </t>
  </si>
  <si>
    <t>浜中町農協</t>
  </si>
  <si>
    <t xml:space="preserve">ｸｼﾛｵｵﾀﾉｳｷﾖｳ    </t>
  </si>
  <si>
    <t>釧路太田農協</t>
  </si>
  <si>
    <t xml:space="preserve">ｷﾖｻﾄﾁﾖｳﾉｳｷﾖｳ   </t>
  </si>
  <si>
    <t>清里町農協</t>
  </si>
  <si>
    <t>藤ヶ丘</t>
  </si>
  <si>
    <t xml:space="preserve">ｼﾚﾄｺｼﾔﾘﾉｳｷﾖｳ   </t>
  </si>
  <si>
    <t>しれとこ斜里農協</t>
  </si>
  <si>
    <t xml:space="preserve">ｺｼﾐｽﾞﾁﾖｳﾉｳｷﾖｳ  </t>
  </si>
  <si>
    <t>小清水町農協</t>
  </si>
  <si>
    <t xml:space="preserve">ﾑｻｼｼﾝｼﾞﾖｳｴｷﾏｴ  </t>
  </si>
  <si>
    <t>武蔵新城駅前</t>
  </si>
  <si>
    <t>ｵﾎ-ﾂｸｱﾊﾞｼﾘﾉｳｷﾖｳ</t>
  </si>
  <si>
    <t>オホーツク網走農協</t>
  </si>
  <si>
    <t xml:space="preserve">ﾄｺﾛﾁﾖｳﾉｳｷﾖｳ    </t>
  </si>
  <si>
    <t>常呂町農協</t>
  </si>
  <si>
    <t xml:space="preserve">ﾋﾉｼﾔｸｼﾖ        </t>
  </si>
  <si>
    <t>日野市役所</t>
  </si>
  <si>
    <t xml:space="preserve">ﾒﾏﾝﾍﾞﾂﾁﾖｳﾉｳｷﾖｳ </t>
  </si>
  <si>
    <t>女満別町農協</t>
  </si>
  <si>
    <t xml:space="preserve">ﾋﾞﾎﾛﾁﾖｳﾉｳｷﾖｳ   </t>
  </si>
  <si>
    <t>美幌町農協</t>
  </si>
  <si>
    <t xml:space="preserve">ﾊﾝｼﾝｺｳｼｴﾝ      </t>
  </si>
  <si>
    <t>阪神甲子園出張所</t>
  </si>
  <si>
    <t xml:space="preserve">ﾂﾍﾞﾂﾁﾖｳﾉｳｷﾖｳ   </t>
  </si>
  <si>
    <t>津別町農協</t>
  </si>
  <si>
    <t xml:space="preserve">ｷﾀﾐﾗｲﾉｳｷﾖｳ     </t>
  </si>
  <si>
    <t>きたみらい農協</t>
  </si>
  <si>
    <t xml:space="preserve">ｴﾝﾕｳﾉｳｷﾖｳ      </t>
  </si>
  <si>
    <t>えんゆう農協</t>
  </si>
  <si>
    <t xml:space="preserve">ﾕｳﾍﾞﾂﾁﾖｳﾉｳｷﾖｳ  </t>
  </si>
  <si>
    <t>湧別町農協</t>
  </si>
  <si>
    <t xml:space="preserve">ｻﾛﾏﾁﾖｳﾉｳｷﾖｳ    </t>
  </si>
  <si>
    <t>佐呂間町農協</t>
  </si>
  <si>
    <t xml:space="preserve">ｵﾎ-ﾂｸﾊﾏﾅｽﾉｳｷﾖｳ </t>
  </si>
  <si>
    <t>オホーツクはまなす農協</t>
  </si>
  <si>
    <t xml:space="preserve">ｷﾀｵﾎ-ﾂｸﾉｳｷﾖｳ   </t>
  </si>
  <si>
    <t>北オホーツク農協</t>
  </si>
  <si>
    <t xml:space="preserve">ﾘｸﾍﾞﾂﾁﾖｳﾉｳｷﾖｳ  </t>
  </si>
  <si>
    <t>陸別町農協</t>
  </si>
  <si>
    <t xml:space="preserve">ｱｼﾖﾛﾁﾖｳﾉｳｷﾖｳ   </t>
  </si>
  <si>
    <t>足寄町農協</t>
  </si>
  <si>
    <t xml:space="preserve">ﾎﾝﾍﾞﾂﾁﾖｳﾉｳｷﾖｳ  </t>
  </si>
  <si>
    <t>本別町農協</t>
  </si>
  <si>
    <t xml:space="preserve">ｳﾗﾎﾛﾁﾖｳﾉｳｷﾖｳ   </t>
  </si>
  <si>
    <t>浦幌町農協</t>
  </si>
  <si>
    <t xml:space="preserve">ﾄﾖｺﾛﾁﾖｳﾉｳｷﾖｳ   </t>
  </si>
  <si>
    <t>豊頃町農協</t>
  </si>
  <si>
    <t xml:space="preserve">ﾋﾉﾄﾖﾀﾞ         </t>
  </si>
  <si>
    <t>日野豊田</t>
  </si>
  <si>
    <t>ﾄｶﾁｲｹﾀﾞﾁﾖｳﾉｳｷﾖｳ</t>
  </si>
  <si>
    <t>十勝池田町農協</t>
  </si>
  <si>
    <t xml:space="preserve">ﾏｸﾍﾞﾂﾁﾖｳﾉｳｷﾖｳ  </t>
  </si>
  <si>
    <t>幕別町農協</t>
  </si>
  <si>
    <t xml:space="preserve">ｻﾂﾅｲﾉｳｷﾖｳ      </t>
  </si>
  <si>
    <t>札内農協</t>
  </si>
  <si>
    <t xml:space="preserve">ｶﾐｼﾎﾛﾁﾖｳﾉｳｷﾖｳ  </t>
  </si>
  <si>
    <t>上士幌町農協</t>
  </si>
  <si>
    <t xml:space="preserve">ｼﾎﾛﾁﾖｳﾉｳｷﾖｳ    </t>
  </si>
  <si>
    <t>士幌町農協</t>
  </si>
  <si>
    <t xml:space="preserve">ｵﾄﾌｹﾁﾖｳﾉｳｷﾖｳ   </t>
  </si>
  <si>
    <t>音更町農協</t>
  </si>
  <si>
    <t xml:space="preserve">ｷﾉﾉｳｷﾖｳ        </t>
  </si>
  <si>
    <t>木野農協</t>
  </si>
  <si>
    <t xml:space="preserve">ｼｶｵｲﾁﾖｳﾉｳｷﾖｳ   </t>
  </si>
  <si>
    <t>鹿追町農協</t>
  </si>
  <si>
    <t xml:space="preserve">ｼﾝﾄｸﾁﾖｳﾉｳｷﾖｳ   </t>
  </si>
  <si>
    <t>新得町農協</t>
  </si>
  <si>
    <t>ﾄｶﾁｼﾐｽﾞﾁﾖｳﾉｳｷﾖｳ</t>
  </si>
  <si>
    <t>十勝清水町農協</t>
  </si>
  <si>
    <t xml:space="preserve">ﾒﾑﾛﾁﾖｳﾉｳｷﾖｳ    </t>
  </si>
  <si>
    <t>芽室町農協</t>
  </si>
  <si>
    <t xml:space="preserve">ﾋﾛｵﾁﾖｳﾉｳｷﾖｳ    </t>
  </si>
  <si>
    <t>広尾町農協</t>
  </si>
  <si>
    <t xml:space="preserve">ﾀｲｷﾁﾖｳﾉｳｷﾖｳ    </t>
  </si>
  <si>
    <t>大樹町農協</t>
  </si>
  <si>
    <t xml:space="preserve">ﾁﾕｳﾙｲﾉｳｷﾖｳ     </t>
  </si>
  <si>
    <t>忠類農協</t>
  </si>
  <si>
    <t xml:space="preserve">ｻﾗﾍﾞﾂﾑﾗﾉｳｷﾖｳ   </t>
  </si>
  <si>
    <t>更別村農協</t>
  </si>
  <si>
    <t xml:space="preserve">ﾅｶｻﾂﾅｲﾑﾗﾉｳｷﾖｳ  </t>
  </si>
  <si>
    <t>中札内村農協</t>
  </si>
  <si>
    <t>ｵﾋﾞﾋﾛﾀｲｼﾖｳﾉｳｷﾖｳ</t>
  </si>
  <si>
    <t>帯広大正農協</t>
  </si>
  <si>
    <t>ｵﾋﾞﾋﾛｼｶﾜﾆｼﾉｳｷﾖｳ</t>
  </si>
  <si>
    <t>帯広市川西農協</t>
  </si>
  <si>
    <t xml:space="preserve">ｿｳﾔﾐﾅﾐﾉｳｷﾖｳ    </t>
  </si>
  <si>
    <t>宗谷南農協</t>
  </si>
  <si>
    <t xml:space="preserve">ﾋｶﾞｼｿｳﾔﾉｳｷﾖｳ   </t>
  </si>
  <si>
    <t>東宗谷農協</t>
  </si>
  <si>
    <t xml:space="preserve">ｷﾀｿｳﾔﾉｳｷﾖｳ     </t>
  </si>
  <si>
    <t>北宗谷農協</t>
  </si>
  <si>
    <t xml:space="preserve">ｷﾀﾊﾙｶﾉｳｷﾖｳ     </t>
  </si>
  <si>
    <t>北はるか農協</t>
  </si>
  <si>
    <t xml:space="preserve">ﾄﾞｳﾎｸﾅﾖﾛﾉｳｷﾖｳ  </t>
  </si>
  <si>
    <t>道北なよろ農協</t>
  </si>
  <si>
    <t xml:space="preserve">ｷﾀﾋﾋﾞｷﾉｳｷﾖｳ    </t>
  </si>
  <si>
    <t>北ひびき農協</t>
  </si>
  <si>
    <t xml:space="preserve">ﾌﾗﾉﾉｳｷﾖｳ       </t>
  </si>
  <si>
    <t>ふらの農協</t>
  </si>
  <si>
    <t xml:space="preserve">ﾋﾞｴｲﾁﾖｳﾉｳｷﾖｳ   </t>
  </si>
  <si>
    <t>美瑛町農協</t>
  </si>
  <si>
    <t xml:space="preserve">ﾋｶﾞｼｶﾜﾁﾖｳﾉｳｷﾖｳ </t>
  </si>
  <si>
    <t>東川町農協</t>
  </si>
  <si>
    <t xml:space="preserve">ｶﾐｶﾜﾁﾕｳｵｳﾉｳｷﾖｳ </t>
  </si>
  <si>
    <t>上川中央農協</t>
  </si>
  <si>
    <t xml:space="preserve">ﾋﾟﾂﾌﾟﾁﾖｳﾉｳｷﾖｳ  </t>
  </si>
  <si>
    <t>比布町農協</t>
  </si>
  <si>
    <t xml:space="preserve">ｵｵﾂﾏﾁ          </t>
  </si>
  <si>
    <t>大津町</t>
  </si>
  <si>
    <t xml:space="preserve">ﾄｳﾏﾉｳｷﾖｳ       </t>
  </si>
  <si>
    <t>当麻農協</t>
  </si>
  <si>
    <t xml:space="preserve">ﾋｶﾞｼｱｻﾋｶﾜﾉｳｷﾖｳ </t>
  </si>
  <si>
    <t>東旭川農協</t>
  </si>
  <si>
    <t xml:space="preserve">ﾋｶﾞｼｶｸﾞﾗﾉｳｷﾖｳ  </t>
  </si>
  <si>
    <t>東神楽農協</t>
  </si>
  <si>
    <t xml:space="preserve">ｺﾊﾙ            </t>
  </si>
  <si>
    <t>こはる</t>
  </si>
  <si>
    <t xml:space="preserve">ﾀｲｾﾂﾉｳｷﾖｳ      </t>
  </si>
  <si>
    <t>たいせつ農協</t>
  </si>
  <si>
    <t xml:space="preserve">ﾌﾘｺﾐｼﾕｳﾁﾕｳﾆｼｷ  </t>
  </si>
  <si>
    <t>振込集中錦</t>
  </si>
  <si>
    <t xml:space="preserve">ｱｻﾋｶﾜﾉｳｷﾖｳ     </t>
  </si>
  <si>
    <t>あさひかわ農協</t>
  </si>
  <si>
    <t xml:space="preserve">ｾﾝｼﾞﾕﾁﾕｳｵｳ     </t>
  </si>
  <si>
    <t>千住中央</t>
  </si>
  <si>
    <t xml:space="preserve">ﾎﾛﾉﾍﾞﾁﾖｳﾉｳｷﾖｳ  </t>
  </si>
  <si>
    <t>幌延町農協</t>
  </si>
  <si>
    <t xml:space="preserve">ｻｶﾞﾐｵｵﾉｴｷﾏｴ    </t>
  </si>
  <si>
    <t>相模大野駅前</t>
  </si>
  <si>
    <t xml:space="preserve">ﾙﾓｲﾉｳｷﾖｳ       </t>
  </si>
  <si>
    <t>るもい農協</t>
  </si>
  <si>
    <t>ｺﾏｻﾞﾜﾀﾞｲｶﾞｸｴｷﾏｴ</t>
  </si>
  <si>
    <t>駒沢大学駅前</t>
  </si>
  <si>
    <t xml:space="preserve">ｷﾀｿﾗﾁﾉｳｷﾖｳ     </t>
  </si>
  <si>
    <t>きたそらち農協</t>
  </si>
  <si>
    <t xml:space="preserve">ﾅｺﾞﾔｼﾔｸｼﾖ      </t>
  </si>
  <si>
    <t>名古屋市役所出張所</t>
  </si>
  <si>
    <t xml:space="preserve">ｷﾀｲﾌﾞｷﾉｳｷﾖｳ    </t>
  </si>
  <si>
    <t>北いぶき農協</t>
  </si>
  <si>
    <t xml:space="preserve">ｱｲﾁｹﾝﾁﾖｳ       </t>
  </si>
  <si>
    <t>愛知県庁出張所</t>
  </si>
  <si>
    <t xml:space="preserve">ﾋﾟﾝﾈﾉｳｷﾖｳ      </t>
  </si>
  <si>
    <t>ピンネ農協</t>
  </si>
  <si>
    <t xml:space="preserve">ﾀｷｶﾜﾉｳｷﾖｳ      </t>
  </si>
  <si>
    <t>たきかわ農協</t>
  </si>
  <si>
    <t xml:space="preserve">ﾄｳｶｲｺｳﾑﾌﾞ      </t>
  </si>
  <si>
    <t>東海公務部</t>
  </si>
  <si>
    <t xml:space="preserve">ｼﾝｽﾅｶﾞﾜﾉｳｷﾖｳ   </t>
  </si>
  <si>
    <t>新砂川農協</t>
  </si>
  <si>
    <t xml:space="preserve">ｼﾓｱｶﾂｶ         </t>
  </si>
  <si>
    <t>下赤塚</t>
  </si>
  <si>
    <t xml:space="preserve">ﾕｳﾊﾞﾘｼﾉｳｷﾖｳ    </t>
  </si>
  <si>
    <t>夕張市農協</t>
  </si>
  <si>
    <t xml:space="preserve">ｿﾗﾁﾐﾅﾐﾉｳｷﾖｳ    </t>
  </si>
  <si>
    <t>そらち南農協</t>
  </si>
  <si>
    <t xml:space="preserve">ﾅｶﾞﾇﾏﾉｳｷﾖｳ     </t>
  </si>
  <si>
    <t>ながぬま農協</t>
  </si>
  <si>
    <t xml:space="preserve">ｼﾝｲﾀﾊﾞｼ        </t>
  </si>
  <si>
    <t>新板橋</t>
  </si>
  <si>
    <t xml:space="preserve">ﾂｷｶﾞﾀﾁﾖｳﾉｳｷﾖｳ  </t>
  </si>
  <si>
    <t>月形町農協</t>
  </si>
  <si>
    <t xml:space="preserve">ﾃｲｷﾖｳﾀﾞｲﾋﾞﾖｳｲﾝ </t>
  </si>
  <si>
    <t>帝京大病院出張所</t>
  </si>
  <si>
    <t xml:space="preserve">ﾐﾈﾉﾌﾞﾉｳｷﾖｳ     </t>
  </si>
  <si>
    <t>峰延農協</t>
  </si>
  <si>
    <t xml:space="preserve">ﾌﾘｺﾐﾀﾞｲﾖﾝ      </t>
  </si>
  <si>
    <t>振込第四</t>
  </si>
  <si>
    <t xml:space="preserve">ﾋﾞﾊﾞｲｼﾉｳｷﾖｳ    </t>
  </si>
  <si>
    <t>美唄市農協</t>
  </si>
  <si>
    <t xml:space="preserve">ﾌﾘｺﾐﾀﾞｲｻﾝ      </t>
  </si>
  <si>
    <t>振込第三</t>
  </si>
  <si>
    <t xml:space="preserve">ﾅﾝﾎﾟﾛﾁﾖｳﾉｳｷﾖｳ  </t>
  </si>
  <si>
    <t>南幌町農協</t>
  </si>
  <si>
    <t xml:space="preserve">ｲﾜﾐｻﾞﾜﾉｳｷﾖｳ    </t>
  </si>
  <si>
    <t>いわみざわ農協</t>
  </si>
  <si>
    <t xml:space="preserve">ｻﾂﾗｸﾉｳｷﾖｳ      </t>
  </si>
  <si>
    <t>サツラク農協</t>
  </si>
  <si>
    <t xml:space="preserve">ｱｶﾊﾞﾈｴｷﾏｴ      </t>
  </si>
  <si>
    <t>赤羽駅前</t>
  </si>
  <si>
    <t xml:space="preserve">ｼﾝｼﾉﾂﾑﾗﾉｳｷﾖｳ   </t>
  </si>
  <si>
    <t>新篠津村農協</t>
  </si>
  <si>
    <t xml:space="preserve">ｷﾀｲｼｶﾘﾉｳｷﾖｳ    </t>
  </si>
  <si>
    <t>北石狩農協</t>
  </si>
  <si>
    <t xml:space="preserve">ﾒｼﾞﾛｴｷﾏｴ       </t>
  </si>
  <si>
    <t>目白駅前</t>
  </si>
  <si>
    <t xml:space="preserve">ﾄﾞｳｵｳﾉｳｷﾖｳ     </t>
  </si>
  <si>
    <t>道央農協</t>
  </si>
  <si>
    <t xml:space="preserve">ｻﾂﾎﾟﾛｼﾉｳｷﾖｳ    </t>
  </si>
  <si>
    <t>札幌市農協</t>
  </si>
  <si>
    <t xml:space="preserve">ﾐﾂｲｼﾉｳｷﾖｳ      </t>
  </si>
  <si>
    <t>みついし農協</t>
  </si>
  <si>
    <t xml:space="preserve">ﾓﾝﾍﾞﾂﾁﾖｳﾉｳｷﾖｳ  </t>
  </si>
  <si>
    <t>門別町農協</t>
  </si>
  <si>
    <t xml:space="preserve">ﾋﾞﾗﾄﾘﾉｳｷﾖｳ     </t>
  </si>
  <si>
    <t>びらとり農協</t>
  </si>
  <si>
    <t xml:space="preserve">ﾑｶﾜﾉｳｷﾖｳ       </t>
  </si>
  <si>
    <t>鵡川農協</t>
  </si>
  <si>
    <t xml:space="preserve">ﾄﾏｺﾏｲｺｳｲｷﾉｳｷﾖｳ </t>
  </si>
  <si>
    <t>とまこまい広域農協</t>
  </si>
  <si>
    <t xml:space="preserve">ﾀﾞﾃｼﾉｳｷﾖｳ      </t>
  </si>
  <si>
    <t>伊達市農協</t>
  </si>
  <si>
    <t xml:space="preserve">ﾄｳﾔｺﾉｳｷﾖｳ      </t>
  </si>
  <si>
    <t>とうや湖農協</t>
  </si>
  <si>
    <t>浜田山出張所</t>
  </si>
  <si>
    <t xml:space="preserve">ﾖｲﾁﾁﾖｳﾉｳｷﾖｳ    </t>
  </si>
  <si>
    <t>余市町農協</t>
  </si>
  <si>
    <t xml:space="preserve">ｼﾝｵﾀﾙﾉｳｷﾖｳ     </t>
  </si>
  <si>
    <t>新おたる農協</t>
  </si>
  <si>
    <t xml:space="preserve">ｷﾖｳﾜﾉｳｷﾖｳ      </t>
  </si>
  <si>
    <t>きょうわ農協</t>
  </si>
  <si>
    <t xml:space="preserve">ﾆｼｵｷﾞｸﾎﾞｴｷﾏｴ   </t>
  </si>
  <si>
    <t>西荻窪駅前</t>
  </si>
  <si>
    <t xml:space="preserve">ﾖｳﾃｲﾉｳｷﾖｳ      </t>
  </si>
  <si>
    <t>ようてい農協</t>
  </si>
  <si>
    <t xml:space="preserve">ｼﾝﾊｺﾀﾞﾃﾉｳｷﾖｳ   </t>
  </si>
  <si>
    <t>新函館農協</t>
  </si>
  <si>
    <t>ﾊｺﾀﾞﾃｼｶﾒﾀﾞﾉｳｷﾖｳ</t>
  </si>
  <si>
    <t>函館市亀田農協</t>
  </si>
  <si>
    <t xml:space="preserve">ｲﾏｶﾞﾈﾁﾖｳﾉｳｷﾖｳ  </t>
  </si>
  <si>
    <t>今金町農協</t>
  </si>
  <si>
    <t xml:space="preserve">ｶｺﾞｼﾏｹﾝｼﾝﾚﾝ    </t>
  </si>
  <si>
    <t>鹿児島県信連</t>
  </si>
  <si>
    <t xml:space="preserve">ｵｵｲﾀｹﾝｼﾝﾚﾝ     </t>
  </si>
  <si>
    <t>大分県信連</t>
  </si>
  <si>
    <t xml:space="preserve">ｻｶﾞｹﾝｼﾝﾚﾝ      </t>
  </si>
  <si>
    <t>佐賀県信連</t>
  </si>
  <si>
    <t xml:space="preserve">ﾌｸｵｶｹﾝｼﾝﾚﾝ     </t>
  </si>
  <si>
    <t>福岡県信連</t>
  </si>
  <si>
    <t xml:space="preserve">ｺｳﾁｹﾝｼﾝﾚﾝ      </t>
  </si>
  <si>
    <t>高知県信連</t>
  </si>
  <si>
    <t xml:space="preserve">ﾀｹﾊﾞｼ          </t>
  </si>
  <si>
    <t>竹橋</t>
  </si>
  <si>
    <t xml:space="preserve">ｴﾋﾒｹﾝｼﾝﾚﾝ      </t>
  </si>
  <si>
    <t>愛媛県信連</t>
  </si>
  <si>
    <t xml:space="preserve">ｼﾝﾄｳｷﾖｳ        </t>
  </si>
  <si>
    <t>新東京</t>
  </si>
  <si>
    <t xml:space="preserve">ｶｶﾞﾜｹﾝｼﾝﾚﾝ     </t>
  </si>
  <si>
    <t>香川県信連</t>
  </si>
  <si>
    <t xml:space="preserve">ｱｶﾈ            </t>
  </si>
  <si>
    <t>あかね</t>
  </si>
  <si>
    <t xml:space="preserve">ﾄｸｼﾏｹﾝｼﾝﾚﾝ     </t>
  </si>
  <si>
    <t>徳島県信連</t>
  </si>
  <si>
    <t xml:space="preserve">ﾊﾝｷﾕｳｳﾒﾀﾞｷﾀ    </t>
  </si>
  <si>
    <t>阪急梅田北</t>
  </si>
  <si>
    <t xml:space="preserve">ﾔﾏｸﾞﾁｹﾝｼﾝﾚﾝ    </t>
  </si>
  <si>
    <t>山口県信連</t>
  </si>
  <si>
    <t xml:space="preserve">ｶﾝｻｲﾁﾕｳｵｳ      </t>
  </si>
  <si>
    <t>関西中央</t>
  </si>
  <si>
    <t xml:space="preserve">ﾋﾛｼﾏｹﾝｼﾝﾚﾝ     </t>
  </si>
  <si>
    <t>広島県信連</t>
  </si>
  <si>
    <t xml:space="preserve">ﾄﾂﾄﾘｹﾝｼﾝﾚﾝ     </t>
  </si>
  <si>
    <t>鳥取県信連</t>
  </si>
  <si>
    <t xml:space="preserve">ｵｵｲｽﾞﾐｶﾞｸｴﾝ    </t>
  </si>
  <si>
    <t>大泉学園</t>
  </si>
  <si>
    <t xml:space="preserve">ﾜｶﾔﾏｹﾝｼﾝﾚﾝ     </t>
  </si>
  <si>
    <t>和歌山県信連</t>
  </si>
  <si>
    <t xml:space="preserve">ﾋﾖｳｺﾞｹﾝｼﾝﾚﾝ    </t>
  </si>
  <si>
    <t>兵庫県信連</t>
  </si>
  <si>
    <t xml:space="preserve">ｵｵｻｶﾌｼﾝﾚﾝ      </t>
  </si>
  <si>
    <t>大阪府信連</t>
  </si>
  <si>
    <t xml:space="preserve">ﾖﾖｷﾞｳｴﾊﾗ       </t>
  </si>
  <si>
    <t>代々木上原</t>
  </si>
  <si>
    <t xml:space="preserve">ｷﾖｳﾄﾌｼﾝﾚﾝ      </t>
  </si>
  <si>
    <t>京都府信連</t>
  </si>
  <si>
    <t xml:space="preserve">ｼｶﾞｹﾝｼﾝﾚﾝ      </t>
  </si>
  <si>
    <t>滋賀県信連</t>
  </si>
  <si>
    <t xml:space="preserve">ﾌｸｲｹﾝｼﾝﾚﾝ      </t>
  </si>
  <si>
    <t>福井県信連</t>
  </si>
  <si>
    <t xml:space="preserve">ﾐｴｹﾝｼﾝﾚﾝ       </t>
  </si>
  <si>
    <t>三重県信連</t>
  </si>
  <si>
    <t xml:space="preserve">ｵﾓﾃｻﾝﾄﾞｳ       </t>
  </si>
  <si>
    <t>表参道</t>
  </si>
  <si>
    <t xml:space="preserve">ｱｲﾁｹﾝｼﾝﾚﾝ      </t>
  </si>
  <si>
    <t>愛知県信連</t>
  </si>
  <si>
    <t xml:space="preserve">ｼｽﾞｵｶｹﾝｼﾝﾚﾝ    </t>
  </si>
  <si>
    <t>静岡県信連</t>
  </si>
  <si>
    <t xml:space="preserve">ｷﾞﾌｹﾝｼﾝﾚﾝ      </t>
  </si>
  <si>
    <t>岐阜県信連</t>
  </si>
  <si>
    <t xml:space="preserve">ｲｼｶﾜｹﾝｼﾝﾚﾝ     </t>
  </si>
  <si>
    <t>石川県信連</t>
  </si>
  <si>
    <t xml:space="preserve">ﾃﾞﾝｴﾝﾁﾖｳﾌｴｷﾏｴ  </t>
  </si>
  <si>
    <t>田園調布駅前</t>
  </si>
  <si>
    <t xml:space="preserve">ﾆｲｶﾞﾀｹﾝｼﾝﾚﾝ    </t>
  </si>
  <si>
    <t>新潟県信連</t>
  </si>
  <si>
    <t xml:space="preserve">ｸｶﾞﾔﾏｴｷﾏｴ      </t>
  </si>
  <si>
    <t>久我山駅前</t>
  </si>
  <si>
    <t xml:space="preserve">ﾅｶﾞﾉｹﾝｼﾝﾚﾝ     </t>
  </si>
  <si>
    <t>長野県信連</t>
  </si>
  <si>
    <t xml:space="preserve">ﾔﾏﾅｼｹﾝｼﾝﾚﾝ     </t>
  </si>
  <si>
    <t>山梨県信連</t>
  </si>
  <si>
    <t xml:space="preserve">ｶﾅｶﾞﾜｹﾝｼﾝﾚﾝ    </t>
  </si>
  <si>
    <t>神奈川県信連</t>
  </si>
  <si>
    <t xml:space="preserve">ﾈﾘﾏﾍｲﾜﾀﾞｲ      </t>
  </si>
  <si>
    <t>練馬平和台</t>
  </si>
  <si>
    <t xml:space="preserve">ﾄｳｷﾖｳﾄｼﾝﾚﾝ     </t>
  </si>
  <si>
    <t>東京都信連</t>
  </si>
  <si>
    <t xml:space="preserve">ｻｲﾀﾏｹﾝｼﾝﾚﾝ     </t>
  </si>
  <si>
    <t>埼玉県信連</t>
  </si>
  <si>
    <t xml:space="preserve">ﾖｺﾊﾏﾅｶﾔﾏ       </t>
  </si>
  <si>
    <t>横浜中山</t>
  </si>
  <si>
    <t xml:space="preserve">ｲﾊﾞﾗｷｹﾝｼﾝﾚﾝ    </t>
  </si>
  <si>
    <t>茨城県信連</t>
  </si>
  <si>
    <t xml:space="preserve">ｲﾜﾃｹﾝｼﾝﾚﾝ      </t>
  </si>
  <si>
    <t>岩手県信連</t>
  </si>
  <si>
    <t xml:space="preserve">ﾎﾂｶｲﾄﾞｳｼﾝﾚﾝ    </t>
  </si>
  <si>
    <t>北海道信連</t>
  </si>
  <si>
    <t xml:space="preserve">ﾉｳﾘﾝﾁﾕｳｷﾝ      </t>
  </si>
  <si>
    <t>農林中金</t>
  </si>
  <si>
    <t xml:space="preserve">ｵｷﾅﾜｹﾝﾛｳｷﾝ     </t>
  </si>
  <si>
    <t>沖縄県労金</t>
  </si>
  <si>
    <t xml:space="preserve">ｷﾕｳｼﾕｳﾛｳｷﾝ     </t>
  </si>
  <si>
    <t>九州労金</t>
  </si>
  <si>
    <t xml:space="preserve">ｼｺｸﾛｳｷﾝ        </t>
  </si>
  <si>
    <t>四国労金</t>
  </si>
  <si>
    <t xml:space="preserve">ﾁﾕｳｺﾞｸﾛｳｷﾝ     </t>
  </si>
  <si>
    <t>中国労金</t>
  </si>
  <si>
    <t xml:space="preserve">ｷﾝｷﾛｳｷﾝ        </t>
  </si>
  <si>
    <t>近畿労金</t>
  </si>
  <si>
    <t xml:space="preserve">ﾄｳｶｲﾛｳｷﾝ       </t>
  </si>
  <si>
    <t>東海労金</t>
  </si>
  <si>
    <t xml:space="preserve">ｼﾞﾕｳｶﾞｵｶｴｷﾏｴ   </t>
  </si>
  <si>
    <t>自由が丘駅前</t>
  </si>
  <si>
    <t xml:space="preserve">ﾎｸﾘｸﾛｳｷﾝ       </t>
  </si>
  <si>
    <t>北陸労金</t>
  </si>
  <si>
    <t xml:space="preserve">ｼｽﾞｵｶｹﾝﾛｳｷﾝ    </t>
  </si>
  <si>
    <t>静岡県労金</t>
  </si>
  <si>
    <t xml:space="preserve">ｵｵｻｶｶﾜｾｼﾕｳﾁﾕｳ  </t>
  </si>
  <si>
    <t>大阪為替集中</t>
  </si>
  <si>
    <t xml:space="preserve">ﾅｶﾞﾉｹﾝﾛｳｷﾝ     </t>
  </si>
  <si>
    <t>長野県労金</t>
  </si>
  <si>
    <t xml:space="preserve">ﾆｲｶﾞﾀｹﾝﾛｳｷﾝ    </t>
  </si>
  <si>
    <t>新潟県労金</t>
  </si>
  <si>
    <t xml:space="preserve">ﾁﾕｳｵｳﾛｳｷﾝ      </t>
  </si>
  <si>
    <t>中央労金</t>
  </si>
  <si>
    <t xml:space="preserve">ﾄｳﾎｸﾛｳｷﾝ       </t>
  </si>
  <si>
    <t>東北労金</t>
  </si>
  <si>
    <t xml:space="preserve">ﾄｳｷﾖｳｶﾜｾｼﾕｳﾁﾕｳ </t>
  </si>
  <si>
    <t>東京為替集中</t>
  </si>
  <si>
    <t xml:space="preserve">ﾎﾂｶｲﾄﾞｳﾛｳｷﾝ    </t>
  </si>
  <si>
    <t>北海道労金</t>
  </si>
  <si>
    <t xml:space="preserve">ﾛｳｷﾝﾚﾝ         </t>
  </si>
  <si>
    <t>労金連</t>
  </si>
  <si>
    <t xml:space="preserve">ﾄｳｷﾖｳﾄﾁﾖｳ      </t>
  </si>
  <si>
    <t>東京都庁第二本庁舎出張所</t>
  </si>
  <si>
    <t xml:space="preserve">ｱﾏﾐｼﾝｸﾐ        </t>
  </si>
  <si>
    <t>奄美信組</t>
  </si>
  <si>
    <t xml:space="preserve">ｼﾙﾀﾆ           </t>
  </si>
  <si>
    <t>汁谷出張所</t>
  </si>
  <si>
    <t xml:space="preserve">ｶｺﾞｼﾏｹﾝｲｼｼﾝｸﾐ  </t>
  </si>
  <si>
    <t>鹿児島県医師信組</t>
  </si>
  <si>
    <t xml:space="preserve">ﾄﾞﾝｺ           </t>
  </si>
  <si>
    <t>土古</t>
  </si>
  <si>
    <t>ｶｺﾞｼﾏｺｳｷﾞﾖｳｼﾝｸﾐ</t>
  </si>
  <si>
    <t>鹿児島興業信組</t>
  </si>
  <si>
    <t>ﾐﾔｻﾞｷｹﾝﾅﾝﾌﾞｼﾝｸﾐ</t>
  </si>
  <si>
    <t>宮崎県南部信組</t>
  </si>
  <si>
    <t xml:space="preserve">ｵｵｲﾀｹﾝｼﾝｸﾐ     </t>
  </si>
  <si>
    <t>大分県信組</t>
  </si>
  <si>
    <t xml:space="preserve">ｸﾏﾓﾄｹﾝｼﾝｸﾐ     </t>
  </si>
  <si>
    <t>熊本県信組</t>
  </si>
  <si>
    <t xml:space="preserve">ｱｵﾊﾞﾀﾞｲｴｷﾏｴ    </t>
  </si>
  <si>
    <t>青葉台駅前</t>
  </si>
  <si>
    <t xml:space="preserve">ｸﾏﾓﾄｹﾝｲｼｼﾝｸﾐ   </t>
  </si>
  <si>
    <t>熊本県医師信組</t>
  </si>
  <si>
    <t xml:space="preserve">ﾌｸｴｼﾝｸﾐ        </t>
  </si>
  <si>
    <t>福江信組</t>
  </si>
  <si>
    <t xml:space="preserve">ｻｲｶｲﾐｽﾞｷｼﾝｸﾐ   </t>
  </si>
  <si>
    <t>西海みずき信組</t>
  </si>
  <si>
    <t xml:space="preserve">ﾅｶﾞｻｷｹﾝｲｼｼﾝｸﾐ  </t>
  </si>
  <si>
    <t>長崎県医師信組</t>
  </si>
  <si>
    <t xml:space="preserve">ｶﾒｲﾄﾞｷﾀｸﾞﾁ     </t>
  </si>
  <si>
    <t>亀戸北口</t>
  </si>
  <si>
    <t xml:space="preserve">ﾅｶﾞｻｷﾐﾂﾋﾞｼｼﾝｸﾐ </t>
  </si>
  <si>
    <t>長崎三菱信組</t>
  </si>
  <si>
    <t xml:space="preserve">ｻｶﾞﾆｼｼﾝｸﾐ      </t>
  </si>
  <si>
    <t>佐賀西信組</t>
  </si>
  <si>
    <t xml:space="preserve">ｻｶﾞﾋｶﾞｼｼﾝｸﾐ    </t>
  </si>
  <si>
    <t>佐賀東信組</t>
  </si>
  <si>
    <t xml:space="preserve">ｻｶﾞｹﾝｲｼｼﾝｸﾐ    </t>
  </si>
  <si>
    <t>佐賀県医師信組</t>
  </si>
  <si>
    <t xml:space="preserve">ﾌｸｵｶｹﾝｼﾝｸﾐ     </t>
  </si>
  <si>
    <t>福岡県信組</t>
  </si>
  <si>
    <t xml:space="preserve">ﾎﾝｼﾞﾖﾁﾕｳｵｳ     </t>
  </si>
  <si>
    <t>本所中央</t>
  </si>
  <si>
    <t xml:space="preserve">ﾌｸｵｶｹﾝｲｼｼﾝｸﾐ   </t>
  </si>
  <si>
    <t>福岡県医師信組</t>
  </si>
  <si>
    <t xml:space="preserve">ﾑｻｼｺｽｷﾞｴｷﾏｴ    </t>
  </si>
  <si>
    <t>武蔵小杉駅前</t>
  </si>
  <si>
    <t xml:space="preserve">ﾌｸｵｶｹﾝﾁﾖｳｼﾝｸﾐ  </t>
  </si>
  <si>
    <t>福岡県庁信組</t>
  </si>
  <si>
    <t xml:space="preserve">ｽｸﾓｼﾖｳｷﾞﾝｼﾝｸﾐ  </t>
  </si>
  <si>
    <t>宿毛商銀信組</t>
  </si>
  <si>
    <t xml:space="preserve">ｵｵｻｶﾎﾟ-ﾄﾀｳﾝ    </t>
  </si>
  <si>
    <t>大阪ポートタウン</t>
  </si>
  <si>
    <t xml:space="preserve">ﾄｻｼﾝｸﾐ         </t>
  </si>
  <si>
    <t>土佐信組</t>
  </si>
  <si>
    <t xml:space="preserve">ﾋﾗﾉﾐﾅﾐｸﾞﾁ      </t>
  </si>
  <si>
    <t>平野南口</t>
  </si>
  <si>
    <t xml:space="preserve">ｶｶﾞﾜｹﾝｼﾝｸﾐ     </t>
  </si>
  <si>
    <t>香川県信組</t>
  </si>
  <si>
    <t xml:space="preserve">ﾔﾏｸﾞﾁｹﾝｼﾝｸﾐ    </t>
  </si>
  <si>
    <t>山口県信組</t>
  </si>
  <si>
    <t xml:space="preserve">ﾋﾞﾝｺﾞｼﾝｸﾐ      </t>
  </si>
  <si>
    <t>備後信組</t>
  </si>
  <si>
    <t xml:space="preserve">ﾘﾖｳﾋﾞｼﾝｸﾐ      </t>
  </si>
  <si>
    <t>両備信組</t>
  </si>
  <si>
    <t xml:space="preserve">ｸﾚｼｼﾖｸｲﾝｼﾝｸﾐ   </t>
  </si>
  <si>
    <t>呉市職員信組</t>
  </si>
  <si>
    <t xml:space="preserve">ﾋﾛｼﾏｼﾖｳｷﾞﾝｼﾝｸﾐ </t>
  </si>
  <si>
    <t>広島商銀信組</t>
  </si>
  <si>
    <t xml:space="preserve">ﾋﾛｼﾏｹﾝｼﾝｸﾐ     </t>
  </si>
  <si>
    <t>広島県信組</t>
  </si>
  <si>
    <t xml:space="preserve">ﾋﾛｼﾏｼｼﾝｸﾐ      </t>
  </si>
  <si>
    <t>広島市信組</t>
  </si>
  <si>
    <t xml:space="preserve">ｶｻｵｶｼﾝｸﾐ       </t>
  </si>
  <si>
    <t>笠岡信組</t>
  </si>
  <si>
    <t xml:space="preserve">ﾁﾖｳｷﾞﾝﾆｼｼﾝｸﾐ   </t>
  </si>
  <si>
    <t>朝銀西信組</t>
  </si>
  <si>
    <t xml:space="preserve">ｼﾏﾈﾏｽﾀﾞｼﾝｸﾐ    </t>
  </si>
  <si>
    <t>島根益田信組</t>
  </si>
  <si>
    <t xml:space="preserve">ﾜｶﾔﾏｹﾝｲｼｼﾝｸﾐ   </t>
  </si>
  <si>
    <t>和歌山県医師信組</t>
  </si>
  <si>
    <t xml:space="preserve">ｱｶｻｶﾐﾂｹ        </t>
  </si>
  <si>
    <t>赤坂見附</t>
  </si>
  <si>
    <t xml:space="preserve">ﾋﾖｳｺﾞﾋﾏﾜﾘｼﾝｸﾐ  </t>
  </si>
  <si>
    <t>兵庫ひまわり信組</t>
  </si>
  <si>
    <t xml:space="preserve">ｾﾝﾀﾞｷﾞ         </t>
  </si>
  <si>
    <t>千駄木</t>
  </si>
  <si>
    <t xml:space="preserve">ﾀﾞﾝﾖｳｼﾝｸﾐ      </t>
  </si>
  <si>
    <t>淡陽信組</t>
  </si>
  <si>
    <t xml:space="preserve">ｺｳﾍﾞｼｼﾖｸｲﾝｼﾝｸﾐ </t>
  </si>
  <si>
    <t>神戸市職員信組</t>
  </si>
  <si>
    <t xml:space="preserve">ﾋﾖｳｺﾞｹﾝｼﾝｸﾐ    </t>
  </si>
  <si>
    <t>兵庫県信組</t>
  </si>
  <si>
    <t>ﾋﾖｳｺﾞｹﾝｲﾘﾖｳｼﾝｸﾐ</t>
  </si>
  <si>
    <t>兵庫県医療信組</t>
  </si>
  <si>
    <t>ﾋﾖｳｺﾞｹﾝｹｲｻﾂｼﾝｸﾐ</t>
  </si>
  <si>
    <t>兵庫県警察信組</t>
  </si>
  <si>
    <t xml:space="preserve">ﾐﾚｼﾝｸﾐ         </t>
  </si>
  <si>
    <t>ミレ信組</t>
  </si>
  <si>
    <t xml:space="preserve">ﾁﾂｺｳ           </t>
  </si>
  <si>
    <t>築港</t>
  </si>
  <si>
    <t xml:space="preserve">ﾏｲﾆﾁｼﾝｸﾐ       </t>
  </si>
  <si>
    <t>毎日信組</t>
  </si>
  <si>
    <t xml:space="preserve">ｱｻﾋｼﾝﾌﾞﾝｼﾝｸﾐ   </t>
  </si>
  <si>
    <t>朝日新聞信組</t>
  </si>
  <si>
    <t xml:space="preserve">ｷﾝｷｻﾝｷﾞﾖｳｼﾝｸﾐ  </t>
  </si>
  <si>
    <t>近畿産業信組</t>
  </si>
  <si>
    <t xml:space="preserve">ｵｵｻｶﾌｹｲｻﾂｼﾝｸﾐ  </t>
  </si>
  <si>
    <t>大阪府警察信組</t>
  </si>
  <si>
    <t xml:space="preserve">ﾀｶﾀﾉﾊﾞﾊﾞ       </t>
  </si>
  <si>
    <t xml:space="preserve">ｵｵｻｶﾌｲｼｼﾝｸﾐ    </t>
  </si>
  <si>
    <t>大阪府医師信組</t>
  </si>
  <si>
    <t xml:space="preserve">ﾁﾕｳｵｳｼﾝｸﾐ      </t>
  </si>
  <si>
    <t>中央信組</t>
  </si>
  <si>
    <t xml:space="preserve">ﾉｿﾞﾐｼﾝｸﾐ       </t>
  </si>
  <si>
    <t>のぞみ信組</t>
  </si>
  <si>
    <t xml:space="preserve">ｵｵｻｶﾁﾖﾁｸｼﾝｸﾐ   </t>
  </si>
  <si>
    <t>大阪貯蓄信組</t>
  </si>
  <si>
    <t xml:space="preserve">ｵｵｻｶｷﾖｳｴｲｼﾝｸﾐ  </t>
  </si>
  <si>
    <t>大阪協栄信組</t>
  </si>
  <si>
    <t xml:space="preserve">ｾｲｷﾖｳｼﾝｸﾐ      </t>
  </si>
  <si>
    <t>成協信組</t>
  </si>
  <si>
    <t xml:space="preserve">ﾀﾞｲﾄﾞｳｼﾝｸﾐ     </t>
  </si>
  <si>
    <t>大同信組</t>
  </si>
  <si>
    <t xml:space="preserve">ｹｲｼﾞｼﾝｸﾐ       </t>
  </si>
  <si>
    <t>京滋信組</t>
  </si>
  <si>
    <t xml:space="preserve">ｼｶﾞｹﾝｼﾝｸﾐ      </t>
  </si>
  <si>
    <t>滋賀県信組</t>
  </si>
  <si>
    <t xml:space="preserve">ｼｶﾞｹﾝﾐﾝｼﾝｸﾐ    </t>
  </si>
  <si>
    <t>滋賀県民信組</t>
  </si>
  <si>
    <t xml:space="preserve">ﾐｴｹﾝｼﾖｸｲﾝｼﾝｸﾐ  </t>
  </si>
  <si>
    <t>三重県職員信組</t>
  </si>
  <si>
    <t xml:space="preserve">ﾏｼﾀｼﾝｸﾐ        </t>
  </si>
  <si>
    <t>益田信組</t>
  </si>
  <si>
    <t xml:space="preserve">ﾋﾀﾞｼﾝｸﾐ        </t>
  </si>
  <si>
    <t>飛騨信組</t>
  </si>
  <si>
    <t xml:space="preserve">ｳﾒﾀﾞｼﾝﾐﾁ       </t>
  </si>
  <si>
    <t>梅田新道</t>
  </si>
  <si>
    <t xml:space="preserve">ｷﾞﾌｹﾝｲｼｼﾝｸﾐ    </t>
  </si>
  <si>
    <t>岐阜県医師信組</t>
  </si>
  <si>
    <t xml:space="preserve">ｲｵｼﾝｸﾐ         </t>
  </si>
  <si>
    <t>イオ信組</t>
  </si>
  <si>
    <t xml:space="preserve">ｷﾞﾌｼﾖｳｺｳｼﾝｸﾐ   </t>
  </si>
  <si>
    <t>岐阜商工信組</t>
  </si>
  <si>
    <t xml:space="preserve">ﾃﾝｼﾞﾝﾊﾞｼ       </t>
  </si>
  <si>
    <t>天神橋</t>
  </si>
  <si>
    <t xml:space="preserve">ｱｲﾁｹﾝﾁﾕｳｵｳｼﾝｸﾐ </t>
  </si>
  <si>
    <t>愛知県中央信組</t>
  </si>
  <si>
    <t xml:space="preserve">ｼﾅﾉﾊﾞｼ         </t>
  </si>
  <si>
    <t>信濃橋</t>
  </si>
  <si>
    <t xml:space="preserve">ﾄﾖﾊｼｼﾖｳｺｳｼﾝｸﾐ  </t>
  </si>
  <si>
    <t>豊橋商工信組</t>
  </si>
  <si>
    <t xml:space="preserve">ｱｲﾁｹﾝｲｼｼﾝｸﾐ    </t>
  </si>
  <si>
    <t>愛知県医師信組</t>
  </si>
  <si>
    <t xml:space="preserve">ﾆﾂﾎﾟﾝｲﾁ        </t>
  </si>
  <si>
    <t>日本一</t>
  </si>
  <si>
    <t xml:space="preserve">ｱｲﾁｹﾝｲﾘﾖｳｼﾝｸﾐ  </t>
  </si>
  <si>
    <t>愛知県医療信組</t>
  </si>
  <si>
    <t xml:space="preserve">ｵｵｻｶｴﾋﾞｽ       </t>
  </si>
  <si>
    <t>大阪恵美須</t>
  </si>
  <si>
    <t xml:space="preserve">ﾅｺﾞﾔｾｲｶﾌﾞﾂｼﾝｸﾐ </t>
  </si>
  <si>
    <t>名古屋青果物信組</t>
  </si>
  <si>
    <t xml:space="preserve">ｱｲﾁｹﾝｹｲｻﾂｼﾝｸﾐ  </t>
  </si>
  <si>
    <t>愛知県警察信組</t>
  </si>
  <si>
    <t>心斎橋</t>
  </si>
  <si>
    <t xml:space="preserve">ｱｲﾁｼﾖｳｷﾞﾝｼﾝｸﾐ  </t>
  </si>
  <si>
    <t>愛知商銀信組</t>
  </si>
  <si>
    <t xml:space="preserve">ﾏﾙﾊﾁｼﾝｸﾐ       </t>
  </si>
  <si>
    <t>丸八信組</t>
  </si>
  <si>
    <t xml:space="preserve">ﾌｸｲｹﾝｲｼｼﾝｸﾐ    </t>
  </si>
  <si>
    <t>福井県医師信組</t>
  </si>
  <si>
    <t xml:space="preserve">ﾌｸｾﾝｼﾝｸﾐ       </t>
  </si>
  <si>
    <t>福泉信組</t>
  </si>
  <si>
    <t xml:space="preserve">ｵｵﾃﾞﾝﾏﾁﾖｳ      </t>
  </si>
  <si>
    <t>大伝馬町</t>
  </si>
  <si>
    <t xml:space="preserve">ｲｼｶﾜｹﾝｲｼｼﾝｸﾐ   </t>
  </si>
  <si>
    <t>石川県医師信組</t>
  </si>
  <si>
    <t xml:space="preserve">ｶﾅｻﾞﾜﾁﾕｳｵｳｼﾝｸﾐ </t>
  </si>
  <si>
    <t>金沢中央信組</t>
  </si>
  <si>
    <t xml:space="preserve">ﾂｷﾁﾞ           </t>
  </si>
  <si>
    <t xml:space="preserve">ﾄﾔﾏｹﾝｼﾝｸﾐ      </t>
  </si>
  <si>
    <t>富山県信組</t>
  </si>
  <si>
    <t xml:space="preserve">ﾄﾔﾏｹﾝｲｼｼﾝｸﾐ    </t>
  </si>
  <si>
    <t>富山県医師信組</t>
  </si>
  <si>
    <t xml:space="preserve">ﾅｶﾞﾉｹﾝｼﾝｸﾐ     </t>
  </si>
  <si>
    <t>長野県信組</t>
  </si>
  <si>
    <t xml:space="preserve">ﾔｴｽﾄﾞｵﾘ        </t>
  </si>
  <si>
    <t>八重洲通</t>
  </si>
  <si>
    <t xml:space="preserve">ﾂﾙｼﾝｸﾐ         </t>
  </si>
  <si>
    <t>都留信組</t>
  </si>
  <si>
    <t xml:space="preserve">ﾔﾏﾅｼｹﾝﾐﾝｼﾝｸﾐ   </t>
  </si>
  <si>
    <t>山梨県民信組</t>
  </si>
  <si>
    <t xml:space="preserve">ｲﾄｲｶﾞﾜｼﾝｸﾐ     </t>
  </si>
  <si>
    <t>糸魚川信組</t>
  </si>
  <si>
    <t xml:space="preserve">ﾆｲｶﾞﾀﾀﾞｲｴｲｼﾝｸﾐ </t>
  </si>
  <si>
    <t>新潟大栄信組</t>
  </si>
  <si>
    <t xml:space="preserve">ﾏｷｼﾝｸﾐ         </t>
  </si>
  <si>
    <t>巻信組</t>
  </si>
  <si>
    <t xml:space="preserve">ｺｳｼﾞﾏﾁﾁﾕｳｵｳ    </t>
  </si>
  <si>
    <t>麹町中央</t>
  </si>
  <si>
    <t xml:space="preserve">ｷﾖｳｴｲｼﾝｸﾐ      </t>
  </si>
  <si>
    <t>協栄信組</t>
  </si>
  <si>
    <t xml:space="preserve">ﾊﾊﾞﾀｷｼﾝｸﾐ      </t>
  </si>
  <si>
    <t>はばたき信組</t>
  </si>
  <si>
    <t xml:space="preserve">ｺｳｴｲｼﾝｸﾐ       </t>
  </si>
  <si>
    <t>興栄信組</t>
  </si>
  <si>
    <t xml:space="preserve">ﾆｲｶﾞﾀｹﾝｼﾝｸﾐ    </t>
  </si>
  <si>
    <t>新潟縣信組</t>
  </si>
  <si>
    <t xml:space="preserve">ｼｽﾞｵｶｹﾝｲｼｼﾝｸﾐ  </t>
  </si>
  <si>
    <t>静岡県医師信組</t>
  </si>
  <si>
    <t xml:space="preserve">ｿｳｱｲｼﾝｸﾐ       </t>
  </si>
  <si>
    <t>相愛信組</t>
  </si>
  <si>
    <t xml:space="preserve">ｵﾀﾞﾜﾗﾀﾞｲｲﾁｼﾝｸﾐ </t>
  </si>
  <si>
    <t>小田原第一信組</t>
  </si>
  <si>
    <t xml:space="preserve">ﾖｺﾊﾏｶｷﾞﾝｼﾝｸﾐ   </t>
  </si>
  <si>
    <t>横浜華銀信組</t>
  </si>
  <si>
    <t xml:space="preserve">ﾖｺﾊﾏｺｳｷﾞﾝｼﾝｸﾐ  </t>
  </si>
  <si>
    <t>横浜幸銀信組</t>
  </si>
  <si>
    <t>ｶﾅｶﾞﾜｹﾝｼｶｲｼｼﾝｸﾐ</t>
  </si>
  <si>
    <t>神奈川県歯科医師信組</t>
  </si>
  <si>
    <t xml:space="preserve">ｶﾅｶﾞﾜｹﾝｲｼｼﾝｸﾐ  </t>
  </si>
  <si>
    <t>神奈川県医師信組</t>
  </si>
  <si>
    <t xml:space="preserve">ﾊﾅｼﾝｸﾐ         </t>
  </si>
  <si>
    <t>ハナ信組</t>
  </si>
  <si>
    <t xml:space="preserve">ｶｺﾞﾒ           </t>
  </si>
  <si>
    <t>カゴメ</t>
  </si>
  <si>
    <t>0001</t>
  </si>
  <si>
    <t>ﾄｳｷﾖｳﾄｼﾖｸｲﾝｼﾝｸﾐ</t>
  </si>
  <si>
    <t>東京都職員信組</t>
  </si>
  <si>
    <t xml:space="preserve">ｼﾞﾕｳｷﾕｳｺﾞｳ     </t>
  </si>
  <si>
    <t>十九号</t>
  </si>
  <si>
    <t>ﾄｳｷﾖｳｼﾖｳﾎﾞｳｼﾝｸﾐ</t>
  </si>
  <si>
    <t>東京消防信組</t>
  </si>
  <si>
    <t xml:space="preserve">ｼﾞﾕｳﾊﾁｺﾞｳ      </t>
  </si>
  <si>
    <t>十八号</t>
  </si>
  <si>
    <t>ｹｲｼﾁﾖｳｼﾖｸｲﾝｼﾝｸﾐ</t>
  </si>
  <si>
    <t>警視庁職員信組</t>
  </si>
  <si>
    <t xml:space="preserve">ﾐｽﾞﾎｼﾖｳｹﾝ      </t>
  </si>
  <si>
    <t>みずほ証券</t>
  </si>
  <si>
    <t>ﾀﾞｲｲﾁｶﾝｷﾞﾖｳｼﾝｸﾐ</t>
  </si>
  <si>
    <t>第一勧業信組</t>
  </si>
  <si>
    <t xml:space="preserve">JTBﾌﾘｺﾐﾖｳ      </t>
  </si>
  <si>
    <t>ＪＴＢ振込用</t>
  </si>
  <si>
    <t xml:space="preserve">ﾀﾞｲﾄｳｷﾖｳｼﾝｸﾐ   </t>
  </si>
  <si>
    <t>大東京信組</t>
  </si>
  <si>
    <t xml:space="preserve">ｼﾞﾕｳﾅﾅｺﾞｳ      </t>
  </si>
  <si>
    <t>十七号</t>
  </si>
  <si>
    <t xml:space="preserve">ｼﾁﾄｳｼﾝｸﾐ       </t>
  </si>
  <si>
    <t>七島信組</t>
  </si>
  <si>
    <t xml:space="preserve">ｼﾞﾕｳﾛｸｺﾞｳ      </t>
  </si>
  <si>
    <t>十六号</t>
  </si>
  <si>
    <t xml:space="preserve">ｷﾖｳﾘﾂｼﾝｸﾐ      </t>
  </si>
  <si>
    <t>共立信組</t>
  </si>
  <si>
    <t>ヤナセ</t>
  </si>
  <si>
    <t xml:space="preserve">ﾅｶﾉｺﾞｳｼﾝｸﾐ     </t>
  </si>
  <si>
    <t>中ノ郷信組</t>
  </si>
  <si>
    <t xml:space="preserve">JTBﾄﾗﾍﾞﾗﾝﾄﾞ    </t>
  </si>
  <si>
    <t>ＪＴＢトラベランド</t>
  </si>
  <si>
    <t xml:space="preserve">ｾｲﾜｼﾝｸﾐ        </t>
  </si>
  <si>
    <t>青和信組</t>
  </si>
  <si>
    <t xml:space="preserve">ｺｳﾄｳｼﾝｸﾐ       </t>
  </si>
  <si>
    <t>江東信組</t>
  </si>
  <si>
    <t>八丈島出張所</t>
  </si>
  <si>
    <t xml:space="preserve">ｱﾂﾞﾏｼﾝｸﾐ       </t>
  </si>
  <si>
    <t>東信組</t>
  </si>
  <si>
    <t xml:space="preserve">ｲﾁｶﾜﾐﾖｳﾃﾞﾝ     </t>
  </si>
  <si>
    <t>市川妙典</t>
  </si>
  <si>
    <t xml:space="preserve">ﾄｳｷﾖｳｺｳｾｲｼﾝｸﾐ  </t>
  </si>
  <si>
    <t>東京厚生信組</t>
  </si>
  <si>
    <t xml:space="preserve">ｴｲﾃｲ-ｴﾑﾄｳｶﾂ    </t>
  </si>
  <si>
    <t xml:space="preserve">ﾄｳｷﾖｳｼﾖｳｹﾝｼﾝｸﾐ </t>
  </si>
  <si>
    <t>東京証券信組</t>
  </si>
  <si>
    <t>瑞江出張所</t>
  </si>
  <si>
    <t xml:space="preserve">ｾｲﾘｶｲｼﾕｳｷｺｳ    </t>
  </si>
  <si>
    <t>整理回収機構</t>
  </si>
  <si>
    <t xml:space="preserve">ﾌﾞﾝｶｻﾝｷﾞﾖｳｼﾝｸﾐ </t>
  </si>
  <si>
    <t>文化産業信組</t>
  </si>
  <si>
    <t xml:space="preserve">ﾄｳﾖｸｼﾝｸﾐ       </t>
  </si>
  <si>
    <t>東浴信組</t>
  </si>
  <si>
    <t>ﾀﾞｲｼﾞﾕｳｲﾁｼﾕｳﾁﾕｳ</t>
  </si>
  <si>
    <t>第十一集中</t>
  </si>
  <si>
    <t xml:space="preserve">ｾﾞﾝﾄｳｴｲｼﾝｸﾐ    </t>
  </si>
  <si>
    <t>全東栄信組</t>
  </si>
  <si>
    <t xml:space="preserve">ﾀﾞｲｼﾞﾕｳｼﾕｳﾁﾕｳ  </t>
  </si>
  <si>
    <t>第十集中</t>
  </si>
  <si>
    <t xml:space="preserve">ｷﾐﾂｼﾝｸﾐ        </t>
  </si>
  <si>
    <t>君津信組</t>
  </si>
  <si>
    <t xml:space="preserve">ﾀﾞｲｷﾕｳｼﾕｳﾁﾕｳ   </t>
  </si>
  <si>
    <t>第九集中</t>
  </si>
  <si>
    <t xml:space="preserve">ﾁﾖｳｼｼﾖｳｺｳｼﾝｸﾐ  </t>
  </si>
  <si>
    <t>銚子商工信組</t>
  </si>
  <si>
    <t xml:space="preserve">ﾀﾞｲﾊﾁｼﾕｳﾁﾕｳ    </t>
  </si>
  <si>
    <t>第八集中</t>
  </si>
  <si>
    <t xml:space="preserve">ﾎﾞｳｿｳｼﾝｸﾐ      </t>
  </si>
  <si>
    <t>房総信組</t>
  </si>
  <si>
    <t xml:space="preserve">ｼﾕｳﾁﾕｳﾀﾞｲｲﾁ    </t>
  </si>
  <si>
    <t>集中第一</t>
  </si>
  <si>
    <t xml:space="preserve">ｻｲﾀﾏｼﾝｸﾐ       </t>
  </si>
  <si>
    <t>埼玉信組</t>
  </si>
  <si>
    <t xml:space="preserve">ｸﾏｶﾞﾔｼﾖｳｺｳｼﾝｸﾐ </t>
  </si>
  <si>
    <t>熊谷商工信組</t>
  </si>
  <si>
    <t xml:space="preserve">ｻｲﾀﾏｹﾝｲｼｼﾝｸﾐ   </t>
  </si>
  <si>
    <t>埼玉県医師信組</t>
  </si>
  <si>
    <t xml:space="preserve">ｸﾞﾝﾏｹﾝｲｼｼﾝｸﾐ   </t>
  </si>
  <si>
    <t>群馬県医師信組</t>
  </si>
  <si>
    <t xml:space="preserve">ﾀﾞｲﾅﾅｼﾕｳﾁﾕｳ    </t>
  </si>
  <si>
    <t>第七集中</t>
  </si>
  <si>
    <t xml:space="preserve">ｸﾞﾝﾏﾐﾗｲｼﾝｸﾐ    </t>
  </si>
  <si>
    <t>ぐんまみらい信組</t>
  </si>
  <si>
    <t xml:space="preserve">ﾀﾞｲﾛｸｼﾕｳﾁﾕｳ    </t>
  </si>
  <si>
    <t>第六集中</t>
  </si>
  <si>
    <t xml:space="preserve">ｸﾞﾝﾏｹﾝｼﾝｸﾐ     </t>
  </si>
  <si>
    <t>群馬県信組</t>
  </si>
  <si>
    <t xml:space="preserve">ﾀﾞｲｺﾞｼﾕｳﾁﾕｳ    </t>
  </si>
  <si>
    <t>第五集中</t>
  </si>
  <si>
    <t xml:space="preserve">ｱｶｷﾞｼﾝｸﾐ       </t>
  </si>
  <si>
    <t>あかぎ信組</t>
  </si>
  <si>
    <t xml:space="preserve">ﾀﾞｲﾖﾝｼﾕｳﾁﾕｳ    </t>
  </si>
  <si>
    <t>第四集中</t>
  </si>
  <si>
    <t xml:space="preserve">ﾅｽｼﾝｸﾐ         </t>
  </si>
  <si>
    <t>那須信組</t>
  </si>
  <si>
    <t xml:space="preserve">ﾀﾞｲｻﾝｼﾕｳﾁﾕｳ    </t>
  </si>
  <si>
    <t>第三集中</t>
  </si>
  <si>
    <t xml:space="preserve">ﾓｵｶｼﾝｸﾐ        </t>
  </si>
  <si>
    <t>真岡信組</t>
  </si>
  <si>
    <t xml:space="preserve">ﾀﾞｲﾆｼﾕｳﾁﾕｳ     </t>
  </si>
  <si>
    <t>第二集中</t>
  </si>
  <si>
    <t xml:space="preserve">ｲﾊﾞﾗｷｹﾝｼﾝｸﾐ    </t>
  </si>
  <si>
    <t>茨城県信組</t>
  </si>
  <si>
    <t xml:space="preserve">ﾆﾎﾝﾊﾞｼﾊﾏﾁﾖｳ    </t>
  </si>
  <si>
    <t>日本橋浜町出張所</t>
  </si>
  <si>
    <t xml:space="preserve">ｱｲﾂﾞｼﾖｳｺｳｼﾝｸﾐ  </t>
  </si>
  <si>
    <t>会津商工信組</t>
  </si>
  <si>
    <t xml:space="preserve">ﾊﾈﾀﾞｸｳｺｳ       </t>
  </si>
  <si>
    <t>羽田空港出張所</t>
  </si>
  <si>
    <t xml:space="preserve">ｿｳｿｳｺﾞｼﾞﾖｳｼﾝｸﾐ </t>
  </si>
  <si>
    <t>相双五城信組</t>
  </si>
  <si>
    <t xml:space="preserve">ﾐﾅﾐｵｵｻﾜ        </t>
  </si>
  <si>
    <t>南大沢</t>
  </si>
  <si>
    <t xml:space="preserve">ｲﾜｷｼﾝｸﾐ        </t>
  </si>
  <si>
    <t>いわき信組</t>
  </si>
  <si>
    <t>東京都庁出張所</t>
  </si>
  <si>
    <t>ﾌｸｼﾏｹﾝｼﾖｳｺｳｼﾝｸﾐ</t>
  </si>
  <si>
    <t>福島県商工信組</t>
  </si>
  <si>
    <t xml:space="preserve">ｲﾅｷﾞﾁﾕｳｵｳ      </t>
  </si>
  <si>
    <t>稲城中央</t>
  </si>
  <si>
    <t xml:space="preserve">ﾔﾏｶﾞﾀｹﾝｲｼｼﾝｸﾐ  </t>
  </si>
  <si>
    <t>山形県医師信組</t>
  </si>
  <si>
    <t xml:space="preserve">ｲｹｼﾞﾘｵｵﾊｼ      </t>
  </si>
  <si>
    <t>池尻大橋</t>
  </si>
  <si>
    <t xml:space="preserve">ﾔﾏｶﾞﾀﾀﾞｲｲﾁｼﾝｸﾐ </t>
  </si>
  <si>
    <t>山形第一信組</t>
  </si>
  <si>
    <t xml:space="preserve">ﾔﾏｶﾞﾀﾁﾕｳｵｳｼﾝｸﾐ </t>
  </si>
  <si>
    <t>山形中央信組</t>
  </si>
  <si>
    <t xml:space="preserve">ｷﾀｸﾞﾝｼﾝｸﾐ      </t>
  </si>
  <si>
    <t>北郡信組</t>
  </si>
  <si>
    <t xml:space="preserve">ｱｷﾀｹﾝｼﾝｸﾐ      </t>
  </si>
  <si>
    <t>秋田県信組</t>
  </si>
  <si>
    <t xml:space="preserve">ｾﾝﾎﾟｸｼﾝｸﾐ      </t>
  </si>
  <si>
    <t>仙北信組</t>
  </si>
  <si>
    <t xml:space="preserve">ﾌﾙｶﾜｼﾝｸﾐ       </t>
  </si>
  <si>
    <t>古川信組</t>
  </si>
  <si>
    <t xml:space="preserve">ｵｵｼﾞﾏｴｷﾏｴ      </t>
  </si>
  <si>
    <t>大島駅前出張所</t>
  </si>
  <si>
    <t xml:space="preserve">ｲｼﾉﾏｷｼﾖｳｺｳｼﾝｸﾐ </t>
  </si>
  <si>
    <t>石巻商工信組</t>
  </si>
  <si>
    <t xml:space="preserve">ｱｽｶｼﾝｸﾐ        </t>
  </si>
  <si>
    <t>あすか信組</t>
  </si>
  <si>
    <t>鎌取出張所</t>
  </si>
  <si>
    <t xml:space="preserve">ｲﾜﾃｹﾝｲｼｼﾝｸﾐ    </t>
  </si>
  <si>
    <t>岩手県医師信組</t>
  </si>
  <si>
    <t xml:space="preserve">ﾄﾘﾖｳｼﾝｸﾐ       </t>
  </si>
  <si>
    <t>杜陵信組</t>
  </si>
  <si>
    <t xml:space="preserve">ｱｵﾓﾘｹﾝｼﾝｸﾐ     </t>
  </si>
  <si>
    <t>青森県信組</t>
  </si>
  <si>
    <t xml:space="preserve">ｸｼﾛｼﾝｸﾐ        </t>
  </si>
  <si>
    <t>釧路信組</t>
  </si>
  <si>
    <t xml:space="preserve">ﾄｶﾁｼﾝｸﾐ        </t>
  </si>
  <si>
    <t>十勝信組</t>
  </si>
  <si>
    <t xml:space="preserve">ｿﾗﾁｼﾖｳｺｳｼﾝｸﾐ   </t>
  </si>
  <si>
    <t>空知商工信組</t>
  </si>
  <si>
    <t xml:space="preserve">ﾊｺﾀﾞﾃｼﾖｳｺｳｼﾝｸﾐ </t>
  </si>
  <si>
    <t>函館商工信組</t>
  </si>
  <si>
    <t xml:space="preserve">ｳﾘｼﾝｸﾐ         </t>
  </si>
  <si>
    <t>ウリ信組</t>
  </si>
  <si>
    <t xml:space="preserve">ｻﾂﾎﾟﾛﾁﾕｳｵｳｼﾝｸﾐ </t>
  </si>
  <si>
    <t>札幌中央信組</t>
  </si>
  <si>
    <t xml:space="preserve">ﾎｸｵｳｼﾝｸﾐ       </t>
  </si>
  <si>
    <t>北央信組</t>
  </si>
  <si>
    <t xml:space="preserve">ｾﾞﾝｼﾝｸﾐﾚﾝ      </t>
  </si>
  <si>
    <t>全信組連</t>
  </si>
  <si>
    <t xml:space="preserve">ｼﾖｳｺｳﾁﾕｳｷﾝ     </t>
  </si>
  <si>
    <t>商工中金</t>
  </si>
  <si>
    <t xml:space="preserve">ｺｻﾞｼﾝｷﾝ        </t>
  </si>
  <si>
    <t>コザ信金</t>
  </si>
  <si>
    <t xml:space="preserve">ｱﾏﾐｵｵｼﾏｼﾝｷﾝ    </t>
  </si>
  <si>
    <t>奄美大島信金</t>
  </si>
  <si>
    <t xml:space="preserve">ｶｺﾞｼﾏｿｳｺﾞｼﾝｷﾝ  </t>
  </si>
  <si>
    <t>鹿児島相互信金</t>
  </si>
  <si>
    <t xml:space="preserve">ｶｺﾞｼﾏｼﾝｷﾝ      </t>
  </si>
  <si>
    <t>鹿児島信金</t>
  </si>
  <si>
    <t xml:space="preserve">ﾀｶﾅﾍﾞｼﾝｷﾝ      </t>
  </si>
  <si>
    <t>高鍋信金</t>
  </si>
  <si>
    <t xml:space="preserve">ﾉﾍﾞｵｶｼﾝｷﾝ      </t>
  </si>
  <si>
    <t>延岡信金</t>
  </si>
  <si>
    <t xml:space="preserve">ﾐﾔｻﾞｷﾀﾞｲｲﾁｼﾝｷﾝ </t>
  </si>
  <si>
    <t>宮崎第一信金</t>
  </si>
  <si>
    <t xml:space="preserve">ﾋﾀｼﾝｷﾝ         </t>
  </si>
  <si>
    <t>日田信金</t>
  </si>
  <si>
    <t xml:space="preserve">ｵｵｲﾀﾐﾗｲｼﾝｷﾝ    </t>
  </si>
  <si>
    <t>大分みらい信金</t>
  </si>
  <si>
    <t xml:space="preserve">ｵｵｲﾀｼﾝｷﾝ       </t>
  </si>
  <si>
    <t>大分信金</t>
  </si>
  <si>
    <t xml:space="preserve">ｱﾏｸｻｼﾝｷﾝ       </t>
  </si>
  <si>
    <t>天草信金</t>
  </si>
  <si>
    <t xml:space="preserve">ｸﾏﾓﾄﾁﾕｳｵｳｼﾝｷﾝ  </t>
  </si>
  <si>
    <t>熊本中央信金</t>
  </si>
  <si>
    <t xml:space="preserve">ｸﾏﾓﾄﾀﾞｲｲﾁｼﾝｷﾝ  </t>
  </si>
  <si>
    <t>熊本第一信金</t>
  </si>
  <si>
    <t xml:space="preserve">ｸﾏﾓﾄｼﾝｷﾝ       </t>
  </si>
  <si>
    <t>熊本信金</t>
  </si>
  <si>
    <t xml:space="preserve">ﾀﾁﾊﾞﾅｼﾝｷﾝ      </t>
  </si>
  <si>
    <t>たちばな信金</t>
  </si>
  <si>
    <t xml:space="preserve">ｷﾕｳｼﾕｳﾋｾﾞﾝｼﾝｷﾝ </t>
  </si>
  <si>
    <t>九州ひぜん信金</t>
  </si>
  <si>
    <t xml:space="preserve">ｲﾏﾘｼﾝｷﾝ        </t>
  </si>
  <si>
    <t>伊万里信金</t>
  </si>
  <si>
    <t xml:space="preserve">ｻｶﾞｼﾝｷﾝ        </t>
  </si>
  <si>
    <t>佐賀信金</t>
  </si>
  <si>
    <t xml:space="preserve">ｶﾗﾂｼﾝｷﾝ        </t>
  </si>
  <si>
    <t>唐津信金</t>
  </si>
  <si>
    <t xml:space="preserve">ﾊﾈﾀﾞｸｳｺｳﾀﾞｲﾆ   </t>
  </si>
  <si>
    <t>羽田空港第二出張所</t>
  </si>
  <si>
    <t xml:space="preserve">ｵﾝｶﾞｼﾝｷﾝ       </t>
  </si>
  <si>
    <t>遠賀信金</t>
  </si>
  <si>
    <t xml:space="preserve">ｵｵｶﾜｼﾝｷﾝ       </t>
  </si>
  <si>
    <t>大川信金</t>
  </si>
  <si>
    <t xml:space="preserve">ﾀｶﾞﾜｼﾝｷﾝ       </t>
  </si>
  <si>
    <t>田川信金</t>
  </si>
  <si>
    <t xml:space="preserve">ﾌﾞﾅ            </t>
  </si>
  <si>
    <t>ブナ</t>
  </si>
  <si>
    <t xml:space="preserve">ｲｲﾂﾞｶｼﾝｷﾝ      </t>
  </si>
  <si>
    <t>飯塚信金</t>
  </si>
  <si>
    <t xml:space="preserve">ﾁｸｺﾞｼﾝｷﾝ       </t>
  </si>
  <si>
    <t>筑後信金</t>
  </si>
  <si>
    <t xml:space="preserve">ｵｵﾑﾀﾔﾅｶﾞﾜｼﾝｷﾝ  </t>
  </si>
  <si>
    <t>大牟田柳川信金</t>
  </si>
  <si>
    <t xml:space="preserve">ﾆｼﾞﾕｳﾅﾅｺﾞｳ     </t>
  </si>
  <si>
    <t>二十七号</t>
  </si>
  <si>
    <t xml:space="preserve">ﾌｸｵｶﾋﾋﾞｷｼﾝｷﾝ   </t>
  </si>
  <si>
    <t>福岡ひびき信金</t>
  </si>
  <si>
    <t xml:space="preserve">ﾌｸｵｶｼﾝｷﾝ       </t>
  </si>
  <si>
    <t>福岡信金</t>
  </si>
  <si>
    <t xml:space="preserve">ｺｳﾁｼﾝｷﾝ        </t>
  </si>
  <si>
    <t>高知信金</t>
  </si>
  <si>
    <t xml:space="preserve">ﾊﾀｼﾝｷﾝ         </t>
  </si>
  <si>
    <t>幡多信金</t>
  </si>
  <si>
    <t xml:space="preserve">ﾆｼﾞﾕｳﾛｸｺﾞｳ     </t>
  </si>
  <si>
    <t>二十六号</t>
  </si>
  <si>
    <t xml:space="preserve">ｶﾜﾉｴｼﾝｷﾝ       </t>
  </si>
  <si>
    <t>川之江信金</t>
  </si>
  <si>
    <t xml:space="preserve">ﾄｳﾖｼﾝｷﾝ        </t>
  </si>
  <si>
    <t>東予信金</t>
  </si>
  <si>
    <t xml:space="preserve">ｳﾜｼﾞﾏｼﾝｷﾝ      </t>
  </si>
  <si>
    <t>宇和島信金</t>
  </si>
  <si>
    <t xml:space="preserve">ｴﾋﾒｼﾝｷﾝ        </t>
  </si>
  <si>
    <t>愛媛信金</t>
  </si>
  <si>
    <t xml:space="preserve">ｶﾝｵﾝｼﾞｼﾝｷﾝ     </t>
  </si>
  <si>
    <t>観音寺信金</t>
  </si>
  <si>
    <t xml:space="preserve">ﾀｶﾏﾂｼﾝｷﾝ       </t>
  </si>
  <si>
    <t>高松信金</t>
  </si>
  <si>
    <t xml:space="preserve">ｱﾅﾝｼﾝｷﾝ        </t>
  </si>
  <si>
    <t>阿南信金</t>
  </si>
  <si>
    <t xml:space="preserve">ﾄｸｼﾏｼﾝｷﾝ       </t>
  </si>
  <si>
    <t>徳島信金</t>
  </si>
  <si>
    <t xml:space="preserve">ﾋｶﾞｼﾔﾏｸﾞﾁｼﾝｷﾝ  </t>
  </si>
  <si>
    <t>東山口信金</t>
  </si>
  <si>
    <t>門司出張所</t>
  </si>
  <si>
    <t xml:space="preserve">ﾆｼﾁﾕｳｺﾞｸｼﾝｷﾝ   </t>
  </si>
  <si>
    <t>西中国信金</t>
  </si>
  <si>
    <t xml:space="preserve">ﾊｷﾞﾔﾏｸﾞﾁｼﾝｷﾝ   </t>
  </si>
  <si>
    <t>萩山口信金</t>
  </si>
  <si>
    <t>菊名出張所</t>
  </si>
  <si>
    <t xml:space="preserve">ﾋﾛｼﾏﾐﾄﾞﾘｼﾝｷﾝ   </t>
  </si>
  <si>
    <t>広島みどり信金</t>
  </si>
  <si>
    <t xml:space="preserve">ｼﾏﾅﾐｼﾝｷﾝ       </t>
  </si>
  <si>
    <t>しまなみ信金</t>
  </si>
  <si>
    <t xml:space="preserve">ｸﾚｼﾝｷﾝ         </t>
  </si>
  <si>
    <t>呉信金</t>
  </si>
  <si>
    <t xml:space="preserve">ﾆｼﾞﾕｳﾖﾝｺﾞｳ     </t>
  </si>
  <si>
    <t>二十四号</t>
  </si>
  <si>
    <t xml:space="preserve">ﾋﾛｼﾏｼﾝｷﾝ       </t>
  </si>
  <si>
    <t>広島信金</t>
  </si>
  <si>
    <t xml:space="preserve">ﾕﾘﾉｷ           </t>
  </si>
  <si>
    <t>ユリノキ</t>
  </si>
  <si>
    <t xml:space="preserve">ﾋﾞｾﾞﾝﾋﾅｾｼﾝｷﾝ   </t>
  </si>
  <si>
    <t>備前日生信金</t>
  </si>
  <si>
    <t xml:space="preserve">ｷﾋﾞｼﾝｷﾝ        </t>
  </si>
  <si>
    <t>吉備信金</t>
  </si>
  <si>
    <t xml:space="preserve">ﾆｼﾞﾕｳｻﾝｺﾞｳ     </t>
  </si>
  <si>
    <t>二十三号</t>
  </si>
  <si>
    <t xml:space="preserve">ﾋﾞﾎｸｼﾝｷﾝ       </t>
  </si>
  <si>
    <t>備北信金</t>
  </si>
  <si>
    <t xml:space="preserve">ﾀﾏｼﾏｼﾝｷﾝ       </t>
  </si>
  <si>
    <t>玉島信金</t>
  </si>
  <si>
    <t xml:space="preserve">ﾂﾔﾏｼﾝｷﾝ        </t>
  </si>
  <si>
    <t>津山信金</t>
  </si>
  <si>
    <t xml:space="preserve">ﾐｽﾞｼﾏｼﾝｷﾝ      </t>
  </si>
  <si>
    <t>水島信金</t>
  </si>
  <si>
    <t xml:space="preserve">ｵｶﾔﾏｼﾝｷﾝ       </t>
  </si>
  <si>
    <t>おかやま信金</t>
  </si>
  <si>
    <t xml:space="preserve">ﾓﾐﾉｷ           </t>
  </si>
  <si>
    <t>モミノキ</t>
  </si>
  <si>
    <t xml:space="preserve">ｼﾏﾈﾁﾕｳｵｳｼﾝｷﾝ   </t>
  </si>
  <si>
    <t>島根中央信金</t>
  </si>
  <si>
    <t xml:space="preserve">ﾆﾎﾝｶｲｼﾝｷﾝ      </t>
  </si>
  <si>
    <t>日本海信金</t>
  </si>
  <si>
    <t>東武</t>
  </si>
  <si>
    <t xml:space="preserve">ｼﾏﾈｼﾝｷﾝ        </t>
  </si>
  <si>
    <t>しまね信金</t>
  </si>
  <si>
    <t xml:space="preserve">ｸﾗﾖｼｼﾝｷﾝ       </t>
  </si>
  <si>
    <t>倉吉信金</t>
  </si>
  <si>
    <t xml:space="preserve">ﾖﾅｺﾞｼﾝｷﾝ       </t>
  </si>
  <si>
    <t>米子信金</t>
  </si>
  <si>
    <t>下関出張所</t>
  </si>
  <si>
    <t xml:space="preserve">ﾄﾂﾄﾘｼﾝｷﾝ       </t>
  </si>
  <si>
    <t>鳥取信金</t>
  </si>
  <si>
    <t xml:space="preserve">ｸﾇｷﾞ           </t>
  </si>
  <si>
    <t>クヌギ</t>
  </si>
  <si>
    <t xml:space="preserve">ﾀﾝﾖｳｼﾝｷﾝ       </t>
  </si>
  <si>
    <t>但陽信金</t>
  </si>
  <si>
    <t xml:space="preserve">ﾓｸﾚﾝ           </t>
  </si>
  <si>
    <t>モクレン</t>
  </si>
  <si>
    <t xml:space="preserve">ﾅｶﾋﾖｳｺﾞｼﾝｷﾝ    </t>
  </si>
  <si>
    <t>中兵庫信金</t>
  </si>
  <si>
    <t xml:space="preserve">ﾆｼﾋﾖｳｺﾞｼﾝｷﾝ    </t>
  </si>
  <si>
    <t>西兵庫信金</t>
  </si>
  <si>
    <t>上永谷出張所</t>
  </si>
  <si>
    <t xml:space="preserve">ﾀｼﾞﾏｼﾝｷﾝ       </t>
  </si>
  <si>
    <t>但馬信金</t>
  </si>
  <si>
    <t xml:space="preserve">ｱﾜｼﾞｼﾝｷﾝ       </t>
  </si>
  <si>
    <t>淡路信金</t>
  </si>
  <si>
    <t xml:space="preserve">ﾆﾂｼﾝｼﾝｷﾝ       </t>
  </si>
  <si>
    <t>日新信金</t>
  </si>
  <si>
    <t xml:space="preserve">ｱﾏｶﾞｻｷｼﾝｷﾝ     </t>
  </si>
  <si>
    <t>尼崎信金</t>
  </si>
  <si>
    <t xml:space="preserve">ﾋﾖｳｺﾞｼﾝｷﾝ      </t>
  </si>
  <si>
    <t>兵庫信金</t>
  </si>
  <si>
    <t xml:space="preserve">ﾊﾞﾝｼﾕｳｼﾝｷﾝ     </t>
  </si>
  <si>
    <t>播州信金</t>
  </si>
  <si>
    <t xml:space="preserve">ﾋﾒｼﾞｼﾝｷﾝ       </t>
  </si>
  <si>
    <t>姫路信金</t>
  </si>
  <si>
    <t xml:space="preserve">ｺｳﾍﾞｼﾝｷﾝ       </t>
  </si>
  <si>
    <t>神戸信金</t>
  </si>
  <si>
    <t xml:space="preserve">ｴﾋﾞｽｶﾞ-ﾃﾞﾝ     </t>
  </si>
  <si>
    <t>恵比寿ガーデン出張所</t>
  </si>
  <si>
    <t xml:space="preserve">ｷﾉｸﾆｼﾝｷﾝ       </t>
  </si>
  <si>
    <t>きのくに信金</t>
  </si>
  <si>
    <t xml:space="preserve">ｼﾝｸﾞｳｼﾝｷﾝ      </t>
  </si>
  <si>
    <t>新宮信金</t>
  </si>
  <si>
    <t xml:space="preserve">ﾅﾗﾁﾕｳｵｳｼﾝｷﾝ    </t>
  </si>
  <si>
    <t>奈良中央信金</t>
  </si>
  <si>
    <t xml:space="preserve">ﾄｳｷﾖｳｲﾁﾊﾞ      </t>
  </si>
  <si>
    <t>東京中央市場内出張所</t>
  </si>
  <si>
    <t xml:space="preserve">ﾔﾏﾄｼﾝｷﾝ        </t>
  </si>
  <si>
    <t>大和信金</t>
  </si>
  <si>
    <t xml:space="preserve">ﾅﾗｼﾝｷﾝ         </t>
  </si>
  <si>
    <t>奈良信金</t>
  </si>
  <si>
    <t xml:space="preserve">ﾋﾗｶﾀｼﾝｷﾝ       </t>
  </si>
  <si>
    <t>枚方信金</t>
  </si>
  <si>
    <t>大島出張所</t>
  </si>
  <si>
    <t xml:space="preserve">ｷﾀｵｵｻｶｼﾝｷﾝ     </t>
  </si>
  <si>
    <t>北おおさか信金</t>
  </si>
  <si>
    <t xml:space="preserve">ｴｲﾜｼﾝｷﾝ        </t>
  </si>
  <si>
    <t>永和信金</t>
  </si>
  <si>
    <t xml:space="preserve">ｵｵｻｶｼﾖｳｺｳｼﾝｷﾝ  </t>
  </si>
  <si>
    <t>大阪商工信金</t>
  </si>
  <si>
    <t xml:space="preserve">ｵｵｻｶｼﾃｲｼﾝｷﾝ    </t>
  </si>
  <si>
    <t>大阪シティ信金</t>
  </si>
  <si>
    <t xml:space="preserve">ｵｵｻｶｺｳｾｲｼﾝｷﾝ   </t>
  </si>
  <si>
    <t>大阪厚生信金</t>
  </si>
  <si>
    <t xml:space="preserve">ｵｵｻｶｼﾝｷﾝ       </t>
  </si>
  <si>
    <t>大阪信金</t>
  </si>
  <si>
    <t xml:space="preserve">ｷﾖｳﾄﾎｸﾄｼﾝｷﾝ    </t>
  </si>
  <si>
    <t>京都北都信金</t>
  </si>
  <si>
    <t xml:space="preserve">ｷﾝﾓｸｾｲ         </t>
  </si>
  <si>
    <t>キンモクセイ</t>
  </si>
  <si>
    <t xml:space="preserve">ｷﾖｳﾄﾁﾕｳｵｳｼﾝｷﾝ  </t>
  </si>
  <si>
    <t>京都中央信金</t>
  </si>
  <si>
    <t xml:space="preserve">ｷﾖｳﾄｼﾝｷﾝ       </t>
  </si>
  <si>
    <t>京都信金</t>
  </si>
  <si>
    <t xml:space="preserve">ｺﾄｳｼﾝｷﾝ        </t>
  </si>
  <si>
    <t>湖東信金</t>
  </si>
  <si>
    <t xml:space="preserve">ﾅｶﾞﾊﾏｼﾝｷﾝ      </t>
  </si>
  <si>
    <t>長浜信金</t>
  </si>
  <si>
    <t xml:space="preserve">ｼｶﾞﾁﾕｳｵｳｼﾝｷﾝ   </t>
  </si>
  <si>
    <t>滋賀中央信金</t>
  </si>
  <si>
    <t xml:space="preserve">ｷﾎｸｼﾝｷﾝ        </t>
  </si>
  <si>
    <t>紀北信金</t>
  </si>
  <si>
    <t xml:space="preserve">ｸﾜﾅﾐｴｼﾝｷﾝ      </t>
  </si>
  <si>
    <t>桑名三重信金</t>
  </si>
  <si>
    <t xml:space="preserve">ｷﾀｲｾｳｴﾉｼﾝｷﾝ    </t>
  </si>
  <si>
    <t>北伊勢上野信金</t>
  </si>
  <si>
    <t xml:space="preserve">ﾂｼﾝｷﾝ          </t>
  </si>
  <si>
    <t>津信金</t>
  </si>
  <si>
    <t xml:space="preserve">ﾄｳｼﾕﾝｼﾝｷﾝ      </t>
  </si>
  <si>
    <t>東春信金</t>
  </si>
  <si>
    <t xml:space="preserve">ﾁﾕｳﾆﾁｼﾝｷﾝ      </t>
  </si>
  <si>
    <t>中日信金</t>
  </si>
  <si>
    <t xml:space="preserve">ﾋﾞｻｲｼﾝｷﾝ       </t>
  </si>
  <si>
    <t>尾西信金</t>
  </si>
  <si>
    <t xml:space="preserve">ｶﾞﾏｺﾞｵﾘｼﾝｷﾝ    </t>
  </si>
  <si>
    <t>蒲郡信金</t>
  </si>
  <si>
    <t xml:space="preserve">ﾁﾄｾﾌﾅﾊﾞｼ       </t>
  </si>
  <si>
    <t>千歳船橋</t>
  </si>
  <si>
    <t xml:space="preserve">ﾆｼｵｼﾝｷﾝ        </t>
  </si>
  <si>
    <t>西尾信金</t>
  </si>
  <si>
    <t xml:space="preserve">ﾍｷｶｲｼﾝｷﾝ       </t>
  </si>
  <si>
    <t>碧海信金</t>
  </si>
  <si>
    <t xml:space="preserve">ﾄﾖﾀｼﾝｷﾝ        </t>
  </si>
  <si>
    <t>豊田信金</t>
  </si>
  <si>
    <t xml:space="preserve">ﾄﾖｶﾜｼﾝｷﾝ       </t>
  </si>
  <si>
    <t>豊川信金</t>
  </si>
  <si>
    <t xml:space="preserve">ﾁﾀｼﾝｷﾝ         </t>
  </si>
  <si>
    <t>知多信金</t>
  </si>
  <si>
    <t xml:space="preserve">ﾊﾝﾀﾞｼﾝｷﾝ       </t>
  </si>
  <si>
    <t>半田信金</t>
  </si>
  <si>
    <t xml:space="preserve">ｾﾄｼﾝｷﾝ         </t>
  </si>
  <si>
    <t>瀬戸信金</t>
  </si>
  <si>
    <t xml:space="preserve">ｲﾁｲｼﾝｷﾝ        </t>
  </si>
  <si>
    <t>いちい信金</t>
  </si>
  <si>
    <t xml:space="preserve">ｵｶｻﾞｷｼﾝｷﾝ      </t>
  </si>
  <si>
    <t>岡崎信金</t>
  </si>
  <si>
    <t xml:space="preserve">ﾄﾖﾊｼｼﾝｷﾝ       </t>
  </si>
  <si>
    <t>豊橋信金</t>
  </si>
  <si>
    <t xml:space="preserve">ﾖﾂﾊﾞｼ          </t>
  </si>
  <si>
    <t>四ツ橋</t>
  </si>
  <si>
    <t xml:space="preserve">ｱｲﾁｼﾝｷﾝ        </t>
  </si>
  <si>
    <t>愛知信金</t>
  </si>
  <si>
    <t xml:space="preserve">ﾊﾁﾏﾝｼﾝｷﾝ       </t>
  </si>
  <si>
    <t>八幡信金</t>
  </si>
  <si>
    <t xml:space="preserve">ｾｷｼﾝｷﾝ         </t>
  </si>
  <si>
    <t>関信金</t>
  </si>
  <si>
    <t xml:space="preserve">ﾄｳﾉｳｼﾝｷﾝ       </t>
  </si>
  <si>
    <t>東濃信金</t>
  </si>
  <si>
    <t xml:space="preserve">ﾀｶﾔﾏｼﾝｷﾝ       </t>
  </si>
  <si>
    <t>高山信金</t>
  </si>
  <si>
    <t xml:space="preserve">ｵｵｶﾞｷｾｲﾉｳｼﾝｷﾝ  </t>
  </si>
  <si>
    <t>大垣西濃信金</t>
  </si>
  <si>
    <t xml:space="preserve">ｷﾞﾌｼﾝｷﾝ        </t>
  </si>
  <si>
    <t>岐阜信金</t>
  </si>
  <si>
    <t xml:space="preserve">ｴﾝｼﾕｳｼﾝｷﾝ      </t>
  </si>
  <si>
    <t>遠州信金</t>
  </si>
  <si>
    <t xml:space="preserve">ﾌｼﾞｼﾝｷﾝ        </t>
  </si>
  <si>
    <t>富士信金</t>
  </si>
  <si>
    <t xml:space="preserve">ﾖﾝｺﾞｳ          </t>
  </si>
  <si>
    <t>四号</t>
  </si>
  <si>
    <t xml:space="preserve">ｼﾏﾀﾞｶｹｶﾞﾜｼﾝｷﾝ  </t>
  </si>
  <si>
    <t>島田掛川信金</t>
  </si>
  <si>
    <t xml:space="preserve">ｻﾂｷ            </t>
  </si>
  <si>
    <t>サツキ</t>
  </si>
  <si>
    <t xml:space="preserve">ﾌｼﾞﾉﾐﾔｼﾝｷﾝ     </t>
  </si>
  <si>
    <t>富士宮信金</t>
  </si>
  <si>
    <t>ハナミズキ</t>
  </si>
  <si>
    <t xml:space="preserve">ﾐｼﾏｼﾝｷﾝ        </t>
  </si>
  <si>
    <t>三島信金</t>
  </si>
  <si>
    <t xml:space="preserve">ﾇﾏﾂﾞｼﾝｷﾝ       </t>
  </si>
  <si>
    <t>沼津信金</t>
  </si>
  <si>
    <t>鶴ヶ峰</t>
  </si>
  <si>
    <t xml:space="preserve">ﾊﾏﾏﾂｲﾜﾀｼﾝｷﾝ    </t>
  </si>
  <si>
    <t>浜松磐田信金</t>
  </si>
  <si>
    <t xml:space="preserve">ﾀﾏｶﾞﾜｶﾞｸｴﾝﾏｴ   </t>
  </si>
  <si>
    <t>玉川学園前</t>
  </si>
  <si>
    <t xml:space="preserve">ｾｲｼﾝｼﾝｷﾝ       </t>
  </si>
  <si>
    <t>静清信金</t>
  </si>
  <si>
    <t xml:space="preserve">ﾊﾁｵｳｼﾞﾐﾅﾐｸﾞﾁ   </t>
  </si>
  <si>
    <t>八王子南口</t>
  </si>
  <si>
    <t xml:space="preserve">ｼｽﾞｵｶﾔｲﾂﾞｼﾝｷﾝ  </t>
  </si>
  <si>
    <t>しずおか焼津信金</t>
  </si>
  <si>
    <t xml:space="preserve">ｵﾀﾞｷﾕｳｻｶﾞﾐﾊﾗ   </t>
  </si>
  <si>
    <t>小田急相模原</t>
  </si>
  <si>
    <t xml:space="preserve">ｴﾁｾﾞﾝｼﾝｷﾝ      </t>
  </si>
  <si>
    <t>越前信金</t>
  </si>
  <si>
    <t xml:space="preserve">ｵﾊﾞﾏｼﾝｷﾝ       </t>
  </si>
  <si>
    <t>小浜信金</t>
  </si>
  <si>
    <t xml:space="preserve">ﾂﾙｶﾞｼﾝｷﾝ       </t>
  </si>
  <si>
    <t>敦賀信金</t>
  </si>
  <si>
    <t xml:space="preserve">ﾌｸｲｼﾝｷﾝ        </t>
  </si>
  <si>
    <t>福井信金</t>
  </si>
  <si>
    <t xml:space="preserve">ｺｳﾉｳｼﾝｷﾝ       </t>
  </si>
  <si>
    <t>興能信金</t>
  </si>
  <si>
    <t xml:space="preserve">ﾊｸｻﾝｼﾝｷﾝ       </t>
  </si>
  <si>
    <t>はくさん信金</t>
  </si>
  <si>
    <t>向ヶ丘</t>
  </si>
  <si>
    <t xml:space="preserve">ﾉﾄｷﾖｳｴｲｼﾝｷﾝ    </t>
  </si>
  <si>
    <t>のと共栄信金</t>
  </si>
  <si>
    <t xml:space="preserve">ｶﾅｻﾞﾜｼﾝｷﾝ      </t>
  </si>
  <si>
    <t>金沢信金</t>
  </si>
  <si>
    <t xml:space="preserve">ｲｽﾙｷﾞｼﾝｷﾝ      </t>
  </si>
  <si>
    <t>石動信金</t>
  </si>
  <si>
    <t xml:space="preserve">ﾄﾅﾐｼﾝｷﾝ        </t>
  </si>
  <si>
    <t>砺波信金</t>
  </si>
  <si>
    <t xml:space="preserve">ﾋﾐﾌｼｷｼﾝｷﾝ      </t>
  </si>
  <si>
    <t>氷見伏木信金</t>
  </si>
  <si>
    <t xml:space="preserve">ﾆｲｶﾜｼﾝｷﾝ       </t>
  </si>
  <si>
    <t>にいかわ信金</t>
  </si>
  <si>
    <t xml:space="preserve">ｼﾝﾐﾅﾄｼﾝｷﾝ      </t>
  </si>
  <si>
    <t>新湊信金</t>
  </si>
  <si>
    <t xml:space="preserve">ﾀｶｵｶｼﾝｷﾝ       </t>
  </si>
  <si>
    <t>高岡信金</t>
  </si>
  <si>
    <t xml:space="preserve">ﾄﾔﾏｼﾝｷﾝ        </t>
  </si>
  <si>
    <t>富山信金</t>
  </si>
  <si>
    <t xml:space="preserve">ｱﾙﾌﾟｽﾁﾕｳｵｳｼﾝｷﾝ </t>
  </si>
  <si>
    <t>アルプス中央信金</t>
  </si>
  <si>
    <t xml:space="preserve">ｲｲﾀﾞｼﾝｷﾝ       </t>
  </si>
  <si>
    <t>飯田信金</t>
  </si>
  <si>
    <t xml:space="preserve">ｽﾜｼﾝｷﾝ         </t>
  </si>
  <si>
    <t>諏訪信金</t>
  </si>
  <si>
    <t xml:space="preserve">ｳｴﾀﾞｼﾝｷﾝ       </t>
  </si>
  <si>
    <t>上田信金</t>
  </si>
  <si>
    <t xml:space="preserve">ﾏﾂﾓﾄｼﾝｷﾝ       </t>
  </si>
  <si>
    <t>松本信金</t>
  </si>
  <si>
    <t xml:space="preserve">ﾅｶﾞﾉｼﾝｷﾝ       </t>
  </si>
  <si>
    <t>長野信金</t>
  </si>
  <si>
    <t xml:space="preserve">ﾔﾏﾅｼｼﾝｷﾝ       </t>
  </si>
  <si>
    <t>山梨信金</t>
  </si>
  <si>
    <t xml:space="preserve">ｺｳﾌｼﾝｷﾝ        </t>
  </si>
  <si>
    <t>甲府信金</t>
  </si>
  <si>
    <t xml:space="preserve">ｶﾓｼﾝｷﾝ         </t>
  </si>
  <si>
    <t>加茂信金</t>
  </si>
  <si>
    <t xml:space="preserve">ﾑﾗｶﾐｼﾝｷﾝ       </t>
  </si>
  <si>
    <t>村上信金</t>
  </si>
  <si>
    <t xml:space="preserve">ﾐﾅﾐｾﾝﾊﾞ        </t>
  </si>
  <si>
    <t>南船場</t>
  </si>
  <si>
    <t xml:space="preserve">ｱﾗｲｼﾝｷﾝ        </t>
  </si>
  <si>
    <t>新井信金</t>
  </si>
  <si>
    <t xml:space="preserve">ｼﾞﾖｳｴﾂｼﾝｷﾝ     </t>
  </si>
  <si>
    <t>上越信金</t>
  </si>
  <si>
    <t xml:space="preserve">ｶｼﾜｻﾞｷｼﾝｷﾝ     </t>
  </si>
  <si>
    <t>柏崎信金</t>
  </si>
  <si>
    <t xml:space="preserve">ｼﾊﾞﾀｼﾝｷﾝ       </t>
  </si>
  <si>
    <t>新発田信金</t>
  </si>
  <si>
    <t xml:space="preserve">ｻﾝｼﾞﾖｳｼﾝｷﾝ     </t>
  </si>
  <si>
    <t>三条信金</t>
  </si>
  <si>
    <t xml:space="preserve">ﾅｶﾞｵｶｼﾝｷﾝ      </t>
  </si>
  <si>
    <t>長岡信金</t>
  </si>
  <si>
    <t xml:space="preserve">ﾆｲｶﾞﾀｼﾝｷﾝ      </t>
  </si>
  <si>
    <t>新潟信金</t>
  </si>
  <si>
    <t xml:space="preserve">ﾀﾏｼﾝｷﾝ         </t>
  </si>
  <si>
    <t>多摩信金</t>
  </si>
  <si>
    <t xml:space="preserve">ｵｳﾒｼﾝｷﾝ        </t>
  </si>
  <si>
    <t>青梅信金</t>
  </si>
  <si>
    <t xml:space="preserve">ｽｶﾞﾓｼﾝｷﾝ       </t>
  </si>
  <si>
    <t>巣鴨信金</t>
  </si>
  <si>
    <t xml:space="preserve">ﾀｷﾉｶﾞﾜｼﾝｷﾝ     </t>
  </si>
  <si>
    <t>瀧野川信金</t>
  </si>
  <si>
    <t xml:space="preserve">ｼﾞﾖｳﾎｸｼﾝｷﾝ     </t>
  </si>
  <si>
    <t>城北信金</t>
  </si>
  <si>
    <t xml:space="preserve">ﾄｳｷﾖｳｼﾝｷﾝ      </t>
  </si>
  <si>
    <t>東京信金</t>
  </si>
  <si>
    <t xml:space="preserve">ｾﾀｶﾞﾔｼﾝｷﾝ      </t>
  </si>
  <si>
    <t>世田谷信金</t>
  </si>
  <si>
    <t xml:space="preserve">ﾒｸﾞﾛｼﾝｷﾝ       </t>
  </si>
  <si>
    <t>目黒信金</t>
  </si>
  <si>
    <t xml:space="preserve">ｼﾖｳﾜｼﾝｷﾝ       </t>
  </si>
  <si>
    <t>昭和信金</t>
  </si>
  <si>
    <t xml:space="preserve">ｼﾞﾖｳﾅﾝｼﾝｷﾝ     </t>
  </si>
  <si>
    <t>城南信金</t>
  </si>
  <si>
    <t xml:space="preserve">ｾｲﾌﾞｼﾝｷﾝ       </t>
  </si>
  <si>
    <t>西武信金</t>
  </si>
  <si>
    <t xml:space="preserve">ｻｲｷﾖｳｼﾝｷﾝ      </t>
  </si>
  <si>
    <t>西京信金</t>
  </si>
  <si>
    <t xml:space="preserve">ﾄｳｷﾖｳｻﾝｷﾖｳｼﾝｷﾝ </t>
  </si>
  <si>
    <t>東京三協信金</t>
  </si>
  <si>
    <t xml:space="preserve">ｱﾀﾞﾁｾｲﾜｼﾝｷﾝ    </t>
  </si>
  <si>
    <t>足立成和信金</t>
  </si>
  <si>
    <t xml:space="preserve">ｺﾏﾂｶﾞﾜｼﾝｷﾝ     </t>
  </si>
  <si>
    <t>小松川信金</t>
  </si>
  <si>
    <t xml:space="preserve">ｶﾒｱﾘｼﾝｷﾝ       </t>
  </si>
  <si>
    <t>亀有信金</t>
  </si>
  <si>
    <t xml:space="preserve">ﾄｳｴｲｼﾝｷﾝ       </t>
  </si>
  <si>
    <t>東栄信金</t>
  </si>
  <si>
    <t xml:space="preserve">ﾄｳｷﾖｳﾋｶﾞｼｼﾝｷﾝ  </t>
  </si>
  <si>
    <t>東京東信金</t>
  </si>
  <si>
    <t xml:space="preserve">ｼﾊﾞｼﾝｷﾝ        </t>
  </si>
  <si>
    <t>芝信金</t>
  </si>
  <si>
    <t xml:space="preserve">ﾄｳｷﾖｳｼﾃｲｼﾝｷﾝ   </t>
  </si>
  <si>
    <t>東京シティ信金</t>
  </si>
  <si>
    <t xml:space="preserve">ｻﾜﾔｶｼﾝｷﾝ       </t>
  </si>
  <si>
    <t>さわやか信金</t>
  </si>
  <si>
    <t xml:space="preserve">ｺｳｻﾝｼﾝｷﾝ       </t>
  </si>
  <si>
    <t>興産信金</t>
  </si>
  <si>
    <t xml:space="preserve">ｱｻﾋｼﾝｷﾝ        </t>
  </si>
  <si>
    <t>朝日信金</t>
  </si>
  <si>
    <t xml:space="preserve">ﾁﾕｳﾅﾝｼﾝｷﾝ      </t>
  </si>
  <si>
    <t>中南信金</t>
  </si>
  <si>
    <t xml:space="preserve">ﾁﾕｳｴｲｼﾝｷﾝ      </t>
  </si>
  <si>
    <t>中栄信金</t>
  </si>
  <si>
    <t xml:space="preserve">ｻｶﾞﾐｼﾝｷﾝ       </t>
  </si>
  <si>
    <t>さがみ信金</t>
  </si>
  <si>
    <t xml:space="preserve">ﾋﾗﾂｶｼﾝｷﾝ       </t>
  </si>
  <si>
    <t>平塚信金</t>
  </si>
  <si>
    <t xml:space="preserve">ｶﾜｻｷｼﾝｷﾝ       </t>
  </si>
  <si>
    <t>川崎信金</t>
  </si>
  <si>
    <t xml:space="preserve">ｼﾖｳﾅﾝｼﾝｷﾝ      </t>
  </si>
  <si>
    <t>湘南信金</t>
  </si>
  <si>
    <t xml:space="preserve">ｶﾅｶﾞﾜｼﾝｷﾝ      </t>
  </si>
  <si>
    <t>かながわ信金</t>
  </si>
  <si>
    <t xml:space="preserve">ﾖｺﾊﾏｼﾝｷﾝ       </t>
  </si>
  <si>
    <t>横浜信金</t>
  </si>
  <si>
    <t xml:space="preserve">ｻﾜﾗｼﾝｷﾝ        </t>
  </si>
  <si>
    <t>佐原信金</t>
  </si>
  <si>
    <t xml:space="preserve">ﾀﾃﾔﾏｼﾝｷﾝ       </t>
  </si>
  <si>
    <t>館山信金</t>
  </si>
  <si>
    <t xml:space="preserve">ﾄｳｷﾖｳﾍﾞｲｼﾝｷﾝ   </t>
  </si>
  <si>
    <t>東京ベイ信金</t>
  </si>
  <si>
    <t xml:space="preserve">ﾁﾖｳｼｼﾝｷﾝ       </t>
  </si>
  <si>
    <t>銚子信金</t>
  </si>
  <si>
    <t xml:space="preserve">ﾁﾊﾞｼﾝｷﾝ        </t>
  </si>
  <si>
    <t>千葉信金</t>
  </si>
  <si>
    <t xml:space="preserve">ﾊﾝﾉｳｼﾝｷﾝ       </t>
  </si>
  <si>
    <t>飯能信金</t>
  </si>
  <si>
    <t xml:space="preserve">ｱｵｷｼﾝｷﾝ        </t>
  </si>
  <si>
    <t>青木信金</t>
  </si>
  <si>
    <t xml:space="preserve">ｶﾜｸﾞﾁｼﾝｷﾝ      </t>
  </si>
  <si>
    <t>川口信金</t>
  </si>
  <si>
    <t xml:space="preserve">ｻｲﾀﾏｹﾝｼﾝｷﾝ     </t>
  </si>
  <si>
    <t>埼玉縣信金</t>
  </si>
  <si>
    <t xml:space="preserve">ﾕｳｷｼﾝｷﾝ        </t>
  </si>
  <si>
    <t>結城信金</t>
  </si>
  <si>
    <t xml:space="preserve">ﾐﾄｼﾝｷﾝ         </t>
  </si>
  <si>
    <t>水戸信金</t>
  </si>
  <si>
    <t xml:space="preserve">ｶﾗｽﾔﾏｼﾝｷﾝ      </t>
  </si>
  <si>
    <t>烏山信金</t>
  </si>
  <si>
    <t xml:space="preserve">ｵｵﾀﾜﾗｼﾝｷﾝ      </t>
  </si>
  <si>
    <t>大田原信金</t>
  </si>
  <si>
    <t xml:space="preserve">ｻﾉｼﾝｷﾝ         </t>
  </si>
  <si>
    <t>佐野信金</t>
  </si>
  <si>
    <t xml:space="preserve">ｶﾇﾏｿｳｺﾞｼﾝｷﾝ    </t>
  </si>
  <si>
    <t>鹿沼相互信金</t>
  </si>
  <si>
    <t xml:space="preserve">ﾄﾁｷﾞｼﾝｷﾝ       </t>
  </si>
  <si>
    <t>栃木信金</t>
  </si>
  <si>
    <t xml:space="preserve">ｱｼｶｶﾞｵﾔﾏｼﾝｷﾝ   </t>
  </si>
  <si>
    <t>足利小山信金</t>
  </si>
  <si>
    <t xml:space="preserve">ｼﾉﾉﾒｼﾝｷﾝ       </t>
  </si>
  <si>
    <t>しののめ信金</t>
  </si>
  <si>
    <t xml:space="preserve">ｷﾀｸﾞﾝﾏｼﾝｷﾝ     </t>
  </si>
  <si>
    <t>北群馬信金</t>
  </si>
  <si>
    <t xml:space="preserve">ﾀﾃﾊﾞﾔｼｼﾝｷﾝ     </t>
  </si>
  <si>
    <t>館林信金</t>
  </si>
  <si>
    <t xml:space="preserve">ﾄﾈｸﾞﾝｼﾝｷﾝ      </t>
  </si>
  <si>
    <t>利根郡信金</t>
  </si>
  <si>
    <t xml:space="preserve">ｱｲｵ-ｼﾝｷﾝ       </t>
  </si>
  <si>
    <t>アイオー信金</t>
  </si>
  <si>
    <t xml:space="preserve">ｷﾘﾕｳｼﾝｷﾝ       </t>
  </si>
  <si>
    <t>桐生信金</t>
  </si>
  <si>
    <t xml:space="preserve">ﾀｶｻｷｼﾝｷﾝ       </t>
  </si>
  <si>
    <t>高崎信金</t>
  </si>
  <si>
    <t xml:space="preserve">ﾌｸｼﾏｼﾝｷﾝ       </t>
  </si>
  <si>
    <t>福島信金</t>
  </si>
  <si>
    <t xml:space="preserve">ﾆﾎﾝﾏﾂｼﾝｷﾝ      </t>
  </si>
  <si>
    <t>二本松信金</t>
  </si>
  <si>
    <t xml:space="preserve">ｱﾌﾞｸﾏｼﾝｷﾝ      </t>
  </si>
  <si>
    <t>あぶくま信金</t>
  </si>
  <si>
    <t xml:space="preserve">ﾋﾏﾜﾘｼﾝｷﾝ       </t>
  </si>
  <si>
    <t>ひまわり信金</t>
  </si>
  <si>
    <t xml:space="preserve">ｽｶｶﾞﾜｼﾝｷﾝ      </t>
  </si>
  <si>
    <t>須賀川信金</t>
  </si>
  <si>
    <t xml:space="preserve">ｼﾗｶﾜｼﾝｷﾝ       </t>
  </si>
  <si>
    <t>白河信金</t>
  </si>
  <si>
    <t xml:space="preserve">ｺｵﾘﾔﾏｼﾝｷﾝ      </t>
  </si>
  <si>
    <t>郡山信金</t>
  </si>
  <si>
    <t xml:space="preserve">ｱｲﾂﾞｼﾝｷﾝ       </t>
  </si>
  <si>
    <t>会津信金</t>
  </si>
  <si>
    <t xml:space="preserve">ｹｾﾝﾇﾏｼﾝｷﾝ      </t>
  </si>
  <si>
    <t>気仙沼信金</t>
  </si>
  <si>
    <t xml:space="preserve">ｾﾝﾅﾝｼﾝｷﾝ       </t>
  </si>
  <si>
    <t>仙南信金</t>
  </si>
  <si>
    <t xml:space="preserve">ｲｼﾉﾏｷｼﾝｷﾝ      </t>
  </si>
  <si>
    <t>石巻信金</t>
  </si>
  <si>
    <t xml:space="preserve">ﾐﾔｷﾞﾀﾞｲｲﾁｼﾝｷﾝ  </t>
  </si>
  <si>
    <t>宮城第一信金</t>
  </si>
  <si>
    <t xml:space="preserve">ﾓﾘﾉﾐﾔｺｼﾝｷﾝ     </t>
  </si>
  <si>
    <t>杜の都信金</t>
  </si>
  <si>
    <t xml:space="preserve">ﾐｽﾞｻﾜｼﾝｷﾝ      </t>
  </si>
  <si>
    <t>水沢信金</t>
  </si>
  <si>
    <t xml:space="preserve">ﾊﾅﾏｷｼﾝｷﾝ       </t>
  </si>
  <si>
    <t>花巻信金</t>
  </si>
  <si>
    <t xml:space="preserve">ｷﾀｶﾐｼﾝｷﾝ       </t>
  </si>
  <si>
    <t>北上信金</t>
  </si>
  <si>
    <t xml:space="preserve">ｲﾁﾉｾｷｼﾝｷﾝ      </t>
  </si>
  <si>
    <t>一関信金</t>
  </si>
  <si>
    <t xml:space="preserve">ﾐﾔｺｼﾝｷﾝ        </t>
  </si>
  <si>
    <t>宮古信金</t>
  </si>
  <si>
    <t xml:space="preserve">ﾓﾘｵｶｼﾝｷﾝ       </t>
  </si>
  <si>
    <t>盛岡信金</t>
  </si>
  <si>
    <t xml:space="preserve">ｼﾝｼﾞﾖｳｼﾝｷﾝ     </t>
  </si>
  <si>
    <t>新庄信金</t>
  </si>
  <si>
    <t xml:space="preserve">ﾂﾙｵｶｼﾝｷﾝ       </t>
  </si>
  <si>
    <t>鶴岡信金</t>
  </si>
  <si>
    <t xml:space="preserve">ﾖﾈｻﾞﾜｼﾝｷﾝ      </t>
  </si>
  <si>
    <t>米沢信金</t>
  </si>
  <si>
    <t xml:space="preserve">ﾔﾏｶﾞﾀｼﾝｷﾝ      </t>
  </si>
  <si>
    <t>山形信金</t>
  </si>
  <si>
    <t xml:space="preserve">ｳｺﾞｼﾝｷﾝ        </t>
  </si>
  <si>
    <t>羽後信金</t>
  </si>
  <si>
    <t xml:space="preserve">ｱｷﾀｼﾝｷﾝ        </t>
  </si>
  <si>
    <t>秋田信金</t>
  </si>
  <si>
    <t xml:space="preserve">ｱｵｲﾓﾘｼﾝｷﾝ      </t>
  </si>
  <si>
    <t>青い森信金</t>
  </si>
  <si>
    <t xml:space="preserve">ﾄｳｵｳｼﾝｷﾝ       </t>
  </si>
  <si>
    <t>東奥信金</t>
  </si>
  <si>
    <t xml:space="preserve">ｴﾝｶﾞﾙｼﾝｷﾝ      </t>
  </si>
  <si>
    <t>遠軽信金</t>
  </si>
  <si>
    <t xml:space="preserve">ｱﾊﾞｼﾘｼﾝｷﾝ      </t>
  </si>
  <si>
    <t>網走信金</t>
  </si>
  <si>
    <t xml:space="preserve">ｷﾀﾐｼﾝｷﾝ        </t>
  </si>
  <si>
    <t>北見信金</t>
  </si>
  <si>
    <t xml:space="preserve">ﾀﾞｲﾁﾐﾗｲｼﾝｷﾝ    </t>
  </si>
  <si>
    <t>大地みらい信金</t>
  </si>
  <si>
    <t xml:space="preserve">ｸｼﾛｼﾝｷﾝ        </t>
  </si>
  <si>
    <t>釧路信金</t>
  </si>
  <si>
    <t xml:space="preserve">ｵﾋﾞﾋﾛｼﾝｷﾝ      </t>
  </si>
  <si>
    <t>帯広信金</t>
  </si>
  <si>
    <t xml:space="preserve">ﾋﾉｴｷﾏｴ         </t>
  </si>
  <si>
    <t>日野駅前</t>
  </si>
  <si>
    <t xml:space="preserve">ﾎｸｾｲｼﾝｷﾝ       </t>
  </si>
  <si>
    <t>北星信金</t>
  </si>
  <si>
    <t xml:space="preserve">ｼﾝｽｷﾞﾀ         </t>
  </si>
  <si>
    <t>新杉田</t>
  </si>
  <si>
    <t xml:space="preserve">ﾙﾓｲｼﾝｷﾝ        </t>
  </si>
  <si>
    <t>留萌信金</t>
  </si>
  <si>
    <t xml:space="preserve">ﾜﾂｶﾅｲｼﾝｷﾝ      </t>
  </si>
  <si>
    <t>稚内信金</t>
  </si>
  <si>
    <t xml:space="preserve">ｱｻﾋｶﾜｼﾝｷﾝ      </t>
  </si>
  <si>
    <t>旭川信金</t>
  </si>
  <si>
    <t xml:space="preserve">ﾄﾞｳﾅﾝｳﾐﾏﾁｼﾝｷﾝ  </t>
  </si>
  <si>
    <t>道南うみ街信金</t>
  </si>
  <si>
    <t xml:space="preserve">ｵｼﾏｼﾝｷﾝ        </t>
  </si>
  <si>
    <t>渡島信金</t>
  </si>
  <si>
    <t xml:space="preserve">ﾋﾀﾞｶｼﾝｷﾝ       </t>
  </si>
  <si>
    <t>日高信金</t>
  </si>
  <si>
    <t xml:space="preserve">ｷﾀｿﾗﾁｼﾝｷﾝ      </t>
  </si>
  <si>
    <t>北空知信金</t>
  </si>
  <si>
    <t xml:space="preserve">ﾀﾞﾃｼﾝｷﾝ        </t>
  </si>
  <si>
    <t>伊達信金</t>
  </si>
  <si>
    <t xml:space="preserve">ﾎｸﾓﾝｼﾝｷﾝ       </t>
  </si>
  <si>
    <t>北門信金</t>
  </si>
  <si>
    <t xml:space="preserve">ﾄﾏｺﾏｲｼﾝｷﾝ      </t>
  </si>
  <si>
    <t>苫小牧信金</t>
  </si>
  <si>
    <t xml:space="preserve">ｿﾗﾁｼﾝｷﾝ        </t>
  </si>
  <si>
    <t>空知信金</t>
  </si>
  <si>
    <t xml:space="preserve">ﾑﾛﾗﾝｼﾝｷﾝ       </t>
  </si>
  <si>
    <t>室蘭信金</t>
  </si>
  <si>
    <t xml:space="preserve">ﾎﾂｶｲﾄﾞｳｼﾝｷﾝ    </t>
  </si>
  <si>
    <t>北海道信金</t>
  </si>
  <si>
    <t xml:space="preserve">ｼﾝｷﾝﾁﾕｳｵｳｷﾝｺ   </t>
  </si>
  <si>
    <t>信金中央金庫</t>
  </si>
  <si>
    <t>ﾀｲﾜﾝﾁﾕｳｼﾖｳｷｷﾞﾖｳ</t>
  </si>
  <si>
    <t>台湾中小企業</t>
  </si>
  <si>
    <t xml:space="preserve">ｲｲｻﾝ           </t>
  </si>
  <si>
    <t>ﾀｲｼﾝｺｸｻｲｼﾖｳｷﾞﾖｳ</t>
  </si>
  <si>
    <t>台新國際商業</t>
  </si>
  <si>
    <t xml:space="preserve">ﾁﾕｳｺﾞｸﾉｳｷﾞﾖｳ   </t>
  </si>
  <si>
    <t>中国農業</t>
  </si>
  <si>
    <t xml:space="preserve">ｶﾞｲｴﾝﾏｴ        </t>
  </si>
  <si>
    <t>外苑前</t>
  </si>
  <si>
    <t>ﾋﾞﾙﾊﾞｵ.ﾋﾞｽｶﾔ.ｱﾙ</t>
  </si>
  <si>
    <t>ビルバオ・ビスカヤ・アルヘンタリア</t>
  </si>
  <si>
    <t xml:space="preserve">ｶﾐｲｹｶﾞﾐ        </t>
  </si>
  <si>
    <t>上池上</t>
  </si>
  <si>
    <t xml:space="preserve">ﾁﾕｳｺﾞｸｹﾝｾﾂ     </t>
  </si>
  <si>
    <t>中国建設</t>
  </si>
  <si>
    <t xml:space="preserve">ｺｸﾐﾝ           </t>
  </si>
  <si>
    <t>國民</t>
  </si>
  <si>
    <t xml:space="preserve">ｲﾝﾃ-ｻﾞ.ｻﾝﾊﾟｵﾛ  </t>
  </si>
  <si>
    <t>インテーザ・サンパオロ</t>
  </si>
  <si>
    <t>ﾁﾕｳｺﾞｸｼﾝﾀｸｼﾖｳｷﾞ</t>
  </si>
  <si>
    <t>中國信託商業</t>
  </si>
  <si>
    <t xml:space="preserve">ﾁﾕｳｺﾞｸｺｳｼﾖｳ    </t>
  </si>
  <si>
    <t>中国工商</t>
  </si>
  <si>
    <t xml:space="preserve">ﾌｲﾘﾋﾟﾝ.ﾅｼﾖﾅﾙ   </t>
  </si>
  <si>
    <t>フィリピン・ナショナル・バンク</t>
  </si>
  <si>
    <t xml:space="preserve">ﾒﾄﾛﾎﾟﾘﾀﾝ       </t>
  </si>
  <si>
    <t>メトロポリタン</t>
  </si>
  <si>
    <t xml:space="preserve">ｺｳﾂｳ           </t>
  </si>
  <si>
    <t>交通</t>
  </si>
  <si>
    <t xml:space="preserve">ﾀｲﾜﾝ           </t>
  </si>
  <si>
    <t>台湾</t>
  </si>
  <si>
    <t xml:space="preserve">ﾀﾞｲｲﾁｼﾖｳｷﾞﾖｳ   </t>
  </si>
  <si>
    <t>第一商業</t>
  </si>
  <si>
    <t xml:space="preserve">ｳｴﾙｽﾞ.ﾌｱ-ｺﾞ    </t>
  </si>
  <si>
    <t>ウェルズ・ファーゴ</t>
  </si>
  <si>
    <t xml:space="preserve">ｼﾖｳｶｼﾖｳｷﾞﾖｳ    </t>
  </si>
  <si>
    <t>彰化商業</t>
  </si>
  <si>
    <t xml:space="preserve">ｶﾝｺｸｻﾝｷﾞﾖｳ     </t>
  </si>
  <si>
    <t>韓国産業</t>
  </si>
  <si>
    <t xml:space="preserve">ｶﾜｺﾞｴｴｷﾏｴ      </t>
  </si>
  <si>
    <t>川越駅前</t>
  </si>
  <si>
    <t xml:space="preserve">ｵｷﾅﾜｶｲﾎｳ       </t>
  </si>
  <si>
    <t>沖縄海邦</t>
  </si>
  <si>
    <t xml:space="preserve">ﾐﾅﾐﾆﾂﾎﾟﾝ       </t>
  </si>
  <si>
    <t>南日本</t>
  </si>
  <si>
    <t xml:space="preserve">ﾐﾔｻﾞｷﾀｲﾖｳ      </t>
  </si>
  <si>
    <t>宮崎太陽</t>
  </si>
  <si>
    <t xml:space="preserve">ﾎｳﾜ            </t>
  </si>
  <si>
    <t xml:space="preserve">ｻｶﾞｷﾖｳｴｲ       </t>
  </si>
  <si>
    <t>佐賀共栄</t>
  </si>
  <si>
    <t xml:space="preserve">ﾄｸｼﾏﾀｲｼﾖｳ      </t>
  </si>
  <si>
    <t>徳島大正</t>
  </si>
  <si>
    <t xml:space="preserve">ｻｲｷﾖｳ          </t>
  </si>
  <si>
    <t>西京</t>
  </si>
  <si>
    <t>もみじ</t>
  </si>
  <si>
    <t xml:space="preserve">ﾄﾏﾄ            </t>
  </si>
  <si>
    <t>トマト</t>
  </si>
  <si>
    <t xml:space="preserve">ﾁﾖｳﾌｾﾝｶﾞﾜ      </t>
  </si>
  <si>
    <t>調布仙川</t>
  </si>
  <si>
    <t>みなと</t>
  </si>
  <si>
    <t xml:space="preserve">ﾌｸﾎｳ           </t>
  </si>
  <si>
    <t>福邦</t>
  </si>
  <si>
    <t xml:space="preserve">ﾄﾔﾏﾀﾞｲｲﾁ       </t>
  </si>
  <si>
    <t>富山第一</t>
  </si>
  <si>
    <t>八坂</t>
  </si>
  <si>
    <t xml:space="preserve">ﾀｲｺｳ           </t>
  </si>
  <si>
    <t>大光</t>
  </si>
  <si>
    <t xml:space="preserve">ﾅｶﾞﾌｻ          </t>
  </si>
  <si>
    <t>長房出張所</t>
  </si>
  <si>
    <t xml:space="preserve">ﾄｳｷﾖｳﾌｱﾂｼﾖﾝﾀｳﾝ </t>
  </si>
  <si>
    <t>東京ファッションタウン出張所</t>
  </si>
  <si>
    <t xml:space="preserve">ﾄｳｷﾖｳｽﾀ-       </t>
  </si>
  <si>
    <t>東京スター</t>
  </si>
  <si>
    <t xml:space="preserve">ｺｳｴﾝｼﾞｷﾀｸﾞﾁ    </t>
  </si>
  <si>
    <t>高円寺北口</t>
  </si>
  <si>
    <t xml:space="preserve">ﾋｶﾞｼﾆﾂﾎﾟﾝ      </t>
  </si>
  <si>
    <t xml:space="preserve">ｹｲﾖｳ           </t>
  </si>
  <si>
    <t>京葉</t>
  </si>
  <si>
    <t xml:space="preserve">ﾎｳﾅﾝﾁﾖｳ        </t>
  </si>
  <si>
    <t>方南町</t>
  </si>
  <si>
    <t xml:space="preserve">ｷﾀﾆﾂﾎﾟﾝ        </t>
  </si>
  <si>
    <t>北日本</t>
  </si>
  <si>
    <t xml:space="preserve">ｷﾗﾔｶ           </t>
  </si>
  <si>
    <t>きらやか</t>
  </si>
  <si>
    <t xml:space="preserve">ﾎｸﾖｳ           </t>
  </si>
  <si>
    <t>北洋</t>
  </si>
  <si>
    <t xml:space="preserve">ﾁﾕｳｼﾖｳｷｷﾞﾖｳ    </t>
  </si>
  <si>
    <t>中小企業</t>
  </si>
  <si>
    <t xml:space="preserve">ｽﾃ-ﾄ.ｽﾄﾘ-ﾄ     </t>
  </si>
  <si>
    <t>ステート・ストリート</t>
  </si>
  <si>
    <t>中國</t>
  </si>
  <si>
    <t xml:space="preserve">ﾈﾘﾏﾌｼﾞﾐﾀﾞｲ     </t>
  </si>
  <si>
    <t>練馬富士見台</t>
  </si>
  <si>
    <t>ｵ-ｽﾄﾗﾘｱ.ｺﾓﾝｳｴﾙｽ</t>
  </si>
  <si>
    <t>オーストラリア・コモンウェルズ</t>
  </si>
  <si>
    <t>ｵ-ｽﾄﾗﾘｱ.ﾆﾕ-ｼﾞ-ﾗ</t>
  </si>
  <si>
    <t>オーストラリア・ニュージーランド</t>
  </si>
  <si>
    <t>ﾅｼﾖﾅﾙ.ｵ-ｽﾄﾗﾘｱ.ﾊ</t>
  </si>
  <si>
    <t>ナショナル・オーストラリア・バンク・リミテッド</t>
  </si>
  <si>
    <t>ｱｲｴﾇｼﾞ- ﾊﾞﾝｸ ｴﾇ</t>
  </si>
  <si>
    <t>アイエヌジー　バンク　エヌ・ヴィ</t>
  </si>
  <si>
    <t xml:space="preserve">ｳﾘｲ            </t>
  </si>
  <si>
    <t>ウリィ</t>
  </si>
  <si>
    <t xml:space="preserve">ｴｽﾋﾞ-ｼﾞｴ-      </t>
  </si>
  <si>
    <t>ＳＢＪ</t>
  </si>
  <si>
    <t xml:space="preserve">ｶﾅﾀﾞﾛｲﾔﾙ       </t>
  </si>
  <si>
    <t>カナダロイヤル</t>
  </si>
  <si>
    <t xml:space="preserve">ｲﾝﾄﾞｽﾃｲﾄ       </t>
  </si>
  <si>
    <t>インドステイト</t>
  </si>
  <si>
    <t xml:space="preserve">ｳﾆｸﾚﾃﾞｲﾄ       </t>
  </si>
  <si>
    <t>ウニクレディト</t>
  </si>
  <si>
    <t xml:space="preserve">ｺﾒﾙﾂ           </t>
  </si>
  <si>
    <t>コメルツ</t>
  </si>
  <si>
    <t>0461</t>
  </si>
  <si>
    <t xml:space="preserve">ｸﾚﾃﾞｲ.ｽｲｽ      </t>
  </si>
  <si>
    <t>クレディ・スイス</t>
  </si>
  <si>
    <t xml:space="preserve">ﾃﾞｲ-ﾋﾞ-ｴｽ      </t>
  </si>
  <si>
    <t>ＤＢＳ</t>
  </si>
  <si>
    <t>ﾕﾊﾞﾌ-.ｱﾗﾌﾞ.ﾌﾗﾝｽ</t>
  </si>
  <si>
    <t>ユバフーアラブ・フランス連合</t>
  </si>
  <si>
    <t xml:space="preserve">ｿｼｴﾃ ｼﾞｴﾈﾗﾙ    </t>
  </si>
  <si>
    <t>ソシエテ　ジェネラル</t>
  </si>
  <si>
    <t xml:space="preserve">ｷﾀｻﾞﾜ          </t>
  </si>
  <si>
    <t>北沢</t>
  </si>
  <si>
    <t>ｵ-ﾊﾞ-ｼ-.ﾁﾔｲﾆ-ｽﾞ</t>
  </si>
  <si>
    <t>オーバーシー・チャイニーズ</t>
  </si>
  <si>
    <t xml:space="preserve">ﾋﾞ-ｴﾇﾋﾟ-ﾊﾟﾘﾊﾞ  </t>
  </si>
  <si>
    <t>ビー・エヌ・ピー・パリバ</t>
  </si>
  <si>
    <t xml:space="preserve">ﾆﾕ-ﾖ-ｸﾒﾛﾝ      </t>
  </si>
  <si>
    <t>ニューヨークメロン</t>
  </si>
  <si>
    <t xml:space="preserve">ﾕ-ﾋﾞ-ｴｽｴｲｼﾞ-   </t>
  </si>
  <si>
    <t>ユービーエス・エイ・ジー</t>
  </si>
  <si>
    <t>ﾕﾅｲﾃﾂﾄﾞ.ｵ-ﾊﾞ-ｼ-</t>
  </si>
  <si>
    <t>ユナイテッド・オーバーシーズ</t>
  </si>
  <si>
    <t xml:space="preserve">ﾌﾞﾗｼﾞﾙ         </t>
  </si>
  <si>
    <t>ブラジル</t>
  </si>
  <si>
    <t xml:space="preserve">ﾄﾞｲﾂ           </t>
  </si>
  <si>
    <t>ドイツ</t>
  </si>
  <si>
    <t>ﾊﾞﾝｸﾈｶﾞﾗｲﾝﾄﾞﾈｼｱ</t>
  </si>
  <si>
    <t>バンクネガラインドネシア</t>
  </si>
  <si>
    <t xml:space="preserve">ﾀｶﾅﾜﾀﾞｲ        </t>
  </si>
  <si>
    <t>高輪台</t>
  </si>
  <si>
    <t xml:space="preserve">ﾊﾞﾝｺﾂｸ         </t>
  </si>
  <si>
    <t>バンコック</t>
  </si>
  <si>
    <t>ﾁﾖｳﾎｳｺｸｻｲｼﾖｳｷﾞﾖ</t>
  </si>
  <si>
    <t>兆豊國際商業</t>
  </si>
  <si>
    <t xml:space="preserve">ｲﾝﾄﾞ           </t>
  </si>
  <si>
    <t>印度</t>
  </si>
  <si>
    <t xml:space="preserve">ﾊﾅ             </t>
  </si>
  <si>
    <t>ハナ</t>
  </si>
  <si>
    <t xml:space="preserve">ｸﾚﾃﾞｲ.ｱｸﾞﾘｺﾙ   </t>
  </si>
  <si>
    <t>クレディ・アグリコル</t>
  </si>
  <si>
    <t xml:space="preserve">ﾊﾞ-ｸﾚｲｽﾞ       </t>
  </si>
  <si>
    <t>バークレイズ</t>
  </si>
  <si>
    <t>ｽﾀﾝﾀﾞ-ﾄﾞﾁﾔ-ﾀ-ﾄﾞ</t>
  </si>
  <si>
    <t>スタンダード　チャータード</t>
  </si>
  <si>
    <t xml:space="preserve">ﾎﾝｺﾝｼﾔﾝﾊｲ      </t>
  </si>
  <si>
    <t>香港上海</t>
  </si>
  <si>
    <t xml:space="preserve">ｱﾒﾘｶ           </t>
  </si>
  <si>
    <t>バンク・オブ・アメリカ・エヌ・エイ</t>
  </si>
  <si>
    <t xml:space="preserve">ｼﾞｴ-ﾋﾟ-ﾓﾙｶﾞﾝ   </t>
  </si>
  <si>
    <t>ＪＰモルガン</t>
  </si>
  <si>
    <t xml:space="preserve">ｼﾃｲﾊﾞﾝｸ        </t>
  </si>
  <si>
    <t>シティバンク、エヌ・エイ</t>
  </si>
  <si>
    <t>高井戸出張所</t>
  </si>
  <si>
    <t xml:space="preserve">ｴｽﾋﾞ-ｱｲｼﾝｾｲ    </t>
  </si>
  <si>
    <t>ＳＢＩ新生</t>
  </si>
  <si>
    <t xml:space="preserve">ﾆﾎﾝｶｽﾄﾃﾞｲ      </t>
  </si>
  <si>
    <t>日本カストディ</t>
  </si>
  <si>
    <t xml:space="preserve">ﾆﾂｼﾖｳｷﾝｼﾝﾀｸ    </t>
  </si>
  <si>
    <t>日証金信託</t>
  </si>
  <si>
    <t xml:space="preserve">ｼﾝｾｲｼﾝﾀｸ       </t>
  </si>
  <si>
    <t>新生信託</t>
  </si>
  <si>
    <t xml:space="preserve">ﾉｳﾁﾕｳｼﾝﾀｸ      </t>
  </si>
  <si>
    <t>農中信託</t>
  </si>
  <si>
    <t>ｼﾞ-ｴﾑｵ-ｱｵｿﾞﾗﾈﾂﾄ</t>
  </si>
  <si>
    <t>ＧＭＯあおぞらネット</t>
  </si>
  <si>
    <t xml:space="preserve">ｵﾘﾂｸｽ          </t>
  </si>
  <si>
    <t>オリックス</t>
  </si>
  <si>
    <t xml:space="preserve">ﾉﾑﾗｼﾝﾀｸ        </t>
  </si>
  <si>
    <t>野村信託</t>
  </si>
  <si>
    <t xml:space="preserve">ｴｽｴﾑﾋﾞ-ｼ-ｼﾝﾀｸ  </t>
  </si>
  <si>
    <t>ＳＭＢＣ信託</t>
  </si>
  <si>
    <t xml:space="preserve">ｼﾞﾔﾂｸｽ         </t>
  </si>
  <si>
    <t>ジャックス</t>
  </si>
  <si>
    <t>ﾆﾎﾝﾏｽﾀ-ﾄﾗｽﾄｼﾝﾀｸ</t>
  </si>
  <si>
    <t>日本マスタートラスト信託</t>
  </si>
  <si>
    <t xml:space="preserve">ﾆﾕ-ﾖ-ｸﾒﾛﾝｼﾝﾀｸ  </t>
  </si>
  <si>
    <t>ニューヨークメロン信託</t>
  </si>
  <si>
    <t xml:space="preserve">ﾎｳｿｳｾﾝﾀ-       </t>
  </si>
  <si>
    <t>放送センター出張所</t>
  </si>
  <si>
    <t xml:space="preserve">ﾐﾂｲｽﾐﾄﾓｼﾝﾀｸ    </t>
  </si>
  <si>
    <t>三井住友信託</t>
  </si>
  <si>
    <t xml:space="preserve">ﾊﾁｺﾞｳ          </t>
  </si>
  <si>
    <t>八号</t>
  </si>
  <si>
    <t xml:space="preserve">ﾐｽﾞﾎｼﾝﾀｸ       </t>
  </si>
  <si>
    <t>みずほ信託</t>
  </si>
  <si>
    <t xml:space="preserve">ﾐﾂﾋﾞｼUFJｼﾝﾀｸ   </t>
  </si>
  <si>
    <t>三菱ＵＦＪ信託</t>
  </si>
  <si>
    <t xml:space="preserve">ﾆｼﾆﾂﾎﾟﾝｼﾃｲ     </t>
  </si>
  <si>
    <t>西日本シティ</t>
  </si>
  <si>
    <t xml:space="preserve">ﾅﾅｺﾞｳ          </t>
  </si>
  <si>
    <t>七号</t>
  </si>
  <si>
    <t xml:space="preserve">ｺﾞｺﾞｳ          </t>
  </si>
  <si>
    <t>五号</t>
  </si>
  <si>
    <t xml:space="preserve">ﾘﾕｳｷﾕｳ         </t>
  </si>
  <si>
    <t>琉球</t>
  </si>
  <si>
    <t>三号</t>
  </si>
  <si>
    <t xml:space="preserve">ﾆﾂｻﾝ           </t>
  </si>
  <si>
    <t>日産</t>
  </si>
  <si>
    <t xml:space="preserve">ｼﾞﾕｳｺﾞｺﾞｳ      </t>
  </si>
  <si>
    <t>十五号</t>
  </si>
  <si>
    <t xml:space="preserve">ｼﾞﾕｳﾖﾝｺﾞｳ      </t>
  </si>
  <si>
    <t>十四号</t>
  </si>
  <si>
    <t xml:space="preserve">ﾋｺﾞ            </t>
  </si>
  <si>
    <t>肥後</t>
  </si>
  <si>
    <t xml:space="preserve">ｼﾞﾕｳﾆｺﾞｳ       </t>
  </si>
  <si>
    <t>十二号</t>
  </si>
  <si>
    <t xml:space="preserve">ｼﾞﾕｳﾊﾁｼﾝﾜ      </t>
  </si>
  <si>
    <t>十八親和</t>
  </si>
  <si>
    <t>神谷町</t>
  </si>
  <si>
    <t xml:space="preserve">ﾁｸﾎｳ           </t>
  </si>
  <si>
    <t>筑邦</t>
  </si>
  <si>
    <t xml:space="preserve">ｲﾖ             </t>
  </si>
  <si>
    <t>伊予</t>
  </si>
  <si>
    <t xml:space="preserve">ﾋﾔｸｼﾞﾕｳｼ       </t>
  </si>
  <si>
    <t>百十四</t>
  </si>
  <si>
    <t xml:space="preserve">ｷﾞﾝｻﾞﾁﾕｳｵｳ     </t>
  </si>
  <si>
    <t>銀座中央</t>
  </si>
  <si>
    <t xml:space="preserve">ｻﾝｲﾝｺﾞｳﾄﾞｳ     </t>
  </si>
  <si>
    <t>山陰合同</t>
  </si>
  <si>
    <t xml:space="preserve">ｷﾖｳ            </t>
  </si>
  <si>
    <t>紀陽</t>
  </si>
  <si>
    <t>南都</t>
  </si>
  <si>
    <t xml:space="preserve">ｶﾌﾞﾄﾁﾖｳｼﾖｳｹﾝ   </t>
  </si>
  <si>
    <t>兜町証券営業部</t>
  </si>
  <si>
    <t xml:space="preserve">ｲｹﾀﾞｾﾝｼﾕｳ      </t>
  </si>
  <si>
    <t>池田泉州</t>
  </si>
  <si>
    <t>大手町営業部</t>
  </si>
  <si>
    <t xml:space="preserve">ｶﾝｻｲﾐﾗｲ        </t>
  </si>
  <si>
    <t>関西みらい</t>
  </si>
  <si>
    <t xml:space="preserve">ｳﾁｻｲﾜｲﾁﾖｳ      </t>
  </si>
  <si>
    <t>内幸町営業部</t>
  </si>
  <si>
    <t xml:space="preserve">ﾋﾔｸｺﾞ          </t>
  </si>
  <si>
    <t>百五</t>
  </si>
  <si>
    <t xml:space="preserve">ｻﾝｼﾞﾕｳｻﾝ       </t>
  </si>
  <si>
    <t>三十三</t>
  </si>
  <si>
    <t xml:space="preserve">ｺﾌﾞﾅﾁﾖｳ        </t>
  </si>
  <si>
    <t>小舟町</t>
  </si>
  <si>
    <t xml:space="preserve">ｼﾞﾕｳﾛｸ         </t>
  </si>
  <si>
    <t>十六</t>
  </si>
  <si>
    <t xml:space="preserve">ｵｵｶﾞｷｷﾖｳﾘﾂ     </t>
  </si>
  <si>
    <t>大垣共立</t>
  </si>
  <si>
    <t xml:space="preserve">ﾊﾏﾏﾂﾎｳｼﾞﾝ      </t>
  </si>
  <si>
    <t>浜松法人</t>
  </si>
  <si>
    <t xml:space="preserve">ｼﾝｼﾞﾕｸﾎｳｼﾞﾝ    </t>
  </si>
  <si>
    <t>新宿法人</t>
  </si>
  <si>
    <t xml:space="preserve">ｽﾙｶﾞ           </t>
  </si>
  <si>
    <t>スルガ</t>
  </si>
  <si>
    <t xml:space="preserve">ｷﾖｳﾄﾎｳｼﾞﾝ      </t>
  </si>
  <si>
    <t>京都法人</t>
  </si>
  <si>
    <t xml:space="preserve">ﾖｺﾊﾏﾎｳｼﾞﾝ      </t>
  </si>
  <si>
    <t>横浜法人</t>
  </si>
  <si>
    <t xml:space="preserve">ｲﾅﾘﾁﾖｳ         </t>
  </si>
  <si>
    <t>稲荷町</t>
  </si>
  <si>
    <t xml:space="preserve">ﾎﾂｺｸ           </t>
  </si>
  <si>
    <t>北國</t>
  </si>
  <si>
    <t xml:space="preserve">ﾀｶﾏﾂﾎｳｼﾞﾝ      </t>
  </si>
  <si>
    <t>高松法人</t>
  </si>
  <si>
    <t xml:space="preserve">ｻﾂﾎﾟﾛﾎｳｼﾞﾝ     </t>
  </si>
  <si>
    <t>札幌法人</t>
  </si>
  <si>
    <t xml:space="preserve">ﾋﾛｼﾏﾎｳｼﾞﾝ      </t>
  </si>
  <si>
    <t>広島法人</t>
  </si>
  <si>
    <t xml:space="preserve">ﾊﾁｼﾞﾕｳﾆ        </t>
  </si>
  <si>
    <t>八十二</t>
  </si>
  <si>
    <t xml:space="preserve">ﾄﾔﾏﾎｳｼﾞﾝ       </t>
  </si>
  <si>
    <t>富山法人</t>
  </si>
  <si>
    <t xml:space="preserve">ﾔﾏﾅｼﾁﾕｳｵｳ      </t>
  </si>
  <si>
    <t>山梨中央</t>
  </si>
  <si>
    <t xml:space="preserve">ｾﾝﾀﾞｲﾎｳｼﾞﾝ     </t>
  </si>
  <si>
    <t>仙台法人</t>
  </si>
  <si>
    <t xml:space="preserve">ﾀﾞｲｼﾎｸｴﾂ       </t>
  </si>
  <si>
    <t>第四北越</t>
  </si>
  <si>
    <t xml:space="preserve">ﾌｸｵｶﾎｳｼﾞﾝ      </t>
  </si>
  <si>
    <t>福岡法人</t>
  </si>
  <si>
    <t>名古屋法人</t>
  </si>
  <si>
    <t xml:space="preserve">ｷﾗﾎﾞｼ          </t>
  </si>
  <si>
    <t>きらぼし</t>
  </si>
  <si>
    <t xml:space="preserve">ｺｳﾍﾞﾎｳｼﾞﾝ      </t>
  </si>
  <si>
    <t>神戸法人</t>
  </si>
  <si>
    <t xml:space="preserve">ﾁﾊﾞｺｳｷﾞﾖｳ      </t>
  </si>
  <si>
    <t>千葉興業</t>
  </si>
  <si>
    <t>大阪法人</t>
  </si>
  <si>
    <t>常陽</t>
  </si>
  <si>
    <t>東邦</t>
  </si>
  <si>
    <t xml:space="preserve">ｼﾁｼﾞﾕｳｼﾁ       </t>
  </si>
  <si>
    <t>七十七</t>
  </si>
  <si>
    <t xml:space="preserve">ｼﾝﾊﾞｼﾁﾕｳｵｳ     </t>
  </si>
  <si>
    <t>新橋中央</t>
  </si>
  <si>
    <t>白金出張所</t>
  </si>
  <si>
    <t xml:space="preserve">ﾖｺﾔﾏﾁﾖｳ        </t>
  </si>
  <si>
    <t>横山町</t>
  </si>
  <si>
    <t xml:space="preserve">ﾕ-ｱｲ           </t>
  </si>
  <si>
    <t>ＵＩ</t>
  </si>
  <si>
    <t xml:space="preserve">ﾐﾝﾅﾉ           </t>
  </si>
  <si>
    <t>みんなの</t>
  </si>
  <si>
    <t xml:space="preserve">ｶﾌﾞﾄﾁﾖｳ        </t>
  </si>
  <si>
    <t>兜町</t>
  </si>
  <si>
    <t xml:space="preserve">ﾀﾞｲﾜﾈｸｽﾄ       </t>
  </si>
  <si>
    <t>大和ネクスト</t>
  </si>
  <si>
    <t>八重洲口</t>
  </si>
  <si>
    <t xml:space="preserve">ｲｵﾝ            </t>
  </si>
  <si>
    <t>イオン</t>
  </si>
  <si>
    <t xml:space="preserve">ｴ-ﾕ-ｼﾞﾌﾞﾝ      </t>
  </si>
  <si>
    <t>ａｕじぶん</t>
  </si>
  <si>
    <t xml:space="preserve">ｽﾐｼﾝｴｽﾋﾞ-ｱｲﾈﾂﾄ </t>
  </si>
  <si>
    <t>住信ＳＢＩネット</t>
  </si>
  <si>
    <t xml:space="preserve">ｿﾆ-            </t>
  </si>
  <si>
    <t>ソニー</t>
  </si>
  <si>
    <t xml:space="preserve">ｶｸﾃｲｷﾖｼﾕﾂﾈﾝｷﾝ  </t>
  </si>
  <si>
    <t>確定拠出年金</t>
  </si>
  <si>
    <t>セブン</t>
  </si>
  <si>
    <t xml:space="preserve">ﾍﾟｲﾍﾟｲ         </t>
  </si>
  <si>
    <t>ＰａｙＰａｙ</t>
  </si>
  <si>
    <t xml:space="preserve">ﾁﾖｳｿﾝｶｲｶﾝ      </t>
  </si>
  <si>
    <t>町村会館出張所</t>
  </si>
  <si>
    <t xml:space="preserve">ｻｲﾀﾏﾘｿﾅ        </t>
  </si>
  <si>
    <t>埼玉りそな</t>
  </si>
  <si>
    <t xml:space="preserve">ﾘｿﾅ            </t>
  </si>
  <si>
    <t>りそな</t>
  </si>
  <si>
    <t>丸之内</t>
  </si>
  <si>
    <t xml:space="preserve">ﾐﾂｲｽﾐﾄﾓ        </t>
  </si>
  <si>
    <t>三井住友</t>
  </si>
  <si>
    <t>2023/7/10 ginkositen.txt</t>
    <phoneticPr fontId="40"/>
  </si>
  <si>
    <t xml:space="preserve">ﾏﾙﾉｳﾁﾁﾕｳｵｳ     </t>
  </si>
  <si>
    <t>丸の内中央</t>
  </si>
  <si>
    <t xml:space="preserve">ﾐﾂﾋﾞｼﾕ-ｴﾌｼﾞｴｲ  </t>
  </si>
  <si>
    <t>三菱ＵＦＪ</t>
  </si>
  <si>
    <t>http://ykaku.com/ginkokensaku/index.php</t>
    <phoneticPr fontId="40"/>
  </si>
  <si>
    <t>ｼﾃﾝｶﾀｶﾅ</t>
    <phoneticPr fontId="40"/>
  </si>
  <si>
    <t>支店名</t>
    <rPh sb="0" eb="3">
      <t>シテンメイ</t>
    </rPh>
    <phoneticPr fontId="40"/>
  </si>
  <si>
    <t>検索コード</t>
    <rPh sb="0" eb="2">
      <t>ケンサク</t>
    </rPh>
    <phoneticPr fontId="40"/>
  </si>
  <si>
    <t>支店コード</t>
    <rPh sb="0" eb="2">
      <t>シテン</t>
    </rPh>
    <phoneticPr fontId="40"/>
  </si>
  <si>
    <t>銀行コード</t>
    <rPh sb="0" eb="2">
      <t>ギンコウ</t>
    </rPh>
    <phoneticPr fontId="40"/>
  </si>
  <si>
    <t>ｷﾝﾕｳｶﾀｶﾅ</t>
    <phoneticPr fontId="40"/>
  </si>
  <si>
    <t>金融機関名</t>
    <rPh sb="0" eb="5">
      <t>キンユウキカンメイ</t>
    </rPh>
    <phoneticPr fontId="40"/>
  </si>
  <si>
    <t>②完了実績報告者及び実績額の詳細</t>
  </si>
  <si>
    <t>④要件適合確認書(BIM活用型)</t>
  </si>
  <si>
    <t>⑤要件適合確認書(LCA実施型)</t>
  </si>
  <si>
    <t>③補助金振込先口座登録</t>
    <phoneticPr fontId="2"/>
  </si>
  <si>
    <t>BIM活用型評価期間1</t>
    <rPh sb="3" eb="6">
      <t>カツヨウガタ</t>
    </rPh>
    <rPh sb="6" eb="10">
      <t>ヒョウカキカン</t>
    </rPh>
    <phoneticPr fontId="2"/>
  </si>
  <si>
    <t>BIM活用型評価期間2</t>
    <phoneticPr fontId="2"/>
  </si>
  <si>
    <t>BIM活用型評価期間3</t>
    <phoneticPr fontId="2"/>
  </si>
  <si>
    <t>BIM活用型建替周期1</t>
    <rPh sb="6" eb="8">
      <t>タテカ</t>
    </rPh>
    <rPh sb="8" eb="10">
      <t>シュウキ</t>
    </rPh>
    <phoneticPr fontId="2"/>
  </si>
  <si>
    <t>BIM活用型建替周期2</t>
    <phoneticPr fontId="2"/>
  </si>
  <si>
    <t>BIM活用型建替周期3</t>
    <phoneticPr fontId="2"/>
  </si>
  <si>
    <t>LCA実施型評価期間1</t>
    <rPh sb="3" eb="6">
      <t>ジッシガタ</t>
    </rPh>
    <phoneticPr fontId="2"/>
  </si>
  <si>
    <t>LCA実施型評価期間2</t>
    <phoneticPr fontId="2"/>
  </si>
  <si>
    <t>LCA実施型評価期間3</t>
    <phoneticPr fontId="2"/>
  </si>
  <si>
    <t>LCA実施型建替周期1</t>
    <phoneticPr fontId="2"/>
  </si>
  <si>
    <t>LCA実施型建替周期2</t>
    <phoneticPr fontId="2"/>
  </si>
  <si>
    <t>LCA実施型建替周期3</t>
    <phoneticPr fontId="2"/>
  </si>
  <si>
    <t>補助金請求額_円1</t>
  </si>
  <si>
    <t>経理担当者名1</t>
  </si>
  <si>
    <t>経理担当者連絡先1</t>
  </si>
  <si>
    <t>金融コード1</t>
  </si>
  <si>
    <t>銀行名1</t>
  </si>
  <si>
    <t>銀行名が自動で出ない場合のみ1</t>
  </si>
  <si>
    <t>店番コード1</t>
  </si>
  <si>
    <t>支店・営業所名1</t>
  </si>
  <si>
    <t>支店・営業所名が自動で出ない場合のみ1</t>
  </si>
  <si>
    <t>預金種別1</t>
  </si>
  <si>
    <t>口座番号1</t>
  </si>
  <si>
    <t>口座名1</t>
  </si>
  <si>
    <t>口座名半角カタカナ1</t>
  </si>
  <si>
    <t>補助金請求額_円2</t>
  </si>
  <si>
    <t>経理担当者名2</t>
  </si>
  <si>
    <t>経理担当者連絡先2</t>
  </si>
  <si>
    <t>金融コード2</t>
  </si>
  <si>
    <t>銀行名2</t>
  </si>
  <si>
    <t>銀行名が自動で出ない場合のみ2</t>
  </si>
  <si>
    <t>店番コード2</t>
  </si>
  <si>
    <t>支店・営業所名2</t>
  </si>
  <si>
    <t>支店・営業所名が自動で出ない場合のみ2</t>
  </si>
  <si>
    <t>預金種別2</t>
  </si>
  <si>
    <t>口座番号2</t>
  </si>
  <si>
    <t>口座名2</t>
  </si>
  <si>
    <t>口座名半角カタカナ2</t>
  </si>
  <si>
    <t>補助金請求額_円3</t>
  </si>
  <si>
    <t>経理担当者名3</t>
  </si>
  <si>
    <t>経理担当者連絡先3</t>
  </si>
  <si>
    <t>金融コード3</t>
  </si>
  <si>
    <t>銀行名3</t>
  </si>
  <si>
    <t>銀行名が自動で出ない場合のみ3</t>
  </si>
  <si>
    <t>店番コード3</t>
  </si>
  <si>
    <t>支店・営業所名3</t>
  </si>
  <si>
    <t>支店・営業所名が自動で出ない場合のみ3</t>
  </si>
  <si>
    <t>預金種別3</t>
  </si>
  <si>
    <t>口座番号3</t>
  </si>
  <si>
    <t>口座名3</t>
  </si>
  <si>
    <t>口座名半角カタカナ3</t>
  </si>
  <si>
    <t>補助金請求額_円4</t>
  </si>
  <si>
    <t>経理担当者名4</t>
  </si>
  <si>
    <t>経理担当者連絡先4</t>
  </si>
  <si>
    <t>金融コード4</t>
  </si>
  <si>
    <t>銀行名4</t>
  </si>
  <si>
    <t>銀行名が自動で出ない場合のみ4</t>
  </si>
  <si>
    <t>店番コード4</t>
  </si>
  <si>
    <t>支店・営業所名4</t>
  </si>
  <si>
    <t>支店・営業所名が自動で出ない場合のみ4</t>
  </si>
  <si>
    <t>預金種別4</t>
  </si>
  <si>
    <t>口座番号4</t>
  </si>
  <si>
    <t>口座名4</t>
  </si>
  <si>
    <t>口座名半角カタカナ4</t>
  </si>
  <si>
    <t>補助金請求額_円5</t>
  </si>
  <si>
    <t>経理担当者名5</t>
  </si>
  <si>
    <t>経理担当者連絡先5</t>
  </si>
  <si>
    <t>金融コード5</t>
  </si>
  <si>
    <t>銀行名5</t>
  </si>
  <si>
    <t>銀行名が自動で出ない場合のみ5</t>
  </si>
  <si>
    <t>店番コード5</t>
  </si>
  <si>
    <t>支店・営業所名5</t>
  </si>
  <si>
    <t>支店・営業所名が自動で出ない場合のみ5</t>
  </si>
  <si>
    <t>預金種別5</t>
  </si>
  <si>
    <t>口座番号5</t>
  </si>
  <si>
    <t>口座名5</t>
  </si>
  <si>
    <t>口座名半角カタカナ5</t>
  </si>
  <si>
    <t>補助金請求額_円6</t>
  </si>
  <si>
    <t>経理担当者名6</t>
  </si>
  <si>
    <t>経理担当者連絡先6</t>
  </si>
  <si>
    <t>金融コード6</t>
  </si>
  <si>
    <t>銀行名6</t>
  </si>
  <si>
    <t>銀行名が自動で出ない場合のみ6</t>
  </si>
  <si>
    <t>店番コード6</t>
  </si>
  <si>
    <t>支店・営業所名6</t>
  </si>
  <si>
    <t>支店・営業所名が自動で出ない場合のみ6</t>
  </si>
  <si>
    <t>預金種別6</t>
  </si>
  <si>
    <t>口座番号6</t>
  </si>
  <si>
    <t>口座名6</t>
  </si>
  <si>
    <t>口座名半角カタカナ6</t>
  </si>
  <si>
    <t>補助金請求額_円7</t>
  </si>
  <si>
    <t>経理担当者名7</t>
  </si>
  <si>
    <t>経理担当者連絡先7</t>
  </si>
  <si>
    <t>金融コード7</t>
  </si>
  <si>
    <t>銀行名7</t>
  </si>
  <si>
    <t>銀行名が自動で出ない場合のみ7</t>
  </si>
  <si>
    <t>店番コード7</t>
  </si>
  <si>
    <t>支店・営業所名7</t>
  </si>
  <si>
    <t>支店・営業所名が自動で出ない場合のみ7</t>
  </si>
  <si>
    <t>預金種別7</t>
  </si>
  <si>
    <t>口座番号7</t>
  </si>
  <si>
    <t>口座名7</t>
  </si>
  <si>
    <t>口座名半角カタカナ7</t>
  </si>
  <si>
    <t>補助金請求額_円8</t>
  </si>
  <si>
    <t>経理担当者名8</t>
  </si>
  <si>
    <t>経理担当者連絡先8</t>
  </si>
  <si>
    <t>金融コード8</t>
  </si>
  <si>
    <t>銀行名8</t>
  </si>
  <si>
    <t>銀行名が自動で出ない場合のみ8</t>
  </si>
  <si>
    <t>店番コード8</t>
  </si>
  <si>
    <t>支店・営業所名8</t>
  </si>
  <si>
    <t>支店・営業所名が自動で出ない場合のみ8</t>
  </si>
  <si>
    <t>預金種別8</t>
  </si>
  <si>
    <t>口座番号8</t>
  </si>
  <si>
    <t>口座名8</t>
  </si>
  <si>
    <t>口座名半角カタカナ8</t>
  </si>
  <si>
    <t>補助金請求額_円9</t>
  </si>
  <si>
    <t>経理担当者名9</t>
  </si>
  <si>
    <t>経理担当者連絡先9</t>
  </si>
  <si>
    <t>金融コード9</t>
  </si>
  <si>
    <t>銀行名9</t>
  </si>
  <si>
    <t>銀行名が自動で出ない場合のみ9</t>
  </si>
  <si>
    <t>店番コード9</t>
  </si>
  <si>
    <t>支店・営業所名9</t>
  </si>
  <si>
    <t>支店・営業所名が自動で出ない場合のみ9</t>
  </si>
  <si>
    <t>預金種別9</t>
  </si>
  <si>
    <t>口座番号9</t>
  </si>
  <si>
    <t>口座名9</t>
  </si>
  <si>
    <t>口座名半角カタカナ9</t>
  </si>
  <si>
    <t>補助金請求額_円10</t>
  </si>
  <si>
    <t>経理担当者名10</t>
  </si>
  <si>
    <t>経理担当者連絡先10</t>
  </si>
  <si>
    <t>金融コード10</t>
  </si>
  <si>
    <t>銀行名10</t>
  </si>
  <si>
    <t>銀行名が自動で出ない場合のみ10</t>
  </si>
  <si>
    <t>店番コード10</t>
  </si>
  <si>
    <t>支店・営業所名10</t>
  </si>
  <si>
    <t>支店・営業所名が自動で出ない場合のみ10</t>
  </si>
  <si>
    <t>預金種別10</t>
  </si>
  <si>
    <t>口座番号10</t>
  </si>
  <si>
    <t>口座名10</t>
  </si>
  <si>
    <t>口座名半角カタカナ10</t>
  </si>
  <si>
    <t>補助金請求額_円11</t>
  </si>
  <si>
    <t>経理担当者名11</t>
  </si>
  <si>
    <t>経理担当者連絡先11</t>
  </si>
  <si>
    <t>金融コード11</t>
  </si>
  <si>
    <t>銀行名11</t>
  </si>
  <si>
    <t>銀行名が自動で出ない場合のみ11</t>
  </si>
  <si>
    <t>店番コード11</t>
  </si>
  <si>
    <t>支店・営業所名11</t>
  </si>
  <si>
    <t>支店・営業所名が自動で出ない場合のみ11</t>
  </si>
  <si>
    <t>預金種別11</t>
  </si>
  <si>
    <t>口座番号11</t>
  </si>
  <si>
    <t>口座名11</t>
  </si>
  <si>
    <t>口座名半角カタカナ11</t>
  </si>
  <si>
    <t>補助金請求額_円12</t>
  </si>
  <si>
    <t>経理担当者名12</t>
  </si>
  <si>
    <t>経理担当者連絡先12</t>
  </si>
  <si>
    <t>金融コード12</t>
  </si>
  <si>
    <t>銀行名12</t>
  </si>
  <si>
    <t>銀行名が自動で出ない場合のみ12</t>
  </si>
  <si>
    <t>店番コード12</t>
  </si>
  <si>
    <t>支店・営業所名12</t>
  </si>
  <si>
    <t>支店・営業所名が自動で出ない場合のみ12</t>
  </si>
  <si>
    <t>預金種別12</t>
  </si>
  <si>
    <t>口座番号12</t>
  </si>
  <si>
    <t>口座名12</t>
  </si>
  <si>
    <t>口座名半角カタカナ12</t>
  </si>
  <si>
    <t>補助金請求額_円13</t>
  </si>
  <si>
    <t>経理担当者名13</t>
  </si>
  <si>
    <t>経理担当者連絡先13</t>
  </si>
  <si>
    <t>金融コード13</t>
  </si>
  <si>
    <t>銀行名13</t>
  </si>
  <si>
    <t>銀行名が自動で出ない場合のみ13</t>
  </si>
  <si>
    <t>店番コード13</t>
  </si>
  <si>
    <t>支店・営業所名13</t>
  </si>
  <si>
    <t>支店・営業所名が自動で出ない場合のみ13</t>
  </si>
  <si>
    <t>預金種別13</t>
  </si>
  <si>
    <t>口座番号13</t>
  </si>
  <si>
    <t>口座名13</t>
  </si>
  <si>
    <t>口座名半角カタカナ13</t>
  </si>
  <si>
    <t>補助金請求額_円14</t>
  </si>
  <si>
    <t>経理担当者名14</t>
  </si>
  <si>
    <t>経理担当者連絡先14</t>
  </si>
  <si>
    <t>金融コード14</t>
  </si>
  <si>
    <t>銀行名14</t>
  </si>
  <si>
    <t>銀行名が自動で出ない場合のみ14</t>
  </si>
  <si>
    <t>店番コード14</t>
  </si>
  <si>
    <t>支店・営業所名14</t>
  </si>
  <si>
    <t>支店・営業所名が自動で出ない場合のみ14</t>
  </si>
  <si>
    <t>預金種別14</t>
  </si>
  <si>
    <t>口座番号14</t>
  </si>
  <si>
    <t>口座名14</t>
  </si>
  <si>
    <t>口座名半角カタカナ14</t>
  </si>
  <si>
    <t>補助金請求額_円15</t>
  </si>
  <si>
    <t>経理担当者名15</t>
  </si>
  <si>
    <t>経理担当者連絡先15</t>
  </si>
  <si>
    <t>金融コード15</t>
  </si>
  <si>
    <t>銀行名15</t>
  </si>
  <si>
    <t>銀行名が自動で出ない場合のみ15</t>
  </si>
  <si>
    <t>店番コード15</t>
  </si>
  <si>
    <t>支店・営業所名15</t>
  </si>
  <si>
    <t>支店・営業所名が自動で出ない場合のみ15</t>
  </si>
  <si>
    <t>預金種別15</t>
  </si>
  <si>
    <t>口座番号15</t>
  </si>
  <si>
    <t>口座名15</t>
  </si>
  <si>
    <t>口座名半角カタカナ15</t>
  </si>
  <si>
    <t>補助金請求額_円16</t>
  </si>
  <si>
    <t>経理担当者名16</t>
  </si>
  <si>
    <t>経理担当者連絡先16</t>
  </si>
  <si>
    <t>金融コード16</t>
  </si>
  <si>
    <t>銀行名16</t>
  </si>
  <si>
    <t>銀行名が自動で出ない場合のみ16</t>
  </si>
  <si>
    <t>店番コード16</t>
  </si>
  <si>
    <t>支店・営業所名16</t>
  </si>
  <si>
    <t>支店・営業所名が自動で出ない場合のみ16</t>
  </si>
  <si>
    <t>預金種別16</t>
  </si>
  <si>
    <t>口座番号16</t>
  </si>
  <si>
    <t>口座名16</t>
  </si>
  <si>
    <t>口座名半角カタカナ16</t>
  </si>
  <si>
    <t>補助金請求額_円17</t>
  </si>
  <si>
    <t>経理担当者名17</t>
  </si>
  <si>
    <t>経理担当者連絡先17</t>
  </si>
  <si>
    <t>金融コード17</t>
  </si>
  <si>
    <t>銀行名17</t>
  </si>
  <si>
    <t>銀行名が自動で出ない場合のみ17</t>
  </si>
  <si>
    <t>店番コード17</t>
  </si>
  <si>
    <t>支店・営業所名17</t>
  </si>
  <si>
    <t>支店・営業所名が自動で出ない場合のみ17</t>
  </si>
  <si>
    <t>預金種別17</t>
  </si>
  <si>
    <t>口座番号17</t>
  </si>
  <si>
    <t>口座名17</t>
  </si>
  <si>
    <t>口座名半角カタカナ17</t>
  </si>
  <si>
    <t>補助金請求額_円18</t>
  </si>
  <si>
    <t>経理担当者名18</t>
  </si>
  <si>
    <t>経理担当者連絡先18</t>
  </si>
  <si>
    <t>金融コード18</t>
  </si>
  <si>
    <t>銀行名18</t>
  </si>
  <si>
    <t>銀行名が自動で出ない場合のみ18</t>
  </si>
  <si>
    <t>店番コード18</t>
  </si>
  <si>
    <t>支店・営業所名18</t>
  </si>
  <si>
    <t>支店・営業所名が自動で出ない場合のみ18</t>
  </si>
  <si>
    <t>預金種別18</t>
  </si>
  <si>
    <t>口座番号18</t>
  </si>
  <si>
    <t>口座名18</t>
  </si>
  <si>
    <t>口座名半角カタカナ18</t>
  </si>
  <si>
    <t>補助金請求額_円19</t>
  </si>
  <si>
    <t>経理担当者名19</t>
  </si>
  <si>
    <t>経理担当者連絡先19</t>
  </si>
  <si>
    <t>金融コード19</t>
  </si>
  <si>
    <t>銀行名19</t>
  </si>
  <si>
    <t>銀行名が自動で出ない場合のみ19</t>
  </si>
  <si>
    <t>店番コード19</t>
  </si>
  <si>
    <t>支店・営業所名19</t>
  </si>
  <si>
    <t>支店・営業所名が自動で出ない場合のみ19</t>
  </si>
  <si>
    <t>預金種別19</t>
  </si>
  <si>
    <t>口座番号19</t>
  </si>
  <si>
    <t>口座名19</t>
  </si>
  <si>
    <t>口座名半角カタカナ19</t>
  </si>
  <si>
    <t>補助金請求額_円20</t>
  </si>
  <si>
    <t>経理担当者名20</t>
  </si>
  <si>
    <t>経理担当者連絡先20</t>
  </si>
  <si>
    <t>金融コード20</t>
  </si>
  <si>
    <t>銀行名20</t>
  </si>
  <si>
    <t>銀行名が自動で出ない場合のみ20</t>
  </si>
  <si>
    <t>店番コード20</t>
  </si>
  <si>
    <t>支店・営業所名20</t>
  </si>
  <si>
    <t>支店・営業所名が自動で出ない場合のみ20</t>
  </si>
  <si>
    <t>預金種別20</t>
  </si>
  <si>
    <t>口座番号20</t>
  </si>
  <si>
    <t>口座名20</t>
  </si>
  <si>
    <t>口座名半角カタカナ20</t>
  </si>
  <si>
    <t>青森みちのく</t>
  </si>
  <si>
    <t>あいち</t>
  </si>
  <si>
    <t>ゆきぐに信組</t>
  </si>
  <si>
    <t>北新潟農協</t>
  </si>
  <si>
    <t>魚沼農協</t>
  </si>
  <si>
    <t>能登農協</t>
  </si>
  <si>
    <t>和歌山県農協</t>
  </si>
  <si>
    <t>徳島県農協</t>
  </si>
  <si>
    <t>宮崎県農協</t>
  </si>
  <si>
    <t xml:space="preserve">ｱｵﾓﾘﾐﾁﾉｸ       </t>
  </si>
  <si>
    <t xml:space="preserve">ﾕｷｸﾞﾆｼﾝｸﾐ      </t>
  </si>
  <si>
    <t xml:space="preserve">ｷﾀﾆｲｶﾞﾀﾉｳｷﾖｳ   </t>
  </si>
  <si>
    <t xml:space="preserve">ｳｵﾇﾏﾉｳｷﾖｳ      </t>
  </si>
  <si>
    <t xml:space="preserve">ﾉﾄﾉｳｷﾖｳ        </t>
  </si>
  <si>
    <t xml:space="preserve">ﾜｶﾔﾏｹﾝﾉｳｷﾖｳ    </t>
  </si>
  <si>
    <t xml:space="preserve">ﾄｸｼﾏｹﾝﾉｳｷﾖｳ    </t>
  </si>
  <si>
    <t xml:space="preserve">ﾐﾔｻﾞｷｹﾝﾉｳｷﾖｳ   </t>
  </si>
  <si>
    <t>000</t>
  </si>
  <si>
    <t>ＰａｙＰａｙカード</t>
  </si>
  <si>
    <t>ＰａｙＰａｙカード第二</t>
  </si>
  <si>
    <t>トランクＮＯＲＴＨ</t>
  </si>
  <si>
    <t>トランクＳＯＵＴＨ</t>
  </si>
  <si>
    <t>トランクＥＡＳＴ</t>
  </si>
  <si>
    <t>トランクＷＥＳＴ</t>
  </si>
  <si>
    <t>オリーブＦＡＷＮ</t>
  </si>
  <si>
    <t>オリーブＤＩＬＬ</t>
  </si>
  <si>
    <t>オリーブＥＣＲＵ</t>
  </si>
  <si>
    <t>信託ＭＢオフィス出張所</t>
  </si>
  <si>
    <t>ジュピター</t>
  </si>
  <si>
    <t>ＬＩＮＥ</t>
  </si>
  <si>
    <t>ＪＲＥはやぶさ</t>
  </si>
  <si>
    <t>ＪＲＥとき</t>
  </si>
  <si>
    <t>ＪＲＥこまち</t>
  </si>
  <si>
    <t>ＪＲＥつばさ</t>
  </si>
  <si>
    <t>ＪＲＥあさま</t>
  </si>
  <si>
    <t>ＪＲＥやまびこ</t>
  </si>
  <si>
    <t>ＪＲＥあずさ</t>
  </si>
  <si>
    <t>ＪＲＥひたち</t>
  </si>
  <si>
    <t>ＪＲＥ踊り子</t>
  </si>
  <si>
    <t>ＪＲＥわかしお</t>
  </si>
  <si>
    <t>法人第十四</t>
  </si>
  <si>
    <t>法人第二十一</t>
  </si>
  <si>
    <t>法人第二十二</t>
  </si>
  <si>
    <t>法人第二十三</t>
  </si>
  <si>
    <t>法人第二十四</t>
  </si>
  <si>
    <t>法人第二十五</t>
  </si>
  <si>
    <t>楽天証券第三</t>
  </si>
  <si>
    <t>楽天証券第四</t>
  </si>
  <si>
    <t>Ｖポイント</t>
  </si>
  <si>
    <t>京王ＮＥＯＢＡＮＫ</t>
  </si>
  <si>
    <t>マツイ</t>
  </si>
  <si>
    <t>ＳＢＩＦＸトレード</t>
  </si>
  <si>
    <t>ライブドア</t>
  </si>
  <si>
    <t>ネオバンクビジネス</t>
  </si>
  <si>
    <t>ＢｉｌｌＯｎｅ</t>
  </si>
  <si>
    <t>ヘーベル</t>
  </si>
  <si>
    <t>ゆたかバンク</t>
  </si>
  <si>
    <t>中電カテエネ</t>
  </si>
  <si>
    <t>ＦＡＮＹ</t>
  </si>
  <si>
    <t>東宝ハウス</t>
  </si>
  <si>
    <t>ａｕＰＡＹ</t>
  </si>
  <si>
    <t>ａｕＰＡＹ第二</t>
  </si>
  <si>
    <t>グランリバー</t>
  </si>
  <si>
    <t>イグニカ</t>
  </si>
  <si>
    <t>アンディー</t>
  </si>
  <si>
    <t>外為どっとコム</t>
  </si>
  <si>
    <t>ミクチャ</t>
  </si>
  <si>
    <t>丸善ジュンク堂</t>
  </si>
  <si>
    <t>ビーナス</t>
  </si>
  <si>
    <t>セコマＡＴＭ</t>
  </si>
  <si>
    <t>秋田本店営業部</t>
  </si>
  <si>
    <t>酒田本町</t>
  </si>
  <si>
    <t>鶴岡営業部</t>
  </si>
  <si>
    <t>山形本店営業部</t>
  </si>
  <si>
    <t>リリー諏訪町</t>
  </si>
  <si>
    <t>ソラ</t>
  </si>
  <si>
    <t>北上営業部</t>
  </si>
  <si>
    <t>新綱島</t>
  </si>
  <si>
    <t>ＢａａＳ統括</t>
  </si>
  <si>
    <t>フィンサー</t>
  </si>
  <si>
    <t>下呂出張所</t>
  </si>
  <si>
    <t>飛騨古川出張所</t>
  </si>
  <si>
    <t>赤名</t>
  </si>
  <si>
    <t>粕淵</t>
  </si>
  <si>
    <t>矢上</t>
  </si>
  <si>
    <t>大篠津</t>
  </si>
  <si>
    <t>皆生通</t>
  </si>
  <si>
    <t>桜谷</t>
  </si>
  <si>
    <t>おとよし</t>
  </si>
  <si>
    <t>北神立</t>
  </si>
  <si>
    <t>知井宮</t>
  </si>
  <si>
    <t>松江市役所</t>
  </si>
  <si>
    <t>内浜</t>
  </si>
  <si>
    <t>倉吉市役所</t>
  </si>
  <si>
    <t>上後藤</t>
  </si>
  <si>
    <t>ＤＡＮＤＡＮアクア</t>
  </si>
  <si>
    <t>ＤＡＮＤＡＮローズ</t>
  </si>
  <si>
    <t>ＤＡＮＤＡＮミント</t>
  </si>
  <si>
    <t>ＤＡＮＤＡＮパール</t>
  </si>
  <si>
    <t>ＤＡＮＤＡＮセピア</t>
  </si>
  <si>
    <t>ＤＡＮＤＡＮオーロラ</t>
  </si>
  <si>
    <t>犬井道</t>
  </si>
  <si>
    <t>楠久</t>
  </si>
  <si>
    <t>みよしスマート</t>
  </si>
  <si>
    <t>万世出張所</t>
  </si>
  <si>
    <t>大成出張所</t>
  </si>
  <si>
    <t>開聞出張所</t>
  </si>
  <si>
    <t>樋脇出張所</t>
  </si>
  <si>
    <t>溝辺出張所</t>
  </si>
  <si>
    <t>横川出張所</t>
  </si>
  <si>
    <t>高千穂出張所</t>
  </si>
  <si>
    <t>福山出張所</t>
  </si>
  <si>
    <t>霧島出張所</t>
  </si>
  <si>
    <t>牧之原出張所</t>
  </si>
  <si>
    <t>肝付吾平出張所</t>
  </si>
  <si>
    <t>野方出張所</t>
  </si>
  <si>
    <t>内之浦出張所</t>
  </si>
  <si>
    <t>根占出張所</t>
  </si>
  <si>
    <t>輝北出張所</t>
  </si>
  <si>
    <t>伊都</t>
  </si>
  <si>
    <t>東京第６</t>
  </si>
  <si>
    <t>本店ウェルマネ０２</t>
  </si>
  <si>
    <t>本店営業０８</t>
  </si>
  <si>
    <t>立川１８</t>
  </si>
  <si>
    <t>本店営業１９</t>
  </si>
  <si>
    <t>本店営業２３</t>
  </si>
  <si>
    <t>福島法人部２４</t>
  </si>
  <si>
    <t>本店営業２５</t>
  </si>
  <si>
    <t>本店営業３０</t>
  </si>
  <si>
    <t>福島法人部４４</t>
  </si>
  <si>
    <t>梅田営業６２</t>
  </si>
  <si>
    <t>梅田営業６６</t>
  </si>
  <si>
    <t>岡山８０</t>
  </si>
  <si>
    <t>本店ウェルマネ１２５</t>
  </si>
  <si>
    <t>本店営業１６５</t>
  </si>
  <si>
    <t>本店営業１７２</t>
  </si>
  <si>
    <t>本店営業２０７</t>
  </si>
  <si>
    <t>岡山２１５</t>
  </si>
  <si>
    <t>梅田営業２３６</t>
  </si>
  <si>
    <t>梅田営業２５７</t>
  </si>
  <si>
    <t>立川２６３</t>
  </si>
  <si>
    <t>名古屋駅前２７１</t>
  </si>
  <si>
    <t>梅田営業２９２</t>
  </si>
  <si>
    <t>ネットコール４２５</t>
  </si>
  <si>
    <t>ネットコール４２６</t>
  </si>
  <si>
    <t>ネットコール４２７</t>
  </si>
  <si>
    <t>ネットコール４２８</t>
  </si>
  <si>
    <t>ネットコール４３２</t>
  </si>
  <si>
    <t>ネットコール４３３</t>
  </si>
  <si>
    <t>ネットコール４３４</t>
  </si>
  <si>
    <t>ネットコール４５４</t>
  </si>
  <si>
    <t>ネットコール４５５</t>
  </si>
  <si>
    <t>ネットコール４６３</t>
  </si>
  <si>
    <t>ネットコール４６４</t>
  </si>
  <si>
    <t>ネットコール４６７</t>
  </si>
  <si>
    <t>ネットコール４７５</t>
  </si>
  <si>
    <t>ネットコール４７９</t>
  </si>
  <si>
    <t>ネットコール４８２</t>
  </si>
  <si>
    <t>ネットコール４８４</t>
  </si>
  <si>
    <t>ネットコール４８６</t>
  </si>
  <si>
    <t>ネットコール４９６</t>
  </si>
  <si>
    <t>名古屋ウェルマネ５７１</t>
  </si>
  <si>
    <t>大阪ウェルマネ６７０</t>
  </si>
  <si>
    <t>梅田営業７１７</t>
  </si>
  <si>
    <t>福島法人部７５２</t>
  </si>
  <si>
    <t>ネットコール９９３</t>
  </si>
  <si>
    <t>法人第十一営業部</t>
  </si>
  <si>
    <t>法人カエルカード</t>
  </si>
  <si>
    <t>法人第十二営業部</t>
  </si>
  <si>
    <t>ブルーバンク</t>
  </si>
  <si>
    <t>アップサイダー</t>
  </si>
  <si>
    <t>フリー</t>
  </si>
  <si>
    <t>インボックス</t>
  </si>
  <si>
    <t>本店第十一</t>
  </si>
  <si>
    <t>カエルカード</t>
  </si>
  <si>
    <t>岡三バンク</t>
  </si>
  <si>
    <t>０１銀行入金</t>
  </si>
  <si>
    <t>ＢＡＮＫコバルト</t>
  </si>
  <si>
    <t>ＳＢＩさくらんぼ</t>
  </si>
  <si>
    <t>第二営業部</t>
  </si>
  <si>
    <t>新田塚中央</t>
  </si>
  <si>
    <t>堀の宮中央</t>
  </si>
  <si>
    <t>森田中央</t>
  </si>
  <si>
    <t>春日中央</t>
  </si>
  <si>
    <t>三国中央</t>
  </si>
  <si>
    <t>金津中央</t>
  </si>
  <si>
    <t>丸岡中央</t>
  </si>
  <si>
    <t>松岡中央</t>
  </si>
  <si>
    <t>勝山中央</t>
  </si>
  <si>
    <t>花堂中央</t>
  </si>
  <si>
    <t>神明中央</t>
  </si>
  <si>
    <t>武生中央</t>
  </si>
  <si>
    <t>越前町中央</t>
  </si>
  <si>
    <t>今立中央</t>
  </si>
  <si>
    <t>村国中央</t>
  </si>
  <si>
    <t>敦賀中央</t>
  </si>
  <si>
    <t>美浜中央</t>
  </si>
  <si>
    <t>小浜中央</t>
  </si>
  <si>
    <t>三方中央</t>
  </si>
  <si>
    <t>上中中央</t>
  </si>
  <si>
    <t>南陽町中央</t>
  </si>
  <si>
    <t>笠寺中央</t>
  </si>
  <si>
    <t>鳴海中央</t>
  </si>
  <si>
    <t>高針中央</t>
  </si>
  <si>
    <t>半田中央</t>
  </si>
  <si>
    <t>蟹江中央</t>
  </si>
  <si>
    <t>勝川中央</t>
  </si>
  <si>
    <t>岩倉中央</t>
  </si>
  <si>
    <t>江南中央</t>
  </si>
  <si>
    <t>師勝中央</t>
  </si>
  <si>
    <t>長久手中央</t>
  </si>
  <si>
    <t>犬山中央</t>
  </si>
  <si>
    <t>岡崎中央</t>
  </si>
  <si>
    <t>豊橋中央</t>
  </si>
  <si>
    <t>刈谷中央</t>
  </si>
  <si>
    <t>豊田中央</t>
  </si>
  <si>
    <t>とくぎんネット</t>
  </si>
  <si>
    <t>ＨａｎｄｙＢａｎｋ</t>
  </si>
  <si>
    <t>鍛冶町出張所</t>
  </si>
  <si>
    <t>浪岡出張所</t>
  </si>
  <si>
    <t>板柳出張所</t>
  </si>
  <si>
    <t>津軽営業部</t>
  </si>
  <si>
    <t>川口本町</t>
  </si>
  <si>
    <t>スマートネット</t>
  </si>
  <si>
    <t>はれまち</t>
  </si>
  <si>
    <t>あわら</t>
  </si>
  <si>
    <t>みのかも</t>
  </si>
  <si>
    <t>みんなのネット</t>
  </si>
  <si>
    <t>森口</t>
  </si>
  <si>
    <t>Ｕねっとアプリ</t>
  </si>
  <si>
    <t>木津川</t>
  </si>
  <si>
    <t>西宮法人営業部</t>
  </si>
  <si>
    <t>本村出張所</t>
  </si>
  <si>
    <t>いの吾川</t>
  </si>
  <si>
    <t>山鹿来民</t>
  </si>
  <si>
    <t>おおぞら</t>
  </si>
  <si>
    <t>業務企画部</t>
  </si>
  <si>
    <t>大野営業部</t>
  </si>
  <si>
    <t>かけはし</t>
  </si>
  <si>
    <t>新山口</t>
  </si>
  <si>
    <t>スマイル</t>
  </si>
  <si>
    <t>ありあけ</t>
  </si>
  <si>
    <t>ＡＴＭ統括一一</t>
  </si>
  <si>
    <t>ＡＴＭ統括一二</t>
  </si>
  <si>
    <t>ＡＴＭ統括一三</t>
  </si>
  <si>
    <t>ＡＴＭ統括一四</t>
  </si>
  <si>
    <t>ＡＴＭ統括一五</t>
  </si>
  <si>
    <t>ＡＴＭ統括一六</t>
  </si>
  <si>
    <t>ＡＴＭ統括一七</t>
  </si>
  <si>
    <t>ＡＴＭ統括一八</t>
  </si>
  <si>
    <t>ＡＴＭ統括一九</t>
  </si>
  <si>
    <t>ＡＴＭ統括二〇</t>
  </si>
  <si>
    <t>ＡＴＭ統括二一</t>
  </si>
  <si>
    <t>ＡＴＭ統括二二</t>
  </si>
  <si>
    <t>ＡＴＭ統括二三</t>
  </si>
  <si>
    <t>ＡＴＭ統括二四</t>
  </si>
  <si>
    <t>ＡＴＭ統括二五</t>
  </si>
  <si>
    <t>ＡＴＭ統括二六</t>
  </si>
  <si>
    <t>ＡＴＭ統括二七</t>
  </si>
  <si>
    <t>ＡＴＭ統括二八</t>
  </si>
  <si>
    <t>ＡＴＭ統括二九</t>
  </si>
  <si>
    <t>ＡＴＭ統括三〇</t>
  </si>
  <si>
    <t>ＡＴＭ統括三一</t>
  </si>
  <si>
    <t>ＡＴＭ統括三二</t>
  </si>
  <si>
    <t>ＡＴＭ統括三三</t>
  </si>
  <si>
    <t>ＡＴＭ統括三四</t>
  </si>
  <si>
    <t>ＡＴＭ統括三五</t>
  </si>
  <si>
    <t>石狩八幡</t>
  </si>
  <si>
    <t>石狩花畔</t>
  </si>
  <si>
    <t>名取中央</t>
  </si>
  <si>
    <t>朝日出張所</t>
  </si>
  <si>
    <t>霊山掛田</t>
  </si>
  <si>
    <t>相馬中村</t>
  </si>
  <si>
    <t>高崎中央</t>
  </si>
  <si>
    <t>藤岡南</t>
  </si>
  <si>
    <t>大宮東</t>
  </si>
  <si>
    <t>入間南</t>
  </si>
  <si>
    <t>東三鷹</t>
  </si>
  <si>
    <t>西三鷹</t>
  </si>
  <si>
    <t>胎内</t>
  </si>
  <si>
    <t>かみはやし</t>
  </si>
  <si>
    <t>にいがた西</t>
  </si>
  <si>
    <t>羽茂</t>
  </si>
  <si>
    <t>比美乃江</t>
  </si>
  <si>
    <t>中能登町</t>
  </si>
  <si>
    <t>清流</t>
  </si>
  <si>
    <t>稲羽</t>
  </si>
  <si>
    <t>海部東</t>
  </si>
  <si>
    <t>半田北</t>
  </si>
  <si>
    <t>前林</t>
  </si>
  <si>
    <t>こうごゆ</t>
  </si>
  <si>
    <t>大台宮川</t>
  </si>
  <si>
    <t>音楽堂前</t>
  </si>
  <si>
    <t>池田出張所</t>
  </si>
  <si>
    <t>織田出張所</t>
  </si>
  <si>
    <t>与謝野</t>
  </si>
  <si>
    <t>西淡</t>
  </si>
  <si>
    <t>福良出張所</t>
  </si>
  <si>
    <t>阿万出張所</t>
  </si>
  <si>
    <t>月ヶ瀬</t>
  </si>
  <si>
    <t>わかやま地域本部</t>
  </si>
  <si>
    <t>ながみね地域本部</t>
  </si>
  <si>
    <t>紀の里地域本部</t>
  </si>
  <si>
    <t>紀北地域本部</t>
  </si>
  <si>
    <t>ありだ地域本部</t>
  </si>
  <si>
    <t>紀州地域本部</t>
  </si>
  <si>
    <t>新万</t>
  </si>
  <si>
    <t>紀南地域本部</t>
  </si>
  <si>
    <t>みくまの地域本部</t>
  </si>
  <si>
    <t>出雲南</t>
  </si>
  <si>
    <t>出雲東</t>
  </si>
  <si>
    <t>出雲北</t>
  </si>
  <si>
    <t>倉敷南</t>
  </si>
  <si>
    <t>倉敷東</t>
  </si>
  <si>
    <t>内浦</t>
  </si>
  <si>
    <t>田尻出張所</t>
  </si>
  <si>
    <t>伊勢丘出張所</t>
  </si>
  <si>
    <t>神辺出張所</t>
  </si>
  <si>
    <t>御野出張所</t>
  </si>
  <si>
    <t>竹尋出張所</t>
  </si>
  <si>
    <t>神辺中央</t>
  </si>
  <si>
    <t>中条出張所</t>
  </si>
  <si>
    <t>道上出張所</t>
  </si>
  <si>
    <t>海陽</t>
  </si>
  <si>
    <t>三波</t>
  </si>
  <si>
    <t>あわ市</t>
  </si>
  <si>
    <t>麻植東部</t>
  </si>
  <si>
    <t>麻植西部</t>
  </si>
  <si>
    <t>西条川東</t>
  </si>
  <si>
    <t>岡豊出張所</t>
  </si>
  <si>
    <t>なんごく南</t>
  </si>
  <si>
    <t>なんごく北</t>
  </si>
  <si>
    <t>十市出張所</t>
  </si>
  <si>
    <t>本山出張所</t>
  </si>
  <si>
    <t>おおとよ</t>
  </si>
  <si>
    <t>大川出張所</t>
  </si>
  <si>
    <t>興津出張所</t>
  </si>
  <si>
    <t>大野見出張所</t>
  </si>
  <si>
    <t>佐賀出張所</t>
  </si>
  <si>
    <t>西土佐出張所</t>
  </si>
  <si>
    <t>大月出張所</t>
  </si>
  <si>
    <t>宮若</t>
  </si>
  <si>
    <t>宮崎中央</t>
  </si>
  <si>
    <t>綾町</t>
  </si>
  <si>
    <t>日南東郷</t>
  </si>
  <si>
    <t>日南北郷</t>
  </si>
  <si>
    <t>日南南郷</t>
  </si>
  <si>
    <t>串間北方</t>
  </si>
  <si>
    <t>串間市大束</t>
  </si>
  <si>
    <t>こばやし</t>
  </si>
  <si>
    <t>小林西</t>
  </si>
  <si>
    <t>小林北</t>
  </si>
  <si>
    <t>小林中央</t>
  </si>
  <si>
    <t>えびの市</t>
  </si>
  <si>
    <t>西都中央</t>
  </si>
  <si>
    <t>延岡北方</t>
  </si>
  <si>
    <t>日向中央</t>
  </si>
  <si>
    <t>日向東郷</t>
  </si>
  <si>
    <t>美郷南郷</t>
  </si>
  <si>
    <t>美郷北郷</t>
  </si>
  <si>
    <t xml:space="preserve">ﾍﾟｲﾍﾟｲｶ-ﾄﾞ     </t>
  </si>
  <si>
    <t xml:space="preserve">ﾍﾟｲﾍﾟｲｶ-ﾄﾞﾀﾞｲﾆ </t>
  </si>
  <si>
    <t xml:space="preserve">ﾄﾗﾝｸﾉ-ｽ        </t>
  </si>
  <si>
    <t xml:space="preserve">ﾄﾗﾝｸｻｳｽ        </t>
  </si>
  <si>
    <t xml:space="preserve">ﾄﾗﾝｸｲ-ｽﾄ       </t>
  </si>
  <si>
    <t xml:space="preserve">ﾄﾗﾝｸｳｴｽﾄ       </t>
  </si>
  <si>
    <t xml:space="preserve">ｵﾘ-ﾌﾞﾌｵ-ﾝ      </t>
  </si>
  <si>
    <t xml:space="preserve">ｵﾘ-ﾌﾞﾃﾞｲﾙ      </t>
  </si>
  <si>
    <t xml:space="preserve">ｵﾘ-ﾌﾞｴｸﾘﾕ      </t>
  </si>
  <si>
    <t xml:space="preserve">ｼﾝﾀｸMBｵﾌｲｽ     </t>
  </si>
  <si>
    <t xml:space="preserve">ｼﾞﾕﾋﾟﾀ-        </t>
  </si>
  <si>
    <t xml:space="preserve">LINE           </t>
  </si>
  <si>
    <t xml:space="preserve">ｼﾞｴｲｱ-ﾙｲ-ﾊﾔﾌﾞｻ </t>
  </si>
  <si>
    <t xml:space="preserve">ｼﾞｴｲｱ-ﾙｲ-ﾄｷ    </t>
  </si>
  <si>
    <t xml:space="preserve">ｼﾞｴｲｱ-ﾙｲ-ｺﾏﾁ   </t>
  </si>
  <si>
    <t xml:space="preserve">ｼﾞｴｲｱ-ﾙｲ-ﾂﾊﾞｻ  </t>
  </si>
  <si>
    <t xml:space="preserve">ｼﾞｴｲｱ-ﾙｲ-ｱｻﾏ   </t>
  </si>
  <si>
    <t xml:space="preserve">ｼﾞｴｲｱ-ﾙｲ-ﾔﾏﾋﾞｺ </t>
  </si>
  <si>
    <t xml:space="preserve">ｼﾞｴｲｱ-ﾙｲ-ｱｽﾞｻ  </t>
  </si>
  <si>
    <t xml:space="preserve">ｼﾞｴｲｱ-ﾙｲ-ﾋﾀﾁ   </t>
  </si>
  <si>
    <t xml:space="preserve">ｼﾞｴｲｱ-ﾙｲ-ｵﾄﾞﾘｺ </t>
  </si>
  <si>
    <t xml:space="preserve">ｼﾞｴｲｱ-ﾙｲ-ﾜｶｼｵ  </t>
  </si>
  <si>
    <t xml:space="preserve">ﾎｳｼﾞﾝﾀﾞｲｼﾞﾕｳﾖﾝ </t>
  </si>
  <si>
    <t>ﾎｳｼﾞﾝﾀﾞｲﾆｼﾞﾕｳｲﾁ</t>
  </si>
  <si>
    <t xml:space="preserve">ﾎｳｼﾞﾝﾀﾞｲﾆｼﾞﾕｳﾆ </t>
  </si>
  <si>
    <t>ﾎｳｼﾞﾝﾀﾞｲﾆｼﾞﾕｳｻﾝ</t>
  </si>
  <si>
    <t>ﾎｳｼﾞﾝﾀﾞｲﾆｼﾞﾕｳﾖﾝ</t>
  </si>
  <si>
    <t>ﾎｳｼﾞﾝﾀﾞｲﾆｼﾞﾕｳｺﾞ</t>
  </si>
  <si>
    <t xml:space="preserve">ﾗｸﾃﾝｼﾖｳｹﾝﾀﾞｲｻﾝ </t>
  </si>
  <si>
    <t xml:space="preserve">ﾗｸﾃﾝｼﾖｳｹﾝﾀﾞｲﾖﾝ </t>
  </si>
  <si>
    <t xml:space="preserve">Vﾎﾟｲﾝﾄ         </t>
  </si>
  <si>
    <t xml:space="preserve">ｹｲｵｳNEOBANK    </t>
  </si>
  <si>
    <t xml:space="preserve">SBIFXﾄﾚ-ﾄﾞ     </t>
  </si>
  <si>
    <t xml:space="preserve">ﾗｲﾌﾞﾄﾞｱ        </t>
  </si>
  <si>
    <t xml:space="preserve">ﾈｵﾊﾞﾝｸﾋﾞｼﾞﾈｽ   </t>
  </si>
  <si>
    <t xml:space="preserve">BILLONE        </t>
  </si>
  <si>
    <t xml:space="preserve">ﾍ-ﾍﾞﾙ          </t>
  </si>
  <si>
    <t xml:space="preserve">ﾕﾀｶﾊﾞﾝｸ        </t>
  </si>
  <si>
    <t xml:space="preserve">ﾁﾕｳﾃﾞﾝｶﾃｴﾈ     </t>
  </si>
  <si>
    <t xml:space="preserve">FANY           </t>
  </si>
  <si>
    <t xml:space="preserve">ﾄｳﾎｳﾊｳｽ        </t>
  </si>
  <si>
    <t xml:space="preserve">ｴ-ﾕ-ﾍﾟｲ        </t>
  </si>
  <si>
    <t xml:space="preserve">ｴ-ﾕ-ﾍﾟｲﾀﾞｲﾆ    </t>
  </si>
  <si>
    <t xml:space="preserve">ｸﾞﾗﾝﾘﾊﾞ-       </t>
  </si>
  <si>
    <t xml:space="preserve">ｲｸﾞﾆｶ          </t>
  </si>
  <si>
    <t xml:space="preserve">ｱﾝﾃﾞｲ-         </t>
  </si>
  <si>
    <t xml:space="preserve">ｶﾞｲﾀﾒﾄﾞﾂﾄｺﾑ    </t>
  </si>
  <si>
    <t xml:space="preserve">ﾐｸﾁﾔ           </t>
  </si>
  <si>
    <t xml:space="preserve">ﾏﾙｾﾞﾝｼﾞﾕﾝｸﾄﾞｳ  </t>
  </si>
  <si>
    <t xml:space="preserve">ﾋﾞ-ﾅｽ          </t>
  </si>
  <si>
    <t xml:space="preserve">ｾｺﾏATM         </t>
  </si>
  <si>
    <t xml:space="preserve">ｱｷﾀﾎﾝﾃﾝ        </t>
  </si>
  <si>
    <t xml:space="preserve">ｻｶﾀﾎﾝﾁﾖｳ       </t>
  </si>
  <si>
    <t xml:space="preserve">ﾔﾏｶﾞﾀﾎﾝﾃﾝ      </t>
  </si>
  <si>
    <t xml:space="preserve">ｼﾝﾂﾅｼﾏ         </t>
  </si>
  <si>
    <t xml:space="preserve">ﾊﾞ-ｽﾄｳｶﾂ       </t>
  </si>
  <si>
    <t xml:space="preserve">ﾌｲﾝｻ-          </t>
  </si>
  <si>
    <t xml:space="preserve">ﾌﾞｲﾎﾟｲﾝﾄ       </t>
  </si>
  <si>
    <t xml:space="preserve">DANDANｱｸｱ      </t>
  </si>
  <si>
    <t xml:space="preserve">DANDANﾛ-ｽﾞ     </t>
  </si>
  <si>
    <t xml:space="preserve">DANDANﾐﾝﾄ      </t>
  </si>
  <si>
    <t xml:space="preserve">DANDANﾊﾟ-ﾙ     </t>
  </si>
  <si>
    <t xml:space="preserve">DANDANｾﾋﾟｱ     </t>
  </si>
  <si>
    <t xml:space="preserve">DANDANｵ-ﾛﾗ     </t>
  </si>
  <si>
    <t xml:space="preserve">ﾐﾖｼｽﾏ-ﾄ        </t>
  </si>
  <si>
    <t xml:space="preserve">ﾔﾂｼﾛｼﾔｸｼﾖ      </t>
  </si>
  <si>
    <t xml:space="preserve">ﾄｳｷﾖｳﾀﾞｲﾛｸ     </t>
  </si>
  <si>
    <t xml:space="preserve">ﾎﾝﾃﾝｳｴﾙﾏﾈｾﾞﾛﾆ  </t>
  </si>
  <si>
    <t>ﾎﾝﾃﾝｴｲｷﾞﾖｳｾﾞﾛﾊﾁ</t>
  </si>
  <si>
    <t xml:space="preserve">ﾀﾁｶﾜｲﾁﾊﾁ       </t>
  </si>
  <si>
    <t>ﾎﾝﾃﾝｴｲｷﾞﾖｳｲﾁｷﾕｳ</t>
  </si>
  <si>
    <t xml:space="preserve">ﾎﾝﾃﾝｴｲｷﾞﾖｳﾆｻﾝ  </t>
  </si>
  <si>
    <t xml:space="preserve">ﾌｸｼﾏﾎｳｼﾞﾝﾌﾞﾆﾖﾝ </t>
  </si>
  <si>
    <t xml:space="preserve">ﾎﾝﾃﾝｴｲｷﾞﾖｳﾆｺﾞ  </t>
  </si>
  <si>
    <t>ﾎﾝﾃﾝｴｲｷﾞﾖｳｻﾝｾﾞﾛ</t>
  </si>
  <si>
    <t>ﾌｸｼﾏﾎｳｼﾞﾝﾌﾞﾖﾝﾖﾝ</t>
  </si>
  <si>
    <t xml:space="preserve">ﾌｸｲﾎｳｼﾞﾝﾌﾞｺﾞﾛｸ </t>
  </si>
  <si>
    <t xml:space="preserve">ｳﾒﾀｴｲｷﾞﾖｳﾞﾛｸﾆ  </t>
  </si>
  <si>
    <t xml:space="preserve">ｳﾒﾀﾞｴｲｷﾞﾖｳﾛｸﾛｸ </t>
  </si>
  <si>
    <t xml:space="preserve">ｵｶﾔﾏﾊﾁｾﾞﾛ      </t>
  </si>
  <si>
    <t xml:space="preserve">ﾎﾝﾃﾝｳｴﾙﾏﾈｲﾁﾆｺﾞ </t>
  </si>
  <si>
    <t>ﾎﾝﾃﾝｴｲｷﾞﾖｲﾁﾛｸｺﾞ</t>
  </si>
  <si>
    <t>ﾎﾝﾃﾝｴｲｷﾞﾖｳｲﾁﾅﾅﾆ</t>
  </si>
  <si>
    <t>ﾎﾝﾃﾝｴｲｷﾞﾖﾆｾﾞﾛﾅﾅ</t>
  </si>
  <si>
    <t xml:space="preserve">ｵｶﾔﾏﾆｲﾁｺﾞ      </t>
  </si>
  <si>
    <t>ｳﾒﾀﾞｴｲｷﾞﾖｳﾆｻﾝﾛｸ</t>
  </si>
  <si>
    <t>ｳﾒﾀﾞｴｲｷﾞﾖｳﾆｺﾞﾅﾅ</t>
  </si>
  <si>
    <t xml:space="preserve">ﾀﾁｶﾜﾆﾛｸｻﾝ      </t>
  </si>
  <si>
    <t xml:space="preserve">ﾅｺﾞﾔｴｷﾏｴﾆﾅﾅｲﾁ  </t>
  </si>
  <si>
    <t>ｳﾒﾀﾞｴｲｷﾞﾖｳﾆｷﾕｳﾆ</t>
  </si>
  <si>
    <t xml:space="preserve">ﾈﾂﾄｺ-ﾙﾖﾝﾆｺﾞ    </t>
  </si>
  <si>
    <t xml:space="preserve">ﾈﾂﾄｺ-ﾙﾖﾝﾆﾛｸ    </t>
  </si>
  <si>
    <t xml:space="preserve">ﾈﾂﾄｺ-ﾙﾖﾝﾆﾅﾅ    </t>
  </si>
  <si>
    <t xml:space="preserve">ﾈﾂﾄｺ-ﾙﾖﾝﾆﾊﾁ    </t>
  </si>
  <si>
    <t xml:space="preserve">ﾈﾂﾄｺ-ﾙﾖﾝｻﾝﾆ    </t>
  </si>
  <si>
    <t xml:space="preserve">ﾈﾂﾄｺ-ﾙﾖﾝｻﾝｻﾝ   </t>
  </si>
  <si>
    <t xml:space="preserve">ﾈﾂﾄｺ-ﾙﾖﾝｻﾝﾖﾝ   </t>
  </si>
  <si>
    <t xml:space="preserve">ﾈﾂﾄｺ-ﾙﾖﾝﾖﾝｺﾞﾖﾝ </t>
  </si>
  <si>
    <t xml:space="preserve">ﾈﾂﾄｺ-ﾙﾖﾝﾖﾝｺﾞｺﾞ </t>
  </si>
  <si>
    <t xml:space="preserve">ﾈﾂﾄｺ-ﾙﾖﾝﾖﾝﾛｸｻﾝ </t>
  </si>
  <si>
    <t xml:space="preserve">ﾈﾂﾄｺ-ﾙﾖﾝﾖﾝﾛｸﾖﾝ </t>
  </si>
  <si>
    <t xml:space="preserve">ﾈﾂﾄｺ-ﾙﾖﾝﾖﾝﾛｸﾅﾅ </t>
  </si>
  <si>
    <t xml:space="preserve">ﾈﾂﾄｺ-ﾙﾖﾝﾅﾅｺﾞ   </t>
  </si>
  <si>
    <t xml:space="preserve">ﾈﾂﾄｺ-ﾙﾖﾝﾅﾅｷﾕｳ  </t>
  </si>
  <si>
    <t xml:space="preserve">ﾈﾂﾄｺ-ﾙﾖﾝﾊﾁﾆ    </t>
  </si>
  <si>
    <t xml:space="preserve">ﾈﾂﾄｺ-ﾙﾖﾝﾊﾁﾖﾝ   </t>
  </si>
  <si>
    <t xml:space="preserve">ﾈﾂﾄｺ-ﾙﾖﾝﾊﾁﾛｸ   </t>
  </si>
  <si>
    <t xml:space="preserve">ﾈﾂﾄｺ-ﾙﾖﾝｷﾕｳﾛｸ  </t>
  </si>
  <si>
    <t>ﾅｺﾞﾔｳｴﾙﾏﾈｺﾞﾅﾅｲﾁ</t>
  </si>
  <si>
    <t>ｵｵｻｶｳｴﾙﾏﾈﾛｸﾅﾅｾﾞ</t>
  </si>
  <si>
    <t>ｳﾒﾀﾞｴｲｷﾞﾖﾅﾅｲﾁﾅﾅ</t>
  </si>
  <si>
    <t xml:space="preserve">ﾌｸｼﾏﾅﾅｺﾞﾆ      </t>
  </si>
  <si>
    <t xml:space="preserve">ﾈﾂﾄｺ-ﾙｷﾕｳｷﾕｳｻﾝ </t>
  </si>
  <si>
    <t xml:space="preserve">ﾎｳｼﾞﾝﾀﾞｲｼﾞﾕｳｲﾁ </t>
  </si>
  <si>
    <t xml:space="preserve">ﾎｳｼﾞﾝｶｴﾙｶ-ﾄﾞ   </t>
  </si>
  <si>
    <t xml:space="preserve">ﾎｳｼﾞﾝﾀﾞｲｼﾞﾕｳﾆ  </t>
  </si>
  <si>
    <t xml:space="preserve">ﾌﾞﾙ-ﾊﾞﾝｸ       </t>
  </si>
  <si>
    <t xml:space="preserve">ｱﾂﾌﾟｻｲﾀﾞ-      </t>
  </si>
  <si>
    <t xml:space="preserve">ﾌﾘ-            </t>
  </si>
  <si>
    <t xml:space="preserve">ｲﾝﾎﾞﾂｸｽ        </t>
  </si>
  <si>
    <t xml:space="preserve">ﾎﾝﾃﾝﾀﾞｲｼﾞﾕｳｲﾁ  </t>
  </si>
  <si>
    <t xml:space="preserve">ｶｴﾙｶ-ﾄﾞ        </t>
  </si>
  <si>
    <t xml:space="preserve">ｵｶｻﾝﾊﾞﾝｸ       </t>
  </si>
  <si>
    <t>ｾﾞﾛﾜﾝｷﾞﾝｺｳﾆﾕｳｷﾝ</t>
  </si>
  <si>
    <t xml:space="preserve">BANKｺﾊﾞﾙﾄ      </t>
  </si>
  <si>
    <t xml:space="preserve">ｴｽﾋﾞ-ｱｲｻｸﾗﾝﾎﾞ  </t>
  </si>
  <si>
    <t xml:space="preserve">ﾀﾞｲﾆ           </t>
  </si>
  <si>
    <t xml:space="preserve">ﾆﾂﾀﾂﾞｶﾁﾕｳｵｳ    </t>
  </si>
  <si>
    <t xml:space="preserve">ﾎﾘﾉﾐﾔﾁﾕｳｵｳ     </t>
  </si>
  <si>
    <t xml:space="preserve">ﾓﾘﾀﾁﾕｳｵｳ       </t>
  </si>
  <si>
    <t xml:space="preserve">ｶｽｶﾞﾁﾕｳｵｳ      </t>
  </si>
  <si>
    <t xml:space="preserve">ﾐｸﾆﾁﾕｳｵｳ       </t>
  </si>
  <si>
    <t xml:space="preserve">ｶﾅﾂﾞﾁﾕｳｵｳ      </t>
  </si>
  <si>
    <t xml:space="preserve">ﾏﾙｵｶﾁﾕｳｵｳ      </t>
  </si>
  <si>
    <t xml:space="preserve">ﾏﾂｵｶﾁﾕｳｵｳ      </t>
  </si>
  <si>
    <t xml:space="preserve">ｶﾂﾔﾏﾁﾕｳｵｳ      </t>
  </si>
  <si>
    <t xml:space="preserve">ﾊﾅﾝﾄﾞｳﾁﾕｳｵｳ    </t>
  </si>
  <si>
    <t xml:space="preserve">ｼﾝﾒｲﾁﾕｳｵｳ      </t>
  </si>
  <si>
    <t xml:space="preserve">ﾀｹﾌﾁﾕｳｵｳ       </t>
  </si>
  <si>
    <t xml:space="preserve">ｴﾁｾﾞﾝﾁﾖｳﾁﾕｳｵｳ  </t>
  </si>
  <si>
    <t xml:space="preserve">ｲﾏﾀﾞﾃﾁﾕｳｵｳ     </t>
  </si>
  <si>
    <t xml:space="preserve">ﾑﾗｸﾆﾁﾕｳｵｳ      </t>
  </si>
  <si>
    <t xml:space="preserve">ﾂﾙｶﾞﾁﾕｳｵｳ      </t>
  </si>
  <si>
    <t xml:space="preserve">ﾐﾊﾏﾁﾕｳｵｳ       </t>
  </si>
  <si>
    <t xml:space="preserve">ｵﾊﾞﾏﾁﾕｳｵｳ      </t>
  </si>
  <si>
    <t xml:space="preserve">ﾐｶﾀﾁﾕｳｵｳ       </t>
  </si>
  <si>
    <t xml:space="preserve">ｶﾐﾅｶﾁﾕｳｵｳ      </t>
  </si>
  <si>
    <t xml:space="preserve">ﾅﾝﾖｳﾁﾖｳﾁﾕｳｵｳ   </t>
  </si>
  <si>
    <t xml:space="preserve">ｶｻﾃﾞﾗﾁﾕｳｵｳ     </t>
  </si>
  <si>
    <t xml:space="preserve">ﾅﾙﾐﾁﾕｳｵｳ       </t>
  </si>
  <si>
    <t xml:space="preserve">ﾀｶﾊﾞﾘﾁﾕｳｵｳ     </t>
  </si>
  <si>
    <t xml:space="preserve">ﾊﾝﾀﾞﾁﾕｳｵｳ      </t>
  </si>
  <si>
    <t xml:space="preserve">ｶﾆｴﾁﾕｳｵｳ       </t>
  </si>
  <si>
    <t xml:space="preserve">ｶﾁｶﾞﾜﾁﾕｳｵｳ     </t>
  </si>
  <si>
    <t xml:space="preserve">ｲﾜｸﾗﾁﾕｳｵｳ      </t>
  </si>
  <si>
    <t xml:space="preserve">ｺｳﾅﾝﾁﾕｳｵｳ      </t>
  </si>
  <si>
    <t xml:space="preserve">ｼｶﾂﾁﾕｳｵｳ       </t>
  </si>
  <si>
    <t xml:space="preserve">ﾅｶﾞｸﾃﾁﾕｳｵｳ     </t>
  </si>
  <si>
    <t xml:space="preserve">ｲﾇﾔﾏﾁﾕｳｵｳ      </t>
  </si>
  <si>
    <t xml:space="preserve">ｵｶｻﾞｷﾁﾕｳｵｳ     </t>
  </si>
  <si>
    <t xml:space="preserve">ﾄﾖﾊｼﾁﾕｳｵｳ      </t>
  </si>
  <si>
    <t xml:space="preserve">ｶﾘﾔﾁﾕｳｵｳ       </t>
  </si>
  <si>
    <t xml:space="preserve">ﾄﾖﾀﾁﾕｳｵｳ       </t>
  </si>
  <si>
    <t xml:space="preserve">ﾄｸｷﾞﾝﾈﾂﾄ       </t>
  </si>
  <si>
    <t xml:space="preserve">ﾊﾝﾃﾞｲﾊﾞﾝｸ      </t>
  </si>
  <si>
    <t xml:space="preserve">ｶﾜｸﾞﾁﾎﾝﾁﾖｳ     </t>
  </si>
  <si>
    <t xml:space="preserve">ｽﾏ-ﾄﾈﾂﾄ        </t>
  </si>
  <si>
    <t xml:space="preserve">ﾊﾚﾏﾁ           </t>
  </si>
  <si>
    <t xml:space="preserve">ﾐﾝﾅﾉﾈﾂﾄ        </t>
  </si>
  <si>
    <t xml:space="preserve">Uﾈﾂﾄｱﾌﾟﾘ       </t>
  </si>
  <si>
    <t xml:space="preserve">ｷﾂﾞｶﾞﾜ         </t>
  </si>
  <si>
    <t xml:space="preserve">ﾆｼﾉﾐﾔﾎｳｼﾞﾝ     </t>
  </si>
  <si>
    <t xml:space="preserve">ｲﾉｱｶﾞﾜ         </t>
  </si>
  <si>
    <t xml:space="preserve">ﾔﾏｶﾞｸﾀﾐ        </t>
  </si>
  <si>
    <t xml:space="preserve">ｵｵｿﾞﾗ          </t>
  </si>
  <si>
    <t xml:space="preserve">ｷﾞﾖｳﾑｷｶｸﾌﾞ     </t>
  </si>
  <si>
    <t xml:space="preserve">ｶｹﾊｼ           </t>
  </si>
  <si>
    <t xml:space="preserve">ｼﾝﾔﾏｸﾞﾁ        </t>
  </si>
  <si>
    <t xml:space="preserve">ｽﾏｲﾙ           </t>
  </si>
  <si>
    <t xml:space="preserve">ATMﾄｳｶﾂｲﾁｲﾁ    </t>
  </si>
  <si>
    <t xml:space="preserve">ATMﾄｳｶﾂｲﾁﾆ     </t>
  </si>
  <si>
    <t xml:space="preserve">ATMﾄｳｶﾂｲﾁｻﾝ    </t>
  </si>
  <si>
    <t xml:space="preserve">ATMﾄｳｶﾂｲﾁﾖﾝ    </t>
  </si>
  <si>
    <t xml:space="preserve">ATMﾄｳｶﾂｲﾁｺﾞ    </t>
  </si>
  <si>
    <t xml:space="preserve">ATMﾄｳｶﾂｲﾁﾛｸ    </t>
  </si>
  <si>
    <t xml:space="preserve">ATMﾄｳｶﾂｲﾁﾅﾅ    </t>
  </si>
  <si>
    <t xml:space="preserve">ATMﾄｳｶﾂｲﾁﾊﾁ    </t>
  </si>
  <si>
    <t xml:space="preserve">ATMﾄｳｶﾂｲﾁｸ     </t>
  </si>
  <si>
    <t xml:space="preserve">ATMﾄｳｶﾂﾆｾﾞﾛ    </t>
  </si>
  <si>
    <t xml:space="preserve">ATMﾄｳｶﾂﾆｲﾁ     </t>
  </si>
  <si>
    <t xml:space="preserve">ATMﾄｳｶﾂﾆﾆ      </t>
  </si>
  <si>
    <t xml:space="preserve">ATMﾄｳｶﾂﾆｻﾝ     </t>
  </si>
  <si>
    <t xml:space="preserve">ATMﾄｳｶﾂﾆﾖﾝ     </t>
  </si>
  <si>
    <t xml:space="preserve">ATMﾄｳｶﾂﾆｺﾞ     </t>
  </si>
  <si>
    <t xml:space="preserve">ATMﾄｳｶﾂﾆﾛｸ     </t>
  </si>
  <si>
    <t xml:space="preserve">ATMﾄｳｶﾂﾆﾅﾅ     </t>
  </si>
  <si>
    <t xml:space="preserve">ATMﾄｳｶﾂﾆﾊﾁ     </t>
  </si>
  <si>
    <t xml:space="preserve">ATMﾄｳｶﾂﾆｸ      </t>
  </si>
  <si>
    <t xml:space="preserve">ATMﾄｳｶﾂｻﾝｾﾞﾛ   </t>
  </si>
  <si>
    <t xml:space="preserve">ATMﾄｳｶﾂｻﾝｲﾁ    </t>
  </si>
  <si>
    <t xml:space="preserve">ATMﾄｳｶﾂｻﾝﾆ     </t>
  </si>
  <si>
    <t xml:space="preserve">ATMﾄｳｶﾂｻﾝｻﾝ    </t>
  </si>
  <si>
    <t xml:space="preserve">ATMﾄｳｶﾂｻﾝﾖﾝ    </t>
  </si>
  <si>
    <t xml:space="preserve">ATMﾄｳｶﾂｻﾝｺﾞ    </t>
  </si>
  <si>
    <t xml:space="preserve">ｲｼｶﾘﾊﾁﾏﾝ       </t>
  </si>
  <si>
    <t xml:space="preserve">ｲｼｶﾘﾊﾞﾝﾅｸﾞﾛ    </t>
  </si>
  <si>
    <t xml:space="preserve">ﾅﾄﾘﾁﾕｳｵｳ       </t>
  </si>
  <si>
    <t xml:space="preserve">ﾘﾖｳｾﾞﾝｶｹﾀﾞ     </t>
  </si>
  <si>
    <t xml:space="preserve">ｿｳﾏﾅｶﾑﾗ        </t>
  </si>
  <si>
    <t xml:space="preserve">ｲｲﾀﾃ           </t>
  </si>
  <si>
    <t xml:space="preserve">ｼﾓﾂｹ           </t>
  </si>
  <si>
    <t xml:space="preserve">ﾀｶｻｷﾁﾕｳｵｳ      </t>
  </si>
  <si>
    <t xml:space="preserve">ﾌｼﾞｵｶﾐﾅﾐ       </t>
  </si>
  <si>
    <t xml:space="preserve">ｵｵﾐﾔﾋｶﾞｼ       </t>
  </si>
  <si>
    <t xml:space="preserve">ｲﾙﾏﾐﾅﾐ         </t>
  </si>
  <si>
    <t xml:space="preserve">ﾋｶﾞｼﾐﾀｶ        </t>
  </si>
  <si>
    <t xml:space="preserve">ﾆｼﾐﾀｶ          </t>
  </si>
  <si>
    <t xml:space="preserve">ﾀｲﾅｲ           </t>
  </si>
  <si>
    <t xml:space="preserve">ｶﾐﾊﾔｼ          </t>
  </si>
  <si>
    <t xml:space="preserve">ﾊﾓﾁ            </t>
  </si>
  <si>
    <t xml:space="preserve">ﾋﾐﾉｴ           </t>
  </si>
  <si>
    <t xml:space="preserve">ﾅｶﾉﾄﾏﾁ         </t>
  </si>
  <si>
    <t xml:space="preserve">ｾｲﾘﾕｳ          </t>
  </si>
  <si>
    <t xml:space="preserve">ｱﾏﾋｶﾞｼ         </t>
  </si>
  <si>
    <t xml:space="preserve">ﾊﾝﾀﾞｷﾀ         </t>
  </si>
  <si>
    <t xml:space="preserve">ﾏｴﾊﾞﾔｼ         </t>
  </si>
  <si>
    <t xml:space="preserve">ｺｳｺﾞﾕ          </t>
  </si>
  <si>
    <t xml:space="preserve">ｵｵﾀﾞｲﾐﾔｶﾞﾜ     </t>
  </si>
  <si>
    <t xml:space="preserve">ｵﾝｶﾞｸﾄﾞｳﾏｴ     </t>
  </si>
  <si>
    <t xml:space="preserve">ﾖｻﾉ            </t>
  </si>
  <si>
    <t xml:space="preserve">ｾｲﾀﾞﾝ          </t>
  </si>
  <si>
    <t xml:space="preserve">ﾜｶﾔﾏﾁｲｷﾎﾝﾌﾞ    </t>
  </si>
  <si>
    <t xml:space="preserve">ﾅｶﾞﾐﾈﾁｲｷﾎﾝﾌﾞ   </t>
  </si>
  <si>
    <t xml:space="preserve">ｷﾉｻﾄﾁｲｷﾎﾝﾌﾞ    </t>
  </si>
  <si>
    <t xml:space="preserve">ｷﾎｸﾁｲｷﾎﾝﾌﾞ     </t>
  </si>
  <si>
    <t xml:space="preserve">ｱﾘﾀﾞﾁｲｷﾎﾝﾌﾞ    </t>
  </si>
  <si>
    <t xml:space="preserve">ｷｼﾕｳﾁｲｷﾎﾝﾌﾞ    </t>
  </si>
  <si>
    <t xml:space="preserve">ｼﾝﾏﾝ           </t>
  </si>
  <si>
    <t xml:space="preserve">ｷﾅﾝﾁｲｷﾎﾝﾌﾞ     </t>
  </si>
  <si>
    <t xml:space="preserve">ﾐｸﾏﾉﾁｲｷﾎﾝﾌﾞ    </t>
  </si>
  <si>
    <t xml:space="preserve">ｲｽﾞﾓﾐﾅﾐ        </t>
  </si>
  <si>
    <t xml:space="preserve">ｲｽﾞﾓｷﾀ         </t>
  </si>
  <si>
    <t xml:space="preserve">ｸﾗｼｷﾐﾅﾐ        </t>
  </si>
  <si>
    <t xml:space="preserve">ｸﾗｼｷﾋｶﾞｼ       </t>
  </si>
  <si>
    <t xml:space="preserve">ｳﾁｳﾗ           </t>
  </si>
  <si>
    <t xml:space="preserve">ｶﾝﾅﾍﾞﾁﾕｳｵｳ     </t>
  </si>
  <si>
    <t xml:space="preserve">ﾐﾖｳｻﾞｲ         </t>
  </si>
  <si>
    <t xml:space="preserve">ｶｲﾖｳ           </t>
  </si>
  <si>
    <t xml:space="preserve">ｱﾜｼ            </t>
  </si>
  <si>
    <t xml:space="preserve">ｵｴﾄｳﾌﾞ         </t>
  </si>
  <si>
    <t xml:space="preserve">ｵｴｾｲﾌﾞ         </t>
  </si>
  <si>
    <t xml:space="preserve">ｻｲｼﾞﾖｳｶﾜﾋｶﾞｼ   </t>
  </si>
  <si>
    <t xml:space="preserve">ﾅﾝｺﾞｸｷﾀ        </t>
  </si>
  <si>
    <t xml:space="preserve">ｵｵﾄﾖ           </t>
  </si>
  <si>
    <t xml:space="preserve">ﾐﾔﾜｶ           </t>
  </si>
  <si>
    <t xml:space="preserve">ﾐﾔｻﾞｷﾁﾕｳｵｳ     </t>
  </si>
  <si>
    <t xml:space="preserve">ｱﾔﾁﾖｳ          </t>
  </si>
  <si>
    <t xml:space="preserve">ﾆﾁﾅﾝﾄｳｺﾞｳ      </t>
  </si>
  <si>
    <t xml:space="preserve">ﾆﾁﾅﾝｷﾀｺﾞｳ      </t>
  </si>
  <si>
    <t xml:space="preserve">ﾆﾁﾅﾝﾅﾝｺﾞｳ      </t>
  </si>
  <si>
    <t xml:space="preserve">ｸｼﾏｷﾀｶﾀ        </t>
  </si>
  <si>
    <t xml:space="preserve">ｸｼﾏｼｵｵﾂｶ       </t>
  </si>
  <si>
    <t xml:space="preserve">ｺﾊﾞﾔｼﾆｼ        </t>
  </si>
  <si>
    <t xml:space="preserve">ｺﾊﾞﾔｼｷﾀ        </t>
  </si>
  <si>
    <t xml:space="preserve">ｺﾊﾞﾔｼﾁﾕｳｵｳ     </t>
  </si>
  <si>
    <t xml:space="preserve">ｴﾋﾞﾉｼ          </t>
  </si>
  <si>
    <t xml:space="preserve">ｻｲﾄﾁﾕｳｵｳ       </t>
  </si>
  <si>
    <t xml:space="preserve">ﾉﾍﾞｵｶｷﾀｶﾀ      </t>
  </si>
  <si>
    <t xml:space="preserve">ﾋﾕｳｶﾞﾁﾕｳｵｳ     </t>
  </si>
  <si>
    <t xml:space="preserve">ﾋﾕｳｶﾞﾄｳｺﾞｳ     </t>
  </si>
  <si>
    <t xml:space="preserve">ﾐｻﾄﾅﾝｺﾞｳ       </t>
  </si>
  <si>
    <t xml:space="preserve">ﾐｻﾄｷﾀｺﾞｳ       </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</si>
  <si>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</si>
  <si>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</si>
  <si>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</si>
  <si>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</si>
  <si>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</si>
  <si>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</si>
  <si>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</si>
  <si>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</si>
  <si>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</si>
  <si>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</si>
  <si>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</si>
  <si>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</si>
  <si>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</si>
  <si>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</si>
  <si>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</si>
  <si>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</si>
  <si>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</si>
  <si>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</si>
  <si>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</si>
  <si>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</si>
  <si>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</si>
  <si>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</si>
  <si>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</si>
  <si>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</si>
  <si>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</si>
  <si>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</si>
  <si>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</si>
  <si>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</si>
  <si>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</si>
  <si>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</si>
  <si>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</si>
  <si>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</si>
  <si>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</si>
  <si>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</si>
  <si>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</si>
  <si>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</si>
  <si>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</si>
  <si>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</si>
  <si>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</si>
  <si>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</si>
  <si>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</si>
  <si>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</si>
  <si>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</si>
  <si>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</si>
  <si>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</si>
  <si>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</si>
  <si>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ｶ)ﾏﾙﾏﾙﾏﾙｹﾝﾁｸｾﾂｹｲｼﾞﾑｼﾖ</t>
    <phoneticPr fontId="2"/>
  </si>
  <si>
    <t>　担当者は、建築士の資格を有することを要件としないが、担当者が建築士で不正があった場合には建築士法に基づき処分される</t>
    <rPh sb="1" eb="4">
      <t>タントウシャ</t>
    </rPh>
    <rPh sb="6" eb="9">
      <t>ケンチクシ</t>
    </rPh>
    <rPh sb="10" eb="12">
      <t>シカク</t>
    </rPh>
    <rPh sb="13" eb="14">
      <t>ユウ</t>
    </rPh>
    <rPh sb="19" eb="21">
      <t>ヨウケン</t>
    </rPh>
    <rPh sb="27" eb="30">
      <t>タントウシャ</t>
    </rPh>
    <rPh sb="31" eb="34">
      <t>ケンチクシ</t>
    </rPh>
    <rPh sb="35" eb="37">
      <t>フセイ</t>
    </rPh>
    <rPh sb="41" eb="43">
      <t>バアイ</t>
    </rPh>
    <phoneticPr fontId="2"/>
  </si>
  <si>
    <r>
      <t>併せてLCA算定を実施した場合は下記を記載（※複数の段階で実施した場合は評価期間</t>
    </r>
    <r>
      <rPr>
        <b/>
        <sz val="11"/>
        <rFont val="游ゴシック"/>
        <family val="3"/>
        <charset val="128"/>
      </rPr>
      <t>・建替周期の➋➌</t>
    </r>
    <r>
      <rPr>
        <b/>
        <sz val="11"/>
        <rFont val="游ゴシック"/>
        <family val="3"/>
        <charset val="128"/>
        <scheme val="minor"/>
      </rPr>
      <t>も記載)</t>
    </r>
    <rPh sb="0" eb="1">
      <t>アワ</t>
    </rPh>
    <rPh sb="6" eb="8">
      <t>サンテイ</t>
    </rPh>
    <rPh sb="9" eb="11">
      <t>ジッシ</t>
    </rPh>
    <rPh sb="13" eb="15">
      <t>バアイ</t>
    </rPh>
    <rPh sb="16" eb="18">
      <t>カキ</t>
    </rPh>
    <rPh sb="19" eb="21">
      <t>キサイ</t>
    </rPh>
    <rPh sb="23" eb="25">
      <t>フクスウ</t>
    </rPh>
    <rPh sb="26" eb="28">
      <t>ダンカイ</t>
    </rPh>
    <rPh sb="29" eb="31">
      <t>ジッシ</t>
    </rPh>
    <rPh sb="33" eb="35">
      <t>バアイキサイ</t>
    </rPh>
    <phoneticPr fontId="2"/>
  </si>
  <si>
    <t>評価期間➊</t>
    <rPh sb="0" eb="4">
      <t>ヒョウカキカン</t>
    </rPh>
    <phoneticPr fontId="2"/>
  </si>
  <si>
    <t>評価期間➋</t>
    <rPh sb="0" eb="4">
      <t>ヒョウカキカン</t>
    </rPh>
    <phoneticPr fontId="2"/>
  </si>
  <si>
    <t>評価期間➌</t>
    <rPh sb="0" eb="4">
      <t>ヒョウカキカン</t>
    </rPh>
    <phoneticPr fontId="2"/>
  </si>
  <si>
    <t>■整備する建築物（※複数の段階で実施した場合は評価期間・建替周期の➋➌も記載)</t>
    <rPh sb="1" eb="3">
      <t>セイビ</t>
    </rPh>
    <rPh sb="5" eb="8">
      <t>ケンチクブツ</t>
    </rPh>
    <phoneticPr fontId="2"/>
  </si>
  <si>
    <r>
      <t xml:space="preserve">⑨ LCAの算定を行う時点
</t>
    </r>
    <r>
      <rPr>
        <sz val="11"/>
        <rFont val="游ゴシック"/>
        <family val="3"/>
        <charset val="128"/>
        <scheme val="minor"/>
      </rPr>
      <t>※基本設計完了時又は実施設計完了時（着工時）の算定よりも、竣工時の算定を推奨する。</t>
    </r>
    <phoneticPr fontId="2"/>
  </si>
  <si>
    <t>交付申請額・完了実績報告額(実施状況報告額)【単位：千円】</t>
    <phoneticPr fontId="2"/>
  </si>
  <si>
    <r>
      <t xml:space="preserve">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</si>
  <si>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</si>
  <si>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t>※赤く網掛け表示された場合には、補助限度額の超過となります。申請額を調整してください。</t>
    <rPh sb="1" eb="2">
      <t>アカ</t>
    </rPh>
    <rPh sb="3" eb="5">
      <t>アミカ</t>
    </rPh>
    <rPh sb="6" eb="8">
      <t>ヒョウジ</t>
    </rPh>
    <rPh sb="11" eb="13">
      <t>バアイ</t>
    </rPh>
    <rPh sb="16" eb="21">
      <t>ホジョゲンドガク</t>
    </rPh>
    <rPh sb="22" eb="24">
      <t>チョウカ</t>
    </rPh>
    <rPh sb="30" eb="33">
      <t>シンセイガク</t>
    </rPh>
    <rPh sb="34" eb="36">
      <t>チョウセイ</t>
    </rPh>
    <phoneticPr fontId="2"/>
  </si>
  <si>
    <t>交付決定設計・施工の区分1</t>
  </si>
  <si>
    <t>交付決定費用計上1</t>
  </si>
  <si>
    <t>交付決定事業開始日1</t>
  </si>
  <si>
    <t>交付決定事業完了日1</t>
  </si>
  <si>
    <t>交付決定ソフトウェア利用費1</t>
    <rPh sb="10" eb="13">
      <t>リヨウヒ</t>
    </rPh>
    <phoneticPr fontId="2"/>
  </si>
  <si>
    <t>交付決定ソフトウェア利用関連費1</t>
    <rPh sb="10" eb="12">
      <t>リヨウ</t>
    </rPh>
    <rPh sb="12" eb="14">
      <t>カンレン</t>
    </rPh>
    <rPh sb="14" eb="15">
      <t>ヒ</t>
    </rPh>
    <phoneticPr fontId="2"/>
  </si>
  <si>
    <t>交付決定ＣＤＥ環境構築・利用費1</t>
  </si>
  <si>
    <t>交付決定ＢＩＭコーディネーター人件費1</t>
  </si>
  <si>
    <t>交付決定ＢＩＭマネジャー人件費1</t>
  </si>
  <si>
    <t>交付決定ＢＩＭ講習実施費1</t>
  </si>
  <si>
    <t>交付決定導入初期のBIMモデル作成1</t>
    <phoneticPr fontId="2"/>
  </si>
  <si>
    <t>交付決定高度な活用を図るためのBIMモデル作成1</t>
  </si>
  <si>
    <t>交付決定維持管理BIMモデル作成1</t>
  </si>
  <si>
    <t>交付決定制度拡充BIMモデラー計1</t>
    <rPh sb="15" eb="16">
      <t>ケイ</t>
    </rPh>
    <phoneticPr fontId="2"/>
  </si>
  <si>
    <t>交付決定ＢＩＭモデラー人件費1</t>
  </si>
  <si>
    <t>交付決定設計費小計1</t>
    <rPh sb="4" eb="7">
      <t>セッケイヒ</t>
    </rPh>
    <rPh sb="7" eb="9">
      <t>ショウケイ</t>
    </rPh>
    <phoneticPr fontId="2"/>
  </si>
  <si>
    <t>交付決定建設工事費小計1</t>
    <rPh sb="4" eb="6">
      <t>ケンセツ</t>
    </rPh>
    <rPh sb="6" eb="8">
      <t>コウジ</t>
    </rPh>
    <rPh sb="8" eb="9">
      <t>ヒ</t>
    </rPh>
    <rPh sb="9" eb="11">
      <t>ショウケイ</t>
    </rPh>
    <phoneticPr fontId="2"/>
  </si>
  <si>
    <t>交付決定小計1</t>
    <rPh sb="4" eb="6">
      <t>ショウケイ</t>
    </rPh>
    <phoneticPr fontId="2"/>
  </si>
  <si>
    <t>交付決定補助対象事業費1</t>
  </si>
  <si>
    <t>交付決定LCA算定に係る人件費1</t>
  </si>
  <si>
    <t>交付決定CO2原単位策定に係る人件費等1</t>
  </si>
  <si>
    <t>交付決定LCA小計1</t>
    <rPh sb="7" eb="9">
      <t>ショウケイ</t>
    </rPh>
    <phoneticPr fontId="2"/>
  </si>
  <si>
    <t>交付決定補助額計1</t>
  </si>
  <si>
    <t>交付決定設計・施工の区分2</t>
  </si>
  <si>
    <t>交付決定費用計上2</t>
  </si>
  <si>
    <t>交付決定事業開始日2</t>
  </si>
  <si>
    <t>交付決定事業完了日2</t>
  </si>
  <si>
    <t>交付決定ソフトウェア利用費2</t>
    <rPh sb="10" eb="13">
      <t>リヨウヒ</t>
    </rPh>
    <phoneticPr fontId="2"/>
  </si>
  <si>
    <t>交付決定ソフトウェア利用関連費2</t>
    <rPh sb="10" eb="12">
      <t>リヨウ</t>
    </rPh>
    <rPh sb="12" eb="14">
      <t>カンレン</t>
    </rPh>
    <rPh sb="14" eb="15">
      <t>ヒ</t>
    </rPh>
    <phoneticPr fontId="2"/>
  </si>
  <si>
    <t>交付決定ＣＤＥ環境構築・利用費2</t>
  </si>
  <si>
    <t>交付決定ＢＩＭコーディネーター人件費2</t>
  </si>
  <si>
    <t>交付決定ＢＩＭマネジャー人件費2</t>
  </si>
  <si>
    <t>交付決定ＢＩＭ講習実施費2</t>
  </si>
  <si>
    <t>交付決定導入初期のBIMモデル作成2</t>
    <phoneticPr fontId="2"/>
  </si>
  <si>
    <t>交付決定高度な活用を図るためのBIMモデル作成2</t>
  </si>
  <si>
    <t>交付決定維持管理BIMモデル作成2</t>
  </si>
  <si>
    <t>交付決定制度拡充BIMモデラー計2</t>
    <rPh sb="15" eb="16">
      <t>ケイ</t>
    </rPh>
    <phoneticPr fontId="2"/>
  </si>
  <si>
    <t>交付決定ＢＩＭモデラー人件費2</t>
  </si>
  <si>
    <t>交付決定設計費小計2</t>
    <rPh sb="4" eb="7">
      <t>セッケイヒ</t>
    </rPh>
    <rPh sb="7" eb="9">
      <t>ショウケイ</t>
    </rPh>
    <phoneticPr fontId="2"/>
  </si>
  <si>
    <t>交付決定建設工事費小計2</t>
    <rPh sb="4" eb="6">
      <t>ケンセツ</t>
    </rPh>
    <rPh sb="6" eb="8">
      <t>コウジ</t>
    </rPh>
    <rPh sb="8" eb="9">
      <t>ヒ</t>
    </rPh>
    <rPh sb="9" eb="11">
      <t>ショウケイ</t>
    </rPh>
    <phoneticPr fontId="2"/>
  </si>
  <si>
    <t>交付決定小計2</t>
    <rPh sb="4" eb="6">
      <t>ショウケイ</t>
    </rPh>
    <phoneticPr fontId="2"/>
  </si>
  <si>
    <t>交付決定補助対象事業費2</t>
  </si>
  <si>
    <t>交付決定LCA算定に係る人件費2</t>
  </si>
  <si>
    <t>交付決定CO2原単位策定に係る人件費等2</t>
  </si>
  <si>
    <t>交付決定LCA小計2</t>
    <rPh sb="7" eb="9">
      <t>ショウケイ</t>
    </rPh>
    <phoneticPr fontId="2"/>
  </si>
  <si>
    <t>交付決定補助額計2</t>
  </si>
  <si>
    <t>交付決定設計・施工の区分3</t>
  </si>
  <si>
    <t>交付決定費用計上3</t>
  </si>
  <si>
    <t>交付決定事業開始日3</t>
  </si>
  <si>
    <t>交付決定事業完了日3</t>
  </si>
  <si>
    <t>交付決定ソフトウェア利用費3</t>
    <rPh sb="10" eb="13">
      <t>リヨウヒ</t>
    </rPh>
    <phoneticPr fontId="2"/>
  </si>
  <si>
    <t>交付決定ソフトウェア利用関連費3</t>
    <rPh sb="10" eb="12">
      <t>リヨウ</t>
    </rPh>
    <rPh sb="12" eb="14">
      <t>カンレン</t>
    </rPh>
    <rPh sb="14" eb="15">
      <t>ヒ</t>
    </rPh>
    <phoneticPr fontId="2"/>
  </si>
  <si>
    <t>交付決定ＣＤＥ環境構築・利用費3</t>
  </si>
  <si>
    <t>交付決定ＢＩＭコーディネーター人件費3</t>
  </si>
  <si>
    <t>交付決定ＢＩＭマネジャー人件費3</t>
  </si>
  <si>
    <t>交付決定ＢＩＭ講習実施費3</t>
  </si>
  <si>
    <t>交付決定導入初期のBIMモデル作成3</t>
    <phoneticPr fontId="2"/>
  </si>
  <si>
    <t>交付決定高度な活用を図るためのBIMモデル作成3</t>
  </si>
  <si>
    <t>交付決定維持管理BIMモデル作成3</t>
  </si>
  <si>
    <t>交付決定制度拡充BIMモデラー計3</t>
    <rPh sb="15" eb="16">
      <t>ケイ</t>
    </rPh>
    <phoneticPr fontId="2"/>
  </si>
  <si>
    <t>交付決定ＢＩＭモデラー人件費3</t>
  </si>
  <si>
    <t>交付決定設計費小計3</t>
    <rPh sb="4" eb="7">
      <t>セッケイヒ</t>
    </rPh>
    <rPh sb="7" eb="9">
      <t>ショウケイ</t>
    </rPh>
    <phoneticPr fontId="2"/>
  </si>
  <si>
    <t>交付決定建設工事費小計3</t>
    <rPh sb="4" eb="6">
      <t>ケンセツ</t>
    </rPh>
    <rPh sb="6" eb="8">
      <t>コウジ</t>
    </rPh>
    <rPh sb="8" eb="9">
      <t>ヒ</t>
    </rPh>
    <rPh sb="9" eb="11">
      <t>ショウケイ</t>
    </rPh>
    <phoneticPr fontId="2"/>
  </si>
  <si>
    <t>交付決定小計3</t>
    <rPh sb="4" eb="6">
      <t>ショウケイ</t>
    </rPh>
    <phoneticPr fontId="2"/>
  </si>
  <si>
    <t>交付決定補助対象事業費3</t>
  </si>
  <si>
    <t>交付決定LCA算定に係る人件費3</t>
  </si>
  <si>
    <t>交付決定CO2原単位策定に係る人件費等3</t>
  </si>
  <si>
    <t>交付決定LCA小計3</t>
    <rPh sb="7" eb="9">
      <t>ショウケイ</t>
    </rPh>
    <phoneticPr fontId="2"/>
  </si>
  <si>
    <t>交付決定補助額計3</t>
  </si>
  <si>
    <t>交付決定設計・施工の区分4</t>
  </si>
  <si>
    <t>交付決定費用計上4</t>
  </si>
  <si>
    <t>交付決定事業開始日4</t>
  </si>
  <si>
    <t>交付決定事業完了日4</t>
  </si>
  <si>
    <t>交付決定ソフトウェア利用費4</t>
    <rPh sb="10" eb="13">
      <t>リヨウヒ</t>
    </rPh>
    <phoneticPr fontId="2"/>
  </si>
  <si>
    <t>交付決定ソフトウェア利用関連費4</t>
    <rPh sb="10" eb="12">
      <t>リヨウ</t>
    </rPh>
    <rPh sb="12" eb="14">
      <t>カンレン</t>
    </rPh>
    <rPh sb="14" eb="15">
      <t>ヒ</t>
    </rPh>
    <phoneticPr fontId="2"/>
  </si>
  <si>
    <t>交付決定ＣＤＥ環境構築・利用費4</t>
  </si>
  <si>
    <t>交付決定ＢＩＭコーディネーター人件費4</t>
  </si>
  <si>
    <t>交付決定ＢＩＭマネジャー人件費4</t>
  </si>
  <si>
    <t>交付決定ＢＩＭ講習実施費4</t>
  </si>
  <si>
    <t>交付決定導入初期のBIMモデル作成4</t>
    <phoneticPr fontId="2"/>
  </si>
  <si>
    <t>交付決定高度な活用を図るためのBIMモデル作成4</t>
  </si>
  <si>
    <t>交付決定維持管理BIMモデル作成4</t>
  </si>
  <si>
    <t>交付決定制度拡充BIMモデラー計4</t>
    <rPh sb="15" eb="16">
      <t>ケイ</t>
    </rPh>
    <phoneticPr fontId="2"/>
  </si>
  <si>
    <t>交付決定ＢＩＭモデラー人件費4</t>
  </si>
  <si>
    <t>交付決定設計費小計4</t>
    <rPh sb="4" eb="7">
      <t>セッケイヒ</t>
    </rPh>
    <rPh sb="7" eb="9">
      <t>ショウケイ</t>
    </rPh>
    <phoneticPr fontId="2"/>
  </si>
  <si>
    <t>交付決定建設工事費小計4</t>
    <rPh sb="4" eb="6">
      <t>ケンセツ</t>
    </rPh>
    <rPh sb="6" eb="8">
      <t>コウジ</t>
    </rPh>
    <rPh sb="8" eb="9">
      <t>ヒ</t>
    </rPh>
    <rPh sb="9" eb="11">
      <t>ショウケイ</t>
    </rPh>
    <phoneticPr fontId="2"/>
  </si>
  <si>
    <t>交付決定小計4</t>
    <rPh sb="4" eb="6">
      <t>ショウケイ</t>
    </rPh>
    <phoneticPr fontId="2"/>
  </si>
  <si>
    <t>交付決定補助対象事業費4</t>
  </si>
  <si>
    <t>交付決定LCA算定に係る人件費4</t>
  </si>
  <si>
    <t>交付決定CO2原単位策定に係る人件費等4</t>
  </si>
  <si>
    <t>交付決定LCA小計4</t>
    <rPh sb="7" eb="9">
      <t>ショウケイ</t>
    </rPh>
    <phoneticPr fontId="2"/>
  </si>
  <si>
    <t>交付決定補助額計4</t>
  </si>
  <si>
    <t>交付決定設計・施工の区分5</t>
  </si>
  <si>
    <t>交付決定費用計上5</t>
  </si>
  <si>
    <t>交付決定事業開始日5</t>
  </si>
  <si>
    <t>交付決定事業完了日5</t>
  </si>
  <si>
    <t>交付決定ソフトウェア利用費5</t>
    <rPh sb="10" eb="13">
      <t>リヨウヒ</t>
    </rPh>
    <phoneticPr fontId="2"/>
  </si>
  <si>
    <t>交付決定ソフトウェア利用関連費5</t>
    <rPh sb="10" eb="12">
      <t>リヨウ</t>
    </rPh>
    <rPh sb="12" eb="14">
      <t>カンレン</t>
    </rPh>
    <rPh sb="14" eb="15">
      <t>ヒ</t>
    </rPh>
    <phoneticPr fontId="2"/>
  </si>
  <si>
    <t>交付決定ＣＤＥ環境構築・利用費5</t>
  </si>
  <si>
    <t>交付決定ＢＩＭコーディネーター人件費5</t>
  </si>
  <si>
    <t>交付決定ＢＩＭマネジャー人件費5</t>
  </si>
  <si>
    <t>交付決定ＢＩＭ講習実施費5</t>
  </si>
  <si>
    <t>交付決定導入初期のBIMモデル作成5</t>
    <phoneticPr fontId="2"/>
  </si>
  <si>
    <t>交付決定高度な活用を図るためのBIMモデル作成5</t>
  </si>
  <si>
    <t>交付決定維持管理BIMモデル作成5</t>
  </si>
  <si>
    <t>交付決定制度拡充BIMモデラー計5</t>
    <rPh sb="15" eb="16">
      <t>ケイ</t>
    </rPh>
    <phoneticPr fontId="2"/>
  </si>
  <si>
    <t>交付決定ＢＩＭモデラー人件費5</t>
  </si>
  <si>
    <t>交付決定設計費小計5</t>
    <rPh sb="4" eb="7">
      <t>セッケイヒ</t>
    </rPh>
    <rPh sb="7" eb="9">
      <t>ショウケイ</t>
    </rPh>
    <phoneticPr fontId="2"/>
  </si>
  <si>
    <t>交付決定建設工事費小計5</t>
    <rPh sb="4" eb="6">
      <t>ケンセツ</t>
    </rPh>
    <rPh sb="6" eb="8">
      <t>コウジ</t>
    </rPh>
    <rPh sb="8" eb="9">
      <t>ヒ</t>
    </rPh>
    <rPh sb="9" eb="11">
      <t>ショウケイ</t>
    </rPh>
    <phoneticPr fontId="2"/>
  </si>
  <si>
    <t>交付決定小計5</t>
    <rPh sb="4" eb="6">
      <t>ショウケイ</t>
    </rPh>
    <phoneticPr fontId="2"/>
  </si>
  <si>
    <t>交付決定補助対象事業費5</t>
  </si>
  <si>
    <t>交付決定LCA算定に係る人件費5</t>
  </si>
  <si>
    <t>交付決定CO2原単位策定に係る人件費等5</t>
  </si>
  <si>
    <t>交付決定LCA小計5</t>
    <rPh sb="7" eb="9">
      <t>ショウケイ</t>
    </rPh>
    <phoneticPr fontId="2"/>
  </si>
  <si>
    <t>交付決定補助額計5</t>
  </si>
  <si>
    <t>交付決定設計・施工の区分6</t>
  </si>
  <si>
    <t>交付決定費用計上6</t>
  </si>
  <si>
    <t>交付決定事業開始日6</t>
  </si>
  <si>
    <t>交付決定事業完了日6</t>
  </si>
  <si>
    <t>交付決定ソフトウェア利用費6</t>
    <rPh sb="10" eb="13">
      <t>リヨウヒ</t>
    </rPh>
    <phoneticPr fontId="2"/>
  </si>
  <si>
    <t>交付決定ソフトウェア利用関連費6</t>
    <rPh sb="10" eb="12">
      <t>リヨウ</t>
    </rPh>
    <rPh sb="12" eb="14">
      <t>カンレン</t>
    </rPh>
    <rPh sb="14" eb="15">
      <t>ヒ</t>
    </rPh>
    <phoneticPr fontId="2"/>
  </si>
  <si>
    <t>交付決定ＣＤＥ環境構築・利用費6</t>
  </si>
  <si>
    <t>交付決定ＢＩＭコーディネーター人件費6</t>
  </si>
  <si>
    <t>交付決定ＢＩＭマネジャー人件費6</t>
  </si>
  <si>
    <t>交付決定ＢＩＭ講習実施費6</t>
  </si>
  <si>
    <t>交付決定導入初期のBIMモデル作成6</t>
    <phoneticPr fontId="2"/>
  </si>
  <si>
    <t>交付決定高度な活用を図るためのBIMモデル作成6</t>
  </si>
  <si>
    <t>交付決定維持管理BIMモデル作成6</t>
  </si>
  <si>
    <t>交付決定制度拡充BIMモデラー計6</t>
    <rPh sb="15" eb="16">
      <t>ケイ</t>
    </rPh>
    <phoneticPr fontId="2"/>
  </si>
  <si>
    <t>交付決定ＢＩＭモデラー人件費6</t>
  </si>
  <si>
    <t>交付決定設計費小計6</t>
    <rPh sb="4" eb="7">
      <t>セッケイヒ</t>
    </rPh>
    <rPh sb="7" eb="9">
      <t>ショウケイ</t>
    </rPh>
    <phoneticPr fontId="2"/>
  </si>
  <si>
    <t>交付決定建設工事費小計6</t>
    <rPh sb="4" eb="6">
      <t>ケンセツ</t>
    </rPh>
    <rPh sb="6" eb="8">
      <t>コウジ</t>
    </rPh>
    <rPh sb="8" eb="9">
      <t>ヒ</t>
    </rPh>
    <rPh sb="9" eb="11">
      <t>ショウケイ</t>
    </rPh>
    <phoneticPr fontId="2"/>
  </si>
  <si>
    <t>交付決定小計6</t>
    <rPh sb="4" eb="6">
      <t>ショウケイ</t>
    </rPh>
    <phoneticPr fontId="2"/>
  </si>
  <si>
    <t>交付決定補助対象事業費6</t>
  </si>
  <si>
    <t>交付決定LCA算定に係る人件費6</t>
  </si>
  <si>
    <t>交付決定CO2原単位策定に係る人件費等6</t>
  </si>
  <si>
    <t>交付決定LCA小計6</t>
    <rPh sb="7" eb="9">
      <t>ショウケイ</t>
    </rPh>
    <phoneticPr fontId="2"/>
  </si>
  <si>
    <t>交付決定補助額計6</t>
  </si>
  <si>
    <t>交付決定設計・施工の区分7</t>
  </si>
  <si>
    <t>交付決定費用計上7</t>
  </si>
  <si>
    <t>交付決定事業開始日7</t>
  </si>
  <si>
    <t>交付決定事業完了日7</t>
  </si>
  <si>
    <t>交付決定ソフトウェア利用費7</t>
    <rPh sb="10" eb="13">
      <t>リヨウヒ</t>
    </rPh>
    <phoneticPr fontId="2"/>
  </si>
  <si>
    <t>交付決定ソフトウェア利用関連費7</t>
    <rPh sb="10" eb="12">
      <t>リヨウ</t>
    </rPh>
    <rPh sb="12" eb="14">
      <t>カンレン</t>
    </rPh>
    <rPh sb="14" eb="15">
      <t>ヒ</t>
    </rPh>
    <phoneticPr fontId="2"/>
  </si>
  <si>
    <t>交付決定ＣＤＥ環境構築・利用費7</t>
  </si>
  <si>
    <t>交付決定ＢＩＭコーディネーター人件費7</t>
  </si>
  <si>
    <t>交付決定ＢＩＭマネジャー人件費7</t>
  </si>
  <si>
    <t>交付決定ＢＩＭ講習実施費7</t>
  </si>
  <si>
    <t>交付決定導入初期のBIMモデル作成7</t>
    <phoneticPr fontId="2"/>
  </si>
  <si>
    <t>交付決定高度な活用を図るためのBIMモデル作成7</t>
  </si>
  <si>
    <t>交付決定維持管理BIMモデル作成7</t>
  </si>
  <si>
    <t>交付決定制度拡充BIMモデラー計7</t>
    <rPh sb="15" eb="16">
      <t>ケイ</t>
    </rPh>
    <phoneticPr fontId="2"/>
  </si>
  <si>
    <t>交付決定ＢＩＭモデラー人件費7</t>
  </si>
  <si>
    <t>交付決定設計費小計7</t>
    <rPh sb="4" eb="7">
      <t>セッケイヒ</t>
    </rPh>
    <rPh sb="7" eb="9">
      <t>ショウケイ</t>
    </rPh>
    <phoneticPr fontId="2"/>
  </si>
  <si>
    <t>交付決定建設工事費小計7</t>
    <rPh sb="4" eb="6">
      <t>ケンセツ</t>
    </rPh>
    <rPh sb="6" eb="8">
      <t>コウジ</t>
    </rPh>
    <rPh sb="8" eb="9">
      <t>ヒ</t>
    </rPh>
    <rPh sb="9" eb="11">
      <t>ショウケイ</t>
    </rPh>
    <phoneticPr fontId="2"/>
  </si>
  <si>
    <t>交付決定小計7</t>
    <rPh sb="4" eb="6">
      <t>ショウケイ</t>
    </rPh>
    <phoneticPr fontId="2"/>
  </si>
  <si>
    <t>交付決定補助対象事業費7</t>
  </si>
  <si>
    <t>交付決定LCA算定に係る人件費7</t>
  </si>
  <si>
    <t>交付決定CO2原単位策定に係る人件費等7</t>
  </si>
  <si>
    <t>交付決定LCA小計7</t>
    <rPh sb="7" eb="9">
      <t>ショウケイ</t>
    </rPh>
    <phoneticPr fontId="2"/>
  </si>
  <si>
    <t>交付決定補助額計7</t>
  </si>
  <si>
    <t>交付決定設計・施工の区分8</t>
  </si>
  <si>
    <t>交付決定費用計上8</t>
  </si>
  <si>
    <t>交付決定事業開始日8</t>
  </si>
  <si>
    <t>交付決定事業完了日8</t>
  </si>
  <si>
    <t>交付決定ソフトウェア利用費8</t>
    <rPh sb="10" eb="13">
      <t>リヨウヒ</t>
    </rPh>
    <phoneticPr fontId="2"/>
  </si>
  <si>
    <t>交付決定ソフトウェア利用関連費8</t>
    <rPh sb="10" eb="12">
      <t>リヨウ</t>
    </rPh>
    <rPh sb="12" eb="14">
      <t>カンレン</t>
    </rPh>
    <rPh sb="14" eb="15">
      <t>ヒ</t>
    </rPh>
    <phoneticPr fontId="2"/>
  </si>
  <si>
    <t>交付決定ＣＤＥ環境構築・利用費8</t>
  </si>
  <si>
    <t>交付決定ＢＩＭコーディネーター人件費8</t>
  </si>
  <si>
    <t>交付決定ＢＩＭマネジャー人件費8</t>
  </si>
  <si>
    <t>交付決定ＢＩＭ講習実施費8</t>
  </si>
  <si>
    <t>交付決定導入初期のBIMモデル作成8</t>
    <phoneticPr fontId="2"/>
  </si>
  <si>
    <t>交付決定高度な活用を図るためのBIMモデル作成8</t>
  </si>
  <si>
    <t>交付決定維持管理BIMモデル作成8</t>
  </si>
  <si>
    <t>交付決定制度拡充BIMモデラー計8</t>
    <rPh sb="15" eb="16">
      <t>ケイ</t>
    </rPh>
    <phoneticPr fontId="2"/>
  </si>
  <si>
    <t>交付決定ＢＩＭモデラー人件費8</t>
  </si>
  <si>
    <t>交付決定設計費小計8</t>
    <rPh sb="4" eb="7">
      <t>セッケイヒ</t>
    </rPh>
    <rPh sb="7" eb="9">
      <t>ショウケイ</t>
    </rPh>
    <phoneticPr fontId="2"/>
  </si>
  <si>
    <t>交付決定建設工事費小計8</t>
    <rPh sb="4" eb="6">
      <t>ケンセツ</t>
    </rPh>
    <rPh sb="6" eb="8">
      <t>コウジ</t>
    </rPh>
    <rPh sb="8" eb="9">
      <t>ヒ</t>
    </rPh>
    <rPh sb="9" eb="11">
      <t>ショウケイ</t>
    </rPh>
    <phoneticPr fontId="2"/>
  </si>
  <si>
    <t>交付決定小計8</t>
    <rPh sb="4" eb="6">
      <t>ショウケイ</t>
    </rPh>
    <phoneticPr fontId="2"/>
  </si>
  <si>
    <t>交付決定補助対象事業費8</t>
  </si>
  <si>
    <t>交付決定LCA算定に係る人件費8</t>
  </si>
  <si>
    <t>交付決定CO2原単位策定に係る人件費等8</t>
  </si>
  <si>
    <t>交付決定LCA小計8</t>
    <rPh sb="7" eb="9">
      <t>ショウケイ</t>
    </rPh>
    <phoneticPr fontId="2"/>
  </si>
  <si>
    <t>交付決定補助額計8</t>
  </si>
  <si>
    <t>交付決定設計・施工の区分9</t>
  </si>
  <si>
    <t>交付決定費用計上9</t>
  </si>
  <si>
    <t>交付決定事業開始日9</t>
  </si>
  <si>
    <t>交付決定事業完了日9</t>
  </si>
  <si>
    <t>交付決定ソフトウェア利用費9</t>
    <rPh sb="10" eb="13">
      <t>リヨウヒ</t>
    </rPh>
    <phoneticPr fontId="2"/>
  </si>
  <si>
    <t>交付決定ソフトウェア利用関連費9</t>
    <rPh sb="10" eb="12">
      <t>リヨウ</t>
    </rPh>
    <rPh sb="12" eb="14">
      <t>カンレン</t>
    </rPh>
    <rPh sb="14" eb="15">
      <t>ヒ</t>
    </rPh>
    <phoneticPr fontId="2"/>
  </si>
  <si>
    <t>交付決定ＣＤＥ環境構築・利用費9</t>
  </si>
  <si>
    <t>交付決定ＢＩＭコーディネーター人件費9</t>
  </si>
  <si>
    <t>交付決定ＢＩＭマネジャー人件費9</t>
  </si>
  <si>
    <t>交付決定ＢＩＭ講習実施費9</t>
  </si>
  <si>
    <t>交付決定導入初期のBIMモデル作成9</t>
    <phoneticPr fontId="2"/>
  </si>
  <si>
    <t>交付決定高度な活用を図るためのBIMモデル作成9</t>
  </si>
  <si>
    <t>交付決定維持管理BIMモデル作成9</t>
  </si>
  <si>
    <t>交付決定制度拡充BIMモデラー計9</t>
    <rPh sb="15" eb="16">
      <t>ケイ</t>
    </rPh>
    <phoneticPr fontId="2"/>
  </si>
  <si>
    <t>交付決定ＢＩＭモデラー人件費9</t>
  </si>
  <si>
    <t>交付決定設計費小計9</t>
    <rPh sb="4" eb="7">
      <t>セッケイヒ</t>
    </rPh>
    <rPh sb="7" eb="9">
      <t>ショウケイ</t>
    </rPh>
    <phoneticPr fontId="2"/>
  </si>
  <si>
    <t>交付決定建設工事費小計9</t>
    <rPh sb="4" eb="6">
      <t>ケンセツ</t>
    </rPh>
    <rPh sb="6" eb="8">
      <t>コウジ</t>
    </rPh>
    <rPh sb="8" eb="9">
      <t>ヒ</t>
    </rPh>
    <rPh sb="9" eb="11">
      <t>ショウケイ</t>
    </rPh>
    <phoneticPr fontId="2"/>
  </si>
  <si>
    <t>交付決定小計9</t>
    <rPh sb="4" eb="6">
      <t>ショウケイ</t>
    </rPh>
    <phoneticPr fontId="2"/>
  </si>
  <si>
    <t>交付決定補助対象事業費9</t>
  </si>
  <si>
    <t>交付決定LCA算定に係る人件費9</t>
  </si>
  <si>
    <t>交付決定CO2原単位策定に係る人件費等9</t>
  </si>
  <si>
    <t>交付決定LCA小計9</t>
    <rPh sb="7" eb="9">
      <t>ショウケイ</t>
    </rPh>
    <phoneticPr fontId="2"/>
  </si>
  <si>
    <t>交付決定補助額計9</t>
  </si>
  <si>
    <t>交付決定設計・施工の区分10</t>
  </si>
  <si>
    <t>交付決定費用計上10</t>
  </si>
  <si>
    <t>交付決定事業開始日10</t>
  </si>
  <si>
    <t>交付決定事業完了日10</t>
  </si>
  <si>
    <t>交付決定ソフトウェア利用費10</t>
    <rPh sb="10" eb="13">
      <t>リヨウヒ</t>
    </rPh>
    <phoneticPr fontId="2"/>
  </si>
  <si>
    <t>交付決定ソフトウェア利用関連費10</t>
    <rPh sb="10" eb="12">
      <t>リヨウ</t>
    </rPh>
    <rPh sb="12" eb="14">
      <t>カンレン</t>
    </rPh>
    <rPh sb="14" eb="15">
      <t>ヒ</t>
    </rPh>
    <phoneticPr fontId="2"/>
  </si>
  <si>
    <t>交付決定ＣＤＥ環境構築・利用費10</t>
  </si>
  <si>
    <t>交付決定ＢＩＭコーディネーター人件費10</t>
  </si>
  <si>
    <t>交付決定ＢＩＭマネジャー人件費10</t>
  </si>
  <si>
    <t>交付決定ＢＩＭ講習実施費10</t>
  </si>
  <si>
    <t>交付決定導入初期のBIMモデル作成10</t>
    <phoneticPr fontId="2"/>
  </si>
  <si>
    <t>交付決定高度な活用を図るためのBIMモデル作成10</t>
  </si>
  <si>
    <t>交付決定維持管理BIMモデル作成10</t>
  </si>
  <si>
    <t>交付決定制度拡充BIMモデラー計10</t>
    <rPh sb="15" eb="16">
      <t>ケイ</t>
    </rPh>
    <phoneticPr fontId="2"/>
  </si>
  <si>
    <t>交付決定ＢＩＭモデラー人件費10</t>
  </si>
  <si>
    <t>交付決定設計費小計10</t>
    <rPh sb="4" eb="7">
      <t>セッケイヒ</t>
    </rPh>
    <rPh sb="7" eb="9">
      <t>ショウケイ</t>
    </rPh>
    <phoneticPr fontId="2"/>
  </si>
  <si>
    <t>交付決定建設工事費小計10</t>
    <rPh sb="4" eb="6">
      <t>ケンセツ</t>
    </rPh>
    <rPh sb="6" eb="8">
      <t>コウジ</t>
    </rPh>
    <rPh sb="8" eb="9">
      <t>ヒ</t>
    </rPh>
    <rPh sb="9" eb="11">
      <t>ショウケイ</t>
    </rPh>
    <phoneticPr fontId="2"/>
  </si>
  <si>
    <t>交付決定小計10</t>
    <rPh sb="4" eb="6">
      <t>ショウケイ</t>
    </rPh>
    <phoneticPr fontId="2"/>
  </si>
  <si>
    <t>交付決定補助対象事業費10</t>
  </si>
  <si>
    <t>交付決定LCA算定に係る人件費10</t>
  </si>
  <si>
    <t>交付決定CO2原単位策定に係る人件費等10</t>
  </si>
  <si>
    <t>交付決定LCA小計10</t>
    <rPh sb="7" eb="9">
      <t>ショウケイ</t>
    </rPh>
    <phoneticPr fontId="2"/>
  </si>
  <si>
    <t>交付決定補助額計10</t>
  </si>
  <si>
    <t>交付決定設計・施工の区分11</t>
  </si>
  <si>
    <t>交付決定費用計上11</t>
  </si>
  <si>
    <t>交付決定事業開始日11</t>
  </si>
  <si>
    <t>交付決定事業完了日11</t>
  </si>
  <si>
    <t>交付決定ソフトウェア利用費11</t>
    <rPh sb="10" eb="13">
      <t>リヨウヒ</t>
    </rPh>
    <phoneticPr fontId="2"/>
  </si>
  <si>
    <t>交付決定ソフトウェア利用関連費11</t>
    <rPh sb="10" eb="12">
      <t>リヨウ</t>
    </rPh>
    <rPh sb="12" eb="14">
      <t>カンレン</t>
    </rPh>
    <rPh sb="14" eb="15">
      <t>ヒ</t>
    </rPh>
    <phoneticPr fontId="2"/>
  </si>
  <si>
    <t>交付決定ＣＤＥ環境構築・利用費11</t>
  </si>
  <si>
    <t>交付決定ＢＩＭコーディネーター人件費11</t>
  </si>
  <si>
    <t>交付決定ＢＩＭマネジャー人件費11</t>
  </si>
  <si>
    <t>交付決定ＢＩＭ講習実施費11</t>
  </si>
  <si>
    <t>交付決定導入初期のBIMモデル作成11</t>
    <phoneticPr fontId="2"/>
  </si>
  <si>
    <t>交付決定高度な活用を図るためのBIMモデル作成11</t>
  </si>
  <si>
    <t>交付決定維持管理BIMモデル作成11</t>
  </si>
  <si>
    <t>交付決定制度拡充BIMモデラー計11</t>
    <rPh sb="15" eb="16">
      <t>ケイ</t>
    </rPh>
    <phoneticPr fontId="2"/>
  </si>
  <si>
    <t>交付決定ＢＩＭモデラー人件費11</t>
  </si>
  <si>
    <t>交付決定設計費小計11</t>
    <rPh sb="4" eb="7">
      <t>セッケイヒ</t>
    </rPh>
    <rPh sb="7" eb="9">
      <t>ショウケイ</t>
    </rPh>
    <phoneticPr fontId="2"/>
  </si>
  <si>
    <t>交付決定建設工事費小計11</t>
    <rPh sb="4" eb="6">
      <t>ケンセツ</t>
    </rPh>
    <rPh sb="6" eb="8">
      <t>コウジ</t>
    </rPh>
    <rPh sb="8" eb="9">
      <t>ヒ</t>
    </rPh>
    <rPh sb="9" eb="11">
      <t>ショウケイ</t>
    </rPh>
    <phoneticPr fontId="2"/>
  </si>
  <si>
    <t>交付決定小計11</t>
    <rPh sb="4" eb="6">
      <t>ショウケイ</t>
    </rPh>
    <phoneticPr fontId="2"/>
  </si>
  <si>
    <t>交付決定補助対象事業費11</t>
  </si>
  <si>
    <t>交付決定LCA算定に係る人件費11</t>
  </si>
  <si>
    <t>交付決定CO2原単位策定に係る人件費等11</t>
  </si>
  <si>
    <t>交付決定LCA小計11</t>
    <rPh sb="7" eb="9">
      <t>ショウケイ</t>
    </rPh>
    <phoneticPr fontId="2"/>
  </si>
  <si>
    <t>交付決定補助額計11</t>
  </si>
  <si>
    <t>交付決定設計・施工の区分12</t>
  </si>
  <si>
    <t>交付決定費用計上12</t>
  </si>
  <si>
    <t>交付決定事業開始日12</t>
  </si>
  <si>
    <t>交付決定事業完了日12</t>
  </si>
  <si>
    <t>交付決定ソフトウェア利用費12</t>
    <rPh sb="10" eb="13">
      <t>リヨウヒ</t>
    </rPh>
    <phoneticPr fontId="2"/>
  </si>
  <si>
    <t>交付決定ソフトウェア利用関連費12</t>
    <rPh sb="10" eb="12">
      <t>リヨウ</t>
    </rPh>
    <rPh sb="12" eb="14">
      <t>カンレン</t>
    </rPh>
    <rPh sb="14" eb="15">
      <t>ヒ</t>
    </rPh>
    <phoneticPr fontId="2"/>
  </si>
  <si>
    <t>交付決定ＣＤＥ環境構築・利用費12</t>
  </si>
  <si>
    <t>交付決定ＢＩＭコーディネーター人件費12</t>
  </si>
  <si>
    <t>交付決定ＢＩＭマネジャー人件費12</t>
  </si>
  <si>
    <t>交付決定ＢＩＭ講習実施費12</t>
  </si>
  <si>
    <t>交付決定導入初期のBIMモデル作成12</t>
    <phoneticPr fontId="2"/>
  </si>
  <si>
    <t>交付決定高度な活用を図るためのBIMモデル作成12</t>
  </si>
  <si>
    <t>交付決定維持管理BIMモデル作成12</t>
  </si>
  <si>
    <t>交付決定制度拡充BIMモデラー計12</t>
    <rPh sb="15" eb="16">
      <t>ケイ</t>
    </rPh>
    <phoneticPr fontId="2"/>
  </si>
  <si>
    <t>交付決定ＢＩＭモデラー人件費12</t>
  </si>
  <si>
    <t>交付決定設計費小計12</t>
    <rPh sb="4" eb="7">
      <t>セッケイヒ</t>
    </rPh>
    <rPh sb="7" eb="9">
      <t>ショウケイ</t>
    </rPh>
    <phoneticPr fontId="2"/>
  </si>
  <si>
    <t>交付決定建設工事費小計12</t>
    <rPh sb="4" eb="6">
      <t>ケンセツ</t>
    </rPh>
    <rPh sb="6" eb="8">
      <t>コウジ</t>
    </rPh>
    <rPh sb="8" eb="9">
      <t>ヒ</t>
    </rPh>
    <rPh sb="9" eb="11">
      <t>ショウケイ</t>
    </rPh>
    <phoneticPr fontId="2"/>
  </si>
  <si>
    <t>交付決定小計12</t>
    <rPh sb="4" eb="6">
      <t>ショウケイ</t>
    </rPh>
    <phoneticPr fontId="2"/>
  </si>
  <si>
    <t>交付決定補助対象事業費12</t>
  </si>
  <si>
    <t>交付決定LCA算定に係る人件費12</t>
  </si>
  <si>
    <t>交付決定CO2原単位策定に係る人件費等12</t>
  </si>
  <si>
    <t>交付決定LCA小計12</t>
    <rPh sb="7" eb="9">
      <t>ショウケイ</t>
    </rPh>
    <phoneticPr fontId="2"/>
  </si>
  <si>
    <t>交付決定補助額計12</t>
  </si>
  <si>
    <t>交付決定設計・施工の区分13</t>
  </si>
  <si>
    <t>交付決定費用計上13</t>
  </si>
  <si>
    <t>交付決定事業開始日13</t>
  </si>
  <si>
    <t>交付決定事業完了日13</t>
  </si>
  <si>
    <t>交付決定ソフトウェア利用費13</t>
    <rPh sb="10" eb="13">
      <t>リヨウヒ</t>
    </rPh>
    <phoneticPr fontId="2"/>
  </si>
  <si>
    <t>交付決定ソフトウェア利用関連費13</t>
    <rPh sb="10" eb="12">
      <t>リヨウ</t>
    </rPh>
    <rPh sb="12" eb="14">
      <t>カンレン</t>
    </rPh>
    <rPh sb="14" eb="15">
      <t>ヒ</t>
    </rPh>
    <phoneticPr fontId="2"/>
  </si>
  <si>
    <t>交付決定ＣＤＥ環境構築・利用費13</t>
  </si>
  <si>
    <t>交付決定ＢＩＭコーディネーター人件費13</t>
  </si>
  <si>
    <t>交付決定ＢＩＭマネジャー人件費13</t>
  </si>
  <si>
    <t>交付決定ＢＩＭ講習実施費13</t>
  </si>
  <si>
    <t>交付決定導入初期のBIMモデル作成13</t>
    <phoneticPr fontId="2"/>
  </si>
  <si>
    <t>交付決定高度な活用を図るためのBIMモデル作成13</t>
  </si>
  <si>
    <t>交付決定維持管理BIMモデル作成13</t>
  </si>
  <si>
    <t>交付決定制度拡充BIMモデラー計13</t>
    <rPh sb="15" eb="16">
      <t>ケイ</t>
    </rPh>
    <phoneticPr fontId="2"/>
  </si>
  <si>
    <t>交付決定ＢＩＭモデラー人件費13</t>
  </si>
  <si>
    <t>交付決定設計費小計13</t>
    <rPh sb="4" eb="7">
      <t>セッケイヒ</t>
    </rPh>
    <rPh sb="7" eb="9">
      <t>ショウケイ</t>
    </rPh>
    <phoneticPr fontId="2"/>
  </si>
  <si>
    <t>交付決定建設工事費小計13</t>
    <rPh sb="4" eb="6">
      <t>ケンセツ</t>
    </rPh>
    <rPh sb="6" eb="8">
      <t>コウジ</t>
    </rPh>
    <rPh sb="8" eb="9">
      <t>ヒ</t>
    </rPh>
    <rPh sb="9" eb="11">
      <t>ショウケイ</t>
    </rPh>
    <phoneticPr fontId="2"/>
  </si>
  <si>
    <t>交付決定小計13</t>
    <rPh sb="4" eb="6">
      <t>ショウケイ</t>
    </rPh>
    <phoneticPr fontId="2"/>
  </si>
  <si>
    <t>交付決定補助対象事業費13</t>
  </si>
  <si>
    <t>交付決定LCA算定に係る人件費13</t>
  </si>
  <si>
    <t>交付決定CO2原単位策定に係る人件費等13</t>
  </si>
  <si>
    <t>交付決定LCA小計13</t>
    <rPh sb="7" eb="9">
      <t>ショウケイ</t>
    </rPh>
    <phoneticPr fontId="2"/>
  </si>
  <si>
    <t>交付決定補助額計13</t>
  </si>
  <si>
    <t>交付決定設計・施工の区分14</t>
  </si>
  <si>
    <t>交付決定費用計上14</t>
  </si>
  <si>
    <t>交付決定事業開始日14</t>
  </si>
  <si>
    <t>交付決定事業完了日14</t>
  </si>
  <si>
    <t>交付決定ソフトウェア利用費14</t>
    <rPh sb="10" eb="13">
      <t>リヨウヒ</t>
    </rPh>
    <phoneticPr fontId="2"/>
  </si>
  <si>
    <t>交付決定ソフトウェア利用関連費14</t>
    <rPh sb="10" eb="12">
      <t>リヨウ</t>
    </rPh>
    <rPh sb="12" eb="14">
      <t>カンレン</t>
    </rPh>
    <rPh sb="14" eb="15">
      <t>ヒ</t>
    </rPh>
    <phoneticPr fontId="2"/>
  </si>
  <si>
    <t>交付決定ＣＤＥ環境構築・利用費14</t>
  </si>
  <si>
    <t>交付決定ＢＩＭコーディネーター人件費14</t>
  </si>
  <si>
    <t>交付決定ＢＩＭマネジャー人件費14</t>
  </si>
  <si>
    <t>交付決定ＢＩＭ講習実施費14</t>
  </si>
  <si>
    <t>交付決定導入初期のBIMモデル作成14</t>
    <phoneticPr fontId="2"/>
  </si>
  <si>
    <t>交付決定高度な活用を図るためのBIMモデル作成14</t>
  </si>
  <si>
    <t>交付決定維持管理BIMモデル作成14</t>
  </si>
  <si>
    <t>交付決定制度拡充BIMモデラー計14</t>
    <rPh sb="15" eb="16">
      <t>ケイ</t>
    </rPh>
    <phoneticPr fontId="2"/>
  </si>
  <si>
    <t>交付決定ＢＩＭモデラー人件費14</t>
  </si>
  <si>
    <t>交付決定設計費小計14</t>
    <rPh sb="4" eb="7">
      <t>セッケイヒ</t>
    </rPh>
    <rPh sb="7" eb="9">
      <t>ショウケイ</t>
    </rPh>
    <phoneticPr fontId="2"/>
  </si>
  <si>
    <t>交付決定建設工事費小計14</t>
    <rPh sb="4" eb="6">
      <t>ケンセツ</t>
    </rPh>
    <rPh sb="6" eb="8">
      <t>コウジ</t>
    </rPh>
    <rPh sb="8" eb="9">
      <t>ヒ</t>
    </rPh>
    <rPh sb="9" eb="11">
      <t>ショウケイ</t>
    </rPh>
    <phoneticPr fontId="2"/>
  </si>
  <si>
    <t>交付決定小計14</t>
    <rPh sb="4" eb="6">
      <t>ショウケイ</t>
    </rPh>
    <phoneticPr fontId="2"/>
  </si>
  <si>
    <t>交付決定補助対象事業費14</t>
  </si>
  <si>
    <t>交付決定LCA算定に係る人件費14</t>
  </si>
  <si>
    <t>交付決定CO2原単位策定に係る人件費等14</t>
  </si>
  <si>
    <t>交付決定LCA小計14</t>
    <rPh sb="7" eb="9">
      <t>ショウケイ</t>
    </rPh>
    <phoneticPr fontId="2"/>
  </si>
  <si>
    <t>交付決定補助額計14</t>
  </si>
  <si>
    <t>交付決定設計・施工の区分15</t>
  </si>
  <si>
    <t>交付決定費用計上15</t>
  </si>
  <si>
    <t>交付決定事業開始日15</t>
  </si>
  <si>
    <t>交付決定事業完了日15</t>
  </si>
  <si>
    <t>交付決定ソフトウェア利用費15</t>
    <rPh sb="10" eb="13">
      <t>リヨウヒ</t>
    </rPh>
    <phoneticPr fontId="2"/>
  </si>
  <si>
    <t>交付決定ソフトウェア利用関連費15</t>
    <rPh sb="10" eb="12">
      <t>リヨウ</t>
    </rPh>
    <rPh sb="12" eb="14">
      <t>カンレン</t>
    </rPh>
    <rPh sb="14" eb="15">
      <t>ヒ</t>
    </rPh>
    <phoneticPr fontId="2"/>
  </si>
  <si>
    <t>交付決定ＣＤＥ環境構築・利用費15</t>
  </si>
  <si>
    <t>交付決定ＢＩＭコーディネーター人件費15</t>
  </si>
  <si>
    <t>交付決定ＢＩＭマネジャー人件費15</t>
  </si>
  <si>
    <t>交付決定ＢＩＭ講習実施費15</t>
  </si>
  <si>
    <t>交付決定導入初期のBIMモデル作成15</t>
    <phoneticPr fontId="2"/>
  </si>
  <si>
    <t>交付決定高度な活用を図るためのBIMモデル作成15</t>
  </si>
  <si>
    <t>交付決定維持管理BIMモデル作成15</t>
  </si>
  <si>
    <t>交付決定制度拡充BIMモデラー計15</t>
    <rPh sb="15" eb="16">
      <t>ケイ</t>
    </rPh>
    <phoneticPr fontId="2"/>
  </si>
  <si>
    <t>交付決定ＢＩＭモデラー人件費15</t>
  </si>
  <si>
    <t>交付決定設計費小計15</t>
    <rPh sb="4" eb="7">
      <t>セッケイヒ</t>
    </rPh>
    <rPh sb="7" eb="9">
      <t>ショウケイ</t>
    </rPh>
    <phoneticPr fontId="2"/>
  </si>
  <si>
    <t>交付決定建設工事費小計15</t>
    <rPh sb="4" eb="6">
      <t>ケンセツ</t>
    </rPh>
    <rPh sb="6" eb="8">
      <t>コウジ</t>
    </rPh>
    <rPh sb="8" eb="9">
      <t>ヒ</t>
    </rPh>
    <rPh sb="9" eb="11">
      <t>ショウケイ</t>
    </rPh>
    <phoneticPr fontId="2"/>
  </si>
  <si>
    <t>交付決定小計15</t>
    <rPh sb="4" eb="6">
      <t>ショウケイ</t>
    </rPh>
    <phoneticPr fontId="2"/>
  </si>
  <si>
    <t>交付決定補助対象事業費15</t>
  </si>
  <si>
    <t>交付決定LCA算定に係る人件費15</t>
  </si>
  <si>
    <t>交付決定CO2原単位策定に係る人件費等15</t>
  </si>
  <si>
    <t>交付決定LCA小計15</t>
    <rPh sb="7" eb="9">
      <t>ショウケイ</t>
    </rPh>
    <phoneticPr fontId="2"/>
  </si>
  <si>
    <t>交付決定補助額計15</t>
  </si>
  <si>
    <t>交付決定設計・施工の区分16</t>
  </si>
  <si>
    <t>交付決定費用計上16</t>
  </si>
  <si>
    <t>交付決定事業開始日16</t>
  </si>
  <si>
    <t>交付決定事業完了日16</t>
  </si>
  <si>
    <t>交付決定ソフトウェア利用費16</t>
    <rPh sb="10" eb="13">
      <t>リヨウヒ</t>
    </rPh>
    <phoneticPr fontId="2"/>
  </si>
  <si>
    <t>交付決定ソフトウェア利用関連費16</t>
    <rPh sb="10" eb="12">
      <t>リヨウ</t>
    </rPh>
    <rPh sb="12" eb="14">
      <t>カンレン</t>
    </rPh>
    <rPh sb="14" eb="15">
      <t>ヒ</t>
    </rPh>
    <phoneticPr fontId="2"/>
  </si>
  <si>
    <t>交付決定ＣＤＥ環境構築・利用費16</t>
  </si>
  <si>
    <t>交付決定ＢＩＭコーディネーター人件費16</t>
  </si>
  <si>
    <t>交付決定ＢＩＭマネジャー人件費16</t>
  </si>
  <si>
    <t>交付決定ＢＩＭ講習実施費16</t>
  </si>
  <si>
    <t>交付決定導入初期のBIMモデル作成16</t>
    <phoneticPr fontId="2"/>
  </si>
  <si>
    <t>交付決定高度な活用を図るためのBIMモデル作成16</t>
  </si>
  <si>
    <t>交付決定維持管理BIMモデル作成16</t>
  </si>
  <si>
    <t>交付決定制度拡充BIMモデラー計16</t>
    <rPh sb="15" eb="16">
      <t>ケイ</t>
    </rPh>
    <phoneticPr fontId="2"/>
  </si>
  <si>
    <t>交付決定ＢＩＭモデラー人件費16</t>
  </si>
  <si>
    <t>交付決定設計費小計16</t>
    <rPh sb="4" eb="7">
      <t>セッケイヒ</t>
    </rPh>
    <rPh sb="7" eb="9">
      <t>ショウケイ</t>
    </rPh>
    <phoneticPr fontId="2"/>
  </si>
  <si>
    <t>交付決定建設工事費小計16</t>
    <rPh sb="4" eb="6">
      <t>ケンセツ</t>
    </rPh>
    <rPh sb="6" eb="8">
      <t>コウジ</t>
    </rPh>
    <rPh sb="8" eb="9">
      <t>ヒ</t>
    </rPh>
    <rPh sb="9" eb="11">
      <t>ショウケイ</t>
    </rPh>
    <phoneticPr fontId="2"/>
  </si>
  <si>
    <t>交付決定小計16</t>
    <rPh sb="4" eb="6">
      <t>ショウケイ</t>
    </rPh>
    <phoneticPr fontId="2"/>
  </si>
  <si>
    <t>交付決定補助対象事業費16</t>
  </si>
  <si>
    <t>交付決定LCA算定に係る人件費16</t>
  </si>
  <si>
    <t>交付決定CO2原単位策定に係る人件費等16</t>
  </si>
  <si>
    <t>交付決定LCA小計16</t>
    <rPh sb="7" eb="9">
      <t>ショウケイ</t>
    </rPh>
    <phoneticPr fontId="2"/>
  </si>
  <si>
    <t>交付決定補助額計16</t>
  </si>
  <si>
    <t>交付決定設計・施工の区分17</t>
  </si>
  <si>
    <t>交付決定費用計上17</t>
  </si>
  <si>
    <t>交付決定事業開始日17</t>
  </si>
  <si>
    <t>交付決定事業完了日17</t>
  </si>
  <si>
    <t>交付決定ソフトウェア利用費17</t>
    <rPh sb="10" eb="13">
      <t>リヨウヒ</t>
    </rPh>
    <phoneticPr fontId="2"/>
  </si>
  <si>
    <t>交付決定ソフトウェア利用関連費17</t>
    <rPh sb="10" eb="12">
      <t>リヨウ</t>
    </rPh>
    <rPh sb="12" eb="14">
      <t>カンレン</t>
    </rPh>
    <rPh sb="14" eb="15">
      <t>ヒ</t>
    </rPh>
    <phoneticPr fontId="2"/>
  </si>
  <si>
    <t>交付決定ＣＤＥ環境構築・利用費17</t>
  </si>
  <si>
    <t>交付決定ＢＩＭコーディネーター人件費17</t>
  </si>
  <si>
    <t>交付決定ＢＩＭマネジャー人件費17</t>
  </si>
  <si>
    <t>交付決定ＢＩＭ講習実施費17</t>
  </si>
  <si>
    <t>交付決定導入初期のBIMモデル作成17</t>
    <phoneticPr fontId="2"/>
  </si>
  <si>
    <t>交付決定高度な活用を図るためのBIMモデル作成17</t>
  </si>
  <si>
    <t>交付決定維持管理BIMモデル作成17</t>
  </si>
  <si>
    <t>交付決定制度拡充BIMモデラー計17</t>
    <rPh sb="15" eb="16">
      <t>ケイ</t>
    </rPh>
    <phoneticPr fontId="2"/>
  </si>
  <si>
    <t>交付決定ＢＩＭモデラー人件費17</t>
  </si>
  <si>
    <t>交付決定設計費小計17</t>
    <rPh sb="4" eb="7">
      <t>セッケイヒ</t>
    </rPh>
    <rPh sb="7" eb="9">
      <t>ショウケイ</t>
    </rPh>
    <phoneticPr fontId="2"/>
  </si>
  <si>
    <t>交付決定建設工事費小計17</t>
    <rPh sb="4" eb="6">
      <t>ケンセツ</t>
    </rPh>
    <rPh sb="6" eb="8">
      <t>コウジ</t>
    </rPh>
    <rPh sb="8" eb="9">
      <t>ヒ</t>
    </rPh>
    <rPh sb="9" eb="11">
      <t>ショウケイ</t>
    </rPh>
    <phoneticPr fontId="2"/>
  </si>
  <si>
    <t>交付決定小計17</t>
    <rPh sb="4" eb="6">
      <t>ショウケイ</t>
    </rPh>
    <phoneticPr fontId="2"/>
  </si>
  <si>
    <t>交付決定補助対象事業費17</t>
  </si>
  <si>
    <t>交付決定LCA算定に係る人件費17</t>
  </si>
  <si>
    <t>交付決定CO2原単位策定に係る人件費等17</t>
  </si>
  <si>
    <t>交付決定LCA小計17</t>
    <rPh sb="7" eb="9">
      <t>ショウケイ</t>
    </rPh>
    <phoneticPr fontId="2"/>
  </si>
  <si>
    <t>交付決定補助額計17</t>
  </si>
  <si>
    <t>交付決定設計・施工の区分18</t>
  </si>
  <si>
    <t>交付決定費用計上18</t>
  </si>
  <si>
    <t>交付決定事業開始日18</t>
  </si>
  <si>
    <t>交付決定事業完了日18</t>
  </si>
  <si>
    <t>交付決定ソフトウェア利用費18</t>
    <rPh sb="10" eb="13">
      <t>リヨウヒ</t>
    </rPh>
    <phoneticPr fontId="2"/>
  </si>
  <si>
    <t>交付決定ソフトウェア利用関連費18</t>
    <rPh sb="10" eb="12">
      <t>リヨウ</t>
    </rPh>
    <rPh sb="12" eb="14">
      <t>カンレン</t>
    </rPh>
    <rPh sb="14" eb="15">
      <t>ヒ</t>
    </rPh>
    <phoneticPr fontId="2"/>
  </si>
  <si>
    <t>交付決定ＣＤＥ環境構築・利用費18</t>
  </si>
  <si>
    <t>交付決定ＢＩＭコーディネーター人件費18</t>
  </si>
  <si>
    <t>交付決定ＢＩＭマネジャー人件費18</t>
  </si>
  <si>
    <t>交付決定ＢＩＭ講習実施費18</t>
  </si>
  <si>
    <t>交付決定導入初期のBIMモデル作成18</t>
    <phoneticPr fontId="2"/>
  </si>
  <si>
    <t>交付決定高度な活用を図るためのBIMモデル作成18</t>
  </si>
  <si>
    <t>交付決定維持管理BIMモデル作成18</t>
  </si>
  <si>
    <t>交付決定制度拡充BIMモデラー計18</t>
    <rPh sb="15" eb="16">
      <t>ケイ</t>
    </rPh>
    <phoneticPr fontId="2"/>
  </si>
  <si>
    <t>交付決定ＢＩＭモデラー人件費18</t>
  </si>
  <si>
    <t>交付決定設計費小計18</t>
    <rPh sb="4" eb="7">
      <t>セッケイヒ</t>
    </rPh>
    <rPh sb="7" eb="9">
      <t>ショウケイ</t>
    </rPh>
    <phoneticPr fontId="2"/>
  </si>
  <si>
    <t>交付決定建設工事費小計18</t>
    <rPh sb="4" eb="6">
      <t>ケンセツ</t>
    </rPh>
    <rPh sb="6" eb="8">
      <t>コウジ</t>
    </rPh>
    <rPh sb="8" eb="9">
      <t>ヒ</t>
    </rPh>
    <rPh sb="9" eb="11">
      <t>ショウケイ</t>
    </rPh>
    <phoneticPr fontId="2"/>
  </si>
  <si>
    <t>交付決定小計18</t>
    <rPh sb="4" eb="6">
      <t>ショウケイ</t>
    </rPh>
    <phoneticPr fontId="2"/>
  </si>
  <si>
    <t>交付決定補助対象事業費18</t>
  </si>
  <si>
    <t>交付決定LCA算定に係る人件費18</t>
  </si>
  <si>
    <t>交付決定CO2原単位策定に係る人件費等18</t>
  </si>
  <si>
    <t>交付決定LCA小計18</t>
    <rPh sb="7" eb="9">
      <t>ショウケイ</t>
    </rPh>
    <phoneticPr fontId="2"/>
  </si>
  <si>
    <t>交付決定補助額計18</t>
  </si>
  <si>
    <t>交付決定設計・施工の区分19</t>
  </si>
  <si>
    <t>交付決定費用計上19</t>
  </si>
  <si>
    <t>交付決定事業開始日19</t>
  </si>
  <si>
    <t>交付決定事業完了日19</t>
  </si>
  <si>
    <t>交付決定ソフトウェア利用費19</t>
    <rPh sb="10" eb="13">
      <t>リヨウヒ</t>
    </rPh>
    <phoneticPr fontId="2"/>
  </si>
  <si>
    <t>交付決定ソフトウェア利用関連費19</t>
    <rPh sb="10" eb="12">
      <t>リヨウ</t>
    </rPh>
    <rPh sb="12" eb="14">
      <t>カンレン</t>
    </rPh>
    <rPh sb="14" eb="15">
      <t>ヒ</t>
    </rPh>
    <phoneticPr fontId="2"/>
  </si>
  <si>
    <t>交付決定ＣＤＥ環境構築・利用費19</t>
  </si>
  <si>
    <t>交付決定ＢＩＭコーディネーター人件費19</t>
  </si>
  <si>
    <t>交付決定ＢＩＭマネジャー人件費19</t>
  </si>
  <si>
    <t>交付決定ＢＩＭ講習実施費19</t>
  </si>
  <si>
    <t>交付決定導入初期のBIMモデル作成19</t>
    <phoneticPr fontId="2"/>
  </si>
  <si>
    <t>交付決定高度な活用を図るためのBIMモデル作成19</t>
  </si>
  <si>
    <t>交付決定維持管理BIMモデル作成19</t>
  </si>
  <si>
    <t>交付決定制度拡充BIMモデラー計19</t>
    <rPh sb="15" eb="16">
      <t>ケイ</t>
    </rPh>
    <phoneticPr fontId="2"/>
  </si>
  <si>
    <t>交付決定ＢＩＭモデラー人件費19</t>
  </si>
  <si>
    <t>交付決定設計費小計19</t>
    <rPh sb="4" eb="7">
      <t>セッケイヒ</t>
    </rPh>
    <rPh sb="7" eb="9">
      <t>ショウケイ</t>
    </rPh>
    <phoneticPr fontId="2"/>
  </si>
  <si>
    <t>交付決定建設工事費小計19</t>
    <rPh sb="4" eb="6">
      <t>ケンセツ</t>
    </rPh>
    <rPh sb="6" eb="8">
      <t>コウジ</t>
    </rPh>
    <rPh sb="8" eb="9">
      <t>ヒ</t>
    </rPh>
    <rPh sb="9" eb="11">
      <t>ショウケイ</t>
    </rPh>
    <phoneticPr fontId="2"/>
  </si>
  <si>
    <t>交付決定小計19</t>
    <rPh sb="4" eb="6">
      <t>ショウケイ</t>
    </rPh>
    <phoneticPr fontId="2"/>
  </si>
  <si>
    <t>交付決定補助対象事業費19</t>
  </si>
  <si>
    <t>交付決定LCA算定に係る人件費19</t>
  </si>
  <si>
    <t>交付決定CO2原単位策定に係る人件費等19</t>
  </si>
  <si>
    <t>交付決定LCA小計19</t>
    <rPh sb="7" eb="9">
      <t>ショウケイ</t>
    </rPh>
    <phoneticPr fontId="2"/>
  </si>
  <si>
    <t>交付決定補助額計19</t>
  </si>
  <si>
    <t>交付決定設計・施工の区分20</t>
  </si>
  <si>
    <t>交付決定費用計上20</t>
  </si>
  <si>
    <t>交付決定事業開始日20</t>
  </si>
  <si>
    <t>交付決定事業完了日20</t>
  </si>
  <si>
    <t>交付決定ソフトウェア利用費20</t>
    <rPh sb="10" eb="13">
      <t>リヨウヒ</t>
    </rPh>
    <phoneticPr fontId="2"/>
  </si>
  <si>
    <t>交付決定ソフトウェア利用関連費20</t>
    <rPh sb="10" eb="12">
      <t>リヨウ</t>
    </rPh>
    <rPh sb="12" eb="14">
      <t>カンレン</t>
    </rPh>
    <rPh sb="14" eb="15">
      <t>ヒ</t>
    </rPh>
    <phoneticPr fontId="2"/>
  </si>
  <si>
    <t>交付決定ＣＤＥ環境構築・利用費20</t>
  </si>
  <si>
    <t>交付決定ＢＩＭコーディネーター人件費20</t>
  </si>
  <si>
    <t>交付決定ＢＩＭマネジャー人件費20</t>
  </si>
  <si>
    <t>交付決定ＢＩＭ講習実施費20</t>
  </si>
  <si>
    <t>交付決定導入初期のBIMモデル作成20</t>
    <phoneticPr fontId="2"/>
  </si>
  <si>
    <t>交付決定高度な活用を図るためのBIMモデル作成20</t>
  </si>
  <si>
    <t>交付決定維持管理BIMモデル作成20</t>
  </si>
  <si>
    <t>交付決定制度拡充BIMモデラー計20</t>
    <rPh sb="15" eb="16">
      <t>ケイ</t>
    </rPh>
    <phoneticPr fontId="2"/>
  </si>
  <si>
    <t>交付決定ＢＩＭモデラー人件費20</t>
  </si>
  <si>
    <t>交付決定設計費小計20</t>
    <rPh sb="4" eb="7">
      <t>セッケイヒ</t>
    </rPh>
    <rPh sb="7" eb="9">
      <t>ショウケイ</t>
    </rPh>
    <phoneticPr fontId="2"/>
  </si>
  <si>
    <t>交付決定建設工事費小計20</t>
    <rPh sb="4" eb="6">
      <t>ケンセツ</t>
    </rPh>
    <rPh sb="6" eb="8">
      <t>コウジ</t>
    </rPh>
    <rPh sb="8" eb="9">
      <t>ヒ</t>
    </rPh>
    <rPh sb="9" eb="11">
      <t>ショウケイ</t>
    </rPh>
    <phoneticPr fontId="2"/>
  </si>
  <si>
    <t>交付決定小計20</t>
    <rPh sb="4" eb="6">
      <t>ショウケイ</t>
    </rPh>
    <phoneticPr fontId="2"/>
  </si>
  <si>
    <t>交付決定補助対象事業費20</t>
  </si>
  <si>
    <t>交付決定LCA算定に係る人件費20</t>
  </si>
  <si>
    <t>交付決定CO2原単位策定に係る人件費等20</t>
  </si>
  <si>
    <t>交付決定LCA小計20</t>
    <rPh sb="7" eb="9">
      <t>ショウケイ</t>
    </rPh>
    <phoneticPr fontId="2"/>
  </si>
  <si>
    <t>交付決定補助額計20</t>
  </si>
  <si>
    <t>完了実績設計・施工の区分1</t>
  </si>
  <si>
    <t>完了実績費用計上1</t>
  </si>
  <si>
    <t>完了実績事業開始日1</t>
  </si>
  <si>
    <t>完了実績事業完了日1</t>
  </si>
  <si>
    <t>完了実績ソフトウェア利用費1</t>
    <rPh sb="10" eb="13">
      <t>リヨウヒ</t>
    </rPh>
    <phoneticPr fontId="2"/>
  </si>
  <si>
    <t>完了実績ソフトウェア利用関連費1</t>
    <rPh sb="10" eb="12">
      <t>リヨウ</t>
    </rPh>
    <rPh sb="12" eb="14">
      <t>カンレン</t>
    </rPh>
    <rPh sb="14" eb="15">
      <t>ヒ</t>
    </rPh>
    <phoneticPr fontId="2"/>
  </si>
  <si>
    <t>完了実績ＣＤＥ環境構築・利用費1</t>
  </si>
  <si>
    <t>完了実績ＢＩＭコーディネーター人件費1</t>
  </si>
  <si>
    <t>完了実績ＢＩＭマネジャー人件費1</t>
  </si>
  <si>
    <t>完了実績ＢＩＭ講習実施費1</t>
  </si>
  <si>
    <t>完了実績導入初期のBIMモデル作成1</t>
  </si>
  <si>
    <t>完了実績高度な活用を図るためのBIMモデル作成1</t>
  </si>
  <si>
    <t>完了実績維持管理BIMモデル作成1</t>
  </si>
  <si>
    <t>完了実績制度拡充BIMモデラー計1</t>
    <rPh sb="15" eb="16">
      <t>ケイ</t>
    </rPh>
    <phoneticPr fontId="2"/>
  </si>
  <si>
    <t>完了実績ＢＩＭモデラー人件費1</t>
  </si>
  <si>
    <t>完了実績設計費小計1</t>
    <rPh sb="4" eb="7">
      <t>セッケイヒ</t>
    </rPh>
    <rPh sb="7" eb="9">
      <t>ショウケイ</t>
    </rPh>
    <phoneticPr fontId="2"/>
  </si>
  <si>
    <t>完了実績建設工事費小計1</t>
    <rPh sb="4" eb="6">
      <t>ケンセツ</t>
    </rPh>
    <rPh sb="6" eb="8">
      <t>コウジ</t>
    </rPh>
    <rPh sb="8" eb="9">
      <t>ヒ</t>
    </rPh>
    <rPh sb="9" eb="11">
      <t>ショウケイ</t>
    </rPh>
    <phoneticPr fontId="2"/>
  </si>
  <si>
    <t>完了実績小計1</t>
    <rPh sb="4" eb="6">
      <t>ショウケイ</t>
    </rPh>
    <phoneticPr fontId="2"/>
  </si>
  <si>
    <t>完了実績補助対象事業費1</t>
  </si>
  <si>
    <t>完了実績LCA算定に係る人件費1</t>
  </si>
  <si>
    <t>完了実績CO2原単位策定に係る人件費等1</t>
  </si>
  <si>
    <t>完了実績LCA小計1</t>
    <rPh sb="7" eb="9">
      <t>ショウケイ</t>
    </rPh>
    <phoneticPr fontId="2"/>
  </si>
  <si>
    <t>完了実績補助額計1</t>
  </si>
  <si>
    <t>完了実績設計・施工の区分2</t>
  </si>
  <si>
    <t>完了実績費用計上2</t>
  </si>
  <si>
    <t>完了実績事業開始日2</t>
  </si>
  <si>
    <t>完了実績事業完了日2</t>
  </si>
  <si>
    <t>完了実績ソフトウェア利用費2</t>
    <rPh sb="10" eb="13">
      <t>リヨウヒ</t>
    </rPh>
    <phoneticPr fontId="2"/>
  </si>
  <si>
    <t>完了実績ソフトウェア利用関連費2</t>
    <rPh sb="10" eb="12">
      <t>リヨウ</t>
    </rPh>
    <rPh sb="12" eb="14">
      <t>カンレン</t>
    </rPh>
    <rPh sb="14" eb="15">
      <t>ヒ</t>
    </rPh>
    <phoneticPr fontId="2"/>
  </si>
  <si>
    <t>完了実績ＣＤＥ環境構築・利用費2</t>
  </si>
  <si>
    <t>完了実績ＢＩＭコーディネーター人件費2</t>
  </si>
  <si>
    <t>完了実績ＢＩＭマネジャー人件費2</t>
  </si>
  <si>
    <t>完了実績ＢＩＭ講習実施費2</t>
  </si>
  <si>
    <t>完了実績導入初期のBIMモデル作成2</t>
  </si>
  <si>
    <t>完了実績高度な活用を図るためのBIMモデル作成2</t>
  </si>
  <si>
    <t>完了実績維持管理BIMモデル作成2</t>
  </si>
  <si>
    <t>完了実績制度拡充BIMモデラー計2</t>
    <rPh sb="15" eb="16">
      <t>ケイ</t>
    </rPh>
    <phoneticPr fontId="2"/>
  </si>
  <si>
    <t>完了実績ＢＩＭモデラー人件費2</t>
  </si>
  <si>
    <t>完了実績設計費小計2</t>
    <rPh sb="4" eb="7">
      <t>セッケイヒ</t>
    </rPh>
    <rPh sb="7" eb="9">
      <t>ショウケイ</t>
    </rPh>
    <phoneticPr fontId="2"/>
  </si>
  <si>
    <t>完了実績建設工事費小計2</t>
    <rPh sb="4" eb="6">
      <t>ケンセツ</t>
    </rPh>
    <rPh sb="6" eb="8">
      <t>コウジ</t>
    </rPh>
    <rPh sb="8" eb="9">
      <t>ヒ</t>
    </rPh>
    <rPh sb="9" eb="11">
      <t>ショウケイ</t>
    </rPh>
    <phoneticPr fontId="2"/>
  </si>
  <si>
    <t>完了実績小計2</t>
    <rPh sb="4" eb="6">
      <t>ショウケイ</t>
    </rPh>
    <phoneticPr fontId="2"/>
  </si>
  <si>
    <t>完了実績補助対象事業費2</t>
  </si>
  <si>
    <t>完了実績LCA算定に係る人件費2</t>
  </si>
  <si>
    <t>完了実績CO2原単位策定に係る人件費等2</t>
  </si>
  <si>
    <t>完了実績LCA小計2</t>
    <rPh sb="7" eb="9">
      <t>ショウケイ</t>
    </rPh>
    <phoneticPr fontId="2"/>
  </si>
  <si>
    <t>完了実績補助額計2</t>
  </si>
  <si>
    <t>完了実績設計・施工の区分3</t>
  </si>
  <si>
    <t>完了実績費用計上3</t>
  </si>
  <si>
    <t>完了実績事業開始日3</t>
  </si>
  <si>
    <t>完了実績事業完了日3</t>
  </si>
  <si>
    <t>完了実績ソフトウェア利用費3</t>
    <rPh sb="10" eb="13">
      <t>リヨウヒ</t>
    </rPh>
    <phoneticPr fontId="2"/>
  </si>
  <si>
    <t>完了実績ソフトウェア利用関連費3</t>
    <rPh sb="10" eb="12">
      <t>リヨウ</t>
    </rPh>
    <rPh sb="12" eb="14">
      <t>カンレン</t>
    </rPh>
    <rPh sb="14" eb="15">
      <t>ヒ</t>
    </rPh>
    <phoneticPr fontId="2"/>
  </si>
  <si>
    <t>完了実績ＣＤＥ環境構築・利用費3</t>
  </si>
  <si>
    <t>完了実績ＢＩＭコーディネーター人件費3</t>
  </si>
  <si>
    <t>完了実績ＢＩＭマネジャー人件費3</t>
  </si>
  <si>
    <t>完了実績ＢＩＭ講習実施費3</t>
  </si>
  <si>
    <t>完了実績導入初期のBIMモデル作成3</t>
  </si>
  <si>
    <t>完了実績高度な活用を図るためのBIMモデル作成3</t>
  </si>
  <si>
    <t>完了実績維持管理BIMモデル作成3</t>
  </si>
  <si>
    <t>完了実績制度拡充BIMモデラー計3</t>
    <rPh sb="15" eb="16">
      <t>ケイ</t>
    </rPh>
    <phoneticPr fontId="2"/>
  </si>
  <si>
    <t>完了実績ＢＩＭモデラー人件費3</t>
  </si>
  <si>
    <t>完了実績設計費小計3</t>
    <rPh sb="4" eb="7">
      <t>セッケイヒ</t>
    </rPh>
    <rPh sb="7" eb="9">
      <t>ショウケイ</t>
    </rPh>
    <phoneticPr fontId="2"/>
  </si>
  <si>
    <t>完了実績建設工事費小計3</t>
    <rPh sb="4" eb="6">
      <t>ケンセツ</t>
    </rPh>
    <rPh sb="6" eb="8">
      <t>コウジ</t>
    </rPh>
    <rPh sb="8" eb="9">
      <t>ヒ</t>
    </rPh>
    <rPh sb="9" eb="11">
      <t>ショウケイ</t>
    </rPh>
    <phoneticPr fontId="2"/>
  </si>
  <si>
    <t>完了実績小計3</t>
    <rPh sb="4" eb="6">
      <t>ショウケイ</t>
    </rPh>
    <phoneticPr fontId="2"/>
  </si>
  <si>
    <t>完了実績補助対象事業費3</t>
  </si>
  <si>
    <t>完了実績LCA算定に係る人件費3</t>
  </si>
  <si>
    <t>完了実績CO2原単位策定に係る人件費等3</t>
  </si>
  <si>
    <t>完了実績LCA小計3</t>
    <rPh sb="7" eb="9">
      <t>ショウケイ</t>
    </rPh>
    <phoneticPr fontId="2"/>
  </si>
  <si>
    <t>完了実績補助額計3</t>
  </si>
  <si>
    <t>完了実績設計・施工の区分4</t>
  </si>
  <si>
    <t>完了実績費用計上4</t>
  </si>
  <si>
    <t>完了実績事業開始日4</t>
  </si>
  <si>
    <t>完了実績事業完了日4</t>
  </si>
  <si>
    <t>完了実績ソフトウェア利用費4</t>
    <rPh sb="10" eb="13">
      <t>リヨウヒ</t>
    </rPh>
    <phoneticPr fontId="2"/>
  </si>
  <si>
    <t>完了実績ソフトウェア利用関連費4</t>
    <rPh sb="10" eb="12">
      <t>リヨウ</t>
    </rPh>
    <rPh sb="12" eb="14">
      <t>カンレン</t>
    </rPh>
    <rPh sb="14" eb="15">
      <t>ヒ</t>
    </rPh>
    <phoneticPr fontId="2"/>
  </si>
  <si>
    <t>完了実績ＣＤＥ環境構築・利用費4</t>
  </si>
  <si>
    <t>完了実績ＢＩＭコーディネーター人件費4</t>
  </si>
  <si>
    <t>完了実績ＢＩＭマネジャー人件費4</t>
  </si>
  <si>
    <t>完了実績ＢＩＭ講習実施費4</t>
  </si>
  <si>
    <t>完了実績導入初期のBIMモデル作成4</t>
  </si>
  <si>
    <t>完了実績高度な活用を図るためのBIMモデル作成4</t>
  </si>
  <si>
    <t>完了実績維持管理BIMモデル作成4</t>
  </si>
  <si>
    <t>完了実績制度拡充BIMモデラー計4</t>
    <rPh sb="15" eb="16">
      <t>ケイ</t>
    </rPh>
    <phoneticPr fontId="2"/>
  </si>
  <si>
    <t>完了実績ＢＩＭモデラー人件費4</t>
  </si>
  <si>
    <t>完了実績設計費小計4</t>
    <rPh sb="4" eb="7">
      <t>セッケイヒ</t>
    </rPh>
    <rPh sb="7" eb="9">
      <t>ショウケイ</t>
    </rPh>
    <phoneticPr fontId="2"/>
  </si>
  <si>
    <t>完了実績建設工事費小計4</t>
    <rPh sb="4" eb="6">
      <t>ケンセツ</t>
    </rPh>
    <rPh sb="6" eb="8">
      <t>コウジ</t>
    </rPh>
    <rPh sb="8" eb="9">
      <t>ヒ</t>
    </rPh>
    <rPh sb="9" eb="11">
      <t>ショウケイ</t>
    </rPh>
    <phoneticPr fontId="2"/>
  </si>
  <si>
    <t>完了実績小計4</t>
    <rPh sb="4" eb="6">
      <t>ショウケイ</t>
    </rPh>
    <phoneticPr fontId="2"/>
  </si>
  <si>
    <t>完了実績補助対象事業費4</t>
  </si>
  <si>
    <t>完了実績LCA算定に係る人件費4</t>
  </si>
  <si>
    <t>完了実績CO2原単位策定に係る人件費等4</t>
  </si>
  <si>
    <t>完了実績LCA小計4</t>
    <rPh sb="7" eb="9">
      <t>ショウケイ</t>
    </rPh>
    <phoneticPr fontId="2"/>
  </si>
  <si>
    <t>完了実績補助額計4</t>
  </si>
  <si>
    <t>完了実績設計・施工の区分5</t>
  </si>
  <si>
    <t>完了実績費用計上5</t>
  </si>
  <si>
    <t>完了実績事業開始日5</t>
  </si>
  <si>
    <t>完了実績事業完了日5</t>
  </si>
  <si>
    <t>完了実績ソフトウェア利用費5</t>
    <rPh sb="10" eb="13">
      <t>リヨウヒ</t>
    </rPh>
    <phoneticPr fontId="2"/>
  </si>
  <si>
    <t>完了実績ソフトウェア利用関連費5</t>
    <rPh sb="10" eb="12">
      <t>リヨウ</t>
    </rPh>
    <rPh sb="12" eb="14">
      <t>カンレン</t>
    </rPh>
    <rPh sb="14" eb="15">
      <t>ヒ</t>
    </rPh>
    <phoneticPr fontId="2"/>
  </si>
  <si>
    <t>完了実績ＣＤＥ環境構築・利用費5</t>
  </si>
  <si>
    <t>完了実績ＢＩＭコーディネーター人件費5</t>
  </si>
  <si>
    <t>完了実績ＢＩＭマネジャー人件費5</t>
  </si>
  <si>
    <t>完了実績ＢＩＭ講習実施費5</t>
  </si>
  <si>
    <t>完了実績導入初期のBIMモデル作成5</t>
  </si>
  <si>
    <t>完了実績高度な活用を図るためのBIMモデル作成5</t>
  </si>
  <si>
    <t>完了実績維持管理BIMモデル作成5</t>
  </si>
  <si>
    <t>完了実績制度拡充BIMモデラー計5</t>
    <rPh sb="15" eb="16">
      <t>ケイ</t>
    </rPh>
    <phoneticPr fontId="2"/>
  </si>
  <si>
    <t>完了実績ＢＩＭモデラー人件費5</t>
  </si>
  <si>
    <t>完了実績設計費小計5</t>
    <rPh sb="4" eb="7">
      <t>セッケイヒ</t>
    </rPh>
    <rPh sb="7" eb="9">
      <t>ショウケイ</t>
    </rPh>
    <phoneticPr fontId="2"/>
  </si>
  <si>
    <t>完了実績建設工事費小計5</t>
    <rPh sb="4" eb="6">
      <t>ケンセツ</t>
    </rPh>
    <rPh sb="6" eb="8">
      <t>コウジ</t>
    </rPh>
    <rPh sb="8" eb="9">
      <t>ヒ</t>
    </rPh>
    <rPh sb="9" eb="11">
      <t>ショウケイ</t>
    </rPh>
    <phoneticPr fontId="2"/>
  </si>
  <si>
    <t>完了実績小計5</t>
    <rPh sb="4" eb="6">
      <t>ショウケイ</t>
    </rPh>
    <phoneticPr fontId="2"/>
  </si>
  <si>
    <t>完了実績補助対象事業費5</t>
  </si>
  <si>
    <t>完了実績LCA算定に係る人件費5</t>
  </si>
  <si>
    <t>完了実績CO2原単位策定に係る人件費等5</t>
  </si>
  <si>
    <t>完了実績LCA小計5</t>
    <rPh sb="7" eb="9">
      <t>ショウケイ</t>
    </rPh>
    <phoneticPr fontId="2"/>
  </si>
  <si>
    <t>完了実績補助額計5</t>
  </si>
  <si>
    <t>完了実績設計・施工の区分6</t>
  </si>
  <si>
    <t>完了実績費用計上6</t>
  </si>
  <si>
    <t>完了実績事業開始日6</t>
  </si>
  <si>
    <t>完了実績事業完了日6</t>
  </si>
  <si>
    <t>完了実績ソフトウェア利用費6</t>
    <rPh sb="10" eb="13">
      <t>リヨウヒ</t>
    </rPh>
    <phoneticPr fontId="2"/>
  </si>
  <si>
    <t>完了実績ソフトウェア利用関連費6</t>
    <rPh sb="10" eb="12">
      <t>リヨウ</t>
    </rPh>
    <rPh sb="12" eb="14">
      <t>カンレン</t>
    </rPh>
    <rPh sb="14" eb="15">
      <t>ヒ</t>
    </rPh>
    <phoneticPr fontId="2"/>
  </si>
  <si>
    <t>完了実績ＣＤＥ環境構築・利用費6</t>
  </si>
  <si>
    <t>完了実績ＢＩＭコーディネーター人件費6</t>
  </si>
  <si>
    <t>完了実績ＢＩＭマネジャー人件費6</t>
  </si>
  <si>
    <t>完了実績ＢＩＭ講習実施費6</t>
  </si>
  <si>
    <t>完了実績導入初期のBIMモデル作成6</t>
  </si>
  <si>
    <t>完了実績高度な活用を図るためのBIMモデル作成6</t>
  </si>
  <si>
    <t>完了実績維持管理BIMモデル作成6</t>
  </si>
  <si>
    <t>完了実績制度拡充BIMモデラー計6</t>
    <rPh sb="15" eb="16">
      <t>ケイ</t>
    </rPh>
    <phoneticPr fontId="2"/>
  </si>
  <si>
    <t>完了実績ＢＩＭモデラー人件費6</t>
  </si>
  <si>
    <t>完了実績設計費小計6</t>
    <rPh sb="4" eb="7">
      <t>セッケイヒ</t>
    </rPh>
    <rPh sb="7" eb="9">
      <t>ショウケイ</t>
    </rPh>
    <phoneticPr fontId="2"/>
  </si>
  <si>
    <t>完了実績建設工事費小計6</t>
    <rPh sb="4" eb="6">
      <t>ケンセツ</t>
    </rPh>
    <rPh sb="6" eb="8">
      <t>コウジ</t>
    </rPh>
    <rPh sb="8" eb="9">
      <t>ヒ</t>
    </rPh>
    <rPh sb="9" eb="11">
      <t>ショウケイ</t>
    </rPh>
    <phoneticPr fontId="2"/>
  </si>
  <si>
    <t>完了実績小計6</t>
    <rPh sb="4" eb="6">
      <t>ショウケイ</t>
    </rPh>
    <phoneticPr fontId="2"/>
  </si>
  <si>
    <t>完了実績補助対象事業費6</t>
  </si>
  <si>
    <t>完了実績LCA算定に係る人件費6</t>
  </si>
  <si>
    <t>完了実績CO2原単位策定に係る人件費等6</t>
  </si>
  <si>
    <t>完了実績LCA小計6</t>
    <rPh sb="7" eb="9">
      <t>ショウケイ</t>
    </rPh>
    <phoneticPr fontId="2"/>
  </si>
  <si>
    <t>完了実績補助額計6</t>
  </si>
  <si>
    <t>完了実績設計・施工の区分7</t>
  </si>
  <si>
    <t>完了実績費用計上7</t>
  </si>
  <si>
    <t>完了実績事業開始日7</t>
  </si>
  <si>
    <t>完了実績事業完了日7</t>
  </si>
  <si>
    <t>完了実績ソフトウェア利用費7</t>
    <rPh sb="10" eb="13">
      <t>リヨウヒ</t>
    </rPh>
    <phoneticPr fontId="2"/>
  </si>
  <si>
    <t>完了実績ソフトウェア利用関連費7</t>
    <rPh sb="10" eb="12">
      <t>リヨウ</t>
    </rPh>
    <rPh sb="12" eb="14">
      <t>カンレン</t>
    </rPh>
    <rPh sb="14" eb="15">
      <t>ヒ</t>
    </rPh>
    <phoneticPr fontId="2"/>
  </si>
  <si>
    <t>完了実績ＣＤＥ環境構築・利用費7</t>
  </si>
  <si>
    <t>完了実績ＢＩＭコーディネーター人件費7</t>
  </si>
  <si>
    <t>完了実績ＢＩＭマネジャー人件費7</t>
  </si>
  <si>
    <t>完了実績ＢＩＭ講習実施費7</t>
  </si>
  <si>
    <t>完了実績導入初期のBIMモデル作成7</t>
  </si>
  <si>
    <t>完了実績高度な活用を図るためのBIMモデル作成7</t>
  </si>
  <si>
    <t>完了実績維持管理BIMモデル作成7</t>
  </si>
  <si>
    <t>完了実績制度拡充BIMモデラー計7</t>
    <rPh sb="15" eb="16">
      <t>ケイ</t>
    </rPh>
    <phoneticPr fontId="2"/>
  </si>
  <si>
    <t>完了実績ＢＩＭモデラー人件費7</t>
  </si>
  <si>
    <t>完了実績設計費小計7</t>
    <rPh sb="4" eb="7">
      <t>セッケイヒ</t>
    </rPh>
    <rPh sb="7" eb="9">
      <t>ショウケイ</t>
    </rPh>
    <phoneticPr fontId="2"/>
  </si>
  <si>
    <t>完了実績建設工事費小計7</t>
    <rPh sb="4" eb="6">
      <t>ケンセツ</t>
    </rPh>
    <rPh sb="6" eb="8">
      <t>コウジ</t>
    </rPh>
    <rPh sb="8" eb="9">
      <t>ヒ</t>
    </rPh>
    <rPh sb="9" eb="11">
      <t>ショウケイ</t>
    </rPh>
    <phoneticPr fontId="2"/>
  </si>
  <si>
    <t>完了実績小計7</t>
    <rPh sb="4" eb="6">
      <t>ショウケイ</t>
    </rPh>
    <phoneticPr fontId="2"/>
  </si>
  <si>
    <t>完了実績補助対象事業費7</t>
  </si>
  <si>
    <t>完了実績LCA算定に係る人件費7</t>
  </si>
  <si>
    <t>完了実績CO2原単位策定に係る人件費等7</t>
  </si>
  <si>
    <t>完了実績LCA小計7</t>
    <rPh sb="7" eb="9">
      <t>ショウケイ</t>
    </rPh>
    <phoneticPr fontId="2"/>
  </si>
  <si>
    <t>完了実績補助額計7</t>
  </si>
  <si>
    <t>完了実績設計・施工の区分8</t>
  </si>
  <si>
    <t>完了実績費用計上8</t>
  </si>
  <si>
    <t>完了実績事業開始日8</t>
  </si>
  <si>
    <t>完了実績事業完了日8</t>
  </si>
  <si>
    <t>完了実績ソフトウェア利用費8</t>
    <rPh sb="10" eb="13">
      <t>リヨウヒ</t>
    </rPh>
    <phoneticPr fontId="2"/>
  </si>
  <si>
    <t>完了実績ソフトウェア利用関連費8</t>
    <rPh sb="10" eb="12">
      <t>リヨウ</t>
    </rPh>
    <rPh sb="12" eb="14">
      <t>カンレン</t>
    </rPh>
    <rPh sb="14" eb="15">
      <t>ヒ</t>
    </rPh>
    <phoneticPr fontId="2"/>
  </si>
  <si>
    <t>完了実績ＣＤＥ環境構築・利用費8</t>
  </si>
  <si>
    <t>完了実績ＢＩＭコーディネーター人件費8</t>
  </si>
  <si>
    <t>完了実績ＢＩＭマネジャー人件費8</t>
  </si>
  <si>
    <t>完了実績ＢＩＭ講習実施費8</t>
  </si>
  <si>
    <t>完了実績導入初期のBIMモデル作成8</t>
  </si>
  <si>
    <t>完了実績高度な活用を図るためのBIMモデル作成8</t>
  </si>
  <si>
    <t>完了実績維持管理BIMモデル作成8</t>
  </si>
  <si>
    <t>完了実績制度拡充BIMモデラー計8</t>
    <rPh sb="15" eb="16">
      <t>ケイ</t>
    </rPh>
    <phoneticPr fontId="2"/>
  </si>
  <si>
    <t>完了実績ＢＩＭモデラー人件費8</t>
  </si>
  <si>
    <t>完了実績設計費小計8</t>
    <rPh sb="4" eb="7">
      <t>セッケイヒ</t>
    </rPh>
    <rPh sb="7" eb="9">
      <t>ショウケイ</t>
    </rPh>
    <phoneticPr fontId="2"/>
  </si>
  <si>
    <t>完了実績建設工事費小計8</t>
    <rPh sb="4" eb="6">
      <t>ケンセツ</t>
    </rPh>
    <rPh sb="6" eb="8">
      <t>コウジ</t>
    </rPh>
    <rPh sb="8" eb="9">
      <t>ヒ</t>
    </rPh>
    <rPh sb="9" eb="11">
      <t>ショウケイ</t>
    </rPh>
    <phoneticPr fontId="2"/>
  </si>
  <si>
    <t>完了実績小計8</t>
    <rPh sb="4" eb="6">
      <t>ショウケイ</t>
    </rPh>
    <phoneticPr fontId="2"/>
  </si>
  <si>
    <t>完了実績補助対象事業費8</t>
  </si>
  <si>
    <t>完了実績LCA算定に係る人件費8</t>
  </si>
  <si>
    <t>完了実績CO2原単位策定に係る人件費等8</t>
  </si>
  <si>
    <t>完了実績LCA小計8</t>
    <rPh sb="7" eb="9">
      <t>ショウケイ</t>
    </rPh>
    <phoneticPr fontId="2"/>
  </si>
  <si>
    <t>完了実績補助額計8</t>
  </si>
  <si>
    <t>完了実績設計・施工の区分9</t>
  </si>
  <si>
    <t>完了実績費用計上9</t>
  </si>
  <si>
    <t>完了実績事業開始日9</t>
  </si>
  <si>
    <t>完了実績事業完了日9</t>
  </si>
  <si>
    <t>完了実績ソフトウェア利用費9</t>
    <rPh sb="10" eb="13">
      <t>リヨウヒ</t>
    </rPh>
    <phoneticPr fontId="2"/>
  </si>
  <si>
    <t>完了実績ソフトウェア利用関連費9</t>
    <rPh sb="10" eb="12">
      <t>リヨウ</t>
    </rPh>
    <rPh sb="12" eb="14">
      <t>カンレン</t>
    </rPh>
    <rPh sb="14" eb="15">
      <t>ヒ</t>
    </rPh>
    <phoneticPr fontId="2"/>
  </si>
  <si>
    <t>完了実績ＣＤＥ環境構築・利用費9</t>
  </si>
  <si>
    <t>完了実績ＢＩＭコーディネーター人件費9</t>
  </si>
  <si>
    <t>完了実績ＢＩＭマネジャー人件費9</t>
  </si>
  <si>
    <t>完了実績ＢＩＭ講習実施費9</t>
  </si>
  <si>
    <t>完了実績導入初期のBIMモデル作成9</t>
  </si>
  <si>
    <t>完了実績高度な活用を図るためのBIMモデル作成9</t>
  </si>
  <si>
    <t>完了実績維持管理BIMモデル作成9</t>
  </si>
  <si>
    <t>完了実績制度拡充BIMモデラー計9</t>
    <rPh sb="15" eb="16">
      <t>ケイ</t>
    </rPh>
    <phoneticPr fontId="2"/>
  </si>
  <si>
    <t>完了実績ＢＩＭモデラー人件費9</t>
  </si>
  <si>
    <t>完了実績設計費小計9</t>
    <rPh sb="4" eb="7">
      <t>セッケイヒ</t>
    </rPh>
    <rPh sb="7" eb="9">
      <t>ショウケイ</t>
    </rPh>
    <phoneticPr fontId="2"/>
  </si>
  <si>
    <t>完了実績建設工事費小計9</t>
    <rPh sb="4" eb="6">
      <t>ケンセツ</t>
    </rPh>
    <rPh sb="6" eb="8">
      <t>コウジ</t>
    </rPh>
    <rPh sb="8" eb="9">
      <t>ヒ</t>
    </rPh>
    <rPh sb="9" eb="11">
      <t>ショウケイ</t>
    </rPh>
    <phoneticPr fontId="2"/>
  </si>
  <si>
    <t>完了実績小計9</t>
    <rPh sb="4" eb="6">
      <t>ショウケイ</t>
    </rPh>
    <phoneticPr fontId="2"/>
  </si>
  <si>
    <t>完了実績補助対象事業費9</t>
  </si>
  <si>
    <t>完了実績LCA算定に係る人件費9</t>
  </si>
  <si>
    <t>完了実績CO2原単位策定に係る人件費等9</t>
  </si>
  <si>
    <t>完了実績LCA小計9</t>
    <rPh sb="7" eb="9">
      <t>ショウケイ</t>
    </rPh>
    <phoneticPr fontId="2"/>
  </si>
  <si>
    <t>完了実績補助額計9</t>
  </si>
  <si>
    <t>完了実績設計・施工の区分10</t>
  </si>
  <si>
    <t>完了実績費用計上10</t>
  </si>
  <si>
    <t>完了実績事業開始日10</t>
  </si>
  <si>
    <t>完了実績事業完了日10</t>
  </si>
  <si>
    <t>完了実績ソフトウェア利用費10</t>
    <rPh sb="10" eb="13">
      <t>リヨウヒ</t>
    </rPh>
    <phoneticPr fontId="2"/>
  </si>
  <si>
    <t>完了実績ソフトウェア利用関連費10</t>
    <rPh sb="10" eb="12">
      <t>リヨウ</t>
    </rPh>
    <rPh sb="12" eb="14">
      <t>カンレン</t>
    </rPh>
    <rPh sb="14" eb="15">
      <t>ヒ</t>
    </rPh>
    <phoneticPr fontId="2"/>
  </si>
  <si>
    <t>完了実績ＣＤＥ環境構築・利用費10</t>
  </si>
  <si>
    <t>完了実績ＢＩＭコーディネーター人件費10</t>
  </si>
  <si>
    <t>完了実績ＢＩＭマネジャー人件費10</t>
  </si>
  <si>
    <t>完了実績ＢＩＭ講習実施費10</t>
  </si>
  <si>
    <t>完了実績導入初期のBIMモデル作成10</t>
  </si>
  <si>
    <t>完了実績高度な活用を図るためのBIMモデル作成10</t>
  </si>
  <si>
    <t>完了実績維持管理BIMモデル作成10</t>
  </si>
  <si>
    <t>完了実績制度拡充BIMモデラー計10</t>
    <rPh sb="15" eb="16">
      <t>ケイ</t>
    </rPh>
    <phoneticPr fontId="2"/>
  </si>
  <si>
    <t>完了実績ＢＩＭモデラー人件費10</t>
  </si>
  <si>
    <t>完了実績設計費小計10</t>
    <rPh sb="4" eb="7">
      <t>セッケイヒ</t>
    </rPh>
    <rPh sb="7" eb="9">
      <t>ショウケイ</t>
    </rPh>
    <phoneticPr fontId="2"/>
  </si>
  <si>
    <t>完了実績建設工事費小計10</t>
    <rPh sb="4" eb="6">
      <t>ケンセツ</t>
    </rPh>
    <rPh sb="6" eb="8">
      <t>コウジ</t>
    </rPh>
    <rPh sb="8" eb="9">
      <t>ヒ</t>
    </rPh>
    <rPh sb="9" eb="11">
      <t>ショウケイ</t>
    </rPh>
    <phoneticPr fontId="2"/>
  </si>
  <si>
    <t>完了実績小計10</t>
    <rPh sb="4" eb="6">
      <t>ショウケイ</t>
    </rPh>
    <phoneticPr fontId="2"/>
  </si>
  <si>
    <t>完了実績補助対象事業費10</t>
  </si>
  <si>
    <t>完了実績LCA算定に係る人件費10</t>
  </si>
  <si>
    <t>完了実績CO2原単位策定に係る人件費等10</t>
  </si>
  <si>
    <t>完了実績LCA小計10</t>
    <rPh sb="7" eb="9">
      <t>ショウケイ</t>
    </rPh>
    <phoneticPr fontId="2"/>
  </si>
  <si>
    <t>完了実績補助額計10</t>
  </si>
  <si>
    <t>完了実績設計・施工の区分11</t>
  </si>
  <si>
    <t>完了実績費用計上11</t>
  </si>
  <si>
    <t>完了実績事業開始日11</t>
  </si>
  <si>
    <t>完了実績事業完了日11</t>
  </si>
  <si>
    <t>完了実績ソフトウェア利用費11</t>
    <rPh sb="10" eb="13">
      <t>リヨウヒ</t>
    </rPh>
    <phoneticPr fontId="2"/>
  </si>
  <si>
    <t>完了実績ソフトウェア利用関連費11</t>
    <rPh sb="10" eb="12">
      <t>リヨウ</t>
    </rPh>
    <rPh sb="12" eb="14">
      <t>カンレン</t>
    </rPh>
    <rPh sb="14" eb="15">
      <t>ヒ</t>
    </rPh>
    <phoneticPr fontId="2"/>
  </si>
  <si>
    <t>完了実績ＣＤＥ環境構築・利用費11</t>
  </si>
  <si>
    <t>完了実績ＢＩＭコーディネーター人件費11</t>
  </si>
  <si>
    <t>完了実績ＢＩＭマネジャー人件費11</t>
  </si>
  <si>
    <t>完了実績ＢＩＭ講習実施費11</t>
  </si>
  <si>
    <t>完了実績導入初期のBIMモデル作成11</t>
  </si>
  <si>
    <t>完了実績高度な活用を図るためのBIMモデル作成11</t>
  </si>
  <si>
    <t>完了実績維持管理BIMモデル作成11</t>
  </si>
  <si>
    <t>完了実績制度拡充BIMモデラー計11</t>
    <rPh sb="15" eb="16">
      <t>ケイ</t>
    </rPh>
    <phoneticPr fontId="2"/>
  </si>
  <si>
    <t>完了実績ＢＩＭモデラー人件費11</t>
  </si>
  <si>
    <t>完了実績設計費小計11</t>
    <rPh sb="4" eb="7">
      <t>セッケイヒ</t>
    </rPh>
    <rPh sb="7" eb="9">
      <t>ショウケイ</t>
    </rPh>
    <phoneticPr fontId="2"/>
  </si>
  <si>
    <t>完了実績建設工事費小計11</t>
    <rPh sb="4" eb="6">
      <t>ケンセツ</t>
    </rPh>
    <rPh sb="6" eb="8">
      <t>コウジ</t>
    </rPh>
    <rPh sb="8" eb="9">
      <t>ヒ</t>
    </rPh>
    <rPh sb="9" eb="11">
      <t>ショウケイ</t>
    </rPh>
    <phoneticPr fontId="2"/>
  </si>
  <si>
    <t>完了実績小計11</t>
    <rPh sb="4" eb="6">
      <t>ショウケイ</t>
    </rPh>
    <phoneticPr fontId="2"/>
  </si>
  <si>
    <t>完了実績補助対象事業費11</t>
  </si>
  <si>
    <t>完了実績LCA算定に係る人件費11</t>
  </si>
  <si>
    <t>完了実績CO2原単位策定に係る人件費等11</t>
  </si>
  <si>
    <t>完了実績LCA小計11</t>
    <rPh sb="7" eb="9">
      <t>ショウケイ</t>
    </rPh>
    <phoneticPr fontId="2"/>
  </si>
  <si>
    <t>完了実績補助額計11</t>
  </si>
  <si>
    <t>完了実績設計・施工の区分12</t>
  </si>
  <si>
    <t>完了実績費用計上12</t>
  </si>
  <si>
    <t>完了実績事業開始日12</t>
  </si>
  <si>
    <t>完了実績事業完了日12</t>
  </si>
  <si>
    <t>完了実績ソフトウェア利用費12</t>
    <rPh sb="10" eb="13">
      <t>リヨウヒ</t>
    </rPh>
    <phoneticPr fontId="2"/>
  </si>
  <si>
    <t>完了実績ソフトウェア利用関連費12</t>
    <rPh sb="10" eb="12">
      <t>リヨウ</t>
    </rPh>
    <rPh sb="12" eb="14">
      <t>カンレン</t>
    </rPh>
    <rPh sb="14" eb="15">
      <t>ヒ</t>
    </rPh>
    <phoneticPr fontId="2"/>
  </si>
  <si>
    <t>完了実績ＣＤＥ環境構築・利用費12</t>
  </si>
  <si>
    <t>完了実績ＢＩＭコーディネーター人件費12</t>
  </si>
  <si>
    <t>完了実績ＢＩＭマネジャー人件費12</t>
  </si>
  <si>
    <t>完了実績ＢＩＭ講習実施費12</t>
  </si>
  <si>
    <t>完了実績導入初期のBIMモデル作成12</t>
  </si>
  <si>
    <t>完了実績高度な活用を図るためのBIMモデル作成12</t>
  </si>
  <si>
    <t>完了実績維持管理BIMモデル作成12</t>
  </si>
  <si>
    <t>完了実績制度拡充BIMモデラー計12</t>
    <rPh sb="15" eb="16">
      <t>ケイ</t>
    </rPh>
    <phoneticPr fontId="2"/>
  </si>
  <si>
    <t>完了実績ＢＩＭモデラー人件費12</t>
  </si>
  <si>
    <t>完了実績設計費小計12</t>
    <rPh sb="4" eb="7">
      <t>セッケイヒ</t>
    </rPh>
    <rPh sb="7" eb="9">
      <t>ショウケイ</t>
    </rPh>
    <phoneticPr fontId="2"/>
  </si>
  <si>
    <t>完了実績建設工事費小計12</t>
    <rPh sb="4" eb="6">
      <t>ケンセツ</t>
    </rPh>
    <rPh sb="6" eb="8">
      <t>コウジ</t>
    </rPh>
    <rPh sb="8" eb="9">
      <t>ヒ</t>
    </rPh>
    <rPh sb="9" eb="11">
      <t>ショウケイ</t>
    </rPh>
    <phoneticPr fontId="2"/>
  </si>
  <si>
    <t>完了実績小計12</t>
    <rPh sb="4" eb="6">
      <t>ショウケイ</t>
    </rPh>
    <phoneticPr fontId="2"/>
  </si>
  <si>
    <t>完了実績補助対象事業費12</t>
  </si>
  <si>
    <t>完了実績LCA算定に係る人件費12</t>
  </si>
  <si>
    <t>完了実績CO2原単位策定に係る人件費等12</t>
  </si>
  <si>
    <t>完了実績LCA小計12</t>
    <rPh sb="7" eb="9">
      <t>ショウケイ</t>
    </rPh>
    <phoneticPr fontId="2"/>
  </si>
  <si>
    <t>完了実績補助額計12</t>
  </si>
  <si>
    <t>完了実績設計・施工の区分13</t>
  </si>
  <si>
    <t>完了実績費用計上13</t>
  </si>
  <si>
    <t>完了実績事業開始日13</t>
  </si>
  <si>
    <t>完了実績事業完了日13</t>
  </si>
  <si>
    <t>完了実績ソフトウェア利用費13</t>
    <rPh sb="10" eb="13">
      <t>リヨウヒ</t>
    </rPh>
    <phoneticPr fontId="2"/>
  </si>
  <si>
    <t>完了実績ソフトウェア利用関連費13</t>
    <rPh sb="10" eb="12">
      <t>リヨウ</t>
    </rPh>
    <rPh sb="12" eb="14">
      <t>カンレン</t>
    </rPh>
    <rPh sb="14" eb="15">
      <t>ヒ</t>
    </rPh>
    <phoneticPr fontId="2"/>
  </si>
  <si>
    <t>完了実績ＣＤＥ環境構築・利用費13</t>
  </si>
  <si>
    <t>完了実績ＢＩＭコーディネーター人件費13</t>
  </si>
  <si>
    <t>完了実績ＢＩＭマネジャー人件費13</t>
  </si>
  <si>
    <t>完了実績ＢＩＭ講習実施費13</t>
  </si>
  <si>
    <t>完了実績導入初期のBIMモデル作成13</t>
  </si>
  <si>
    <t>完了実績高度な活用を図るためのBIMモデル作成13</t>
  </si>
  <si>
    <t>完了実績維持管理BIMモデル作成13</t>
  </si>
  <si>
    <t>完了実績制度拡充BIMモデラー計13</t>
    <rPh sb="15" eb="16">
      <t>ケイ</t>
    </rPh>
    <phoneticPr fontId="2"/>
  </si>
  <si>
    <t>完了実績ＢＩＭモデラー人件費13</t>
  </si>
  <si>
    <t>完了実績設計費小計13</t>
    <rPh sb="4" eb="7">
      <t>セッケイヒ</t>
    </rPh>
    <rPh sb="7" eb="9">
      <t>ショウケイ</t>
    </rPh>
    <phoneticPr fontId="2"/>
  </si>
  <si>
    <t>完了実績建設工事費小計13</t>
    <rPh sb="4" eb="6">
      <t>ケンセツ</t>
    </rPh>
    <rPh sb="6" eb="8">
      <t>コウジ</t>
    </rPh>
    <rPh sb="8" eb="9">
      <t>ヒ</t>
    </rPh>
    <rPh sb="9" eb="11">
      <t>ショウケイ</t>
    </rPh>
    <phoneticPr fontId="2"/>
  </si>
  <si>
    <t>完了実績小計13</t>
    <rPh sb="4" eb="6">
      <t>ショウケイ</t>
    </rPh>
    <phoneticPr fontId="2"/>
  </si>
  <si>
    <t>完了実績補助対象事業費13</t>
  </si>
  <si>
    <t>完了実績LCA算定に係る人件費13</t>
  </si>
  <si>
    <t>完了実績CO2原単位策定に係る人件費等13</t>
  </si>
  <si>
    <t>完了実績LCA小計13</t>
    <rPh sb="7" eb="9">
      <t>ショウケイ</t>
    </rPh>
    <phoneticPr fontId="2"/>
  </si>
  <si>
    <t>完了実績補助額計13</t>
  </si>
  <si>
    <t>完了実績設計・施工の区分14</t>
  </si>
  <si>
    <t>完了実績費用計上14</t>
  </si>
  <si>
    <t>完了実績事業開始日14</t>
  </si>
  <si>
    <t>完了実績事業完了日14</t>
  </si>
  <si>
    <t>完了実績ソフトウェア利用費14</t>
    <rPh sb="10" eb="13">
      <t>リヨウヒ</t>
    </rPh>
    <phoneticPr fontId="2"/>
  </si>
  <si>
    <t>完了実績ソフトウェア利用関連費14</t>
    <rPh sb="10" eb="12">
      <t>リヨウ</t>
    </rPh>
    <rPh sb="12" eb="14">
      <t>カンレン</t>
    </rPh>
    <rPh sb="14" eb="15">
      <t>ヒ</t>
    </rPh>
    <phoneticPr fontId="2"/>
  </si>
  <si>
    <t>完了実績ＣＤＥ環境構築・利用費14</t>
  </si>
  <si>
    <t>完了実績ＢＩＭコーディネーター人件費14</t>
  </si>
  <si>
    <t>完了実績ＢＩＭマネジャー人件費14</t>
  </si>
  <si>
    <t>完了実績ＢＩＭ講習実施費14</t>
  </si>
  <si>
    <t>完了実績導入初期のBIMモデル作成14</t>
  </si>
  <si>
    <t>完了実績高度な活用を図るためのBIMモデル作成14</t>
  </si>
  <si>
    <t>完了実績維持管理BIMモデル作成14</t>
  </si>
  <si>
    <t>完了実績制度拡充BIMモデラー計14</t>
    <rPh sb="15" eb="16">
      <t>ケイ</t>
    </rPh>
    <phoneticPr fontId="2"/>
  </si>
  <si>
    <t>完了実績ＢＩＭモデラー人件費14</t>
  </si>
  <si>
    <t>完了実績設計費小計14</t>
    <rPh sb="4" eb="7">
      <t>セッケイヒ</t>
    </rPh>
    <rPh sb="7" eb="9">
      <t>ショウケイ</t>
    </rPh>
    <phoneticPr fontId="2"/>
  </si>
  <si>
    <t>完了実績建設工事費小計14</t>
    <rPh sb="4" eb="6">
      <t>ケンセツ</t>
    </rPh>
    <rPh sb="6" eb="8">
      <t>コウジ</t>
    </rPh>
    <rPh sb="8" eb="9">
      <t>ヒ</t>
    </rPh>
    <rPh sb="9" eb="11">
      <t>ショウケイ</t>
    </rPh>
    <phoneticPr fontId="2"/>
  </si>
  <si>
    <t>完了実績小計14</t>
    <rPh sb="4" eb="6">
      <t>ショウケイ</t>
    </rPh>
    <phoneticPr fontId="2"/>
  </si>
  <si>
    <t>完了実績補助対象事業費14</t>
  </si>
  <si>
    <t>完了実績LCA算定に係る人件費14</t>
  </si>
  <si>
    <t>完了実績CO2原単位策定に係る人件費等14</t>
  </si>
  <si>
    <t>完了実績LCA小計14</t>
    <rPh sb="7" eb="9">
      <t>ショウケイ</t>
    </rPh>
    <phoneticPr fontId="2"/>
  </si>
  <si>
    <t>完了実績補助額計14</t>
  </si>
  <si>
    <t>完了実績設計・施工の区分15</t>
  </si>
  <si>
    <t>完了実績費用計上15</t>
  </si>
  <si>
    <t>完了実績事業開始日15</t>
  </si>
  <si>
    <t>完了実績事業完了日15</t>
  </si>
  <si>
    <t>完了実績ソフトウェア利用費15</t>
    <rPh sb="10" eb="13">
      <t>リヨウヒ</t>
    </rPh>
    <phoneticPr fontId="2"/>
  </si>
  <si>
    <t>完了実績ソフトウェア利用関連費15</t>
    <rPh sb="10" eb="12">
      <t>リヨウ</t>
    </rPh>
    <rPh sb="12" eb="14">
      <t>カンレン</t>
    </rPh>
    <rPh sb="14" eb="15">
      <t>ヒ</t>
    </rPh>
    <phoneticPr fontId="2"/>
  </si>
  <si>
    <t>完了実績ＣＤＥ環境構築・利用費15</t>
  </si>
  <si>
    <t>完了実績ＢＩＭコーディネーター人件費15</t>
  </si>
  <si>
    <t>完了実績ＢＩＭマネジャー人件費15</t>
  </si>
  <si>
    <t>完了実績ＢＩＭ講習実施費15</t>
  </si>
  <si>
    <t>完了実績導入初期のBIMモデル作成15</t>
  </si>
  <si>
    <t>完了実績高度な活用を図るためのBIMモデル作成15</t>
  </si>
  <si>
    <t>完了実績維持管理BIMモデル作成15</t>
  </si>
  <si>
    <t>完了実績制度拡充BIMモデラー計15</t>
    <rPh sb="15" eb="16">
      <t>ケイ</t>
    </rPh>
    <phoneticPr fontId="2"/>
  </si>
  <si>
    <t>完了実績ＢＩＭモデラー人件費15</t>
  </si>
  <si>
    <t>完了実績設計費小計15</t>
    <rPh sb="4" eb="7">
      <t>セッケイヒ</t>
    </rPh>
    <rPh sb="7" eb="9">
      <t>ショウケイ</t>
    </rPh>
    <phoneticPr fontId="2"/>
  </si>
  <si>
    <t>完了実績建設工事費小計15</t>
    <rPh sb="4" eb="6">
      <t>ケンセツ</t>
    </rPh>
    <rPh sb="6" eb="8">
      <t>コウジ</t>
    </rPh>
    <rPh sb="8" eb="9">
      <t>ヒ</t>
    </rPh>
    <rPh sb="9" eb="11">
      <t>ショウケイ</t>
    </rPh>
    <phoneticPr fontId="2"/>
  </si>
  <si>
    <t>完了実績小計15</t>
    <rPh sb="4" eb="6">
      <t>ショウケイ</t>
    </rPh>
    <phoneticPr fontId="2"/>
  </si>
  <si>
    <t>完了実績補助対象事業費15</t>
  </si>
  <si>
    <t>完了実績LCA算定に係る人件費15</t>
  </si>
  <si>
    <t>完了実績CO2原単位策定に係る人件費等15</t>
  </si>
  <si>
    <t>完了実績LCA小計15</t>
    <rPh sb="7" eb="9">
      <t>ショウケイ</t>
    </rPh>
    <phoneticPr fontId="2"/>
  </si>
  <si>
    <t>完了実績補助額計15</t>
  </si>
  <si>
    <t>完了実績設計・施工の区分16</t>
  </si>
  <si>
    <t>完了実績費用計上16</t>
  </si>
  <si>
    <t>完了実績事業開始日16</t>
  </si>
  <si>
    <t>完了実績事業完了日16</t>
  </si>
  <si>
    <t>完了実績ソフトウェア利用費16</t>
    <rPh sb="10" eb="13">
      <t>リヨウヒ</t>
    </rPh>
    <phoneticPr fontId="2"/>
  </si>
  <si>
    <t>完了実績ソフトウェア利用関連費16</t>
    <rPh sb="10" eb="12">
      <t>リヨウ</t>
    </rPh>
    <rPh sb="12" eb="14">
      <t>カンレン</t>
    </rPh>
    <rPh sb="14" eb="15">
      <t>ヒ</t>
    </rPh>
    <phoneticPr fontId="2"/>
  </si>
  <si>
    <t>完了実績ＣＤＥ環境構築・利用費16</t>
  </si>
  <si>
    <t>完了実績ＢＩＭコーディネーター人件費16</t>
  </si>
  <si>
    <t>完了実績ＢＩＭマネジャー人件費16</t>
  </si>
  <si>
    <t>完了実績ＢＩＭ講習実施費16</t>
  </si>
  <si>
    <t>完了実績導入初期のBIMモデル作成16</t>
  </si>
  <si>
    <t>完了実績高度な活用を図るためのBIMモデル作成16</t>
  </si>
  <si>
    <t>完了実績維持管理BIMモデル作成16</t>
  </si>
  <si>
    <t>完了実績制度拡充BIMモデラー計16</t>
    <rPh sb="15" eb="16">
      <t>ケイ</t>
    </rPh>
    <phoneticPr fontId="2"/>
  </si>
  <si>
    <t>完了実績ＢＩＭモデラー人件費16</t>
  </si>
  <si>
    <t>完了実績設計費小計16</t>
    <rPh sb="4" eb="7">
      <t>セッケイヒ</t>
    </rPh>
    <rPh sb="7" eb="9">
      <t>ショウケイ</t>
    </rPh>
    <phoneticPr fontId="2"/>
  </si>
  <si>
    <t>完了実績建設工事費小計16</t>
    <rPh sb="4" eb="6">
      <t>ケンセツ</t>
    </rPh>
    <rPh sb="6" eb="8">
      <t>コウジ</t>
    </rPh>
    <rPh sb="8" eb="9">
      <t>ヒ</t>
    </rPh>
    <rPh sb="9" eb="11">
      <t>ショウケイ</t>
    </rPh>
    <phoneticPr fontId="2"/>
  </si>
  <si>
    <t>完了実績小計16</t>
    <rPh sb="4" eb="6">
      <t>ショウケイ</t>
    </rPh>
    <phoneticPr fontId="2"/>
  </si>
  <si>
    <t>完了実績補助対象事業費16</t>
  </si>
  <si>
    <t>完了実績LCA算定に係る人件費16</t>
  </si>
  <si>
    <t>完了実績CO2原単位策定に係る人件費等16</t>
  </si>
  <si>
    <t>完了実績LCA小計16</t>
    <rPh sb="7" eb="9">
      <t>ショウケイ</t>
    </rPh>
    <phoneticPr fontId="2"/>
  </si>
  <si>
    <t>完了実績補助額計16</t>
  </si>
  <si>
    <t>完了実績設計・施工の区分17</t>
  </si>
  <si>
    <t>完了実績費用計上17</t>
  </si>
  <si>
    <t>完了実績事業開始日17</t>
  </si>
  <si>
    <t>完了実績事業完了日17</t>
  </si>
  <si>
    <t>完了実績ソフトウェア利用費17</t>
    <rPh sb="10" eb="13">
      <t>リヨウヒ</t>
    </rPh>
    <phoneticPr fontId="2"/>
  </si>
  <si>
    <t>完了実績ソフトウェア利用関連費17</t>
    <rPh sb="10" eb="12">
      <t>リヨウ</t>
    </rPh>
    <rPh sb="12" eb="14">
      <t>カンレン</t>
    </rPh>
    <rPh sb="14" eb="15">
      <t>ヒ</t>
    </rPh>
    <phoneticPr fontId="2"/>
  </si>
  <si>
    <t>完了実績ＣＤＥ環境構築・利用費17</t>
  </si>
  <si>
    <t>完了実績ＢＩＭコーディネーター人件費17</t>
  </si>
  <si>
    <t>完了実績ＢＩＭマネジャー人件費17</t>
  </si>
  <si>
    <t>完了実績ＢＩＭ講習実施費17</t>
  </si>
  <si>
    <t>完了実績導入初期のBIMモデル作成17</t>
  </si>
  <si>
    <t>完了実績高度な活用を図るためのBIMモデル作成17</t>
  </si>
  <si>
    <t>完了実績維持管理BIMモデル作成17</t>
  </si>
  <si>
    <t>完了実績制度拡充BIMモデラー計17</t>
    <rPh sb="15" eb="16">
      <t>ケイ</t>
    </rPh>
    <phoneticPr fontId="2"/>
  </si>
  <si>
    <t>完了実績ＢＩＭモデラー人件費17</t>
  </si>
  <si>
    <t>完了実績設計費小計17</t>
    <rPh sb="4" eb="7">
      <t>セッケイヒ</t>
    </rPh>
    <rPh sb="7" eb="9">
      <t>ショウケイ</t>
    </rPh>
    <phoneticPr fontId="2"/>
  </si>
  <si>
    <t>完了実績建設工事費小計17</t>
    <rPh sb="4" eb="6">
      <t>ケンセツ</t>
    </rPh>
    <rPh sb="6" eb="8">
      <t>コウジ</t>
    </rPh>
    <rPh sb="8" eb="9">
      <t>ヒ</t>
    </rPh>
    <rPh sb="9" eb="11">
      <t>ショウケイ</t>
    </rPh>
    <phoneticPr fontId="2"/>
  </si>
  <si>
    <t>完了実績小計17</t>
    <rPh sb="4" eb="6">
      <t>ショウケイ</t>
    </rPh>
    <phoneticPr fontId="2"/>
  </si>
  <si>
    <t>完了実績補助対象事業費17</t>
  </si>
  <si>
    <t>完了実績LCA算定に係る人件費17</t>
  </si>
  <si>
    <t>完了実績CO2原単位策定に係る人件費等17</t>
  </si>
  <si>
    <t>完了実績LCA小計17</t>
    <rPh sb="7" eb="9">
      <t>ショウケイ</t>
    </rPh>
    <phoneticPr fontId="2"/>
  </si>
  <si>
    <t>完了実績補助額計17</t>
  </si>
  <si>
    <t>完了実績設計・施工の区分18</t>
  </si>
  <si>
    <t>完了実績費用計上18</t>
  </si>
  <si>
    <t>完了実績事業開始日18</t>
  </si>
  <si>
    <t>完了実績事業完了日18</t>
  </si>
  <si>
    <t>完了実績ソフトウェア利用費18</t>
    <rPh sb="10" eb="13">
      <t>リヨウヒ</t>
    </rPh>
    <phoneticPr fontId="2"/>
  </si>
  <si>
    <t>完了実績ソフトウェア利用関連費18</t>
    <rPh sb="10" eb="12">
      <t>リヨウ</t>
    </rPh>
    <rPh sb="12" eb="14">
      <t>カンレン</t>
    </rPh>
    <rPh sb="14" eb="15">
      <t>ヒ</t>
    </rPh>
    <phoneticPr fontId="2"/>
  </si>
  <si>
    <t>完了実績ＣＤＥ環境構築・利用費18</t>
  </si>
  <si>
    <t>完了実績ＢＩＭコーディネーター人件費18</t>
  </si>
  <si>
    <t>完了実績ＢＩＭマネジャー人件費18</t>
  </si>
  <si>
    <t>完了実績ＢＩＭ講習実施費18</t>
  </si>
  <si>
    <t>完了実績導入初期のBIMモデル作成18</t>
  </si>
  <si>
    <t>完了実績高度な活用を図るためのBIMモデル作成18</t>
  </si>
  <si>
    <t>完了実績維持管理BIMモデル作成18</t>
  </si>
  <si>
    <t>完了実績制度拡充BIMモデラー計18</t>
    <rPh sb="15" eb="16">
      <t>ケイ</t>
    </rPh>
    <phoneticPr fontId="2"/>
  </si>
  <si>
    <t>完了実績ＢＩＭモデラー人件費18</t>
  </si>
  <si>
    <t>完了実績設計費小計18</t>
    <rPh sb="4" eb="7">
      <t>セッケイヒ</t>
    </rPh>
    <rPh sb="7" eb="9">
      <t>ショウケイ</t>
    </rPh>
    <phoneticPr fontId="2"/>
  </si>
  <si>
    <t>完了実績建設工事費小計18</t>
    <rPh sb="4" eb="6">
      <t>ケンセツ</t>
    </rPh>
    <rPh sb="6" eb="8">
      <t>コウジ</t>
    </rPh>
    <rPh sb="8" eb="9">
      <t>ヒ</t>
    </rPh>
    <rPh sb="9" eb="11">
      <t>ショウケイ</t>
    </rPh>
    <phoneticPr fontId="2"/>
  </si>
  <si>
    <t>完了実績小計18</t>
    <rPh sb="4" eb="6">
      <t>ショウケイ</t>
    </rPh>
    <phoneticPr fontId="2"/>
  </si>
  <si>
    <t>完了実績補助対象事業費18</t>
  </si>
  <si>
    <t>完了実績LCA算定に係る人件費18</t>
  </si>
  <si>
    <t>完了実績CO2原単位策定に係る人件費等18</t>
  </si>
  <si>
    <t>完了実績LCA小計18</t>
    <rPh sb="7" eb="9">
      <t>ショウケイ</t>
    </rPh>
    <phoneticPr fontId="2"/>
  </si>
  <si>
    <t>完了実績補助額計18</t>
  </si>
  <si>
    <t>完了実績設計・施工の区分19</t>
  </si>
  <si>
    <t>完了実績費用計上19</t>
  </si>
  <si>
    <t>完了実績事業開始日19</t>
  </si>
  <si>
    <t>完了実績事業完了日19</t>
  </si>
  <si>
    <t>完了実績ソフトウェア利用費19</t>
    <rPh sb="10" eb="13">
      <t>リヨウヒ</t>
    </rPh>
    <phoneticPr fontId="2"/>
  </si>
  <si>
    <t>完了実績ソフトウェア利用関連費19</t>
    <rPh sb="10" eb="12">
      <t>リヨウ</t>
    </rPh>
    <rPh sb="12" eb="14">
      <t>カンレン</t>
    </rPh>
    <rPh sb="14" eb="15">
      <t>ヒ</t>
    </rPh>
    <phoneticPr fontId="2"/>
  </si>
  <si>
    <t>完了実績ＣＤＥ環境構築・利用費19</t>
  </si>
  <si>
    <t>完了実績ＢＩＭコーディネーター人件費19</t>
  </si>
  <si>
    <t>完了実績ＢＩＭマネジャー人件費19</t>
  </si>
  <si>
    <t>完了実績ＢＩＭ講習実施費19</t>
  </si>
  <si>
    <t>完了実績導入初期のBIMモデル作成19</t>
  </si>
  <si>
    <t>完了実績高度な活用を図るためのBIMモデル作成19</t>
  </si>
  <si>
    <t>完了実績維持管理BIMモデル作成19</t>
  </si>
  <si>
    <t>完了実績制度拡充BIMモデラー計19</t>
    <rPh sb="15" eb="16">
      <t>ケイ</t>
    </rPh>
    <phoneticPr fontId="2"/>
  </si>
  <si>
    <t>完了実績ＢＩＭモデラー人件費19</t>
  </si>
  <si>
    <t>完了実績設計費小計19</t>
    <rPh sb="4" eb="7">
      <t>セッケイヒ</t>
    </rPh>
    <rPh sb="7" eb="9">
      <t>ショウケイ</t>
    </rPh>
    <phoneticPr fontId="2"/>
  </si>
  <si>
    <t>完了実績建設工事費小計19</t>
    <rPh sb="4" eb="6">
      <t>ケンセツ</t>
    </rPh>
    <rPh sb="6" eb="8">
      <t>コウジ</t>
    </rPh>
    <rPh sb="8" eb="9">
      <t>ヒ</t>
    </rPh>
    <rPh sb="9" eb="11">
      <t>ショウケイ</t>
    </rPh>
    <phoneticPr fontId="2"/>
  </si>
  <si>
    <t>完了実績小計19</t>
    <rPh sb="4" eb="6">
      <t>ショウケイ</t>
    </rPh>
    <phoneticPr fontId="2"/>
  </si>
  <si>
    <t>完了実績補助対象事業費19</t>
  </si>
  <si>
    <t>完了実績LCA算定に係る人件費19</t>
  </si>
  <si>
    <t>完了実績CO2原単位策定に係る人件費等19</t>
  </si>
  <si>
    <t>完了実績LCA小計19</t>
    <rPh sb="7" eb="9">
      <t>ショウケイ</t>
    </rPh>
    <phoneticPr fontId="2"/>
  </si>
  <si>
    <t>完了実績補助額計19</t>
  </si>
  <si>
    <t>完了実績設計・施工の区分20</t>
  </si>
  <si>
    <t>完了実績費用計上20</t>
  </si>
  <si>
    <t>完了実績事業開始日20</t>
  </si>
  <si>
    <t>完了実績事業完了日20</t>
  </si>
  <si>
    <t>完了実績ソフトウェア利用費20</t>
    <rPh sb="10" eb="13">
      <t>リヨウヒ</t>
    </rPh>
    <phoneticPr fontId="2"/>
  </si>
  <si>
    <t>完了実績ソフトウェア利用関連費20</t>
    <rPh sb="10" eb="12">
      <t>リヨウ</t>
    </rPh>
    <rPh sb="12" eb="14">
      <t>カンレン</t>
    </rPh>
    <rPh sb="14" eb="15">
      <t>ヒ</t>
    </rPh>
    <phoneticPr fontId="2"/>
  </si>
  <si>
    <t>完了実績ＣＤＥ環境構築・利用費20</t>
  </si>
  <si>
    <t>完了実績ＢＩＭコーディネーター人件費20</t>
  </si>
  <si>
    <t>完了実績ＢＩＭマネジャー人件費20</t>
  </si>
  <si>
    <t>完了実績ＢＩＭ講習実施費20</t>
  </si>
  <si>
    <t>完了実績導入初期のBIMモデル作成20</t>
  </si>
  <si>
    <t>完了実績高度な活用を図るためのBIMモデル作成20</t>
  </si>
  <si>
    <t>完了実績維持管理BIMモデル作成20</t>
  </si>
  <si>
    <t>完了実績制度拡充BIMモデラー計20</t>
    <rPh sb="15" eb="16">
      <t>ケイ</t>
    </rPh>
    <phoneticPr fontId="2"/>
  </si>
  <si>
    <t>完了実績ＢＩＭモデラー人件費20</t>
  </si>
  <si>
    <t>完了実績設計費小計20</t>
    <rPh sb="4" eb="7">
      <t>セッケイヒ</t>
    </rPh>
    <rPh sb="7" eb="9">
      <t>ショウケイ</t>
    </rPh>
    <phoneticPr fontId="2"/>
  </si>
  <si>
    <t>完了実績建設工事費小計20</t>
    <rPh sb="4" eb="6">
      <t>ケンセツ</t>
    </rPh>
    <rPh sb="6" eb="8">
      <t>コウジ</t>
    </rPh>
    <rPh sb="8" eb="9">
      <t>ヒ</t>
    </rPh>
    <rPh sb="9" eb="11">
      <t>ショウケイ</t>
    </rPh>
    <phoneticPr fontId="2"/>
  </si>
  <si>
    <t>完了実績小計20</t>
    <rPh sb="4" eb="6">
      <t>ショウケイ</t>
    </rPh>
    <phoneticPr fontId="2"/>
  </si>
  <si>
    <t>完了実績補助対象事業費20</t>
  </si>
  <si>
    <t>完了実績LCA算定に係る人件費20</t>
  </si>
  <si>
    <t>完了実績CO2原単位策定に係る人件費等20</t>
  </si>
  <si>
    <t>完了実績LCA小計20</t>
    <rPh sb="7" eb="9">
      <t>ショウケイ</t>
    </rPh>
    <phoneticPr fontId="2"/>
  </si>
  <si>
    <t>完了実績補助額計20</t>
  </si>
  <si>
    <t>上段：交付決定額【単位：千円/税抜】
下段：完了実績報告額【単位：千円/税抜】</t>
    <phoneticPr fontId="2"/>
  </si>
  <si>
    <r>
      <t>評価期間(年)</t>
    </r>
    <r>
      <rPr>
        <b/>
        <sz val="11"/>
        <rFont val="游ゴシック"/>
        <family val="3"/>
        <charset val="128"/>
      </rPr>
      <t>➊</t>
    </r>
    <rPh sb="0" eb="4">
      <t>ヒョウカキカン</t>
    </rPh>
    <rPh sb="5" eb="6">
      <t>ネン</t>
    </rPh>
    <phoneticPr fontId="2"/>
  </si>
  <si>
    <r>
      <t>評価期間(年)</t>
    </r>
    <r>
      <rPr>
        <b/>
        <sz val="11"/>
        <rFont val="游ゴシック"/>
        <family val="3"/>
        <charset val="128"/>
      </rPr>
      <t>➋</t>
    </r>
    <r>
      <rPr>
        <b/>
        <sz val="11"/>
        <rFont val="游ゴシック"/>
        <family val="3"/>
        <charset val="128"/>
        <scheme val="minor"/>
      </rPr>
      <t>※</t>
    </r>
    <rPh sb="0" eb="4">
      <t>ヒョウカキカン</t>
    </rPh>
    <phoneticPr fontId="2"/>
  </si>
  <si>
    <t>評価期間(年)➌※</t>
    <rPh sb="0" eb="4">
      <t>ヒョウカキカン</t>
    </rPh>
    <phoneticPr fontId="2"/>
  </si>
  <si>
    <r>
      <t>建替周期(年)</t>
    </r>
    <r>
      <rPr>
        <b/>
        <sz val="11"/>
        <rFont val="游ゴシック"/>
        <family val="3"/>
        <charset val="128"/>
      </rPr>
      <t>➊</t>
    </r>
    <rPh sb="0" eb="2">
      <t>タテカ</t>
    </rPh>
    <rPh sb="2" eb="4">
      <t>シュウキ</t>
    </rPh>
    <phoneticPr fontId="2"/>
  </si>
  <si>
    <t>建替周期(年)➋※</t>
    <rPh sb="0" eb="2">
      <t>タテカ</t>
    </rPh>
    <rPh sb="2" eb="4">
      <t>シュウキ</t>
    </rPh>
    <phoneticPr fontId="2"/>
  </si>
  <si>
    <t>建替周期(年)➌※</t>
    <rPh sb="0" eb="2">
      <t>タテカ</t>
    </rPh>
    <rPh sb="2" eb="4">
      <t>シュウキ</t>
    </rPh>
    <phoneticPr fontId="2"/>
  </si>
  <si>
    <r>
      <t>評価期間(年)</t>
    </r>
    <r>
      <rPr>
        <b/>
        <sz val="11"/>
        <rFont val="游ゴシック"/>
        <family val="3"/>
        <charset val="128"/>
      </rPr>
      <t>➊</t>
    </r>
    <rPh sb="0" eb="4">
      <t>ヒョウカキカン</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</si>
  <si>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原単位当を策定する場合は、補助申請を行う事業者が他の
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60" eb="63">
      <t>ジギョウシャ</t>
    </rPh>
    <rPh sb="68" eb="70">
      <t>ジョウキ</t>
    </rPh>
    <rPh sb="71" eb="73">
      <t>ガイトウ</t>
    </rPh>
    <rPh sb="75" eb="77">
      <t>ヨウケン</t>
    </rPh>
    <rPh sb="78" eb="80">
      <t>カクニン</t>
    </rPh>
    <rPh sb="82" eb="83">
      <t>ウエ</t>
    </rPh>
    <rPh sb="84" eb="87">
      <t>ホンヨウシキ</t>
    </rPh>
    <rPh sb="88" eb="90">
      <t>サクセイ</t>
    </rPh>
    <phoneticPr fontId="2"/>
  </si>
  <si>
    <t>寺院・神社・教会</t>
    <rPh sb="0" eb="2">
      <t>ジイン</t>
    </rPh>
    <rPh sb="3" eb="5">
      <t>ジンジャ</t>
    </rPh>
    <rPh sb="6" eb="8">
      <t>キョウカイ</t>
    </rPh>
    <phoneticPr fontId="2"/>
  </si>
  <si>
    <t>※中小プロジェクトの場合でも高度なBIMの活用を申請されている事業者は申請内容がどの項目に該当するか選択してください。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</si>
</sst>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　&quot;#,##0&quot;　&quot;"/>
    <numFmt numFmtId="177" formatCode="&quot;（&quot;#,##0&quot;）&quot;"/>
    <numFmt numFmtId="178" formatCode="[$-F800]dddd\,\ mmmm\ dd\,\ yyyy"/>
    <numFmt numFmtId="179" formatCode="yyyy/m/d;@"/>
    <numFmt numFmtId="180" formatCode=";;;"/>
  </numFmts>
  <fonts count="4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9"/>
      <color theme="1"/>
      <name val="游ゴシック"/>
      <family val="2"/>
      <charset val="128"/>
      <scheme val="minor"/>
    </font>
    <font>
      <sz val="10"/>
      <color theme="1"/>
      <name val="游ゴシック"/>
      <family val="2"/>
      <charset val="128"/>
      <scheme val="minor"/>
    </font>
    <font>
      <sz val="11"/>
      <name val="游ゴシック"/>
      <family val="2"/>
      <charset val="128"/>
      <scheme val="minor"/>
    </font>
    <font>
      <sz val="11"/>
      <name val="游ゴシック"/>
      <family val="3"/>
      <charset val="128"/>
      <scheme val="minor"/>
    </font>
    <font>
      <sz val="14"/>
      <name val="游ゴシック"/>
      <family val="3"/>
      <charset val="128"/>
      <scheme val="minor"/>
    </font>
    <font>
      <sz val="10"/>
      <name val="游ゴシック"/>
      <family val="3"/>
      <charset val="128"/>
      <scheme val="minor"/>
    </font>
    <font>
      <b/>
      <sz val="11"/>
      <color rgb="FFFF0000"/>
      <name val="游ゴシック"/>
      <family val="3"/>
      <charset val="128"/>
      <scheme val="minor"/>
    </font>
    <font>
      <u/>
      <sz val="11"/>
      <name val="游ゴシック"/>
      <family val="3"/>
      <charset val="128"/>
      <scheme val="minor"/>
    </font>
    <font>
      <sz val="12"/>
      <name val="游ゴシック"/>
      <family val="3"/>
      <charset val="128"/>
      <scheme val="minor"/>
    </font>
    <font>
      <b/>
      <sz val="11"/>
      <name val="游ゴシック"/>
      <family val="3"/>
      <charset val="128"/>
      <scheme val="minor"/>
    </font>
    <font>
      <b/>
      <sz val="16"/>
      <name val="游ゴシック"/>
      <family val="3"/>
      <charset val="128"/>
      <scheme val="minor"/>
    </font>
    <font>
      <b/>
      <sz val="18"/>
      <name val="游ゴシック"/>
      <family val="3"/>
      <charset val="128"/>
      <scheme val="minor"/>
    </font>
    <font>
      <b/>
      <sz val="16"/>
      <name val="游ゴシック"/>
      <family val="2"/>
      <charset val="128"/>
      <scheme val="minor"/>
    </font>
    <font>
      <sz val="9"/>
      <color theme="1"/>
      <name val="游ゴシック"/>
      <family val="3"/>
      <charset val="128"/>
      <scheme val="minor"/>
    </font>
    <font>
      <b/>
      <sz val="10"/>
      <name val="游ゴシック"/>
      <family val="3"/>
      <charset val="128"/>
      <scheme val="minor"/>
    </font>
    <font>
      <sz val="9"/>
      <name val="游ゴシック"/>
      <family val="2"/>
      <charset val="128"/>
      <scheme val="minor"/>
    </font>
    <font>
      <b/>
      <sz val="8"/>
      <name val="游ゴシック"/>
      <family val="3"/>
      <charset val="128"/>
      <scheme val="minor"/>
    </font>
    <font>
      <b/>
      <vertAlign val="superscript"/>
      <sz val="11"/>
      <name val="游ゴシック"/>
      <family val="3"/>
      <charset val="128"/>
      <scheme val="minor"/>
    </font>
    <font>
      <strike/>
      <sz val="11"/>
      <name val="游ゴシック"/>
      <family val="3"/>
      <charset val="128"/>
      <scheme val="minor"/>
    </font>
    <font>
      <b/>
      <sz val="9"/>
      <name val="游ゴシック"/>
      <family val="3"/>
      <charset val="128"/>
      <scheme val="minor"/>
    </font>
    <font>
      <sz val="9"/>
      <name val="游ゴシック"/>
      <family val="3"/>
      <charset val="128"/>
      <scheme val="minor"/>
    </font>
    <font>
      <b/>
      <sz val="9"/>
      <color rgb="FFFF0000"/>
      <name val="游ゴシック"/>
      <family val="3"/>
      <charset val="128"/>
      <scheme val="minor"/>
    </font>
    <font>
      <b/>
      <vertAlign val="subscript"/>
      <sz val="11"/>
      <name val="游ゴシック"/>
      <family val="3"/>
      <charset val="128"/>
      <scheme val="minor"/>
    </font>
    <font>
      <vertAlign val="subscript"/>
      <sz val="11"/>
      <name val="游ゴシック"/>
      <family val="3"/>
      <charset val="128"/>
      <scheme val="minor"/>
    </font>
    <font>
      <b/>
      <vertAlign val="subscript"/>
      <sz val="10"/>
      <name val="游ゴシック"/>
      <family val="3"/>
      <charset val="128"/>
      <scheme val="minor"/>
    </font>
    <font>
      <b/>
      <sz val="16"/>
      <color rgb="FFFF0000"/>
      <name val="游ゴシック"/>
      <family val="3"/>
      <charset val="128"/>
      <scheme val="minor"/>
    </font>
    <font>
      <sz val="11"/>
      <color rgb="FFFF0000"/>
      <name val="游ゴシック"/>
      <family val="3"/>
      <charset val="128"/>
      <scheme val="minor"/>
    </font>
    <font>
      <b/>
      <sz val="8"/>
      <color rgb="FFFF0000"/>
      <name val="游ゴシック"/>
      <family val="3"/>
      <charset val="128"/>
      <scheme val="minor"/>
    </font>
    <font>
      <b/>
      <sz val="8"/>
      <color theme="1"/>
      <name val="游ゴシック"/>
      <family val="3"/>
      <charset val="128"/>
      <scheme val="minor"/>
    </font>
    <font>
      <b/>
      <u/>
      <sz val="8"/>
      <color rgb="FFFF0000"/>
      <name val="游ゴシック"/>
      <family val="3"/>
      <charset val="128"/>
      <scheme val="minor"/>
    </font>
    <font>
      <b/>
      <sz val="7.5"/>
      <color rgb="FFFF0000"/>
      <name val="游ゴシック"/>
      <family val="3"/>
      <charset val="128"/>
      <scheme val="minor"/>
    </font>
    <font>
      <b/>
      <u/>
      <sz val="7.5"/>
      <color rgb="FFFF0000"/>
      <name val="游ゴシック"/>
      <family val="3"/>
      <charset val="128"/>
      <scheme val="minor"/>
    </font>
    <font>
      <b/>
      <sz val="8"/>
      <color rgb="FF0000FF"/>
      <name val="游ゴシック"/>
      <family val="3"/>
      <charset val="128"/>
      <scheme val="minor"/>
    </font>
    <font>
      <sz val="10"/>
      <color rgb="FF0000FF"/>
      <name val="游ゴシック"/>
      <family val="3"/>
      <charset val="128"/>
      <scheme val="minor"/>
    </font>
    <font>
      <sz val="10"/>
      <color theme="1"/>
      <name val="游ゴシック"/>
      <family val="3"/>
      <charset val="128"/>
      <scheme val="minor"/>
    </font>
    <font>
      <sz val="10"/>
      <name val="ＭＳ Ｐゴシック"/>
      <family val="3"/>
      <charset val="128"/>
    </font>
    <font>
      <sz val="6"/>
      <name val="ＭＳ Ｐゴシック"/>
      <family val="3"/>
      <charset val="128"/>
    </font>
    <font>
      <sz val="8"/>
      <name val="ＭＳ Ｐゴシック"/>
      <family val="3"/>
      <charset val="128"/>
    </font>
    <font>
      <sz val="11"/>
      <color rgb="FFFF0000"/>
      <name val="游ゴシック"/>
      <family val="2"/>
      <charset val="128"/>
      <scheme val="minor"/>
    </font>
    <font>
      <sz val="16"/>
      <name val="游ゴシック"/>
      <family val="3"/>
      <charset val="128"/>
      <scheme val="minor"/>
    </font>
    <font>
      <u/>
      <sz val="11"/>
      <color theme="10"/>
      <name val="游ゴシック"/>
      <family val="2"/>
      <charset val="128"/>
      <scheme val="minor"/>
    </font>
    <font>
      <b/>
      <sz val="11"/>
      <name val="游ゴシック"/>
      <family val="3"/>
      <charset val="128"/>
    </font>
    <font>
      <b/>
      <sz val="9"/>
      <color indexed="81"/>
      <name val="MS P 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9" fillId="0" borderId="0"/>
    <xf numFmtId="0" fontId="44" fillId="0" borderId="0" applyNumberFormat="0" applyFill="0" applyBorder="0" applyAlignment="0" applyProtection="0">
      <alignment vertical="center"/>
    </xf>
  </cellStyleXfs>
  <cellXfs count="536">
    <xf numFmtId="0" fontId="0" fillId="0" borderId="0" xfId="0">
      <alignment vertical="center"/>
    </xf>
    <xf numFmtId="0" fontId="0" fillId="0" borderId="1"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0" fillId="4" borderId="1" xfId="0" applyFill="1" applyBorder="1">
      <alignment vertical="center"/>
    </xf>
    <xf numFmtId="14" fontId="0" fillId="0" borderId="0" xfId="0" applyNumberFormat="1">
      <alignment vertical="center"/>
    </xf>
    <xf numFmtId="49" fontId="0" fillId="0" borderId="0" xfId="0" applyNumberFormat="1">
      <alignment vertical="center"/>
    </xf>
    <xf numFmtId="0" fontId="0" fillId="5" borderId="1" xfId="0" applyFill="1" applyBorder="1">
      <alignment vertical="center"/>
    </xf>
    <xf numFmtId="0" fontId="0" fillId="6" borderId="1" xfId="0" applyFill="1" applyBorder="1">
      <alignment vertical="center"/>
    </xf>
    <xf numFmtId="0" fontId="0" fillId="0" borderId="0" xfId="0" applyAlignment="1">
      <alignment horizontal="center" vertical="center"/>
    </xf>
    <xf numFmtId="0" fontId="12" fillId="0" borderId="0" xfId="0" applyFont="1">
      <alignment vertical="center"/>
    </xf>
    <xf numFmtId="0" fontId="0" fillId="0" borderId="0" xfId="0" applyAlignment="1">
      <alignment vertical="center" shrinkToFit="1"/>
    </xf>
    <xf numFmtId="49" fontId="0" fillId="0" borderId="0" xfId="0" applyNumberFormat="1" applyAlignment="1">
      <alignment vertical="center" shrinkToFit="1"/>
    </xf>
    <xf numFmtId="0" fontId="7" fillId="0" borderId="0" xfId="0" applyFont="1" applyAlignment="1">
      <alignment vertical="center" shrinkToFit="1"/>
    </xf>
    <xf numFmtId="176" fontId="4" fillId="3" borderId="14" xfId="1" applyNumberFormat="1" applyFont="1" applyFill="1" applyBorder="1" applyAlignment="1" applyProtection="1">
      <alignment vertical="center" shrinkToFit="1"/>
      <protection locked="0"/>
    </xf>
    <xf numFmtId="177" fontId="4" fillId="3" borderId="13" xfId="1" applyNumberFormat="1" applyFont="1" applyFill="1" applyBorder="1" applyAlignment="1" applyProtection="1">
      <alignment vertical="center" shrinkToFit="1"/>
      <protection locked="0"/>
    </xf>
    <xf numFmtId="14" fontId="7" fillId="0" borderId="0" xfId="0" applyNumberFormat="1" applyFont="1">
      <alignment vertical="center"/>
    </xf>
    <xf numFmtId="0" fontId="15" fillId="0" borderId="0" xfId="0" applyFont="1">
      <alignment vertical="center"/>
    </xf>
    <xf numFmtId="0" fontId="16" fillId="0" borderId="0" xfId="0" applyFont="1" applyAlignment="1">
      <alignment horizontal="right" vertical="top"/>
    </xf>
    <xf numFmtId="49" fontId="6" fillId="0" borderId="0" xfId="0" applyNumberFormat="1" applyFont="1">
      <alignment vertical="center"/>
    </xf>
    <xf numFmtId="0" fontId="0" fillId="0" borderId="1" xfId="0" applyFill="1" applyBorder="1">
      <alignment vertical="center"/>
    </xf>
    <xf numFmtId="14" fontId="0" fillId="4" borderId="1" xfId="0" applyNumberFormat="1" applyFill="1" applyBorder="1">
      <alignment vertical="center"/>
    </xf>
    <xf numFmtId="179" fontId="0" fillId="0" borderId="1" xfId="0" applyNumberFormat="1" applyBorder="1">
      <alignment vertical="center"/>
    </xf>
    <xf numFmtId="0" fontId="0" fillId="8" borderId="1" xfId="0" applyFill="1" applyBorder="1">
      <alignment vertical="center"/>
    </xf>
    <xf numFmtId="0" fontId="0" fillId="4" borderId="0" xfId="0" applyFill="1">
      <alignment vertical="center"/>
    </xf>
    <xf numFmtId="0" fontId="13" fillId="0" borderId="0" xfId="0" applyFont="1">
      <alignment vertical="center"/>
    </xf>
    <xf numFmtId="14" fontId="7" fillId="0" borderId="0" xfId="0" applyNumberFormat="1" applyFont="1" applyAlignment="1">
      <alignment vertical="center" shrinkToFit="1"/>
    </xf>
    <xf numFmtId="0" fontId="14" fillId="0" borderId="10" xfId="0" applyFont="1" applyBorder="1" applyAlignment="1">
      <alignment vertical="center" wrapText="1"/>
    </xf>
    <xf numFmtId="0" fontId="7" fillId="3" borderId="12" xfId="0" applyFont="1" applyFill="1" applyBorder="1" applyAlignment="1" applyProtection="1">
      <alignment vertical="center" shrinkToFit="1"/>
      <protection locked="0"/>
    </xf>
    <xf numFmtId="0" fontId="7" fillId="0" borderId="0" xfId="0" applyFont="1" applyAlignment="1">
      <alignment horizontal="center" vertical="center"/>
    </xf>
    <xf numFmtId="0" fontId="7" fillId="0" borderId="0" xfId="0" applyFont="1" applyAlignment="1">
      <alignment horizontal="center" vertical="center" shrinkToFit="1"/>
    </xf>
    <xf numFmtId="0" fontId="6" fillId="0" borderId="0" xfId="0" applyFont="1" applyAlignment="1">
      <alignment horizontal="center" vertical="center"/>
    </xf>
    <xf numFmtId="0" fontId="14" fillId="0" borderId="0" xfId="0" applyFont="1">
      <alignment vertical="center"/>
    </xf>
    <xf numFmtId="0" fontId="0" fillId="0" borderId="4" xfId="0" applyBorder="1" applyAlignment="1">
      <alignment horizontal="right" vertical="center"/>
    </xf>
    <xf numFmtId="0" fontId="0" fillId="0" borderId="0" xfId="0" applyBorder="1" applyAlignment="1">
      <alignment horizontal="right" vertical="center"/>
    </xf>
    <xf numFmtId="0" fontId="0" fillId="0" borderId="0" xfId="0" applyBorder="1" applyAlignment="1">
      <alignment vertical="center"/>
    </xf>
    <xf numFmtId="176" fontId="4" fillId="0" borderId="0" xfId="1" applyNumberFormat="1" applyFont="1" applyFill="1" applyBorder="1" applyAlignment="1">
      <alignment vertical="center" shrinkToFit="1"/>
    </xf>
    <xf numFmtId="0" fontId="0" fillId="0" borderId="0" xfId="0" applyBorder="1" applyAlignment="1">
      <alignment horizontal="right" vertical="center"/>
    </xf>
    <xf numFmtId="176" fontId="4" fillId="7" borderId="0" xfId="1" applyNumberFormat="1" applyFont="1" applyFill="1" applyBorder="1" applyAlignment="1">
      <alignment vertical="center" shrinkToFit="1"/>
    </xf>
    <xf numFmtId="176" fontId="4" fillId="3" borderId="1" xfId="1" applyNumberFormat="1" applyFont="1" applyFill="1" applyBorder="1" applyAlignment="1" applyProtection="1">
      <alignment vertical="center" shrinkToFit="1"/>
      <protection locked="0"/>
    </xf>
    <xf numFmtId="0" fontId="11" fillId="7" borderId="6" xfId="0" applyFont="1" applyFill="1" applyBorder="1" applyAlignment="1" applyProtection="1">
      <alignment vertical="center"/>
    </xf>
    <xf numFmtId="0" fontId="11" fillId="7" borderId="10" xfId="0" applyFont="1" applyFill="1" applyBorder="1" applyAlignment="1" applyProtection="1">
      <alignment vertical="center"/>
    </xf>
    <xf numFmtId="0" fontId="7" fillId="0" borderId="0" xfId="0" applyFont="1" applyProtection="1">
      <alignment vertical="center"/>
      <protection locked="0"/>
    </xf>
    <xf numFmtId="0" fontId="7" fillId="3" borderId="15" xfId="0" applyFont="1" applyFill="1" applyBorder="1" applyAlignment="1" applyProtection="1">
      <alignment vertical="center"/>
    </xf>
    <xf numFmtId="0" fontId="7" fillId="0" borderId="0" xfId="0" applyFont="1" applyProtection="1">
      <alignment vertical="center"/>
    </xf>
    <xf numFmtId="0" fontId="7" fillId="3" borderId="17" xfId="0" applyFont="1" applyFill="1" applyBorder="1" applyAlignment="1" applyProtection="1">
      <alignment vertical="center"/>
    </xf>
    <xf numFmtId="0" fontId="7" fillId="3" borderId="5" xfId="0" applyFont="1" applyFill="1" applyBorder="1" applyAlignment="1" applyProtection="1">
      <alignment vertical="center"/>
    </xf>
    <xf numFmtId="0" fontId="7" fillId="3" borderId="6" xfId="0" applyFont="1" applyFill="1" applyBorder="1" applyProtection="1">
      <alignment vertical="center"/>
    </xf>
    <xf numFmtId="0" fontId="7" fillId="3" borderId="6" xfId="0" applyFont="1" applyFill="1" applyBorder="1" applyAlignment="1" applyProtection="1">
      <alignment vertical="center"/>
    </xf>
    <xf numFmtId="0" fontId="7" fillId="3" borderId="7" xfId="0" applyFont="1" applyFill="1" applyBorder="1" applyProtection="1">
      <alignment vertical="center"/>
    </xf>
    <xf numFmtId="0" fontId="7" fillId="3" borderId="9" xfId="0" applyFont="1" applyFill="1" applyBorder="1" applyAlignment="1" applyProtection="1">
      <alignment vertical="center"/>
    </xf>
    <xf numFmtId="0" fontId="7" fillId="3" borderId="10" xfId="0" applyFont="1" applyFill="1" applyBorder="1" applyProtection="1">
      <alignment vertical="center"/>
    </xf>
    <xf numFmtId="0" fontId="7" fillId="3" borderId="10" xfId="0" applyFont="1" applyFill="1" applyBorder="1" applyAlignment="1" applyProtection="1">
      <alignment vertical="center"/>
    </xf>
    <xf numFmtId="0" fontId="7" fillId="3" borderId="11" xfId="0" applyFont="1" applyFill="1" applyBorder="1" applyAlignment="1" applyProtection="1">
      <alignment vertical="center"/>
    </xf>
    <xf numFmtId="0" fontId="7" fillId="3" borderId="8" xfId="0" applyFont="1" applyFill="1" applyBorder="1" applyAlignment="1" applyProtection="1">
      <alignment vertical="center"/>
    </xf>
    <xf numFmtId="0" fontId="7" fillId="3" borderId="0" xfId="0" applyFont="1" applyFill="1" applyBorder="1" applyProtection="1">
      <alignment vertical="center"/>
    </xf>
    <xf numFmtId="0" fontId="7" fillId="3" borderId="0" xfId="0" applyFont="1" applyFill="1" applyBorder="1" applyAlignment="1" applyProtection="1">
      <alignment vertical="center"/>
    </xf>
    <xf numFmtId="0" fontId="7" fillId="3" borderId="11" xfId="0" applyFont="1" applyFill="1" applyBorder="1" applyProtection="1">
      <alignment vertical="center"/>
    </xf>
    <xf numFmtId="0" fontId="7" fillId="0" borderId="0" xfId="0" applyFont="1" applyFill="1" applyProtection="1">
      <alignment vertical="center"/>
    </xf>
    <xf numFmtId="0" fontId="7" fillId="0" borderId="17" xfId="0" applyFont="1" applyFill="1" applyBorder="1" applyAlignment="1" applyProtection="1">
      <alignment vertical="center" shrinkToFit="1"/>
    </xf>
    <xf numFmtId="0" fontId="7" fillId="0" borderId="16" xfId="0" applyFont="1" applyFill="1" applyBorder="1" applyAlignment="1" applyProtection="1">
      <alignment vertical="center" shrinkToFit="1"/>
    </xf>
    <xf numFmtId="0" fontId="7" fillId="0" borderId="17" xfId="0" applyFont="1" applyFill="1" applyBorder="1" applyAlignment="1">
      <alignment horizontal="right" vertical="center"/>
    </xf>
    <xf numFmtId="0" fontId="13" fillId="2" borderId="0" xfId="0" applyFont="1" applyFill="1" applyBorder="1" applyAlignment="1">
      <alignment horizontal="left" vertical="center"/>
    </xf>
    <xf numFmtId="0" fontId="7" fillId="2" borderId="4" xfId="0" applyFont="1" applyFill="1" applyBorder="1">
      <alignment vertical="center"/>
    </xf>
    <xf numFmtId="0" fontId="7" fillId="0" borderId="8" xfId="0" applyFont="1" applyFill="1" applyBorder="1" applyAlignment="1" applyProtection="1">
      <alignment vertical="top"/>
    </xf>
    <xf numFmtId="0" fontId="7" fillId="0" borderId="0" xfId="0" applyFont="1" applyFill="1" applyBorder="1" applyAlignment="1" applyProtection="1">
      <alignment vertical="top"/>
    </xf>
    <xf numFmtId="0" fontId="7" fillId="0" borderId="0" xfId="0" applyFont="1" applyFill="1" applyAlignment="1" applyProtection="1">
      <alignment vertical="center" wrapText="1"/>
    </xf>
    <xf numFmtId="0" fontId="7" fillId="0" borderId="0" xfId="0" applyFont="1" applyAlignment="1" applyProtection="1">
      <alignment vertical="center" wrapText="1"/>
      <protection locked="0"/>
    </xf>
    <xf numFmtId="0" fontId="7" fillId="0" borderId="0" xfId="0" applyFont="1" applyAlignment="1" applyProtection="1">
      <alignment vertical="center" wrapText="1"/>
    </xf>
    <xf numFmtId="0" fontId="7" fillId="0" borderId="0" xfId="0" applyFont="1" applyAlignment="1">
      <alignment vertical="center" wrapText="1"/>
    </xf>
    <xf numFmtId="0" fontId="7" fillId="0" borderId="0"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2" xfId="0" applyFont="1" applyBorder="1" applyProtection="1">
      <alignment vertical="center"/>
    </xf>
    <xf numFmtId="0" fontId="7" fillId="0" borderId="2" xfId="0" applyFont="1" applyBorder="1">
      <alignment vertical="center"/>
    </xf>
    <xf numFmtId="0" fontId="7" fillId="0" borderId="12" xfId="0" applyFont="1" applyBorder="1" applyProtection="1">
      <alignment vertical="center"/>
    </xf>
    <xf numFmtId="0" fontId="7" fillId="0" borderId="12" xfId="0" applyFont="1" applyBorder="1">
      <alignmen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3" xfId="0" applyFont="1" applyBorder="1" applyProtection="1">
      <alignment vertical="center"/>
    </xf>
    <xf numFmtId="0" fontId="7" fillId="0" borderId="4" xfId="0" applyFont="1" applyBorder="1" applyProtection="1">
      <alignment vertical="center"/>
    </xf>
    <xf numFmtId="0" fontId="9" fillId="0" borderId="8" xfId="0" applyFont="1" applyBorder="1">
      <alignment vertical="center"/>
    </xf>
    <xf numFmtId="0" fontId="9" fillId="0" borderId="9" xfId="0" applyFont="1" applyBorder="1">
      <alignment vertical="center"/>
    </xf>
    <xf numFmtId="0" fontId="7" fillId="0" borderId="10" xfId="0" applyFont="1" applyBorder="1" applyAlignment="1">
      <alignment horizontal="right" vertical="center"/>
    </xf>
    <xf numFmtId="0" fontId="7" fillId="0" borderId="2" xfId="0" applyFont="1" applyBorder="1" applyProtection="1">
      <alignment vertical="center"/>
      <protection locked="0"/>
    </xf>
    <xf numFmtId="0" fontId="7" fillId="0" borderId="3" xfId="0" applyFont="1" applyBorder="1" applyProtection="1">
      <alignment vertical="center"/>
      <protection locked="0"/>
    </xf>
    <xf numFmtId="0" fontId="7" fillId="0" borderId="17" xfId="0" applyFont="1" applyFill="1" applyBorder="1" applyAlignment="1" applyProtection="1">
      <alignment vertical="center"/>
    </xf>
    <xf numFmtId="0" fontId="7" fillId="7" borderId="0" xfId="0" applyFont="1" applyFill="1" applyBorder="1" applyAlignment="1" applyProtection="1">
      <alignment horizontal="center" vertical="center"/>
    </xf>
    <xf numFmtId="0" fontId="7" fillId="7" borderId="6" xfId="0" applyFont="1" applyFill="1" applyBorder="1" applyAlignment="1" applyProtection="1">
      <alignment horizontal="center" vertical="center"/>
    </xf>
    <xf numFmtId="0" fontId="13" fillId="7" borderId="0" xfId="0" applyFont="1" applyFill="1">
      <alignment vertical="center"/>
    </xf>
    <xf numFmtId="0" fontId="7" fillId="7" borderId="10"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7" borderId="0" xfId="0" applyFont="1" applyFill="1">
      <alignment vertical="center"/>
    </xf>
    <xf numFmtId="0" fontId="7" fillId="3" borderId="17" xfId="0" applyFont="1" applyFill="1" applyBorder="1" applyAlignment="1" applyProtection="1">
      <alignment horizontal="center" vertical="center"/>
    </xf>
    <xf numFmtId="0" fontId="9" fillId="0" borderId="0" xfId="0" applyFont="1" applyProtection="1">
      <alignment vertical="center"/>
    </xf>
    <xf numFmtId="0" fontId="13" fillId="0" borderId="0" xfId="0" applyFont="1" applyProtection="1">
      <alignment vertical="center"/>
    </xf>
    <xf numFmtId="0" fontId="13" fillId="0" borderId="8" xfId="0" applyFont="1" applyBorder="1" applyProtection="1">
      <alignment vertical="center"/>
    </xf>
    <xf numFmtId="0" fontId="13" fillId="0" borderId="0" xfId="0" applyFont="1" applyBorder="1" applyProtection="1">
      <alignment vertical="center"/>
    </xf>
    <xf numFmtId="0" fontId="7" fillId="0" borderId="0" xfId="0" applyFont="1" applyBorder="1" applyProtection="1">
      <alignment vertical="center"/>
    </xf>
    <xf numFmtId="0" fontId="7" fillId="0" borderId="0" xfId="0" applyFont="1" applyBorder="1" applyAlignment="1" applyProtection="1">
      <alignment vertical="center"/>
    </xf>
    <xf numFmtId="0" fontId="7" fillId="0" borderId="4" xfId="0" applyFont="1" applyBorder="1" applyAlignment="1" applyProtection="1">
      <alignment vertical="center"/>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6" xfId="0" applyFont="1" applyFill="1" applyBorder="1" applyAlignment="1" applyProtection="1">
      <alignment horizontal="left" vertical="center"/>
    </xf>
    <xf numFmtId="0" fontId="7" fillId="2" borderId="9" xfId="0" applyFont="1" applyFill="1" applyBorder="1" applyAlignment="1" applyProtection="1">
      <alignment horizontal="left" vertical="center"/>
    </xf>
    <xf numFmtId="0" fontId="7" fillId="2" borderId="10" xfId="0" applyFont="1" applyFill="1" applyBorder="1" applyAlignment="1" applyProtection="1">
      <alignment horizontal="left" vertical="center"/>
    </xf>
    <xf numFmtId="0" fontId="7" fillId="2" borderId="11" xfId="0" applyFont="1" applyFill="1" applyBorder="1" applyAlignment="1" applyProtection="1">
      <alignment horizontal="left" vertical="center"/>
    </xf>
    <xf numFmtId="0" fontId="7" fillId="0" borderId="23" xfId="0" applyFont="1" applyBorder="1" applyProtection="1">
      <alignment vertical="center"/>
    </xf>
    <xf numFmtId="0" fontId="7" fillId="0" borderId="20" xfId="0" applyFont="1" applyBorder="1" applyProtection="1">
      <alignment vertical="center"/>
    </xf>
    <xf numFmtId="0" fontId="9" fillId="0" borderId="15" xfId="0" applyFont="1" applyFill="1" applyBorder="1" applyAlignment="1" applyProtection="1">
      <alignment horizontal="left" vertical="center" shrinkToFit="1"/>
    </xf>
    <xf numFmtId="0" fontId="7" fillId="0" borderId="17" xfId="0" applyFont="1" applyBorder="1" applyAlignment="1" applyProtection="1">
      <alignment vertical="center"/>
    </xf>
    <xf numFmtId="0" fontId="7" fillId="0" borderId="16" xfId="0" applyFont="1" applyBorder="1" applyAlignment="1" applyProtection="1">
      <alignment vertical="center"/>
    </xf>
    <xf numFmtId="0" fontId="7" fillId="0" borderId="24" xfId="0" applyFont="1" applyBorder="1" applyProtection="1">
      <alignment vertical="center"/>
    </xf>
    <xf numFmtId="0" fontId="7" fillId="0" borderId="21" xfId="0" applyFont="1" applyBorder="1" applyProtection="1">
      <alignment vertical="center"/>
    </xf>
    <xf numFmtId="0" fontId="7" fillId="0" borderId="25" xfId="0" applyFont="1" applyBorder="1" applyProtection="1">
      <alignment vertical="center"/>
    </xf>
    <xf numFmtId="0" fontId="13" fillId="0" borderId="8" xfId="0" applyFont="1" applyFill="1" applyBorder="1" applyAlignment="1" applyProtection="1">
      <alignment vertical="center"/>
    </xf>
    <xf numFmtId="0" fontId="9" fillId="0" borderId="0" xfId="0" applyFont="1" applyFill="1" applyBorder="1" applyAlignment="1" applyProtection="1">
      <alignment vertical="center"/>
    </xf>
    <xf numFmtId="0" fontId="7" fillId="0" borderId="22" xfId="0" applyFont="1" applyBorder="1" applyProtection="1">
      <alignment vertical="center"/>
    </xf>
    <xf numFmtId="176" fontId="19" fillId="0" borderId="0" xfId="1" applyNumberFormat="1" applyFont="1" applyFill="1" applyBorder="1" applyAlignment="1" applyProtection="1">
      <alignment vertical="center" shrinkToFit="1"/>
    </xf>
    <xf numFmtId="176" fontId="4" fillId="7" borderId="0" xfId="1" applyNumberFormat="1" applyFont="1" applyFill="1" applyBorder="1" applyAlignment="1" applyProtection="1">
      <alignment vertical="center" shrinkToFit="1"/>
    </xf>
    <xf numFmtId="176" fontId="4" fillId="0" borderId="0" xfId="1" applyNumberFormat="1" applyFont="1" applyFill="1" applyBorder="1" applyAlignment="1" applyProtection="1">
      <alignment vertical="center" shrinkToFit="1"/>
    </xf>
    <xf numFmtId="0" fontId="7"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xf>
    <xf numFmtId="0" fontId="7" fillId="7" borderId="0" xfId="0" applyFont="1" applyFill="1" applyBorder="1" applyAlignment="1" applyProtection="1">
      <alignment horizontal="left" vertical="center" shrinkToFit="1"/>
    </xf>
    <xf numFmtId="0" fontId="0" fillId="0" borderId="0" xfId="0" applyFill="1">
      <alignment vertical="center"/>
    </xf>
    <xf numFmtId="0" fontId="0" fillId="5" borderId="1" xfId="0" applyFill="1" applyBorder="1" applyAlignment="1">
      <alignment vertical="center"/>
    </xf>
    <xf numFmtId="56" fontId="0" fillId="6" borderId="1" xfId="0" quotePrefix="1" applyNumberFormat="1" applyFill="1" applyBorder="1">
      <alignment vertical="center"/>
    </xf>
    <xf numFmtId="0" fontId="0" fillId="6" borderId="1" xfId="0" quotePrefix="1" applyFill="1" applyBorder="1">
      <alignment vertical="center"/>
    </xf>
    <xf numFmtId="49" fontId="0" fillId="5" borderId="1" xfId="0" applyNumberFormat="1" applyFill="1" applyBorder="1">
      <alignment vertical="center"/>
    </xf>
    <xf numFmtId="0" fontId="18" fillId="2" borderId="3" xfId="0" applyFont="1" applyFill="1" applyBorder="1" applyAlignment="1">
      <alignment horizontal="center" vertical="center" wrapText="1" shrinkToFit="1"/>
    </xf>
    <xf numFmtId="0" fontId="7" fillId="0" borderId="26" xfId="0" applyFont="1" applyBorder="1" applyProtection="1">
      <alignment vertical="center"/>
    </xf>
    <xf numFmtId="0" fontId="7" fillId="0" borderId="27" xfId="0" applyFont="1" applyBorder="1" applyProtection="1">
      <alignment vertical="center"/>
    </xf>
    <xf numFmtId="0" fontId="7" fillId="0" borderId="28" xfId="0" applyFont="1" applyBorder="1" applyProtection="1">
      <alignment vertical="center"/>
    </xf>
    <xf numFmtId="0" fontId="13" fillId="2" borderId="1" xfId="0" applyFont="1" applyFill="1" applyBorder="1" applyAlignment="1">
      <alignment horizontal="center" vertical="center"/>
    </xf>
    <xf numFmtId="0" fontId="18" fillId="2" borderId="1" xfId="0" applyFont="1" applyFill="1" applyBorder="1" applyAlignment="1">
      <alignment vertical="top" wrapText="1" shrinkToFit="1"/>
    </xf>
    <xf numFmtId="14" fontId="0" fillId="0" borderId="1" xfId="0" applyNumberFormat="1" applyFill="1" applyBorder="1">
      <alignment vertical="center"/>
    </xf>
    <xf numFmtId="0" fontId="9" fillId="3" borderId="13" xfId="0" applyFont="1" applyFill="1" applyBorder="1" applyAlignment="1" applyProtection="1">
      <alignment vertical="center" shrinkToFit="1"/>
      <protection locked="0"/>
    </xf>
    <xf numFmtId="14" fontId="24" fillId="3" borderId="13" xfId="1" applyNumberFormat="1" applyFont="1" applyFill="1" applyBorder="1" applyAlignment="1" applyProtection="1">
      <alignment vertical="center" shrinkToFit="1"/>
      <protection locked="0"/>
    </xf>
    <xf numFmtId="0" fontId="9" fillId="3" borderId="14" xfId="0" applyFont="1" applyFill="1" applyBorder="1" applyAlignment="1" applyProtection="1">
      <alignment vertical="center" shrinkToFit="1"/>
      <protection locked="0"/>
    </xf>
    <xf numFmtId="14" fontId="24" fillId="3" borderId="14" xfId="1" applyNumberFormat="1" applyFont="1" applyFill="1" applyBorder="1" applyAlignment="1" applyProtection="1">
      <alignment vertical="center" shrinkToFit="1"/>
      <protection locked="0"/>
    </xf>
    <xf numFmtId="0" fontId="9" fillId="3" borderId="18" xfId="0" applyFont="1" applyFill="1" applyBorder="1" applyAlignment="1" applyProtection="1">
      <alignment vertical="center" shrinkToFit="1"/>
      <protection locked="0"/>
    </xf>
    <xf numFmtId="0" fontId="9" fillId="3" borderId="19" xfId="0" applyFont="1" applyFill="1" applyBorder="1" applyAlignment="1" applyProtection="1">
      <alignment vertical="center" shrinkToFit="1"/>
      <protection locked="0"/>
    </xf>
    <xf numFmtId="14" fontId="7" fillId="0" borderId="0" xfId="0" applyNumberFormat="1" applyFont="1" applyProtection="1">
      <alignment vertical="center"/>
    </xf>
    <xf numFmtId="0" fontId="7" fillId="7" borderId="0" xfId="0" applyFont="1" applyFill="1" applyBorder="1" applyAlignment="1" applyProtection="1">
      <alignment vertical="center"/>
    </xf>
    <xf numFmtId="0" fontId="7" fillId="3" borderId="16" xfId="0" applyFont="1" applyFill="1" applyBorder="1" applyAlignment="1" applyProtection="1">
      <alignment vertical="center"/>
    </xf>
    <xf numFmtId="38" fontId="7" fillId="0" borderId="6" xfId="1" applyFont="1" applyFill="1" applyBorder="1" applyAlignment="1" applyProtection="1">
      <alignment horizontal="left" vertical="center" shrinkToFit="1"/>
    </xf>
    <xf numFmtId="38" fontId="7" fillId="0" borderId="7" xfId="1" applyFont="1" applyFill="1" applyBorder="1" applyAlignment="1" applyProtection="1">
      <alignment horizontal="left" vertical="center" shrinkToFit="1"/>
    </xf>
    <xf numFmtId="0" fontId="7" fillId="3" borderId="15" xfId="0" applyFont="1" applyFill="1" applyBorder="1" applyProtection="1">
      <alignment vertical="center"/>
    </xf>
    <xf numFmtId="0" fontId="13" fillId="2" borderId="1" xfId="0" applyFont="1" applyFill="1" applyBorder="1" applyAlignment="1" applyProtection="1">
      <alignment horizontal="center" vertical="center" wrapText="1"/>
    </xf>
    <xf numFmtId="0" fontId="7" fillId="0" borderId="0" xfId="0" applyFont="1" applyBorder="1" applyAlignment="1">
      <alignment horizontal="right" vertical="center"/>
    </xf>
    <xf numFmtId="0" fontId="7" fillId="0" borderId="10" xfId="0" applyFont="1" applyBorder="1" applyAlignment="1">
      <alignment horizontal="right" vertical="center"/>
    </xf>
    <xf numFmtId="0" fontId="12" fillId="0" borderId="0" xfId="0" applyFont="1" applyProtection="1">
      <alignment vertical="center"/>
    </xf>
    <xf numFmtId="0" fontId="13" fillId="7" borderId="17" xfId="0" applyFont="1" applyFill="1" applyBorder="1" applyAlignment="1">
      <alignment horizontal="left" vertical="center"/>
    </xf>
    <xf numFmtId="0" fontId="7" fillId="3" borderId="17" xfId="0" applyFont="1" applyFill="1" applyBorder="1" applyAlignment="1" applyProtection="1">
      <alignment vertical="center"/>
    </xf>
    <xf numFmtId="0" fontId="8" fillId="0" borderId="0" xfId="0" applyFont="1" applyProtection="1">
      <alignment vertical="center"/>
    </xf>
    <xf numFmtId="0" fontId="0" fillId="0" borderId="0" xfId="0" applyProtection="1">
      <alignment vertical="center"/>
    </xf>
    <xf numFmtId="49" fontId="0" fillId="0" borderId="0" xfId="0" applyNumberFormat="1" applyProtection="1">
      <alignment vertical="center"/>
    </xf>
    <xf numFmtId="14" fontId="0" fillId="0" borderId="0" xfId="0" applyNumberFormat="1" applyProtection="1">
      <alignment vertical="center"/>
    </xf>
    <xf numFmtId="14" fontId="0" fillId="0" borderId="0" xfId="0" applyNumberFormat="1" applyAlignment="1" applyProtection="1">
      <alignment vertical="center"/>
    </xf>
    <xf numFmtId="0" fontId="6" fillId="0" borderId="0" xfId="0" applyFont="1" applyAlignment="1" applyProtection="1">
      <alignment horizontal="center" vertical="center"/>
    </xf>
    <xf numFmtId="0" fontId="6" fillId="0" borderId="0" xfId="0" applyFont="1" applyProtection="1">
      <alignment vertical="center"/>
    </xf>
    <xf numFmtId="0" fontId="15" fillId="0" borderId="0" xfId="0" applyFont="1" applyProtection="1">
      <alignment vertical="center"/>
    </xf>
    <xf numFmtId="49" fontId="7" fillId="0" borderId="0" xfId="0" applyNumberFormat="1" applyFont="1" applyProtection="1">
      <alignment vertical="center"/>
    </xf>
    <xf numFmtId="14" fontId="7" fillId="0" borderId="0" xfId="0" applyNumberFormat="1" applyFont="1" applyAlignment="1" applyProtection="1">
      <alignment vertical="center"/>
    </xf>
    <xf numFmtId="0" fontId="7" fillId="0" borderId="0" xfId="0" applyFont="1" applyAlignment="1" applyProtection="1">
      <alignment horizontal="center"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shrinkToFit="1"/>
    </xf>
    <xf numFmtId="49" fontId="20" fillId="2" borderId="1" xfId="0" applyNumberFormat="1" applyFont="1" applyFill="1" applyBorder="1" applyAlignment="1" applyProtection="1">
      <alignment horizontal="center" vertical="center" wrapText="1" shrinkToFit="1"/>
    </xf>
    <xf numFmtId="14" fontId="20" fillId="2" borderId="1" xfId="0" applyNumberFormat="1" applyFont="1" applyFill="1" applyBorder="1" applyAlignment="1" applyProtection="1">
      <alignment horizontal="center" vertical="center" wrapText="1" shrinkToFit="1"/>
    </xf>
    <xf numFmtId="14" fontId="31" fillId="2" borderId="1" xfId="0" applyNumberFormat="1" applyFont="1" applyFill="1" applyBorder="1" applyAlignment="1" applyProtection="1">
      <alignment horizontal="center" vertical="center" wrapText="1" shrinkToFit="1"/>
    </xf>
    <xf numFmtId="0" fontId="34" fillId="2" borderId="1" xfId="0" applyFont="1" applyFill="1" applyBorder="1" applyAlignment="1" applyProtection="1">
      <alignment horizontal="center" vertical="center" wrapText="1" shrinkToFit="1"/>
    </xf>
    <xf numFmtId="0" fontId="20" fillId="2" borderId="1" xfId="0" applyFont="1" applyFill="1" applyBorder="1" applyAlignment="1" applyProtection="1">
      <alignment horizontal="center" vertical="center" shrinkToFit="1"/>
    </xf>
    <xf numFmtId="0" fontId="36" fillId="0" borderId="1" xfId="0" applyFont="1" applyFill="1" applyBorder="1" applyAlignment="1" applyProtection="1">
      <alignment horizontal="center" vertical="center"/>
    </xf>
    <xf numFmtId="0" fontId="37" fillId="0" borderId="1" xfId="0" applyFont="1" applyFill="1" applyBorder="1" applyAlignment="1" applyProtection="1">
      <alignment horizontal="left" vertical="center"/>
    </xf>
    <xf numFmtId="0" fontId="37" fillId="0" borderId="1" xfId="0" applyFont="1" applyFill="1" applyBorder="1" applyAlignment="1" applyProtection="1">
      <alignment horizontal="left" vertical="center" wrapText="1" shrinkToFit="1"/>
    </xf>
    <xf numFmtId="38" fontId="37" fillId="0" borderId="1" xfId="1" applyFont="1" applyFill="1" applyBorder="1" applyAlignment="1" applyProtection="1">
      <alignment vertical="center" wrapText="1" shrinkToFit="1"/>
    </xf>
    <xf numFmtId="49" fontId="37" fillId="0" borderId="1" xfId="0" applyNumberFormat="1" applyFont="1" applyFill="1" applyBorder="1" applyAlignment="1" applyProtection="1">
      <alignment horizontal="center" vertical="center" wrapText="1" shrinkToFit="1"/>
    </xf>
    <xf numFmtId="14" fontId="37" fillId="9" borderId="1" xfId="0" applyNumberFormat="1" applyFont="1" applyFill="1" applyBorder="1" applyAlignment="1" applyProtection="1">
      <alignment horizontal="left" vertical="center" wrapText="1" shrinkToFit="1"/>
    </xf>
    <xf numFmtId="0" fontId="37" fillId="0" borderId="1" xfId="0" applyFont="1" applyFill="1" applyBorder="1" applyAlignment="1" applyProtection="1">
      <alignment horizontal="center" vertical="center" wrapText="1" shrinkToFit="1"/>
    </xf>
    <xf numFmtId="0" fontId="37" fillId="9" borderId="1" xfId="0" applyFont="1" applyFill="1" applyBorder="1" applyAlignment="1" applyProtection="1">
      <alignment vertical="center" wrapText="1" shrinkToFit="1"/>
    </xf>
    <xf numFmtId="0" fontId="37" fillId="0" borderId="1" xfId="0" applyFont="1" applyFill="1" applyBorder="1" applyAlignment="1" applyProtection="1">
      <alignment horizontal="center" vertical="center" shrinkToFit="1"/>
    </xf>
    <xf numFmtId="0" fontId="38" fillId="5" borderId="1" xfId="0" applyFont="1" applyFill="1" applyBorder="1" applyAlignment="1" applyProtection="1">
      <alignment horizontal="center" vertical="center" shrinkToFit="1"/>
    </xf>
    <xf numFmtId="0" fontId="36" fillId="0" borderId="29" xfId="0" applyFont="1" applyFill="1" applyBorder="1" applyAlignment="1" applyProtection="1">
      <alignment horizontal="center" vertical="center"/>
    </xf>
    <xf numFmtId="0" fontId="37" fillId="0" borderId="29" xfId="0" applyFont="1" applyFill="1" applyBorder="1" applyAlignment="1" applyProtection="1">
      <alignment horizontal="left" vertical="center"/>
    </xf>
    <xf numFmtId="0" fontId="37" fillId="0" borderId="29" xfId="0" applyFont="1" applyFill="1" applyBorder="1" applyAlignment="1" applyProtection="1">
      <alignment horizontal="left" vertical="center" wrapText="1" shrinkToFit="1"/>
    </xf>
    <xf numFmtId="38" fontId="37" fillId="0" borderId="29" xfId="1" applyFont="1" applyFill="1" applyBorder="1" applyAlignment="1" applyProtection="1">
      <alignment vertical="center" wrapText="1" shrinkToFit="1"/>
    </xf>
    <xf numFmtId="49" fontId="37" fillId="0" borderId="29" xfId="0" applyNumberFormat="1" applyFont="1" applyFill="1" applyBorder="1" applyAlignment="1" applyProtection="1">
      <alignment horizontal="center" vertical="center" wrapText="1" shrinkToFit="1"/>
    </xf>
    <xf numFmtId="0" fontId="38" fillId="5" borderId="29" xfId="0" applyFont="1" applyFill="1" applyBorder="1" applyAlignment="1" applyProtection="1">
      <alignment horizontal="center" vertical="center" shrinkToFit="1"/>
    </xf>
    <xf numFmtId="0" fontId="37" fillId="0" borderId="29" xfId="0" applyFont="1" applyFill="1" applyBorder="1" applyAlignment="1" applyProtection="1">
      <alignment horizontal="center" vertical="center" shrinkToFit="1"/>
    </xf>
    <xf numFmtId="0" fontId="3" fillId="2" borderId="12" xfId="0" applyFont="1" applyFill="1" applyBorder="1" applyAlignment="1" applyProtection="1">
      <alignment vertical="center"/>
    </xf>
    <xf numFmtId="0" fontId="38" fillId="3" borderId="18" xfId="0" applyFont="1" applyFill="1" applyBorder="1" applyAlignment="1" applyProtection="1">
      <alignment horizontal="left" vertical="center" shrinkToFit="1"/>
      <protection locked="0"/>
    </xf>
    <xf numFmtId="49" fontId="38" fillId="3" borderId="12" xfId="0" applyNumberFormat="1" applyFont="1" applyFill="1" applyBorder="1" applyAlignment="1" applyProtection="1">
      <alignment horizontal="center" vertical="center" shrinkToFit="1"/>
      <protection locked="0"/>
    </xf>
    <xf numFmtId="0" fontId="38" fillId="5" borderId="12" xfId="0" applyFont="1" applyFill="1" applyBorder="1" applyAlignment="1" applyProtection="1">
      <alignment horizontal="center" vertical="center" shrinkToFit="1"/>
    </xf>
    <xf numFmtId="0" fontId="38" fillId="3" borderId="12" xfId="0" applyFont="1" applyFill="1" applyBorder="1" applyAlignment="1" applyProtection="1">
      <alignment horizontal="center" vertical="center" shrinkToFit="1"/>
      <protection locked="0"/>
    </xf>
    <xf numFmtId="49" fontId="38" fillId="3" borderId="12" xfId="0" applyNumberFormat="1" applyFont="1" applyFill="1" applyBorder="1" applyAlignment="1" applyProtection="1">
      <alignment horizontal="left" vertical="center" shrinkToFit="1"/>
      <protection locked="0"/>
    </xf>
    <xf numFmtId="0" fontId="3" fillId="2" borderId="2" xfId="0" applyFont="1" applyFill="1" applyBorder="1" applyAlignment="1" applyProtection="1">
      <alignment vertical="center"/>
    </xf>
    <xf numFmtId="0" fontId="38" fillId="3" borderId="13" xfId="0" applyFont="1" applyFill="1" applyBorder="1" applyAlignment="1" applyProtection="1">
      <alignment horizontal="left" vertical="center" shrinkToFit="1"/>
      <protection locked="0"/>
    </xf>
    <xf numFmtId="49" fontId="38" fillId="3" borderId="2" xfId="0" applyNumberFormat="1" applyFont="1" applyFill="1" applyBorder="1" applyAlignment="1" applyProtection="1">
      <alignment horizontal="center" vertical="center" shrinkToFit="1"/>
      <protection locked="0"/>
    </xf>
    <xf numFmtId="0" fontId="38" fillId="5" borderId="2" xfId="0" applyFont="1" applyFill="1" applyBorder="1" applyAlignment="1" applyProtection="1">
      <alignment horizontal="center" vertical="center" shrinkToFit="1"/>
    </xf>
    <xf numFmtId="0" fontId="38" fillId="3" borderId="2" xfId="0" applyFont="1" applyFill="1" applyBorder="1" applyAlignment="1" applyProtection="1">
      <alignment horizontal="center" vertical="center" shrinkToFit="1"/>
      <protection locked="0"/>
    </xf>
    <xf numFmtId="49" fontId="38" fillId="3" borderId="2" xfId="0" applyNumberFormat="1" applyFont="1" applyFill="1" applyBorder="1" applyAlignment="1" applyProtection="1">
      <alignment horizontal="left" vertical="center" shrinkToFit="1"/>
      <protection locked="0"/>
    </xf>
    <xf numFmtId="0" fontId="3" fillId="2" borderId="1" xfId="0" applyFont="1" applyFill="1" applyBorder="1" applyAlignment="1" applyProtection="1">
      <alignment vertical="center"/>
    </xf>
    <xf numFmtId="0" fontId="38" fillId="3" borderId="1" xfId="0" applyFont="1" applyFill="1" applyBorder="1" applyAlignment="1" applyProtection="1">
      <alignment horizontal="left" vertical="center" shrinkToFit="1"/>
      <protection locked="0"/>
    </xf>
    <xf numFmtId="0" fontId="38" fillId="5" borderId="1" xfId="1" applyNumberFormat="1" applyFont="1" applyFill="1" applyBorder="1" applyAlignment="1" applyProtection="1">
      <alignment horizontal="center" vertical="center" shrinkToFit="1"/>
    </xf>
    <xf numFmtId="49" fontId="38" fillId="3" borderId="1" xfId="0" applyNumberFormat="1" applyFont="1" applyFill="1" applyBorder="1" applyAlignment="1" applyProtection="1">
      <alignment horizontal="center" vertical="center" shrinkToFit="1"/>
      <protection locked="0"/>
    </xf>
    <xf numFmtId="0" fontId="38" fillId="3" borderId="1" xfId="0" applyFont="1" applyFill="1" applyBorder="1" applyAlignment="1" applyProtection="1">
      <alignment horizontal="center" vertical="center" shrinkToFit="1"/>
      <protection locked="0"/>
    </xf>
    <xf numFmtId="49" fontId="38" fillId="3" borderId="1" xfId="0" applyNumberFormat="1" applyFont="1" applyFill="1" applyBorder="1" applyAlignment="1" applyProtection="1">
      <alignment horizontal="left" vertical="center" shrinkToFit="1"/>
      <protection locked="0"/>
    </xf>
    <xf numFmtId="14" fontId="0" fillId="0" borderId="0" xfId="0" applyNumberFormat="1" applyAlignment="1">
      <alignment vertical="center"/>
    </xf>
    <xf numFmtId="0" fontId="36" fillId="0" borderId="30" xfId="0" applyFont="1" applyFill="1" applyBorder="1" applyAlignment="1" applyProtection="1">
      <alignment horizontal="center" vertical="center"/>
    </xf>
    <xf numFmtId="0" fontId="37" fillId="0" borderId="30" xfId="0" applyFont="1" applyFill="1" applyBorder="1" applyAlignment="1" applyProtection="1">
      <alignment horizontal="left" vertical="center"/>
    </xf>
    <xf numFmtId="0" fontId="37" fillId="0" borderId="30" xfId="0" applyFont="1" applyFill="1" applyBorder="1" applyAlignment="1" applyProtection="1">
      <alignment horizontal="left" vertical="center" wrapText="1" shrinkToFit="1"/>
    </xf>
    <xf numFmtId="38" fontId="37" fillId="0" borderId="30" xfId="1" applyFont="1" applyFill="1" applyBorder="1" applyAlignment="1" applyProtection="1">
      <alignment vertical="center" wrapText="1" shrinkToFit="1"/>
    </xf>
    <xf numFmtId="49" fontId="37" fillId="0" borderId="30" xfId="0" applyNumberFormat="1" applyFont="1" applyFill="1" applyBorder="1" applyAlignment="1" applyProtection="1">
      <alignment horizontal="center" vertical="center" wrapText="1" shrinkToFit="1"/>
    </xf>
    <xf numFmtId="14" fontId="37" fillId="9" borderId="30" xfId="0" applyNumberFormat="1" applyFont="1" applyFill="1" applyBorder="1" applyAlignment="1" applyProtection="1">
      <alignment horizontal="left" vertical="center" wrapText="1" shrinkToFit="1"/>
    </xf>
    <xf numFmtId="0" fontId="38" fillId="5" borderId="30" xfId="0" applyFont="1" applyFill="1" applyBorder="1" applyAlignment="1" applyProtection="1">
      <alignment horizontal="center" vertical="center" shrinkToFit="1"/>
    </xf>
    <xf numFmtId="0" fontId="37" fillId="7" borderId="30" xfId="0" applyFont="1" applyFill="1" applyBorder="1" applyAlignment="1" applyProtection="1">
      <alignment vertical="center" wrapText="1" shrinkToFit="1"/>
    </xf>
    <xf numFmtId="0" fontId="37" fillId="0" borderId="30" xfId="0" applyFont="1" applyFill="1" applyBorder="1" applyAlignment="1" applyProtection="1">
      <alignment horizontal="center" vertical="center" shrinkToFit="1"/>
    </xf>
    <xf numFmtId="14" fontId="37" fillId="0" borderId="29" xfId="0" applyNumberFormat="1" applyFont="1" applyFill="1" applyBorder="1" applyAlignment="1" applyProtection="1">
      <alignment horizontal="left" vertical="center" wrapText="1" shrinkToFit="1"/>
    </xf>
    <xf numFmtId="0" fontId="37" fillId="0" borderId="29" xfId="0" applyFont="1" applyFill="1" applyBorder="1" applyAlignment="1" applyProtection="1">
      <alignment vertical="center" wrapText="1" shrinkToFit="1"/>
    </xf>
    <xf numFmtId="0" fontId="7" fillId="3" borderId="4" xfId="0" applyFont="1" applyFill="1" applyBorder="1" applyAlignment="1" applyProtection="1">
      <alignment vertical="center"/>
    </xf>
    <xf numFmtId="0" fontId="7" fillId="3" borderId="15" xfId="0" applyFont="1" applyFill="1" applyBorder="1" applyAlignment="1" applyProtection="1">
      <alignment horizontal="left" vertical="center" shrinkToFit="1"/>
      <protection locked="0"/>
    </xf>
    <xf numFmtId="0" fontId="7" fillId="0" borderId="10" xfId="0" applyFont="1" applyBorder="1" applyAlignment="1">
      <alignment horizontal="right" vertical="center"/>
    </xf>
    <xf numFmtId="0" fontId="7" fillId="0" borderId="0" xfId="0" applyFont="1" applyBorder="1" applyAlignment="1">
      <alignment horizontal="right" vertical="center"/>
    </xf>
    <xf numFmtId="0" fontId="13" fillId="2" borderId="15"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14" fontId="7" fillId="7" borderId="17" xfId="0" applyNumberFormat="1" applyFont="1" applyFill="1" applyBorder="1" applyAlignment="1" applyProtection="1">
      <alignment horizontal="left" vertical="center" shrinkToFit="1"/>
    </xf>
    <xf numFmtId="14" fontId="7" fillId="7" borderId="16" xfId="0" applyNumberFormat="1" applyFont="1" applyFill="1" applyBorder="1" applyAlignment="1" applyProtection="1">
      <alignment horizontal="left" vertical="center" shrinkToFit="1"/>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13" fillId="7" borderId="15" xfId="0" applyFont="1" applyFill="1" applyBorder="1" applyAlignment="1">
      <alignment horizontal="left" vertical="center"/>
    </xf>
    <xf numFmtId="0" fontId="7" fillId="0" borderId="0" xfId="0" applyFont="1" applyBorder="1" applyAlignment="1">
      <alignment horizontal="right" vertical="center"/>
    </xf>
    <xf numFmtId="0" fontId="39" fillId="0" borderId="0" xfId="2"/>
    <xf numFmtId="49" fontId="39" fillId="0" borderId="0" xfId="2" applyNumberFormat="1"/>
    <xf numFmtId="0" fontId="41" fillId="0" borderId="0" xfId="2" applyFont="1" applyAlignment="1">
      <alignment wrapText="1"/>
    </xf>
    <xf numFmtId="0" fontId="38" fillId="5" borderId="29" xfId="1" applyNumberFormat="1" applyFont="1" applyFill="1" applyBorder="1" applyAlignment="1" applyProtection="1">
      <alignment horizontal="center" vertical="center" shrinkToFit="1"/>
    </xf>
    <xf numFmtId="0" fontId="37" fillId="5" borderId="29" xfId="1"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vertical="center" wrapText="1" shrinkToFit="1"/>
    </xf>
    <xf numFmtId="49" fontId="37" fillId="0" borderId="29" xfId="0" applyNumberFormat="1" applyFont="1" applyFill="1" applyBorder="1" applyAlignment="1" applyProtection="1">
      <alignment vertical="center" shrinkToFit="1"/>
    </xf>
    <xf numFmtId="49" fontId="37" fillId="0" borderId="30" xfId="0" applyNumberFormat="1" applyFont="1" applyFill="1" applyBorder="1" applyAlignment="1" applyProtection="1">
      <alignment vertical="center" shrinkToFit="1"/>
    </xf>
    <xf numFmtId="49" fontId="38" fillId="3" borderId="12" xfId="0" applyNumberFormat="1" applyFont="1" applyFill="1" applyBorder="1" applyAlignment="1" applyProtection="1">
      <alignment vertical="center" shrinkToFit="1"/>
      <protection locked="0"/>
    </xf>
    <xf numFmtId="49" fontId="38" fillId="3" borderId="2" xfId="0" applyNumberFormat="1" applyFont="1" applyFill="1" applyBorder="1" applyAlignment="1" applyProtection="1">
      <alignment vertical="center" shrinkToFit="1"/>
      <protection locked="0"/>
    </xf>
    <xf numFmtId="49" fontId="38" fillId="3" borderId="1" xfId="0" applyNumberFormat="1" applyFont="1" applyFill="1" applyBorder="1" applyAlignment="1" applyProtection="1">
      <alignment vertical="center" shrinkToFit="1"/>
      <protection locked="0"/>
    </xf>
    <xf numFmtId="49" fontId="9" fillId="3" borderId="1" xfId="0" applyNumberFormat="1" applyFont="1" applyFill="1" applyBorder="1" applyAlignment="1" applyProtection="1">
      <alignment horizontal="center" vertical="center" wrapText="1" shrinkToFit="1"/>
      <protection locked="0"/>
    </xf>
    <xf numFmtId="49" fontId="0" fillId="8" borderId="1" xfId="0" applyNumberFormat="1" applyFill="1" applyBorder="1">
      <alignment vertical="center"/>
    </xf>
    <xf numFmtId="49" fontId="42" fillId="8" borderId="1" xfId="0" applyNumberFormat="1" applyFont="1" applyFill="1" applyBorder="1">
      <alignment vertical="center"/>
    </xf>
    <xf numFmtId="49" fontId="10" fillId="8" borderId="1" xfId="0" applyNumberFormat="1" applyFont="1" applyFill="1" applyBorder="1">
      <alignment vertical="center"/>
    </xf>
    <xf numFmtId="0" fontId="7" fillId="3" borderId="15" xfId="0" applyFont="1" applyFill="1" applyBorder="1" applyAlignment="1" applyProtection="1">
      <alignment horizontal="left" vertical="center" shrinkToFit="1"/>
      <protection locked="0"/>
    </xf>
    <xf numFmtId="38" fontId="38" fillId="5" borderId="3" xfId="1" applyFont="1" applyFill="1" applyBorder="1" applyAlignment="1" applyProtection="1">
      <alignment horizontal="right" vertical="center" shrinkToFit="1"/>
    </xf>
    <xf numFmtId="180" fontId="0" fillId="0" borderId="0" xfId="0" applyNumberFormat="1">
      <alignment vertical="center"/>
    </xf>
    <xf numFmtId="0" fontId="43" fillId="0" borderId="0" xfId="0" applyFont="1" applyProtection="1">
      <alignment vertical="center"/>
    </xf>
    <xf numFmtId="0" fontId="43" fillId="0" borderId="0" xfId="0" applyFont="1" applyAlignment="1" applyProtection="1">
      <alignment horizontal="right" vertical="center"/>
    </xf>
    <xf numFmtId="0" fontId="10" fillId="0" borderId="0" xfId="0" applyFont="1" applyFill="1" applyAlignment="1">
      <alignment horizontal="left" vertical="center"/>
    </xf>
    <xf numFmtId="0" fontId="3" fillId="0" borderId="0" xfId="0" applyFont="1" applyFill="1" applyBorder="1" applyAlignment="1" applyProtection="1">
      <alignment horizontal="right" vertical="center"/>
    </xf>
    <xf numFmtId="0" fontId="38" fillId="5" borderId="12" xfId="0" applyFont="1" applyFill="1" applyBorder="1" applyAlignment="1" applyProtection="1">
      <alignment horizontal="left" vertical="center" shrinkToFit="1"/>
    </xf>
    <xf numFmtId="0" fontId="38" fillId="5" borderId="2" xfId="0" applyFont="1" applyFill="1" applyBorder="1" applyAlignment="1" applyProtection="1">
      <alignment horizontal="left" vertical="center" shrinkToFit="1"/>
    </xf>
    <xf numFmtId="0" fontId="38" fillId="5" borderId="1" xfId="0" applyFont="1" applyFill="1" applyBorder="1" applyAlignment="1" applyProtection="1">
      <alignment horizontal="left" vertical="center" shrinkToFit="1"/>
    </xf>
    <xf numFmtId="38" fontId="3" fillId="0" borderId="0" xfId="0" applyNumberFormat="1" applyFont="1" applyFill="1" applyBorder="1" applyProtection="1">
      <alignment vertical="center"/>
    </xf>
    <xf numFmtId="0" fontId="0" fillId="0" borderId="4" xfId="0" applyBorder="1" applyAlignment="1">
      <alignment horizontal="right" vertical="center"/>
    </xf>
    <xf numFmtId="0" fontId="38" fillId="9" borderId="18" xfId="1" applyNumberFormat="1" applyFont="1" applyFill="1" applyBorder="1" applyAlignment="1" applyProtection="1">
      <alignment horizontal="left" vertical="center" shrinkToFit="1"/>
      <protection locked="0"/>
    </xf>
    <xf numFmtId="0" fontId="38" fillId="9" borderId="13" xfId="1" applyNumberFormat="1" applyFont="1" applyFill="1" applyBorder="1" applyAlignment="1" applyProtection="1">
      <alignment horizontal="left" vertical="center" shrinkToFit="1"/>
      <protection locked="0"/>
    </xf>
    <xf numFmtId="0" fontId="38" fillId="9" borderId="1" xfId="1" applyNumberFormat="1" applyFont="1" applyFill="1" applyBorder="1" applyAlignment="1" applyProtection="1">
      <alignment horizontal="left" vertical="center" shrinkToFit="1"/>
      <protection locked="0"/>
    </xf>
    <xf numFmtId="0" fontId="38" fillId="9" borderId="12" xfId="0" applyFont="1" applyFill="1" applyBorder="1" applyAlignment="1" applyProtection="1">
      <alignment vertical="center" shrinkToFit="1"/>
      <protection locked="0"/>
    </xf>
    <xf numFmtId="0" fontId="38" fillId="9" borderId="2" xfId="0" applyFont="1" applyFill="1" applyBorder="1" applyAlignment="1" applyProtection="1">
      <alignment vertical="center" shrinkToFit="1"/>
      <protection locked="0"/>
    </xf>
    <xf numFmtId="0" fontId="38" fillId="9" borderId="1" xfId="0" applyFont="1" applyFill="1" applyBorder="1" applyAlignment="1" applyProtection="1">
      <alignment vertical="center" shrinkToFit="1"/>
      <protection locked="0"/>
    </xf>
    <xf numFmtId="0" fontId="0" fillId="9" borderId="0" xfId="0" applyFill="1" applyProtection="1">
      <alignment vertical="center"/>
      <protection locked="0"/>
    </xf>
    <xf numFmtId="177" fontId="4" fillId="5" borderId="13" xfId="1" applyNumberFormat="1" applyFont="1" applyFill="1" applyBorder="1" applyAlignment="1">
      <alignment vertical="center" shrinkToFit="1"/>
    </xf>
    <xf numFmtId="176" fontId="4" fillId="5" borderId="14" xfId="1" applyNumberFormat="1" applyFont="1" applyFill="1" applyBorder="1" applyAlignment="1">
      <alignment vertical="center" shrinkToFit="1"/>
    </xf>
    <xf numFmtId="176" fontId="4" fillId="5" borderId="13" xfId="1" applyNumberFormat="1" applyFont="1" applyFill="1" applyBorder="1" applyAlignment="1">
      <alignment vertical="center" shrinkToFit="1"/>
    </xf>
    <xf numFmtId="176" fontId="4" fillId="5" borderId="3" xfId="1" applyNumberFormat="1" applyFont="1" applyFill="1" applyBorder="1" applyAlignment="1">
      <alignment vertical="center" shrinkToFit="1"/>
    </xf>
    <xf numFmtId="177" fontId="4" fillId="5" borderId="1" xfId="1" applyNumberFormat="1" applyFont="1" applyFill="1" applyBorder="1" applyAlignment="1">
      <alignment vertical="center" shrinkToFit="1"/>
    </xf>
    <xf numFmtId="176" fontId="4" fillId="5" borderId="1" xfId="1" applyNumberFormat="1" applyFont="1" applyFill="1" applyBorder="1" applyAlignment="1">
      <alignment vertical="center" shrinkToFit="1"/>
    </xf>
    <xf numFmtId="177" fontId="17" fillId="5" borderId="13" xfId="1" applyNumberFormat="1" applyFont="1" applyFill="1" applyBorder="1" applyAlignment="1">
      <alignment vertical="center" shrinkToFit="1"/>
    </xf>
    <xf numFmtId="177" fontId="4" fillId="5" borderId="19" xfId="1" applyNumberFormat="1" applyFont="1" applyFill="1" applyBorder="1" applyAlignment="1">
      <alignment vertical="center" shrinkToFit="1"/>
    </xf>
    <xf numFmtId="0" fontId="7" fillId="5" borderId="16" xfId="0" applyFont="1" applyFill="1" applyBorder="1" applyAlignment="1" applyProtection="1">
      <alignment horizontal="left" vertical="center" shrinkToFit="1"/>
    </xf>
    <xf numFmtId="0" fontId="7" fillId="5" borderId="1" xfId="0" applyFont="1" applyFill="1" applyBorder="1" applyAlignment="1" applyProtection="1">
      <alignment horizontal="left" vertical="center" shrinkToFit="1"/>
    </xf>
    <xf numFmtId="0" fontId="13" fillId="5" borderId="3" xfId="0" applyFont="1" applyFill="1" applyBorder="1" applyAlignment="1" applyProtection="1">
      <alignment horizontal="center" vertical="center" wrapText="1"/>
    </xf>
    <xf numFmtId="14" fontId="7" fillId="5" borderId="16" xfId="0" applyNumberFormat="1" applyFont="1" applyFill="1" applyBorder="1" applyAlignment="1" applyProtection="1">
      <alignment horizontal="left" vertical="center" shrinkToFit="1"/>
    </xf>
    <xf numFmtId="0" fontId="10" fillId="0" borderId="0" xfId="0" applyFont="1" applyAlignment="1">
      <alignment vertical="center" wrapText="1"/>
    </xf>
    <xf numFmtId="177" fontId="17" fillId="5" borderId="13" xfId="1" applyNumberFormat="1" applyFont="1" applyFill="1" applyBorder="1" applyAlignment="1">
      <alignment horizontal="right" vertical="center" shrinkToFit="1"/>
    </xf>
    <xf numFmtId="176" fontId="4" fillId="5" borderId="14" xfId="1" applyNumberFormat="1" applyFont="1" applyFill="1" applyBorder="1" applyAlignment="1">
      <alignment horizontal="right" vertical="center" shrinkToFit="1"/>
    </xf>
    <xf numFmtId="0" fontId="7" fillId="3" borderId="1" xfId="0" applyNumberFormat="1" applyFont="1" applyFill="1" applyBorder="1" applyAlignment="1" applyProtection="1">
      <alignment horizontal="right" vertical="center" shrinkToFit="1"/>
      <protection locked="0"/>
    </xf>
    <xf numFmtId="0" fontId="7" fillId="0" borderId="0" xfId="0" applyFont="1" applyBorder="1" applyAlignment="1">
      <alignment horizontal="right" vertical="center"/>
    </xf>
    <xf numFmtId="0" fontId="3" fillId="2" borderId="16" xfId="0" applyFont="1" applyFill="1" applyBorder="1" applyAlignment="1" applyProtection="1">
      <alignment horizontal="right" vertical="center"/>
    </xf>
    <xf numFmtId="0" fontId="30" fillId="2" borderId="15" xfId="0" applyFont="1" applyFill="1" applyBorder="1" applyAlignment="1">
      <alignment horizontal="left" vertical="center"/>
    </xf>
    <xf numFmtId="0" fontId="0" fillId="2" borderId="17" xfId="0" applyFill="1" applyBorder="1">
      <alignment vertical="center"/>
    </xf>
    <xf numFmtId="49" fontId="0" fillId="2" borderId="17" xfId="0" applyNumberFormat="1" applyFill="1" applyBorder="1">
      <alignment vertical="center"/>
    </xf>
    <xf numFmtId="14" fontId="0" fillId="2" borderId="17" xfId="0" applyNumberFormat="1" applyFill="1" applyBorder="1">
      <alignment vertical="center"/>
    </xf>
    <xf numFmtId="14" fontId="0" fillId="2" borderId="17" xfId="0" applyNumberFormat="1" applyFill="1" applyBorder="1" applyAlignment="1">
      <alignment vertical="center"/>
    </xf>
    <xf numFmtId="0" fontId="0" fillId="2" borderId="17" xfId="0" applyFill="1" applyBorder="1" applyAlignment="1">
      <alignment horizontal="center" vertical="center"/>
    </xf>
    <xf numFmtId="0" fontId="0" fillId="2" borderId="16" xfId="0" applyFill="1" applyBorder="1">
      <alignment vertical="center"/>
    </xf>
    <xf numFmtId="38" fontId="0" fillId="5" borderId="17" xfId="0" applyNumberFormat="1" applyFill="1" applyBorder="1" applyProtection="1">
      <alignment vertical="center"/>
    </xf>
    <xf numFmtId="0" fontId="0" fillId="2" borderId="1" xfId="0" applyFill="1" applyBorder="1">
      <alignment vertical="center"/>
    </xf>
    <xf numFmtId="0" fontId="7" fillId="0" borderId="10" xfId="0" applyFont="1" applyFill="1" applyBorder="1" applyAlignment="1" applyProtection="1">
      <alignment vertical="top"/>
    </xf>
    <xf numFmtId="0" fontId="7" fillId="0" borderId="17" xfId="0" applyFont="1" applyFill="1" applyBorder="1" applyAlignment="1">
      <alignment horizontal="left" vertical="center"/>
    </xf>
    <xf numFmtId="0" fontId="7" fillId="0" borderId="5" xfId="0" applyFont="1" applyFill="1" applyBorder="1">
      <alignment vertical="center"/>
    </xf>
    <xf numFmtId="0" fontId="7" fillId="0" borderId="6" xfId="0" applyFont="1" applyFill="1" applyBorder="1">
      <alignment vertical="center"/>
    </xf>
    <xf numFmtId="0" fontId="7" fillId="0" borderId="7" xfId="0" applyFont="1" applyFill="1" applyBorder="1">
      <alignment vertical="center"/>
    </xf>
    <xf numFmtId="0" fontId="7" fillId="0" borderId="9" xfId="0" applyFont="1" applyFill="1" applyBorder="1">
      <alignment vertical="center"/>
    </xf>
    <xf numFmtId="0" fontId="7" fillId="0" borderId="10" xfId="0" applyFont="1" applyFill="1" applyBorder="1">
      <alignment vertical="center"/>
    </xf>
    <xf numFmtId="0" fontId="7" fillId="0" borderId="11" xfId="0" applyFont="1" applyFill="1" applyBorder="1">
      <alignment vertical="center"/>
    </xf>
    <xf numFmtId="0" fontId="7" fillId="0" borderId="8" xfId="0" applyFont="1" applyFill="1" applyBorder="1" applyProtection="1">
      <alignment vertical="center"/>
    </xf>
    <xf numFmtId="0" fontId="7" fillId="0" borderId="8" xfId="0" applyFont="1" applyBorder="1" applyProtection="1">
      <alignment vertical="center"/>
    </xf>
    <xf numFmtId="0" fontId="7" fillId="0" borderId="7" xfId="0" applyFont="1" applyBorder="1" applyProtection="1">
      <alignment vertical="center"/>
    </xf>
    <xf numFmtId="0" fontId="7" fillId="0" borderId="11" xfId="0" applyFont="1" applyBorder="1" applyProtection="1">
      <alignment vertical="center"/>
    </xf>
    <xf numFmtId="0" fontId="7" fillId="0" borderId="5" xfId="0" applyFont="1" applyBorder="1">
      <alignment vertical="center"/>
    </xf>
    <xf numFmtId="0" fontId="7" fillId="0" borderId="6" xfId="0" applyFont="1" applyBorder="1">
      <alignment vertical="center"/>
    </xf>
    <xf numFmtId="0" fontId="7" fillId="0" borderId="7" xfId="0" applyFont="1" applyBorder="1">
      <alignment vertical="center"/>
    </xf>
    <xf numFmtId="0" fontId="7" fillId="0" borderId="9" xfId="0" applyFont="1" applyBorder="1">
      <alignment vertical="center"/>
    </xf>
    <xf numFmtId="0" fontId="7" fillId="0" borderId="10" xfId="0" applyFont="1" applyBorder="1">
      <alignment vertical="center"/>
    </xf>
    <xf numFmtId="0" fontId="7" fillId="0" borderId="11" xfId="0" applyFont="1" applyBorder="1">
      <alignment vertical="center"/>
    </xf>
    <xf numFmtId="0" fontId="13" fillId="7" borderId="6" xfId="0" applyFont="1" applyFill="1" applyBorder="1" applyAlignment="1" applyProtection="1">
      <alignment vertical="top"/>
    </xf>
    <xf numFmtId="0" fontId="7" fillId="0" borderId="0" xfId="0" applyFont="1" applyFill="1" applyBorder="1" applyProtection="1">
      <alignment vertical="center"/>
    </xf>
    <xf numFmtId="0" fontId="7" fillId="0" borderId="0" xfId="0" applyFont="1" applyBorder="1">
      <alignment vertical="center"/>
    </xf>
    <xf numFmtId="14" fontId="7" fillId="5" borderId="2" xfId="0" applyNumberFormat="1" applyFont="1" applyFill="1" applyBorder="1" applyAlignment="1" applyProtection="1">
      <alignment horizontal="left" vertical="center" shrinkToFit="1"/>
    </xf>
    <xf numFmtId="0" fontId="7" fillId="3" borderId="3" xfId="0" applyNumberFormat="1" applyFont="1" applyFill="1" applyBorder="1" applyAlignment="1" applyProtection="1">
      <alignment horizontal="right" vertical="center" shrinkToFit="1"/>
      <protection locked="0"/>
    </xf>
    <xf numFmtId="0" fontId="13" fillId="7" borderId="0" xfId="0" applyFont="1" applyFill="1" applyBorder="1" applyAlignment="1">
      <alignment horizontal="left" vertical="center"/>
    </xf>
    <xf numFmtId="0" fontId="7" fillId="2" borderId="1" xfId="0" applyFont="1" applyFill="1" applyBorder="1" applyAlignment="1" applyProtection="1">
      <alignment horizontal="center" vertical="center"/>
    </xf>
    <xf numFmtId="0" fontId="9" fillId="2" borderId="1" xfId="0" applyFont="1" applyFill="1" applyBorder="1" applyAlignment="1" applyProtection="1">
      <alignment vertical="center"/>
    </xf>
    <xf numFmtId="0" fontId="7" fillId="3" borderId="17"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38" fontId="7" fillId="5" borderId="1" xfId="1" applyFont="1" applyFill="1" applyBorder="1" applyAlignment="1" applyProtection="1">
      <alignment horizontal="center" vertical="center" shrinkToFit="1"/>
    </xf>
    <xf numFmtId="38" fontId="9" fillId="5" borderId="1" xfId="1" applyFont="1" applyFill="1" applyBorder="1" applyAlignment="1" applyProtection="1">
      <alignment horizontal="right" vertical="center"/>
    </xf>
    <xf numFmtId="0" fontId="7" fillId="3" borderId="0" xfId="0" applyFont="1" applyFill="1" applyBorder="1" applyAlignment="1" applyProtection="1">
      <alignment horizontal="left" vertical="center"/>
    </xf>
    <xf numFmtId="0" fontId="7" fillId="3" borderId="4" xfId="0" applyFont="1" applyFill="1" applyBorder="1" applyAlignment="1" applyProtection="1">
      <alignment horizontal="left" vertical="center"/>
    </xf>
    <xf numFmtId="0" fontId="7" fillId="3" borderId="6" xfId="0" applyFont="1" applyFill="1" applyBorder="1" applyAlignment="1" applyProtection="1">
      <alignment horizontal="left" vertical="center"/>
    </xf>
    <xf numFmtId="38" fontId="7" fillId="3" borderId="1" xfId="1" applyFont="1" applyFill="1" applyBorder="1" applyAlignment="1" applyProtection="1">
      <alignment horizontal="left" vertical="center" shrinkToFit="1"/>
      <protection locked="0"/>
    </xf>
    <xf numFmtId="0" fontId="7" fillId="3" borderId="1" xfId="0" applyFont="1" applyFill="1" applyBorder="1" applyAlignment="1" applyProtection="1">
      <alignment horizontal="left" vertical="center" shrinkToFit="1"/>
      <protection locked="0"/>
    </xf>
    <xf numFmtId="0" fontId="9" fillId="0" borderId="3" xfId="0" applyFont="1" applyFill="1" applyBorder="1" applyAlignment="1" applyProtection="1">
      <alignment horizontal="left" vertical="center" shrinkToFit="1"/>
    </xf>
    <xf numFmtId="0" fontId="9" fillId="0" borderId="1" xfId="0" applyFont="1" applyFill="1" applyBorder="1" applyAlignment="1" applyProtection="1">
      <alignment horizontal="left" vertical="center" shrinkToFit="1"/>
    </xf>
    <xf numFmtId="0" fontId="7" fillId="3" borderId="15" xfId="0" applyFont="1" applyFill="1" applyBorder="1" applyAlignment="1" applyProtection="1">
      <alignment horizontal="left" vertical="center" shrinkToFit="1"/>
      <protection locked="0"/>
    </xf>
    <xf numFmtId="0" fontId="7" fillId="3" borderId="16" xfId="0" applyFont="1" applyFill="1" applyBorder="1" applyAlignment="1" applyProtection="1">
      <alignment horizontal="left" vertical="center" shrinkToFit="1"/>
      <protection locked="0"/>
    </xf>
    <xf numFmtId="0" fontId="9" fillId="3" borderId="1" xfId="0" applyFont="1" applyFill="1" applyBorder="1" applyAlignment="1" applyProtection="1">
      <alignment horizontal="left" vertical="center" shrinkToFit="1"/>
      <protection locked="0"/>
    </xf>
    <xf numFmtId="178" fontId="9" fillId="3" borderId="1" xfId="0" applyNumberFormat="1" applyFont="1" applyFill="1" applyBorder="1" applyAlignment="1" applyProtection="1">
      <alignment horizontal="left" vertical="center" shrinkToFit="1"/>
      <protection locked="0"/>
    </xf>
    <xf numFmtId="0" fontId="9" fillId="3" borderId="9" xfId="0" applyFont="1" applyFill="1" applyBorder="1" applyAlignment="1" applyProtection="1">
      <alignment vertical="center" shrinkToFit="1"/>
      <protection locked="0"/>
    </xf>
    <xf numFmtId="0" fontId="9" fillId="3" borderId="11" xfId="0" applyFont="1" applyFill="1" applyBorder="1" applyAlignment="1" applyProtection="1">
      <alignment vertical="center" shrinkToFit="1"/>
      <protection locked="0"/>
    </xf>
    <xf numFmtId="14" fontId="7" fillId="3" borderId="15" xfId="0" applyNumberFormat="1" applyFont="1" applyFill="1" applyBorder="1" applyAlignment="1" applyProtection="1">
      <alignment horizontal="left" vertical="center"/>
      <protection locked="0"/>
    </xf>
    <xf numFmtId="14" fontId="7" fillId="3" borderId="17" xfId="0" applyNumberFormat="1" applyFont="1" applyFill="1" applyBorder="1" applyAlignment="1" applyProtection="1">
      <alignment horizontal="left" vertical="center"/>
      <protection locked="0"/>
    </xf>
    <xf numFmtId="14" fontId="7" fillId="3" borderId="16" xfId="0" applyNumberFormat="1" applyFont="1" applyFill="1" applyBorder="1" applyAlignment="1" applyProtection="1">
      <alignment horizontal="left" vertical="center"/>
      <protection locked="0"/>
    </xf>
    <xf numFmtId="0" fontId="9" fillId="2" borderId="9" xfId="0" applyFont="1" applyFill="1" applyBorder="1" applyAlignment="1" applyProtection="1">
      <alignment vertical="center" shrinkToFit="1"/>
    </xf>
    <xf numFmtId="0" fontId="9" fillId="2" borderId="11" xfId="0" applyFont="1" applyFill="1" applyBorder="1" applyAlignment="1" applyProtection="1">
      <alignment vertical="center" shrinkToFit="1"/>
    </xf>
    <xf numFmtId="0" fontId="7" fillId="3" borderId="9" xfId="0" applyFont="1" applyFill="1" applyBorder="1" applyAlignment="1" applyProtection="1">
      <alignment horizontal="left" vertical="center" shrinkToFit="1"/>
      <protection locked="0"/>
    </xf>
    <xf numFmtId="0" fontId="7" fillId="3" borderId="11" xfId="0" applyFont="1" applyFill="1" applyBorder="1" applyAlignment="1" applyProtection="1">
      <alignment horizontal="left" vertical="center" shrinkToFit="1"/>
      <protection locked="0"/>
    </xf>
    <xf numFmtId="0" fontId="7" fillId="3" borderId="10" xfId="0" applyFont="1" applyFill="1" applyBorder="1" applyAlignment="1" applyProtection="1">
      <alignment horizontal="left" vertical="center" shrinkToFit="1"/>
      <protection locked="0"/>
    </xf>
    <xf numFmtId="0" fontId="7" fillId="2" borderId="9" xfId="0" applyFont="1" applyFill="1" applyBorder="1" applyAlignment="1" applyProtection="1">
      <alignment horizontal="left" vertical="center" shrinkToFit="1"/>
    </xf>
    <xf numFmtId="0" fontId="7" fillId="2" borderId="11" xfId="0" applyFont="1" applyFill="1" applyBorder="1" applyAlignment="1" applyProtection="1">
      <alignment horizontal="left" vertical="center" shrinkToFit="1"/>
    </xf>
    <xf numFmtId="0" fontId="7" fillId="2" borderId="5"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3" borderId="5" xfId="0" applyFont="1" applyFill="1" applyBorder="1" applyAlignment="1" applyProtection="1">
      <alignment horizontal="left" vertical="center" shrinkToFit="1"/>
      <protection locked="0"/>
    </xf>
    <xf numFmtId="0" fontId="7" fillId="3" borderId="6"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2" borderId="5" xfId="0" applyFont="1" applyFill="1" applyBorder="1" applyAlignment="1" applyProtection="1">
      <alignment horizontal="left" vertical="center" shrinkToFit="1"/>
    </xf>
    <xf numFmtId="0" fontId="7" fillId="2" borderId="7" xfId="0" applyFont="1" applyFill="1" applyBorder="1" applyAlignment="1" applyProtection="1">
      <alignment horizontal="left" vertical="center" shrinkToFit="1"/>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6" xfId="0" applyFont="1" applyFill="1" applyBorder="1" applyAlignment="1" applyProtection="1">
      <alignment horizontal="left" vertical="center"/>
    </xf>
    <xf numFmtId="0" fontId="25" fillId="0" borderId="12" xfId="0" applyFont="1" applyBorder="1" applyAlignment="1" applyProtection="1">
      <alignment horizontal="left" vertical="center" wrapText="1"/>
    </xf>
    <xf numFmtId="0" fontId="7" fillId="0" borderId="12" xfId="0" applyFont="1" applyBorder="1" applyAlignment="1" applyProtection="1">
      <alignment horizontal="center" vertical="center"/>
    </xf>
    <xf numFmtId="0" fontId="14" fillId="0" borderId="0" xfId="0" applyFont="1" applyAlignment="1" applyProtection="1">
      <alignment vertical="center"/>
    </xf>
    <xf numFmtId="0" fontId="9" fillId="2" borderId="1" xfId="0" applyFont="1" applyFill="1" applyBorder="1" applyAlignment="1" applyProtection="1">
      <alignment horizontal="left" vertical="center"/>
    </xf>
    <xf numFmtId="0" fontId="7" fillId="3" borderId="15" xfId="0" applyFont="1" applyFill="1" applyBorder="1" applyAlignment="1" applyProtection="1">
      <alignment horizontal="left" vertical="center"/>
      <protection locked="0"/>
    </xf>
    <xf numFmtId="0" fontId="7" fillId="3" borderId="16" xfId="0" applyFont="1" applyFill="1" applyBorder="1" applyAlignment="1" applyProtection="1">
      <alignment horizontal="left" vertical="center"/>
      <protection locked="0"/>
    </xf>
    <xf numFmtId="0" fontId="7" fillId="3" borderId="17" xfId="0" applyFont="1" applyFill="1" applyBorder="1" applyAlignment="1" applyProtection="1">
      <alignment horizontal="left" vertical="center"/>
      <protection locked="0"/>
    </xf>
    <xf numFmtId="49" fontId="13" fillId="2" borderId="1" xfId="0" applyNumberFormat="1" applyFont="1" applyFill="1" applyBorder="1" applyAlignment="1">
      <alignment horizontal="center" vertical="center" wrapText="1" shrinkToFit="1"/>
    </xf>
    <xf numFmtId="0" fontId="13" fillId="2" borderId="1" xfId="0" applyFont="1" applyFill="1" applyBorder="1" applyAlignment="1">
      <alignment horizontal="center" vertical="center" shrinkToFit="1"/>
    </xf>
    <xf numFmtId="0" fontId="5" fillId="3" borderId="2" xfId="0" applyFont="1" applyFill="1" applyBorder="1" applyAlignment="1" applyProtection="1">
      <alignment vertical="center" shrinkToFit="1"/>
      <protection locked="0"/>
    </xf>
    <xf numFmtId="0" fontId="5" fillId="3" borderId="3" xfId="0" applyFont="1" applyFill="1" applyBorder="1" applyAlignment="1" applyProtection="1">
      <alignment vertical="center" shrinkToFit="1"/>
      <protection locked="0"/>
    </xf>
    <xf numFmtId="49" fontId="5" fillId="3" borderId="2" xfId="0" applyNumberFormat="1" applyFont="1" applyFill="1" applyBorder="1" applyAlignment="1" applyProtection="1">
      <alignment vertical="center" shrinkToFit="1"/>
      <protection locked="0"/>
    </xf>
    <xf numFmtId="49" fontId="5" fillId="3" borderId="3" xfId="0" applyNumberFormat="1" applyFont="1" applyFill="1" applyBorder="1" applyAlignment="1" applyProtection="1">
      <alignment vertical="center" shrinkToFit="1"/>
      <protection locked="0"/>
    </xf>
    <xf numFmtId="0" fontId="9" fillId="3" borderId="2" xfId="0" quotePrefix="1" applyFont="1" applyFill="1" applyBorder="1" applyAlignment="1" applyProtection="1">
      <alignment vertical="center" shrinkToFit="1"/>
      <protection locked="0"/>
    </xf>
    <xf numFmtId="0" fontId="9" fillId="0" borderId="3" xfId="0" applyFont="1" applyBorder="1" applyAlignment="1" applyProtection="1">
      <alignment vertical="center" shrinkToFit="1"/>
      <protection locked="0"/>
    </xf>
    <xf numFmtId="0" fontId="5" fillId="3" borderId="2" xfId="0" quotePrefix="1" applyFont="1" applyFill="1" applyBorder="1" applyAlignment="1" applyProtection="1">
      <alignment vertical="center" shrinkToFit="1"/>
      <protection locked="0"/>
    </xf>
    <xf numFmtId="0" fontId="5" fillId="0" borderId="3" xfId="0" applyFont="1" applyBorder="1" applyAlignment="1" applyProtection="1">
      <alignment vertical="center" shrinkToFit="1"/>
      <protection locked="0"/>
    </xf>
    <xf numFmtId="49" fontId="5" fillId="0" borderId="3" xfId="0" applyNumberFormat="1" applyFont="1" applyBorder="1" applyAlignment="1" applyProtection="1">
      <alignment vertical="center" shrinkToFit="1"/>
      <protection locked="0"/>
    </xf>
    <xf numFmtId="0" fontId="9" fillId="3" borderId="2" xfId="0" applyFont="1" applyFill="1" applyBorder="1" applyAlignment="1" applyProtection="1">
      <alignment vertical="center" shrinkToFit="1"/>
      <protection locked="0"/>
    </xf>
    <xf numFmtId="0" fontId="3" fillId="2" borderId="2" xfId="0" applyFont="1" applyFill="1" applyBorder="1" applyAlignment="1">
      <alignment vertical="center"/>
    </xf>
    <xf numFmtId="0" fontId="0" fillId="0" borderId="3" xfId="0" applyBorder="1" applyAlignment="1">
      <alignment vertical="center"/>
    </xf>
    <xf numFmtId="0" fontId="3" fillId="3" borderId="2" xfId="0" applyFont="1" applyFill="1" applyBorder="1" applyAlignment="1" applyProtection="1">
      <alignment horizontal="center" vertical="center" shrinkToFit="1"/>
      <protection locked="0"/>
    </xf>
    <xf numFmtId="0" fontId="3" fillId="3" borderId="3" xfId="0" applyFont="1" applyFill="1" applyBorder="1" applyAlignment="1" applyProtection="1">
      <alignment horizontal="center" vertical="center" shrinkToFit="1"/>
      <protection locked="0"/>
    </xf>
    <xf numFmtId="0" fontId="9" fillId="3" borderId="1" xfId="0" applyFont="1" applyFill="1" applyBorder="1" applyAlignment="1" applyProtection="1">
      <alignment horizontal="center" vertical="center" shrinkToFit="1"/>
      <protection locked="0"/>
    </xf>
    <xf numFmtId="49" fontId="9" fillId="3" borderId="2" xfId="0" applyNumberFormat="1" applyFont="1" applyFill="1" applyBorder="1" applyAlignment="1" applyProtection="1">
      <alignment horizontal="center" vertical="center" shrinkToFit="1"/>
      <protection locked="0"/>
    </xf>
    <xf numFmtId="49" fontId="9" fillId="0" borderId="3" xfId="0" applyNumberFormat="1" applyFont="1" applyBorder="1" applyAlignment="1" applyProtection="1">
      <alignment horizontal="center" vertical="center" shrinkToFit="1"/>
      <protection locked="0"/>
    </xf>
    <xf numFmtId="0" fontId="9" fillId="3" borderId="1" xfId="0" applyFont="1" applyFill="1" applyBorder="1" applyAlignment="1" applyProtection="1">
      <alignment horizontal="left" vertical="center" wrapText="1" shrinkToFit="1"/>
      <protection locked="0"/>
    </xf>
    <xf numFmtId="38" fontId="9" fillId="3" borderId="2" xfId="1" applyFont="1" applyFill="1" applyBorder="1" applyAlignment="1" applyProtection="1">
      <alignment horizontal="center" vertical="center" shrinkToFit="1"/>
      <protection locked="0"/>
    </xf>
    <xf numFmtId="38" fontId="9" fillId="3" borderId="3" xfId="1" applyFont="1" applyFill="1" applyBorder="1" applyAlignment="1" applyProtection="1">
      <alignment horizontal="center" vertical="center" shrinkToFit="1"/>
      <protection locked="0"/>
    </xf>
    <xf numFmtId="0" fontId="9" fillId="3" borderId="3" xfId="0" applyFont="1" applyFill="1" applyBorder="1" applyAlignment="1" applyProtection="1">
      <alignment vertical="center" shrinkToFit="1"/>
      <protection locked="0"/>
    </xf>
    <xf numFmtId="38" fontId="9" fillId="3" borderId="1" xfId="1" applyFont="1" applyFill="1" applyBorder="1" applyAlignment="1" applyProtection="1">
      <alignment horizontal="center" vertical="center" shrinkToFit="1"/>
      <protection locked="0"/>
    </xf>
    <xf numFmtId="49" fontId="9" fillId="3" borderId="3" xfId="0" applyNumberFormat="1" applyFont="1" applyFill="1" applyBorder="1" applyAlignment="1" applyProtection="1">
      <alignment horizontal="center" vertical="center" shrinkToFit="1"/>
      <protection locked="0"/>
    </xf>
    <xf numFmtId="0" fontId="13" fillId="2" borderId="2" xfId="0" applyFont="1" applyFill="1" applyBorder="1" applyAlignment="1">
      <alignment horizontal="center" vertical="center" wrapText="1" shrinkToFit="1"/>
    </xf>
    <xf numFmtId="0" fontId="13" fillId="2" borderId="12" xfId="0" applyFont="1" applyFill="1" applyBorder="1" applyAlignment="1">
      <alignment horizontal="center" vertical="center" wrapText="1" shrinkToFit="1"/>
    </xf>
    <xf numFmtId="0" fontId="13" fillId="2" borderId="3" xfId="0" applyFont="1" applyFill="1" applyBorder="1" applyAlignment="1">
      <alignment horizontal="center" vertical="center" shrinkToFit="1"/>
    </xf>
    <xf numFmtId="0" fontId="13" fillId="2" borderId="3" xfId="0" applyFont="1" applyFill="1" applyBorder="1" applyAlignment="1">
      <alignment horizontal="center" vertical="center" wrapText="1" shrinkToFit="1"/>
    </xf>
    <xf numFmtId="14" fontId="13" fillId="2" borderId="1" xfId="0" applyNumberFormat="1" applyFont="1" applyFill="1" applyBorder="1" applyAlignment="1">
      <alignment horizontal="center" vertical="center" shrinkToFit="1"/>
    </xf>
    <xf numFmtId="0" fontId="13" fillId="2" borderId="1" xfId="0" applyFont="1" applyFill="1" applyBorder="1" applyAlignment="1">
      <alignment horizontal="center" vertical="center" wrapText="1" shrinkToFit="1"/>
    </xf>
    <xf numFmtId="0" fontId="7" fillId="3" borderId="2" xfId="3" applyFont="1" applyFill="1" applyBorder="1" applyAlignment="1" applyProtection="1">
      <alignment vertical="center" shrinkToFit="1"/>
      <protection locked="0"/>
    </xf>
    <xf numFmtId="0" fontId="13" fillId="2" borderId="2"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4"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11"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0" xfId="0" applyFont="1" applyFill="1" applyBorder="1" applyAlignment="1">
      <alignment horizontal="center" vertical="center" shrinkToFit="1"/>
    </xf>
    <xf numFmtId="0" fontId="13" fillId="2" borderId="10" xfId="0" applyFont="1" applyFill="1" applyBorder="1" applyAlignment="1">
      <alignment horizontal="center" vertical="center" shrinkToFit="1"/>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18" fillId="2" borderId="1" xfId="0" applyFont="1" applyFill="1" applyBorder="1" applyAlignment="1">
      <alignment horizontal="left" vertical="top" wrapText="1" shrinkToFit="1"/>
    </xf>
    <xf numFmtId="0" fontId="18" fillId="2" borderId="2" xfId="0" applyFont="1" applyFill="1" applyBorder="1" applyAlignment="1">
      <alignment horizontal="center" vertical="center" wrapText="1" shrinkToFit="1"/>
    </xf>
    <xf numFmtId="0" fontId="18" fillId="2" borderId="12" xfId="0" applyFont="1" applyFill="1" applyBorder="1" applyAlignment="1">
      <alignment horizontal="center" vertical="center" wrapText="1" shrinkToFit="1"/>
    </xf>
    <xf numFmtId="0" fontId="18" fillId="2" borderId="3" xfId="0" applyFont="1" applyFill="1" applyBorder="1" applyAlignment="1">
      <alignment horizontal="center" vertical="center" wrapText="1" shrinkToFit="1"/>
    </xf>
    <xf numFmtId="0" fontId="18" fillId="2" borderId="1" xfId="0" applyFont="1" applyFill="1" applyBorder="1" applyAlignment="1">
      <alignment horizontal="center" vertical="center" wrapText="1" shrinkToFit="1"/>
    </xf>
    <xf numFmtId="0" fontId="0" fillId="0" borderId="7" xfId="0" applyBorder="1" applyAlignment="1">
      <alignment horizontal="right" vertical="center"/>
    </xf>
    <xf numFmtId="0" fontId="0" fillId="0" borderId="4" xfId="0" applyBorder="1" applyAlignment="1">
      <alignment horizontal="right" vertical="center"/>
    </xf>
    <xf numFmtId="0" fontId="29" fillId="0" borderId="10" xfId="0" applyFont="1" applyBorder="1" applyAlignment="1">
      <alignment horizontal="left" vertical="center" wrapText="1"/>
    </xf>
    <xf numFmtId="0" fontId="10" fillId="0" borderId="0" xfId="0" applyFont="1" applyAlignment="1">
      <alignment horizontal="left" vertical="center" wrapText="1"/>
    </xf>
    <xf numFmtId="0" fontId="14" fillId="0" borderId="10" xfId="0" applyFont="1" applyBorder="1" applyAlignment="1">
      <alignment horizontal="right" vertical="center"/>
    </xf>
    <xf numFmtId="0" fontId="18" fillId="2" borderId="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20" fillId="2" borderId="2" xfId="0" applyFont="1" applyFill="1" applyBorder="1" applyAlignment="1">
      <alignment horizontal="left" vertical="top" wrapText="1" shrinkToFit="1"/>
    </xf>
    <xf numFmtId="0" fontId="20" fillId="2" borderId="3" xfId="0" applyFont="1" applyFill="1" applyBorder="1" applyAlignment="1">
      <alignment horizontal="left" vertical="top" wrapText="1" shrinkToFit="1"/>
    </xf>
    <xf numFmtId="0" fontId="13" fillId="2" borderId="15"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6" xfId="0" applyFont="1" applyFill="1" applyBorder="1" applyAlignment="1">
      <alignment horizontal="center" vertical="center"/>
    </xf>
    <xf numFmtId="0" fontId="23" fillId="2" borderId="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13" fillId="2" borderId="15" xfId="0" applyFont="1" applyFill="1" applyBorder="1" applyAlignment="1">
      <alignment horizontal="center" vertical="center" shrinkToFit="1"/>
    </xf>
    <xf numFmtId="0" fontId="13" fillId="2" borderId="17" xfId="0" applyFont="1" applyFill="1" applyBorder="1" applyAlignment="1">
      <alignment horizontal="center" vertical="center" shrinkToFit="1"/>
    </xf>
    <xf numFmtId="0" fontId="13" fillId="2" borderId="16" xfId="0" applyFont="1" applyFill="1" applyBorder="1" applyAlignment="1">
      <alignment horizontal="center" vertical="center" shrinkToFit="1"/>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7" fillId="3" borderId="15" xfId="0" applyNumberFormat="1" applyFont="1" applyFill="1" applyBorder="1" applyAlignment="1" applyProtection="1">
      <alignment horizontal="right" vertical="center" shrinkToFit="1"/>
      <protection locked="0"/>
    </xf>
    <xf numFmtId="0" fontId="7" fillId="3" borderId="17" xfId="0" applyNumberFormat="1" applyFont="1" applyFill="1" applyBorder="1" applyAlignment="1" applyProtection="1">
      <alignment horizontal="right" vertical="center" shrinkToFit="1"/>
      <protection locked="0"/>
    </xf>
    <xf numFmtId="0" fontId="7" fillId="3" borderId="16" xfId="0" applyNumberFormat="1" applyFont="1" applyFill="1" applyBorder="1" applyAlignment="1" applyProtection="1">
      <alignment horizontal="right" vertical="center" shrinkToFit="1"/>
      <protection locked="0"/>
    </xf>
    <xf numFmtId="38" fontId="7" fillId="5" borderId="9" xfId="1" applyNumberFormat="1" applyFont="1" applyFill="1" applyBorder="1" applyAlignment="1" applyProtection="1">
      <alignment horizontal="right" vertical="center"/>
    </xf>
    <xf numFmtId="38" fontId="7" fillId="5" borderId="10" xfId="1" applyNumberFormat="1" applyFont="1" applyFill="1" applyBorder="1" applyAlignment="1" applyProtection="1">
      <alignment horizontal="right" vertical="center"/>
    </xf>
    <xf numFmtId="38" fontId="7" fillId="5" borderId="11" xfId="1" applyNumberFormat="1" applyFont="1" applyFill="1" applyBorder="1" applyAlignment="1" applyProtection="1">
      <alignment horizontal="righ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9" xfId="0" applyFont="1" applyBorder="1" applyAlignment="1">
      <alignment horizontal="right" vertical="center"/>
    </xf>
    <xf numFmtId="0" fontId="7" fillId="0" borderId="10" xfId="0" applyFont="1" applyBorder="1" applyAlignment="1">
      <alignment horizontal="right" vertical="center"/>
    </xf>
    <xf numFmtId="0" fontId="13" fillId="2" borderId="1" xfId="0" applyFont="1" applyFill="1" applyBorder="1" applyAlignment="1">
      <alignment horizontal="left" vertical="center"/>
    </xf>
    <xf numFmtId="0" fontId="7" fillId="3" borderId="17" xfId="0" applyFont="1" applyFill="1" applyBorder="1" applyAlignment="1" applyProtection="1">
      <alignment horizontal="center"/>
      <protection locked="0"/>
    </xf>
    <xf numFmtId="0" fontId="7" fillId="0" borderId="17" xfId="0" applyFont="1" applyBorder="1" applyAlignment="1" applyProtection="1">
      <alignment horizontal="center"/>
      <protection locked="0"/>
    </xf>
    <xf numFmtId="0" fontId="7" fillId="3" borderId="15" xfId="0" applyFont="1" applyFill="1" applyBorder="1" applyAlignment="1" applyProtection="1">
      <alignment horizontal="center" vertical="center" shrinkToFit="1"/>
      <protection locked="0"/>
    </xf>
    <xf numFmtId="0" fontId="7" fillId="3" borderId="17" xfId="0" applyFont="1" applyFill="1" applyBorder="1" applyAlignment="1" applyProtection="1">
      <alignment horizontal="center" vertical="center" shrinkToFit="1"/>
      <protection locked="0"/>
    </xf>
    <xf numFmtId="0" fontId="13" fillId="2" borderId="15"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0" fontId="7" fillId="5" borderId="15" xfId="0" applyFont="1" applyFill="1" applyBorder="1" applyAlignment="1" applyProtection="1">
      <alignment vertical="center" shrinkToFit="1"/>
    </xf>
    <xf numFmtId="0" fontId="7" fillId="5" borderId="17" xfId="0" applyFont="1" applyFill="1" applyBorder="1" applyAlignment="1" applyProtection="1">
      <alignment vertical="center" shrinkToFit="1"/>
    </xf>
    <xf numFmtId="0" fontId="7" fillId="5" borderId="16" xfId="0" applyFont="1" applyFill="1" applyBorder="1" applyAlignment="1" applyProtection="1">
      <alignment vertical="center" shrinkToFit="1"/>
    </xf>
    <xf numFmtId="38" fontId="7" fillId="5" borderId="15" xfId="1" applyNumberFormat="1" applyFont="1" applyFill="1" applyBorder="1" applyAlignment="1" applyProtection="1">
      <alignment horizontal="right" vertical="center"/>
    </xf>
    <xf numFmtId="38" fontId="7" fillId="5" borderId="17" xfId="1" applyNumberFormat="1" applyFont="1" applyFill="1" applyBorder="1" applyAlignment="1" applyProtection="1">
      <alignment horizontal="right" vertical="center"/>
    </xf>
    <xf numFmtId="38" fontId="7" fillId="5" borderId="16" xfId="1" applyNumberFormat="1" applyFont="1" applyFill="1" applyBorder="1" applyAlignment="1" applyProtection="1">
      <alignment horizontal="right" vertical="center"/>
    </xf>
    <xf numFmtId="14" fontId="7" fillId="5" borderId="15" xfId="0" applyNumberFormat="1" applyFont="1" applyFill="1" applyBorder="1" applyAlignment="1" applyProtection="1">
      <alignment horizontal="left" vertical="center" shrinkToFit="1"/>
    </xf>
    <xf numFmtId="14" fontId="7" fillId="5" borderId="17" xfId="0" applyNumberFormat="1" applyFont="1" applyFill="1" applyBorder="1" applyAlignment="1" applyProtection="1">
      <alignment horizontal="left" vertical="center" shrinkToFit="1"/>
    </xf>
    <xf numFmtId="14" fontId="7" fillId="5" borderId="16" xfId="0" applyNumberFormat="1" applyFont="1" applyFill="1" applyBorder="1" applyAlignment="1" applyProtection="1">
      <alignment horizontal="left" vertical="center" shrinkToFit="1"/>
    </xf>
    <xf numFmtId="0" fontId="13" fillId="2" borderId="5" xfId="0" applyFont="1" applyFill="1" applyBorder="1" applyAlignment="1">
      <alignment horizontal="left" vertical="center"/>
    </xf>
    <xf numFmtId="0" fontId="13" fillId="2" borderId="6" xfId="0" applyFont="1" applyFill="1" applyBorder="1" applyAlignment="1">
      <alignment horizontal="left" vertical="center"/>
    </xf>
    <xf numFmtId="0" fontId="13" fillId="2" borderId="7" xfId="0" applyFont="1" applyFill="1" applyBorder="1" applyAlignment="1">
      <alignment horizontal="left" vertical="center"/>
    </xf>
    <xf numFmtId="0" fontId="13" fillId="2" borderId="0" xfId="0" applyFont="1" applyFill="1" applyBorder="1" applyAlignment="1">
      <alignment horizontal="left" vertical="center"/>
    </xf>
    <xf numFmtId="0" fontId="7" fillId="0" borderId="9"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3" borderId="15" xfId="0" applyFont="1" applyFill="1" applyBorder="1" applyAlignment="1" applyProtection="1">
      <alignment horizontal="center" vertical="center"/>
      <protection locked="0"/>
    </xf>
    <xf numFmtId="0" fontId="7" fillId="3" borderId="17" xfId="0" applyFont="1" applyFill="1" applyBorder="1" applyAlignment="1" applyProtection="1">
      <alignment horizontal="center" vertical="center"/>
      <protection locked="0"/>
    </xf>
    <xf numFmtId="0" fontId="7" fillId="3" borderId="16"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5" borderId="15" xfId="0" applyFont="1" applyFill="1" applyBorder="1" applyAlignment="1" applyProtection="1">
      <alignment horizontal="right" vertical="center"/>
    </xf>
    <xf numFmtId="0" fontId="7" fillId="5" borderId="17" xfId="0" applyFont="1" applyFill="1" applyBorder="1" applyAlignment="1" applyProtection="1">
      <alignment horizontal="right" vertical="center"/>
    </xf>
    <xf numFmtId="0" fontId="7" fillId="5" borderId="16" xfId="0" applyFont="1" applyFill="1" applyBorder="1" applyAlignment="1" applyProtection="1">
      <alignment horizontal="right" vertical="center"/>
    </xf>
    <xf numFmtId="0" fontId="7" fillId="0" borderId="8"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3" borderId="15" xfId="0" applyFont="1" applyFill="1" applyBorder="1" applyAlignment="1" applyProtection="1">
      <alignment horizontal="center" vertical="top"/>
      <protection locked="0"/>
    </xf>
    <xf numFmtId="0" fontId="7" fillId="3" borderId="17" xfId="0" applyFont="1" applyFill="1" applyBorder="1" applyAlignment="1" applyProtection="1">
      <alignment horizontal="center" vertical="top"/>
      <protection locked="0"/>
    </xf>
    <xf numFmtId="0" fontId="7" fillId="3" borderId="16" xfId="0" applyFont="1" applyFill="1" applyBorder="1" applyAlignment="1" applyProtection="1">
      <alignment horizontal="center" vertical="top"/>
      <protection locked="0"/>
    </xf>
    <xf numFmtId="0" fontId="7" fillId="0" borderId="11" xfId="0" applyFont="1" applyBorder="1" applyAlignment="1">
      <alignment horizontal="right" vertical="center"/>
    </xf>
    <xf numFmtId="0" fontId="7" fillId="0" borderId="4" xfId="0" applyFont="1" applyBorder="1" applyAlignment="1">
      <alignment horizontal="right" vertical="center"/>
    </xf>
    <xf numFmtId="0" fontId="7" fillId="3" borderId="1" xfId="1" applyNumberFormat="1" applyFont="1" applyFill="1" applyBorder="1" applyAlignment="1" applyProtection="1">
      <alignment horizontal="center" vertical="center"/>
      <protection locked="0"/>
    </xf>
    <xf numFmtId="14" fontId="7" fillId="3" borderId="1" xfId="1" applyNumberFormat="1" applyFont="1" applyFill="1" applyBorder="1" applyAlignment="1" applyProtection="1">
      <alignment horizontal="center" vertical="center"/>
      <protection locked="0"/>
    </xf>
    <xf numFmtId="14" fontId="7" fillId="3" borderId="15" xfId="1" applyNumberFormat="1" applyFont="1" applyFill="1" applyBorder="1" applyAlignment="1" applyProtection="1">
      <alignment horizontal="center" vertical="center"/>
      <protection locked="0"/>
    </xf>
    <xf numFmtId="14" fontId="7" fillId="3" borderId="17" xfId="1" applyNumberFormat="1" applyFont="1" applyFill="1" applyBorder="1" applyAlignment="1" applyProtection="1">
      <alignment horizontal="center" vertical="center"/>
      <protection locked="0"/>
    </xf>
    <xf numFmtId="14" fontId="7" fillId="3" borderId="16" xfId="1" applyNumberFormat="1" applyFont="1" applyFill="1" applyBorder="1" applyAlignment="1" applyProtection="1">
      <alignment horizontal="center" vertical="center"/>
      <protection locked="0"/>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7" fillId="3" borderId="10" xfId="0" applyFont="1" applyFill="1" applyBorder="1" applyAlignment="1" applyProtection="1">
      <alignment horizontal="left" vertical="center"/>
    </xf>
    <xf numFmtId="0" fontId="7" fillId="3" borderId="17" xfId="0" applyFont="1" applyFill="1" applyBorder="1" applyAlignment="1" applyProtection="1">
      <alignment vertical="center"/>
    </xf>
    <xf numFmtId="0" fontId="7" fillId="3" borderId="16" xfId="0" applyFont="1" applyFill="1" applyBorder="1" applyAlignment="1" applyProtection="1">
      <alignment horizontal="center" vertical="center" shrinkToFit="1"/>
      <protection locked="0"/>
    </xf>
    <xf numFmtId="0" fontId="13" fillId="2" borderId="1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7" fillId="0" borderId="17" xfId="0" applyFont="1" applyFill="1" applyBorder="1" applyAlignment="1">
      <alignment horizontal="left" vertical="center"/>
    </xf>
    <xf numFmtId="0" fontId="7" fillId="0" borderId="16" xfId="0" applyFont="1" applyFill="1" applyBorder="1" applyAlignment="1">
      <alignment horizontal="left" vertical="center"/>
    </xf>
    <xf numFmtId="0" fontId="13" fillId="2" borderId="5" xfId="0" applyFont="1" applyFill="1" applyBorder="1" applyAlignment="1" applyProtection="1">
      <alignment vertical="center" wrapText="1"/>
    </xf>
    <xf numFmtId="0" fontId="13" fillId="2" borderId="6" xfId="0" applyFont="1" applyFill="1" applyBorder="1" applyAlignment="1" applyProtection="1">
      <alignment vertical="center" wrapText="1"/>
    </xf>
    <xf numFmtId="0" fontId="13" fillId="2" borderId="7" xfId="0" applyFont="1" applyFill="1" applyBorder="1" applyAlignment="1" applyProtection="1">
      <alignment vertical="center" wrapText="1"/>
    </xf>
    <xf numFmtId="0" fontId="13" fillId="2" borderId="8"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4" xfId="0" applyFont="1" applyFill="1" applyBorder="1" applyAlignment="1" applyProtection="1">
      <alignment vertical="center" wrapText="1"/>
    </xf>
    <xf numFmtId="0" fontId="13" fillId="0" borderId="8"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22" fillId="0" borderId="9" xfId="0" applyFont="1" applyBorder="1" applyAlignment="1">
      <alignment horizontal="right" vertical="center"/>
    </xf>
    <xf numFmtId="0" fontId="22" fillId="0" borderId="10" xfId="0" applyFont="1" applyBorder="1" applyAlignment="1">
      <alignment horizontal="right" vertical="center"/>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179" fontId="7" fillId="5" borderId="15" xfId="0" applyNumberFormat="1" applyFont="1" applyFill="1" applyBorder="1" applyAlignment="1" applyProtection="1">
      <alignment horizontal="left" vertical="center" shrinkToFit="1"/>
    </xf>
    <xf numFmtId="179" fontId="7" fillId="5" borderId="17" xfId="0" applyNumberFormat="1" applyFont="1" applyFill="1" applyBorder="1" applyAlignment="1" applyProtection="1">
      <alignment horizontal="left" vertical="center" shrinkToFit="1"/>
    </xf>
    <xf numFmtId="179" fontId="7" fillId="5" borderId="16" xfId="0" applyNumberFormat="1" applyFont="1" applyFill="1" applyBorder="1" applyAlignment="1" applyProtection="1">
      <alignment horizontal="left" vertical="center" shrinkToFit="1"/>
    </xf>
    <xf numFmtId="0" fontId="13" fillId="0" borderId="8" xfId="0" applyFont="1" applyBorder="1" applyAlignment="1">
      <alignment horizontal="left" vertical="center" wrapText="1"/>
    </xf>
    <xf numFmtId="0" fontId="13" fillId="0" borderId="0" xfId="0" applyFont="1" applyBorder="1" applyAlignment="1">
      <alignment horizontal="left" vertical="center" wrapText="1"/>
    </xf>
    <xf numFmtId="0" fontId="13" fillId="0" borderId="4" xfId="0" applyFont="1" applyBorder="1" applyAlignment="1">
      <alignment horizontal="left" vertical="center" wrapText="1"/>
    </xf>
  </cellXfs>
  <cellStyles count="4">
    <cellStyle name="ハイパーリンク" xfId="3" builtinId="8"/>
    <cellStyle name="桁区切り" xfId="1" builtinId="6"/>
    <cellStyle name="標準" xfId="0" builtinId="0"/>
    <cellStyle name="標準 3" xfId="2" xr:uid="{8D448171-BD0A-4529-AF5B-85D0779795EA}"/>
  </cellStyles>
  <dxfs count="49">
    <dxf>
      <fill>
        <patternFill>
          <bgColor theme="1" tint="0.499984740745262"/>
        </patternFill>
      </fill>
    </dxf>
    <dxf>
      <fill>
        <patternFill>
          <bgColor theme="0"/>
        </patternFill>
      </fill>
    </dxf>
    <dxf>
      <fill>
        <patternFill>
          <bgColor theme="0" tint="-0.499984740745262"/>
        </patternFill>
      </fill>
    </dxf>
    <dxf>
      <fill>
        <patternFill patternType="none">
          <bgColor auto="1"/>
        </patternFill>
      </fill>
    </dxf>
    <dxf>
      <fill>
        <patternFill>
          <bgColor theme="1"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patternType="none">
          <bgColor auto="1"/>
        </patternFill>
      </fill>
    </dxf>
    <dxf>
      <fill>
        <patternFill>
          <bgColor rgb="FFFFFFCC"/>
        </patternFill>
      </fill>
    </dxf>
    <dxf>
      <fill>
        <patternFill patternType="none">
          <bgColor auto="1"/>
        </patternFill>
      </fill>
    </dxf>
    <dxf>
      <fill>
        <patternFill>
          <bgColor theme="0"/>
        </patternFill>
      </fill>
    </dxf>
    <dxf>
      <fill>
        <patternFill>
          <bgColor rgb="FFFFFFCC"/>
        </patternFill>
      </fill>
    </dxf>
    <dxf>
      <fill>
        <patternFill>
          <bgColor theme="0"/>
        </patternFill>
      </fill>
    </dxf>
    <dxf>
      <fill>
        <patternFill>
          <bgColor rgb="FFFFFFCC"/>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patternType="none">
          <bgColor auto="1"/>
        </patternFill>
      </fill>
    </dxf>
    <dxf>
      <fill>
        <patternFill>
          <bgColor theme="0" tint="-0.49998474074526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s>
  <tableStyles count="0" defaultTableStyle="TableStyleMedium2" defaultPivotStyle="PivotStyleLight16"/>
  <colors>
    <mruColors>
      <color rgb="FFFFFFCC"/>
      <color rgb="FF0000FF"/>
      <color rgb="FF969696"/>
      <color rgb="FFB2B2B2"/>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L$32" lockText="1" noThreeD="1"/>
</file>

<file path=xl/ctrlProps/ctrlProp10.xml><?xml version="1.0" encoding="utf-8"?>
<formControlPr xmlns="http://schemas.microsoft.com/office/spreadsheetml/2009/9/main" objectType="CheckBox" fmlaLink="$N$39" lockText="1" noThreeD="1"/>
</file>

<file path=xl/ctrlProps/ctrlProp11.xml><?xml version="1.0" encoding="utf-8"?>
<formControlPr xmlns="http://schemas.microsoft.com/office/spreadsheetml/2009/9/main" objectType="CheckBox" fmlaLink="$L$33" lockText="1" noThreeD="1"/>
</file>

<file path=xl/ctrlProps/ctrlProp12.xml><?xml version="1.0" encoding="utf-8"?>
<formControlPr xmlns="http://schemas.microsoft.com/office/spreadsheetml/2009/9/main" objectType="CheckBox" fmlaLink="$L$34" lockText="1" noThreeD="1"/>
</file>

<file path=xl/ctrlProps/ctrlProp13.xml><?xml version="1.0" encoding="utf-8"?>
<formControlPr xmlns="http://schemas.microsoft.com/office/spreadsheetml/2009/9/main" objectType="CheckBox" fmlaLink="$L$35" lockText="1" noThreeD="1"/>
</file>

<file path=xl/ctrlProps/ctrlProp14.xml><?xml version="1.0" encoding="utf-8"?>
<formControlPr xmlns="http://schemas.microsoft.com/office/spreadsheetml/2009/9/main" objectType="CheckBox" fmlaLink="$L$36" lockText="1" noThreeD="1"/>
</file>

<file path=xl/ctrlProps/ctrlProp15.xml><?xml version="1.0" encoding="utf-8"?>
<formControlPr xmlns="http://schemas.microsoft.com/office/spreadsheetml/2009/9/main" objectType="CheckBox" fmlaLink="$L$37" lockText="1" noThreeD="1"/>
</file>

<file path=xl/ctrlProps/ctrlProp16.xml><?xml version="1.0" encoding="utf-8"?>
<formControlPr xmlns="http://schemas.microsoft.com/office/spreadsheetml/2009/9/main" objectType="CheckBox" fmlaLink="$L$39" lockText="1" noThreeD="1"/>
</file>

<file path=xl/ctrlProps/ctrlProp17.xml><?xml version="1.0" encoding="utf-8"?>
<formControlPr xmlns="http://schemas.microsoft.com/office/spreadsheetml/2009/9/main" objectType="CheckBox" fmlaLink="$L$40" lockText="1" noThreeD="1"/>
</file>

<file path=xl/ctrlProps/ctrlProp18.xml><?xml version="1.0" encoding="utf-8"?>
<formControlPr xmlns="http://schemas.microsoft.com/office/spreadsheetml/2009/9/main" objectType="CheckBox" fmlaLink="$M$40" lockText="1" noThreeD="1"/>
</file>

<file path=xl/ctrlProps/ctrlProp19.xml><?xml version="1.0" encoding="utf-8"?>
<formControlPr xmlns="http://schemas.microsoft.com/office/spreadsheetml/2009/9/main" objectType="CheckBox" fmlaLink="$N$40" lockText="1" noThreeD="1"/>
</file>

<file path=xl/ctrlProps/ctrlProp2.xml><?xml version="1.0" encoding="utf-8"?>
<formControlPr xmlns="http://schemas.microsoft.com/office/spreadsheetml/2009/9/main" objectType="CheckBox" fmlaLink="$M$33" lockText="1" noThreeD="1"/>
</file>

<file path=xl/ctrlProps/ctrlProp20.xml><?xml version="1.0" encoding="utf-8"?>
<formControlPr xmlns="http://schemas.microsoft.com/office/spreadsheetml/2009/9/main" objectType="CheckBox" fmlaLink="$M$35" lockText="1" noThreeD="1"/>
</file>

<file path=xl/ctrlProps/ctrlProp21.xml><?xml version="1.0" encoding="utf-8"?>
<formControlPr xmlns="http://schemas.microsoft.com/office/spreadsheetml/2009/9/main" objectType="CheckBox" fmlaLink="$N$34" lockText="1" noThreeD="1"/>
</file>

<file path=xl/ctrlProps/ctrlProp22.xml><?xml version="1.0" encoding="utf-8"?>
<formControlPr xmlns="http://schemas.microsoft.com/office/spreadsheetml/2009/9/main" objectType="CheckBox" fmlaLink="$L$25" lockText="1" noThreeD="1"/>
</file>

<file path=xl/ctrlProps/ctrlProp23.xml><?xml version="1.0" encoding="utf-8"?>
<formControlPr xmlns="http://schemas.microsoft.com/office/spreadsheetml/2009/9/main" objectType="CheckBox" fmlaLink="$L$26" lockText="1" noThreeD="1"/>
</file>

<file path=xl/ctrlProps/ctrlProp24.xml><?xml version="1.0" encoding="utf-8"?>
<formControlPr xmlns="http://schemas.microsoft.com/office/spreadsheetml/2009/9/main" objectType="CheckBox" fmlaLink="$L$27" lockText="1" noThreeD="1"/>
</file>

<file path=xl/ctrlProps/ctrlProp25.xml><?xml version="1.0" encoding="utf-8"?>
<formControlPr xmlns="http://schemas.microsoft.com/office/spreadsheetml/2009/9/main" objectType="CheckBox" fmlaLink="$L$28" lockText="1" noThreeD="1"/>
</file>

<file path=xl/ctrlProps/ctrlProp26.xml><?xml version="1.0" encoding="utf-8"?>
<formControlPr xmlns="http://schemas.microsoft.com/office/spreadsheetml/2009/9/main" objectType="CheckBox" fmlaLink="$L$29" lockText="1" noThreeD="1"/>
</file>

<file path=xl/ctrlProps/ctrlProp27.xml><?xml version="1.0" encoding="utf-8"?>
<formControlPr xmlns="http://schemas.microsoft.com/office/spreadsheetml/2009/9/main" objectType="CheckBox" fmlaLink="$L$30" lockText="1" noThreeD="1"/>
</file>

<file path=xl/ctrlProps/ctrlProp28.xml><?xml version="1.0" encoding="utf-8"?>
<formControlPr xmlns="http://schemas.microsoft.com/office/spreadsheetml/2009/9/main" objectType="CheckBox" fmlaLink="$L$31" lockText="1" noThreeD="1"/>
</file>

<file path=xl/ctrlProps/ctrlProp29.xml><?xml version="1.0" encoding="utf-8"?>
<formControlPr xmlns="http://schemas.microsoft.com/office/spreadsheetml/2009/9/main" objectType="CheckBox" fmlaLink="$N$35" lockText="1" noThreeD="1"/>
</file>

<file path=xl/ctrlProps/ctrlProp3.xml><?xml version="1.0" encoding="utf-8"?>
<formControlPr xmlns="http://schemas.microsoft.com/office/spreadsheetml/2009/9/main" objectType="CheckBox" fmlaLink="$M$39" lockText="1" noThreeD="1"/>
</file>

<file path=xl/ctrlProps/ctrlProp30.xml><?xml version="1.0" encoding="utf-8"?>
<formControlPr xmlns="http://schemas.microsoft.com/office/spreadsheetml/2009/9/main" objectType="CheckBox" fmlaLink="$L$43" lockText="1" noThreeD="1"/>
</file>

<file path=xl/ctrlProps/ctrlProp31.xml><?xml version="1.0" encoding="utf-8"?>
<formControlPr xmlns="http://schemas.microsoft.com/office/spreadsheetml/2009/9/main" objectType="CheckBox" fmlaLink="$L$44" lockText="1" noThreeD="1"/>
</file>

<file path=xl/ctrlProps/ctrlProp32.xml><?xml version="1.0" encoding="utf-8"?>
<formControlPr xmlns="http://schemas.microsoft.com/office/spreadsheetml/2009/9/main" objectType="CheckBox" fmlaLink="$L$45" lockText="1" noThreeD="1"/>
</file>

<file path=xl/ctrlProps/ctrlProp33.xml><?xml version="1.0" encoding="utf-8"?>
<formControlPr xmlns="http://schemas.microsoft.com/office/spreadsheetml/2009/9/main" objectType="CheckBox" fmlaLink="$L$46" lockText="1" noThreeD="1"/>
</file>

<file path=xl/ctrlProps/ctrlProp34.xml><?xml version="1.0" encoding="utf-8"?>
<formControlPr xmlns="http://schemas.microsoft.com/office/spreadsheetml/2009/9/main" objectType="CheckBox" fmlaLink="$L$47" lockText="1" noThreeD="1"/>
</file>

<file path=xl/ctrlProps/ctrlProp35.xml><?xml version="1.0" encoding="utf-8"?>
<formControlPr xmlns="http://schemas.microsoft.com/office/spreadsheetml/2009/9/main" objectType="CheckBox" fmlaLink="$L$49" lockText="1" noThreeD="1"/>
</file>

<file path=xl/ctrlProps/ctrlProp36.xml><?xml version="1.0" encoding="utf-8"?>
<formControlPr xmlns="http://schemas.microsoft.com/office/spreadsheetml/2009/9/main" objectType="CheckBox" fmlaLink="$L$48" lockText="1" noThreeD="1"/>
</file>

<file path=xl/ctrlProps/ctrlProp37.xml><?xml version="1.0" encoding="utf-8"?>
<formControlPr xmlns="http://schemas.microsoft.com/office/spreadsheetml/2009/9/main" objectType="CheckBox" fmlaLink="$L$50" lockText="1" noThreeD="1"/>
</file>

<file path=xl/ctrlProps/ctrlProp4.xml><?xml version="1.0" encoding="utf-8"?>
<formControlPr xmlns="http://schemas.microsoft.com/office/spreadsheetml/2009/9/main" objectType="CheckBox" fmlaLink="$M$34" lockText="1" noThreeD="1"/>
</file>

<file path=xl/ctrlProps/ctrlProp5.xml><?xml version="1.0" encoding="utf-8"?>
<formControlPr xmlns="http://schemas.microsoft.com/office/spreadsheetml/2009/9/main" objectType="CheckBox" fmlaLink="$N$36" lockText="1" noThreeD="1"/>
</file>

<file path=xl/ctrlProps/ctrlProp6.xml><?xml version="1.0" encoding="utf-8"?>
<formControlPr xmlns="http://schemas.microsoft.com/office/spreadsheetml/2009/9/main" objectType="CheckBox" fmlaLink="$M$36" lockText="1" noThreeD="1"/>
</file>

<file path=xl/ctrlProps/ctrlProp7.xml><?xml version="1.0" encoding="utf-8"?>
<formControlPr xmlns="http://schemas.microsoft.com/office/spreadsheetml/2009/9/main" objectType="CheckBox" fmlaLink="$L$38" lockText="1" noThreeD="1"/>
</file>

<file path=xl/ctrlProps/ctrlProp8.xml><?xml version="1.0" encoding="utf-8"?>
<formControlPr xmlns="http://schemas.microsoft.com/office/spreadsheetml/2009/9/main" objectType="CheckBox" fmlaLink="$N$37" lockText="1" noThreeD="1"/>
</file>

<file path=xl/ctrlProps/ctrlProp9.xml><?xml version="1.0" encoding="utf-8"?>
<formControlPr xmlns="http://schemas.microsoft.com/office/spreadsheetml/2009/9/main" objectType="CheckBox" fmlaLink="$M$37"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31</xdr:row>
          <xdr:rowOff>38100</xdr:rowOff>
        </xdr:from>
        <xdr:to>
          <xdr:col>4</xdr:col>
          <xdr:colOff>609600</xdr:colOff>
          <xdr:row>31</xdr:row>
          <xdr:rowOff>285750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32</xdr:row>
          <xdr:rowOff>28575</xdr:rowOff>
        </xdr:from>
        <xdr:to>
          <xdr:col>6</xdr:col>
          <xdr:colOff>609600</xdr:colOff>
          <xdr:row>32</xdr:row>
          <xdr:rowOff>276225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38100</xdr:rowOff>
        </xdr:from>
        <xdr:to>
          <xdr:col>6</xdr:col>
          <xdr:colOff>619125</xdr:colOff>
          <xdr:row>38</xdr:row>
          <xdr:rowOff>285750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33</xdr:row>
          <xdr:rowOff>28575</xdr:rowOff>
        </xdr:from>
        <xdr:to>
          <xdr:col>6</xdr:col>
          <xdr:colOff>609600</xdr:colOff>
          <xdr:row>33</xdr:row>
          <xdr:rowOff>276225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35</xdr:row>
          <xdr:rowOff>47625</xdr:rowOff>
        </xdr:from>
        <xdr:to>
          <xdr:col>9</xdr:col>
          <xdr:colOff>800100</xdr:colOff>
          <xdr:row>35</xdr:row>
          <xdr:rowOff>295275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35</xdr:row>
          <xdr:rowOff>57150</xdr:rowOff>
        </xdr:from>
        <xdr:to>
          <xdr:col>6</xdr:col>
          <xdr:colOff>619125</xdr:colOff>
          <xdr:row>35</xdr:row>
          <xdr:rowOff>304800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37</xdr:row>
          <xdr:rowOff>28575</xdr:rowOff>
        </xdr:from>
        <xdr:to>
          <xdr:col>4</xdr:col>
          <xdr:colOff>609600</xdr:colOff>
          <xdr:row>37</xdr:row>
          <xdr:rowOff>276225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36</xdr:row>
          <xdr:rowOff>38100</xdr:rowOff>
        </xdr:from>
        <xdr:to>
          <xdr:col>9</xdr:col>
          <xdr:colOff>800100</xdr:colOff>
          <xdr:row>36</xdr:row>
          <xdr:rowOff>285750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38100</xdr:rowOff>
        </xdr:from>
        <xdr:to>
          <xdr:col>6</xdr:col>
          <xdr:colOff>619125</xdr:colOff>
          <xdr:row>36</xdr:row>
          <xdr:rowOff>285750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38</xdr:row>
          <xdr:rowOff>38100</xdr:rowOff>
        </xdr:from>
        <xdr:to>
          <xdr:col>9</xdr:col>
          <xdr:colOff>800100</xdr:colOff>
          <xdr:row>38</xdr:row>
          <xdr:rowOff>285750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28575</xdr:rowOff>
        </xdr:from>
        <xdr:to>
          <xdr:col>4</xdr:col>
          <xdr:colOff>609600</xdr:colOff>
          <xdr:row>32</xdr:row>
          <xdr:rowOff>276225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33</xdr:row>
          <xdr:rowOff>28575</xdr:rowOff>
        </xdr:from>
        <xdr:to>
          <xdr:col>4</xdr:col>
          <xdr:colOff>609600</xdr:colOff>
          <xdr:row>33</xdr:row>
          <xdr:rowOff>276225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34</xdr:row>
          <xdr:rowOff>38100</xdr:rowOff>
        </xdr:from>
        <xdr:to>
          <xdr:col>4</xdr:col>
          <xdr:colOff>609600</xdr:colOff>
          <xdr:row>34</xdr:row>
          <xdr:rowOff>285750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609600</xdr:colOff>
          <xdr:row>35</xdr:row>
          <xdr:rowOff>304800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36</xdr:row>
          <xdr:rowOff>38100</xdr:rowOff>
        </xdr:from>
        <xdr:to>
          <xdr:col>4</xdr:col>
          <xdr:colOff>609600</xdr:colOff>
          <xdr:row>36</xdr:row>
          <xdr:rowOff>285750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38</xdr:row>
          <xdr:rowOff>38100</xdr:rowOff>
        </xdr:from>
        <xdr:to>
          <xdr:col>4</xdr:col>
          <xdr:colOff>609600</xdr:colOff>
          <xdr:row>38</xdr:row>
          <xdr:rowOff>285750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28575</xdr:rowOff>
        </xdr:from>
        <xdr:to>
          <xdr:col>4</xdr:col>
          <xdr:colOff>609600</xdr:colOff>
          <xdr:row>39</xdr:row>
          <xdr:rowOff>276225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28575</xdr:rowOff>
        </xdr:from>
        <xdr:to>
          <xdr:col>6</xdr:col>
          <xdr:colOff>619125</xdr:colOff>
          <xdr:row>39</xdr:row>
          <xdr:rowOff>276225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39</xdr:row>
          <xdr:rowOff>28575</xdr:rowOff>
        </xdr:from>
        <xdr:to>
          <xdr:col>9</xdr:col>
          <xdr:colOff>800100</xdr:colOff>
          <xdr:row>39</xdr:row>
          <xdr:rowOff>276225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34</xdr:row>
          <xdr:rowOff>38100</xdr:rowOff>
        </xdr:from>
        <xdr:to>
          <xdr:col>6</xdr:col>
          <xdr:colOff>609600</xdr:colOff>
          <xdr:row>34</xdr:row>
          <xdr:rowOff>285750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33</xdr:row>
          <xdr:rowOff>28575</xdr:rowOff>
        </xdr:from>
        <xdr:to>
          <xdr:col>9</xdr:col>
          <xdr:colOff>800100</xdr:colOff>
          <xdr:row>33</xdr:row>
          <xdr:rowOff>276225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24</xdr:row>
          <xdr:rowOff>38100</xdr:rowOff>
        </xdr:from>
        <xdr:to>
          <xdr:col>4</xdr:col>
          <xdr:colOff>657225</xdr:colOff>
          <xdr:row>24</xdr:row>
          <xdr:rowOff>285750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xdr:row>
          <xdr:rowOff>38100</xdr:rowOff>
        </xdr:from>
        <xdr:to>
          <xdr:col>4</xdr:col>
          <xdr:colOff>666750</xdr:colOff>
          <xdr:row>25</xdr:row>
          <xdr:rowOff>285750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xdr:row>
          <xdr:rowOff>47625</xdr:rowOff>
        </xdr:from>
        <xdr:to>
          <xdr:col>4</xdr:col>
          <xdr:colOff>647700</xdr:colOff>
          <xdr:row>26</xdr:row>
          <xdr:rowOff>285750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xdr:row>
          <xdr:rowOff>47625</xdr:rowOff>
        </xdr:from>
        <xdr:to>
          <xdr:col>4</xdr:col>
          <xdr:colOff>676275</xdr:colOff>
          <xdr:row>27</xdr:row>
          <xdr:rowOff>285750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47625</xdr:rowOff>
        </xdr:from>
        <xdr:to>
          <xdr:col>4</xdr:col>
          <xdr:colOff>676275</xdr:colOff>
          <xdr:row>28</xdr:row>
          <xdr:rowOff>295275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29</xdr:row>
          <xdr:rowOff>38100</xdr:rowOff>
        </xdr:from>
        <xdr:to>
          <xdr:col>4</xdr:col>
          <xdr:colOff>676275</xdr:colOff>
          <xdr:row>29</xdr:row>
          <xdr:rowOff>285750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30</xdr:row>
          <xdr:rowOff>28575</xdr:rowOff>
        </xdr:from>
        <xdr:to>
          <xdr:col>4</xdr:col>
          <xdr:colOff>676275</xdr:colOff>
          <xdr:row>30</xdr:row>
          <xdr:rowOff>276225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34</xdr:row>
          <xdr:rowOff>9525</xdr:rowOff>
        </xdr:from>
        <xdr:to>
          <xdr:col>9</xdr:col>
          <xdr:colOff>800100</xdr:colOff>
          <xdr:row>34</xdr:row>
          <xdr:rowOff>257175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333375</xdr:colOff>
          <xdr:row>42</xdr:row>
          <xdr:rowOff>38100</xdr:rowOff>
        </xdr:from>
        <xdr:to>
          <xdr:col>1</xdr:col>
          <xdr:colOff>104775</xdr:colOff>
          <xdr:row>42</xdr:row>
          <xdr:rowOff>285750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4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43</xdr:row>
          <xdr:rowOff>38100</xdr:rowOff>
        </xdr:from>
        <xdr:to>
          <xdr:col>1</xdr:col>
          <xdr:colOff>85725</xdr:colOff>
          <xdr:row>43</xdr:row>
          <xdr:rowOff>276225</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4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44</xdr:row>
          <xdr:rowOff>38100</xdr:rowOff>
        </xdr:from>
        <xdr:to>
          <xdr:col>1</xdr:col>
          <xdr:colOff>114300</xdr:colOff>
          <xdr:row>44</xdr:row>
          <xdr:rowOff>276225</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4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45</xdr:row>
          <xdr:rowOff>47625</xdr:rowOff>
        </xdr:from>
        <xdr:to>
          <xdr:col>1</xdr:col>
          <xdr:colOff>114300</xdr:colOff>
          <xdr:row>45</xdr:row>
          <xdr:rowOff>295275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4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46</xdr:row>
          <xdr:rowOff>9525</xdr:rowOff>
        </xdr:from>
        <xdr:to>
          <xdr:col>1</xdr:col>
          <xdr:colOff>114300</xdr:colOff>
          <xdr:row>46</xdr:row>
          <xdr:rowOff>257175</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4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48</xdr:row>
          <xdr:rowOff>9525</xdr:rowOff>
        </xdr:from>
        <xdr:to>
          <xdr:col>1</xdr:col>
          <xdr:colOff>114300</xdr:colOff>
          <xdr:row>48</xdr:row>
          <xdr:rowOff>257175</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4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47</xdr:row>
          <xdr:rowOff>9525</xdr:rowOff>
        </xdr:from>
        <xdr:to>
          <xdr:col>1</xdr:col>
          <xdr:colOff>123825</xdr:colOff>
          <xdr:row>47</xdr:row>
          <xdr:rowOff>257175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4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49</xdr:row>
          <xdr:rowOff>9525</xdr:rowOff>
        </xdr:from>
        <xdr:to>
          <xdr:col>1</xdr:col>
          <xdr:colOff>114300</xdr:colOff>
          <xdr:row>49</xdr:row>
          <xdr:rowOff>257175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4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2.vml"/><Relationship Id="rId7" Type="http://schemas.openxmlformats.org/officeDocument/2006/relationships/ctrlProp" Target="../ctrlProps/ctrlProp3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tint="-9.9978637043366805E-2"/>
  </sheetPr>
  <dimension ref="A1:BHH2"/>
  <sheetViews>
    <sheetView zoomScaleNormal="100" workbookViewId="0">
      <selection activeCell="A2" sqref="A2"/>
    </sheetView>
  </sheetViews>
  <sheetFormatPr defaultRowHeight="18.75"/>
  <cols>
    <col min="1" max="1" width="13" bestFit="1" customWidth="1"/>
    <col min="2" max="2" width="19.25" bestFit="1" customWidth="1"/>
    <col min="3" max="3" width="29.625" bestFit="1" customWidth="1"/>
    <col min="4" max="5" width="41.5" bestFit="1" customWidth="1"/>
    <col min="6" max="6" width="13" bestFit="1" customWidth="1"/>
    <col min="7" max="7" width="17.25" bestFit="1" customWidth="1"/>
    <col min="8" max="8" width="23.5" bestFit="1" customWidth="1"/>
    <col min="9" max="9" width="19.25" bestFit="1" customWidth="1"/>
    <col min="10" max="10" width="12" customWidth="1"/>
    <col min="11" max="11" width="17.25" bestFit="1" customWidth="1"/>
    <col min="12" max="21" width="17.25" customWidth="1"/>
    <col min="22" max="22" width="17.25" bestFit="1" customWidth="1"/>
    <col min="23" max="23" width="21" bestFit="1" customWidth="1"/>
    <col min="24" max="24" width="17.25" bestFit="1" customWidth="1"/>
    <col min="25" max="28" width="17.25" customWidth="1"/>
    <col min="29" max="29" width="21.875" bestFit="1" customWidth="1"/>
    <col min="30" max="31" width="21.875" customWidth="1"/>
    <col min="32" max="59" width="17.25" customWidth="1"/>
    <col min="60" max="60" width="17" customWidth="1"/>
    <col min="61" max="61" width="10.25" bestFit="1" customWidth="1"/>
    <col min="62" max="62" width="24.5" bestFit="1" customWidth="1"/>
    <col min="63" max="63" width="11.75" bestFit="1" customWidth="1"/>
    <col min="64" max="64" width="24.75" bestFit="1" customWidth="1"/>
    <col min="65" max="65" width="20.5" bestFit="1" customWidth="1"/>
    <col min="66" max="66" width="10.25" bestFit="1" customWidth="1"/>
    <col min="67" max="67" width="24.5" bestFit="1" customWidth="1"/>
    <col min="68" max="68" width="16.375" bestFit="1" customWidth="1"/>
    <col min="69" max="69" width="24.5" bestFit="1" customWidth="1"/>
    <col min="70" max="70" width="16.375" bestFit="1" customWidth="1"/>
    <col min="71" max="74" width="18.375" bestFit="1" customWidth="1"/>
    <col min="75" max="75" width="13" bestFit="1" customWidth="1"/>
    <col min="76" max="79" width="12.25" bestFit="1" customWidth="1"/>
    <col min="80" max="80" width="18" bestFit="1" customWidth="1"/>
    <col min="81" max="81" width="22.5" bestFit="1" customWidth="1"/>
    <col min="82" max="82" width="26.625" bestFit="1" customWidth="1"/>
    <col min="83" max="84" width="30.75" bestFit="1" customWidth="1"/>
    <col min="85" max="85" width="37" bestFit="1" customWidth="1"/>
    <col min="86" max="86" width="30.75" bestFit="1" customWidth="1"/>
    <col min="87" max="87" width="24.5" bestFit="1" customWidth="1"/>
    <col min="88" max="88" width="32.625" bestFit="1" customWidth="1"/>
    <col min="89" max="89" width="45.125" bestFit="1" customWidth="1"/>
    <col min="90" max="91" width="30.5" bestFit="1" customWidth="1"/>
    <col min="92" max="92" width="28.75" bestFit="1" customWidth="1"/>
    <col min="93" max="93" width="18.375" bestFit="1" customWidth="1"/>
    <col min="94" max="94" width="22.5" bestFit="1" customWidth="1"/>
    <col min="95" max="95" width="12.25" bestFit="1" customWidth="1"/>
    <col min="96" max="96" width="22.5" bestFit="1" customWidth="1"/>
    <col min="97" max="97" width="28.375" bestFit="1" customWidth="1"/>
    <col min="98" max="98" width="36.875" bestFit="1" customWidth="1"/>
    <col min="99" max="99" width="16" bestFit="1" customWidth="1"/>
    <col min="100" max="100" width="16.375" bestFit="1" customWidth="1"/>
    <col min="101" max="101" width="26.625" bestFit="1" customWidth="1"/>
    <col min="102" max="103" width="30.75" bestFit="1" customWidth="1"/>
    <col min="104" max="104" width="37" bestFit="1" customWidth="1"/>
    <col min="105" max="105" width="30.75" bestFit="1" customWidth="1"/>
    <col min="106" max="106" width="24.5" bestFit="1" customWidth="1"/>
    <col min="107" max="107" width="32.625" bestFit="1" customWidth="1"/>
    <col min="108" max="108" width="45.125" bestFit="1" customWidth="1"/>
    <col min="109" max="110" width="30.5" bestFit="1" customWidth="1"/>
    <col min="111" max="111" width="28.75" bestFit="1" customWidth="1"/>
    <col min="112" max="112" width="18.375" bestFit="1" customWidth="1"/>
    <col min="113" max="113" width="22.5" bestFit="1" customWidth="1"/>
    <col min="114" max="114" width="12.25" bestFit="1" customWidth="1"/>
    <col min="115" max="115" width="22.5" bestFit="1" customWidth="1"/>
    <col min="116" max="116" width="28.375" bestFit="1" customWidth="1"/>
    <col min="117" max="117" width="36.875" bestFit="1" customWidth="1"/>
    <col min="118" max="118" width="16" bestFit="1" customWidth="1"/>
    <col min="119" max="119" width="16.375" bestFit="1" customWidth="1"/>
    <col min="120" max="120" width="10.25" bestFit="1" customWidth="1"/>
    <col min="121" max="121" width="24.5" bestFit="1" customWidth="1"/>
    <col min="122" max="122" width="11.75" bestFit="1" customWidth="1"/>
    <col min="123" max="123" width="24.75" bestFit="1" customWidth="1"/>
    <col min="124" max="124" width="20.5" bestFit="1" customWidth="1"/>
    <col min="125" max="125" width="10.25" bestFit="1" customWidth="1"/>
    <col min="126" max="126" width="24.5" bestFit="1" customWidth="1"/>
    <col min="127" max="127" width="16.375" bestFit="1" customWidth="1"/>
    <col min="128" max="128" width="24.5" bestFit="1" customWidth="1"/>
    <col min="129" max="129" width="16.375" bestFit="1" customWidth="1"/>
    <col min="130" max="133" width="18.375" bestFit="1" customWidth="1"/>
    <col min="134" max="134" width="13" bestFit="1" customWidth="1"/>
    <col min="135" max="138" width="12.25" bestFit="1" customWidth="1"/>
    <col min="139" max="139" width="18" bestFit="1" customWidth="1"/>
    <col min="140" max="140" width="22.5" bestFit="1" customWidth="1"/>
    <col min="141" max="141" width="26.625" bestFit="1" customWidth="1"/>
    <col min="142" max="143" width="30.75" bestFit="1" customWidth="1"/>
    <col min="144" max="144" width="37" bestFit="1" customWidth="1"/>
    <col min="145" max="145" width="30.75" bestFit="1" customWidth="1"/>
    <col min="146" max="146" width="24.5" bestFit="1" customWidth="1"/>
    <col min="147" max="147" width="32.625" bestFit="1" customWidth="1"/>
    <col min="148" max="148" width="45.125" bestFit="1" customWidth="1"/>
    <col min="149" max="150" width="30.5" bestFit="1" customWidth="1"/>
    <col min="151" max="151" width="28.75" bestFit="1" customWidth="1"/>
    <col min="152" max="152" width="18.375" bestFit="1" customWidth="1"/>
    <col min="153" max="153" width="22.5" bestFit="1" customWidth="1"/>
    <col min="154" max="154" width="12.25" bestFit="1" customWidth="1"/>
    <col min="155" max="155" width="22.5" bestFit="1" customWidth="1"/>
    <col min="156" max="156" width="28.375" bestFit="1" customWidth="1"/>
    <col min="157" max="157" width="36.875" bestFit="1" customWidth="1"/>
    <col min="158" max="158" width="16" bestFit="1" customWidth="1"/>
    <col min="159" max="159" width="16.375" bestFit="1" customWidth="1"/>
    <col min="160" max="160" width="26.625" bestFit="1" customWidth="1"/>
    <col min="161" max="162" width="30.75" bestFit="1" customWidth="1"/>
    <col min="163" max="163" width="37" bestFit="1" customWidth="1"/>
    <col min="164" max="164" width="30.75" bestFit="1" customWidth="1"/>
    <col min="165" max="165" width="24.5" bestFit="1" customWidth="1"/>
    <col min="166" max="166" width="32.625" bestFit="1" customWidth="1"/>
    <col min="167" max="167" width="45.125" bestFit="1" customWidth="1"/>
    <col min="168" max="169" width="30.5" bestFit="1" customWidth="1"/>
    <col min="170" max="170" width="28.75" bestFit="1" customWidth="1"/>
    <col min="171" max="171" width="18.375" bestFit="1" customWidth="1"/>
    <col min="172" max="172" width="22.5" bestFit="1" customWidth="1"/>
    <col min="173" max="173" width="12.25" bestFit="1" customWidth="1"/>
    <col min="174" max="174" width="22.5" bestFit="1" customWidth="1"/>
    <col min="175" max="175" width="28.375" bestFit="1" customWidth="1"/>
    <col min="176" max="176" width="36.875" bestFit="1" customWidth="1"/>
    <col min="177" max="177" width="16" bestFit="1" customWidth="1"/>
    <col min="178" max="178" width="16.375" bestFit="1" customWidth="1"/>
    <col min="179" max="179" width="10.25" bestFit="1" customWidth="1"/>
    <col min="180" max="180" width="24.5" bestFit="1" customWidth="1"/>
    <col min="181" max="181" width="10.25" bestFit="1" customWidth="1"/>
    <col min="182" max="182" width="24.75" bestFit="1" customWidth="1"/>
    <col min="183" max="183" width="20.5" bestFit="1" customWidth="1"/>
    <col min="184" max="184" width="10.25" bestFit="1" customWidth="1"/>
    <col min="185" max="185" width="24.5" bestFit="1" customWidth="1"/>
    <col min="186" max="186" width="16.375" bestFit="1" customWidth="1"/>
    <col min="187" max="187" width="24.5" bestFit="1" customWidth="1"/>
    <col min="188" max="188" width="16.375" bestFit="1" customWidth="1"/>
    <col min="189" max="192" width="18.375" bestFit="1" customWidth="1"/>
    <col min="193" max="193" width="13" bestFit="1" customWidth="1"/>
    <col min="194" max="197" width="12.25" bestFit="1" customWidth="1"/>
    <col min="198" max="198" width="18" bestFit="1" customWidth="1"/>
    <col min="199" max="199" width="22.5" bestFit="1" customWidth="1"/>
    <col min="200" max="200" width="26.625" bestFit="1" customWidth="1"/>
    <col min="201" max="202" width="30.75" bestFit="1" customWidth="1"/>
    <col min="203" max="203" width="37" bestFit="1" customWidth="1"/>
    <col min="204" max="204" width="30.75" bestFit="1" customWidth="1"/>
    <col min="205" max="205" width="24.5" bestFit="1" customWidth="1"/>
    <col min="206" max="206" width="32.625" bestFit="1" customWidth="1"/>
    <col min="207" max="207" width="45.125" bestFit="1" customWidth="1"/>
    <col min="208" max="209" width="30.5" bestFit="1" customWidth="1"/>
    <col min="210" max="210" width="28.75" bestFit="1" customWidth="1"/>
    <col min="211" max="211" width="18.375" bestFit="1" customWidth="1"/>
    <col min="212" max="212" width="22.5" bestFit="1" customWidth="1"/>
    <col min="213" max="213" width="12.25" bestFit="1" customWidth="1"/>
    <col min="214" max="214" width="22.5" bestFit="1" customWidth="1"/>
    <col min="215" max="215" width="28.375" bestFit="1" customWidth="1"/>
    <col min="216" max="216" width="36.875" bestFit="1" customWidth="1"/>
    <col min="217" max="217" width="16" bestFit="1" customWidth="1"/>
    <col min="218" max="218" width="16.375" bestFit="1" customWidth="1"/>
    <col min="219" max="219" width="26.625" bestFit="1" customWidth="1"/>
    <col min="220" max="221" width="30.75" bestFit="1" customWidth="1"/>
    <col min="222" max="222" width="37" bestFit="1" customWidth="1"/>
    <col min="223" max="223" width="30.75" bestFit="1" customWidth="1"/>
    <col min="224" max="224" width="24.5" bestFit="1" customWidth="1"/>
    <col min="225" max="225" width="32.625" bestFit="1" customWidth="1"/>
    <col min="226" max="226" width="45.125" bestFit="1" customWidth="1"/>
    <col min="227" max="228" width="30.5" bestFit="1" customWidth="1"/>
    <col min="229" max="229" width="28.75" bestFit="1" customWidth="1"/>
    <col min="230" max="230" width="18.375" bestFit="1" customWidth="1"/>
    <col min="231" max="231" width="22.5" bestFit="1" customWidth="1"/>
    <col min="232" max="232" width="12.25" bestFit="1" customWidth="1"/>
    <col min="233" max="233" width="22.5" bestFit="1" customWidth="1"/>
    <col min="234" max="234" width="28.375" bestFit="1" customWidth="1"/>
    <col min="235" max="235" width="36.875" bestFit="1" customWidth="1"/>
    <col min="236" max="236" width="16" bestFit="1" customWidth="1"/>
    <col min="237" max="237" width="16.375" bestFit="1" customWidth="1"/>
    <col min="238" max="238" width="10.25" bestFit="1" customWidth="1"/>
    <col min="239" max="239" width="24.5" bestFit="1" customWidth="1"/>
    <col min="240" max="240" width="10.25" bestFit="1" customWidth="1"/>
    <col min="241" max="241" width="24.75" bestFit="1" customWidth="1"/>
    <col min="242" max="242" width="20.5" bestFit="1" customWidth="1"/>
    <col min="243" max="243" width="10.25" bestFit="1" customWidth="1"/>
    <col min="244" max="244" width="24.5" bestFit="1" customWidth="1"/>
    <col min="245" max="245" width="16.375" bestFit="1" customWidth="1"/>
    <col min="246" max="246" width="24.5" bestFit="1" customWidth="1"/>
    <col min="247" max="247" width="16.375" bestFit="1" customWidth="1"/>
    <col min="248" max="251" width="18.375" bestFit="1" customWidth="1"/>
    <col min="252" max="252" width="13" bestFit="1" customWidth="1"/>
    <col min="253" max="256" width="12.25" bestFit="1" customWidth="1"/>
    <col min="257" max="257" width="18" bestFit="1" customWidth="1"/>
    <col min="258" max="258" width="22.5" bestFit="1" customWidth="1"/>
    <col min="259" max="259" width="26.625" bestFit="1" customWidth="1"/>
    <col min="260" max="261" width="30.75" bestFit="1" customWidth="1"/>
    <col min="262" max="262" width="37" bestFit="1" customWidth="1"/>
    <col min="263" max="263" width="30.75" bestFit="1" customWidth="1"/>
    <col min="264" max="264" width="24.5" bestFit="1" customWidth="1"/>
    <col min="265" max="265" width="32.625" bestFit="1" customWidth="1"/>
    <col min="266" max="266" width="45.125" bestFit="1" customWidth="1"/>
    <col min="267" max="268" width="30.5" bestFit="1" customWidth="1"/>
    <col min="269" max="269" width="28.75" bestFit="1" customWidth="1"/>
    <col min="270" max="270" width="18.375" bestFit="1" customWidth="1"/>
    <col min="271" max="271" width="22.5" bestFit="1" customWidth="1"/>
    <col min="272" max="272" width="12.25" bestFit="1" customWidth="1"/>
    <col min="273" max="273" width="22.5" bestFit="1" customWidth="1"/>
    <col min="274" max="274" width="28.375" bestFit="1" customWidth="1"/>
    <col min="275" max="275" width="36.875" bestFit="1" customWidth="1"/>
    <col min="276" max="276" width="16" bestFit="1" customWidth="1"/>
    <col min="277" max="277" width="16.375" bestFit="1" customWidth="1"/>
    <col min="278" max="278" width="26.625" bestFit="1" customWidth="1"/>
    <col min="279" max="280" width="30.75" bestFit="1" customWidth="1"/>
    <col min="281" max="281" width="37" bestFit="1" customWidth="1"/>
    <col min="282" max="282" width="30.75" bestFit="1" customWidth="1"/>
    <col min="283" max="283" width="24.5" bestFit="1" customWidth="1"/>
    <col min="284" max="284" width="32.625" bestFit="1" customWidth="1"/>
    <col min="285" max="285" width="45.125" bestFit="1" customWidth="1"/>
    <col min="286" max="287" width="30.5" bestFit="1" customWidth="1"/>
    <col min="288" max="288" width="28.75" bestFit="1" customWidth="1"/>
    <col min="289" max="289" width="18.375" bestFit="1" customWidth="1"/>
    <col min="290" max="290" width="22.5" bestFit="1" customWidth="1"/>
    <col min="291" max="291" width="12.25" bestFit="1" customWidth="1"/>
    <col min="292" max="292" width="22.5" bestFit="1" customWidth="1"/>
    <col min="293" max="293" width="28.375" bestFit="1" customWidth="1"/>
    <col min="294" max="294" width="36.875" bestFit="1" customWidth="1"/>
    <col min="295" max="295" width="16" bestFit="1" customWidth="1"/>
    <col min="296" max="296" width="16.375" bestFit="1" customWidth="1"/>
    <col min="297" max="297" width="10.25" bestFit="1" customWidth="1"/>
    <col min="298" max="298" width="24.5" bestFit="1" customWidth="1"/>
    <col min="299" max="299" width="10.25" bestFit="1" customWidth="1"/>
    <col min="300" max="300" width="24.75" bestFit="1" customWidth="1"/>
    <col min="301" max="301" width="20.5" bestFit="1" customWidth="1"/>
    <col min="302" max="302" width="10.25" bestFit="1" customWidth="1"/>
    <col min="303" max="303" width="24.5" bestFit="1" customWidth="1"/>
    <col min="304" max="304" width="16.375" bestFit="1" customWidth="1"/>
    <col min="305" max="305" width="24.5" bestFit="1" customWidth="1"/>
    <col min="306" max="306" width="16.375" bestFit="1" customWidth="1"/>
    <col min="307" max="310" width="18.375" bestFit="1" customWidth="1"/>
    <col min="311" max="311" width="13" bestFit="1" customWidth="1"/>
    <col min="312" max="315" width="12.25" bestFit="1" customWidth="1"/>
    <col min="316" max="316" width="18" bestFit="1" customWidth="1"/>
    <col min="317" max="317" width="22.5" bestFit="1" customWidth="1"/>
    <col min="318" max="318" width="26.625" bestFit="1" customWidth="1"/>
    <col min="319" max="320" width="30.75" bestFit="1" customWidth="1"/>
    <col min="321" max="321" width="37" bestFit="1" customWidth="1"/>
    <col min="322" max="322" width="30.75" bestFit="1" customWidth="1"/>
    <col min="323" max="323" width="24.5" bestFit="1" customWidth="1"/>
    <col min="324" max="324" width="32.625" bestFit="1" customWidth="1"/>
    <col min="325" max="325" width="45.125" bestFit="1" customWidth="1"/>
    <col min="326" max="327" width="30.5" bestFit="1" customWidth="1"/>
    <col min="328" max="328" width="28.75" bestFit="1" customWidth="1"/>
    <col min="329" max="329" width="18.375" bestFit="1" customWidth="1"/>
    <col min="330" max="330" width="22.5" bestFit="1" customWidth="1"/>
    <col min="331" max="331" width="12.25" bestFit="1" customWidth="1"/>
    <col min="332" max="332" width="22.5" bestFit="1" customWidth="1"/>
    <col min="333" max="333" width="28.375" bestFit="1" customWidth="1"/>
    <col min="334" max="334" width="36.875" bestFit="1" customWidth="1"/>
    <col min="335" max="335" width="16" bestFit="1" customWidth="1"/>
    <col min="336" max="336" width="16.375" bestFit="1" customWidth="1"/>
    <col min="337" max="337" width="26.625" bestFit="1" customWidth="1"/>
    <col min="338" max="339" width="30.75" bestFit="1" customWidth="1"/>
    <col min="340" max="340" width="37" bestFit="1" customWidth="1"/>
    <col min="341" max="341" width="30.75" bestFit="1" customWidth="1"/>
    <col min="342" max="342" width="24.5" bestFit="1" customWidth="1"/>
    <col min="343" max="343" width="32.625" bestFit="1" customWidth="1"/>
    <col min="344" max="344" width="45.125" bestFit="1" customWidth="1"/>
    <col min="345" max="346" width="30.5" bestFit="1" customWidth="1"/>
    <col min="347" max="347" width="28.75" bestFit="1" customWidth="1"/>
    <col min="348" max="348" width="18.375" bestFit="1" customWidth="1"/>
    <col min="349" max="349" width="22.5" bestFit="1" customWidth="1"/>
    <col min="350" max="350" width="12.25" bestFit="1" customWidth="1"/>
    <col min="351" max="351" width="22.5" bestFit="1" customWidth="1"/>
    <col min="352" max="352" width="28.375" bestFit="1" customWidth="1"/>
    <col min="353" max="353" width="36.875" bestFit="1" customWidth="1"/>
    <col min="354" max="354" width="16" bestFit="1" customWidth="1"/>
    <col min="355" max="355" width="16.375" bestFit="1" customWidth="1"/>
    <col min="356" max="356" width="10.25" bestFit="1" customWidth="1"/>
    <col min="357" max="357" width="24.5" bestFit="1" customWidth="1"/>
    <col min="358" max="358" width="10.25" bestFit="1" customWidth="1"/>
    <col min="359" max="359" width="24.75" bestFit="1" customWidth="1"/>
    <col min="360" max="360" width="20.5" bestFit="1" customWidth="1"/>
    <col min="361" max="361" width="10.25" bestFit="1" customWidth="1"/>
    <col min="362" max="362" width="24.5" bestFit="1" customWidth="1"/>
    <col min="363" max="363" width="16.375" bestFit="1" customWidth="1"/>
    <col min="364" max="364" width="24.5" bestFit="1" customWidth="1"/>
    <col min="365" max="365" width="16.375" bestFit="1" customWidth="1"/>
    <col min="366" max="369" width="18.375" bestFit="1" customWidth="1"/>
    <col min="370" max="370" width="13" bestFit="1" customWidth="1"/>
    <col min="371" max="374" width="12.25" bestFit="1" customWidth="1"/>
    <col min="375" max="375" width="18" bestFit="1" customWidth="1"/>
    <col min="376" max="376" width="22.5" bestFit="1" customWidth="1"/>
    <col min="377" max="377" width="26.625" bestFit="1" customWidth="1"/>
    <col min="378" max="379" width="30.75" bestFit="1" customWidth="1"/>
    <col min="380" max="380" width="37" bestFit="1" customWidth="1"/>
    <col min="381" max="381" width="30.75" bestFit="1" customWidth="1"/>
    <col min="382" max="382" width="24.5" bestFit="1" customWidth="1"/>
    <col min="383" max="383" width="32.625" bestFit="1" customWidth="1"/>
    <col min="384" max="384" width="45.125" bestFit="1" customWidth="1"/>
    <col min="385" max="386" width="30.5" bestFit="1" customWidth="1"/>
    <col min="387" max="387" width="28.75" bestFit="1" customWidth="1"/>
    <col min="388" max="388" width="18.375" bestFit="1" customWidth="1"/>
    <col min="389" max="389" width="22.5" bestFit="1" customWidth="1"/>
    <col min="390" max="390" width="12.25" bestFit="1" customWidth="1"/>
    <col min="391" max="391" width="22.5" bestFit="1" customWidth="1"/>
    <col min="392" max="392" width="28.375" bestFit="1" customWidth="1"/>
    <col min="393" max="393" width="36.875" bestFit="1" customWidth="1"/>
    <col min="394" max="394" width="16" bestFit="1" customWidth="1"/>
    <col min="395" max="395" width="16.375" bestFit="1" customWidth="1"/>
    <col min="396" max="396" width="26.625" bestFit="1" customWidth="1"/>
    <col min="397" max="398" width="30.75" bestFit="1" customWidth="1"/>
    <col min="399" max="399" width="37" bestFit="1" customWidth="1"/>
    <col min="400" max="400" width="30.75" bestFit="1" customWidth="1"/>
    <col min="401" max="401" width="24.5" bestFit="1" customWidth="1"/>
    <col min="402" max="402" width="32.625" bestFit="1" customWidth="1"/>
    <col min="403" max="403" width="45.125" bestFit="1" customWidth="1"/>
    <col min="404" max="405" width="30.5" bestFit="1" customWidth="1"/>
    <col min="406" max="406" width="28.75" bestFit="1" customWidth="1"/>
    <col min="407" max="407" width="18.375" bestFit="1" customWidth="1"/>
    <col min="408" max="408" width="22.5" bestFit="1" customWidth="1"/>
    <col min="409" max="409" width="12.25" bestFit="1" customWidth="1"/>
    <col min="410" max="410" width="22.5" bestFit="1" customWidth="1"/>
    <col min="411" max="411" width="28.375" bestFit="1" customWidth="1"/>
    <col min="412" max="412" width="36.875" bestFit="1" customWidth="1"/>
    <col min="413" max="413" width="16" bestFit="1" customWidth="1"/>
    <col min="414" max="414" width="16.375" bestFit="1" customWidth="1"/>
    <col min="415" max="415" width="10.25" bestFit="1" customWidth="1"/>
    <col min="416" max="416" width="24.5" bestFit="1" customWidth="1"/>
    <col min="417" max="417" width="10.25" bestFit="1" customWidth="1"/>
    <col min="418" max="418" width="24.75" bestFit="1" customWidth="1"/>
    <col min="419" max="419" width="20.5" bestFit="1" customWidth="1"/>
    <col min="420" max="420" width="10.25" bestFit="1" customWidth="1"/>
    <col min="421" max="421" width="24.5" bestFit="1" customWidth="1"/>
    <col min="422" max="422" width="16.375" bestFit="1" customWidth="1"/>
    <col min="423" max="423" width="24.5" bestFit="1" customWidth="1"/>
    <col min="424" max="424" width="16.375" bestFit="1" customWidth="1"/>
    <col min="425" max="428" width="18.375" bestFit="1" customWidth="1"/>
    <col min="429" max="429" width="13" bestFit="1" customWidth="1"/>
    <col min="430" max="433" width="12.25" bestFit="1" customWidth="1"/>
    <col min="434" max="434" width="18" bestFit="1" customWidth="1"/>
    <col min="435" max="435" width="22.5" bestFit="1" customWidth="1"/>
    <col min="436" max="436" width="26.625" bestFit="1" customWidth="1"/>
    <col min="437" max="438" width="30.75" bestFit="1" customWidth="1"/>
    <col min="439" max="439" width="37" bestFit="1" customWidth="1"/>
    <col min="440" max="440" width="30.75" bestFit="1" customWidth="1"/>
    <col min="441" max="441" width="24.5" bestFit="1" customWidth="1"/>
    <col min="442" max="442" width="32.625" bestFit="1" customWidth="1"/>
    <col min="443" max="443" width="45.125" bestFit="1" customWidth="1"/>
    <col min="444" max="445" width="30.5" bestFit="1" customWidth="1"/>
    <col min="446" max="446" width="28.75" bestFit="1" customWidth="1"/>
    <col min="447" max="447" width="18.375" bestFit="1" customWidth="1"/>
    <col min="448" max="448" width="22.5" bestFit="1" customWidth="1"/>
    <col min="449" max="449" width="12.25" bestFit="1" customWidth="1"/>
    <col min="450" max="450" width="22.5" bestFit="1" customWidth="1"/>
    <col min="451" max="451" width="28.375" bestFit="1" customWidth="1"/>
    <col min="452" max="452" width="36.875" bestFit="1" customWidth="1"/>
    <col min="453" max="453" width="16" bestFit="1" customWidth="1"/>
    <col min="454" max="454" width="16.375" bestFit="1" customWidth="1"/>
    <col min="455" max="455" width="26.625" bestFit="1" customWidth="1"/>
    <col min="456" max="457" width="30.75" bestFit="1" customWidth="1"/>
    <col min="458" max="458" width="37" bestFit="1" customWidth="1"/>
    <col min="459" max="459" width="30.75" bestFit="1" customWidth="1"/>
    <col min="460" max="460" width="24.5" bestFit="1" customWidth="1"/>
    <col min="461" max="461" width="32.625" bestFit="1" customWidth="1"/>
    <col min="462" max="462" width="45.125" bestFit="1" customWidth="1"/>
    <col min="463" max="464" width="30.5" bestFit="1" customWidth="1"/>
    <col min="465" max="465" width="28.75" bestFit="1" customWidth="1"/>
    <col min="466" max="466" width="18.375" bestFit="1" customWidth="1"/>
    <col min="467" max="467" width="22.5" bestFit="1" customWidth="1"/>
    <col min="468" max="468" width="12.25" bestFit="1" customWidth="1"/>
    <col min="469" max="469" width="22.5" bestFit="1" customWidth="1"/>
    <col min="470" max="470" width="28.375" bestFit="1" customWidth="1"/>
    <col min="471" max="471" width="36.875" bestFit="1" customWidth="1"/>
    <col min="472" max="472" width="16" bestFit="1" customWidth="1"/>
    <col min="473" max="473" width="16.375" bestFit="1" customWidth="1"/>
    <col min="474" max="474" width="10.25" bestFit="1" customWidth="1"/>
    <col min="475" max="475" width="24.5" bestFit="1" customWidth="1"/>
    <col min="476" max="476" width="10.25" bestFit="1" customWidth="1"/>
    <col min="477" max="477" width="24.75" bestFit="1" customWidth="1"/>
    <col min="478" max="478" width="20.5" bestFit="1" customWidth="1"/>
    <col min="479" max="479" width="10.25" bestFit="1" customWidth="1"/>
    <col min="480" max="480" width="24.5" bestFit="1" customWidth="1"/>
    <col min="481" max="481" width="16.375" bestFit="1" customWidth="1"/>
    <col min="482" max="482" width="24.5" bestFit="1" customWidth="1"/>
    <col min="483" max="483" width="16.375" bestFit="1" customWidth="1"/>
    <col min="484" max="487" width="18.375" bestFit="1" customWidth="1"/>
    <col min="488" max="488" width="13" bestFit="1" customWidth="1"/>
    <col min="489" max="492" width="12.25" bestFit="1" customWidth="1"/>
    <col min="493" max="493" width="18" bestFit="1" customWidth="1"/>
    <col min="494" max="494" width="22.5" bestFit="1" customWidth="1"/>
    <col min="495" max="495" width="26.625" bestFit="1" customWidth="1"/>
    <col min="496" max="497" width="30.75" bestFit="1" customWidth="1"/>
    <col min="498" max="498" width="37" bestFit="1" customWidth="1"/>
    <col min="499" max="499" width="30.75" bestFit="1" customWidth="1"/>
    <col min="500" max="500" width="24.5" bestFit="1" customWidth="1"/>
    <col min="501" max="501" width="32.625" bestFit="1" customWidth="1"/>
    <col min="502" max="502" width="45.125" bestFit="1" customWidth="1"/>
    <col min="503" max="504" width="30.5" bestFit="1" customWidth="1"/>
    <col min="505" max="505" width="28.75" bestFit="1" customWidth="1"/>
    <col min="506" max="506" width="18.375" bestFit="1" customWidth="1"/>
    <col min="507" max="507" width="22.5" bestFit="1" customWidth="1"/>
    <col min="508" max="508" width="12.25" bestFit="1" customWidth="1"/>
    <col min="509" max="509" width="22.5" bestFit="1" customWidth="1"/>
    <col min="510" max="510" width="28.375" bestFit="1" customWidth="1"/>
    <col min="511" max="511" width="36.875" bestFit="1" customWidth="1"/>
    <col min="512" max="512" width="16" bestFit="1" customWidth="1"/>
    <col min="513" max="513" width="16.375" bestFit="1" customWidth="1"/>
    <col min="514" max="514" width="26.625" bestFit="1" customWidth="1"/>
    <col min="515" max="516" width="30.75" bestFit="1" customWidth="1"/>
    <col min="517" max="517" width="37" bestFit="1" customWidth="1"/>
    <col min="518" max="518" width="30.75" bestFit="1" customWidth="1"/>
    <col min="519" max="519" width="24.5" bestFit="1" customWidth="1"/>
    <col min="520" max="520" width="32.625" bestFit="1" customWidth="1"/>
    <col min="521" max="521" width="45.125" bestFit="1" customWidth="1"/>
    <col min="522" max="523" width="30.5" bestFit="1" customWidth="1"/>
    <col min="524" max="524" width="28.75" bestFit="1" customWidth="1"/>
    <col min="525" max="525" width="18.375" bestFit="1" customWidth="1"/>
    <col min="526" max="526" width="22.5" bestFit="1" customWidth="1"/>
    <col min="527" max="527" width="12.25" bestFit="1" customWidth="1"/>
    <col min="528" max="528" width="22.5" bestFit="1" customWidth="1"/>
    <col min="529" max="529" width="28.375" bestFit="1" customWidth="1"/>
    <col min="530" max="530" width="36.875" bestFit="1" customWidth="1"/>
    <col min="531" max="531" width="16" bestFit="1" customWidth="1"/>
    <col min="532" max="532" width="16.375" bestFit="1" customWidth="1"/>
    <col min="533" max="533" width="10.25" bestFit="1" customWidth="1"/>
    <col min="534" max="534" width="24.5" bestFit="1" customWidth="1"/>
    <col min="535" max="535" width="10.25" bestFit="1" customWidth="1"/>
    <col min="536" max="536" width="24.75" bestFit="1" customWidth="1"/>
    <col min="537" max="537" width="20.5" bestFit="1" customWidth="1"/>
    <col min="538" max="538" width="10.25" bestFit="1" customWidth="1"/>
    <col min="539" max="539" width="24.5" bestFit="1" customWidth="1"/>
    <col min="540" max="540" width="16.375" bestFit="1" customWidth="1"/>
    <col min="541" max="541" width="24.5" bestFit="1" customWidth="1"/>
    <col min="542" max="542" width="16.375" bestFit="1" customWidth="1"/>
    <col min="543" max="546" width="18.375" bestFit="1" customWidth="1"/>
    <col min="547" max="547" width="13" bestFit="1" customWidth="1"/>
    <col min="548" max="551" width="12.25" bestFit="1" customWidth="1"/>
    <col min="552" max="552" width="18" bestFit="1" customWidth="1"/>
    <col min="553" max="553" width="22.5" bestFit="1" customWidth="1"/>
    <col min="554" max="554" width="26.625" bestFit="1" customWidth="1"/>
    <col min="555" max="556" width="30.75" bestFit="1" customWidth="1"/>
    <col min="557" max="557" width="37" bestFit="1" customWidth="1"/>
    <col min="558" max="558" width="30.75" bestFit="1" customWidth="1"/>
    <col min="559" max="559" width="24.5" bestFit="1" customWidth="1"/>
    <col min="560" max="560" width="32.625" bestFit="1" customWidth="1"/>
    <col min="561" max="561" width="45.125" bestFit="1" customWidth="1"/>
    <col min="562" max="563" width="30.5" bestFit="1" customWidth="1"/>
    <col min="564" max="564" width="28.75" bestFit="1" customWidth="1"/>
    <col min="565" max="565" width="18.375" bestFit="1" customWidth="1"/>
    <col min="566" max="566" width="22.5" bestFit="1" customWidth="1"/>
    <col min="567" max="567" width="12.25" bestFit="1" customWidth="1"/>
    <col min="568" max="568" width="22.5" bestFit="1" customWidth="1"/>
    <col min="569" max="569" width="28.375" bestFit="1" customWidth="1"/>
    <col min="570" max="570" width="36.875" bestFit="1" customWidth="1"/>
    <col min="571" max="571" width="16" bestFit="1" customWidth="1"/>
    <col min="572" max="572" width="16.375" bestFit="1" customWidth="1"/>
    <col min="573" max="573" width="26.625" bestFit="1" customWidth="1"/>
    <col min="574" max="575" width="30.75" bestFit="1" customWidth="1"/>
    <col min="576" max="576" width="37" bestFit="1" customWidth="1"/>
    <col min="577" max="577" width="30.75" bestFit="1" customWidth="1"/>
    <col min="578" max="578" width="24.5" bestFit="1" customWidth="1"/>
    <col min="579" max="579" width="32.625" bestFit="1" customWidth="1"/>
    <col min="580" max="580" width="45.125" bestFit="1" customWidth="1"/>
    <col min="581" max="582" width="30.5" bestFit="1" customWidth="1"/>
    <col min="583" max="583" width="28.75" bestFit="1" customWidth="1"/>
    <col min="584" max="584" width="18.375" bestFit="1" customWidth="1"/>
    <col min="585" max="585" width="22.5" bestFit="1" customWidth="1"/>
    <col min="586" max="586" width="12.25" bestFit="1" customWidth="1"/>
    <col min="587" max="587" width="22.5" bestFit="1" customWidth="1"/>
    <col min="588" max="588" width="28.375" bestFit="1" customWidth="1"/>
    <col min="589" max="589" width="36.875" bestFit="1" customWidth="1"/>
    <col min="590" max="590" width="16" bestFit="1" customWidth="1"/>
    <col min="591" max="591" width="16.375" bestFit="1" customWidth="1"/>
    <col min="592" max="592" width="11.375" bestFit="1" customWidth="1"/>
    <col min="593" max="593" width="25.625" bestFit="1" customWidth="1"/>
    <col min="594" max="594" width="11.375" bestFit="1" customWidth="1"/>
    <col min="595" max="595" width="25.75" bestFit="1" customWidth="1"/>
    <col min="596" max="596" width="21.625" bestFit="1" customWidth="1"/>
    <col min="597" max="597" width="11.375" bestFit="1" customWidth="1"/>
    <col min="598" max="598" width="25.625" bestFit="1" customWidth="1"/>
    <col min="599" max="599" width="17.5" bestFit="1" customWidth="1"/>
    <col min="600" max="600" width="25.625" bestFit="1" customWidth="1"/>
    <col min="601" max="601" width="17.5" bestFit="1" customWidth="1"/>
    <col min="602" max="605" width="19.625" bestFit="1" customWidth="1"/>
    <col min="606" max="610" width="13.5" bestFit="1" customWidth="1"/>
    <col min="611" max="611" width="18" bestFit="1" customWidth="1"/>
    <col min="612" max="612" width="23.75" bestFit="1" customWidth="1"/>
    <col min="613" max="613" width="27.75" bestFit="1" customWidth="1"/>
    <col min="614" max="615" width="31.875" bestFit="1" customWidth="1"/>
    <col min="616" max="616" width="38.125" bestFit="1" customWidth="1"/>
    <col min="617" max="617" width="31.875" bestFit="1" customWidth="1"/>
    <col min="618" max="618" width="25.625" bestFit="1" customWidth="1"/>
    <col min="619" max="619" width="33.75" bestFit="1" customWidth="1"/>
    <col min="620" max="620" width="46.125" bestFit="1" customWidth="1"/>
    <col min="621" max="622" width="31.75" bestFit="1" customWidth="1"/>
    <col min="623" max="623" width="29.875" bestFit="1" customWidth="1"/>
    <col min="624" max="624" width="19.625" bestFit="1" customWidth="1"/>
    <col min="625" max="625" width="23.75" bestFit="1" customWidth="1"/>
    <col min="626" max="626" width="13.5" bestFit="1" customWidth="1"/>
    <col min="627" max="627" width="23.75" bestFit="1" customWidth="1"/>
    <col min="628" max="628" width="29.625" bestFit="1" customWidth="1"/>
    <col min="629" max="629" width="38" bestFit="1" customWidth="1"/>
    <col min="630" max="630" width="17.25" bestFit="1" customWidth="1"/>
    <col min="631" max="631" width="17.5" bestFit="1" customWidth="1"/>
    <col min="632" max="632" width="27.75" bestFit="1" customWidth="1"/>
    <col min="633" max="634" width="31.875" bestFit="1" customWidth="1"/>
    <col min="635" max="635" width="38.125" bestFit="1" customWidth="1"/>
    <col min="636" max="636" width="31.875" bestFit="1" customWidth="1"/>
    <col min="637" max="637" width="25.625" bestFit="1" customWidth="1"/>
    <col min="638" max="638" width="33.75" bestFit="1" customWidth="1"/>
    <col min="639" max="639" width="46.125" bestFit="1" customWidth="1"/>
    <col min="640" max="641" width="31.75" bestFit="1" customWidth="1"/>
    <col min="642" max="642" width="29.875" bestFit="1" customWidth="1"/>
    <col min="643" max="643" width="19.625" bestFit="1" customWidth="1"/>
    <col min="644" max="644" width="23.75" bestFit="1" customWidth="1"/>
    <col min="645" max="645" width="13.5" bestFit="1" customWidth="1"/>
    <col min="646" max="646" width="23.75" bestFit="1" customWidth="1"/>
    <col min="647" max="647" width="29.625" bestFit="1" customWidth="1"/>
    <col min="648" max="648" width="38" bestFit="1" customWidth="1"/>
    <col min="649" max="649" width="17.25" bestFit="1" customWidth="1"/>
    <col min="650" max="650" width="17.5" bestFit="1" customWidth="1"/>
    <col min="651" max="651" width="11.375" bestFit="1" customWidth="1"/>
    <col min="652" max="652" width="25.625" bestFit="1" customWidth="1"/>
    <col min="653" max="653" width="11.375" bestFit="1" customWidth="1"/>
    <col min="654" max="654" width="25.75" bestFit="1" customWidth="1"/>
    <col min="655" max="655" width="21.625" bestFit="1" customWidth="1"/>
    <col min="656" max="656" width="11.375" bestFit="1" customWidth="1"/>
    <col min="657" max="657" width="25.625" bestFit="1" customWidth="1"/>
    <col min="658" max="658" width="17.5" bestFit="1" customWidth="1"/>
    <col min="659" max="659" width="25.625" bestFit="1" customWidth="1"/>
    <col min="660" max="660" width="17.5" bestFit="1" customWidth="1"/>
    <col min="661" max="664" width="19.625" bestFit="1" customWidth="1"/>
    <col min="665" max="669" width="13.5" bestFit="1" customWidth="1"/>
    <col min="670" max="670" width="18" bestFit="1" customWidth="1"/>
    <col min="671" max="671" width="23.75" bestFit="1" customWidth="1"/>
    <col min="672" max="672" width="27.75" bestFit="1" customWidth="1"/>
    <col min="673" max="674" width="31.875" bestFit="1" customWidth="1"/>
    <col min="675" max="675" width="38.125" bestFit="1" customWidth="1"/>
    <col min="676" max="676" width="31.875" bestFit="1" customWidth="1"/>
    <col min="677" max="677" width="25.625" bestFit="1" customWidth="1"/>
    <col min="678" max="678" width="33.75" bestFit="1" customWidth="1"/>
    <col min="679" max="679" width="46.125" bestFit="1" customWidth="1"/>
    <col min="680" max="681" width="31.75" bestFit="1" customWidth="1"/>
    <col min="682" max="682" width="29.875" bestFit="1" customWidth="1"/>
    <col min="683" max="683" width="19.625" bestFit="1" customWidth="1"/>
    <col min="684" max="684" width="23.75" bestFit="1" customWidth="1"/>
    <col min="685" max="685" width="13.5" bestFit="1" customWidth="1"/>
    <col min="686" max="686" width="23.75" bestFit="1" customWidth="1"/>
    <col min="687" max="687" width="29.625" bestFit="1" customWidth="1"/>
    <col min="688" max="688" width="38" bestFit="1" customWidth="1"/>
    <col min="689" max="689" width="17.25" bestFit="1" customWidth="1"/>
    <col min="690" max="690" width="17.5" bestFit="1" customWidth="1"/>
    <col min="691" max="691" width="27.75" bestFit="1" customWidth="1"/>
    <col min="692" max="693" width="31.875" bestFit="1" customWidth="1"/>
    <col min="694" max="694" width="38.125" bestFit="1" customWidth="1"/>
    <col min="695" max="695" width="31.875" bestFit="1" customWidth="1"/>
    <col min="696" max="696" width="25.625" bestFit="1" customWidth="1"/>
    <col min="697" max="697" width="33.75" bestFit="1" customWidth="1"/>
    <col min="698" max="698" width="46.125" bestFit="1" customWidth="1"/>
    <col min="699" max="700" width="31.75" bestFit="1" customWidth="1"/>
    <col min="701" max="701" width="29.875" bestFit="1" customWidth="1"/>
    <col min="702" max="702" width="19.625" bestFit="1" customWidth="1"/>
    <col min="703" max="703" width="23.75" bestFit="1" customWidth="1"/>
    <col min="704" max="704" width="13.5" bestFit="1" customWidth="1"/>
    <col min="705" max="705" width="23.75" bestFit="1" customWidth="1"/>
    <col min="706" max="706" width="29.625" bestFit="1" customWidth="1"/>
    <col min="707" max="707" width="38" bestFit="1" customWidth="1"/>
    <col min="708" max="708" width="17.25" bestFit="1" customWidth="1"/>
    <col min="709" max="709" width="17.5" bestFit="1" customWidth="1"/>
    <col min="710" max="710" width="11.375" bestFit="1" customWidth="1"/>
    <col min="711" max="711" width="25.625" bestFit="1" customWidth="1"/>
    <col min="712" max="712" width="11.375" bestFit="1" customWidth="1"/>
    <col min="713" max="713" width="25.75" bestFit="1" customWidth="1"/>
    <col min="714" max="714" width="21.625" bestFit="1" customWidth="1"/>
    <col min="715" max="715" width="11.375" bestFit="1" customWidth="1"/>
    <col min="716" max="716" width="25.625" bestFit="1" customWidth="1"/>
    <col min="717" max="717" width="17.5" bestFit="1" customWidth="1"/>
    <col min="718" max="718" width="25.625" bestFit="1" customWidth="1"/>
    <col min="719" max="719" width="17.5" bestFit="1" customWidth="1"/>
    <col min="720" max="723" width="19.625" bestFit="1" customWidth="1"/>
    <col min="724" max="728" width="13.5" bestFit="1" customWidth="1"/>
    <col min="729" max="729" width="18" bestFit="1" customWidth="1"/>
    <col min="730" max="730" width="23.75" bestFit="1" customWidth="1"/>
    <col min="731" max="731" width="27.75" bestFit="1" customWidth="1"/>
    <col min="732" max="733" width="31.875" bestFit="1" customWidth="1"/>
    <col min="734" max="734" width="38.125" bestFit="1" customWidth="1"/>
    <col min="735" max="735" width="31.875" bestFit="1" customWidth="1"/>
    <col min="736" max="736" width="25.625" bestFit="1" customWidth="1"/>
    <col min="737" max="737" width="33.75" bestFit="1" customWidth="1"/>
    <col min="738" max="738" width="46.125" bestFit="1" customWidth="1"/>
    <col min="739" max="740" width="31.75" bestFit="1" customWidth="1"/>
    <col min="741" max="741" width="29.875" bestFit="1" customWidth="1"/>
    <col min="742" max="742" width="19.625" bestFit="1" customWidth="1"/>
    <col min="743" max="743" width="23.75" bestFit="1" customWidth="1"/>
    <col min="744" max="744" width="13.5" bestFit="1" customWidth="1"/>
    <col min="745" max="745" width="23.75" bestFit="1" customWidth="1"/>
    <col min="746" max="746" width="29.625" bestFit="1" customWidth="1"/>
    <col min="747" max="747" width="38" bestFit="1" customWidth="1"/>
    <col min="748" max="748" width="17.25" bestFit="1" customWidth="1"/>
    <col min="749" max="749" width="17.5" bestFit="1" customWidth="1"/>
    <col min="750" max="750" width="27.75" bestFit="1" customWidth="1"/>
    <col min="751" max="752" width="31.875" bestFit="1" customWidth="1"/>
    <col min="753" max="753" width="38.125" bestFit="1" customWidth="1"/>
    <col min="754" max="754" width="31.875" bestFit="1" customWidth="1"/>
    <col min="755" max="755" width="25.625" bestFit="1" customWidth="1"/>
    <col min="756" max="756" width="33.75" bestFit="1" customWidth="1"/>
    <col min="757" max="757" width="46.125" bestFit="1" customWidth="1"/>
    <col min="758" max="759" width="31.75" bestFit="1" customWidth="1"/>
    <col min="760" max="760" width="29.875" bestFit="1" customWidth="1"/>
    <col min="761" max="761" width="19.625" bestFit="1" customWidth="1"/>
    <col min="762" max="762" width="23.75" bestFit="1" customWidth="1"/>
    <col min="763" max="763" width="13.5" bestFit="1" customWidth="1"/>
    <col min="764" max="764" width="23.75" bestFit="1" customWidth="1"/>
    <col min="765" max="765" width="29.625" bestFit="1" customWidth="1"/>
    <col min="766" max="766" width="38" bestFit="1" customWidth="1"/>
    <col min="767" max="767" width="17.25" bestFit="1" customWidth="1"/>
    <col min="768" max="768" width="17.5" bestFit="1" customWidth="1"/>
    <col min="769" max="769" width="11.375" bestFit="1" customWidth="1"/>
    <col min="770" max="770" width="25.625" bestFit="1" customWidth="1"/>
    <col min="771" max="771" width="11.375" bestFit="1" customWidth="1"/>
    <col min="772" max="772" width="25.75" bestFit="1" customWidth="1"/>
    <col min="773" max="773" width="21.625" bestFit="1" customWidth="1"/>
    <col min="774" max="774" width="11.375" bestFit="1" customWidth="1"/>
    <col min="775" max="775" width="25.625" bestFit="1" customWidth="1"/>
    <col min="776" max="776" width="17.5" bestFit="1" customWidth="1"/>
    <col min="777" max="777" width="25.625" bestFit="1" customWidth="1"/>
    <col min="778" max="778" width="17.5" bestFit="1" customWidth="1"/>
    <col min="779" max="782" width="19.625" bestFit="1" customWidth="1"/>
    <col min="783" max="787" width="13.5" bestFit="1" customWidth="1"/>
    <col min="788" max="788" width="18" bestFit="1" customWidth="1"/>
    <col min="789" max="789" width="23.75" bestFit="1" customWidth="1"/>
    <col min="790" max="790" width="27.75" bestFit="1" customWidth="1"/>
    <col min="791" max="792" width="31.875" bestFit="1" customWidth="1"/>
    <col min="793" max="793" width="38.125" bestFit="1" customWidth="1"/>
    <col min="794" max="794" width="31.875" bestFit="1" customWidth="1"/>
    <col min="795" max="795" width="25.625" bestFit="1" customWidth="1"/>
    <col min="796" max="796" width="33.75" bestFit="1" customWidth="1"/>
    <col min="797" max="797" width="46.125" bestFit="1" customWidth="1"/>
    <col min="798" max="799" width="31.75" bestFit="1" customWidth="1"/>
    <col min="800" max="800" width="29.875" bestFit="1" customWidth="1"/>
    <col min="801" max="801" width="19.625" bestFit="1" customWidth="1"/>
    <col min="802" max="802" width="23.75" bestFit="1" customWidth="1"/>
    <col min="803" max="803" width="13.5" bestFit="1" customWidth="1"/>
    <col min="804" max="804" width="23.75" bestFit="1" customWidth="1"/>
    <col min="805" max="805" width="29.625" bestFit="1" customWidth="1"/>
    <col min="806" max="806" width="38" bestFit="1" customWidth="1"/>
    <col min="807" max="807" width="17.25" bestFit="1" customWidth="1"/>
    <col min="808" max="808" width="17.5" bestFit="1" customWidth="1"/>
    <col min="809" max="809" width="27.75" bestFit="1" customWidth="1"/>
    <col min="810" max="811" width="31.875" bestFit="1" customWidth="1"/>
    <col min="812" max="812" width="38.125" bestFit="1" customWidth="1"/>
    <col min="813" max="813" width="31.875" bestFit="1" customWidth="1"/>
    <col min="814" max="814" width="25.625" bestFit="1" customWidth="1"/>
    <col min="815" max="815" width="33.75" bestFit="1" customWidth="1"/>
    <col min="816" max="816" width="46.125" bestFit="1" customWidth="1"/>
    <col min="817" max="818" width="31.75" bestFit="1" customWidth="1"/>
    <col min="819" max="819" width="29.875" bestFit="1" customWidth="1"/>
    <col min="820" max="820" width="19.625" bestFit="1" customWidth="1"/>
    <col min="821" max="821" width="23.75" bestFit="1" customWidth="1"/>
    <col min="822" max="822" width="13.5" bestFit="1" customWidth="1"/>
    <col min="823" max="823" width="23.75" bestFit="1" customWidth="1"/>
    <col min="824" max="824" width="29.625" bestFit="1" customWidth="1"/>
    <col min="825" max="825" width="38" bestFit="1" customWidth="1"/>
    <col min="826" max="826" width="17.25" bestFit="1" customWidth="1"/>
    <col min="827" max="827" width="17.5" bestFit="1" customWidth="1"/>
    <col min="828" max="828" width="11.375" bestFit="1" customWidth="1"/>
    <col min="829" max="829" width="25.625" bestFit="1" customWidth="1"/>
    <col min="830" max="830" width="11.375" bestFit="1" customWidth="1"/>
    <col min="831" max="831" width="25.75" bestFit="1" customWidth="1"/>
    <col min="832" max="832" width="21.625" bestFit="1" customWidth="1"/>
    <col min="833" max="833" width="11.375" bestFit="1" customWidth="1"/>
    <col min="834" max="834" width="25.625" bestFit="1" customWidth="1"/>
    <col min="835" max="835" width="17.5" bestFit="1" customWidth="1"/>
    <col min="836" max="836" width="25.625" bestFit="1" customWidth="1"/>
    <col min="837" max="837" width="17.5" bestFit="1" customWidth="1"/>
    <col min="838" max="841" width="19.625" bestFit="1" customWidth="1"/>
    <col min="842" max="846" width="13.5" bestFit="1" customWidth="1"/>
    <col min="847" max="847" width="18" bestFit="1" customWidth="1"/>
    <col min="848" max="848" width="23.75" bestFit="1" customWidth="1"/>
    <col min="849" max="849" width="27.75" bestFit="1" customWidth="1"/>
    <col min="850" max="851" width="31.875" bestFit="1" customWidth="1"/>
    <col min="852" max="852" width="38.125" bestFit="1" customWidth="1"/>
    <col min="853" max="853" width="31.875" bestFit="1" customWidth="1"/>
    <col min="854" max="854" width="25.625" bestFit="1" customWidth="1"/>
    <col min="855" max="855" width="33.75" bestFit="1" customWidth="1"/>
    <col min="856" max="856" width="46.125" bestFit="1" customWidth="1"/>
    <col min="857" max="858" width="31.75" bestFit="1" customWidth="1"/>
    <col min="859" max="859" width="29.875" bestFit="1" customWidth="1"/>
    <col min="860" max="860" width="19.625" bestFit="1" customWidth="1"/>
    <col min="861" max="861" width="23.75" bestFit="1" customWidth="1"/>
    <col min="862" max="862" width="13.5" bestFit="1" customWidth="1"/>
    <col min="863" max="863" width="23.75" bestFit="1" customWidth="1"/>
    <col min="864" max="864" width="29.625" bestFit="1" customWidth="1"/>
    <col min="865" max="865" width="38" bestFit="1" customWidth="1"/>
    <col min="866" max="866" width="17.25" bestFit="1" customWidth="1"/>
    <col min="867" max="867" width="17.5" bestFit="1" customWidth="1"/>
    <col min="868" max="868" width="27.75" bestFit="1" customWidth="1"/>
    <col min="869" max="870" width="31.875" bestFit="1" customWidth="1"/>
    <col min="871" max="871" width="38.125" bestFit="1" customWidth="1"/>
    <col min="872" max="872" width="31.875" bestFit="1" customWidth="1"/>
    <col min="873" max="873" width="25.625" bestFit="1" customWidth="1"/>
    <col min="874" max="874" width="33.75" bestFit="1" customWidth="1"/>
    <col min="875" max="875" width="46.125" bestFit="1" customWidth="1"/>
    <col min="876" max="877" width="31.75" bestFit="1" customWidth="1"/>
    <col min="878" max="878" width="29.875" bestFit="1" customWidth="1"/>
    <col min="879" max="879" width="19.625" bestFit="1" customWidth="1"/>
    <col min="880" max="880" width="23.75" bestFit="1" customWidth="1"/>
    <col min="881" max="881" width="13.5" bestFit="1" customWidth="1"/>
    <col min="882" max="882" width="23.75" bestFit="1" customWidth="1"/>
    <col min="883" max="883" width="29.625" bestFit="1" customWidth="1"/>
    <col min="884" max="884" width="38" bestFit="1" customWidth="1"/>
    <col min="885" max="885" width="17.25" bestFit="1" customWidth="1"/>
    <col min="886" max="886" width="17.5" bestFit="1" customWidth="1"/>
    <col min="887" max="887" width="11.375" bestFit="1" customWidth="1"/>
    <col min="888" max="888" width="25.625" bestFit="1" customWidth="1"/>
    <col min="889" max="889" width="11.375" bestFit="1" customWidth="1"/>
    <col min="890" max="890" width="25.75" bestFit="1" customWidth="1"/>
    <col min="891" max="891" width="21.625" bestFit="1" customWidth="1"/>
    <col min="892" max="892" width="11.375" bestFit="1" customWidth="1"/>
    <col min="893" max="893" width="25.625" bestFit="1" customWidth="1"/>
    <col min="894" max="894" width="17.5" bestFit="1" customWidth="1"/>
    <col min="895" max="895" width="25.625" bestFit="1" customWidth="1"/>
    <col min="896" max="896" width="17.5" bestFit="1" customWidth="1"/>
    <col min="897" max="900" width="19.625" bestFit="1" customWidth="1"/>
    <col min="901" max="905" width="13.5" bestFit="1" customWidth="1"/>
    <col min="906" max="906" width="18" bestFit="1" customWidth="1"/>
    <col min="907" max="907" width="23.75" bestFit="1" customWidth="1"/>
    <col min="908" max="908" width="27.75" bestFit="1" customWidth="1"/>
    <col min="909" max="910" width="31.875" bestFit="1" customWidth="1"/>
    <col min="911" max="911" width="38.125" bestFit="1" customWidth="1"/>
    <col min="912" max="912" width="31.875" bestFit="1" customWidth="1"/>
    <col min="913" max="913" width="25.625" bestFit="1" customWidth="1"/>
    <col min="914" max="914" width="33.75" bestFit="1" customWidth="1"/>
    <col min="915" max="915" width="46.125" bestFit="1" customWidth="1"/>
    <col min="916" max="917" width="31.75" bestFit="1" customWidth="1"/>
    <col min="918" max="918" width="29.875" bestFit="1" customWidth="1"/>
    <col min="919" max="919" width="19.625" bestFit="1" customWidth="1"/>
    <col min="920" max="920" width="23.75" bestFit="1" customWidth="1"/>
    <col min="921" max="921" width="13.5" bestFit="1" customWidth="1"/>
    <col min="922" max="922" width="23.75" bestFit="1" customWidth="1"/>
    <col min="923" max="923" width="29.625" bestFit="1" customWidth="1"/>
    <col min="924" max="924" width="38" bestFit="1" customWidth="1"/>
    <col min="925" max="925" width="17.25" bestFit="1" customWidth="1"/>
    <col min="926" max="926" width="17.5" bestFit="1" customWidth="1"/>
    <col min="927" max="927" width="27.75" bestFit="1" customWidth="1"/>
    <col min="928" max="929" width="31.875" bestFit="1" customWidth="1"/>
    <col min="930" max="930" width="38.125" bestFit="1" customWidth="1"/>
    <col min="931" max="931" width="31.875" bestFit="1" customWidth="1"/>
    <col min="932" max="932" width="25.625" bestFit="1" customWidth="1"/>
    <col min="933" max="933" width="33.75" bestFit="1" customWidth="1"/>
    <col min="934" max="934" width="46.125" bestFit="1" customWidth="1"/>
    <col min="935" max="936" width="31.75" bestFit="1" customWidth="1"/>
    <col min="937" max="937" width="29.875" bestFit="1" customWidth="1"/>
    <col min="938" max="938" width="19.625" bestFit="1" customWidth="1"/>
    <col min="939" max="939" width="23.75" bestFit="1" customWidth="1"/>
    <col min="940" max="940" width="13.5" bestFit="1" customWidth="1"/>
    <col min="941" max="941" width="23.75" bestFit="1" customWidth="1"/>
    <col min="942" max="942" width="29.625" bestFit="1" customWidth="1"/>
    <col min="943" max="943" width="38" bestFit="1" customWidth="1"/>
    <col min="944" max="944" width="17.25" bestFit="1" customWidth="1"/>
    <col min="945" max="945" width="17.5" bestFit="1" customWidth="1"/>
    <col min="946" max="946" width="11.375" bestFit="1" customWidth="1"/>
    <col min="947" max="947" width="25.625" bestFit="1" customWidth="1"/>
    <col min="948" max="948" width="11.375" bestFit="1" customWidth="1"/>
    <col min="949" max="949" width="25.75" bestFit="1" customWidth="1"/>
    <col min="950" max="950" width="21.625" bestFit="1" customWidth="1"/>
    <col min="951" max="951" width="11.375" bestFit="1" customWidth="1"/>
    <col min="952" max="952" width="25.625" bestFit="1" customWidth="1"/>
    <col min="953" max="953" width="17.5" bestFit="1" customWidth="1"/>
    <col min="954" max="954" width="25.625" bestFit="1" customWidth="1"/>
    <col min="955" max="955" width="17.5" bestFit="1" customWidth="1"/>
    <col min="956" max="959" width="19.625" bestFit="1" customWidth="1"/>
    <col min="960" max="964" width="13.5" bestFit="1" customWidth="1"/>
    <col min="965" max="965" width="18" bestFit="1" customWidth="1"/>
    <col min="966" max="966" width="23.75" bestFit="1" customWidth="1"/>
    <col min="967" max="967" width="27.75" bestFit="1" customWidth="1"/>
    <col min="968" max="969" width="31.875" bestFit="1" customWidth="1"/>
    <col min="970" max="970" width="38.125" bestFit="1" customWidth="1"/>
    <col min="971" max="971" width="31.875" bestFit="1" customWidth="1"/>
    <col min="972" max="972" width="25.625" bestFit="1" customWidth="1"/>
    <col min="973" max="973" width="33.75" bestFit="1" customWidth="1"/>
    <col min="974" max="974" width="46.125" bestFit="1" customWidth="1"/>
    <col min="975" max="976" width="31.75" bestFit="1" customWidth="1"/>
    <col min="977" max="977" width="29.875" bestFit="1" customWidth="1"/>
    <col min="978" max="978" width="19.625" bestFit="1" customWidth="1"/>
    <col min="979" max="979" width="23.75" bestFit="1" customWidth="1"/>
    <col min="980" max="980" width="13.5" bestFit="1" customWidth="1"/>
    <col min="981" max="981" width="23.75" bestFit="1" customWidth="1"/>
    <col min="982" max="982" width="29.625" bestFit="1" customWidth="1"/>
    <col min="983" max="983" width="38" bestFit="1" customWidth="1"/>
    <col min="984" max="984" width="17.25" bestFit="1" customWidth="1"/>
    <col min="985" max="985" width="17.5" bestFit="1" customWidth="1"/>
    <col min="986" max="986" width="27.75" bestFit="1" customWidth="1"/>
    <col min="987" max="988" width="31.875" bestFit="1" customWidth="1"/>
    <col min="989" max="989" width="38.125" bestFit="1" customWidth="1"/>
    <col min="990" max="990" width="31.875" bestFit="1" customWidth="1"/>
    <col min="991" max="991" width="25.625" bestFit="1" customWidth="1"/>
    <col min="992" max="992" width="33.75" bestFit="1" customWidth="1"/>
    <col min="993" max="993" width="46.125" bestFit="1" customWidth="1"/>
    <col min="994" max="995" width="31.75" bestFit="1" customWidth="1"/>
    <col min="996" max="996" width="29.875" bestFit="1" customWidth="1"/>
    <col min="997" max="997" width="19.625" bestFit="1" customWidth="1"/>
    <col min="998" max="998" width="23.75" bestFit="1" customWidth="1"/>
    <col min="999" max="999" width="13.5" bestFit="1" customWidth="1"/>
    <col min="1000" max="1000" width="23.75" bestFit="1" customWidth="1"/>
    <col min="1001" max="1001" width="29.625" bestFit="1" customWidth="1"/>
    <col min="1002" max="1002" width="38" bestFit="1" customWidth="1"/>
    <col min="1003" max="1003" width="17.25" bestFit="1" customWidth="1"/>
    <col min="1004" max="1004" width="17.5" bestFit="1" customWidth="1"/>
    <col min="1005" max="1005" width="11.375" bestFit="1" customWidth="1"/>
    <col min="1006" max="1006" width="25.625" bestFit="1" customWidth="1"/>
    <col min="1007" max="1007" width="11.375" bestFit="1" customWidth="1"/>
    <col min="1008" max="1008" width="25.75" bestFit="1" customWidth="1"/>
    <col min="1009" max="1009" width="21.625" bestFit="1" customWidth="1"/>
    <col min="1010" max="1010" width="11.375" bestFit="1" customWidth="1"/>
    <col min="1011" max="1011" width="25.625" bestFit="1" customWidth="1"/>
    <col min="1012" max="1012" width="17.5" bestFit="1" customWidth="1"/>
    <col min="1013" max="1013" width="25.625" bestFit="1" customWidth="1"/>
    <col min="1014" max="1014" width="17.5" bestFit="1" customWidth="1"/>
    <col min="1015" max="1018" width="19.625" bestFit="1" customWidth="1"/>
    <col min="1019" max="1023" width="13.5" bestFit="1" customWidth="1"/>
    <col min="1024" max="1024" width="18" bestFit="1" customWidth="1"/>
    <col min="1025" max="1025" width="23.75" bestFit="1" customWidth="1"/>
    <col min="1026" max="1026" width="27.75" bestFit="1" customWidth="1"/>
    <col min="1027" max="1028" width="31.875" bestFit="1" customWidth="1"/>
    <col min="1029" max="1029" width="38.125" bestFit="1" customWidth="1"/>
    <col min="1030" max="1030" width="31.875" bestFit="1" customWidth="1"/>
    <col min="1031" max="1031" width="25.625" bestFit="1" customWidth="1"/>
    <col min="1032" max="1032" width="33.75" bestFit="1" customWidth="1"/>
    <col min="1033" max="1033" width="46.125" bestFit="1" customWidth="1"/>
    <col min="1034" max="1035" width="31.75" bestFit="1" customWidth="1"/>
    <col min="1036" max="1036" width="29.875" bestFit="1" customWidth="1"/>
    <col min="1037" max="1037" width="19.625" bestFit="1" customWidth="1"/>
    <col min="1038" max="1038" width="23.75" bestFit="1" customWidth="1"/>
    <col min="1039" max="1039" width="13.5" bestFit="1" customWidth="1"/>
    <col min="1040" max="1040" width="23.75" bestFit="1" customWidth="1"/>
    <col min="1041" max="1041" width="29.625" bestFit="1" customWidth="1"/>
    <col min="1042" max="1042" width="38" bestFit="1" customWidth="1"/>
    <col min="1043" max="1043" width="17.25" bestFit="1" customWidth="1"/>
    <col min="1044" max="1044" width="17.5" bestFit="1" customWidth="1"/>
    <col min="1045" max="1045" width="27.75" bestFit="1" customWidth="1"/>
    <col min="1046" max="1047" width="31.875" bestFit="1" customWidth="1"/>
    <col min="1048" max="1048" width="38.125" bestFit="1" customWidth="1"/>
    <col min="1049" max="1049" width="31.875" bestFit="1" customWidth="1"/>
    <col min="1050" max="1050" width="25.625" bestFit="1" customWidth="1"/>
    <col min="1051" max="1051" width="33.75" bestFit="1" customWidth="1"/>
    <col min="1052" max="1052" width="46.125" bestFit="1" customWidth="1"/>
    <col min="1053" max="1054" width="31.75" bestFit="1" customWidth="1"/>
    <col min="1055" max="1055" width="29.875" bestFit="1" customWidth="1"/>
    <col min="1056" max="1056" width="19.625" bestFit="1" customWidth="1"/>
    <col min="1057" max="1057" width="23.75" bestFit="1" customWidth="1"/>
    <col min="1058" max="1058" width="13.5" bestFit="1" customWidth="1"/>
    <col min="1059" max="1059" width="23.75" bestFit="1" customWidth="1"/>
    <col min="1060" max="1060" width="29.625" bestFit="1" customWidth="1"/>
    <col min="1061" max="1061" width="38" bestFit="1" customWidth="1"/>
    <col min="1062" max="1062" width="17.25" bestFit="1" customWidth="1"/>
    <col min="1063" max="1063" width="17.5" bestFit="1" customWidth="1"/>
    <col min="1064" max="1064" width="11.375" bestFit="1" customWidth="1"/>
    <col min="1065" max="1065" width="25.625" bestFit="1" customWidth="1"/>
    <col min="1066" max="1066" width="11.375" bestFit="1" customWidth="1"/>
    <col min="1067" max="1067" width="25.75" bestFit="1" customWidth="1"/>
    <col min="1068" max="1068" width="21.625" bestFit="1" customWidth="1"/>
    <col min="1069" max="1069" width="11.375" bestFit="1" customWidth="1"/>
    <col min="1070" max="1070" width="25.625" bestFit="1" customWidth="1"/>
    <col min="1071" max="1071" width="17.5" bestFit="1" customWidth="1"/>
    <col min="1072" max="1072" width="25.625" bestFit="1" customWidth="1"/>
    <col min="1073" max="1073" width="17.5" bestFit="1" customWidth="1"/>
    <col min="1074" max="1077" width="19.625" bestFit="1" customWidth="1"/>
    <col min="1078" max="1082" width="13.5" bestFit="1" customWidth="1"/>
    <col min="1083" max="1083" width="18" bestFit="1" customWidth="1"/>
    <col min="1084" max="1084" width="23.75" bestFit="1" customWidth="1"/>
    <col min="1085" max="1085" width="27.75" bestFit="1" customWidth="1"/>
    <col min="1086" max="1087" width="31.875" bestFit="1" customWidth="1"/>
    <col min="1088" max="1088" width="38.125" bestFit="1" customWidth="1"/>
    <col min="1089" max="1089" width="31.875" bestFit="1" customWidth="1"/>
    <col min="1090" max="1090" width="25.625" bestFit="1" customWidth="1"/>
    <col min="1091" max="1091" width="33.75" bestFit="1" customWidth="1"/>
    <col min="1092" max="1092" width="46.125" bestFit="1" customWidth="1"/>
    <col min="1093" max="1094" width="31.75" bestFit="1" customWidth="1"/>
    <col min="1095" max="1095" width="29.875" bestFit="1" customWidth="1"/>
    <col min="1096" max="1096" width="19.625" bestFit="1" customWidth="1"/>
    <col min="1097" max="1097" width="23.75" bestFit="1" customWidth="1"/>
    <col min="1098" max="1098" width="13.5" bestFit="1" customWidth="1"/>
    <col min="1099" max="1099" width="23.75" bestFit="1" customWidth="1"/>
    <col min="1100" max="1100" width="29.625" bestFit="1" customWidth="1"/>
    <col min="1101" max="1101" width="38" bestFit="1" customWidth="1"/>
    <col min="1102" max="1102" width="17.25" bestFit="1" customWidth="1"/>
    <col min="1103" max="1103" width="17.5" bestFit="1" customWidth="1"/>
    <col min="1104" max="1104" width="27.75" bestFit="1" customWidth="1"/>
    <col min="1105" max="1106" width="31.875" bestFit="1" customWidth="1"/>
    <col min="1107" max="1107" width="38.125" bestFit="1" customWidth="1"/>
    <col min="1108" max="1108" width="31.875" bestFit="1" customWidth="1"/>
    <col min="1109" max="1109" width="25.625" bestFit="1" customWidth="1"/>
    <col min="1110" max="1110" width="33.75" bestFit="1" customWidth="1"/>
    <col min="1111" max="1111" width="46.125" bestFit="1" customWidth="1"/>
    <col min="1112" max="1113" width="31.75" bestFit="1" customWidth="1"/>
    <col min="1114" max="1114" width="29.875" bestFit="1" customWidth="1"/>
    <col min="1115" max="1115" width="19.625" bestFit="1" customWidth="1"/>
    <col min="1116" max="1116" width="23.75" bestFit="1" customWidth="1"/>
    <col min="1117" max="1117" width="13.5" bestFit="1" customWidth="1"/>
    <col min="1118" max="1118" width="23.75" bestFit="1" customWidth="1"/>
    <col min="1119" max="1119" width="29.625" bestFit="1" customWidth="1"/>
    <col min="1120" max="1120" width="38" bestFit="1" customWidth="1"/>
    <col min="1121" max="1121" width="17.25" bestFit="1" customWidth="1"/>
    <col min="1122" max="1122" width="17.5" bestFit="1" customWidth="1"/>
    <col min="1123" max="1123" width="11.375" bestFit="1" customWidth="1"/>
    <col min="1124" max="1124" width="25.625" bestFit="1" customWidth="1"/>
    <col min="1125" max="1125" width="11.375" bestFit="1" customWidth="1"/>
    <col min="1126" max="1126" width="25.75" bestFit="1" customWidth="1"/>
    <col min="1127" max="1127" width="21.625" bestFit="1" customWidth="1"/>
    <col min="1128" max="1128" width="11.375" bestFit="1" customWidth="1"/>
    <col min="1129" max="1129" width="25.625" bestFit="1" customWidth="1"/>
    <col min="1130" max="1130" width="17.5" bestFit="1" customWidth="1"/>
    <col min="1131" max="1131" width="25.625" bestFit="1" customWidth="1"/>
    <col min="1132" max="1132" width="17.5" bestFit="1" customWidth="1"/>
    <col min="1133" max="1136" width="19.625" bestFit="1" customWidth="1"/>
    <col min="1137" max="1141" width="13.5" bestFit="1" customWidth="1"/>
    <col min="1142" max="1142" width="18" bestFit="1" customWidth="1"/>
    <col min="1143" max="1143" width="23.75" bestFit="1" customWidth="1"/>
    <col min="1144" max="1144" width="27.75" bestFit="1" customWidth="1"/>
    <col min="1145" max="1146" width="31.875" bestFit="1" customWidth="1"/>
    <col min="1147" max="1147" width="38.125" bestFit="1" customWidth="1"/>
    <col min="1148" max="1148" width="31.875" bestFit="1" customWidth="1"/>
    <col min="1149" max="1149" width="25.625" bestFit="1" customWidth="1"/>
    <col min="1150" max="1150" width="33.75" bestFit="1" customWidth="1"/>
    <col min="1151" max="1151" width="46.125" bestFit="1" customWidth="1"/>
    <col min="1152" max="1153" width="31.75" bestFit="1" customWidth="1"/>
    <col min="1154" max="1154" width="29.875" bestFit="1" customWidth="1"/>
    <col min="1155" max="1155" width="19.625" bestFit="1" customWidth="1"/>
    <col min="1156" max="1156" width="23.75" bestFit="1" customWidth="1"/>
    <col min="1157" max="1157" width="13.5" bestFit="1" customWidth="1"/>
    <col min="1158" max="1158" width="23.75" bestFit="1" customWidth="1"/>
    <col min="1159" max="1159" width="29.625" bestFit="1" customWidth="1"/>
    <col min="1160" max="1160" width="38" bestFit="1" customWidth="1"/>
    <col min="1161" max="1161" width="17.25" bestFit="1" customWidth="1"/>
    <col min="1162" max="1162" width="17.5" bestFit="1" customWidth="1"/>
    <col min="1163" max="1163" width="27.75" bestFit="1" customWidth="1"/>
    <col min="1164" max="1165" width="31.875" bestFit="1" customWidth="1"/>
    <col min="1166" max="1166" width="38.125" bestFit="1" customWidth="1"/>
    <col min="1167" max="1167" width="31.875" bestFit="1" customWidth="1"/>
    <col min="1168" max="1168" width="25.625" bestFit="1" customWidth="1"/>
    <col min="1169" max="1169" width="33.75" bestFit="1" customWidth="1"/>
    <col min="1170" max="1170" width="46.125" bestFit="1" customWidth="1"/>
    <col min="1171" max="1172" width="31.75" bestFit="1" customWidth="1"/>
    <col min="1173" max="1173" width="29.875" bestFit="1" customWidth="1"/>
    <col min="1174" max="1174" width="19.625" bestFit="1" customWidth="1"/>
    <col min="1175" max="1175" width="23.75" bestFit="1" customWidth="1"/>
    <col min="1176" max="1176" width="13.5" bestFit="1" customWidth="1"/>
    <col min="1177" max="1177" width="23.75" bestFit="1" customWidth="1"/>
    <col min="1178" max="1178" width="29.625" bestFit="1" customWidth="1"/>
    <col min="1179" max="1179" width="38" bestFit="1" customWidth="1"/>
    <col min="1180" max="1180" width="17.25" bestFit="1" customWidth="1"/>
    <col min="1181" max="1181" width="17.5" bestFit="1" customWidth="1"/>
    <col min="1182" max="1182" width="11.375" bestFit="1" customWidth="1"/>
    <col min="1183" max="1183" width="25.625" bestFit="1" customWidth="1"/>
    <col min="1184" max="1184" width="11.375" bestFit="1" customWidth="1"/>
    <col min="1185" max="1185" width="25.75" bestFit="1" customWidth="1"/>
    <col min="1186" max="1186" width="21.625" bestFit="1" customWidth="1"/>
    <col min="1187" max="1187" width="11.375" bestFit="1" customWidth="1"/>
    <col min="1188" max="1188" width="25.625" bestFit="1" customWidth="1"/>
    <col min="1189" max="1189" width="17.5" bestFit="1" customWidth="1"/>
    <col min="1190" max="1190" width="25.625" bestFit="1" customWidth="1"/>
    <col min="1191" max="1191" width="17.5" bestFit="1" customWidth="1"/>
    <col min="1192" max="1195" width="19.625" bestFit="1" customWidth="1"/>
    <col min="1196" max="1200" width="13.5" bestFit="1" customWidth="1"/>
    <col min="1201" max="1201" width="18" bestFit="1" customWidth="1"/>
    <col min="1202" max="1202" width="23.75" bestFit="1" customWidth="1"/>
    <col min="1203" max="1203" width="27.75" bestFit="1" customWidth="1"/>
    <col min="1204" max="1205" width="31.875" bestFit="1" customWidth="1"/>
    <col min="1206" max="1206" width="38.125" bestFit="1" customWidth="1"/>
    <col min="1207" max="1207" width="31.875" bestFit="1" customWidth="1"/>
    <col min="1208" max="1208" width="25.625" bestFit="1" customWidth="1"/>
    <col min="1209" max="1209" width="33.75" bestFit="1" customWidth="1"/>
    <col min="1210" max="1210" width="46.125" bestFit="1" customWidth="1"/>
    <col min="1211" max="1212" width="31.75" bestFit="1" customWidth="1"/>
    <col min="1213" max="1213" width="29.875" bestFit="1" customWidth="1"/>
    <col min="1214" max="1214" width="19.625" bestFit="1" customWidth="1"/>
    <col min="1215" max="1215" width="23.75" bestFit="1" customWidth="1"/>
    <col min="1216" max="1216" width="13.5" bestFit="1" customWidth="1"/>
    <col min="1217" max="1217" width="23.75" bestFit="1" customWidth="1"/>
    <col min="1218" max="1218" width="29.625" bestFit="1" customWidth="1"/>
    <col min="1219" max="1219" width="38" bestFit="1" customWidth="1"/>
    <col min="1220" max="1220" width="17.25" bestFit="1" customWidth="1"/>
    <col min="1221" max="1221" width="17.5" bestFit="1" customWidth="1"/>
    <col min="1222" max="1222" width="27.75" bestFit="1" customWidth="1"/>
    <col min="1223" max="1224" width="31.875" bestFit="1" customWidth="1"/>
    <col min="1225" max="1225" width="38.125" bestFit="1" customWidth="1"/>
    <col min="1226" max="1226" width="31.875" bestFit="1" customWidth="1"/>
    <col min="1227" max="1227" width="25.625" bestFit="1" customWidth="1"/>
    <col min="1228" max="1228" width="33.75" bestFit="1" customWidth="1"/>
    <col min="1229" max="1229" width="46.125" bestFit="1" customWidth="1"/>
    <col min="1230" max="1231" width="31.75" bestFit="1" customWidth="1"/>
    <col min="1232" max="1232" width="29.875" bestFit="1" customWidth="1"/>
    <col min="1233" max="1233" width="19.625" bestFit="1" customWidth="1"/>
    <col min="1234" max="1234" width="23.75" bestFit="1" customWidth="1"/>
    <col min="1235" max="1235" width="13.5" bestFit="1" customWidth="1"/>
    <col min="1236" max="1236" width="23.75" bestFit="1" customWidth="1"/>
    <col min="1237" max="1237" width="29.625" bestFit="1" customWidth="1"/>
    <col min="1238" max="1238" width="38" bestFit="1" customWidth="1"/>
    <col min="1239" max="1239" width="17.25" bestFit="1" customWidth="1"/>
    <col min="1240" max="1240" width="17.5" bestFit="1" customWidth="1"/>
    <col min="1241" max="1241" width="18.375" bestFit="1" customWidth="1"/>
    <col min="1242" max="1242" width="22.5" bestFit="1" customWidth="1"/>
    <col min="1243" max="1243" width="5.625" bestFit="1" customWidth="1"/>
    <col min="1244" max="1245" width="11" bestFit="1" customWidth="1"/>
    <col min="1246" max="1246" width="9.25" bestFit="1" customWidth="1"/>
    <col min="1247" max="1247" width="17.25" bestFit="1" customWidth="1"/>
    <col min="1248" max="1253" width="17.25" customWidth="1"/>
    <col min="1254" max="1255" width="40.125" bestFit="1" customWidth="1"/>
    <col min="1256" max="1256" width="13" style="125" bestFit="1" customWidth="1"/>
    <col min="1257" max="1257" width="17.25" style="125" bestFit="1" customWidth="1"/>
    <col min="1258" max="1258" width="13" style="125" bestFit="1" customWidth="1"/>
    <col min="1259" max="1259" width="94.125" bestFit="1" customWidth="1"/>
    <col min="1260" max="1260" width="60.875" bestFit="1" customWidth="1"/>
    <col min="1261" max="1261" width="66.875" bestFit="1" customWidth="1"/>
    <col min="1262" max="1262" width="73.375" bestFit="1" customWidth="1"/>
    <col min="1263" max="1263" width="56.75" bestFit="1" customWidth="1"/>
    <col min="1264" max="1264" width="47.375" bestFit="1" customWidth="1"/>
    <col min="1265" max="1265" width="54.625" bestFit="1" customWidth="1"/>
    <col min="1266" max="1266" width="15.125" bestFit="1" customWidth="1"/>
    <col min="1267" max="1267" width="19.25" bestFit="1" customWidth="1"/>
    <col min="1268" max="1268" width="9.25" bestFit="1" customWidth="1"/>
    <col min="1269" max="1269" width="18.375" bestFit="1" customWidth="1"/>
    <col min="1270" max="1270" width="5" bestFit="1" customWidth="1"/>
    <col min="1271" max="1272" width="15.125" bestFit="1" customWidth="1"/>
    <col min="1273" max="1273" width="23" bestFit="1" customWidth="1"/>
    <col min="1274" max="1274" width="44.25" bestFit="1" customWidth="1"/>
    <col min="1275" max="1275" width="41.875" bestFit="1" customWidth="1"/>
    <col min="1276" max="1276" width="33.875" bestFit="1" customWidth="1"/>
    <col min="1277" max="1277" width="122.625" bestFit="1" customWidth="1"/>
    <col min="1278" max="1278" width="98.25" bestFit="1" customWidth="1"/>
    <col min="1279" max="1279" width="58.375" bestFit="1" customWidth="1"/>
    <col min="1280" max="1280" width="48.25" bestFit="1" customWidth="1"/>
    <col min="1282" max="1283" width="15" bestFit="1" customWidth="1"/>
    <col min="1284" max="1284" width="12.75" bestFit="1" customWidth="1"/>
    <col min="1285" max="1285" width="21.125" bestFit="1" customWidth="1"/>
    <col min="1286" max="1286" width="12.75" bestFit="1" customWidth="1"/>
    <col min="1287" max="1292" width="12.75" customWidth="1"/>
    <col min="1293" max="1293" width="13" bestFit="1" customWidth="1"/>
    <col min="1294" max="1294" width="17.25" bestFit="1" customWidth="1"/>
    <col min="1295" max="1295" width="13" bestFit="1" customWidth="1"/>
    <col min="1296" max="1296" width="9.25" bestFit="1" customWidth="1"/>
    <col min="1297" max="1297" width="18.375" bestFit="1" customWidth="1"/>
    <col min="1298" max="1298" width="8.375" bestFit="1" customWidth="1"/>
    <col min="1299" max="1299" width="23" bestFit="1" customWidth="1"/>
    <col min="1300" max="1301" width="15.125" bestFit="1" customWidth="1"/>
    <col min="1302" max="1302" width="48.125" bestFit="1" customWidth="1"/>
    <col min="1303" max="1303" width="45.75" bestFit="1" customWidth="1"/>
    <col min="1304" max="1304" width="37.75" bestFit="1" customWidth="1"/>
    <col min="1305" max="1305" width="126.5" bestFit="1" customWidth="1"/>
    <col min="1306" max="1306" width="102.125" bestFit="1" customWidth="1"/>
    <col min="1307" max="1307" width="62.25" bestFit="1" customWidth="1"/>
    <col min="1308" max="1308" width="52.125" bestFit="1" customWidth="1"/>
    <col min="1309" max="1309" width="70.5" bestFit="1" customWidth="1"/>
    <col min="1310" max="1310" width="7.25" bestFit="1" customWidth="1"/>
    <col min="1311" max="1311" width="9.25" bestFit="1" customWidth="1"/>
    <col min="1312" max="1312" width="6.375" bestFit="1" customWidth="1"/>
    <col min="1313" max="1313" width="4.375" bestFit="1" customWidth="1"/>
    <col min="1314" max="1314" width="15.5" bestFit="1" customWidth="1"/>
    <col min="1315" max="1315" width="6.375" bestFit="1" customWidth="1"/>
    <col min="1316" max="1316" width="8.25" bestFit="1" customWidth="1"/>
    <col min="1317" max="1317" width="19.625" bestFit="1" customWidth="1"/>
    <col min="1318" max="1318" width="5.25" bestFit="1" customWidth="1"/>
    <col min="1319" max="1319" width="72.125" bestFit="1" customWidth="1"/>
    <col min="1320" max="1320" width="4.375" bestFit="1" customWidth="1"/>
    <col min="1321" max="1321" width="10.375" bestFit="1" customWidth="1"/>
  </cols>
  <sheetData>
    <row r="1" spans="1:1568">
      <c r="A1" s="1" t="s">
        <v>97</v>
      </c>
      <c r="B1" s="1" t="s">
        <v>96</v>
      </c>
      <c r="C1" s="1" t="s">
        <v>95</v>
      </c>
      <c r="D1" s="1" t="s">
        <v>94</v>
      </c>
      <c r="E1" s="1" t="s">
        <v>93</v>
      </c>
      <c r="F1" s="1" t="s">
        <v>92</v>
      </c>
      <c r="G1" s="1" t="s">
        <v>98</v>
      </c>
      <c r="H1" s="1" t="s">
        <v>50</v>
      </c>
      <c r="I1" s="1" t="s">
        <v>63</v>
      </c>
      <c r="J1" s="1" t="s">
        <v>91</v>
      </c>
      <c r="K1" s="1" t="s">
        <v>51</v>
      </c>
      <c r="L1" s="1" t="s">
        <v>151</v>
      </c>
      <c r="M1" s="1" t="s">
        <v>223</v>
      </c>
      <c r="N1" s="1" t="s">
        <v>224</v>
      </c>
      <c r="O1" s="1" t="s">
        <v>225</v>
      </c>
      <c r="P1" s="1" t="s">
        <v>226</v>
      </c>
      <c r="Q1" s="1" t="s">
        <v>227</v>
      </c>
      <c r="R1" s="1" t="s">
        <v>228</v>
      </c>
      <c r="S1" s="1" t="s">
        <v>229</v>
      </c>
      <c r="T1" s="1" t="s">
        <v>230</v>
      </c>
      <c r="U1" s="1" t="s">
        <v>231</v>
      </c>
      <c r="V1" s="1" t="s">
        <v>99</v>
      </c>
      <c r="W1" s="1" t="s">
        <v>100</v>
      </c>
      <c r="X1" s="1" t="s">
        <v>232</v>
      </c>
      <c r="Y1" s="1" t="s">
        <v>233</v>
      </c>
      <c r="Z1" s="1" t="s">
        <v>234</v>
      </c>
      <c r="AA1" s="1" t="s">
        <v>235</v>
      </c>
      <c r="AB1" s="1" t="s">
        <v>237</v>
      </c>
      <c r="AC1" s="1" t="s">
        <v>236</v>
      </c>
      <c r="AD1" s="1" t="s">
        <v>238</v>
      </c>
      <c r="AE1" s="1" t="s">
        <v>239</v>
      </c>
      <c r="AF1" s="25" t="s">
        <v>111</v>
      </c>
      <c r="AG1" s="25" t="s">
        <v>112</v>
      </c>
      <c r="AH1" s="25" t="s">
        <v>113</v>
      </c>
      <c r="AI1" s="25" t="s">
        <v>114</v>
      </c>
      <c r="AJ1" s="25" t="s">
        <v>115</v>
      </c>
      <c r="AK1" s="25" t="s">
        <v>116</v>
      </c>
      <c r="AL1" s="25" t="s">
        <v>117</v>
      </c>
      <c r="AM1" s="25" t="s">
        <v>30</v>
      </c>
      <c r="AN1" s="25" t="s">
        <v>31</v>
      </c>
      <c r="AO1" s="25" t="s">
        <v>32</v>
      </c>
      <c r="AP1" s="25" t="s">
        <v>33</v>
      </c>
      <c r="AQ1" s="25" t="s">
        <v>34</v>
      </c>
      <c r="AR1" s="25" t="s">
        <v>35</v>
      </c>
      <c r="AS1" s="25" t="s">
        <v>36</v>
      </c>
      <c r="AT1" s="25" t="s">
        <v>37</v>
      </c>
      <c r="AU1" s="25" t="s">
        <v>118</v>
      </c>
      <c r="AV1" s="25" t="s">
        <v>38</v>
      </c>
      <c r="AW1" s="25" t="s">
        <v>39</v>
      </c>
      <c r="AX1" s="25" t="s">
        <v>119</v>
      </c>
      <c r="AY1" s="25" t="s">
        <v>41</v>
      </c>
      <c r="AZ1" s="25" t="s">
        <v>42</v>
      </c>
      <c r="BA1" s="25" t="s">
        <v>120</v>
      </c>
      <c r="BB1" s="25" t="s">
        <v>43</v>
      </c>
      <c r="BC1" s="25" t="s">
        <v>44</v>
      </c>
      <c r="BD1" s="25" t="s">
        <v>45</v>
      </c>
      <c r="BE1" s="25" t="s">
        <v>46</v>
      </c>
      <c r="BF1" s="25" t="s">
        <v>47</v>
      </c>
      <c r="BG1" s="25" t="s">
        <v>48</v>
      </c>
      <c r="BH1" s="25" t="s">
        <v>49</v>
      </c>
      <c r="BI1" s="9" t="s">
        <v>240</v>
      </c>
      <c r="BJ1" s="9" t="s">
        <v>241</v>
      </c>
      <c r="BK1" s="9" t="s">
        <v>249</v>
      </c>
      <c r="BL1" s="9" t="s">
        <v>250</v>
      </c>
      <c r="BM1" s="9" t="s">
        <v>251</v>
      </c>
      <c r="BN1" s="9" t="s">
        <v>252</v>
      </c>
      <c r="BO1" s="9" t="s">
        <v>29139</v>
      </c>
      <c r="BP1" s="9" t="s">
        <v>29140</v>
      </c>
      <c r="BQ1" s="9" t="s">
        <v>29599</v>
      </c>
      <c r="BR1" s="9" t="s">
        <v>29600</v>
      </c>
      <c r="BS1" s="9" t="s">
        <v>29141</v>
      </c>
      <c r="BT1" s="9" t="s">
        <v>29142</v>
      </c>
      <c r="BU1" s="9" t="s">
        <v>29601</v>
      </c>
      <c r="BV1" s="9" t="s">
        <v>29602</v>
      </c>
      <c r="BW1" s="9" t="s">
        <v>242</v>
      </c>
      <c r="BX1" s="9" t="s">
        <v>243</v>
      </c>
      <c r="BY1" s="9" t="s">
        <v>244</v>
      </c>
      <c r="BZ1" s="9" t="s">
        <v>245</v>
      </c>
      <c r="CA1" s="9" t="s">
        <v>246</v>
      </c>
      <c r="CB1" s="9" t="s">
        <v>247</v>
      </c>
      <c r="CC1" s="9" t="s">
        <v>248</v>
      </c>
      <c r="CD1" s="9" t="s">
        <v>29143</v>
      </c>
      <c r="CE1" s="9" t="s">
        <v>29144</v>
      </c>
      <c r="CF1" s="9" t="s">
        <v>29145</v>
      </c>
      <c r="CG1" s="9" t="s">
        <v>29146</v>
      </c>
      <c r="CH1" s="9" t="s">
        <v>29147</v>
      </c>
      <c r="CI1" s="9" t="s">
        <v>29148</v>
      </c>
      <c r="CJ1" s="9" t="s">
        <v>29149</v>
      </c>
      <c r="CK1" s="9" t="s">
        <v>29150</v>
      </c>
      <c r="CL1" s="9" t="s">
        <v>29151</v>
      </c>
      <c r="CM1" s="9" t="s">
        <v>29152</v>
      </c>
      <c r="CN1" s="9" t="s">
        <v>29153</v>
      </c>
      <c r="CO1" s="9" t="s">
        <v>29154</v>
      </c>
      <c r="CP1" s="9" t="s">
        <v>29155</v>
      </c>
      <c r="CQ1" s="9" t="s">
        <v>29156</v>
      </c>
      <c r="CR1" s="126" t="s">
        <v>29157</v>
      </c>
      <c r="CS1" s="126" t="s">
        <v>29158</v>
      </c>
      <c r="CT1" s="126" t="s">
        <v>29159</v>
      </c>
      <c r="CU1" s="126" t="s">
        <v>29160</v>
      </c>
      <c r="CV1" s="126" t="s">
        <v>29161</v>
      </c>
      <c r="CW1" s="126" t="s">
        <v>29603</v>
      </c>
      <c r="CX1" s="126" t="s">
        <v>29604</v>
      </c>
      <c r="CY1" s="126" t="s">
        <v>29605</v>
      </c>
      <c r="CZ1" s="126" t="s">
        <v>29606</v>
      </c>
      <c r="DA1" s="126" t="s">
        <v>29607</v>
      </c>
      <c r="DB1" s="126" t="s">
        <v>29608</v>
      </c>
      <c r="DC1" s="126" t="s">
        <v>29609</v>
      </c>
      <c r="DD1" s="126" t="s">
        <v>29610</v>
      </c>
      <c r="DE1" s="126" t="s">
        <v>29611</v>
      </c>
      <c r="DF1" s="126" t="s">
        <v>29612</v>
      </c>
      <c r="DG1" s="126" t="s">
        <v>29613</v>
      </c>
      <c r="DH1" s="126" t="s">
        <v>29614</v>
      </c>
      <c r="DI1" s="126" t="s">
        <v>29615</v>
      </c>
      <c r="DJ1" s="126" t="s">
        <v>29616</v>
      </c>
      <c r="DK1" s="126" t="s">
        <v>29617</v>
      </c>
      <c r="DL1" s="126" t="s">
        <v>29618</v>
      </c>
      <c r="DM1" s="126" t="s">
        <v>29619</v>
      </c>
      <c r="DN1" s="126" t="s">
        <v>29620</v>
      </c>
      <c r="DO1" s="126" t="s">
        <v>29621</v>
      </c>
      <c r="DP1" s="9" t="s">
        <v>255</v>
      </c>
      <c r="DQ1" s="9" t="s">
        <v>256</v>
      </c>
      <c r="DR1" s="9" t="s">
        <v>257</v>
      </c>
      <c r="DS1" s="9" t="s">
        <v>258</v>
      </c>
      <c r="DT1" s="9" t="s">
        <v>259</v>
      </c>
      <c r="DU1" s="9" t="s">
        <v>260</v>
      </c>
      <c r="DV1" s="9" t="s">
        <v>29162</v>
      </c>
      <c r="DW1" s="9" t="s">
        <v>29163</v>
      </c>
      <c r="DX1" s="9" t="s">
        <v>29622</v>
      </c>
      <c r="DY1" s="9" t="s">
        <v>29623</v>
      </c>
      <c r="DZ1" s="9" t="s">
        <v>29164</v>
      </c>
      <c r="EA1" s="9" t="s">
        <v>29165</v>
      </c>
      <c r="EB1" s="9" t="s">
        <v>29624</v>
      </c>
      <c r="EC1" s="9" t="s">
        <v>29625</v>
      </c>
      <c r="ED1" s="9" t="s">
        <v>261</v>
      </c>
      <c r="EE1" s="9" t="s">
        <v>262</v>
      </c>
      <c r="EF1" s="9" t="s">
        <v>263</v>
      </c>
      <c r="EG1" s="9" t="s">
        <v>264</v>
      </c>
      <c r="EH1" s="9" t="s">
        <v>265</v>
      </c>
      <c r="EI1" s="9" t="s">
        <v>266</v>
      </c>
      <c r="EJ1" s="9" t="s">
        <v>267</v>
      </c>
      <c r="EK1" s="9" t="s">
        <v>29166</v>
      </c>
      <c r="EL1" s="9" t="s">
        <v>29167</v>
      </c>
      <c r="EM1" s="9" t="s">
        <v>29168</v>
      </c>
      <c r="EN1" s="9" t="s">
        <v>29169</v>
      </c>
      <c r="EO1" s="9" t="s">
        <v>29170</v>
      </c>
      <c r="EP1" s="9" t="s">
        <v>29171</v>
      </c>
      <c r="EQ1" s="9" t="s">
        <v>29172</v>
      </c>
      <c r="ER1" s="9" t="s">
        <v>29173</v>
      </c>
      <c r="ES1" s="9" t="s">
        <v>29174</v>
      </c>
      <c r="ET1" s="9" t="s">
        <v>29175</v>
      </c>
      <c r="EU1" s="9" t="s">
        <v>29176</v>
      </c>
      <c r="EV1" s="9" t="s">
        <v>29177</v>
      </c>
      <c r="EW1" s="9" t="s">
        <v>29178</v>
      </c>
      <c r="EX1" s="9" t="s">
        <v>29179</v>
      </c>
      <c r="EY1" s="126" t="s">
        <v>29180</v>
      </c>
      <c r="EZ1" s="126" t="s">
        <v>29181</v>
      </c>
      <c r="FA1" s="126" t="s">
        <v>29182</v>
      </c>
      <c r="FB1" s="126" t="s">
        <v>29183</v>
      </c>
      <c r="FC1" s="126" t="s">
        <v>29184</v>
      </c>
      <c r="FD1" s="126" t="s">
        <v>29626</v>
      </c>
      <c r="FE1" s="126" t="s">
        <v>29627</v>
      </c>
      <c r="FF1" s="126" t="s">
        <v>29628</v>
      </c>
      <c r="FG1" s="126" t="s">
        <v>29629</v>
      </c>
      <c r="FH1" s="126" t="s">
        <v>29630</v>
      </c>
      <c r="FI1" s="126" t="s">
        <v>29631</v>
      </c>
      <c r="FJ1" s="126" t="s">
        <v>29632</v>
      </c>
      <c r="FK1" s="126" t="s">
        <v>29633</v>
      </c>
      <c r="FL1" s="126" t="s">
        <v>29634</v>
      </c>
      <c r="FM1" s="126" t="s">
        <v>29635</v>
      </c>
      <c r="FN1" s="126" t="s">
        <v>29636</v>
      </c>
      <c r="FO1" s="126" t="s">
        <v>29637</v>
      </c>
      <c r="FP1" s="126" t="s">
        <v>29638</v>
      </c>
      <c r="FQ1" s="126" t="s">
        <v>29639</v>
      </c>
      <c r="FR1" s="126" t="s">
        <v>29640</v>
      </c>
      <c r="FS1" s="126" t="s">
        <v>29641</v>
      </c>
      <c r="FT1" s="126" t="s">
        <v>29642</v>
      </c>
      <c r="FU1" s="126" t="s">
        <v>29643</v>
      </c>
      <c r="FV1" s="126" t="s">
        <v>29644</v>
      </c>
      <c r="FW1" s="9" t="s">
        <v>268</v>
      </c>
      <c r="FX1" s="9" t="s">
        <v>269</v>
      </c>
      <c r="FY1" s="9" t="s">
        <v>270</v>
      </c>
      <c r="FZ1" s="9" t="s">
        <v>271</v>
      </c>
      <c r="GA1" s="9" t="s">
        <v>272</v>
      </c>
      <c r="GB1" s="9" t="s">
        <v>273</v>
      </c>
      <c r="GC1" s="9" t="s">
        <v>29185</v>
      </c>
      <c r="GD1" s="9" t="s">
        <v>29186</v>
      </c>
      <c r="GE1" s="9" t="s">
        <v>29645</v>
      </c>
      <c r="GF1" s="9" t="s">
        <v>29646</v>
      </c>
      <c r="GG1" s="9" t="s">
        <v>29187</v>
      </c>
      <c r="GH1" s="9" t="s">
        <v>29188</v>
      </c>
      <c r="GI1" s="9" t="s">
        <v>29647</v>
      </c>
      <c r="GJ1" s="9" t="s">
        <v>29648</v>
      </c>
      <c r="GK1" s="9" t="s">
        <v>274</v>
      </c>
      <c r="GL1" s="9" t="s">
        <v>275</v>
      </c>
      <c r="GM1" s="9" t="s">
        <v>276</v>
      </c>
      <c r="GN1" s="9" t="s">
        <v>277</v>
      </c>
      <c r="GO1" s="9" t="s">
        <v>278</v>
      </c>
      <c r="GP1" s="9" t="s">
        <v>279</v>
      </c>
      <c r="GQ1" s="9" t="s">
        <v>280</v>
      </c>
      <c r="GR1" s="9" t="s">
        <v>29189</v>
      </c>
      <c r="GS1" s="9" t="s">
        <v>29190</v>
      </c>
      <c r="GT1" s="9" t="s">
        <v>29191</v>
      </c>
      <c r="GU1" s="9" t="s">
        <v>29192</v>
      </c>
      <c r="GV1" s="9" t="s">
        <v>29193</v>
      </c>
      <c r="GW1" s="9" t="s">
        <v>29194</v>
      </c>
      <c r="GX1" s="9" t="s">
        <v>29195</v>
      </c>
      <c r="GY1" s="9" t="s">
        <v>29196</v>
      </c>
      <c r="GZ1" s="9" t="s">
        <v>29197</v>
      </c>
      <c r="HA1" s="9" t="s">
        <v>29198</v>
      </c>
      <c r="HB1" s="9" t="s">
        <v>29199</v>
      </c>
      <c r="HC1" s="9" t="s">
        <v>29200</v>
      </c>
      <c r="HD1" s="9" t="s">
        <v>29201</v>
      </c>
      <c r="HE1" s="9" t="s">
        <v>29202</v>
      </c>
      <c r="HF1" s="126" t="s">
        <v>29203</v>
      </c>
      <c r="HG1" s="126" t="s">
        <v>29204</v>
      </c>
      <c r="HH1" s="126" t="s">
        <v>29205</v>
      </c>
      <c r="HI1" s="126" t="s">
        <v>29206</v>
      </c>
      <c r="HJ1" s="126" t="s">
        <v>29207</v>
      </c>
      <c r="HK1" s="126" t="s">
        <v>29649</v>
      </c>
      <c r="HL1" s="126" t="s">
        <v>29650</v>
      </c>
      <c r="HM1" s="126" t="s">
        <v>29651</v>
      </c>
      <c r="HN1" s="126" t="s">
        <v>29652</v>
      </c>
      <c r="HO1" s="126" t="s">
        <v>29653</v>
      </c>
      <c r="HP1" s="126" t="s">
        <v>29654</v>
      </c>
      <c r="HQ1" s="126" t="s">
        <v>29655</v>
      </c>
      <c r="HR1" s="126" t="s">
        <v>29656</v>
      </c>
      <c r="HS1" s="126" t="s">
        <v>29657</v>
      </c>
      <c r="HT1" s="126" t="s">
        <v>29658</v>
      </c>
      <c r="HU1" s="126" t="s">
        <v>29659</v>
      </c>
      <c r="HV1" s="126" t="s">
        <v>29660</v>
      </c>
      <c r="HW1" s="126" t="s">
        <v>29661</v>
      </c>
      <c r="HX1" s="126" t="s">
        <v>29662</v>
      </c>
      <c r="HY1" s="126" t="s">
        <v>29663</v>
      </c>
      <c r="HZ1" s="126" t="s">
        <v>29664</v>
      </c>
      <c r="IA1" s="126" t="s">
        <v>29665</v>
      </c>
      <c r="IB1" s="126" t="s">
        <v>29666</v>
      </c>
      <c r="IC1" s="126" t="s">
        <v>29667</v>
      </c>
      <c r="ID1" s="9" t="s">
        <v>281</v>
      </c>
      <c r="IE1" s="9" t="s">
        <v>282</v>
      </c>
      <c r="IF1" s="9" t="s">
        <v>283</v>
      </c>
      <c r="IG1" s="9" t="s">
        <v>284</v>
      </c>
      <c r="IH1" s="9" t="s">
        <v>285</v>
      </c>
      <c r="II1" s="9" t="s">
        <v>286</v>
      </c>
      <c r="IJ1" s="9" t="s">
        <v>29208</v>
      </c>
      <c r="IK1" s="9" t="s">
        <v>29209</v>
      </c>
      <c r="IL1" s="9" t="s">
        <v>29668</v>
      </c>
      <c r="IM1" s="9" t="s">
        <v>29669</v>
      </c>
      <c r="IN1" s="9" t="s">
        <v>29210</v>
      </c>
      <c r="IO1" s="9" t="s">
        <v>29211</v>
      </c>
      <c r="IP1" s="9" t="s">
        <v>29670</v>
      </c>
      <c r="IQ1" s="9" t="s">
        <v>29671</v>
      </c>
      <c r="IR1" s="9" t="s">
        <v>287</v>
      </c>
      <c r="IS1" s="9" t="s">
        <v>288</v>
      </c>
      <c r="IT1" s="9" t="s">
        <v>289</v>
      </c>
      <c r="IU1" s="9" t="s">
        <v>290</v>
      </c>
      <c r="IV1" s="9" t="s">
        <v>291</v>
      </c>
      <c r="IW1" s="9" t="s">
        <v>292</v>
      </c>
      <c r="IX1" s="9" t="s">
        <v>293</v>
      </c>
      <c r="IY1" s="9" t="s">
        <v>29212</v>
      </c>
      <c r="IZ1" s="9" t="s">
        <v>29213</v>
      </c>
      <c r="JA1" s="9" t="s">
        <v>29214</v>
      </c>
      <c r="JB1" s="9" t="s">
        <v>29215</v>
      </c>
      <c r="JC1" s="9" t="s">
        <v>29216</v>
      </c>
      <c r="JD1" s="9" t="s">
        <v>29217</v>
      </c>
      <c r="JE1" s="9" t="s">
        <v>29218</v>
      </c>
      <c r="JF1" s="9" t="s">
        <v>29219</v>
      </c>
      <c r="JG1" s="9" t="s">
        <v>29220</v>
      </c>
      <c r="JH1" s="9" t="s">
        <v>29221</v>
      </c>
      <c r="JI1" s="9" t="s">
        <v>29222</v>
      </c>
      <c r="JJ1" s="9" t="s">
        <v>29223</v>
      </c>
      <c r="JK1" s="9" t="s">
        <v>29224</v>
      </c>
      <c r="JL1" s="9" t="s">
        <v>29225</v>
      </c>
      <c r="JM1" s="126" t="s">
        <v>29226</v>
      </c>
      <c r="JN1" s="126" t="s">
        <v>29227</v>
      </c>
      <c r="JO1" s="126" t="s">
        <v>29228</v>
      </c>
      <c r="JP1" s="126" t="s">
        <v>29229</v>
      </c>
      <c r="JQ1" s="126" t="s">
        <v>29230</v>
      </c>
      <c r="JR1" s="126" t="s">
        <v>29672</v>
      </c>
      <c r="JS1" s="126" t="s">
        <v>29673</v>
      </c>
      <c r="JT1" s="126" t="s">
        <v>29674</v>
      </c>
      <c r="JU1" s="126" t="s">
        <v>29675</v>
      </c>
      <c r="JV1" s="126" t="s">
        <v>29676</v>
      </c>
      <c r="JW1" s="126" t="s">
        <v>29677</v>
      </c>
      <c r="JX1" s="126" t="s">
        <v>29678</v>
      </c>
      <c r="JY1" s="126" t="s">
        <v>29679</v>
      </c>
      <c r="JZ1" s="126" t="s">
        <v>29680</v>
      </c>
      <c r="KA1" s="126" t="s">
        <v>29681</v>
      </c>
      <c r="KB1" s="126" t="s">
        <v>29682</v>
      </c>
      <c r="KC1" s="126" t="s">
        <v>29683</v>
      </c>
      <c r="KD1" s="126" t="s">
        <v>29684</v>
      </c>
      <c r="KE1" s="126" t="s">
        <v>29685</v>
      </c>
      <c r="KF1" s="126" t="s">
        <v>29686</v>
      </c>
      <c r="KG1" s="126" t="s">
        <v>29687</v>
      </c>
      <c r="KH1" s="126" t="s">
        <v>29688</v>
      </c>
      <c r="KI1" s="126" t="s">
        <v>29689</v>
      </c>
      <c r="KJ1" s="126" t="s">
        <v>29690</v>
      </c>
      <c r="KK1" s="9" t="s">
        <v>294</v>
      </c>
      <c r="KL1" s="9" t="s">
        <v>295</v>
      </c>
      <c r="KM1" s="9" t="s">
        <v>296</v>
      </c>
      <c r="KN1" s="9" t="s">
        <v>297</v>
      </c>
      <c r="KO1" s="9" t="s">
        <v>298</v>
      </c>
      <c r="KP1" s="9" t="s">
        <v>299</v>
      </c>
      <c r="KQ1" s="9" t="s">
        <v>29231</v>
      </c>
      <c r="KR1" s="9" t="s">
        <v>29232</v>
      </c>
      <c r="KS1" s="9" t="s">
        <v>29691</v>
      </c>
      <c r="KT1" s="9" t="s">
        <v>29692</v>
      </c>
      <c r="KU1" s="9" t="s">
        <v>29233</v>
      </c>
      <c r="KV1" s="9" t="s">
        <v>29234</v>
      </c>
      <c r="KW1" s="9" t="s">
        <v>29693</v>
      </c>
      <c r="KX1" s="9" t="s">
        <v>29694</v>
      </c>
      <c r="KY1" s="9" t="s">
        <v>300</v>
      </c>
      <c r="KZ1" s="9" t="s">
        <v>301</v>
      </c>
      <c r="LA1" s="9" t="s">
        <v>302</v>
      </c>
      <c r="LB1" s="9" t="s">
        <v>303</v>
      </c>
      <c r="LC1" s="9" t="s">
        <v>304</v>
      </c>
      <c r="LD1" s="9" t="s">
        <v>305</v>
      </c>
      <c r="LE1" s="9" t="s">
        <v>306</v>
      </c>
      <c r="LF1" s="9" t="s">
        <v>29235</v>
      </c>
      <c r="LG1" s="9" t="s">
        <v>29236</v>
      </c>
      <c r="LH1" s="9" t="s">
        <v>29237</v>
      </c>
      <c r="LI1" s="9" t="s">
        <v>29238</v>
      </c>
      <c r="LJ1" s="9" t="s">
        <v>29239</v>
      </c>
      <c r="LK1" s="9" t="s">
        <v>29240</v>
      </c>
      <c r="LL1" s="9" t="s">
        <v>29241</v>
      </c>
      <c r="LM1" s="9" t="s">
        <v>29242</v>
      </c>
      <c r="LN1" s="9" t="s">
        <v>29243</v>
      </c>
      <c r="LO1" s="9" t="s">
        <v>29244</v>
      </c>
      <c r="LP1" s="9" t="s">
        <v>29245</v>
      </c>
      <c r="LQ1" s="9" t="s">
        <v>29246</v>
      </c>
      <c r="LR1" s="9" t="s">
        <v>29247</v>
      </c>
      <c r="LS1" s="9" t="s">
        <v>29248</v>
      </c>
      <c r="LT1" s="126" t="s">
        <v>29249</v>
      </c>
      <c r="LU1" s="126" t="s">
        <v>29250</v>
      </c>
      <c r="LV1" s="126" t="s">
        <v>29251</v>
      </c>
      <c r="LW1" s="126" t="s">
        <v>29252</v>
      </c>
      <c r="LX1" s="126" t="s">
        <v>29253</v>
      </c>
      <c r="LY1" s="126" t="s">
        <v>29695</v>
      </c>
      <c r="LZ1" s="126" t="s">
        <v>29696</v>
      </c>
      <c r="MA1" s="126" t="s">
        <v>29697</v>
      </c>
      <c r="MB1" s="126" t="s">
        <v>29698</v>
      </c>
      <c r="MC1" s="126" t="s">
        <v>29699</v>
      </c>
      <c r="MD1" s="126" t="s">
        <v>29700</v>
      </c>
      <c r="ME1" s="126" t="s">
        <v>29701</v>
      </c>
      <c r="MF1" s="126" t="s">
        <v>29702</v>
      </c>
      <c r="MG1" s="126" t="s">
        <v>29703</v>
      </c>
      <c r="MH1" s="126" t="s">
        <v>29704</v>
      </c>
      <c r="MI1" s="126" t="s">
        <v>29705</v>
      </c>
      <c r="MJ1" s="126" t="s">
        <v>29706</v>
      </c>
      <c r="MK1" s="126" t="s">
        <v>29707</v>
      </c>
      <c r="ML1" s="126" t="s">
        <v>29708</v>
      </c>
      <c r="MM1" s="126" t="s">
        <v>29709</v>
      </c>
      <c r="MN1" s="126" t="s">
        <v>29710</v>
      </c>
      <c r="MO1" s="126" t="s">
        <v>29711</v>
      </c>
      <c r="MP1" s="126" t="s">
        <v>29712</v>
      </c>
      <c r="MQ1" s="126" t="s">
        <v>29713</v>
      </c>
      <c r="MR1" s="9" t="s">
        <v>307</v>
      </c>
      <c r="MS1" s="9" t="s">
        <v>308</v>
      </c>
      <c r="MT1" s="9" t="s">
        <v>309</v>
      </c>
      <c r="MU1" s="9" t="s">
        <v>310</v>
      </c>
      <c r="MV1" s="9" t="s">
        <v>311</v>
      </c>
      <c r="MW1" s="9" t="s">
        <v>312</v>
      </c>
      <c r="MX1" s="9" t="s">
        <v>29254</v>
      </c>
      <c r="MY1" s="9" t="s">
        <v>29255</v>
      </c>
      <c r="MZ1" s="9" t="s">
        <v>29714</v>
      </c>
      <c r="NA1" s="9" t="s">
        <v>29715</v>
      </c>
      <c r="NB1" s="9" t="s">
        <v>29256</v>
      </c>
      <c r="NC1" s="9" t="s">
        <v>29257</v>
      </c>
      <c r="ND1" s="9" t="s">
        <v>29716</v>
      </c>
      <c r="NE1" s="9" t="s">
        <v>29717</v>
      </c>
      <c r="NF1" s="9" t="s">
        <v>313</v>
      </c>
      <c r="NG1" s="9" t="s">
        <v>314</v>
      </c>
      <c r="NH1" s="9" t="s">
        <v>315</v>
      </c>
      <c r="NI1" s="9" t="s">
        <v>316</v>
      </c>
      <c r="NJ1" s="9" t="s">
        <v>317</v>
      </c>
      <c r="NK1" s="9" t="s">
        <v>318</v>
      </c>
      <c r="NL1" s="9" t="s">
        <v>319</v>
      </c>
      <c r="NM1" s="9" t="s">
        <v>29258</v>
      </c>
      <c r="NN1" s="9" t="s">
        <v>29259</v>
      </c>
      <c r="NO1" s="9" t="s">
        <v>29260</v>
      </c>
      <c r="NP1" s="9" t="s">
        <v>29261</v>
      </c>
      <c r="NQ1" s="9" t="s">
        <v>29262</v>
      </c>
      <c r="NR1" s="9" t="s">
        <v>29263</v>
      </c>
      <c r="NS1" s="9" t="s">
        <v>29264</v>
      </c>
      <c r="NT1" s="9" t="s">
        <v>29265</v>
      </c>
      <c r="NU1" s="9" t="s">
        <v>29266</v>
      </c>
      <c r="NV1" s="9" t="s">
        <v>29267</v>
      </c>
      <c r="NW1" s="9" t="s">
        <v>29268</v>
      </c>
      <c r="NX1" s="9" t="s">
        <v>29269</v>
      </c>
      <c r="NY1" s="9" t="s">
        <v>29270</v>
      </c>
      <c r="NZ1" s="9" t="s">
        <v>29271</v>
      </c>
      <c r="OA1" s="126" t="s">
        <v>29272</v>
      </c>
      <c r="OB1" s="126" t="s">
        <v>29273</v>
      </c>
      <c r="OC1" s="126" t="s">
        <v>29274</v>
      </c>
      <c r="OD1" s="126" t="s">
        <v>29275</v>
      </c>
      <c r="OE1" s="126" t="s">
        <v>29276</v>
      </c>
      <c r="OF1" s="126" t="s">
        <v>29718</v>
      </c>
      <c r="OG1" s="126" t="s">
        <v>29719</v>
      </c>
      <c r="OH1" s="126" t="s">
        <v>29720</v>
      </c>
      <c r="OI1" s="126" t="s">
        <v>29721</v>
      </c>
      <c r="OJ1" s="126" t="s">
        <v>29722</v>
      </c>
      <c r="OK1" s="126" t="s">
        <v>29723</v>
      </c>
      <c r="OL1" s="126" t="s">
        <v>29724</v>
      </c>
      <c r="OM1" s="126" t="s">
        <v>29725</v>
      </c>
      <c r="ON1" s="126" t="s">
        <v>29726</v>
      </c>
      <c r="OO1" s="126" t="s">
        <v>29727</v>
      </c>
      <c r="OP1" s="126" t="s">
        <v>29728</v>
      </c>
      <c r="OQ1" s="126" t="s">
        <v>29729</v>
      </c>
      <c r="OR1" s="126" t="s">
        <v>29730</v>
      </c>
      <c r="OS1" s="126" t="s">
        <v>29731</v>
      </c>
      <c r="OT1" s="126" t="s">
        <v>29732</v>
      </c>
      <c r="OU1" s="126" t="s">
        <v>29733</v>
      </c>
      <c r="OV1" s="126" t="s">
        <v>29734</v>
      </c>
      <c r="OW1" s="126" t="s">
        <v>29735</v>
      </c>
      <c r="OX1" s="126" t="s">
        <v>29736</v>
      </c>
      <c r="OY1" s="9" t="s">
        <v>320</v>
      </c>
      <c r="OZ1" s="9" t="s">
        <v>321</v>
      </c>
      <c r="PA1" s="9" t="s">
        <v>322</v>
      </c>
      <c r="PB1" s="9" t="s">
        <v>323</v>
      </c>
      <c r="PC1" s="9" t="s">
        <v>324</v>
      </c>
      <c r="PD1" s="9" t="s">
        <v>325</v>
      </c>
      <c r="PE1" s="9" t="s">
        <v>29277</v>
      </c>
      <c r="PF1" s="9" t="s">
        <v>29278</v>
      </c>
      <c r="PG1" s="9" t="s">
        <v>29737</v>
      </c>
      <c r="PH1" s="9" t="s">
        <v>29738</v>
      </c>
      <c r="PI1" s="9" t="s">
        <v>29279</v>
      </c>
      <c r="PJ1" s="9" t="s">
        <v>29280</v>
      </c>
      <c r="PK1" s="9" t="s">
        <v>29739</v>
      </c>
      <c r="PL1" s="9" t="s">
        <v>29740</v>
      </c>
      <c r="PM1" s="9" t="s">
        <v>326</v>
      </c>
      <c r="PN1" s="9" t="s">
        <v>327</v>
      </c>
      <c r="PO1" s="9" t="s">
        <v>328</v>
      </c>
      <c r="PP1" s="9" t="s">
        <v>329</v>
      </c>
      <c r="PQ1" s="9" t="s">
        <v>330</v>
      </c>
      <c r="PR1" s="9" t="s">
        <v>331</v>
      </c>
      <c r="PS1" s="9" t="s">
        <v>332</v>
      </c>
      <c r="PT1" s="9" t="s">
        <v>29281</v>
      </c>
      <c r="PU1" s="9" t="s">
        <v>29282</v>
      </c>
      <c r="PV1" s="9" t="s">
        <v>29283</v>
      </c>
      <c r="PW1" s="9" t="s">
        <v>29284</v>
      </c>
      <c r="PX1" s="9" t="s">
        <v>29285</v>
      </c>
      <c r="PY1" s="9" t="s">
        <v>29286</v>
      </c>
      <c r="PZ1" s="9" t="s">
        <v>29287</v>
      </c>
      <c r="QA1" s="9" t="s">
        <v>29288</v>
      </c>
      <c r="QB1" s="9" t="s">
        <v>29289</v>
      </c>
      <c r="QC1" s="9" t="s">
        <v>29290</v>
      </c>
      <c r="QD1" s="9" t="s">
        <v>29291</v>
      </c>
      <c r="QE1" s="9" t="s">
        <v>29292</v>
      </c>
      <c r="QF1" s="9" t="s">
        <v>29293</v>
      </c>
      <c r="QG1" s="9" t="s">
        <v>29294</v>
      </c>
      <c r="QH1" s="126" t="s">
        <v>29295</v>
      </c>
      <c r="QI1" s="126" t="s">
        <v>29296</v>
      </c>
      <c r="QJ1" s="126" t="s">
        <v>29297</v>
      </c>
      <c r="QK1" s="126" t="s">
        <v>29298</v>
      </c>
      <c r="QL1" s="126" t="s">
        <v>29299</v>
      </c>
      <c r="QM1" s="126" t="s">
        <v>29741</v>
      </c>
      <c r="QN1" s="126" t="s">
        <v>29742</v>
      </c>
      <c r="QO1" s="126" t="s">
        <v>29743</v>
      </c>
      <c r="QP1" s="126" t="s">
        <v>29744</v>
      </c>
      <c r="QQ1" s="126" t="s">
        <v>29745</v>
      </c>
      <c r="QR1" s="126" t="s">
        <v>29746</v>
      </c>
      <c r="QS1" s="126" t="s">
        <v>29747</v>
      </c>
      <c r="QT1" s="126" t="s">
        <v>29748</v>
      </c>
      <c r="QU1" s="126" t="s">
        <v>29749</v>
      </c>
      <c r="QV1" s="126" t="s">
        <v>29750</v>
      </c>
      <c r="QW1" s="126" t="s">
        <v>29751</v>
      </c>
      <c r="QX1" s="126" t="s">
        <v>29752</v>
      </c>
      <c r="QY1" s="126" t="s">
        <v>29753</v>
      </c>
      <c r="QZ1" s="126" t="s">
        <v>29754</v>
      </c>
      <c r="RA1" s="126" t="s">
        <v>29755</v>
      </c>
      <c r="RB1" s="126" t="s">
        <v>29756</v>
      </c>
      <c r="RC1" s="126" t="s">
        <v>29757</v>
      </c>
      <c r="RD1" s="126" t="s">
        <v>29758</v>
      </c>
      <c r="RE1" s="126" t="s">
        <v>29759</v>
      </c>
      <c r="RF1" s="9" t="s">
        <v>333</v>
      </c>
      <c r="RG1" s="9" t="s">
        <v>334</v>
      </c>
      <c r="RH1" s="9" t="s">
        <v>335</v>
      </c>
      <c r="RI1" s="9" t="s">
        <v>336</v>
      </c>
      <c r="RJ1" s="9" t="s">
        <v>337</v>
      </c>
      <c r="RK1" s="9" t="s">
        <v>338</v>
      </c>
      <c r="RL1" s="9" t="s">
        <v>29300</v>
      </c>
      <c r="RM1" s="9" t="s">
        <v>29301</v>
      </c>
      <c r="RN1" s="9" t="s">
        <v>29760</v>
      </c>
      <c r="RO1" s="9" t="s">
        <v>29761</v>
      </c>
      <c r="RP1" s="9" t="s">
        <v>29302</v>
      </c>
      <c r="RQ1" s="9" t="s">
        <v>29303</v>
      </c>
      <c r="RR1" s="9" t="s">
        <v>29762</v>
      </c>
      <c r="RS1" s="9" t="s">
        <v>29763</v>
      </c>
      <c r="RT1" s="9" t="s">
        <v>339</v>
      </c>
      <c r="RU1" s="9" t="s">
        <v>340</v>
      </c>
      <c r="RV1" s="9" t="s">
        <v>341</v>
      </c>
      <c r="RW1" s="9" t="s">
        <v>342</v>
      </c>
      <c r="RX1" s="9" t="s">
        <v>343</v>
      </c>
      <c r="RY1" s="9" t="s">
        <v>344</v>
      </c>
      <c r="RZ1" s="9" t="s">
        <v>345</v>
      </c>
      <c r="SA1" s="9" t="s">
        <v>29304</v>
      </c>
      <c r="SB1" s="9" t="s">
        <v>29305</v>
      </c>
      <c r="SC1" s="9" t="s">
        <v>29306</v>
      </c>
      <c r="SD1" s="9" t="s">
        <v>29307</v>
      </c>
      <c r="SE1" s="9" t="s">
        <v>29308</v>
      </c>
      <c r="SF1" s="9" t="s">
        <v>29309</v>
      </c>
      <c r="SG1" s="9" t="s">
        <v>29310</v>
      </c>
      <c r="SH1" s="9" t="s">
        <v>29311</v>
      </c>
      <c r="SI1" s="9" t="s">
        <v>29312</v>
      </c>
      <c r="SJ1" s="9" t="s">
        <v>29313</v>
      </c>
      <c r="SK1" s="9" t="s">
        <v>29314</v>
      </c>
      <c r="SL1" s="9" t="s">
        <v>29315</v>
      </c>
      <c r="SM1" s="9" t="s">
        <v>29316</v>
      </c>
      <c r="SN1" s="9" t="s">
        <v>29317</v>
      </c>
      <c r="SO1" s="126" t="s">
        <v>29318</v>
      </c>
      <c r="SP1" s="126" t="s">
        <v>29319</v>
      </c>
      <c r="SQ1" s="126" t="s">
        <v>29320</v>
      </c>
      <c r="SR1" s="126" t="s">
        <v>29321</v>
      </c>
      <c r="SS1" s="126" t="s">
        <v>29322</v>
      </c>
      <c r="ST1" s="126" t="s">
        <v>29764</v>
      </c>
      <c r="SU1" s="126" t="s">
        <v>29765</v>
      </c>
      <c r="SV1" s="126" t="s">
        <v>29766</v>
      </c>
      <c r="SW1" s="126" t="s">
        <v>29767</v>
      </c>
      <c r="SX1" s="126" t="s">
        <v>29768</v>
      </c>
      <c r="SY1" s="126" t="s">
        <v>29769</v>
      </c>
      <c r="SZ1" s="126" t="s">
        <v>29770</v>
      </c>
      <c r="TA1" s="126" t="s">
        <v>29771</v>
      </c>
      <c r="TB1" s="126" t="s">
        <v>29772</v>
      </c>
      <c r="TC1" s="126" t="s">
        <v>29773</v>
      </c>
      <c r="TD1" s="126" t="s">
        <v>29774</v>
      </c>
      <c r="TE1" s="126" t="s">
        <v>29775</v>
      </c>
      <c r="TF1" s="126" t="s">
        <v>29776</v>
      </c>
      <c r="TG1" s="126" t="s">
        <v>29777</v>
      </c>
      <c r="TH1" s="126" t="s">
        <v>29778</v>
      </c>
      <c r="TI1" s="126" t="s">
        <v>29779</v>
      </c>
      <c r="TJ1" s="126" t="s">
        <v>29780</v>
      </c>
      <c r="TK1" s="126" t="s">
        <v>29781</v>
      </c>
      <c r="TL1" s="126" t="s">
        <v>29782</v>
      </c>
      <c r="TM1" s="9" t="s">
        <v>346</v>
      </c>
      <c r="TN1" s="9" t="s">
        <v>347</v>
      </c>
      <c r="TO1" s="9" t="s">
        <v>348</v>
      </c>
      <c r="TP1" s="9" t="s">
        <v>349</v>
      </c>
      <c r="TQ1" s="9" t="s">
        <v>350</v>
      </c>
      <c r="TR1" s="9" t="s">
        <v>351</v>
      </c>
      <c r="TS1" s="9" t="s">
        <v>29323</v>
      </c>
      <c r="TT1" s="9" t="s">
        <v>29324</v>
      </c>
      <c r="TU1" s="9" t="s">
        <v>29783</v>
      </c>
      <c r="TV1" s="9" t="s">
        <v>29784</v>
      </c>
      <c r="TW1" s="9" t="s">
        <v>29325</v>
      </c>
      <c r="TX1" s="9" t="s">
        <v>29326</v>
      </c>
      <c r="TY1" s="9" t="s">
        <v>29785</v>
      </c>
      <c r="TZ1" s="9" t="s">
        <v>29786</v>
      </c>
      <c r="UA1" s="9" t="s">
        <v>352</v>
      </c>
      <c r="UB1" s="9" t="s">
        <v>353</v>
      </c>
      <c r="UC1" s="9" t="s">
        <v>354</v>
      </c>
      <c r="UD1" s="9" t="s">
        <v>355</v>
      </c>
      <c r="UE1" s="9" t="s">
        <v>356</v>
      </c>
      <c r="UF1" s="9" t="s">
        <v>357</v>
      </c>
      <c r="UG1" s="9" t="s">
        <v>358</v>
      </c>
      <c r="UH1" s="9" t="s">
        <v>29327</v>
      </c>
      <c r="UI1" s="9" t="s">
        <v>29328</v>
      </c>
      <c r="UJ1" s="9" t="s">
        <v>29329</v>
      </c>
      <c r="UK1" s="9" t="s">
        <v>29330</v>
      </c>
      <c r="UL1" s="9" t="s">
        <v>29331</v>
      </c>
      <c r="UM1" s="9" t="s">
        <v>29332</v>
      </c>
      <c r="UN1" s="9" t="s">
        <v>29333</v>
      </c>
      <c r="UO1" s="9" t="s">
        <v>29334</v>
      </c>
      <c r="UP1" s="9" t="s">
        <v>29335</v>
      </c>
      <c r="UQ1" s="9" t="s">
        <v>29336</v>
      </c>
      <c r="UR1" s="9" t="s">
        <v>29337</v>
      </c>
      <c r="US1" s="9" t="s">
        <v>29338</v>
      </c>
      <c r="UT1" s="9" t="s">
        <v>29339</v>
      </c>
      <c r="UU1" s="9" t="s">
        <v>29340</v>
      </c>
      <c r="UV1" s="126" t="s">
        <v>29341</v>
      </c>
      <c r="UW1" s="126" t="s">
        <v>29342</v>
      </c>
      <c r="UX1" s="126" t="s">
        <v>29343</v>
      </c>
      <c r="UY1" s="126" t="s">
        <v>29344</v>
      </c>
      <c r="UZ1" s="126" t="s">
        <v>29345</v>
      </c>
      <c r="VA1" s="126" t="s">
        <v>29787</v>
      </c>
      <c r="VB1" s="126" t="s">
        <v>29788</v>
      </c>
      <c r="VC1" s="126" t="s">
        <v>29789</v>
      </c>
      <c r="VD1" s="126" t="s">
        <v>29790</v>
      </c>
      <c r="VE1" s="126" t="s">
        <v>29791</v>
      </c>
      <c r="VF1" s="126" t="s">
        <v>29792</v>
      </c>
      <c r="VG1" s="126" t="s">
        <v>29793</v>
      </c>
      <c r="VH1" s="126" t="s">
        <v>29794</v>
      </c>
      <c r="VI1" s="126" t="s">
        <v>29795</v>
      </c>
      <c r="VJ1" s="126" t="s">
        <v>29796</v>
      </c>
      <c r="VK1" s="126" t="s">
        <v>29797</v>
      </c>
      <c r="VL1" s="126" t="s">
        <v>29798</v>
      </c>
      <c r="VM1" s="126" t="s">
        <v>29799</v>
      </c>
      <c r="VN1" s="126" t="s">
        <v>29800</v>
      </c>
      <c r="VO1" s="126" t="s">
        <v>29801</v>
      </c>
      <c r="VP1" s="126" t="s">
        <v>29802</v>
      </c>
      <c r="VQ1" s="126" t="s">
        <v>29803</v>
      </c>
      <c r="VR1" s="126" t="s">
        <v>29804</v>
      </c>
      <c r="VS1" s="126" t="s">
        <v>29805</v>
      </c>
      <c r="VT1" s="9" t="s">
        <v>359</v>
      </c>
      <c r="VU1" s="9" t="s">
        <v>360</v>
      </c>
      <c r="VV1" s="9" t="s">
        <v>361</v>
      </c>
      <c r="VW1" s="9" t="s">
        <v>362</v>
      </c>
      <c r="VX1" s="9" t="s">
        <v>363</v>
      </c>
      <c r="VY1" s="9" t="s">
        <v>364</v>
      </c>
      <c r="VZ1" s="9" t="s">
        <v>29346</v>
      </c>
      <c r="WA1" s="9" t="s">
        <v>29347</v>
      </c>
      <c r="WB1" s="9" t="s">
        <v>29806</v>
      </c>
      <c r="WC1" s="9" t="s">
        <v>29807</v>
      </c>
      <c r="WD1" s="9" t="s">
        <v>29348</v>
      </c>
      <c r="WE1" s="9" t="s">
        <v>29349</v>
      </c>
      <c r="WF1" s="9" t="s">
        <v>29808</v>
      </c>
      <c r="WG1" s="9" t="s">
        <v>29809</v>
      </c>
      <c r="WH1" s="9" t="s">
        <v>365</v>
      </c>
      <c r="WI1" s="9" t="s">
        <v>366</v>
      </c>
      <c r="WJ1" s="9" t="s">
        <v>367</v>
      </c>
      <c r="WK1" s="9" t="s">
        <v>368</v>
      </c>
      <c r="WL1" s="9" t="s">
        <v>369</v>
      </c>
      <c r="WM1" s="9" t="s">
        <v>370</v>
      </c>
      <c r="WN1" s="9" t="s">
        <v>371</v>
      </c>
      <c r="WO1" s="9" t="s">
        <v>29350</v>
      </c>
      <c r="WP1" s="9" t="s">
        <v>29351</v>
      </c>
      <c r="WQ1" s="9" t="s">
        <v>29352</v>
      </c>
      <c r="WR1" s="9" t="s">
        <v>29353</v>
      </c>
      <c r="WS1" s="9" t="s">
        <v>29354</v>
      </c>
      <c r="WT1" s="9" t="s">
        <v>29355</v>
      </c>
      <c r="WU1" s="9" t="s">
        <v>29356</v>
      </c>
      <c r="WV1" s="9" t="s">
        <v>29357</v>
      </c>
      <c r="WW1" s="9" t="s">
        <v>29358</v>
      </c>
      <c r="WX1" s="9" t="s">
        <v>29359</v>
      </c>
      <c r="WY1" s="9" t="s">
        <v>29360</v>
      </c>
      <c r="WZ1" s="9" t="s">
        <v>29361</v>
      </c>
      <c r="XA1" s="9" t="s">
        <v>29362</v>
      </c>
      <c r="XB1" s="9" t="s">
        <v>29363</v>
      </c>
      <c r="XC1" s="126" t="s">
        <v>29364</v>
      </c>
      <c r="XD1" s="126" t="s">
        <v>29365</v>
      </c>
      <c r="XE1" s="126" t="s">
        <v>29366</v>
      </c>
      <c r="XF1" s="126" t="s">
        <v>29367</v>
      </c>
      <c r="XG1" s="126" t="s">
        <v>29368</v>
      </c>
      <c r="XH1" s="126" t="s">
        <v>29810</v>
      </c>
      <c r="XI1" s="126" t="s">
        <v>29811</v>
      </c>
      <c r="XJ1" s="126" t="s">
        <v>29812</v>
      </c>
      <c r="XK1" s="126" t="s">
        <v>29813</v>
      </c>
      <c r="XL1" s="126" t="s">
        <v>29814</v>
      </c>
      <c r="XM1" s="126" t="s">
        <v>29815</v>
      </c>
      <c r="XN1" s="126" t="s">
        <v>29816</v>
      </c>
      <c r="XO1" s="126" t="s">
        <v>29817</v>
      </c>
      <c r="XP1" s="126" t="s">
        <v>29818</v>
      </c>
      <c r="XQ1" s="126" t="s">
        <v>29819</v>
      </c>
      <c r="XR1" s="126" t="s">
        <v>29820</v>
      </c>
      <c r="XS1" s="126" t="s">
        <v>29821</v>
      </c>
      <c r="XT1" s="126" t="s">
        <v>29822</v>
      </c>
      <c r="XU1" s="126" t="s">
        <v>29823</v>
      </c>
      <c r="XV1" s="126" t="s">
        <v>29824</v>
      </c>
      <c r="XW1" s="126" t="s">
        <v>29825</v>
      </c>
      <c r="XX1" s="126" t="s">
        <v>29826</v>
      </c>
      <c r="XY1" s="126" t="s">
        <v>29827</v>
      </c>
      <c r="XZ1" s="126" t="s">
        <v>29828</v>
      </c>
      <c r="YA1" s="9" t="s">
        <v>372</v>
      </c>
      <c r="YB1" s="9" t="s">
        <v>373</v>
      </c>
      <c r="YC1" s="9" t="s">
        <v>374</v>
      </c>
      <c r="YD1" s="9" t="s">
        <v>375</v>
      </c>
      <c r="YE1" s="9" t="s">
        <v>376</v>
      </c>
      <c r="YF1" s="9" t="s">
        <v>377</v>
      </c>
      <c r="YG1" s="9" t="s">
        <v>29369</v>
      </c>
      <c r="YH1" s="9" t="s">
        <v>29370</v>
      </c>
      <c r="YI1" s="9" t="s">
        <v>29829</v>
      </c>
      <c r="YJ1" s="9" t="s">
        <v>29830</v>
      </c>
      <c r="YK1" s="9" t="s">
        <v>29371</v>
      </c>
      <c r="YL1" s="9" t="s">
        <v>29372</v>
      </c>
      <c r="YM1" s="9" t="s">
        <v>29831</v>
      </c>
      <c r="YN1" s="9" t="s">
        <v>29832</v>
      </c>
      <c r="YO1" s="9" t="s">
        <v>378</v>
      </c>
      <c r="YP1" s="9" t="s">
        <v>379</v>
      </c>
      <c r="YQ1" s="9" t="s">
        <v>380</v>
      </c>
      <c r="YR1" s="9" t="s">
        <v>381</v>
      </c>
      <c r="YS1" s="9" t="s">
        <v>382</v>
      </c>
      <c r="YT1" s="9" t="s">
        <v>383</v>
      </c>
      <c r="YU1" s="9" t="s">
        <v>384</v>
      </c>
      <c r="YV1" s="9" t="s">
        <v>29373</v>
      </c>
      <c r="YW1" s="9" t="s">
        <v>29374</v>
      </c>
      <c r="YX1" s="9" t="s">
        <v>29375</v>
      </c>
      <c r="YY1" s="9" t="s">
        <v>29376</v>
      </c>
      <c r="YZ1" s="9" t="s">
        <v>29377</v>
      </c>
      <c r="ZA1" s="9" t="s">
        <v>29378</v>
      </c>
      <c r="ZB1" s="9" t="s">
        <v>29379</v>
      </c>
      <c r="ZC1" s="9" t="s">
        <v>29380</v>
      </c>
      <c r="ZD1" s="9" t="s">
        <v>29381</v>
      </c>
      <c r="ZE1" s="9" t="s">
        <v>29382</v>
      </c>
      <c r="ZF1" s="9" t="s">
        <v>29383</v>
      </c>
      <c r="ZG1" s="9" t="s">
        <v>29384</v>
      </c>
      <c r="ZH1" s="9" t="s">
        <v>29385</v>
      </c>
      <c r="ZI1" s="9" t="s">
        <v>29386</v>
      </c>
      <c r="ZJ1" s="126" t="s">
        <v>29387</v>
      </c>
      <c r="ZK1" s="126" t="s">
        <v>29388</v>
      </c>
      <c r="ZL1" s="126" t="s">
        <v>29389</v>
      </c>
      <c r="ZM1" s="126" t="s">
        <v>29390</v>
      </c>
      <c r="ZN1" s="126" t="s">
        <v>29391</v>
      </c>
      <c r="ZO1" s="126" t="s">
        <v>29833</v>
      </c>
      <c r="ZP1" s="126" t="s">
        <v>29834</v>
      </c>
      <c r="ZQ1" s="126" t="s">
        <v>29835</v>
      </c>
      <c r="ZR1" s="126" t="s">
        <v>29836</v>
      </c>
      <c r="ZS1" s="126" t="s">
        <v>29837</v>
      </c>
      <c r="ZT1" s="126" t="s">
        <v>29838</v>
      </c>
      <c r="ZU1" s="126" t="s">
        <v>29839</v>
      </c>
      <c r="ZV1" s="126" t="s">
        <v>29840</v>
      </c>
      <c r="ZW1" s="126" t="s">
        <v>29841</v>
      </c>
      <c r="ZX1" s="126" t="s">
        <v>29842</v>
      </c>
      <c r="ZY1" s="126" t="s">
        <v>29843</v>
      </c>
      <c r="ZZ1" s="126" t="s">
        <v>29844</v>
      </c>
      <c r="AAA1" s="126" t="s">
        <v>29845</v>
      </c>
      <c r="AAB1" s="126" t="s">
        <v>29846</v>
      </c>
      <c r="AAC1" s="126" t="s">
        <v>29847</v>
      </c>
      <c r="AAD1" s="126" t="s">
        <v>29848</v>
      </c>
      <c r="AAE1" s="126" t="s">
        <v>29849</v>
      </c>
      <c r="AAF1" s="126" t="s">
        <v>29850</v>
      </c>
      <c r="AAG1" s="126" t="s">
        <v>29851</v>
      </c>
      <c r="AAH1" s="9" t="s">
        <v>385</v>
      </c>
      <c r="AAI1" s="9" t="s">
        <v>386</v>
      </c>
      <c r="AAJ1" s="9" t="s">
        <v>387</v>
      </c>
      <c r="AAK1" s="9" t="s">
        <v>388</v>
      </c>
      <c r="AAL1" s="9" t="s">
        <v>389</v>
      </c>
      <c r="AAM1" s="9" t="s">
        <v>390</v>
      </c>
      <c r="AAN1" s="9" t="s">
        <v>29392</v>
      </c>
      <c r="AAO1" s="9" t="s">
        <v>29393</v>
      </c>
      <c r="AAP1" s="9" t="s">
        <v>29852</v>
      </c>
      <c r="AAQ1" s="9" t="s">
        <v>29853</v>
      </c>
      <c r="AAR1" s="9" t="s">
        <v>29394</v>
      </c>
      <c r="AAS1" s="9" t="s">
        <v>29395</v>
      </c>
      <c r="AAT1" s="9" t="s">
        <v>29854</v>
      </c>
      <c r="AAU1" s="9" t="s">
        <v>29855</v>
      </c>
      <c r="AAV1" s="9" t="s">
        <v>391</v>
      </c>
      <c r="AAW1" s="9" t="s">
        <v>392</v>
      </c>
      <c r="AAX1" s="9" t="s">
        <v>393</v>
      </c>
      <c r="AAY1" s="9" t="s">
        <v>394</v>
      </c>
      <c r="AAZ1" s="9" t="s">
        <v>395</v>
      </c>
      <c r="ABA1" s="9" t="s">
        <v>396</v>
      </c>
      <c r="ABB1" s="9" t="s">
        <v>397</v>
      </c>
      <c r="ABC1" s="9" t="s">
        <v>29396</v>
      </c>
      <c r="ABD1" s="9" t="s">
        <v>29397</v>
      </c>
      <c r="ABE1" s="9" t="s">
        <v>29398</v>
      </c>
      <c r="ABF1" s="9" t="s">
        <v>29399</v>
      </c>
      <c r="ABG1" s="9" t="s">
        <v>29400</v>
      </c>
      <c r="ABH1" s="9" t="s">
        <v>29401</v>
      </c>
      <c r="ABI1" s="9" t="s">
        <v>29402</v>
      </c>
      <c r="ABJ1" s="9" t="s">
        <v>29403</v>
      </c>
      <c r="ABK1" s="9" t="s">
        <v>29404</v>
      </c>
      <c r="ABL1" s="9" t="s">
        <v>29405</v>
      </c>
      <c r="ABM1" s="9" t="s">
        <v>29406</v>
      </c>
      <c r="ABN1" s="9" t="s">
        <v>29407</v>
      </c>
      <c r="ABO1" s="9" t="s">
        <v>29408</v>
      </c>
      <c r="ABP1" s="9" t="s">
        <v>29409</v>
      </c>
      <c r="ABQ1" s="126" t="s">
        <v>29410</v>
      </c>
      <c r="ABR1" s="126" t="s">
        <v>29411</v>
      </c>
      <c r="ABS1" s="126" t="s">
        <v>29412</v>
      </c>
      <c r="ABT1" s="126" t="s">
        <v>29413</v>
      </c>
      <c r="ABU1" s="126" t="s">
        <v>29414</v>
      </c>
      <c r="ABV1" s="126" t="s">
        <v>29856</v>
      </c>
      <c r="ABW1" s="126" t="s">
        <v>29857</v>
      </c>
      <c r="ABX1" s="126" t="s">
        <v>29858</v>
      </c>
      <c r="ABY1" s="126" t="s">
        <v>29859</v>
      </c>
      <c r="ABZ1" s="126" t="s">
        <v>29860</v>
      </c>
      <c r="ACA1" s="126" t="s">
        <v>29861</v>
      </c>
      <c r="ACB1" s="126" t="s">
        <v>29862</v>
      </c>
      <c r="ACC1" s="126" t="s">
        <v>29863</v>
      </c>
      <c r="ACD1" s="126" t="s">
        <v>29864</v>
      </c>
      <c r="ACE1" s="126" t="s">
        <v>29865</v>
      </c>
      <c r="ACF1" s="126" t="s">
        <v>29866</v>
      </c>
      <c r="ACG1" s="126" t="s">
        <v>29867</v>
      </c>
      <c r="ACH1" s="126" t="s">
        <v>29868</v>
      </c>
      <c r="ACI1" s="126" t="s">
        <v>29869</v>
      </c>
      <c r="ACJ1" s="126" t="s">
        <v>29870</v>
      </c>
      <c r="ACK1" s="126" t="s">
        <v>29871</v>
      </c>
      <c r="ACL1" s="126" t="s">
        <v>29872</v>
      </c>
      <c r="ACM1" s="126" t="s">
        <v>29873</v>
      </c>
      <c r="ACN1" s="126" t="s">
        <v>29874</v>
      </c>
      <c r="ACO1" s="9" t="s">
        <v>398</v>
      </c>
      <c r="ACP1" s="9" t="s">
        <v>399</v>
      </c>
      <c r="ACQ1" s="9" t="s">
        <v>400</v>
      </c>
      <c r="ACR1" s="9" t="s">
        <v>401</v>
      </c>
      <c r="ACS1" s="9" t="s">
        <v>402</v>
      </c>
      <c r="ACT1" s="9" t="s">
        <v>403</v>
      </c>
      <c r="ACU1" s="9" t="s">
        <v>29415</v>
      </c>
      <c r="ACV1" s="9" t="s">
        <v>29416</v>
      </c>
      <c r="ACW1" s="9" t="s">
        <v>29875</v>
      </c>
      <c r="ACX1" s="9" t="s">
        <v>29876</v>
      </c>
      <c r="ACY1" s="9" t="s">
        <v>29417</v>
      </c>
      <c r="ACZ1" s="9" t="s">
        <v>29418</v>
      </c>
      <c r="ADA1" s="9" t="s">
        <v>29877</v>
      </c>
      <c r="ADB1" s="9" t="s">
        <v>29878</v>
      </c>
      <c r="ADC1" s="9" t="s">
        <v>404</v>
      </c>
      <c r="ADD1" s="9" t="s">
        <v>405</v>
      </c>
      <c r="ADE1" s="9" t="s">
        <v>406</v>
      </c>
      <c r="ADF1" s="9" t="s">
        <v>407</v>
      </c>
      <c r="ADG1" s="9" t="s">
        <v>408</v>
      </c>
      <c r="ADH1" s="9" t="s">
        <v>409</v>
      </c>
      <c r="ADI1" s="9" t="s">
        <v>410</v>
      </c>
      <c r="ADJ1" s="9" t="s">
        <v>29419</v>
      </c>
      <c r="ADK1" s="9" t="s">
        <v>29420</v>
      </c>
      <c r="ADL1" s="9" t="s">
        <v>29421</v>
      </c>
      <c r="ADM1" s="9" t="s">
        <v>29422</v>
      </c>
      <c r="ADN1" s="9" t="s">
        <v>29423</v>
      </c>
      <c r="ADO1" s="9" t="s">
        <v>29424</v>
      </c>
      <c r="ADP1" s="9" t="s">
        <v>29425</v>
      </c>
      <c r="ADQ1" s="9" t="s">
        <v>29426</v>
      </c>
      <c r="ADR1" s="9" t="s">
        <v>29427</v>
      </c>
      <c r="ADS1" s="9" t="s">
        <v>29428</v>
      </c>
      <c r="ADT1" s="9" t="s">
        <v>29429</v>
      </c>
      <c r="ADU1" s="9" t="s">
        <v>29430</v>
      </c>
      <c r="ADV1" s="9" t="s">
        <v>29431</v>
      </c>
      <c r="ADW1" s="9" t="s">
        <v>29432</v>
      </c>
      <c r="ADX1" s="126" t="s">
        <v>29433</v>
      </c>
      <c r="ADY1" s="126" t="s">
        <v>29434</v>
      </c>
      <c r="ADZ1" s="126" t="s">
        <v>29435</v>
      </c>
      <c r="AEA1" s="126" t="s">
        <v>29436</v>
      </c>
      <c r="AEB1" s="126" t="s">
        <v>29437</v>
      </c>
      <c r="AEC1" s="126" t="s">
        <v>29879</v>
      </c>
      <c r="AED1" s="126" t="s">
        <v>29880</v>
      </c>
      <c r="AEE1" s="126" t="s">
        <v>29881</v>
      </c>
      <c r="AEF1" s="126" t="s">
        <v>29882</v>
      </c>
      <c r="AEG1" s="126" t="s">
        <v>29883</v>
      </c>
      <c r="AEH1" s="126" t="s">
        <v>29884</v>
      </c>
      <c r="AEI1" s="126" t="s">
        <v>29885</v>
      </c>
      <c r="AEJ1" s="126" t="s">
        <v>29886</v>
      </c>
      <c r="AEK1" s="126" t="s">
        <v>29887</v>
      </c>
      <c r="AEL1" s="126" t="s">
        <v>29888</v>
      </c>
      <c r="AEM1" s="126" t="s">
        <v>29889</v>
      </c>
      <c r="AEN1" s="126" t="s">
        <v>29890</v>
      </c>
      <c r="AEO1" s="126" t="s">
        <v>29891</v>
      </c>
      <c r="AEP1" s="126" t="s">
        <v>29892</v>
      </c>
      <c r="AEQ1" s="126" t="s">
        <v>29893</v>
      </c>
      <c r="AER1" s="126" t="s">
        <v>29894</v>
      </c>
      <c r="AES1" s="126" t="s">
        <v>29895</v>
      </c>
      <c r="AET1" s="126" t="s">
        <v>29896</v>
      </c>
      <c r="AEU1" s="126" t="s">
        <v>29897</v>
      </c>
      <c r="AEV1" s="9" t="s">
        <v>411</v>
      </c>
      <c r="AEW1" s="9" t="s">
        <v>412</v>
      </c>
      <c r="AEX1" s="9" t="s">
        <v>413</v>
      </c>
      <c r="AEY1" s="9" t="s">
        <v>414</v>
      </c>
      <c r="AEZ1" s="9" t="s">
        <v>415</v>
      </c>
      <c r="AFA1" s="9" t="s">
        <v>416</v>
      </c>
      <c r="AFB1" s="9" t="s">
        <v>29438</v>
      </c>
      <c r="AFC1" s="9" t="s">
        <v>29439</v>
      </c>
      <c r="AFD1" s="9" t="s">
        <v>29898</v>
      </c>
      <c r="AFE1" s="9" t="s">
        <v>29899</v>
      </c>
      <c r="AFF1" s="9" t="s">
        <v>29440</v>
      </c>
      <c r="AFG1" s="9" t="s">
        <v>29441</v>
      </c>
      <c r="AFH1" s="9" t="s">
        <v>29900</v>
      </c>
      <c r="AFI1" s="9" t="s">
        <v>29901</v>
      </c>
      <c r="AFJ1" s="9" t="s">
        <v>417</v>
      </c>
      <c r="AFK1" s="9" t="s">
        <v>418</v>
      </c>
      <c r="AFL1" s="9" t="s">
        <v>419</v>
      </c>
      <c r="AFM1" s="9" t="s">
        <v>420</v>
      </c>
      <c r="AFN1" s="9" t="s">
        <v>421</v>
      </c>
      <c r="AFO1" s="9" t="s">
        <v>422</v>
      </c>
      <c r="AFP1" s="9" t="s">
        <v>423</v>
      </c>
      <c r="AFQ1" s="9" t="s">
        <v>29442</v>
      </c>
      <c r="AFR1" s="9" t="s">
        <v>29443</v>
      </c>
      <c r="AFS1" s="9" t="s">
        <v>29444</v>
      </c>
      <c r="AFT1" s="9" t="s">
        <v>29445</v>
      </c>
      <c r="AFU1" s="9" t="s">
        <v>29446</v>
      </c>
      <c r="AFV1" s="9" t="s">
        <v>29447</v>
      </c>
      <c r="AFW1" s="9" t="s">
        <v>29448</v>
      </c>
      <c r="AFX1" s="9" t="s">
        <v>29449</v>
      </c>
      <c r="AFY1" s="9" t="s">
        <v>29450</v>
      </c>
      <c r="AFZ1" s="9" t="s">
        <v>29451</v>
      </c>
      <c r="AGA1" s="9" t="s">
        <v>29452</v>
      </c>
      <c r="AGB1" s="9" t="s">
        <v>29453</v>
      </c>
      <c r="AGC1" s="9" t="s">
        <v>29454</v>
      </c>
      <c r="AGD1" s="9" t="s">
        <v>29455</v>
      </c>
      <c r="AGE1" s="126" t="s">
        <v>29456</v>
      </c>
      <c r="AGF1" s="126" t="s">
        <v>29457</v>
      </c>
      <c r="AGG1" s="126" t="s">
        <v>29458</v>
      </c>
      <c r="AGH1" s="126" t="s">
        <v>29459</v>
      </c>
      <c r="AGI1" s="126" t="s">
        <v>29460</v>
      </c>
      <c r="AGJ1" s="126" t="s">
        <v>29902</v>
      </c>
      <c r="AGK1" s="126" t="s">
        <v>29903</v>
      </c>
      <c r="AGL1" s="126" t="s">
        <v>29904</v>
      </c>
      <c r="AGM1" s="126" t="s">
        <v>29905</v>
      </c>
      <c r="AGN1" s="126" t="s">
        <v>29906</v>
      </c>
      <c r="AGO1" s="126" t="s">
        <v>29907</v>
      </c>
      <c r="AGP1" s="126" t="s">
        <v>29908</v>
      </c>
      <c r="AGQ1" s="126" t="s">
        <v>29909</v>
      </c>
      <c r="AGR1" s="126" t="s">
        <v>29910</v>
      </c>
      <c r="AGS1" s="126" t="s">
        <v>29911</v>
      </c>
      <c r="AGT1" s="126" t="s">
        <v>29912</v>
      </c>
      <c r="AGU1" s="126" t="s">
        <v>29913</v>
      </c>
      <c r="AGV1" s="126" t="s">
        <v>29914</v>
      </c>
      <c r="AGW1" s="126" t="s">
        <v>29915</v>
      </c>
      <c r="AGX1" s="126" t="s">
        <v>29916</v>
      </c>
      <c r="AGY1" s="126" t="s">
        <v>29917</v>
      </c>
      <c r="AGZ1" s="126" t="s">
        <v>29918</v>
      </c>
      <c r="AHA1" s="126" t="s">
        <v>29919</v>
      </c>
      <c r="AHB1" s="126" t="s">
        <v>29920</v>
      </c>
      <c r="AHC1" s="9" t="s">
        <v>424</v>
      </c>
      <c r="AHD1" s="9" t="s">
        <v>425</v>
      </c>
      <c r="AHE1" s="9" t="s">
        <v>426</v>
      </c>
      <c r="AHF1" s="9" t="s">
        <v>427</v>
      </c>
      <c r="AHG1" s="9" t="s">
        <v>428</v>
      </c>
      <c r="AHH1" s="9" t="s">
        <v>429</v>
      </c>
      <c r="AHI1" s="9" t="s">
        <v>29461</v>
      </c>
      <c r="AHJ1" s="9" t="s">
        <v>29462</v>
      </c>
      <c r="AHK1" s="9" t="s">
        <v>29921</v>
      </c>
      <c r="AHL1" s="9" t="s">
        <v>29922</v>
      </c>
      <c r="AHM1" s="9" t="s">
        <v>29463</v>
      </c>
      <c r="AHN1" s="9" t="s">
        <v>29464</v>
      </c>
      <c r="AHO1" s="9" t="s">
        <v>29923</v>
      </c>
      <c r="AHP1" s="9" t="s">
        <v>29924</v>
      </c>
      <c r="AHQ1" s="9" t="s">
        <v>430</v>
      </c>
      <c r="AHR1" s="9" t="s">
        <v>431</v>
      </c>
      <c r="AHS1" s="9" t="s">
        <v>432</v>
      </c>
      <c r="AHT1" s="9" t="s">
        <v>433</v>
      </c>
      <c r="AHU1" s="9" t="s">
        <v>434</v>
      </c>
      <c r="AHV1" s="9" t="s">
        <v>435</v>
      </c>
      <c r="AHW1" s="9" t="s">
        <v>436</v>
      </c>
      <c r="AHX1" s="9" t="s">
        <v>29465</v>
      </c>
      <c r="AHY1" s="9" t="s">
        <v>29466</v>
      </c>
      <c r="AHZ1" s="9" t="s">
        <v>29467</v>
      </c>
      <c r="AIA1" s="9" t="s">
        <v>29468</v>
      </c>
      <c r="AIB1" s="9" t="s">
        <v>29469</v>
      </c>
      <c r="AIC1" s="9" t="s">
        <v>29470</v>
      </c>
      <c r="AID1" s="9" t="s">
        <v>29471</v>
      </c>
      <c r="AIE1" s="9" t="s">
        <v>29472</v>
      </c>
      <c r="AIF1" s="9" t="s">
        <v>29473</v>
      </c>
      <c r="AIG1" s="9" t="s">
        <v>29474</v>
      </c>
      <c r="AIH1" s="9" t="s">
        <v>29475</v>
      </c>
      <c r="AII1" s="9" t="s">
        <v>29476</v>
      </c>
      <c r="AIJ1" s="9" t="s">
        <v>29477</v>
      </c>
      <c r="AIK1" s="9" t="s">
        <v>29478</v>
      </c>
      <c r="AIL1" s="126" t="s">
        <v>29479</v>
      </c>
      <c r="AIM1" s="126" t="s">
        <v>29480</v>
      </c>
      <c r="AIN1" s="126" t="s">
        <v>29481</v>
      </c>
      <c r="AIO1" s="126" t="s">
        <v>29482</v>
      </c>
      <c r="AIP1" s="126" t="s">
        <v>29483</v>
      </c>
      <c r="AIQ1" s="126" t="s">
        <v>29925</v>
      </c>
      <c r="AIR1" s="126" t="s">
        <v>29926</v>
      </c>
      <c r="AIS1" s="126" t="s">
        <v>29927</v>
      </c>
      <c r="AIT1" s="126" t="s">
        <v>29928</v>
      </c>
      <c r="AIU1" s="126" t="s">
        <v>29929</v>
      </c>
      <c r="AIV1" s="126" t="s">
        <v>29930</v>
      </c>
      <c r="AIW1" s="126" t="s">
        <v>29931</v>
      </c>
      <c r="AIX1" s="126" t="s">
        <v>29932</v>
      </c>
      <c r="AIY1" s="126" t="s">
        <v>29933</v>
      </c>
      <c r="AIZ1" s="126" t="s">
        <v>29934</v>
      </c>
      <c r="AJA1" s="126" t="s">
        <v>29935</v>
      </c>
      <c r="AJB1" s="126" t="s">
        <v>29936</v>
      </c>
      <c r="AJC1" s="126" t="s">
        <v>29937</v>
      </c>
      <c r="AJD1" s="126" t="s">
        <v>29938</v>
      </c>
      <c r="AJE1" s="126" t="s">
        <v>29939</v>
      </c>
      <c r="AJF1" s="126" t="s">
        <v>29940</v>
      </c>
      <c r="AJG1" s="126" t="s">
        <v>29941</v>
      </c>
      <c r="AJH1" s="126" t="s">
        <v>29942</v>
      </c>
      <c r="AJI1" s="126" t="s">
        <v>29943</v>
      </c>
      <c r="AJJ1" s="9" t="s">
        <v>437</v>
      </c>
      <c r="AJK1" s="9" t="s">
        <v>438</v>
      </c>
      <c r="AJL1" s="9" t="s">
        <v>439</v>
      </c>
      <c r="AJM1" s="9" t="s">
        <v>440</v>
      </c>
      <c r="AJN1" s="9" t="s">
        <v>441</v>
      </c>
      <c r="AJO1" s="9" t="s">
        <v>442</v>
      </c>
      <c r="AJP1" s="9" t="s">
        <v>29484</v>
      </c>
      <c r="AJQ1" s="9" t="s">
        <v>29485</v>
      </c>
      <c r="AJR1" s="9" t="s">
        <v>29944</v>
      </c>
      <c r="AJS1" s="9" t="s">
        <v>29945</v>
      </c>
      <c r="AJT1" s="9" t="s">
        <v>29486</v>
      </c>
      <c r="AJU1" s="9" t="s">
        <v>29487</v>
      </c>
      <c r="AJV1" s="9" t="s">
        <v>29946</v>
      </c>
      <c r="AJW1" s="9" t="s">
        <v>29947</v>
      </c>
      <c r="AJX1" s="9" t="s">
        <v>443</v>
      </c>
      <c r="AJY1" s="9" t="s">
        <v>444</v>
      </c>
      <c r="AJZ1" s="9" t="s">
        <v>445</v>
      </c>
      <c r="AKA1" s="9" t="s">
        <v>446</v>
      </c>
      <c r="AKB1" s="9" t="s">
        <v>447</v>
      </c>
      <c r="AKC1" s="9" t="s">
        <v>448</v>
      </c>
      <c r="AKD1" s="9" t="s">
        <v>449</v>
      </c>
      <c r="AKE1" s="9" t="s">
        <v>29488</v>
      </c>
      <c r="AKF1" s="9" t="s">
        <v>29489</v>
      </c>
      <c r="AKG1" s="9" t="s">
        <v>29490</v>
      </c>
      <c r="AKH1" s="9" t="s">
        <v>29491</v>
      </c>
      <c r="AKI1" s="9" t="s">
        <v>29492</v>
      </c>
      <c r="AKJ1" s="9" t="s">
        <v>29493</v>
      </c>
      <c r="AKK1" s="9" t="s">
        <v>29494</v>
      </c>
      <c r="AKL1" s="9" t="s">
        <v>29495</v>
      </c>
      <c r="AKM1" s="9" t="s">
        <v>29496</v>
      </c>
      <c r="AKN1" s="9" t="s">
        <v>29497</v>
      </c>
      <c r="AKO1" s="9" t="s">
        <v>29498</v>
      </c>
      <c r="AKP1" s="9" t="s">
        <v>29499</v>
      </c>
      <c r="AKQ1" s="9" t="s">
        <v>29500</v>
      </c>
      <c r="AKR1" s="9" t="s">
        <v>29501</v>
      </c>
      <c r="AKS1" s="126" t="s">
        <v>29502</v>
      </c>
      <c r="AKT1" s="126" t="s">
        <v>29503</v>
      </c>
      <c r="AKU1" s="126" t="s">
        <v>29504</v>
      </c>
      <c r="AKV1" s="126" t="s">
        <v>29505</v>
      </c>
      <c r="AKW1" s="126" t="s">
        <v>29506</v>
      </c>
      <c r="AKX1" s="126" t="s">
        <v>29948</v>
      </c>
      <c r="AKY1" s="126" t="s">
        <v>29949</v>
      </c>
      <c r="AKZ1" s="126" t="s">
        <v>29950</v>
      </c>
      <c r="ALA1" s="126" t="s">
        <v>29951</v>
      </c>
      <c r="ALB1" s="126" t="s">
        <v>29952</v>
      </c>
      <c r="ALC1" s="126" t="s">
        <v>29953</v>
      </c>
      <c r="ALD1" s="126" t="s">
        <v>29954</v>
      </c>
      <c r="ALE1" s="126" t="s">
        <v>29955</v>
      </c>
      <c r="ALF1" s="126" t="s">
        <v>29956</v>
      </c>
      <c r="ALG1" s="126" t="s">
        <v>29957</v>
      </c>
      <c r="ALH1" s="126" t="s">
        <v>29958</v>
      </c>
      <c r="ALI1" s="126" t="s">
        <v>29959</v>
      </c>
      <c r="ALJ1" s="126" t="s">
        <v>29960</v>
      </c>
      <c r="ALK1" s="126" t="s">
        <v>29961</v>
      </c>
      <c r="ALL1" s="126" t="s">
        <v>29962</v>
      </c>
      <c r="ALM1" s="126" t="s">
        <v>29963</v>
      </c>
      <c r="ALN1" s="126" t="s">
        <v>29964</v>
      </c>
      <c r="ALO1" s="126" t="s">
        <v>29965</v>
      </c>
      <c r="ALP1" s="126" t="s">
        <v>29966</v>
      </c>
      <c r="ALQ1" s="9" t="s">
        <v>450</v>
      </c>
      <c r="ALR1" s="9" t="s">
        <v>451</v>
      </c>
      <c r="ALS1" s="9" t="s">
        <v>452</v>
      </c>
      <c r="ALT1" s="9" t="s">
        <v>453</v>
      </c>
      <c r="ALU1" s="9" t="s">
        <v>454</v>
      </c>
      <c r="ALV1" s="9" t="s">
        <v>455</v>
      </c>
      <c r="ALW1" s="9" t="s">
        <v>29507</v>
      </c>
      <c r="ALX1" s="9" t="s">
        <v>29508</v>
      </c>
      <c r="ALY1" s="9" t="s">
        <v>29967</v>
      </c>
      <c r="ALZ1" s="9" t="s">
        <v>29968</v>
      </c>
      <c r="AMA1" s="9" t="s">
        <v>29509</v>
      </c>
      <c r="AMB1" s="9" t="s">
        <v>29510</v>
      </c>
      <c r="AMC1" s="9" t="s">
        <v>29969</v>
      </c>
      <c r="AMD1" s="9" t="s">
        <v>29970</v>
      </c>
      <c r="AME1" s="9" t="s">
        <v>456</v>
      </c>
      <c r="AMF1" s="9" t="s">
        <v>457</v>
      </c>
      <c r="AMG1" s="9" t="s">
        <v>458</v>
      </c>
      <c r="AMH1" s="9" t="s">
        <v>459</v>
      </c>
      <c r="AMI1" s="9" t="s">
        <v>460</v>
      </c>
      <c r="AMJ1" s="9" t="s">
        <v>461</v>
      </c>
      <c r="AMK1" s="9" t="s">
        <v>462</v>
      </c>
      <c r="AML1" s="9" t="s">
        <v>29511</v>
      </c>
      <c r="AMM1" s="9" t="s">
        <v>29512</v>
      </c>
      <c r="AMN1" s="9" t="s">
        <v>29513</v>
      </c>
      <c r="AMO1" s="9" t="s">
        <v>29514</v>
      </c>
      <c r="AMP1" s="9" t="s">
        <v>29515</v>
      </c>
      <c r="AMQ1" s="9" t="s">
        <v>29516</v>
      </c>
      <c r="AMR1" s="9" t="s">
        <v>29517</v>
      </c>
      <c r="AMS1" s="9" t="s">
        <v>29518</v>
      </c>
      <c r="AMT1" s="9" t="s">
        <v>29519</v>
      </c>
      <c r="AMU1" s="9" t="s">
        <v>29520</v>
      </c>
      <c r="AMV1" s="9" t="s">
        <v>29521</v>
      </c>
      <c r="AMW1" s="9" t="s">
        <v>29522</v>
      </c>
      <c r="AMX1" s="9" t="s">
        <v>29523</v>
      </c>
      <c r="AMY1" s="9" t="s">
        <v>29524</v>
      </c>
      <c r="AMZ1" s="126" t="s">
        <v>29525</v>
      </c>
      <c r="ANA1" s="126" t="s">
        <v>29526</v>
      </c>
      <c r="ANB1" s="126" t="s">
        <v>29527</v>
      </c>
      <c r="ANC1" s="126" t="s">
        <v>29528</v>
      </c>
      <c r="AND1" s="126" t="s">
        <v>29529</v>
      </c>
      <c r="ANE1" s="126" t="s">
        <v>29971</v>
      </c>
      <c r="ANF1" s="126" t="s">
        <v>29972</v>
      </c>
      <c r="ANG1" s="126" t="s">
        <v>29973</v>
      </c>
      <c r="ANH1" s="126" t="s">
        <v>29974</v>
      </c>
      <c r="ANI1" s="126" t="s">
        <v>29975</v>
      </c>
      <c r="ANJ1" s="126" t="s">
        <v>29976</v>
      </c>
      <c r="ANK1" s="126" t="s">
        <v>29977</v>
      </c>
      <c r="ANL1" s="126" t="s">
        <v>29978</v>
      </c>
      <c r="ANM1" s="126" t="s">
        <v>29979</v>
      </c>
      <c r="ANN1" s="126" t="s">
        <v>29980</v>
      </c>
      <c r="ANO1" s="126" t="s">
        <v>29981</v>
      </c>
      <c r="ANP1" s="126" t="s">
        <v>29982</v>
      </c>
      <c r="ANQ1" s="126" t="s">
        <v>29983</v>
      </c>
      <c r="ANR1" s="126" t="s">
        <v>29984</v>
      </c>
      <c r="ANS1" s="126" t="s">
        <v>29985</v>
      </c>
      <c r="ANT1" s="126" t="s">
        <v>29986</v>
      </c>
      <c r="ANU1" s="126" t="s">
        <v>29987</v>
      </c>
      <c r="ANV1" s="126" t="s">
        <v>29988</v>
      </c>
      <c r="ANW1" s="126" t="s">
        <v>29989</v>
      </c>
      <c r="ANX1" s="9" t="s">
        <v>463</v>
      </c>
      <c r="ANY1" s="9" t="s">
        <v>464</v>
      </c>
      <c r="ANZ1" s="9" t="s">
        <v>465</v>
      </c>
      <c r="AOA1" s="9" t="s">
        <v>466</v>
      </c>
      <c r="AOB1" s="9" t="s">
        <v>467</v>
      </c>
      <c r="AOC1" s="9" t="s">
        <v>468</v>
      </c>
      <c r="AOD1" s="9" t="s">
        <v>29530</v>
      </c>
      <c r="AOE1" s="9" t="s">
        <v>29531</v>
      </c>
      <c r="AOF1" s="9" t="s">
        <v>29990</v>
      </c>
      <c r="AOG1" s="9" t="s">
        <v>29991</v>
      </c>
      <c r="AOH1" s="9" t="s">
        <v>29532</v>
      </c>
      <c r="AOI1" s="9" t="s">
        <v>29533</v>
      </c>
      <c r="AOJ1" s="9" t="s">
        <v>29992</v>
      </c>
      <c r="AOK1" s="9" t="s">
        <v>29993</v>
      </c>
      <c r="AOL1" s="9" t="s">
        <v>469</v>
      </c>
      <c r="AOM1" s="9" t="s">
        <v>470</v>
      </c>
      <c r="AON1" s="9" t="s">
        <v>471</v>
      </c>
      <c r="AOO1" s="9" t="s">
        <v>472</v>
      </c>
      <c r="AOP1" s="9" t="s">
        <v>473</v>
      </c>
      <c r="AOQ1" s="9" t="s">
        <v>474</v>
      </c>
      <c r="AOR1" s="9" t="s">
        <v>475</v>
      </c>
      <c r="AOS1" s="9" t="s">
        <v>29534</v>
      </c>
      <c r="AOT1" s="9" t="s">
        <v>29535</v>
      </c>
      <c r="AOU1" s="9" t="s">
        <v>29536</v>
      </c>
      <c r="AOV1" s="9" t="s">
        <v>29537</v>
      </c>
      <c r="AOW1" s="9" t="s">
        <v>29538</v>
      </c>
      <c r="AOX1" s="9" t="s">
        <v>29539</v>
      </c>
      <c r="AOY1" s="9" t="s">
        <v>29540</v>
      </c>
      <c r="AOZ1" s="9" t="s">
        <v>29541</v>
      </c>
      <c r="APA1" s="9" t="s">
        <v>29542</v>
      </c>
      <c r="APB1" s="9" t="s">
        <v>29543</v>
      </c>
      <c r="APC1" s="9" t="s">
        <v>29544</v>
      </c>
      <c r="APD1" s="9" t="s">
        <v>29545</v>
      </c>
      <c r="APE1" s="9" t="s">
        <v>29546</v>
      </c>
      <c r="APF1" s="9" t="s">
        <v>29547</v>
      </c>
      <c r="APG1" s="126" t="s">
        <v>29548</v>
      </c>
      <c r="APH1" s="126" t="s">
        <v>29549</v>
      </c>
      <c r="API1" s="126" t="s">
        <v>29550</v>
      </c>
      <c r="APJ1" s="126" t="s">
        <v>29551</v>
      </c>
      <c r="APK1" s="126" t="s">
        <v>29552</v>
      </c>
      <c r="APL1" s="126" t="s">
        <v>29994</v>
      </c>
      <c r="APM1" s="126" t="s">
        <v>29995</v>
      </c>
      <c r="APN1" s="126" t="s">
        <v>29996</v>
      </c>
      <c r="APO1" s="126" t="s">
        <v>29997</v>
      </c>
      <c r="APP1" s="126" t="s">
        <v>29998</v>
      </c>
      <c r="APQ1" s="126" t="s">
        <v>29999</v>
      </c>
      <c r="APR1" s="126" t="s">
        <v>30000</v>
      </c>
      <c r="APS1" s="126" t="s">
        <v>30001</v>
      </c>
      <c r="APT1" s="126" t="s">
        <v>30002</v>
      </c>
      <c r="APU1" s="126" t="s">
        <v>30003</v>
      </c>
      <c r="APV1" s="126" t="s">
        <v>30004</v>
      </c>
      <c r="APW1" s="126" t="s">
        <v>30005</v>
      </c>
      <c r="APX1" s="126" t="s">
        <v>30006</v>
      </c>
      <c r="APY1" s="126" t="s">
        <v>30007</v>
      </c>
      <c r="APZ1" s="126" t="s">
        <v>30008</v>
      </c>
      <c r="AQA1" s="126" t="s">
        <v>30009</v>
      </c>
      <c r="AQB1" s="126" t="s">
        <v>30010</v>
      </c>
      <c r="AQC1" s="126" t="s">
        <v>30011</v>
      </c>
      <c r="AQD1" s="126" t="s">
        <v>30012</v>
      </c>
      <c r="AQE1" s="9" t="s">
        <v>476</v>
      </c>
      <c r="AQF1" s="9" t="s">
        <v>477</v>
      </c>
      <c r="AQG1" s="9" t="s">
        <v>478</v>
      </c>
      <c r="AQH1" s="9" t="s">
        <v>479</v>
      </c>
      <c r="AQI1" s="9" t="s">
        <v>480</v>
      </c>
      <c r="AQJ1" s="9" t="s">
        <v>481</v>
      </c>
      <c r="AQK1" s="9" t="s">
        <v>29553</v>
      </c>
      <c r="AQL1" s="9" t="s">
        <v>29554</v>
      </c>
      <c r="AQM1" s="9" t="s">
        <v>30013</v>
      </c>
      <c r="AQN1" s="9" t="s">
        <v>30014</v>
      </c>
      <c r="AQO1" s="9" t="s">
        <v>29555</v>
      </c>
      <c r="AQP1" s="9" t="s">
        <v>29556</v>
      </c>
      <c r="AQQ1" s="9" t="s">
        <v>30015</v>
      </c>
      <c r="AQR1" s="9" t="s">
        <v>30016</v>
      </c>
      <c r="AQS1" s="9" t="s">
        <v>482</v>
      </c>
      <c r="AQT1" s="9" t="s">
        <v>483</v>
      </c>
      <c r="AQU1" s="9" t="s">
        <v>484</v>
      </c>
      <c r="AQV1" s="9" t="s">
        <v>485</v>
      </c>
      <c r="AQW1" s="9" t="s">
        <v>486</v>
      </c>
      <c r="AQX1" s="9" t="s">
        <v>487</v>
      </c>
      <c r="AQY1" s="9" t="s">
        <v>488</v>
      </c>
      <c r="AQZ1" s="9" t="s">
        <v>29557</v>
      </c>
      <c r="ARA1" s="9" t="s">
        <v>29558</v>
      </c>
      <c r="ARB1" s="9" t="s">
        <v>29559</v>
      </c>
      <c r="ARC1" s="9" t="s">
        <v>29560</v>
      </c>
      <c r="ARD1" s="9" t="s">
        <v>29561</v>
      </c>
      <c r="ARE1" s="9" t="s">
        <v>29562</v>
      </c>
      <c r="ARF1" s="9" t="s">
        <v>29563</v>
      </c>
      <c r="ARG1" s="9" t="s">
        <v>29564</v>
      </c>
      <c r="ARH1" s="9" t="s">
        <v>29565</v>
      </c>
      <c r="ARI1" s="9" t="s">
        <v>29566</v>
      </c>
      <c r="ARJ1" s="9" t="s">
        <v>29567</v>
      </c>
      <c r="ARK1" s="9" t="s">
        <v>29568</v>
      </c>
      <c r="ARL1" s="9" t="s">
        <v>29569</v>
      </c>
      <c r="ARM1" s="9" t="s">
        <v>29570</v>
      </c>
      <c r="ARN1" s="126" t="s">
        <v>29571</v>
      </c>
      <c r="ARO1" s="126" t="s">
        <v>29572</v>
      </c>
      <c r="ARP1" s="126" t="s">
        <v>29573</v>
      </c>
      <c r="ARQ1" s="126" t="s">
        <v>29574</v>
      </c>
      <c r="ARR1" s="126" t="s">
        <v>29575</v>
      </c>
      <c r="ARS1" s="126" t="s">
        <v>30017</v>
      </c>
      <c r="ART1" s="126" t="s">
        <v>30018</v>
      </c>
      <c r="ARU1" s="126" t="s">
        <v>30019</v>
      </c>
      <c r="ARV1" s="126" t="s">
        <v>30020</v>
      </c>
      <c r="ARW1" s="126" t="s">
        <v>30021</v>
      </c>
      <c r="ARX1" s="126" t="s">
        <v>30022</v>
      </c>
      <c r="ARY1" s="126" t="s">
        <v>30023</v>
      </c>
      <c r="ARZ1" s="126" t="s">
        <v>30024</v>
      </c>
      <c r="ASA1" s="126" t="s">
        <v>30025</v>
      </c>
      <c r="ASB1" s="126" t="s">
        <v>30026</v>
      </c>
      <c r="ASC1" s="126" t="s">
        <v>30027</v>
      </c>
      <c r="ASD1" s="126" t="s">
        <v>30028</v>
      </c>
      <c r="ASE1" s="126" t="s">
        <v>30029</v>
      </c>
      <c r="ASF1" s="126" t="s">
        <v>30030</v>
      </c>
      <c r="ASG1" s="126" t="s">
        <v>30031</v>
      </c>
      <c r="ASH1" s="126" t="s">
        <v>30032</v>
      </c>
      <c r="ASI1" s="126" t="s">
        <v>30033</v>
      </c>
      <c r="ASJ1" s="126" t="s">
        <v>30034</v>
      </c>
      <c r="ASK1" s="126" t="s">
        <v>30035</v>
      </c>
      <c r="ASL1" s="9" t="s">
        <v>489</v>
      </c>
      <c r="ASM1" s="9" t="s">
        <v>490</v>
      </c>
      <c r="ASN1" s="9" t="s">
        <v>491</v>
      </c>
      <c r="ASO1" s="9" t="s">
        <v>492</v>
      </c>
      <c r="ASP1" s="9" t="s">
        <v>493</v>
      </c>
      <c r="ASQ1" s="9" t="s">
        <v>494</v>
      </c>
      <c r="ASR1" s="9" t="s">
        <v>29576</v>
      </c>
      <c r="ASS1" s="9" t="s">
        <v>29577</v>
      </c>
      <c r="AST1" s="9" t="s">
        <v>30036</v>
      </c>
      <c r="ASU1" s="9" t="s">
        <v>30037</v>
      </c>
      <c r="ASV1" s="9" t="s">
        <v>29578</v>
      </c>
      <c r="ASW1" s="9" t="s">
        <v>29579</v>
      </c>
      <c r="ASX1" s="9" t="s">
        <v>30038</v>
      </c>
      <c r="ASY1" s="9" t="s">
        <v>30039</v>
      </c>
      <c r="ASZ1" s="9" t="s">
        <v>495</v>
      </c>
      <c r="ATA1" s="9" t="s">
        <v>496</v>
      </c>
      <c r="ATB1" s="9" t="s">
        <v>497</v>
      </c>
      <c r="ATC1" s="9" t="s">
        <v>498</v>
      </c>
      <c r="ATD1" s="9" t="s">
        <v>499</v>
      </c>
      <c r="ATE1" s="9" t="s">
        <v>500</v>
      </c>
      <c r="ATF1" s="9" t="s">
        <v>501</v>
      </c>
      <c r="ATG1" s="9" t="s">
        <v>29580</v>
      </c>
      <c r="ATH1" s="9" t="s">
        <v>29581</v>
      </c>
      <c r="ATI1" s="9" t="s">
        <v>29582</v>
      </c>
      <c r="ATJ1" s="9" t="s">
        <v>29583</v>
      </c>
      <c r="ATK1" s="9" t="s">
        <v>29584</v>
      </c>
      <c r="ATL1" s="9" t="s">
        <v>29585</v>
      </c>
      <c r="ATM1" s="9" t="s">
        <v>29586</v>
      </c>
      <c r="ATN1" s="9" t="s">
        <v>29587</v>
      </c>
      <c r="ATO1" s="9" t="s">
        <v>29588</v>
      </c>
      <c r="ATP1" s="9" t="s">
        <v>29589</v>
      </c>
      <c r="ATQ1" s="9" t="s">
        <v>29590</v>
      </c>
      <c r="ATR1" s="9" t="s">
        <v>29591</v>
      </c>
      <c r="ATS1" s="9" t="s">
        <v>29592</v>
      </c>
      <c r="ATT1" s="9" t="s">
        <v>29593</v>
      </c>
      <c r="ATU1" s="126" t="s">
        <v>29594</v>
      </c>
      <c r="ATV1" s="126" t="s">
        <v>29595</v>
      </c>
      <c r="ATW1" s="126" t="s">
        <v>29596</v>
      </c>
      <c r="ATX1" s="126" t="s">
        <v>29597</v>
      </c>
      <c r="ATY1" s="126" t="s">
        <v>29598</v>
      </c>
      <c r="ATZ1" s="126" t="s">
        <v>30040</v>
      </c>
      <c r="AUA1" s="126" t="s">
        <v>30041</v>
      </c>
      <c r="AUB1" s="126" t="s">
        <v>30042</v>
      </c>
      <c r="AUC1" s="126" t="s">
        <v>30043</v>
      </c>
      <c r="AUD1" s="126" t="s">
        <v>30044</v>
      </c>
      <c r="AUE1" s="126" t="s">
        <v>30045</v>
      </c>
      <c r="AUF1" s="126" t="s">
        <v>30046</v>
      </c>
      <c r="AUG1" s="126" t="s">
        <v>30047</v>
      </c>
      <c r="AUH1" s="126" t="s">
        <v>30048</v>
      </c>
      <c r="AUI1" s="126" t="s">
        <v>30049</v>
      </c>
      <c r="AUJ1" s="126" t="s">
        <v>30050</v>
      </c>
      <c r="AUK1" s="126" t="s">
        <v>30051</v>
      </c>
      <c r="AUL1" s="126" t="s">
        <v>30052</v>
      </c>
      <c r="AUM1" s="126" t="s">
        <v>30053</v>
      </c>
      <c r="AUN1" s="126" t="s">
        <v>30054</v>
      </c>
      <c r="AUO1" s="126" t="s">
        <v>30055</v>
      </c>
      <c r="AUP1" s="126" t="s">
        <v>30056</v>
      </c>
      <c r="AUQ1" s="126" t="s">
        <v>30057</v>
      </c>
      <c r="AUR1" s="126" t="s">
        <v>30058</v>
      </c>
      <c r="AUS1" s="6" t="s">
        <v>253</v>
      </c>
      <c r="AUT1" s="6" t="s">
        <v>254</v>
      </c>
      <c r="AUU1" s="10" t="s">
        <v>0</v>
      </c>
      <c r="AUV1" s="10" t="s">
        <v>25</v>
      </c>
      <c r="AUW1" s="10" t="s">
        <v>64</v>
      </c>
      <c r="AUX1" s="10" t="s">
        <v>6</v>
      </c>
      <c r="AUY1" s="10" t="s">
        <v>26</v>
      </c>
      <c r="AUZ1" s="10" t="s">
        <v>28177</v>
      </c>
      <c r="AVA1" s="10" t="s">
        <v>28178</v>
      </c>
      <c r="AVB1" s="10" t="s">
        <v>28179</v>
      </c>
      <c r="AVC1" s="10" t="s">
        <v>28180</v>
      </c>
      <c r="AVD1" s="10" t="s">
        <v>28181</v>
      </c>
      <c r="AVE1" s="10" t="s">
        <v>28182</v>
      </c>
      <c r="AVF1" s="10" t="s">
        <v>27</v>
      </c>
      <c r="AVG1" s="10" t="s">
        <v>28</v>
      </c>
      <c r="AVH1" s="10" t="s">
        <v>502</v>
      </c>
      <c r="AVI1" s="10" t="s">
        <v>503</v>
      </c>
      <c r="AVJ1" s="10" t="s">
        <v>504</v>
      </c>
      <c r="AVK1" s="10" t="s">
        <v>101</v>
      </c>
      <c r="AVL1" s="10" t="s">
        <v>102</v>
      </c>
      <c r="AVM1" s="10" t="s">
        <v>103</v>
      </c>
      <c r="AVN1" s="10" t="s">
        <v>104</v>
      </c>
      <c r="AVO1" s="10" t="s">
        <v>105</v>
      </c>
      <c r="AVP1" s="10" t="s">
        <v>106</v>
      </c>
      <c r="AVQ1" s="10" t="s">
        <v>107</v>
      </c>
      <c r="AVR1" s="10" t="s">
        <v>109</v>
      </c>
      <c r="AVS1" s="10" t="s">
        <v>110</v>
      </c>
      <c r="AVT1" s="127" t="s">
        <v>505</v>
      </c>
      <c r="AVU1" s="128" t="s">
        <v>506</v>
      </c>
      <c r="AVV1" s="128" t="s">
        <v>507</v>
      </c>
      <c r="AVW1" s="128" t="s">
        <v>508</v>
      </c>
      <c r="AVX1" s="128" t="s">
        <v>509</v>
      </c>
      <c r="AVY1" s="128" t="s">
        <v>510</v>
      </c>
      <c r="AVZ1" s="10" t="s">
        <v>517</v>
      </c>
      <c r="AWA1" s="10" t="s">
        <v>511</v>
      </c>
      <c r="AWB1" s="10" t="s">
        <v>512</v>
      </c>
      <c r="AWC1" s="10" t="s">
        <v>513</v>
      </c>
      <c r="AWD1" s="10" t="s">
        <v>514</v>
      </c>
      <c r="AWE1" s="10" t="s">
        <v>515</v>
      </c>
      <c r="AWF1" s="10" t="s">
        <v>516</v>
      </c>
      <c r="AWG1" s="9" t="s">
        <v>518</v>
      </c>
      <c r="AWH1" s="9" t="s">
        <v>519</v>
      </c>
      <c r="AWI1" s="9" t="s">
        <v>520</v>
      </c>
      <c r="AWJ1" s="9" t="s">
        <v>521</v>
      </c>
      <c r="AWK1" s="9" t="s">
        <v>522</v>
      </c>
      <c r="AWL1" s="9" t="s">
        <v>523</v>
      </c>
      <c r="AWM1" s="9" t="s">
        <v>28183</v>
      </c>
      <c r="AWN1" s="9" t="s">
        <v>28184</v>
      </c>
      <c r="AWO1" s="9" t="s">
        <v>28185</v>
      </c>
      <c r="AWP1" s="9" t="s">
        <v>28186</v>
      </c>
      <c r="AWQ1" s="9" t="s">
        <v>28187</v>
      </c>
      <c r="AWR1" s="9" t="s">
        <v>28188</v>
      </c>
      <c r="AWS1" s="129" t="s">
        <v>524</v>
      </c>
      <c r="AWT1" s="129" t="s">
        <v>525</v>
      </c>
      <c r="AWU1" s="129" t="s">
        <v>526</v>
      </c>
      <c r="AWV1" s="129" t="s">
        <v>527</v>
      </c>
      <c r="AWW1" s="129" t="s">
        <v>528</v>
      </c>
      <c r="AWX1" s="129" t="s">
        <v>529</v>
      </c>
      <c r="AWY1" s="129" t="s">
        <v>530</v>
      </c>
      <c r="AWZ1" s="129" t="s">
        <v>531</v>
      </c>
      <c r="AXA1" s="129" t="s">
        <v>532</v>
      </c>
      <c r="AXB1" s="129" t="s">
        <v>533</v>
      </c>
      <c r="AXC1" s="129" t="s">
        <v>534</v>
      </c>
      <c r="AXD1" s="129" t="s">
        <v>535</v>
      </c>
      <c r="AXE1" s="129" t="s">
        <v>536</v>
      </c>
      <c r="AXF1" s="129" t="s">
        <v>537</v>
      </c>
      <c r="AXG1" s="129" t="s">
        <v>538</v>
      </c>
      <c r="AXH1" s="129" t="s">
        <v>539</v>
      </c>
      <c r="AXI1" s="250" t="s">
        <v>28189</v>
      </c>
      <c r="AXJ1" s="248" t="s">
        <v>28190</v>
      </c>
      <c r="AXK1" s="248" t="s">
        <v>28191</v>
      </c>
      <c r="AXL1" s="250" t="s">
        <v>28192</v>
      </c>
      <c r="AXM1" s="248" t="s">
        <v>28193</v>
      </c>
      <c r="AXN1" s="248" t="s">
        <v>28194</v>
      </c>
      <c r="AXO1" s="250" t="s">
        <v>28195</v>
      </c>
      <c r="AXP1" s="248" t="s">
        <v>28196</v>
      </c>
      <c r="AXQ1" s="248" t="s">
        <v>28197</v>
      </c>
      <c r="AXR1" s="248" t="s">
        <v>28198</v>
      </c>
      <c r="AXS1" s="249" t="s">
        <v>28199</v>
      </c>
      <c r="AXT1" s="248" t="s">
        <v>28200</v>
      </c>
      <c r="AXU1" s="248" t="s">
        <v>28201</v>
      </c>
      <c r="AXV1" s="248" t="s">
        <v>28202</v>
      </c>
      <c r="AXW1" s="248" t="s">
        <v>28203</v>
      </c>
      <c r="AXX1" s="248" t="s">
        <v>28204</v>
      </c>
      <c r="AXY1" s="248" t="s">
        <v>28205</v>
      </c>
      <c r="AXZ1" s="248" t="s">
        <v>28206</v>
      </c>
      <c r="AYA1" s="248" t="s">
        <v>28207</v>
      </c>
      <c r="AYB1" s="248" t="s">
        <v>28208</v>
      </c>
      <c r="AYC1" s="248" t="s">
        <v>28209</v>
      </c>
      <c r="AYD1" s="248" t="s">
        <v>28210</v>
      </c>
      <c r="AYE1" s="248" t="s">
        <v>28211</v>
      </c>
      <c r="AYF1" s="248" t="s">
        <v>28212</v>
      </c>
      <c r="AYG1" s="248" t="s">
        <v>28213</v>
      </c>
      <c r="AYH1" s="248" t="s">
        <v>28214</v>
      </c>
      <c r="AYI1" s="248" t="s">
        <v>28215</v>
      </c>
      <c r="AYJ1" s="248" t="s">
        <v>28216</v>
      </c>
      <c r="AYK1" s="248" t="s">
        <v>28217</v>
      </c>
      <c r="AYL1" s="248" t="s">
        <v>28218</v>
      </c>
      <c r="AYM1" s="248" t="s">
        <v>28219</v>
      </c>
      <c r="AYN1" s="248" t="s">
        <v>28220</v>
      </c>
      <c r="AYO1" s="248" t="s">
        <v>28221</v>
      </c>
      <c r="AYP1" s="248" t="s">
        <v>28222</v>
      </c>
      <c r="AYQ1" s="248" t="s">
        <v>28223</v>
      </c>
      <c r="AYR1" s="248" t="s">
        <v>28224</v>
      </c>
      <c r="AYS1" s="248" t="s">
        <v>28225</v>
      </c>
      <c r="AYT1" s="248" t="s">
        <v>28226</v>
      </c>
      <c r="AYU1" s="248" t="s">
        <v>28227</v>
      </c>
      <c r="AYV1" s="248" t="s">
        <v>28228</v>
      </c>
      <c r="AYW1" s="248" t="s">
        <v>28229</v>
      </c>
      <c r="AYX1" s="248" t="s">
        <v>28230</v>
      </c>
      <c r="AYY1" s="248" t="s">
        <v>28231</v>
      </c>
      <c r="AYZ1" s="248" t="s">
        <v>28232</v>
      </c>
      <c r="AZA1" s="248" t="s">
        <v>28233</v>
      </c>
      <c r="AZB1" s="248" t="s">
        <v>28234</v>
      </c>
      <c r="AZC1" s="248" t="s">
        <v>28235</v>
      </c>
      <c r="AZD1" s="248" t="s">
        <v>28236</v>
      </c>
      <c r="AZE1" s="248" t="s">
        <v>28237</v>
      </c>
      <c r="AZF1" s="248" t="s">
        <v>28238</v>
      </c>
      <c r="AZG1" s="248" t="s">
        <v>28239</v>
      </c>
      <c r="AZH1" s="248" t="s">
        <v>28240</v>
      </c>
      <c r="AZI1" s="248" t="s">
        <v>28241</v>
      </c>
      <c r="AZJ1" s="248" t="s">
        <v>28242</v>
      </c>
      <c r="AZK1" s="248" t="s">
        <v>28243</v>
      </c>
      <c r="AZL1" s="248" t="s">
        <v>28244</v>
      </c>
      <c r="AZM1" s="248" t="s">
        <v>28245</v>
      </c>
      <c r="AZN1" s="248" t="s">
        <v>28246</v>
      </c>
      <c r="AZO1" s="248" t="s">
        <v>28247</v>
      </c>
      <c r="AZP1" s="248" t="s">
        <v>28248</v>
      </c>
      <c r="AZQ1" s="248" t="s">
        <v>28249</v>
      </c>
      <c r="AZR1" s="248" t="s">
        <v>28250</v>
      </c>
      <c r="AZS1" s="248" t="s">
        <v>28251</v>
      </c>
      <c r="AZT1" s="248" t="s">
        <v>28252</v>
      </c>
      <c r="AZU1" s="248" t="s">
        <v>28253</v>
      </c>
      <c r="AZV1" s="248" t="s">
        <v>28254</v>
      </c>
      <c r="AZW1" s="248" t="s">
        <v>28255</v>
      </c>
      <c r="AZX1" s="248" t="s">
        <v>28256</v>
      </c>
      <c r="AZY1" s="248" t="s">
        <v>28257</v>
      </c>
      <c r="AZZ1" s="248" t="s">
        <v>28258</v>
      </c>
      <c r="BAA1" s="248" t="s">
        <v>28259</v>
      </c>
      <c r="BAB1" s="248" t="s">
        <v>28260</v>
      </c>
      <c r="BAC1" s="248" t="s">
        <v>28261</v>
      </c>
      <c r="BAD1" s="248" t="s">
        <v>28262</v>
      </c>
      <c r="BAE1" s="248" t="s">
        <v>28263</v>
      </c>
      <c r="BAF1" s="248" t="s">
        <v>28264</v>
      </c>
      <c r="BAG1" s="248" t="s">
        <v>28265</v>
      </c>
      <c r="BAH1" s="248" t="s">
        <v>28266</v>
      </c>
      <c r="BAI1" s="248" t="s">
        <v>28267</v>
      </c>
      <c r="BAJ1" s="248" t="s">
        <v>28268</v>
      </c>
      <c r="BAK1" s="248" t="s">
        <v>28269</v>
      </c>
      <c r="BAL1" s="248" t="s">
        <v>28270</v>
      </c>
      <c r="BAM1" s="248" t="s">
        <v>28271</v>
      </c>
      <c r="BAN1" s="248" t="s">
        <v>28272</v>
      </c>
      <c r="BAO1" s="248" t="s">
        <v>28273</v>
      </c>
      <c r="BAP1" s="248" t="s">
        <v>28274</v>
      </c>
      <c r="BAQ1" s="248" t="s">
        <v>28275</v>
      </c>
      <c r="BAR1" s="248" t="s">
        <v>28276</v>
      </c>
      <c r="BAS1" s="248" t="s">
        <v>28277</v>
      </c>
      <c r="BAT1" s="248" t="s">
        <v>28278</v>
      </c>
      <c r="BAU1" s="248" t="s">
        <v>28279</v>
      </c>
      <c r="BAV1" s="248" t="s">
        <v>28280</v>
      </c>
      <c r="BAW1" s="248" t="s">
        <v>28281</v>
      </c>
      <c r="BAX1" s="248" t="s">
        <v>28282</v>
      </c>
      <c r="BAY1" s="248" t="s">
        <v>28283</v>
      </c>
      <c r="BAZ1" s="248" t="s">
        <v>28284</v>
      </c>
      <c r="BBA1" s="248" t="s">
        <v>28285</v>
      </c>
      <c r="BBB1" s="248" t="s">
        <v>28286</v>
      </c>
      <c r="BBC1" s="248" t="s">
        <v>28287</v>
      </c>
      <c r="BBD1" s="248" t="s">
        <v>28288</v>
      </c>
      <c r="BBE1" s="248" t="s">
        <v>28289</v>
      </c>
      <c r="BBF1" s="248" t="s">
        <v>28290</v>
      </c>
      <c r="BBG1" s="248" t="s">
        <v>28291</v>
      </c>
      <c r="BBH1" s="248" t="s">
        <v>28292</v>
      </c>
      <c r="BBI1" s="248" t="s">
        <v>28293</v>
      </c>
      <c r="BBJ1" s="248" t="s">
        <v>28294</v>
      </c>
      <c r="BBK1" s="248" t="s">
        <v>28295</v>
      </c>
      <c r="BBL1" s="248" t="s">
        <v>28296</v>
      </c>
      <c r="BBM1" s="248" t="s">
        <v>28297</v>
      </c>
      <c r="BBN1" s="248" t="s">
        <v>28298</v>
      </c>
      <c r="BBO1" s="248" t="s">
        <v>28299</v>
      </c>
      <c r="BBP1" s="248" t="s">
        <v>28300</v>
      </c>
      <c r="BBQ1" s="248" t="s">
        <v>28301</v>
      </c>
      <c r="BBR1" s="248" t="s">
        <v>28302</v>
      </c>
      <c r="BBS1" s="248" t="s">
        <v>28303</v>
      </c>
      <c r="BBT1" s="248" t="s">
        <v>28304</v>
      </c>
      <c r="BBU1" s="248" t="s">
        <v>28305</v>
      </c>
      <c r="BBV1" s="248" t="s">
        <v>28306</v>
      </c>
      <c r="BBW1" s="248" t="s">
        <v>28307</v>
      </c>
      <c r="BBX1" s="248" t="s">
        <v>28308</v>
      </c>
      <c r="BBY1" s="248" t="s">
        <v>28309</v>
      </c>
      <c r="BBZ1" s="248" t="s">
        <v>28310</v>
      </c>
      <c r="BCA1" s="248" t="s">
        <v>28311</v>
      </c>
      <c r="BCB1" s="248" t="s">
        <v>28312</v>
      </c>
      <c r="BCC1" s="248" t="s">
        <v>28313</v>
      </c>
      <c r="BCD1" s="248" t="s">
        <v>28314</v>
      </c>
      <c r="BCE1" s="248" t="s">
        <v>28315</v>
      </c>
      <c r="BCF1" s="248" t="s">
        <v>28316</v>
      </c>
      <c r="BCG1" s="248" t="s">
        <v>28317</v>
      </c>
      <c r="BCH1" s="248" t="s">
        <v>28318</v>
      </c>
      <c r="BCI1" s="248" t="s">
        <v>28319</v>
      </c>
      <c r="BCJ1" s="248" t="s">
        <v>28320</v>
      </c>
      <c r="BCK1" s="248" t="s">
        <v>28321</v>
      </c>
      <c r="BCL1" s="248" t="s">
        <v>28322</v>
      </c>
      <c r="BCM1" s="248" t="s">
        <v>28323</v>
      </c>
      <c r="BCN1" s="248" t="s">
        <v>28324</v>
      </c>
      <c r="BCO1" s="248" t="s">
        <v>28325</v>
      </c>
      <c r="BCP1" s="248" t="s">
        <v>28326</v>
      </c>
      <c r="BCQ1" s="248" t="s">
        <v>28327</v>
      </c>
      <c r="BCR1" s="248" t="s">
        <v>28328</v>
      </c>
      <c r="BCS1" s="248" t="s">
        <v>28329</v>
      </c>
      <c r="BCT1" s="248" t="s">
        <v>28330</v>
      </c>
      <c r="BCU1" s="248" t="s">
        <v>28331</v>
      </c>
      <c r="BCV1" s="248" t="s">
        <v>28332</v>
      </c>
      <c r="BCW1" s="248" t="s">
        <v>28333</v>
      </c>
      <c r="BCX1" s="248" t="s">
        <v>28334</v>
      </c>
      <c r="BCY1" s="248" t="s">
        <v>28335</v>
      </c>
      <c r="BCZ1" s="248" t="s">
        <v>28336</v>
      </c>
      <c r="BDA1" s="248" t="s">
        <v>28337</v>
      </c>
      <c r="BDB1" s="248" t="s">
        <v>28338</v>
      </c>
      <c r="BDC1" s="248" t="s">
        <v>28339</v>
      </c>
      <c r="BDD1" s="248" t="s">
        <v>28340</v>
      </c>
      <c r="BDE1" s="248" t="s">
        <v>28341</v>
      </c>
      <c r="BDF1" s="248" t="s">
        <v>28342</v>
      </c>
      <c r="BDG1" s="248" t="s">
        <v>28343</v>
      </c>
      <c r="BDH1" s="248" t="s">
        <v>28344</v>
      </c>
      <c r="BDI1" s="248" t="s">
        <v>28345</v>
      </c>
      <c r="BDJ1" s="248" t="s">
        <v>28346</v>
      </c>
      <c r="BDK1" s="248" t="s">
        <v>28347</v>
      </c>
      <c r="BDL1" s="248" t="s">
        <v>28348</v>
      </c>
      <c r="BDM1" s="248" t="s">
        <v>28349</v>
      </c>
      <c r="BDN1" s="248" t="s">
        <v>28350</v>
      </c>
      <c r="BDO1" s="248" t="s">
        <v>28351</v>
      </c>
      <c r="BDP1" s="248" t="s">
        <v>28352</v>
      </c>
      <c r="BDQ1" s="248" t="s">
        <v>28353</v>
      </c>
      <c r="BDR1" s="248" t="s">
        <v>28354</v>
      </c>
      <c r="BDS1" s="248" t="s">
        <v>28355</v>
      </c>
      <c r="BDT1" s="248" t="s">
        <v>28356</v>
      </c>
      <c r="BDU1" s="248" t="s">
        <v>28357</v>
      </c>
      <c r="BDV1" s="248" t="s">
        <v>28358</v>
      </c>
      <c r="BDW1" s="248" t="s">
        <v>28359</v>
      </c>
      <c r="BDX1" s="248" t="s">
        <v>28360</v>
      </c>
      <c r="BDY1" s="248" t="s">
        <v>28361</v>
      </c>
      <c r="BDZ1" s="248" t="s">
        <v>28362</v>
      </c>
      <c r="BEA1" s="248" t="s">
        <v>28363</v>
      </c>
      <c r="BEB1" s="248" t="s">
        <v>28364</v>
      </c>
      <c r="BEC1" s="248" t="s">
        <v>28365</v>
      </c>
      <c r="BED1" s="248" t="s">
        <v>28366</v>
      </c>
      <c r="BEE1" s="248" t="s">
        <v>28367</v>
      </c>
      <c r="BEF1" s="248" t="s">
        <v>28368</v>
      </c>
      <c r="BEG1" s="248" t="s">
        <v>28369</v>
      </c>
      <c r="BEH1" s="248" t="s">
        <v>28370</v>
      </c>
      <c r="BEI1" s="248" t="s">
        <v>28371</v>
      </c>
      <c r="BEJ1" s="248" t="s">
        <v>28372</v>
      </c>
      <c r="BEK1" s="248" t="s">
        <v>28373</v>
      </c>
      <c r="BEL1" s="248" t="s">
        <v>28374</v>
      </c>
      <c r="BEM1" s="248" t="s">
        <v>28375</v>
      </c>
      <c r="BEN1" s="248" t="s">
        <v>28376</v>
      </c>
      <c r="BEO1" s="248" t="s">
        <v>28377</v>
      </c>
      <c r="BEP1" s="248" t="s">
        <v>28378</v>
      </c>
      <c r="BEQ1" s="248" t="s">
        <v>28379</v>
      </c>
      <c r="BER1" s="248" t="s">
        <v>28380</v>
      </c>
      <c r="BES1" s="248" t="s">
        <v>28381</v>
      </c>
      <c r="BET1" s="248" t="s">
        <v>28382</v>
      </c>
      <c r="BEU1" s="248" t="s">
        <v>28383</v>
      </c>
      <c r="BEV1" s="248" t="s">
        <v>28384</v>
      </c>
      <c r="BEW1" s="248" t="s">
        <v>28385</v>
      </c>
      <c r="BEX1" s="248" t="s">
        <v>28386</v>
      </c>
      <c r="BEY1" s="248" t="s">
        <v>28387</v>
      </c>
      <c r="BEZ1" s="248" t="s">
        <v>28388</v>
      </c>
      <c r="BFA1" s="248" t="s">
        <v>28389</v>
      </c>
      <c r="BFB1" s="248" t="s">
        <v>28390</v>
      </c>
      <c r="BFC1" s="248" t="s">
        <v>28391</v>
      </c>
      <c r="BFD1" s="248" t="s">
        <v>28392</v>
      </c>
      <c r="BFE1" s="248" t="s">
        <v>28393</v>
      </c>
      <c r="BFF1" s="248" t="s">
        <v>28394</v>
      </c>
      <c r="BFG1" s="248" t="s">
        <v>28395</v>
      </c>
      <c r="BFH1" s="248" t="s">
        <v>28396</v>
      </c>
      <c r="BFI1" s="248" t="s">
        <v>28397</v>
      </c>
      <c r="BFJ1" s="248" t="s">
        <v>28398</v>
      </c>
      <c r="BFK1" s="248" t="s">
        <v>28399</v>
      </c>
      <c r="BFL1" s="248" t="s">
        <v>28400</v>
      </c>
      <c r="BFM1" s="248" t="s">
        <v>28401</v>
      </c>
      <c r="BFN1" s="248" t="s">
        <v>28402</v>
      </c>
      <c r="BFO1" s="248" t="s">
        <v>28403</v>
      </c>
      <c r="BFP1" s="248" t="s">
        <v>28404</v>
      </c>
      <c r="BFQ1" s="248" t="s">
        <v>28405</v>
      </c>
      <c r="BFR1" s="248" t="s">
        <v>28406</v>
      </c>
      <c r="BFS1" s="248" t="s">
        <v>28407</v>
      </c>
      <c r="BFT1" s="248" t="s">
        <v>28408</v>
      </c>
      <c r="BFU1" s="248" t="s">
        <v>28409</v>
      </c>
      <c r="BFV1" s="248" t="s">
        <v>28410</v>
      </c>
      <c r="BFW1" s="248" t="s">
        <v>28411</v>
      </c>
      <c r="BFX1" s="248" t="s">
        <v>28412</v>
      </c>
      <c r="BFY1" s="248" t="s">
        <v>28413</v>
      </c>
      <c r="BFZ1" s="248" t="s">
        <v>28414</v>
      </c>
      <c r="BGA1" s="248" t="s">
        <v>28415</v>
      </c>
      <c r="BGB1" s="248" t="s">
        <v>28416</v>
      </c>
      <c r="BGC1" s="248" t="s">
        <v>28417</v>
      </c>
      <c r="BGD1" s="248" t="s">
        <v>28418</v>
      </c>
      <c r="BGE1" s="248" t="s">
        <v>28419</v>
      </c>
      <c r="BGF1" s="248" t="s">
        <v>28420</v>
      </c>
      <c r="BGG1" s="248" t="s">
        <v>28421</v>
      </c>
      <c r="BGH1" s="248" t="s">
        <v>28422</v>
      </c>
      <c r="BGI1" s="248" t="s">
        <v>28423</v>
      </c>
      <c r="BGJ1" s="248" t="s">
        <v>28424</v>
      </c>
      <c r="BGK1" s="248" t="s">
        <v>28425</v>
      </c>
      <c r="BGL1" s="248" t="s">
        <v>28426</v>
      </c>
      <c r="BGM1" s="248" t="s">
        <v>28427</v>
      </c>
      <c r="BGN1" s="248" t="s">
        <v>28428</v>
      </c>
      <c r="BGO1" s="248" t="s">
        <v>28429</v>
      </c>
      <c r="BGP1" s="248" t="s">
        <v>28430</v>
      </c>
      <c r="BGQ1" s="248" t="s">
        <v>28431</v>
      </c>
      <c r="BGR1" s="248" t="s">
        <v>28432</v>
      </c>
      <c r="BGS1" s="248" t="s">
        <v>28433</v>
      </c>
      <c r="BGT1" s="248" t="s">
        <v>28434</v>
      </c>
      <c r="BGU1" s="248" t="s">
        <v>28435</v>
      </c>
      <c r="BGV1" s="248" t="s">
        <v>28436</v>
      </c>
      <c r="BGW1" s="248" t="s">
        <v>28437</v>
      </c>
      <c r="BGX1" s="248" t="s">
        <v>28438</v>
      </c>
      <c r="BGY1" s="248" t="s">
        <v>28439</v>
      </c>
      <c r="BGZ1" s="248" t="s">
        <v>28440</v>
      </c>
      <c r="BHA1" s="248" t="s">
        <v>28441</v>
      </c>
      <c r="BHB1" s="248" t="s">
        <v>28442</v>
      </c>
      <c r="BHC1" s="248" t="s">
        <v>28443</v>
      </c>
      <c r="BHD1" s="248" t="s">
        <v>28444</v>
      </c>
      <c r="BHE1" s="248" t="s">
        <v>28445</v>
      </c>
      <c r="BHF1" s="248" t="s">
        <v>28446</v>
      </c>
      <c r="BHG1" s="248" t="s">
        <v>28447</v>
      </c>
      <c r="BHH1" s="248" t="s">
        <v>28448</v>
      </c>
    </row>
    <row r="2" spans="1:1568">
      <c r="A2" s="6"/>
      <c r="B2" s="1" t="s">
        <v>221</v>
      </c>
      <c r="C2" s="1" t="s">
        <v>28173</v>
      </c>
      <c r="D2" s="1" t="s">
        <v>28174</v>
      </c>
      <c r="E2" s="1" t="s">
        <v>28175</v>
      </c>
      <c r="F2" s="1" t="s">
        <v>28176</v>
      </c>
      <c r="G2" s="1"/>
      <c r="H2" s="6" t="str">
        <f ca="1">INDIRECT("'"&amp;$B$2&amp;"'"&amp;"!E5")&amp;""</f>
        <v/>
      </c>
      <c r="I2" s="6" t="str">
        <f ca="1">INDIRECT("'"&amp;$B$2&amp;"'"&amp;"!E6")&amp;""</f>
        <v/>
      </c>
      <c r="J2" s="24">
        <f ca="1">INDIRECT("'"&amp;$B$2&amp;"'"&amp;"!I6")</f>
        <v>0</v>
      </c>
      <c r="K2" s="6" t="str">
        <f ca="1">INDIRECT("'"&amp;$B$2&amp;"'"&amp;"!E8")&amp;""</f>
        <v/>
      </c>
      <c r="L2" s="6" t="str">
        <f ca="1">INDIRECT("'"&amp;$B$2&amp;"'"&amp;"!E9")&amp;""</f>
        <v/>
      </c>
      <c r="M2" s="6" t="str">
        <f ca="1">INDIRECT("'"&amp;$B$2&amp;"'"&amp;"!J9")&amp;""</f>
        <v/>
      </c>
      <c r="N2" s="6" t="str">
        <f ca="1">INDIRECT("'"&amp;$B$2&amp;"'"&amp;"!E10")&amp;""</f>
        <v/>
      </c>
      <c r="O2" s="6" t="str">
        <f ca="1">INDIRECT("'"&amp;$B$2&amp;"'"&amp;"!J10")&amp;""</f>
        <v/>
      </c>
      <c r="P2" s="6" t="str">
        <f ca="1">INDIRECT("'"&amp;$B$2&amp;"'"&amp;"!E11")&amp;""</f>
        <v/>
      </c>
      <c r="Q2" s="6" t="str">
        <f ca="1">INDIRECT("'"&amp;$B$2&amp;"'"&amp;"!E12")&amp;""</f>
        <v/>
      </c>
      <c r="R2" s="6" t="str">
        <f ca="1">INDIRECT("'"&amp;$B$2&amp;"'"&amp;"!J11")&amp;""</f>
        <v/>
      </c>
      <c r="S2" s="6" t="str">
        <f ca="1">INDIRECT("'"&amp;$B$2&amp;"'"&amp;"!J12")&amp;""</f>
        <v/>
      </c>
      <c r="T2" s="23">
        <f ca="1">INDIRECT("'"&amp;$B$2&amp;"'"&amp;"!E13")</f>
        <v>0</v>
      </c>
      <c r="U2" s="23">
        <f ca="1">INDIRECT("'"&amp;$B$2&amp;"'"&amp;"!J13")</f>
        <v>0</v>
      </c>
      <c r="V2" s="6" t="str">
        <f ca="1">INDIRECT("'"&amp;$B$2&amp;"'"&amp;"!E14")&amp;""</f>
        <v/>
      </c>
      <c r="W2" s="6" t="str">
        <f ca="1">INDIRECT("'"&amp;$B$2&amp;"'"&amp;"!E15")&amp;""</f>
        <v/>
      </c>
      <c r="X2" s="6" t="str">
        <f ca="1">INDIRECT("'"&amp;$B$2&amp;"'"&amp;"!E16")&amp;""</f>
        <v/>
      </c>
      <c r="Y2" s="6" t="str">
        <f ca="1">INDIRECT("'"&amp;$B$2&amp;"'"&amp;"!E17")&amp;""</f>
        <v/>
      </c>
      <c r="Z2" s="6" t="str">
        <f ca="1">INDIRECT("'"&amp;$B$2&amp;"'"&amp;"!E18")&amp;""</f>
        <v/>
      </c>
      <c r="AA2" s="6" t="str">
        <f ca="1">INDIRECT("'"&amp;$B$2&amp;"'"&amp;"!E19")&amp;""</f>
        <v/>
      </c>
      <c r="AB2" s="6" t="str">
        <f ca="1">INDIRECT("'"&amp;$B$2&amp;"'"&amp;"!L17")&amp;""</f>
        <v/>
      </c>
      <c r="AC2" s="6" t="str">
        <f ca="1">INDIRECT("'"&amp;$B$2&amp;"'"&amp;"!E21")&amp;""</f>
        <v/>
      </c>
      <c r="AD2" s="6">
        <f ca="1">INDIRECT("'"&amp;$B$2&amp;"'"&amp;"!E22")</f>
        <v>0</v>
      </c>
      <c r="AE2" s="6">
        <f ca="1">INDIRECT("'"&amp;$B$2&amp;"'"&amp;"!E23")</f>
        <v>0</v>
      </c>
      <c r="AF2" s="26" t="str">
        <f ca="1">INDIRECT("'"&amp;$B$2&amp;"'"&amp;"!L25")&amp;""</f>
        <v>FALSE</v>
      </c>
      <c r="AG2" s="26" t="str">
        <f ca="1">INDIRECT("'"&amp;$B$2&amp;"'"&amp;"!L26")&amp;""</f>
        <v>FALSE</v>
      </c>
      <c r="AH2" s="26" t="str">
        <f ca="1">INDIRECT("'"&amp;$B$2&amp;"'"&amp;"!L27")&amp;""</f>
        <v>FALSE</v>
      </c>
      <c r="AI2" s="26" t="str">
        <f ca="1">INDIRECT("'"&amp;$B$2&amp;"'"&amp;"!L28")&amp;""</f>
        <v>FALSE</v>
      </c>
      <c r="AJ2" s="26" t="str">
        <f ca="1">INDIRECT("'"&amp;$B$2&amp;"'"&amp;"!L29")&amp;""</f>
        <v>FALSE</v>
      </c>
      <c r="AK2" s="26" t="str">
        <f ca="1">INDIRECT("'"&amp;$B$2&amp;"'"&amp;"!L30")&amp;""</f>
        <v>FALSE</v>
      </c>
      <c r="AL2" s="26" t="str">
        <f ca="1">INDIRECT("'"&amp;$B$2&amp;"'"&amp;"!L31")&amp;""</f>
        <v>FALSE</v>
      </c>
      <c r="AM2" s="26" t="str">
        <f ca="1">INDIRECT("'"&amp;$B$2&amp;"'"&amp;"!L32")&amp;""</f>
        <v>FALSE</v>
      </c>
      <c r="AN2" s="26" t="str">
        <f ca="1">INDIRECT("'"&amp;$B$2&amp;"'"&amp;"!L33")&amp;""</f>
        <v>FALSE</v>
      </c>
      <c r="AO2" s="26" t="str">
        <f ca="1">INDIRECT("'"&amp;$B$2&amp;"'"&amp;"!M33")&amp;""</f>
        <v>FALSE</v>
      </c>
      <c r="AP2" s="26" t="str">
        <f ca="1">INDIRECT("'"&amp;$B$2&amp;"'"&amp;"!L34")&amp;""</f>
        <v>FALSE</v>
      </c>
      <c r="AQ2" s="26" t="str">
        <f ca="1">INDIRECT("'"&amp;$B$2&amp;"'"&amp;"!M34")&amp;""</f>
        <v>FALSE</v>
      </c>
      <c r="AR2" s="26" t="str">
        <f ca="1">INDIRECT("'"&amp;$B$2&amp;"'"&amp;"!N34")&amp;""</f>
        <v>FALSE</v>
      </c>
      <c r="AS2" s="26" t="str">
        <f ca="1">INDIRECT("'"&amp;$B$2&amp;"'"&amp;"!L35")&amp;""</f>
        <v>FALSE</v>
      </c>
      <c r="AT2" s="26" t="str">
        <f ca="1">INDIRECT("'"&amp;$B$2&amp;"'"&amp;"!M35")&amp;""</f>
        <v>FALSE</v>
      </c>
      <c r="AU2" s="26" t="str">
        <f ca="1">INDIRECT("'"&amp;$B$2&amp;"'"&amp;"!N35")&amp;""</f>
        <v>FALSE</v>
      </c>
      <c r="AV2" s="26" t="str">
        <f ca="1">INDIRECT("'"&amp;$B$2&amp;"'"&amp;"!L36")&amp;""</f>
        <v>FALSE</v>
      </c>
      <c r="AW2" s="26" t="str">
        <f ca="1">INDIRECT("'"&amp;$B$2&amp;"'"&amp;"!M36")&amp;""</f>
        <v>FALSE</v>
      </c>
      <c r="AX2" s="26" t="str">
        <f ca="1">INDIRECT("'"&amp;$B$2&amp;"'"&amp;"!N36")&amp;""</f>
        <v>FALSE</v>
      </c>
      <c r="AY2" s="26" t="str">
        <f ca="1">INDIRECT("'"&amp;$B$2&amp;"'"&amp;"!L37")&amp;""</f>
        <v>FALSE</v>
      </c>
      <c r="AZ2" s="26" t="str">
        <f ca="1">INDIRECT("'"&amp;$B$2&amp;"'"&amp;"!M37")&amp;""</f>
        <v>FALSE</v>
      </c>
      <c r="BA2" s="26" t="str">
        <f ca="1">INDIRECT("'"&amp;$B$2&amp;"'"&amp;"!N37")&amp;""</f>
        <v>FALSE</v>
      </c>
      <c r="BB2" s="26" t="str">
        <f ca="1">INDIRECT("'"&amp;$B$2&amp;"'"&amp;"!L38")&amp;""</f>
        <v>FALSE</v>
      </c>
      <c r="BC2" s="26" t="str">
        <f ca="1">INDIRECT("'"&amp;$B$2&amp;"'"&amp;"!L39")&amp;""</f>
        <v>FALSE</v>
      </c>
      <c r="BD2" s="26" t="str">
        <f ca="1">INDIRECT("'"&amp;$B$2&amp;"'"&amp;"!M39")&amp;""</f>
        <v>FALSE</v>
      </c>
      <c r="BE2" s="26" t="str">
        <f ca="1">INDIRECT("'"&amp;$B$2&amp;"'"&amp;"!N39")&amp;""</f>
        <v>FALSE</v>
      </c>
      <c r="BF2" s="26" t="str">
        <f ca="1">INDIRECT("'"&amp;$B$2&amp;"'"&amp;"!L40")&amp;""</f>
        <v>FALSE</v>
      </c>
      <c r="BG2" s="26" t="str">
        <f ca="1">INDIRECT("'"&amp;$B$2&amp;"'"&amp;"!M40")&amp;""</f>
        <v>FALSE</v>
      </c>
      <c r="BH2" s="26" t="str">
        <f ca="1">INDIRECT("'"&amp;$B$2&amp;"'"&amp;"!N40")&amp;""</f>
        <v>FALSE</v>
      </c>
      <c r="BI2" s="22" t="str">
        <f ca="1">INDIRECT("'"&amp;$C$2&amp;"'"&amp;"!B10")&amp;""</f>
        <v/>
      </c>
      <c r="BJ2" s="22" t="str">
        <f ca="1">INDIRECT("'"&amp;$C$2&amp;"'"&amp;"!C10")&amp;""</f>
        <v/>
      </c>
      <c r="BK2" s="22" t="str">
        <f ca="1">INDIRECT("'"&amp;$C$2&amp;"'"&amp;"!D10")&amp;""</f>
        <v/>
      </c>
      <c r="BL2" s="22" t="str">
        <f ca="1">INDIRECT("'"&amp;$C$2&amp;"'"&amp;"!E10")&amp;""</f>
        <v/>
      </c>
      <c r="BM2" s="22" t="str">
        <f ca="1">INDIRECT("'"&amp;$C$2&amp;"'"&amp;"!F10")&amp;""</f>
        <v/>
      </c>
      <c r="BN2" s="6">
        <f ca="1">INDIRECT("'"&amp;$C$2&amp;"'"&amp;"!G10")</f>
        <v>0</v>
      </c>
      <c r="BO2" s="22" t="str">
        <f ca="1">INDIRECT("'"&amp;$C$2&amp;"'"&amp;"!H10")&amp;""</f>
        <v/>
      </c>
      <c r="BP2" s="22" t="str">
        <f ca="1">INDIRECT("'"&amp;$C$2&amp;"'"&amp;"!I10")&amp;""</f>
        <v/>
      </c>
      <c r="BQ2" s="22" t="str">
        <f ca="1">INDIRECT("'"&amp;$C$2&amp;"'"&amp;"!H11")&amp;""</f>
        <v/>
      </c>
      <c r="BR2" s="136" t="str">
        <f ca="1">INDIRECT("'"&amp;$C$2&amp;"'"&amp;"!I11")&amp;""</f>
        <v/>
      </c>
      <c r="BS2" s="23">
        <f ca="1">INDIRECT("'"&amp;$C$2&amp;"'"&amp;"!J10")</f>
        <v>0</v>
      </c>
      <c r="BT2" s="23">
        <f ca="1">INDIRECT("'"&amp;$C$2&amp;"'"&amp;"!K10")</f>
        <v>0</v>
      </c>
      <c r="BU2" s="23">
        <f ca="1">INDIRECT("'"&amp;$C$2&amp;"'"&amp;"!J11")</f>
        <v>0</v>
      </c>
      <c r="BV2" s="23">
        <f ca="1">INDIRECT("'"&amp;$C$2&amp;"'"&amp;"!K11")</f>
        <v>0</v>
      </c>
      <c r="BW2" s="22" t="str">
        <f ca="1">INDIRECT("'"&amp;$C$2&amp;"'"&amp;"!L10")&amp;""</f>
        <v/>
      </c>
      <c r="BX2" s="22" t="str">
        <f ca="1">INDIRECT("'"&amp;$C$2&amp;"'"&amp;"!M10")&amp;""</f>
        <v/>
      </c>
      <c r="BY2" s="22" t="str">
        <f ca="1">INDIRECT("'"&amp;$C$2&amp;"'"&amp;"!N10")&amp;""</f>
        <v/>
      </c>
      <c r="BZ2" s="22" t="str">
        <f ca="1">INDIRECT("'"&amp;$C$2&amp;"'"&amp;"!O10")&amp;""</f>
        <v/>
      </c>
      <c r="CA2" s="22" t="str">
        <f ca="1">INDIRECT("'"&amp;$C$2&amp;"'"&amp;"!P10")&amp;""</f>
        <v/>
      </c>
      <c r="CB2" s="22" t="str">
        <f ca="1">INDIRECT("'"&amp;$C$2&amp;"'"&amp;"!Q10")&amp;""</f>
        <v/>
      </c>
      <c r="CC2" s="22" t="str">
        <f ca="1">INDIRECT("'"&amp;$C$2&amp;"'"&amp;"!R10")&amp;""</f>
        <v/>
      </c>
      <c r="CD2" s="6">
        <f ca="1">INDIRECT("'"&amp;$C$2&amp;"'"&amp;"!S10")</f>
        <v>0</v>
      </c>
      <c r="CE2" s="6">
        <f ca="1">INDIRECT("'"&amp;$C$2&amp;"'"&amp;"!T10")</f>
        <v>0</v>
      </c>
      <c r="CF2" s="6">
        <f ca="1">INDIRECT("'"&amp;$C$2&amp;"'"&amp;"!U10")</f>
        <v>0</v>
      </c>
      <c r="CG2" s="6">
        <f ca="1">INDIRECT("'"&amp;$C$2&amp;"'"&amp;"!V10")</f>
        <v>0</v>
      </c>
      <c r="CH2" s="6">
        <f ca="1">INDIRECT("'"&amp;$C$2&amp;"'"&amp;"!W10")</f>
        <v>0</v>
      </c>
      <c r="CI2" s="6">
        <f ca="1">INDIRECT("'"&amp;$C$2&amp;"'"&amp;"!X10")</f>
        <v>0</v>
      </c>
      <c r="CJ2" s="6">
        <f ca="1">INDIRECT("'"&amp;$C$2&amp;"'"&amp;"!Y10")</f>
        <v>0</v>
      </c>
      <c r="CK2" s="6">
        <f ca="1">INDIRECT("'"&amp;$C$2&amp;"'"&amp;"!Z10")</f>
        <v>0</v>
      </c>
      <c r="CL2" s="6">
        <f ca="1">INDIRECT("'"&amp;$C$2&amp;"'"&amp;"!AA10")</f>
        <v>0</v>
      </c>
      <c r="CM2" s="6">
        <f ca="1">INDIRECT("'"&amp;$C$2&amp;"'"&amp;"!AB10")</f>
        <v>0</v>
      </c>
      <c r="CN2" s="6">
        <f ca="1">INDIRECT("'"&amp;$C$2&amp;"'"&amp;"!AC10")</f>
        <v>0</v>
      </c>
      <c r="CO2" s="6">
        <f ca="1">INDIRECT("'"&amp;$C$2&amp;"'"&amp;"!AD10")</f>
        <v>0</v>
      </c>
      <c r="CP2" s="6">
        <f ca="1">INDIRECT("'"&amp;$C$2&amp;"'"&amp;"!AE10")</f>
        <v>0</v>
      </c>
      <c r="CQ2" s="6">
        <f ca="1">INDIRECT("'"&amp;$C$2&amp;"'"&amp;"!AF10")</f>
        <v>0</v>
      </c>
      <c r="CR2" s="6">
        <f ca="1">INDIRECT("'"&amp;$C$2&amp;"'"&amp;"!AG10")</f>
        <v>0</v>
      </c>
      <c r="CS2" s="6">
        <f ca="1">INDIRECT("'"&amp;$C$2&amp;"'"&amp;"!AH10")</f>
        <v>0</v>
      </c>
      <c r="CT2" s="6">
        <f ca="1">INDIRECT("'"&amp;$C$2&amp;"'"&amp;"!AI10")</f>
        <v>0</v>
      </c>
      <c r="CU2" s="6">
        <f ca="1">INDIRECT("'"&amp;$C$2&amp;"'"&amp;"!AK10")</f>
        <v>0</v>
      </c>
      <c r="CV2" s="6">
        <f ca="1">INDIRECT("'"&amp;$C$2&amp;"'"&amp;"!AL10")</f>
        <v>0</v>
      </c>
      <c r="CW2" s="6">
        <f ca="1">INDIRECT("'"&amp;$C$2&amp;"'"&amp;"!S11")</f>
        <v>0</v>
      </c>
      <c r="CX2" s="6">
        <f ca="1">INDIRECT("'"&amp;$C$2&amp;"'"&amp;"!T11")</f>
        <v>0</v>
      </c>
      <c r="CY2" s="6">
        <f ca="1">INDIRECT("'"&amp;$C$2&amp;"'"&amp;"!U11")</f>
        <v>0</v>
      </c>
      <c r="CZ2" s="6">
        <f ca="1">INDIRECT("'"&amp;$C$2&amp;"'"&amp;"!V11")</f>
        <v>0</v>
      </c>
      <c r="DA2" s="6">
        <f ca="1">INDIRECT("'"&amp;$C$2&amp;"'"&amp;"!W11")</f>
        <v>0</v>
      </c>
      <c r="DB2" s="6">
        <f ca="1">INDIRECT("'"&amp;$C$2&amp;"'"&amp;"!X11")</f>
        <v>0</v>
      </c>
      <c r="DC2" s="6">
        <f ca="1">INDIRECT("'"&amp;$C$2&amp;"'"&amp;"!Y11")</f>
        <v>0</v>
      </c>
      <c r="DD2" s="6">
        <f ca="1">INDIRECT("'"&amp;$C$2&amp;"'"&amp;"!Z11")</f>
        <v>0</v>
      </c>
      <c r="DE2" s="6">
        <f ca="1">INDIRECT("'"&amp;$C$2&amp;"'"&amp;"!AA11")</f>
        <v>0</v>
      </c>
      <c r="DF2" s="6">
        <f ca="1">INDIRECT("'"&amp;$C$2&amp;"'"&amp;"!AB11")</f>
        <v>0</v>
      </c>
      <c r="DG2" s="6">
        <f ca="1">INDIRECT("'"&amp;$C$2&amp;"'"&amp;"!AC11")</f>
        <v>0</v>
      </c>
      <c r="DH2" s="6">
        <f ca="1">INDIRECT("'"&amp;$C$2&amp;"'"&amp;"!AD11")</f>
        <v>0</v>
      </c>
      <c r="DI2" s="6">
        <f ca="1">INDIRECT("'"&amp;$C$2&amp;"'"&amp;"!AE11")</f>
        <v>0</v>
      </c>
      <c r="DJ2" s="6">
        <f ca="1">INDIRECT("'"&amp;$C$2&amp;"'"&amp;"!AF11")</f>
        <v>0</v>
      </c>
      <c r="DK2" s="6">
        <f ca="1">INDIRECT("'"&amp;$C$2&amp;"'"&amp;"!AG11")</f>
        <v>0</v>
      </c>
      <c r="DL2" s="6">
        <f ca="1">INDIRECT("'"&amp;$C$2&amp;"'"&amp;"!AH11")</f>
        <v>0</v>
      </c>
      <c r="DM2" s="6">
        <f ca="1">INDIRECT("'"&amp;$C$2&amp;"'"&amp;"!AI11")</f>
        <v>0</v>
      </c>
      <c r="DN2" s="6">
        <f ca="1">INDIRECT("'"&amp;$C$2&amp;"'"&amp;"!AK11")</f>
        <v>0</v>
      </c>
      <c r="DO2" s="6">
        <f ca="1">INDIRECT("'"&amp;$C$2&amp;"'"&amp;"!AL11")</f>
        <v>0</v>
      </c>
      <c r="DP2" s="22" t="str">
        <f ca="1">INDIRECT("'"&amp;$C$2&amp;"'"&amp;"!B12")&amp;""</f>
        <v/>
      </c>
      <c r="DQ2" s="22" t="str">
        <f ca="1">INDIRECT("'"&amp;$C$2&amp;"'"&amp;"!C12")&amp;""</f>
        <v/>
      </c>
      <c r="DR2" s="22" t="str">
        <f ca="1">INDIRECT("'"&amp;$C$2&amp;"'"&amp;"!D12")&amp;""</f>
        <v/>
      </c>
      <c r="DS2" s="22" t="str">
        <f ca="1">INDIRECT("'"&amp;$C$2&amp;"'"&amp;"!E12")&amp;""</f>
        <v/>
      </c>
      <c r="DT2" s="22" t="str">
        <f ca="1">INDIRECT("'"&amp;$C$2&amp;"'"&amp;"!F12")&amp;""</f>
        <v/>
      </c>
      <c r="DU2" s="6">
        <f ca="1">INDIRECT("'"&amp;$C$2&amp;"'"&amp;"!G12")</f>
        <v>0</v>
      </c>
      <c r="DV2" s="22" t="str">
        <f ca="1">INDIRECT("'"&amp;$C$2&amp;"'"&amp;"!H12")&amp;""</f>
        <v/>
      </c>
      <c r="DW2" s="22" t="str">
        <f ca="1">INDIRECT("'"&amp;$C$2&amp;"'"&amp;"!I12")&amp;""</f>
        <v/>
      </c>
      <c r="DX2" s="22" t="str">
        <f ca="1">INDIRECT("'"&amp;$C$2&amp;"'"&amp;"!H13")&amp;""</f>
        <v/>
      </c>
      <c r="DY2" s="136" t="str">
        <f ca="1">INDIRECT("'"&amp;$C$2&amp;"'"&amp;"!I13")&amp;""</f>
        <v/>
      </c>
      <c r="DZ2" s="23">
        <f ca="1">INDIRECT("'"&amp;$C$2&amp;"'"&amp;"!J12")</f>
        <v>0</v>
      </c>
      <c r="EA2" s="23">
        <f ca="1">INDIRECT("'"&amp;$C$2&amp;"'"&amp;"!K12")</f>
        <v>0</v>
      </c>
      <c r="EB2" s="23">
        <f ca="1">INDIRECT("'"&amp;$C$2&amp;"'"&amp;"!J13")</f>
        <v>0</v>
      </c>
      <c r="EC2" s="23">
        <f ca="1">INDIRECT("'"&amp;$C$2&amp;"'"&amp;"!K13")</f>
        <v>0</v>
      </c>
      <c r="ED2" s="22" t="str">
        <f ca="1">INDIRECT("'"&amp;$C$2&amp;"'"&amp;"!L12")&amp;""</f>
        <v/>
      </c>
      <c r="EE2" s="22" t="str">
        <f ca="1">INDIRECT("'"&amp;$C$2&amp;"'"&amp;"!M12")&amp;""</f>
        <v/>
      </c>
      <c r="EF2" s="22" t="str">
        <f ca="1">INDIRECT("'"&amp;$C$2&amp;"'"&amp;"!N12")&amp;""</f>
        <v/>
      </c>
      <c r="EG2" s="22" t="str">
        <f ca="1">INDIRECT("'"&amp;$C$2&amp;"'"&amp;"!O12")&amp;""</f>
        <v/>
      </c>
      <c r="EH2" s="22" t="str">
        <f ca="1">INDIRECT("'"&amp;$C$2&amp;"'"&amp;"!P12")&amp;""</f>
        <v/>
      </c>
      <c r="EI2" s="22" t="str">
        <f ca="1">INDIRECT("'"&amp;$C$2&amp;"'"&amp;"!Q12")&amp;""</f>
        <v/>
      </c>
      <c r="EJ2" s="22" t="str">
        <f ca="1">INDIRECT("'"&amp;$C$2&amp;"'"&amp;"!R12")&amp;""</f>
        <v/>
      </c>
      <c r="EK2" s="6">
        <f ca="1">INDIRECT("'"&amp;$C$2&amp;"'"&amp;"!S12")</f>
        <v>0</v>
      </c>
      <c r="EL2" s="6">
        <f ca="1">INDIRECT("'"&amp;$C$2&amp;"'"&amp;"!T12")</f>
        <v>0</v>
      </c>
      <c r="EM2" s="6">
        <f ca="1">INDIRECT("'"&amp;$C$2&amp;"'"&amp;"!U12")</f>
        <v>0</v>
      </c>
      <c r="EN2" s="6">
        <f ca="1">INDIRECT("'"&amp;$C$2&amp;"'"&amp;"!V12")</f>
        <v>0</v>
      </c>
      <c r="EO2" s="6">
        <f ca="1">INDIRECT("'"&amp;$C$2&amp;"'"&amp;"!W12")</f>
        <v>0</v>
      </c>
      <c r="EP2" s="6">
        <f ca="1">INDIRECT("'"&amp;$C$2&amp;"'"&amp;"!X12")</f>
        <v>0</v>
      </c>
      <c r="EQ2" s="6">
        <f ca="1">INDIRECT("'"&amp;$C$2&amp;"'"&amp;"!Y12")</f>
        <v>0</v>
      </c>
      <c r="ER2" s="6">
        <f ca="1">INDIRECT("'"&amp;$C$2&amp;"'"&amp;"!Z12")</f>
        <v>0</v>
      </c>
      <c r="ES2" s="6">
        <f ca="1">INDIRECT("'"&amp;$C$2&amp;"'"&amp;"!AA12")</f>
        <v>0</v>
      </c>
      <c r="ET2" s="6">
        <f ca="1">INDIRECT("'"&amp;$C$2&amp;"'"&amp;"!AB12")</f>
        <v>0</v>
      </c>
      <c r="EU2" s="6">
        <f ca="1">INDIRECT("'"&amp;$C$2&amp;"'"&amp;"!AC12")</f>
        <v>0</v>
      </c>
      <c r="EV2" s="6">
        <f ca="1">INDIRECT("'"&amp;$C$2&amp;"'"&amp;"!AD12")</f>
        <v>0</v>
      </c>
      <c r="EW2" s="6">
        <f ca="1">INDIRECT("'"&amp;$C$2&amp;"'"&amp;"!AE12")</f>
        <v>0</v>
      </c>
      <c r="EX2" s="6">
        <f ca="1">INDIRECT("'"&amp;$C$2&amp;"'"&amp;"!AF12")</f>
        <v>0</v>
      </c>
      <c r="EY2" s="6">
        <f ca="1">INDIRECT("'"&amp;$C$2&amp;"'"&amp;"!AG12")</f>
        <v>0</v>
      </c>
      <c r="EZ2" s="6">
        <f ca="1">INDIRECT("'"&amp;$C$2&amp;"'"&amp;"!AH12")</f>
        <v>0</v>
      </c>
      <c r="FA2" s="6">
        <f ca="1">INDIRECT("'"&amp;$C$2&amp;"'"&amp;"!AI12")</f>
        <v>0</v>
      </c>
      <c r="FB2" s="6">
        <f ca="1">INDIRECT("'"&amp;$C$2&amp;"'"&amp;"!AK12")</f>
        <v>0</v>
      </c>
      <c r="FC2" s="6">
        <f ca="1">INDIRECT("'"&amp;$C$2&amp;"'"&amp;"!AL12")</f>
        <v>0</v>
      </c>
      <c r="FD2" s="6">
        <f ca="1">INDIRECT("'"&amp;$C$2&amp;"'"&amp;"!S13")</f>
        <v>0</v>
      </c>
      <c r="FE2" s="6">
        <f ca="1">INDIRECT("'"&amp;$C$2&amp;"'"&amp;"!T13")</f>
        <v>0</v>
      </c>
      <c r="FF2" s="6">
        <f ca="1">INDIRECT("'"&amp;$C$2&amp;"'"&amp;"!U13")</f>
        <v>0</v>
      </c>
      <c r="FG2" s="6">
        <f ca="1">INDIRECT("'"&amp;$C$2&amp;"'"&amp;"!V13")</f>
        <v>0</v>
      </c>
      <c r="FH2" s="6">
        <f ca="1">INDIRECT("'"&amp;$C$2&amp;"'"&amp;"!W13")</f>
        <v>0</v>
      </c>
      <c r="FI2" s="6">
        <f ca="1">INDIRECT("'"&amp;$C$2&amp;"'"&amp;"!X13")</f>
        <v>0</v>
      </c>
      <c r="FJ2" s="6">
        <f ca="1">INDIRECT("'"&amp;$C$2&amp;"'"&amp;"!Y13")</f>
        <v>0</v>
      </c>
      <c r="FK2" s="6">
        <f ca="1">INDIRECT("'"&amp;$C$2&amp;"'"&amp;"!Z13")</f>
        <v>0</v>
      </c>
      <c r="FL2" s="6">
        <f ca="1">INDIRECT("'"&amp;$C$2&amp;"'"&amp;"!AA13")</f>
        <v>0</v>
      </c>
      <c r="FM2" s="6">
        <f ca="1">INDIRECT("'"&amp;$C$2&amp;"'"&amp;"!AB13")</f>
        <v>0</v>
      </c>
      <c r="FN2" s="6">
        <f ca="1">INDIRECT("'"&amp;$C$2&amp;"'"&amp;"!AC13")</f>
        <v>0</v>
      </c>
      <c r="FO2" s="6">
        <f ca="1">INDIRECT("'"&amp;$C$2&amp;"'"&amp;"!AD13")</f>
        <v>0</v>
      </c>
      <c r="FP2" s="6">
        <f ca="1">INDIRECT("'"&amp;$C$2&amp;"'"&amp;"!AE13")</f>
        <v>0</v>
      </c>
      <c r="FQ2" s="6">
        <f ca="1">INDIRECT("'"&amp;$C$2&amp;"'"&amp;"!AF13")</f>
        <v>0</v>
      </c>
      <c r="FR2" s="6">
        <f ca="1">INDIRECT("'"&amp;$C$2&amp;"'"&amp;"!AG13")</f>
        <v>0</v>
      </c>
      <c r="FS2" s="6">
        <f ca="1">INDIRECT("'"&amp;$C$2&amp;"'"&amp;"!AH13")</f>
        <v>0</v>
      </c>
      <c r="FT2" s="6">
        <f ca="1">INDIRECT("'"&amp;$C$2&amp;"'"&amp;"!AI13")</f>
        <v>0</v>
      </c>
      <c r="FU2" s="6">
        <f ca="1">INDIRECT("'"&amp;$C$2&amp;"'"&amp;"!AK13")</f>
        <v>0</v>
      </c>
      <c r="FV2" s="6">
        <f ca="1">INDIRECT("'"&amp;$C$2&amp;"'"&amp;"!AL13")</f>
        <v>0</v>
      </c>
      <c r="FW2" s="22" t="str">
        <f ca="1">INDIRECT("'"&amp;$C$2&amp;"'"&amp;"!B14")&amp;""</f>
        <v/>
      </c>
      <c r="FX2" s="22" t="str">
        <f ca="1">INDIRECT("'"&amp;$C$2&amp;"'"&amp;"!C14")&amp;""</f>
        <v/>
      </c>
      <c r="FY2" s="22" t="str">
        <f ca="1">INDIRECT("'"&amp;$C$2&amp;"'"&amp;"!D14")&amp;""</f>
        <v/>
      </c>
      <c r="FZ2" s="22" t="str">
        <f ca="1">INDIRECT("'"&amp;$C$2&amp;"'"&amp;"!E14")&amp;""</f>
        <v/>
      </c>
      <c r="GA2" s="22" t="str">
        <f ca="1">INDIRECT("'"&amp;$C$2&amp;"'"&amp;"!F14")&amp;""</f>
        <v/>
      </c>
      <c r="GB2" s="6">
        <f ca="1">INDIRECT("'"&amp;$C$2&amp;"'"&amp;"!G14")</f>
        <v>0</v>
      </c>
      <c r="GC2" s="22" t="str">
        <f ca="1">INDIRECT("'"&amp;$C$2&amp;"'"&amp;"!H14")&amp;""</f>
        <v/>
      </c>
      <c r="GD2" s="22" t="str">
        <f ca="1">INDIRECT("'"&amp;$C$2&amp;"'"&amp;"!I14")&amp;""</f>
        <v/>
      </c>
      <c r="GE2" s="22" t="str">
        <f ca="1">INDIRECT("'"&amp;$C$2&amp;"'"&amp;"!H15")&amp;""</f>
        <v/>
      </c>
      <c r="GF2" s="136" t="str">
        <f ca="1">INDIRECT("'"&amp;$C$2&amp;"'"&amp;"!I15")&amp;""</f>
        <v/>
      </c>
      <c r="GG2" s="23">
        <f ca="1">INDIRECT("'"&amp;$C$2&amp;"'"&amp;"!J14")</f>
        <v>0</v>
      </c>
      <c r="GH2" s="23">
        <f ca="1">INDIRECT("'"&amp;$C$2&amp;"'"&amp;"!K14")</f>
        <v>0</v>
      </c>
      <c r="GI2" s="23">
        <f ca="1">INDIRECT("'"&amp;$C$2&amp;"'"&amp;"!J15")</f>
        <v>0</v>
      </c>
      <c r="GJ2" s="23">
        <f ca="1">INDIRECT("'"&amp;$C$2&amp;"'"&amp;"!K15")</f>
        <v>0</v>
      </c>
      <c r="GK2" s="22" t="str">
        <f ca="1">INDIRECT("'"&amp;$C$2&amp;"'"&amp;"!L14")&amp;""</f>
        <v/>
      </c>
      <c r="GL2" s="22" t="str">
        <f ca="1">INDIRECT("'"&amp;$C$2&amp;"'"&amp;"!M14")&amp;""</f>
        <v/>
      </c>
      <c r="GM2" s="22" t="str">
        <f ca="1">INDIRECT("'"&amp;$C$2&amp;"'"&amp;"!N14")&amp;""</f>
        <v/>
      </c>
      <c r="GN2" s="22" t="str">
        <f ca="1">INDIRECT("'"&amp;$C$2&amp;"'"&amp;"!O14")&amp;""</f>
        <v/>
      </c>
      <c r="GO2" s="22" t="str">
        <f ca="1">INDIRECT("'"&amp;$C$2&amp;"'"&amp;"!P14")&amp;""</f>
        <v/>
      </c>
      <c r="GP2" s="22" t="str">
        <f ca="1">INDIRECT("'"&amp;$C$2&amp;"'"&amp;"!Q14")&amp;""</f>
        <v/>
      </c>
      <c r="GQ2" s="22" t="str">
        <f ca="1">INDIRECT("'"&amp;$C$2&amp;"'"&amp;"!R14")&amp;""</f>
        <v/>
      </c>
      <c r="GR2" s="6">
        <f ca="1">INDIRECT("'"&amp;$C$2&amp;"'"&amp;"!S14")</f>
        <v>0</v>
      </c>
      <c r="GS2" s="6">
        <f ca="1">INDIRECT("'"&amp;$C$2&amp;"'"&amp;"!T14")</f>
        <v>0</v>
      </c>
      <c r="GT2" s="6">
        <f ca="1">INDIRECT("'"&amp;$C$2&amp;"'"&amp;"!U14")</f>
        <v>0</v>
      </c>
      <c r="GU2" s="6">
        <f ca="1">INDIRECT("'"&amp;$C$2&amp;"'"&amp;"!V14")</f>
        <v>0</v>
      </c>
      <c r="GV2" s="6">
        <f ca="1">INDIRECT("'"&amp;$C$2&amp;"'"&amp;"!W14")</f>
        <v>0</v>
      </c>
      <c r="GW2" s="6">
        <f ca="1">INDIRECT("'"&amp;$C$2&amp;"'"&amp;"!X14")</f>
        <v>0</v>
      </c>
      <c r="GX2" s="6">
        <f ca="1">INDIRECT("'"&amp;$C$2&amp;"'"&amp;"!Y14")</f>
        <v>0</v>
      </c>
      <c r="GY2" s="6">
        <f ca="1">INDIRECT("'"&amp;$C$2&amp;"'"&amp;"!Z14")</f>
        <v>0</v>
      </c>
      <c r="GZ2" s="6">
        <f ca="1">INDIRECT("'"&amp;$C$2&amp;"'"&amp;"!AA14")</f>
        <v>0</v>
      </c>
      <c r="HA2" s="6">
        <f ca="1">INDIRECT("'"&amp;$C$2&amp;"'"&amp;"!AB14")</f>
        <v>0</v>
      </c>
      <c r="HB2" s="6">
        <f ca="1">INDIRECT("'"&amp;$C$2&amp;"'"&amp;"!AC14")</f>
        <v>0</v>
      </c>
      <c r="HC2" s="6">
        <f ca="1">INDIRECT("'"&amp;$C$2&amp;"'"&amp;"!AD14")</f>
        <v>0</v>
      </c>
      <c r="HD2" s="6">
        <f ca="1">INDIRECT("'"&amp;$C$2&amp;"'"&amp;"!AE14")</f>
        <v>0</v>
      </c>
      <c r="HE2" s="6">
        <f ca="1">INDIRECT("'"&amp;$C$2&amp;"'"&amp;"!AF14")</f>
        <v>0</v>
      </c>
      <c r="HF2" s="6">
        <f ca="1">INDIRECT("'"&amp;$C$2&amp;"'"&amp;"!AG14")</f>
        <v>0</v>
      </c>
      <c r="HG2" s="6">
        <f ca="1">INDIRECT("'"&amp;$C$2&amp;"'"&amp;"!AH14")</f>
        <v>0</v>
      </c>
      <c r="HH2" s="6">
        <f ca="1">INDIRECT("'"&amp;$C$2&amp;"'"&amp;"!AI14")</f>
        <v>0</v>
      </c>
      <c r="HI2" s="6">
        <f ca="1">INDIRECT("'"&amp;$C$2&amp;"'"&amp;"!AK14")</f>
        <v>0</v>
      </c>
      <c r="HJ2" s="6">
        <f ca="1">INDIRECT("'"&amp;$C$2&amp;"'"&amp;"!AL14")</f>
        <v>0</v>
      </c>
      <c r="HK2" s="6">
        <f ca="1">INDIRECT("'"&amp;$C$2&amp;"'"&amp;"!S15")</f>
        <v>0</v>
      </c>
      <c r="HL2" s="6">
        <f ca="1">INDIRECT("'"&amp;$C$2&amp;"'"&amp;"!T15")</f>
        <v>0</v>
      </c>
      <c r="HM2" s="6">
        <f ca="1">INDIRECT("'"&amp;$C$2&amp;"'"&amp;"!U15")</f>
        <v>0</v>
      </c>
      <c r="HN2" s="6">
        <f ca="1">INDIRECT("'"&amp;$C$2&amp;"'"&amp;"!V15")</f>
        <v>0</v>
      </c>
      <c r="HO2" s="6">
        <f ca="1">INDIRECT("'"&amp;$C$2&amp;"'"&amp;"!W15")</f>
        <v>0</v>
      </c>
      <c r="HP2" s="6">
        <f ca="1">INDIRECT("'"&amp;$C$2&amp;"'"&amp;"!X15")</f>
        <v>0</v>
      </c>
      <c r="HQ2" s="6">
        <f ca="1">INDIRECT("'"&amp;$C$2&amp;"'"&amp;"!Y15")</f>
        <v>0</v>
      </c>
      <c r="HR2" s="6">
        <f ca="1">INDIRECT("'"&amp;$C$2&amp;"'"&amp;"!Z15")</f>
        <v>0</v>
      </c>
      <c r="HS2" s="6">
        <f ca="1">INDIRECT("'"&amp;$C$2&amp;"'"&amp;"!AA15")</f>
        <v>0</v>
      </c>
      <c r="HT2" s="6">
        <f ca="1">INDIRECT("'"&amp;$C$2&amp;"'"&amp;"!AB15")</f>
        <v>0</v>
      </c>
      <c r="HU2" s="6">
        <f ca="1">INDIRECT("'"&amp;$C$2&amp;"'"&amp;"!AC15")</f>
        <v>0</v>
      </c>
      <c r="HV2" s="6">
        <f ca="1">INDIRECT("'"&amp;$C$2&amp;"'"&amp;"!AD15")</f>
        <v>0</v>
      </c>
      <c r="HW2" s="6">
        <f ca="1">INDIRECT("'"&amp;$C$2&amp;"'"&amp;"!AE15")</f>
        <v>0</v>
      </c>
      <c r="HX2" s="6">
        <f ca="1">INDIRECT("'"&amp;$C$2&amp;"'"&amp;"!AF15")</f>
        <v>0</v>
      </c>
      <c r="HY2" s="6">
        <f ca="1">INDIRECT("'"&amp;$C$2&amp;"'"&amp;"!AG15")</f>
        <v>0</v>
      </c>
      <c r="HZ2" s="6">
        <f ca="1">INDIRECT("'"&amp;$C$2&amp;"'"&amp;"!AH15")</f>
        <v>0</v>
      </c>
      <c r="IA2" s="6">
        <f ca="1">INDIRECT("'"&amp;$C$2&amp;"'"&amp;"!AI15")</f>
        <v>0</v>
      </c>
      <c r="IB2" s="6">
        <f ca="1">INDIRECT("'"&amp;$C$2&amp;"'"&amp;"!AK15")</f>
        <v>0</v>
      </c>
      <c r="IC2" s="6">
        <f ca="1">INDIRECT("'"&amp;$C$2&amp;"'"&amp;"!AL15")</f>
        <v>0</v>
      </c>
      <c r="ID2" s="22" t="str">
        <f ca="1">INDIRECT("'"&amp;$C$2&amp;"'"&amp;"!B16")&amp;""</f>
        <v/>
      </c>
      <c r="IE2" s="22" t="str">
        <f ca="1">INDIRECT("'"&amp;$C$2&amp;"'"&amp;"!C16")&amp;""</f>
        <v/>
      </c>
      <c r="IF2" s="22" t="str">
        <f ca="1">INDIRECT("'"&amp;$C$2&amp;"'"&amp;"!D16")&amp;""</f>
        <v/>
      </c>
      <c r="IG2" s="22" t="str">
        <f ca="1">INDIRECT("'"&amp;$C$2&amp;"'"&amp;"!E16")&amp;""</f>
        <v/>
      </c>
      <c r="IH2" s="22" t="str">
        <f ca="1">INDIRECT("'"&amp;$C$2&amp;"'"&amp;"!F16")&amp;""</f>
        <v/>
      </c>
      <c r="II2" s="6">
        <f ca="1">INDIRECT("'"&amp;$C$2&amp;"'"&amp;"!G16")</f>
        <v>0</v>
      </c>
      <c r="IJ2" s="22" t="str">
        <f ca="1">INDIRECT("'"&amp;$C$2&amp;"'"&amp;"!H16")&amp;""</f>
        <v/>
      </c>
      <c r="IK2" s="22" t="str">
        <f ca="1">INDIRECT("'"&amp;$C$2&amp;"'"&amp;"!I16")&amp;""</f>
        <v/>
      </c>
      <c r="IL2" s="22" t="str">
        <f ca="1">INDIRECT("'"&amp;$C$2&amp;"'"&amp;"!H17")&amp;""</f>
        <v/>
      </c>
      <c r="IM2" s="136" t="str">
        <f ca="1">INDIRECT("'"&amp;$C$2&amp;"'"&amp;"!I17")&amp;""</f>
        <v/>
      </c>
      <c r="IN2" s="23">
        <f ca="1">INDIRECT("'"&amp;$C$2&amp;"'"&amp;"!J16")</f>
        <v>0</v>
      </c>
      <c r="IO2" s="23">
        <f ca="1">INDIRECT("'"&amp;$C$2&amp;"'"&amp;"!K16")</f>
        <v>0</v>
      </c>
      <c r="IP2" s="23">
        <f ca="1">INDIRECT("'"&amp;$C$2&amp;"'"&amp;"!J17")</f>
        <v>0</v>
      </c>
      <c r="IQ2" s="23">
        <f ca="1">INDIRECT("'"&amp;$C$2&amp;"'"&amp;"!K17")</f>
        <v>0</v>
      </c>
      <c r="IR2" s="22" t="str">
        <f ca="1">INDIRECT("'"&amp;$C$2&amp;"'"&amp;"!L16")&amp;""</f>
        <v/>
      </c>
      <c r="IS2" s="22" t="str">
        <f ca="1">INDIRECT("'"&amp;$C$2&amp;"'"&amp;"!M16")&amp;""</f>
        <v/>
      </c>
      <c r="IT2" s="22" t="str">
        <f ca="1">INDIRECT("'"&amp;$C$2&amp;"'"&amp;"!N16")&amp;""</f>
        <v/>
      </c>
      <c r="IU2" s="22" t="str">
        <f ca="1">INDIRECT("'"&amp;$C$2&amp;"'"&amp;"!O16")&amp;""</f>
        <v/>
      </c>
      <c r="IV2" s="22" t="str">
        <f ca="1">INDIRECT("'"&amp;$C$2&amp;"'"&amp;"!P16")&amp;""</f>
        <v/>
      </c>
      <c r="IW2" s="22" t="str">
        <f ca="1">INDIRECT("'"&amp;$C$2&amp;"'"&amp;"!Q16")&amp;""</f>
        <v/>
      </c>
      <c r="IX2" s="22" t="str">
        <f ca="1">INDIRECT("'"&amp;$C$2&amp;"'"&amp;"!R16")&amp;""</f>
        <v/>
      </c>
      <c r="IY2" s="6">
        <f ca="1">INDIRECT("'"&amp;$C$2&amp;"'"&amp;"!S16")</f>
        <v>0</v>
      </c>
      <c r="IZ2" s="6">
        <f ca="1">INDIRECT("'"&amp;$C$2&amp;"'"&amp;"!T16")</f>
        <v>0</v>
      </c>
      <c r="JA2" s="6">
        <f ca="1">INDIRECT("'"&amp;$C$2&amp;"'"&amp;"!U16")</f>
        <v>0</v>
      </c>
      <c r="JB2" s="6">
        <f ca="1">INDIRECT("'"&amp;$C$2&amp;"'"&amp;"!V16")</f>
        <v>0</v>
      </c>
      <c r="JC2" s="6">
        <f ca="1">INDIRECT("'"&amp;$C$2&amp;"'"&amp;"!W16")</f>
        <v>0</v>
      </c>
      <c r="JD2" s="6">
        <f ca="1">INDIRECT("'"&amp;$C$2&amp;"'"&amp;"!X16")</f>
        <v>0</v>
      </c>
      <c r="JE2" s="6">
        <f ca="1">INDIRECT("'"&amp;$C$2&amp;"'"&amp;"!Y16")</f>
        <v>0</v>
      </c>
      <c r="JF2" s="6">
        <f ca="1">INDIRECT("'"&amp;$C$2&amp;"'"&amp;"!Z16")</f>
        <v>0</v>
      </c>
      <c r="JG2" s="6">
        <f ca="1">INDIRECT("'"&amp;$C$2&amp;"'"&amp;"!AA16")</f>
        <v>0</v>
      </c>
      <c r="JH2" s="6">
        <f ca="1">INDIRECT("'"&amp;$C$2&amp;"'"&amp;"!AB16")</f>
        <v>0</v>
      </c>
      <c r="JI2" s="6">
        <f ca="1">INDIRECT("'"&amp;$C$2&amp;"'"&amp;"!AC16")</f>
        <v>0</v>
      </c>
      <c r="JJ2" s="6">
        <f ca="1">INDIRECT("'"&amp;$C$2&amp;"'"&amp;"!AD16")</f>
        <v>0</v>
      </c>
      <c r="JK2" s="6">
        <f ca="1">INDIRECT("'"&amp;$C$2&amp;"'"&amp;"!AE16")</f>
        <v>0</v>
      </c>
      <c r="JL2" s="6">
        <f ca="1">INDIRECT("'"&amp;$C$2&amp;"'"&amp;"!AF16")</f>
        <v>0</v>
      </c>
      <c r="JM2" s="6">
        <f ca="1">INDIRECT("'"&amp;$C$2&amp;"'"&amp;"!AG16")</f>
        <v>0</v>
      </c>
      <c r="JN2" s="6">
        <f ca="1">INDIRECT("'"&amp;$C$2&amp;"'"&amp;"!AH16")</f>
        <v>0</v>
      </c>
      <c r="JO2" s="6">
        <f ca="1">INDIRECT("'"&amp;$C$2&amp;"'"&amp;"!AI16")</f>
        <v>0</v>
      </c>
      <c r="JP2" s="6">
        <f ca="1">INDIRECT("'"&amp;$C$2&amp;"'"&amp;"!AK16")</f>
        <v>0</v>
      </c>
      <c r="JQ2" s="6">
        <f ca="1">INDIRECT("'"&amp;$C$2&amp;"'"&amp;"!AL16")</f>
        <v>0</v>
      </c>
      <c r="JR2" s="6">
        <f ca="1">INDIRECT("'"&amp;$C$2&amp;"'"&amp;"!S17")</f>
        <v>0</v>
      </c>
      <c r="JS2" s="6">
        <f ca="1">INDIRECT("'"&amp;$C$2&amp;"'"&amp;"!T17")</f>
        <v>0</v>
      </c>
      <c r="JT2" s="6">
        <f ca="1">INDIRECT("'"&amp;$C$2&amp;"'"&amp;"!U17")</f>
        <v>0</v>
      </c>
      <c r="JU2" s="6">
        <f ca="1">INDIRECT("'"&amp;$C$2&amp;"'"&amp;"!V17")</f>
        <v>0</v>
      </c>
      <c r="JV2" s="6">
        <f ca="1">INDIRECT("'"&amp;$C$2&amp;"'"&amp;"!W17")</f>
        <v>0</v>
      </c>
      <c r="JW2" s="6">
        <f ca="1">INDIRECT("'"&amp;$C$2&amp;"'"&amp;"!X17")</f>
        <v>0</v>
      </c>
      <c r="JX2" s="6">
        <f ca="1">INDIRECT("'"&amp;$C$2&amp;"'"&amp;"!Y17")</f>
        <v>0</v>
      </c>
      <c r="JY2" s="6">
        <f ca="1">INDIRECT("'"&amp;$C$2&amp;"'"&amp;"!Z17")</f>
        <v>0</v>
      </c>
      <c r="JZ2" s="6">
        <f ca="1">INDIRECT("'"&amp;$C$2&amp;"'"&amp;"!AA17")</f>
        <v>0</v>
      </c>
      <c r="KA2" s="6">
        <f ca="1">INDIRECT("'"&amp;$C$2&amp;"'"&amp;"!AB17")</f>
        <v>0</v>
      </c>
      <c r="KB2" s="6">
        <f ca="1">INDIRECT("'"&amp;$C$2&amp;"'"&amp;"!AC17")</f>
        <v>0</v>
      </c>
      <c r="KC2" s="6">
        <f ca="1">INDIRECT("'"&amp;$C$2&amp;"'"&amp;"!AD17")</f>
        <v>0</v>
      </c>
      <c r="KD2" s="6">
        <f ca="1">INDIRECT("'"&amp;$C$2&amp;"'"&amp;"!AE17")</f>
        <v>0</v>
      </c>
      <c r="KE2" s="6">
        <f ca="1">INDIRECT("'"&amp;$C$2&amp;"'"&amp;"!AF17")</f>
        <v>0</v>
      </c>
      <c r="KF2" s="6">
        <f ca="1">INDIRECT("'"&amp;$C$2&amp;"'"&amp;"!AG17")</f>
        <v>0</v>
      </c>
      <c r="KG2" s="6">
        <f ca="1">INDIRECT("'"&amp;$C$2&amp;"'"&amp;"!AH17")</f>
        <v>0</v>
      </c>
      <c r="KH2" s="6">
        <f ca="1">INDIRECT("'"&amp;$C$2&amp;"'"&amp;"!AI17")</f>
        <v>0</v>
      </c>
      <c r="KI2" s="6">
        <f ca="1">INDIRECT("'"&amp;$C$2&amp;"'"&amp;"!AK17")</f>
        <v>0</v>
      </c>
      <c r="KJ2" s="6">
        <f ca="1">INDIRECT("'"&amp;$C$2&amp;"'"&amp;"!AL17")</f>
        <v>0</v>
      </c>
      <c r="KK2" s="22" t="str">
        <f ca="1">INDIRECT("'"&amp;$C$2&amp;"'"&amp;"!B18")&amp;""</f>
        <v/>
      </c>
      <c r="KL2" s="22" t="str">
        <f ca="1">INDIRECT("'"&amp;$C$2&amp;"'"&amp;"!C18")&amp;""</f>
        <v/>
      </c>
      <c r="KM2" s="22" t="str">
        <f ca="1">INDIRECT("'"&amp;$C$2&amp;"'"&amp;"!D18")&amp;""</f>
        <v/>
      </c>
      <c r="KN2" s="22" t="str">
        <f ca="1">INDIRECT("'"&amp;$C$2&amp;"'"&amp;"!E18")&amp;""</f>
        <v/>
      </c>
      <c r="KO2" s="22" t="str">
        <f ca="1">INDIRECT("'"&amp;$C$2&amp;"'"&amp;"!F18")&amp;""</f>
        <v/>
      </c>
      <c r="KP2" s="6">
        <f ca="1">INDIRECT("'"&amp;$C$2&amp;"'"&amp;"!G18")</f>
        <v>0</v>
      </c>
      <c r="KQ2" s="22" t="str">
        <f ca="1">INDIRECT("'"&amp;$C$2&amp;"'"&amp;"!H18")&amp;""</f>
        <v/>
      </c>
      <c r="KR2" s="22" t="str">
        <f ca="1">INDIRECT("'"&amp;$C$2&amp;"'"&amp;"!I18")&amp;""</f>
        <v/>
      </c>
      <c r="KS2" s="22" t="str">
        <f ca="1">INDIRECT("'"&amp;$C$2&amp;"'"&amp;"!H19")&amp;""</f>
        <v/>
      </c>
      <c r="KT2" s="136" t="str">
        <f ca="1">INDIRECT("'"&amp;$C$2&amp;"'"&amp;"!I19")&amp;""</f>
        <v/>
      </c>
      <c r="KU2" s="23">
        <f ca="1">INDIRECT("'"&amp;$C$2&amp;"'"&amp;"!J18")</f>
        <v>0</v>
      </c>
      <c r="KV2" s="23">
        <f ca="1">INDIRECT("'"&amp;$C$2&amp;"'"&amp;"!K18")</f>
        <v>0</v>
      </c>
      <c r="KW2" s="23">
        <f ca="1">INDIRECT("'"&amp;$C$2&amp;"'"&amp;"!J19")</f>
        <v>0</v>
      </c>
      <c r="KX2" s="23">
        <f ca="1">INDIRECT("'"&amp;$C$2&amp;"'"&amp;"!K19")</f>
        <v>0</v>
      </c>
      <c r="KY2" s="22" t="str">
        <f ca="1">INDIRECT("'"&amp;$C$2&amp;"'"&amp;"!L18")&amp;""</f>
        <v/>
      </c>
      <c r="KZ2" s="22" t="str">
        <f ca="1">INDIRECT("'"&amp;$C$2&amp;"'"&amp;"!M18")&amp;""</f>
        <v/>
      </c>
      <c r="LA2" s="22" t="str">
        <f ca="1">INDIRECT("'"&amp;$C$2&amp;"'"&amp;"!N18")&amp;""</f>
        <v/>
      </c>
      <c r="LB2" s="22" t="str">
        <f ca="1">INDIRECT("'"&amp;$C$2&amp;"'"&amp;"!O18")&amp;""</f>
        <v/>
      </c>
      <c r="LC2" s="22" t="str">
        <f ca="1">INDIRECT("'"&amp;$C$2&amp;"'"&amp;"!P18")&amp;""</f>
        <v/>
      </c>
      <c r="LD2" s="22" t="str">
        <f ca="1">INDIRECT("'"&amp;$C$2&amp;"'"&amp;"!Q18")&amp;""</f>
        <v/>
      </c>
      <c r="LE2" s="22" t="str">
        <f ca="1">INDIRECT("'"&amp;$C$2&amp;"'"&amp;"!R18")&amp;""</f>
        <v/>
      </c>
      <c r="LF2" s="6">
        <f ca="1">INDIRECT("'"&amp;$C$2&amp;"'"&amp;"!S18")</f>
        <v>0</v>
      </c>
      <c r="LG2" s="6">
        <f ca="1">INDIRECT("'"&amp;$C$2&amp;"'"&amp;"!T18")</f>
        <v>0</v>
      </c>
      <c r="LH2" s="6">
        <f ca="1">INDIRECT("'"&amp;$C$2&amp;"'"&amp;"!U18")</f>
        <v>0</v>
      </c>
      <c r="LI2" s="6">
        <f ca="1">INDIRECT("'"&amp;$C$2&amp;"'"&amp;"!V18")</f>
        <v>0</v>
      </c>
      <c r="LJ2" s="6">
        <f ca="1">INDIRECT("'"&amp;$C$2&amp;"'"&amp;"!W18")</f>
        <v>0</v>
      </c>
      <c r="LK2" s="6">
        <f ca="1">INDIRECT("'"&amp;$C$2&amp;"'"&amp;"!X18")</f>
        <v>0</v>
      </c>
      <c r="LL2" s="6">
        <f ca="1">INDIRECT("'"&amp;$C$2&amp;"'"&amp;"!Y18")</f>
        <v>0</v>
      </c>
      <c r="LM2" s="6">
        <f ca="1">INDIRECT("'"&amp;$C$2&amp;"'"&amp;"!Z18")</f>
        <v>0</v>
      </c>
      <c r="LN2" s="6">
        <f ca="1">INDIRECT("'"&amp;$C$2&amp;"'"&amp;"!AA18")</f>
        <v>0</v>
      </c>
      <c r="LO2" s="6">
        <f ca="1">INDIRECT("'"&amp;$C$2&amp;"'"&amp;"!AB18")</f>
        <v>0</v>
      </c>
      <c r="LP2" s="6">
        <f ca="1">INDIRECT("'"&amp;$C$2&amp;"'"&amp;"!AC18")</f>
        <v>0</v>
      </c>
      <c r="LQ2" s="6">
        <f ca="1">INDIRECT("'"&amp;$C$2&amp;"'"&amp;"!AD18")</f>
        <v>0</v>
      </c>
      <c r="LR2" s="6">
        <f ca="1">INDIRECT("'"&amp;$C$2&amp;"'"&amp;"!AE18")</f>
        <v>0</v>
      </c>
      <c r="LS2" s="6">
        <f ca="1">INDIRECT("'"&amp;$C$2&amp;"'"&amp;"!AF18")</f>
        <v>0</v>
      </c>
      <c r="LT2" s="6">
        <f ca="1">INDIRECT("'"&amp;$C$2&amp;"'"&amp;"!AG18")</f>
        <v>0</v>
      </c>
      <c r="LU2" s="6">
        <f ca="1">INDIRECT("'"&amp;$C$2&amp;"'"&amp;"!AH18")</f>
        <v>0</v>
      </c>
      <c r="LV2" s="6">
        <f ca="1">INDIRECT("'"&amp;$C$2&amp;"'"&amp;"!AI18")</f>
        <v>0</v>
      </c>
      <c r="LW2" s="6">
        <f ca="1">INDIRECT("'"&amp;$C$2&amp;"'"&amp;"!AK18")</f>
        <v>0</v>
      </c>
      <c r="LX2" s="6">
        <f ca="1">INDIRECT("'"&amp;$C$2&amp;"'"&amp;"!AL18")</f>
        <v>0</v>
      </c>
      <c r="LY2" s="6">
        <f ca="1">INDIRECT("'"&amp;$C$2&amp;"'"&amp;"!S19")</f>
        <v>0</v>
      </c>
      <c r="LZ2" s="6">
        <f ca="1">INDIRECT("'"&amp;$C$2&amp;"'"&amp;"!T19")</f>
        <v>0</v>
      </c>
      <c r="MA2" s="6">
        <f ca="1">INDIRECT("'"&amp;$C$2&amp;"'"&amp;"!U19")</f>
        <v>0</v>
      </c>
      <c r="MB2" s="6">
        <f ca="1">INDIRECT("'"&amp;$C$2&amp;"'"&amp;"!V19")</f>
        <v>0</v>
      </c>
      <c r="MC2" s="6">
        <f ca="1">INDIRECT("'"&amp;$C$2&amp;"'"&amp;"!W19")</f>
        <v>0</v>
      </c>
      <c r="MD2" s="6">
        <f ca="1">INDIRECT("'"&amp;$C$2&amp;"'"&amp;"!X19")</f>
        <v>0</v>
      </c>
      <c r="ME2" s="6">
        <f ca="1">INDIRECT("'"&amp;$C$2&amp;"'"&amp;"!Y19")</f>
        <v>0</v>
      </c>
      <c r="MF2" s="6">
        <f ca="1">INDIRECT("'"&amp;$C$2&amp;"'"&amp;"!Z19")</f>
        <v>0</v>
      </c>
      <c r="MG2" s="6">
        <f ca="1">INDIRECT("'"&amp;$C$2&amp;"'"&amp;"!AA19")</f>
        <v>0</v>
      </c>
      <c r="MH2" s="6">
        <f ca="1">INDIRECT("'"&amp;$C$2&amp;"'"&amp;"!AB19")</f>
        <v>0</v>
      </c>
      <c r="MI2" s="6">
        <f ca="1">INDIRECT("'"&amp;$C$2&amp;"'"&amp;"!AC19")</f>
        <v>0</v>
      </c>
      <c r="MJ2" s="6">
        <f ca="1">INDIRECT("'"&amp;$C$2&amp;"'"&amp;"!AD19")</f>
        <v>0</v>
      </c>
      <c r="MK2" s="6">
        <f ca="1">INDIRECT("'"&amp;$C$2&amp;"'"&amp;"!AE19")</f>
        <v>0</v>
      </c>
      <c r="ML2" s="6">
        <f ca="1">INDIRECT("'"&amp;$C$2&amp;"'"&amp;"!AF19")</f>
        <v>0</v>
      </c>
      <c r="MM2" s="6">
        <f ca="1">INDIRECT("'"&amp;$C$2&amp;"'"&amp;"!AG19")</f>
        <v>0</v>
      </c>
      <c r="MN2" s="6">
        <f ca="1">INDIRECT("'"&amp;$C$2&amp;"'"&amp;"!AH19")</f>
        <v>0</v>
      </c>
      <c r="MO2" s="6">
        <f ca="1">INDIRECT("'"&amp;$C$2&amp;"'"&amp;"!AI19")</f>
        <v>0</v>
      </c>
      <c r="MP2" s="6">
        <f ca="1">INDIRECT("'"&amp;$C$2&amp;"'"&amp;"!AK19")</f>
        <v>0</v>
      </c>
      <c r="MQ2" s="6">
        <f ca="1">INDIRECT("'"&amp;$C$2&amp;"'"&amp;"!AL19")</f>
        <v>0</v>
      </c>
      <c r="MR2" s="22" t="str">
        <f ca="1">INDIRECT("'"&amp;$C$2&amp;"'"&amp;"!B20")&amp;""</f>
        <v/>
      </c>
      <c r="MS2" s="22" t="str">
        <f ca="1">INDIRECT("'"&amp;$C$2&amp;"'"&amp;"!C20")&amp;""</f>
        <v/>
      </c>
      <c r="MT2" s="22" t="str">
        <f ca="1">INDIRECT("'"&amp;$C$2&amp;"'"&amp;"!D20")&amp;""</f>
        <v/>
      </c>
      <c r="MU2" s="22" t="str">
        <f ca="1">INDIRECT("'"&amp;$C$2&amp;"'"&amp;"!E20")&amp;""</f>
        <v/>
      </c>
      <c r="MV2" s="22" t="str">
        <f ca="1">INDIRECT("'"&amp;$C$2&amp;"'"&amp;"!F20")&amp;""</f>
        <v/>
      </c>
      <c r="MW2" s="6">
        <f ca="1">INDIRECT("'"&amp;$C$2&amp;"'"&amp;"!G20")</f>
        <v>0</v>
      </c>
      <c r="MX2" s="22" t="str">
        <f ca="1">INDIRECT("'"&amp;$C$2&amp;"'"&amp;"!H20")&amp;""</f>
        <v/>
      </c>
      <c r="MY2" s="22" t="str">
        <f ca="1">INDIRECT("'"&amp;$C$2&amp;"'"&amp;"!I20")&amp;""</f>
        <v/>
      </c>
      <c r="MZ2" s="22" t="str">
        <f ca="1">INDIRECT("'"&amp;$C$2&amp;"'"&amp;"!H21")&amp;""</f>
        <v/>
      </c>
      <c r="NA2" s="136" t="str">
        <f ca="1">INDIRECT("'"&amp;$C$2&amp;"'"&amp;"!I21")&amp;""</f>
        <v/>
      </c>
      <c r="NB2" s="23">
        <f ca="1">INDIRECT("'"&amp;$C$2&amp;"'"&amp;"!J20")</f>
        <v>0</v>
      </c>
      <c r="NC2" s="23">
        <f ca="1">INDIRECT("'"&amp;$C$2&amp;"'"&amp;"!K20")</f>
        <v>0</v>
      </c>
      <c r="ND2" s="23">
        <f ca="1">INDIRECT("'"&amp;$C$2&amp;"'"&amp;"!J21")</f>
        <v>0</v>
      </c>
      <c r="NE2" s="23">
        <f ca="1">INDIRECT("'"&amp;$C$2&amp;"'"&amp;"!K21")</f>
        <v>0</v>
      </c>
      <c r="NF2" s="22" t="str">
        <f ca="1">INDIRECT("'"&amp;$C$2&amp;"'"&amp;"!L20")&amp;""</f>
        <v/>
      </c>
      <c r="NG2" s="22" t="str">
        <f ca="1">INDIRECT("'"&amp;$C$2&amp;"'"&amp;"!M20")&amp;""</f>
        <v/>
      </c>
      <c r="NH2" s="22" t="str">
        <f ca="1">INDIRECT("'"&amp;$C$2&amp;"'"&amp;"!N20")&amp;""</f>
        <v/>
      </c>
      <c r="NI2" s="22" t="str">
        <f ca="1">INDIRECT("'"&amp;$C$2&amp;"'"&amp;"!O20")&amp;""</f>
        <v/>
      </c>
      <c r="NJ2" s="22" t="str">
        <f ca="1">INDIRECT("'"&amp;$C$2&amp;"'"&amp;"!P20")&amp;""</f>
        <v/>
      </c>
      <c r="NK2" s="22" t="str">
        <f ca="1">INDIRECT("'"&amp;$C$2&amp;"'"&amp;"!Q20")&amp;""</f>
        <v/>
      </c>
      <c r="NL2" s="22" t="str">
        <f ca="1">INDIRECT("'"&amp;$C$2&amp;"'"&amp;"!R20")&amp;""</f>
        <v/>
      </c>
      <c r="NM2" s="6">
        <f ca="1">INDIRECT("'"&amp;$C$2&amp;"'"&amp;"!S20")</f>
        <v>0</v>
      </c>
      <c r="NN2" s="6">
        <f ca="1">INDIRECT("'"&amp;$C$2&amp;"'"&amp;"!T20")</f>
        <v>0</v>
      </c>
      <c r="NO2" s="6">
        <f ca="1">INDIRECT("'"&amp;$C$2&amp;"'"&amp;"!U20")</f>
        <v>0</v>
      </c>
      <c r="NP2" s="6">
        <f ca="1">INDIRECT("'"&amp;$C$2&amp;"'"&amp;"!V20")</f>
        <v>0</v>
      </c>
      <c r="NQ2" s="6">
        <f ca="1">INDIRECT("'"&amp;$C$2&amp;"'"&amp;"!W20")</f>
        <v>0</v>
      </c>
      <c r="NR2" s="6">
        <f ca="1">INDIRECT("'"&amp;$C$2&amp;"'"&amp;"!X20")</f>
        <v>0</v>
      </c>
      <c r="NS2" s="6">
        <f ca="1">INDIRECT("'"&amp;$C$2&amp;"'"&amp;"!Y20")</f>
        <v>0</v>
      </c>
      <c r="NT2" s="6">
        <f ca="1">INDIRECT("'"&amp;$C$2&amp;"'"&amp;"!Z20")</f>
        <v>0</v>
      </c>
      <c r="NU2" s="6">
        <f ca="1">INDIRECT("'"&amp;$C$2&amp;"'"&amp;"!AA20")</f>
        <v>0</v>
      </c>
      <c r="NV2" s="6">
        <f ca="1">INDIRECT("'"&amp;$C$2&amp;"'"&amp;"!AB20")</f>
        <v>0</v>
      </c>
      <c r="NW2" s="6">
        <f ca="1">INDIRECT("'"&amp;$C$2&amp;"'"&amp;"!AC20")</f>
        <v>0</v>
      </c>
      <c r="NX2" s="6">
        <f ca="1">INDIRECT("'"&amp;$C$2&amp;"'"&amp;"!AD20")</f>
        <v>0</v>
      </c>
      <c r="NY2" s="6">
        <f ca="1">INDIRECT("'"&amp;$C$2&amp;"'"&amp;"!AE20")</f>
        <v>0</v>
      </c>
      <c r="NZ2" s="6">
        <f ca="1">INDIRECT("'"&amp;$C$2&amp;"'"&amp;"!AF20")</f>
        <v>0</v>
      </c>
      <c r="OA2" s="6">
        <f ca="1">INDIRECT("'"&amp;$C$2&amp;"'"&amp;"!AG20")</f>
        <v>0</v>
      </c>
      <c r="OB2" s="6">
        <f ca="1">INDIRECT("'"&amp;$C$2&amp;"'"&amp;"!AH20")</f>
        <v>0</v>
      </c>
      <c r="OC2" s="6">
        <f ca="1">INDIRECT("'"&amp;$C$2&amp;"'"&amp;"!AI20")</f>
        <v>0</v>
      </c>
      <c r="OD2" s="6">
        <f ca="1">INDIRECT("'"&amp;$C$2&amp;"'"&amp;"!AK20")</f>
        <v>0</v>
      </c>
      <c r="OE2" s="6">
        <f ca="1">INDIRECT("'"&amp;$C$2&amp;"'"&amp;"!AL20")</f>
        <v>0</v>
      </c>
      <c r="OF2" s="6">
        <f ca="1">INDIRECT("'"&amp;$C$2&amp;"'"&amp;"!S21")</f>
        <v>0</v>
      </c>
      <c r="OG2" s="6">
        <f ca="1">INDIRECT("'"&amp;$C$2&amp;"'"&amp;"!T21")</f>
        <v>0</v>
      </c>
      <c r="OH2" s="6">
        <f ca="1">INDIRECT("'"&amp;$C$2&amp;"'"&amp;"!U21")</f>
        <v>0</v>
      </c>
      <c r="OI2" s="6">
        <f ca="1">INDIRECT("'"&amp;$C$2&amp;"'"&amp;"!V21")</f>
        <v>0</v>
      </c>
      <c r="OJ2" s="6">
        <f ca="1">INDIRECT("'"&amp;$C$2&amp;"'"&amp;"!W21")</f>
        <v>0</v>
      </c>
      <c r="OK2" s="6">
        <f ca="1">INDIRECT("'"&amp;$C$2&amp;"'"&amp;"!X21")</f>
        <v>0</v>
      </c>
      <c r="OL2" s="6">
        <f ca="1">INDIRECT("'"&amp;$C$2&amp;"'"&amp;"!Y21")</f>
        <v>0</v>
      </c>
      <c r="OM2" s="6">
        <f ca="1">INDIRECT("'"&amp;$C$2&amp;"'"&amp;"!Z21")</f>
        <v>0</v>
      </c>
      <c r="ON2" s="6">
        <f ca="1">INDIRECT("'"&amp;$C$2&amp;"'"&amp;"!AA21")</f>
        <v>0</v>
      </c>
      <c r="OO2" s="6">
        <f ca="1">INDIRECT("'"&amp;$C$2&amp;"'"&amp;"!AB21")</f>
        <v>0</v>
      </c>
      <c r="OP2" s="6">
        <f ca="1">INDIRECT("'"&amp;$C$2&amp;"'"&amp;"!AC21")</f>
        <v>0</v>
      </c>
      <c r="OQ2" s="6">
        <f ca="1">INDIRECT("'"&amp;$C$2&amp;"'"&amp;"!AD21")</f>
        <v>0</v>
      </c>
      <c r="OR2" s="6">
        <f ca="1">INDIRECT("'"&amp;$C$2&amp;"'"&amp;"!AE21")</f>
        <v>0</v>
      </c>
      <c r="OS2" s="6">
        <f ca="1">INDIRECT("'"&amp;$C$2&amp;"'"&amp;"!AF21")</f>
        <v>0</v>
      </c>
      <c r="OT2" s="6">
        <f ca="1">INDIRECT("'"&amp;$C$2&amp;"'"&amp;"!AG21")</f>
        <v>0</v>
      </c>
      <c r="OU2" s="6">
        <f ca="1">INDIRECT("'"&amp;$C$2&amp;"'"&amp;"!AH21")</f>
        <v>0</v>
      </c>
      <c r="OV2" s="6">
        <f ca="1">INDIRECT("'"&amp;$C$2&amp;"'"&amp;"!AI21")</f>
        <v>0</v>
      </c>
      <c r="OW2" s="6">
        <f ca="1">INDIRECT("'"&amp;$C$2&amp;"'"&amp;"!AK21")</f>
        <v>0</v>
      </c>
      <c r="OX2" s="6">
        <f ca="1">INDIRECT("'"&amp;$C$2&amp;"'"&amp;"!AL21")</f>
        <v>0</v>
      </c>
      <c r="OY2" s="22" t="str">
        <f ca="1">INDIRECT("'"&amp;$C$2&amp;"'"&amp;"!B22")&amp;""</f>
        <v/>
      </c>
      <c r="OZ2" s="22" t="str">
        <f ca="1">INDIRECT("'"&amp;$C$2&amp;"'"&amp;"!C22")&amp;""</f>
        <v/>
      </c>
      <c r="PA2" s="22" t="str">
        <f ca="1">INDIRECT("'"&amp;$C$2&amp;"'"&amp;"!D22")&amp;""</f>
        <v/>
      </c>
      <c r="PB2" s="22" t="str">
        <f ca="1">INDIRECT("'"&amp;$C$2&amp;"'"&amp;"!E22")&amp;""</f>
        <v/>
      </c>
      <c r="PC2" s="22" t="str">
        <f ca="1">INDIRECT("'"&amp;$C$2&amp;"'"&amp;"!F22")&amp;""</f>
        <v/>
      </c>
      <c r="PD2" s="6">
        <f ca="1">INDIRECT("'"&amp;$C$2&amp;"'"&amp;"!G22")</f>
        <v>0</v>
      </c>
      <c r="PE2" s="22" t="str">
        <f ca="1">INDIRECT("'"&amp;$C$2&amp;"'"&amp;"!H22")&amp;""</f>
        <v/>
      </c>
      <c r="PF2" s="22" t="str">
        <f ca="1">INDIRECT("'"&amp;$C$2&amp;"'"&amp;"!I22")&amp;""</f>
        <v/>
      </c>
      <c r="PG2" s="22" t="str">
        <f ca="1">INDIRECT("'"&amp;$C$2&amp;"'"&amp;"!H23")&amp;""</f>
        <v/>
      </c>
      <c r="PH2" s="136" t="str">
        <f ca="1">INDIRECT("'"&amp;$C$2&amp;"'"&amp;"!I23")&amp;""</f>
        <v/>
      </c>
      <c r="PI2" s="23">
        <f ca="1">INDIRECT("'"&amp;$C$2&amp;"'"&amp;"!J22")</f>
        <v>0</v>
      </c>
      <c r="PJ2" s="23">
        <f ca="1">INDIRECT("'"&amp;$C$2&amp;"'"&amp;"!K22")</f>
        <v>0</v>
      </c>
      <c r="PK2" s="23">
        <f ca="1">INDIRECT("'"&amp;$C$2&amp;"'"&amp;"!J23")</f>
        <v>0</v>
      </c>
      <c r="PL2" s="23">
        <f ca="1">INDIRECT("'"&amp;$C$2&amp;"'"&amp;"!K23")</f>
        <v>0</v>
      </c>
      <c r="PM2" s="22" t="str">
        <f ca="1">INDIRECT("'"&amp;$C$2&amp;"'"&amp;"!L22")&amp;""</f>
        <v/>
      </c>
      <c r="PN2" s="22" t="str">
        <f ca="1">INDIRECT("'"&amp;$C$2&amp;"'"&amp;"!M22")&amp;""</f>
        <v/>
      </c>
      <c r="PO2" s="22" t="str">
        <f ca="1">INDIRECT("'"&amp;$C$2&amp;"'"&amp;"!N22")&amp;""</f>
        <v/>
      </c>
      <c r="PP2" s="22" t="str">
        <f ca="1">INDIRECT("'"&amp;$C$2&amp;"'"&amp;"!O22")&amp;""</f>
        <v/>
      </c>
      <c r="PQ2" s="22" t="str">
        <f ca="1">INDIRECT("'"&amp;$C$2&amp;"'"&amp;"!P22")&amp;""</f>
        <v/>
      </c>
      <c r="PR2" s="22" t="str">
        <f ca="1">INDIRECT("'"&amp;$C$2&amp;"'"&amp;"!Q22")&amp;""</f>
        <v/>
      </c>
      <c r="PS2" s="22" t="str">
        <f ca="1">INDIRECT("'"&amp;$C$2&amp;"'"&amp;"!R22")&amp;""</f>
        <v/>
      </c>
      <c r="PT2" s="6">
        <f ca="1">INDIRECT("'"&amp;$C$2&amp;"'"&amp;"!S22")</f>
        <v>0</v>
      </c>
      <c r="PU2" s="6">
        <f ca="1">INDIRECT("'"&amp;$C$2&amp;"'"&amp;"!T22")</f>
        <v>0</v>
      </c>
      <c r="PV2" s="6">
        <f ca="1">INDIRECT("'"&amp;$C$2&amp;"'"&amp;"!U22")</f>
        <v>0</v>
      </c>
      <c r="PW2" s="6">
        <f ca="1">INDIRECT("'"&amp;$C$2&amp;"'"&amp;"!V22")</f>
        <v>0</v>
      </c>
      <c r="PX2" s="6">
        <f ca="1">INDIRECT("'"&amp;$C$2&amp;"'"&amp;"!W22")</f>
        <v>0</v>
      </c>
      <c r="PY2" s="6">
        <f ca="1">INDIRECT("'"&amp;$C$2&amp;"'"&amp;"!X22")</f>
        <v>0</v>
      </c>
      <c r="PZ2" s="6">
        <f ca="1">INDIRECT("'"&amp;$C$2&amp;"'"&amp;"!Y22")</f>
        <v>0</v>
      </c>
      <c r="QA2" s="6">
        <f ca="1">INDIRECT("'"&amp;$C$2&amp;"'"&amp;"!Z22")</f>
        <v>0</v>
      </c>
      <c r="QB2" s="6">
        <f ca="1">INDIRECT("'"&amp;$C$2&amp;"'"&amp;"!AA22")</f>
        <v>0</v>
      </c>
      <c r="QC2" s="6">
        <f ca="1">INDIRECT("'"&amp;$C$2&amp;"'"&amp;"!AB22")</f>
        <v>0</v>
      </c>
      <c r="QD2" s="6">
        <f ca="1">INDIRECT("'"&amp;$C$2&amp;"'"&amp;"!AC22")</f>
        <v>0</v>
      </c>
      <c r="QE2" s="6">
        <f ca="1">INDIRECT("'"&amp;$C$2&amp;"'"&amp;"!AD22")</f>
        <v>0</v>
      </c>
      <c r="QF2" s="6">
        <f ca="1">INDIRECT("'"&amp;$C$2&amp;"'"&amp;"!AE22")</f>
        <v>0</v>
      </c>
      <c r="QG2" s="6">
        <f ca="1">INDIRECT("'"&amp;$C$2&amp;"'"&amp;"!AF22")</f>
        <v>0</v>
      </c>
      <c r="QH2" s="6">
        <f ca="1">INDIRECT("'"&amp;$C$2&amp;"'"&amp;"!AG22")</f>
        <v>0</v>
      </c>
      <c r="QI2" s="6">
        <f ca="1">INDIRECT("'"&amp;$C$2&amp;"'"&amp;"!AH22")</f>
        <v>0</v>
      </c>
      <c r="QJ2" s="6">
        <f ca="1">INDIRECT("'"&amp;$C$2&amp;"'"&amp;"!AI22")</f>
        <v>0</v>
      </c>
      <c r="QK2" s="6">
        <f ca="1">INDIRECT("'"&amp;$C$2&amp;"'"&amp;"!AK22")</f>
        <v>0</v>
      </c>
      <c r="QL2" s="6">
        <f ca="1">INDIRECT("'"&amp;$C$2&amp;"'"&amp;"!AL22")</f>
        <v>0</v>
      </c>
      <c r="QM2" s="6">
        <f ca="1">INDIRECT("'"&amp;$C$2&amp;"'"&amp;"!S23")</f>
        <v>0</v>
      </c>
      <c r="QN2" s="6">
        <f ca="1">INDIRECT("'"&amp;$C$2&amp;"'"&amp;"!T23")</f>
        <v>0</v>
      </c>
      <c r="QO2" s="6">
        <f ca="1">INDIRECT("'"&amp;$C$2&amp;"'"&amp;"!U23")</f>
        <v>0</v>
      </c>
      <c r="QP2" s="6">
        <f ca="1">INDIRECT("'"&amp;$C$2&amp;"'"&amp;"!V23")</f>
        <v>0</v>
      </c>
      <c r="QQ2" s="6">
        <f ca="1">INDIRECT("'"&amp;$C$2&amp;"'"&amp;"!W23")</f>
        <v>0</v>
      </c>
      <c r="QR2" s="6">
        <f ca="1">INDIRECT("'"&amp;$C$2&amp;"'"&amp;"!X23")</f>
        <v>0</v>
      </c>
      <c r="QS2" s="6">
        <f ca="1">INDIRECT("'"&amp;$C$2&amp;"'"&amp;"!Y23")</f>
        <v>0</v>
      </c>
      <c r="QT2" s="6">
        <f ca="1">INDIRECT("'"&amp;$C$2&amp;"'"&amp;"!Z23")</f>
        <v>0</v>
      </c>
      <c r="QU2" s="6">
        <f ca="1">INDIRECT("'"&amp;$C$2&amp;"'"&amp;"!AA23")</f>
        <v>0</v>
      </c>
      <c r="QV2" s="6">
        <f ca="1">INDIRECT("'"&amp;$C$2&amp;"'"&amp;"!AB23")</f>
        <v>0</v>
      </c>
      <c r="QW2" s="6">
        <f ca="1">INDIRECT("'"&amp;$C$2&amp;"'"&amp;"!AC23")</f>
        <v>0</v>
      </c>
      <c r="QX2" s="6">
        <f ca="1">INDIRECT("'"&amp;$C$2&amp;"'"&amp;"!AD23")</f>
        <v>0</v>
      </c>
      <c r="QY2" s="6">
        <f ca="1">INDIRECT("'"&amp;$C$2&amp;"'"&amp;"!AE23")</f>
        <v>0</v>
      </c>
      <c r="QZ2" s="6">
        <f ca="1">INDIRECT("'"&amp;$C$2&amp;"'"&amp;"!AF23")</f>
        <v>0</v>
      </c>
      <c r="RA2" s="6">
        <f ca="1">INDIRECT("'"&amp;$C$2&amp;"'"&amp;"!AG23")</f>
        <v>0</v>
      </c>
      <c r="RB2" s="6">
        <f ca="1">INDIRECT("'"&amp;$C$2&amp;"'"&amp;"!AH23")</f>
        <v>0</v>
      </c>
      <c r="RC2" s="6">
        <f ca="1">INDIRECT("'"&amp;$C$2&amp;"'"&amp;"!AI23")</f>
        <v>0</v>
      </c>
      <c r="RD2" s="6">
        <f ca="1">INDIRECT("'"&amp;$C$2&amp;"'"&amp;"!AK23")</f>
        <v>0</v>
      </c>
      <c r="RE2" s="6">
        <f ca="1">INDIRECT("'"&amp;$C$2&amp;"'"&amp;"!AL23")</f>
        <v>0</v>
      </c>
      <c r="RF2" s="22" t="str">
        <f ca="1">INDIRECT("'"&amp;$C$2&amp;"'"&amp;"!B24")&amp;""</f>
        <v/>
      </c>
      <c r="RG2" s="22" t="str">
        <f ca="1">INDIRECT("'"&amp;$C$2&amp;"'"&amp;"!C24")&amp;""</f>
        <v/>
      </c>
      <c r="RH2" s="22" t="str">
        <f ca="1">INDIRECT("'"&amp;$C$2&amp;"'"&amp;"!D24")&amp;""</f>
        <v/>
      </c>
      <c r="RI2" s="22" t="str">
        <f ca="1">INDIRECT("'"&amp;$C$2&amp;"'"&amp;"!E24")&amp;""</f>
        <v/>
      </c>
      <c r="RJ2" s="22" t="str">
        <f ca="1">INDIRECT("'"&amp;$C$2&amp;"'"&amp;"!F24")&amp;""</f>
        <v/>
      </c>
      <c r="RK2" s="6">
        <f ca="1">INDIRECT("'"&amp;$C$2&amp;"'"&amp;"!G24")</f>
        <v>0</v>
      </c>
      <c r="RL2" s="22" t="str">
        <f ca="1">INDIRECT("'"&amp;$C$2&amp;"'"&amp;"!H24")&amp;""</f>
        <v/>
      </c>
      <c r="RM2" s="22" t="str">
        <f ca="1">INDIRECT("'"&amp;$C$2&amp;"'"&amp;"!I24")&amp;""</f>
        <v/>
      </c>
      <c r="RN2" s="22" t="str">
        <f ca="1">INDIRECT("'"&amp;$C$2&amp;"'"&amp;"!H25")&amp;""</f>
        <v/>
      </c>
      <c r="RO2" s="136" t="str">
        <f ca="1">INDIRECT("'"&amp;$C$2&amp;"'"&amp;"!I25")&amp;""</f>
        <v/>
      </c>
      <c r="RP2" s="23">
        <f ca="1">INDIRECT("'"&amp;$C$2&amp;"'"&amp;"!J24")</f>
        <v>0</v>
      </c>
      <c r="RQ2" s="23">
        <f ca="1">INDIRECT("'"&amp;$C$2&amp;"'"&amp;"!K24")</f>
        <v>0</v>
      </c>
      <c r="RR2" s="23">
        <f ca="1">INDIRECT("'"&amp;$C$2&amp;"'"&amp;"!J25")</f>
        <v>0</v>
      </c>
      <c r="RS2" s="23">
        <f ca="1">INDIRECT("'"&amp;$C$2&amp;"'"&amp;"!K25")</f>
        <v>0</v>
      </c>
      <c r="RT2" s="22" t="str">
        <f ca="1">INDIRECT("'"&amp;$C$2&amp;"'"&amp;"!L24")&amp;""</f>
        <v/>
      </c>
      <c r="RU2" s="22" t="str">
        <f ca="1">INDIRECT("'"&amp;$C$2&amp;"'"&amp;"!M24")&amp;""</f>
        <v/>
      </c>
      <c r="RV2" s="22" t="str">
        <f ca="1">INDIRECT("'"&amp;$C$2&amp;"'"&amp;"!N24")&amp;""</f>
        <v/>
      </c>
      <c r="RW2" s="22" t="str">
        <f ca="1">INDIRECT("'"&amp;$C$2&amp;"'"&amp;"!O24")&amp;""</f>
        <v/>
      </c>
      <c r="RX2" s="22" t="str">
        <f ca="1">INDIRECT("'"&amp;$C$2&amp;"'"&amp;"!P24")&amp;""</f>
        <v/>
      </c>
      <c r="RY2" s="22" t="str">
        <f ca="1">INDIRECT("'"&amp;$C$2&amp;"'"&amp;"!Q24")&amp;""</f>
        <v/>
      </c>
      <c r="RZ2" s="22" t="str">
        <f ca="1">INDIRECT("'"&amp;$C$2&amp;"'"&amp;"!R24")&amp;""</f>
        <v/>
      </c>
      <c r="SA2" s="6">
        <f ca="1">INDIRECT("'"&amp;$C$2&amp;"'"&amp;"!S24")</f>
        <v>0</v>
      </c>
      <c r="SB2" s="6">
        <f ca="1">INDIRECT("'"&amp;$C$2&amp;"'"&amp;"!T24")</f>
        <v>0</v>
      </c>
      <c r="SC2" s="6">
        <f ca="1">INDIRECT("'"&amp;$C$2&amp;"'"&amp;"!U24")</f>
        <v>0</v>
      </c>
      <c r="SD2" s="6">
        <f ca="1">INDIRECT("'"&amp;$C$2&amp;"'"&amp;"!V24")</f>
        <v>0</v>
      </c>
      <c r="SE2" s="6">
        <f ca="1">INDIRECT("'"&amp;$C$2&amp;"'"&amp;"!W24")</f>
        <v>0</v>
      </c>
      <c r="SF2" s="6">
        <f ca="1">INDIRECT("'"&amp;$C$2&amp;"'"&amp;"!X24")</f>
        <v>0</v>
      </c>
      <c r="SG2" s="6">
        <f ca="1">INDIRECT("'"&amp;$C$2&amp;"'"&amp;"!Y24")</f>
        <v>0</v>
      </c>
      <c r="SH2" s="6">
        <f ca="1">INDIRECT("'"&amp;$C$2&amp;"'"&amp;"!Z24")</f>
        <v>0</v>
      </c>
      <c r="SI2" s="6">
        <f ca="1">INDIRECT("'"&amp;$C$2&amp;"'"&amp;"!AA24")</f>
        <v>0</v>
      </c>
      <c r="SJ2" s="6">
        <f ca="1">INDIRECT("'"&amp;$C$2&amp;"'"&amp;"!AB24")</f>
        <v>0</v>
      </c>
      <c r="SK2" s="6">
        <f ca="1">INDIRECT("'"&amp;$C$2&amp;"'"&amp;"!AC24")</f>
        <v>0</v>
      </c>
      <c r="SL2" s="6">
        <f ca="1">INDIRECT("'"&amp;$C$2&amp;"'"&amp;"!AD24")</f>
        <v>0</v>
      </c>
      <c r="SM2" s="6">
        <f ca="1">INDIRECT("'"&amp;$C$2&amp;"'"&amp;"!AE24")</f>
        <v>0</v>
      </c>
      <c r="SN2" s="6">
        <f ca="1">INDIRECT("'"&amp;$C$2&amp;"'"&amp;"!AF24")</f>
        <v>0</v>
      </c>
      <c r="SO2" s="6">
        <f ca="1">INDIRECT("'"&amp;$C$2&amp;"'"&amp;"!AG24")</f>
        <v>0</v>
      </c>
      <c r="SP2" s="6">
        <f ca="1">INDIRECT("'"&amp;$C$2&amp;"'"&amp;"!AH24")</f>
        <v>0</v>
      </c>
      <c r="SQ2" s="6">
        <f ca="1">INDIRECT("'"&amp;$C$2&amp;"'"&amp;"!AI24")</f>
        <v>0</v>
      </c>
      <c r="SR2" s="6">
        <f ca="1">INDIRECT("'"&amp;$C$2&amp;"'"&amp;"!AK24")</f>
        <v>0</v>
      </c>
      <c r="SS2" s="6">
        <f ca="1">INDIRECT("'"&amp;$C$2&amp;"'"&amp;"!AL24")</f>
        <v>0</v>
      </c>
      <c r="ST2" s="6">
        <f ca="1">INDIRECT("'"&amp;$C$2&amp;"'"&amp;"!S25")</f>
        <v>0</v>
      </c>
      <c r="SU2" s="6">
        <f ca="1">INDIRECT("'"&amp;$C$2&amp;"'"&amp;"!T25")</f>
        <v>0</v>
      </c>
      <c r="SV2" s="6">
        <f ca="1">INDIRECT("'"&amp;$C$2&amp;"'"&amp;"!U25")</f>
        <v>0</v>
      </c>
      <c r="SW2" s="6">
        <f ca="1">INDIRECT("'"&amp;$C$2&amp;"'"&amp;"!V25")</f>
        <v>0</v>
      </c>
      <c r="SX2" s="6">
        <f ca="1">INDIRECT("'"&amp;$C$2&amp;"'"&amp;"!W25")</f>
        <v>0</v>
      </c>
      <c r="SY2" s="6">
        <f ca="1">INDIRECT("'"&amp;$C$2&amp;"'"&amp;"!X25")</f>
        <v>0</v>
      </c>
      <c r="SZ2" s="6">
        <f ca="1">INDIRECT("'"&amp;$C$2&amp;"'"&amp;"!Y25")</f>
        <v>0</v>
      </c>
      <c r="TA2" s="6">
        <f ca="1">INDIRECT("'"&amp;$C$2&amp;"'"&amp;"!Z25")</f>
        <v>0</v>
      </c>
      <c r="TB2" s="6">
        <f ca="1">INDIRECT("'"&amp;$C$2&amp;"'"&amp;"!AA25")</f>
        <v>0</v>
      </c>
      <c r="TC2" s="6">
        <f ca="1">INDIRECT("'"&amp;$C$2&amp;"'"&amp;"!AB25")</f>
        <v>0</v>
      </c>
      <c r="TD2" s="6">
        <f ca="1">INDIRECT("'"&amp;$C$2&amp;"'"&amp;"!AC25")</f>
        <v>0</v>
      </c>
      <c r="TE2" s="6">
        <f ca="1">INDIRECT("'"&amp;$C$2&amp;"'"&amp;"!AD25")</f>
        <v>0</v>
      </c>
      <c r="TF2" s="6">
        <f ca="1">INDIRECT("'"&amp;$C$2&amp;"'"&amp;"!AE25")</f>
        <v>0</v>
      </c>
      <c r="TG2" s="6">
        <f ca="1">INDIRECT("'"&amp;$C$2&amp;"'"&amp;"!AF25")</f>
        <v>0</v>
      </c>
      <c r="TH2" s="6">
        <f ca="1">INDIRECT("'"&amp;$C$2&amp;"'"&amp;"!AG25")</f>
        <v>0</v>
      </c>
      <c r="TI2" s="6">
        <f ca="1">INDIRECT("'"&amp;$C$2&amp;"'"&amp;"!AH25")</f>
        <v>0</v>
      </c>
      <c r="TJ2" s="6">
        <f ca="1">INDIRECT("'"&amp;$C$2&amp;"'"&amp;"!AI25")</f>
        <v>0</v>
      </c>
      <c r="TK2" s="6">
        <f ca="1">INDIRECT("'"&amp;$C$2&amp;"'"&amp;"!AK25")</f>
        <v>0</v>
      </c>
      <c r="TL2" s="6">
        <f ca="1">INDIRECT("'"&amp;$C$2&amp;"'"&amp;"!AL25")</f>
        <v>0</v>
      </c>
      <c r="TM2" s="22" t="str">
        <f ca="1">INDIRECT("'"&amp;$C$2&amp;"'"&amp;"!B26")&amp;""</f>
        <v/>
      </c>
      <c r="TN2" s="22" t="str">
        <f ca="1">INDIRECT("'"&amp;$C$2&amp;"'"&amp;"!C26")&amp;""</f>
        <v/>
      </c>
      <c r="TO2" s="22" t="str">
        <f ca="1">INDIRECT("'"&amp;$C$2&amp;"'"&amp;"!D26")&amp;""</f>
        <v/>
      </c>
      <c r="TP2" s="22" t="str">
        <f ca="1">INDIRECT("'"&amp;$C$2&amp;"'"&amp;"!E26")&amp;""</f>
        <v/>
      </c>
      <c r="TQ2" s="22" t="str">
        <f ca="1">INDIRECT("'"&amp;$C$2&amp;"'"&amp;"!F26")&amp;""</f>
        <v/>
      </c>
      <c r="TR2" s="6">
        <f ca="1">INDIRECT("'"&amp;$C$2&amp;"'"&amp;"!G26")</f>
        <v>0</v>
      </c>
      <c r="TS2" s="22" t="str">
        <f ca="1">INDIRECT("'"&amp;$C$2&amp;"'"&amp;"!H26")&amp;""</f>
        <v/>
      </c>
      <c r="TT2" s="22" t="str">
        <f ca="1">INDIRECT("'"&amp;$C$2&amp;"'"&amp;"!I26")&amp;""</f>
        <v/>
      </c>
      <c r="TU2" s="22" t="str">
        <f ca="1">INDIRECT("'"&amp;$C$2&amp;"'"&amp;"!H27")&amp;""</f>
        <v/>
      </c>
      <c r="TV2" s="136" t="str">
        <f ca="1">INDIRECT("'"&amp;$C$2&amp;"'"&amp;"!I27")&amp;""</f>
        <v/>
      </c>
      <c r="TW2" s="23">
        <f ca="1">INDIRECT("'"&amp;$C$2&amp;"'"&amp;"!J26")</f>
        <v>0</v>
      </c>
      <c r="TX2" s="23">
        <f ca="1">INDIRECT("'"&amp;$C$2&amp;"'"&amp;"!K26")</f>
        <v>0</v>
      </c>
      <c r="TY2" s="23">
        <f ca="1">INDIRECT("'"&amp;$C$2&amp;"'"&amp;"!J27")</f>
        <v>0</v>
      </c>
      <c r="TZ2" s="23">
        <f ca="1">INDIRECT("'"&amp;$C$2&amp;"'"&amp;"!K27")</f>
        <v>0</v>
      </c>
      <c r="UA2" s="22" t="str">
        <f ca="1">INDIRECT("'"&amp;$C$2&amp;"'"&amp;"!L26")&amp;""</f>
        <v/>
      </c>
      <c r="UB2" s="22" t="str">
        <f ca="1">INDIRECT("'"&amp;$C$2&amp;"'"&amp;"!M26")&amp;""</f>
        <v/>
      </c>
      <c r="UC2" s="22" t="str">
        <f ca="1">INDIRECT("'"&amp;$C$2&amp;"'"&amp;"!N26")&amp;""</f>
        <v/>
      </c>
      <c r="UD2" s="22" t="str">
        <f ca="1">INDIRECT("'"&amp;$C$2&amp;"'"&amp;"!O26")&amp;""</f>
        <v/>
      </c>
      <c r="UE2" s="22" t="str">
        <f ca="1">INDIRECT("'"&amp;$C$2&amp;"'"&amp;"!P26")&amp;""</f>
        <v/>
      </c>
      <c r="UF2" s="22" t="str">
        <f ca="1">INDIRECT("'"&amp;$C$2&amp;"'"&amp;"!Q26")&amp;""</f>
        <v/>
      </c>
      <c r="UG2" s="22" t="str">
        <f ca="1">INDIRECT("'"&amp;$C$2&amp;"'"&amp;"!R26")&amp;""</f>
        <v/>
      </c>
      <c r="UH2" s="6">
        <f ca="1">INDIRECT("'"&amp;$C$2&amp;"'"&amp;"!S26")</f>
        <v>0</v>
      </c>
      <c r="UI2" s="6">
        <f ca="1">INDIRECT("'"&amp;$C$2&amp;"'"&amp;"!T26")</f>
        <v>0</v>
      </c>
      <c r="UJ2" s="6">
        <f ca="1">INDIRECT("'"&amp;$C$2&amp;"'"&amp;"!U26")</f>
        <v>0</v>
      </c>
      <c r="UK2" s="6">
        <f ca="1">INDIRECT("'"&amp;$C$2&amp;"'"&amp;"!V26")</f>
        <v>0</v>
      </c>
      <c r="UL2" s="6">
        <f ca="1">INDIRECT("'"&amp;$C$2&amp;"'"&amp;"!W26")</f>
        <v>0</v>
      </c>
      <c r="UM2" s="6">
        <f ca="1">INDIRECT("'"&amp;$C$2&amp;"'"&amp;"!X26")</f>
        <v>0</v>
      </c>
      <c r="UN2" s="6">
        <f ca="1">INDIRECT("'"&amp;$C$2&amp;"'"&amp;"!Y26")</f>
        <v>0</v>
      </c>
      <c r="UO2" s="6">
        <f ca="1">INDIRECT("'"&amp;$C$2&amp;"'"&amp;"!Z26")</f>
        <v>0</v>
      </c>
      <c r="UP2" s="6">
        <f ca="1">INDIRECT("'"&amp;$C$2&amp;"'"&amp;"!AA26")</f>
        <v>0</v>
      </c>
      <c r="UQ2" s="6">
        <f ca="1">INDIRECT("'"&amp;$C$2&amp;"'"&amp;"!AB26")</f>
        <v>0</v>
      </c>
      <c r="UR2" s="6">
        <f ca="1">INDIRECT("'"&amp;$C$2&amp;"'"&amp;"!AC26")</f>
        <v>0</v>
      </c>
      <c r="US2" s="6">
        <f ca="1">INDIRECT("'"&amp;$C$2&amp;"'"&amp;"!AD26")</f>
        <v>0</v>
      </c>
      <c r="UT2" s="6">
        <f ca="1">INDIRECT("'"&amp;$C$2&amp;"'"&amp;"!AE26")</f>
        <v>0</v>
      </c>
      <c r="UU2" s="6">
        <f ca="1">INDIRECT("'"&amp;$C$2&amp;"'"&amp;"!AF26")</f>
        <v>0</v>
      </c>
      <c r="UV2" s="6">
        <f ca="1">INDIRECT("'"&amp;$C$2&amp;"'"&amp;"!AG26")</f>
        <v>0</v>
      </c>
      <c r="UW2" s="6">
        <f ca="1">INDIRECT("'"&amp;$C$2&amp;"'"&amp;"!AH26")</f>
        <v>0</v>
      </c>
      <c r="UX2" s="6">
        <f ca="1">INDIRECT("'"&amp;$C$2&amp;"'"&amp;"!AI26")</f>
        <v>0</v>
      </c>
      <c r="UY2" s="6">
        <f ca="1">INDIRECT("'"&amp;$C$2&amp;"'"&amp;"!AK26")</f>
        <v>0</v>
      </c>
      <c r="UZ2" s="6">
        <f ca="1">INDIRECT("'"&amp;$C$2&amp;"'"&amp;"!AL26")</f>
        <v>0</v>
      </c>
      <c r="VA2" s="6">
        <f ca="1">INDIRECT("'"&amp;$C$2&amp;"'"&amp;"!S27")</f>
        <v>0</v>
      </c>
      <c r="VB2" s="6">
        <f ca="1">INDIRECT("'"&amp;$C$2&amp;"'"&amp;"!T27")</f>
        <v>0</v>
      </c>
      <c r="VC2" s="6">
        <f ca="1">INDIRECT("'"&amp;$C$2&amp;"'"&amp;"!U27")</f>
        <v>0</v>
      </c>
      <c r="VD2" s="6">
        <f ca="1">INDIRECT("'"&amp;$C$2&amp;"'"&amp;"!V27")</f>
        <v>0</v>
      </c>
      <c r="VE2" s="6">
        <f ca="1">INDIRECT("'"&amp;$C$2&amp;"'"&amp;"!W27")</f>
        <v>0</v>
      </c>
      <c r="VF2" s="6">
        <f ca="1">INDIRECT("'"&amp;$C$2&amp;"'"&amp;"!X27")</f>
        <v>0</v>
      </c>
      <c r="VG2" s="6">
        <f ca="1">INDIRECT("'"&amp;$C$2&amp;"'"&amp;"!Y27")</f>
        <v>0</v>
      </c>
      <c r="VH2" s="6">
        <f ca="1">INDIRECT("'"&amp;$C$2&amp;"'"&amp;"!Z27")</f>
        <v>0</v>
      </c>
      <c r="VI2" s="6">
        <f ca="1">INDIRECT("'"&amp;$C$2&amp;"'"&amp;"!AA27")</f>
        <v>0</v>
      </c>
      <c r="VJ2" s="6">
        <f ca="1">INDIRECT("'"&amp;$C$2&amp;"'"&amp;"!AB27")</f>
        <v>0</v>
      </c>
      <c r="VK2" s="6">
        <f ca="1">INDIRECT("'"&amp;$C$2&amp;"'"&amp;"!AC27")</f>
        <v>0</v>
      </c>
      <c r="VL2" s="6">
        <f ca="1">INDIRECT("'"&amp;$C$2&amp;"'"&amp;"!AD27")</f>
        <v>0</v>
      </c>
      <c r="VM2" s="6">
        <f ca="1">INDIRECT("'"&amp;$C$2&amp;"'"&amp;"!AE27")</f>
        <v>0</v>
      </c>
      <c r="VN2" s="6">
        <f ca="1">INDIRECT("'"&amp;$C$2&amp;"'"&amp;"!AF27")</f>
        <v>0</v>
      </c>
      <c r="VO2" s="6">
        <f ca="1">INDIRECT("'"&amp;$C$2&amp;"'"&amp;"!AG27")</f>
        <v>0</v>
      </c>
      <c r="VP2" s="6">
        <f ca="1">INDIRECT("'"&amp;$C$2&amp;"'"&amp;"!AH27")</f>
        <v>0</v>
      </c>
      <c r="VQ2" s="6">
        <f ca="1">INDIRECT("'"&amp;$C$2&amp;"'"&amp;"!AI27")</f>
        <v>0</v>
      </c>
      <c r="VR2" s="6">
        <f ca="1">INDIRECT("'"&amp;$C$2&amp;"'"&amp;"!AK27")</f>
        <v>0</v>
      </c>
      <c r="VS2" s="6">
        <f ca="1">INDIRECT("'"&amp;$C$2&amp;"'"&amp;"!AL27")</f>
        <v>0</v>
      </c>
      <c r="VT2" s="22" t="str">
        <f ca="1">INDIRECT("'"&amp;$C$2&amp;"'"&amp;"!B28")&amp;""</f>
        <v/>
      </c>
      <c r="VU2" s="22" t="str">
        <f ca="1">INDIRECT("'"&amp;$C$2&amp;"'"&amp;"!C28")&amp;""</f>
        <v/>
      </c>
      <c r="VV2" s="22" t="str">
        <f ca="1">INDIRECT("'"&amp;$C$2&amp;"'"&amp;"!D28")&amp;""</f>
        <v/>
      </c>
      <c r="VW2" s="22" t="str">
        <f ca="1">INDIRECT("'"&amp;$C$2&amp;"'"&amp;"!E28")&amp;""</f>
        <v/>
      </c>
      <c r="VX2" s="22" t="str">
        <f ca="1">INDIRECT("'"&amp;$C$2&amp;"'"&amp;"!F28")&amp;""</f>
        <v/>
      </c>
      <c r="VY2" s="6">
        <f ca="1">INDIRECT("'"&amp;$C$2&amp;"'"&amp;"!G28")</f>
        <v>0</v>
      </c>
      <c r="VZ2" s="22" t="str">
        <f ca="1">INDIRECT("'"&amp;$C$2&amp;"'"&amp;"!H28")&amp;""</f>
        <v/>
      </c>
      <c r="WA2" s="22" t="str">
        <f ca="1">INDIRECT("'"&amp;$C$2&amp;"'"&amp;"!I28")&amp;""</f>
        <v/>
      </c>
      <c r="WB2" s="22" t="str">
        <f ca="1">INDIRECT("'"&amp;$C$2&amp;"'"&amp;"!H29")&amp;""</f>
        <v/>
      </c>
      <c r="WC2" s="136" t="str">
        <f ca="1">INDIRECT("'"&amp;$C$2&amp;"'"&amp;"!I29")&amp;""</f>
        <v/>
      </c>
      <c r="WD2" s="23">
        <f ca="1">INDIRECT("'"&amp;$C$2&amp;"'"&amp;"!J28")</f>
        <v>0</v>
      </c>
      <c r="WE2" s="23">
        <f ca="1">INDIRECT("'"&amp;$C$2&amp;"'"&amp;"!K28")</f>
        <v>0</v>
      </c>
      <c r="WF2" s="23">
        <f ca="1">INDIRECT("'"&amp;$C$2&amp;"'"&amp;"!J29")</f>
        <v>0</v>
      </c>
      <c r="WG2" s="23">
        <f ca="1">INDIRECT("'"&amp;$C$2&amp;"'"&amp;"!K29")</f>
        <v>0</v>
      </c>
      <c r="WH2" s="22" t="str">
        <f ca="1">INDIRECT("'"&amp;$C$2&amp;"'"&amp;"!L28")&amp;""</f>
        <v/>
      </c>
      <c r="WI2" s="22" t="str">
        <f ca="1">INDIRECT("'"&amp;$C$2&amp;"'"&amp;"!M28")&amp;""</f>
        <v/>
      </c>
      <c r="WJ2" s="22" t="str">
        <f ca="1">INDIRECT("'"&amp;$C$2&amp;"'"&amp;"!N28")&amp;""</f>
        <v/>
      </c>
      <c r="WK2" s="22" t="str">
        <f ca="1">INDIRECT("'"&amp;$C$2&amp;"'"&amp;"!O28")&amp;""</f>
        <v/>
      </c>
      <c r="WL2" s="22" t="str">
        <f ca="1">INDIRECT("'"&amp;$C$2&amp;"'"&amp;"!P28")&amp;""</f>
        <v/>
      </c>
      <c r="WM2" s="22" t="str">
        <f ca="1">INDIRECT("'"&amp;$C$2&amp;"'"&amp;"!Q28")&amp;""</f>
        <v/>
      </c>
      <c r="WN2" s="22" t="str">
        <f ca="1">INDIRECT("'"&amp;$C$2&amp;"'"&amp;"!R28")&amp;""</f>
        <v/>
      </c>
      <c r="WO2" s="6">
        <f ca="1">INDIRECT("'"&amp;$C$2&amp;"'"&amp;"!S28")</f>
        <v>0</v>
      </c>
      <c r="WP2" s="6">
        <f ca="1">INDIRECT("'"&amp;$C$2&amp;"'"&amp;"!T28")</f>
        <v>0</v>
      </c>
      <c r="WQ2" s="6">
        <f ca="1">INDIRECT("'"&amp;$C$2&amp;"'"&amp;"!U28")</f>
        <v>0</v>
      </c>
      <c r="WR2" s="6">
        <f ca="1">INDIRECT("'"&amp;$C$2&amp;"'"&amp;"!V28")</f>
        <v>0</v>
      </c>
      <c r="WS2" s="6">
        <f ca="1">INDIRECT("'"&amp;$C$2&amp;"'"&amp;"!W28")</f>
        <v>0</v>
      </c>
      <c r="WT2" s="6">
        <f ca="1">INDIRECT("'"&amp;$C$2&amp;"'"&amp;"!X28")</f>
        <v>0</v>
      </c>
      <c r="WU2" s="6">
        <f ca="1">INDIRECT("'"&amp;$C$2&amp;"'"&amp;"!Y28")</f>
        <v>0</v>
      </c>
      <c r="WV2" s="6">
        <f ca="1">INDIRECT("'"&amp;$C$2&amp;"'"&amp;"!Z28")</f>
        <v>0</v>
      </c>
      <c r="WW2" s="6">
        <f ca="1">INDIRECT("'"&amp;$C$2&amp;"'"&amp;"!AA28")</f>
        <v>0</v>
      </c>
      <c r="WX2" s="6">
        <f ca="1">INDIRECT("'"&amp;$C$2&amp;"'"&amp;"!AB28")</f>
        <v>0</v>
      </c>
      <c r="WY2" s="6">
        <f ca="1">INDIRECT("'"&amp;$C$2&amp;"'"&amp;"!AC28")</f>
        <v>0</v>
      </c>
      <c r="WZ2" s="6">
        <f ca="1">INDIRECT("'"&amp;$C$2&amp;"'"&amp;"!AD28")</f>
        <v>0</v>
      </c>
      <c r="XA2" s="6">
        <f ca="1">INDIRECT("'"&amp;$C$2&amp;"'"&amp;"!AE28")</f>
        <v>0</v>
      </c>
      <c r="XB2" s="6">
        <f ca="1">INDIRECT("'"&amp;$C$2&amp;"'"&amp;"!AF28")</f>
        <v>0</v>
      </c>
      <c r="XC2" s="6">
        <f ca="1">INDIRECT("'"&amp;$C$2&amp;"'"&amp;"!AG28")</f>
        <v>0</v>
      </c>
      <c r="XD2" s="6">
        <f ca="1">INDIRECT("'"&amp;$C$2&amp;"'"&amp;"!AH28")</f>
        <v>0</v>
      </c>
      <c r="XE2" s="6">
        <f ca="1">INDIRECT("'"&amp;$C$2&amp;"'"&amp;"!AI28")</f>
        <v>0</v>
      </c>
      <c r="XF2" s="6">
        <f ca="1">INDIRECT("'"&amp;$C$2&amp;"'"&amp;"!AK28")</f>
        <v>0</v>
      </c>
      <c r="XG2" s="6">
        <f ca="1">INDIRECT("'"&amp;$C$2&amp;"'"&amp;"!AL28")</f>
        <v>0</v>
      </c>
      <c r="XH2" s="6">
        <f ca="1">INDIRECT("'"&amp;$C$2&amp;"'"&amp;"!S29")</f>
        <v>0</v>
      </c>
      <c r="XI2" s="6">
        <f ca="1">INDIRECT("'"&amp;$C$2&amp;"'"&amp;"!T29")</f>
        <v>0</v>
      </c>
      <c r="XJ2" s="6">
        <f ca="1">INDIRECT("'"&amp;$C$2&amp;"'"&amp;"!U29")</f>
        <v>0</v>
      </c>
      <c r="XK2" s="6">
        <f ca="1">INDIRECT("'"&amp;$C$2&amp;"'"&amp;"!V29")</f>
        <v>0</v>
      </c>
      <c r="XL2" s="6">
        <f ca="1">INDIRECT("'"&amp;$C$2&amp;"'"&amp;"!W29")</f>
        <v>0</v>
      </c>
      <c r="XM2" s="6">
        <f ca="1">INDIRECT("'"&amp;$C$2&amp;"'"&amp;"!X29")</f>
        <v>0</v>
      </c>
      <c r="XN2" s="6">
        <f ca="1">INDIRECT("'"&amp;$C$2&amp;"'"&amp;"!Y29")</f>
        <v>0</v>
      </c>
      <c r="XO2" s="6">
        <f ca="1">INDIRECT("'"&amp;$C$2&amp;"'"&amp;"!Z29")</f>
        <v>0</v>
      </c>
      <c r="XP2" s="6">
        <f ca="1">INDIRECT("'"&amp;$C$2&amp;"'"&amp;"!AA29")</f>
        <v>0</v>
      </c>
      <c r="XQ2" s="6">
        <f ca="1">INDIRECT("'"&amp;$C$2&amp;"'"&amp;"!AB29")</f>
        <v>0</v>
      </c>
      <c r="XR2" s="6">
        <f ca="1">INDIRECT("'"&amp;$C$2&amp;"'"&amp;"!AC29")</f>
        <v>0</v>
      </c>
      <c r="XS2" s="6">
        <f ca="1">INDIRECT("'"&amp;$C$2&amp;"'"&amp;"!AD29")</f>
        <v>0</v>
      </c>
      <c r="XT2" s="6">
        <f ca="1">INDIRECT("'"&amp;$C$2&amp;"'"&amp;"!AE29")</f>
        <v>0</v>
      </c>
      <c r="XU2" s="6">
        <f ca="1">INDIRECT("'"&amp;$C$2&amp;"'"&amp;"!AF29")</f>
        <v>0</v>
      </c>
      <c r="XV2" s="6">
        <f ca="1">INDIRECT("'"&amp;$C$2&amp;"'"&amp;"!AG29")</f>
        <v>0</v>
      </c>
      <c r="XW2" s="6">
        <f ca="1">INDIRECT("'"&amp;$C$2&amp;"'"&amp;"!AH29")</f>
        <v>0</v>
      </c>
      <c r="XX2" s="6">
        <f ca="1">INDIRECT("'"&amp;$C$2&amp;"'"&amp;"!AI29")</f>
        <v>0</v>
      </c>
      <c r="XY2" s="6">
        <f ca="1">INDIRECT("'"&amp;$C$2&amp;"'"&amp;"!AK29")</f>
        <v>0</v>
      </c>
      <c r="XZ2" s="6">
        <f ca="1">INDIRECT("'"&amp;$C$2&amp;"'"&amp;"!AL29")</f>
        <v>0</v>
      </c>
      <c r="YA2" s="22" t="str">
        <f ca="1">INDIRECT("'"&amp;$C$2&amp;"'"&amp;"!B30")&amp;""</f>
        <v/>
      </c>
      <c r="YB2" s="22" t="str">
        <f ca="1">INDIRECT("'"&amp;$C$2&amp;"'"&amp;"!C30")&amp;""</f>
        <v/>
      </c>
      <c r="YC2" s="22" t="str">
        <f ca="1">INDIRECT("'"&amp;$C$2&amp;"'"&amp;"!D30")&amp;""</f>
        <v/>
      </c>
      <c r="YD2" s="22" t="str">
        <f ca="1">INDIRECT("'"&amp;$C$2&amp;"'"&amp;"!E30")&amp;""</f>
        <v/>
      </c>
      <c r="YE2" s="22" t="str">
        <f ca="1">INDIRECT("'"&amp;$C$2&amp;"'"&amp;"!F30")&amp;""</f>
        <v/>
      </c>
      <c r="YF2" s="6">
        <f ca="1">INDIRECT("'"&amp;$C$2&amp;"'"&amp;"!G30")</f>
        <v>0</v>
      </c>
      <c r="YG2" s="22" t="str">
        <f ca="1">INDIRECT("'"&amp;$C$2&amp;"'"&amp;"!H30")&amp;""</f>
        <v/>
      </c>
      <c r="YH2" s="22" t="str">
        <f ca="1">INDIRECT("'"&amp;$C$2&amp;"'"&amp;"!I30")&amp;""</f>
        <v/>
      </c>
      <c r="YI2" s="22" t="str">
        <f ca="1">INDIRECT("'"&amp;$C$2&amp;"'"&amp;"!H31")&amp;""</f>
        <v/>
      </c>
      <c r="YJ2" s="136" t="str">
        <f ca="1">INDIRECT("'"&amp;$C$2&amp;"'"&amp;"!I31")&amp;""</f>
        <v/>
      </c>
      <c r="YK2" s="23">
        <f ca="1">INDIRECT("'"&amp;$C$2&amp;"'"&amp;"!J30")</f>
        <v>0</v>
      </c>
      <c r="YL2" s="23">
        <f ca="1">INDIRECT("'"&amp;$C$2&amp;"'"&amp;"!K30")</f>
        <v>0</v>
      </c>
      <c r="YM2" s="23">
        <f ca="1">INDIRECT("'"&amp;$C$2&amp;"'"&amp;"!J31")</f>
        <v>0</v>
      </c>
      <c r="YN2" s="23">
        <f ca="1">INDIRECT("'"&amp;$C$2&amp;"'"&amp;"!K31")</f>
        <v>0</v>
      </c>
      <c r="YO2" s="22" t="str">
        <f ca="1">INDIRECT("'"&amp;$C$2&amp;"'"&amp;"!L30")&amp;""</f>
        <v/>
      </c>
      <c r="YP2" s="22" t="str">
        <f ca="1">INDIRECT("'"&amp;$C$2&amp;"'"&amp;"!M30")&amp;""</f>
        <v/>
      </c>
      <c r="YQ2" s="22" t="str">
        <f ca="1">INDIRECT("'"&amp;$C$2&amp;"'"&amp;"!N30")&amp;""</f>
        <v/>
      </c>
      <c r="YR2" s="22" t="str">
        <f ca="1">INDIRECT("'"&amp;$C$2&amp;"'"&amp;"!O30")&amp;""</f>
        <v/>
      </c>
      <c r="YS2" s="22" t="str">
        <f ca="1">INDIRECT("'"&amp;$C$2&amp;"'"&amp;"!P30")&amp;""</f>
        <v/>
      </c>
      <c r="YT2" s="22" t="str">
        <f ca="1">INDIRECT("'"&amp;$C$2&amp;"'"&amp;"!Q30")&amp;""</f>
        <v/>
      </c>
      <c r="YU2" s="22" t="str">
        <f ca="1">INDIRECT("'"&amp;$C$2&amp;"'"&amp;"!R30")&amp;""</f>
        <v/>
      </c>
      <c r="YV2" s="6">
        <f ca="1">INDIRECT("'"&amp;$C$2&amp;"'"&amp;"!S30")</f>
        <v>0</v>
      </c>
      <c r="YW2" s="6">
        <f ca="1">INDIRECT("'"&amp;$C$2&amp;"'"&amp;"!T30")</f>
        <v>0</v>
      </c>
      <c r="YX2" s="6">
        <f ca="1">INDIRECT("'"&amp;$C$2&amp;"'"&amp;"!U30")</f>
        <v>0</v>
      </c>
      <c r="YY2" s="6">
        <f ca="1">INDIRECT("'"&amp;$C$2&amp;"'"&amp;"!V30")</f>
        <v>0</v>
      </c>
      <c r="YZ2" s="6">
        <f ca="1">INDIRECT("'"&amp;$C$2&amp;"'"&amp;"!W30")</f>
        <v>0</v>
      </c>
      <c r="ZA2" s="6">
        <f ca="1">INDIRECT("'"&amp;$C$2&amp;"'"&amp;"!X30")</f>
        <v>0</v>
      </c>
      <c r="ZB2" s="6">
        <f ca="1">INDIRECT("'"&amp;$C$2&amp;"'"&amp;"!Y30")</f>
        <v>0</v>
      </c>
      <c r="ZC2" s="6">
        <f ca="1">INDIRECT("'"&amp;$C$2&amp;"'"&amp;"!Z30")</f>
        <v>0</v>
      </c>
      <c r="ZD2" s="6">
        <f ca="1">INDIRECT("'"&amp;$C$2&amp;"'"&amp;"!AA30")</f>
        <v>0</v>
      </c>
      <c r="ZE2" s="6">
        <f ca="1">INDIRECT("'"&amp;$C$2&amp;"'"&amp;"!AB30")</f>
        <v>0</v>
      </c>
      <c r="ZF2" s="6">
        <f ca="1">INDIRECT("'"&amp;$C$2&amp;"'"&amp;"!AC30")</f>
        <v>0</v>
      </c>
      <c r="ZG2" s="6">
        <f ca="1">INDIRECT("'"&amp;$C$2&amp;"'"&amp;"!AD30")</f>
        <v>0</v>
      </c>
      <c r="ZH2" s="6">
        <f ca="1">INDIRECT("'"&amp;$C$2&amp;"'"&amp;"!AE30")</f>
        <v>0</v>
      </c>
      <c r="ZI2" s="6">
        <f ca="1">INDIRECT("'"&amp;$C$2&amp;"'"&amp;"!AF30")</f>
        <v>0</v>
      </c>
      <c r="ZJ2" s="6">
        <f ca="1">INDIRECT("'"&amp;$C$2&amp;"'"&amp;"!AG30")</f>
        <v>0</v>
      </c>
      <c r="ZK2" s="6">
        <f ca="1">INDIRECT("'"&amp;$C$2&amp;"'"&amp;"!AH30")</f>
        <v>0</v>
      </c>
      <c r="ZL2" s="6">
        <f ca="1">INDIRECT("'"&amp;$C$2&amp;"'"&amp;"!AI30")</f>
        <v>0</v>
      </c>
      <c r="ZM2" s="6">
        <f ca="1">INDIRECT("'"&amp;$C$2&amp;"'"&amp;"!AK30")</f>
        <v>0</v>
      </c>
      <c r="ZN2" s="6">
        <f ca="1">INDIRECT("'"&amp;$C$2&amp;"'"&amp;"!AL30")</f>
        <v>0</v>
      </c>
      <c r="ZO2" s="6">
        <f ca="1">INDIRECT("'"&amp;$C$2&amp;"'"&amp;"!S31")</f>
        <v>0</v>
      </c>
      <c r="ZP2" s="6">
        <f ca="1">INDIRECT("'"&amp;$C$2&amp;"'"&amp;"!T31")</f>
        <v>0</v>
      </c>
      <c r="ZQ2" s="6">
        <f ca="1">INDIRECT("'"&amp;$C$2&amp;"'"&amp;"!U31")</f>
        <v>0</v>
      </c>
      <c r="ZR2" s="6">
        <f ca="1">INDIRECT("'"&amp;$C$2&amp;"'"&amp;"!V31")</f>
        <v>0</v>
      </c>
      <c r="ZS2" s="6">
        <f ca="1">INDIRECT("'"&amp;$C$2&amp;"'"&amp;"!W31")</f>
        <v>0</v>
      </c>
      <c r="ZT2" s="6">
        <f ca="1">INDIRECT("'"&amp;$C$2&amp;"'"&amp;"!X31")</f>
        <v>0</v>
      </c>
      <c r="ZU2" s="6">
        <f ca="1">INDIRECT("'"&amp;$C$2&amp;"'"&amp;"!Y31")</f>
        <v>0</v>
      </c>
      <c r="ZV2" s="6">
        <f ca="1">INDIRECT("'"&amp;$C$2&amp;"'"&amp;"!Z31")</f>
        <v>0</v>
      </c>
      <c r="ZW2" s="6">
        <f ca="1">INDIRECT("'"&amp;$C$2&amp;"'"&amp;"!AA31")</f>
        <v>0</v>
      </c>
      <c r="ZX2" s="6">
        <f ca="1">INDIRECT("'"&amp;$C$2&amp;"'"&amp;"!AB31")</f>
        <v>0</v>
      </c>
      <c r="ZY2" s="6">
        <f ca="1">INDIRECT("'"&amp;$C$2&amp;"'"&amp;"!AC31")</f>
        <v>0</v>
      </c>
      <c r="ZZ2" s="6">
        <f ca="1">INDIRECT("'"&amp;$C$2&amp;"'"&amp;"!AD31")</f>
        <v>0</v>
      </c>
      <c r="AAA2" s="6">
        <f ca="1">INDIRECT("'"&amp;$C$2&amp;"'"&amp;"!AE31")</f>
        <v>0</v>
      </c>
      <c r="AAB2" s="6">
        <f ca="1">INDIRECT("'"&amp;$C$2&amp;"'"&amp;"!AF31")</f>
        <v>0</v>
      </c>
      <c r="AAC2" s="6">
        <f ca="1">INDIRECT("'"&amp;$C$2&amp;"'"&amp;"!AG31")</f>
        <v>0</v>
      </c>
      <c r="AAD2" s="6">
        <f ca="1">INDIRECT("'"&amp;$C$2&amp;"'"&amp;"!AH31")</f>
        <v>0</v>
      </c>
      <c r="AAE2" s="6">
        <f ca="1">INDIRECT("'"&amp;$C$2&amp;"'"&amp;"!AI31")</f>
        <v>0</v>
      </c>
      <c r="AAF2" s="6">
        <f ca="1">INDIRECT("'"&amp;$C$2&amp;"'"&amp;"!AK31")</f>
        <v>0</v>
      </c>
      <c r="AAG2" s="6">
        <f ca="1">INDIRECT("'"&amp;$C$2&amp;"'"&amp;"!AL31")</f>
        <v>0</v>
      </c>
      <c r="AAH2" s="22" t="str">
        <f ca="1">INDIRECT("'"&amp;$C$2&amp;"'"&amp;"!B32")&amp;""</f>
        <v/>
      </c>
      <c r="AAI2" s="22" t="str">
        <f ca="1">INDIRECT("'"&amp;$C$2&amp;"'"&amp;"!C32")&amp;""</f>
        <v/>
      </c>
      <c r="AAJ2" s="22" t="str">
        <f ca="1">INDIRECT("'"&amp;$C$2&amp;"'"&amp;"!D32")&amp;""</f>
        <v/>
      </c>
      <c r="AAK2" s="22" t="str">
        <f ca="1">INDIRECT("'"&amp;$C$2&amp;"'"&amp;"!E32")&amp;""</f>
        <v/>
      </c>
      <c r="AAL2" s="22" t="str">
        <f ca="1">INDIRECT("'"&amp;$C$2&amp;"'"&amp;"!F32")&amp;""</f>
        <v/>
      </c>
      <c r="AAM2" s="6">
        <f ca="1">INDIRECT("'"&amp;$C$2&amp;"'"&amp;"!G32")</f>
        <v>0</v>
      </c>
      <c r="AAN2" s="22" t="str">
        <f ca="1">INDIRECT("'"&amp;$C$2&amp;"'"&amp;"!H32")&amp;""</f>
        <v/>
      </c>
      <c r="AAO2" s="22" t="str">
        <f ca="1">INDIRECT("'"&amp;$C$2&amp;"'"&amp;"!I32")&amp;""</f>
        <v/>
      </c>
      <c r="AAP2" s="22" t="str">
        <f ca="1">INDIRECT("'"&amp;$C$2&amp;"'"&amp;"!H33")&amp;""</f>
        <v/>
      </c>
      <c r="AAQ2" s="136" t="str">
        <f ca="1">INDIRECT("'"&amp;$C$2&amp;"'"&amp;"!I33")&amp;""</f>
        <v/>
      </c>
      <c r="AAR2" s="23">
        <f ca="1">INDIRECT("'"&amp;$C$2&amp;"'"&amp;"!J32")</f>
        <v>0</v>
      </c>
      <c r="AAS2" s="23">
        <f ca="1">INDIRECT("'"&amp;$C$2&amp;"'"&amp;"!K32")</f>
        <v>0</v>
      </c>
      <c r="AAT2" s="23">
        <f ca="1">INDIRECT("'"&amp;$C$2&amp;"'"&amp;"!J33")</f>
        <v>0</v>
      </c>
      <c r="AAU2" s="23">
        <f ca="1">INDIRECT("'"&amp;$C$2&amp;"'"&amp;"!K33")</f>
        <v>0</v>
      </c>
      <c r="AAV2" s="22" t="str">
        <f ca="1">INDIRECT("'"&amp;$C$2&amp;"'"&amp;"!L32")&amp;""</f>
        <v/>
      </c>
      <c r="AAW2" s="22" t="str">
        <f ca="1">INDIRECT("'"&amp;$C$2&amp;"'"&amp;"!M32")&amp;""</f>
        <v/>
      </c>
      <c r="AAX2" s="22" t="str">
        <f ca="1">INDIRECT("'"&amp;$C$2&amp;"'"&amp;"!N32")&amp;""</f>
        <v/>
      </c>
      <c r="AAY2" s="22" t="str">
        <f ca="1">INDIRECT("'"&amp;$C$2&amp;"'"&amp;"!O32")&amp;""</f>
        <v/>
      </c>
      <c r="AAZ2" s="22" t="str">
        <f ca="1">INDIRECT("'"&amp;$C$2&amp;"'"&amp;"!P32")&amp;""</f>
        <v/>
      </c>
      <c r="ABA2" s="22" t="str">
        <f ca="1">INDIRECT("'"&amp;$C$2&amp;"'"&amp;"!Q32")&amp;""</f>
        <v/>
      </c>
      <c r="ABB2" s="22" t="str">
        <f ca="1">INDIRECT("'"&amp;$C$2&amp;"'"&amp;"!R32")&amp;""</f>
        <v/>
      </c>
      <c r="ABC2" s="6">
        <f ca="1">INDIRECT("'"&amp;$C$2&amp;"'"&amp;"!S32")</f>
        <v>0</v>
      </c>
      <c r="ABD2" s="6">
        <f ca="1">INDIRECT("'"&amp;$C$2&amp;"'"&amp;"!T32")</f>
        <v>0</v>
      </c>
      <c r="ABE2" s="6">
        <f ca="1">INDIRECT("'"&amp;$C$2&amp;"'"&amp;"!U32")</f>
        <v>0</v>
      </c>
      <c r="ABF2" s="6">
        <f ca="1">INDIRECT("'"&amp;$C$2&amp;"'"&amp;"!V32")</f>
        <v>0</v>
      </c>
      <c r="ABG2" s="6">
        <f ca="1">INDIRECT("'"&amp;$C$2&amp;"'"&amp;"!W32")</f>
        <v>0</v>
      </c>
      <c r="ABH2" s="6">
        <f ca="1">INDIRECT("'"&amp;$C$2&amp;"'"&amp;"!X32")</f>
        <v>0</v>
      </c>
      <c r="ABI2" s="6">
        <f ca="1">INDIRECT("'"&amp;$C$2&amp;"'"&amp;"!Y32")</f>
        <v>0</v>
      </c>
      <c r="ABJ2" s="6">
        <f ca="1">INDIRECT("'"&amp;$C$2&amp;"'"&amp;"!Z32")</f>
        <v>0</v>
      </c>
      <c r="ABK2" s="6">
        <f ca="1">INDIRECT("'"&amp;$C$2&amp;"'"&amp;"!AA32")</f>
        <v>0</v>
      </c>
      <c r="ABL2" s="6">
        <f ca="1">INDIRECT("'"&amp;$C$2&amp;"'"&amp;"!AB32")</f>
        <v>0</v>
      </c>
      <c r="ABM2" s="6">
        <f ca="1">INDIRECT("'"&amp;$C$2&amp;"'"&amp;"!AC32")</f>
        <v>0</v>
      </c>
      <c r="ABN2" s="6">
        <f ca="1">INDIRECT("'"&amp;$C$2&amp;"'"&amp;"!AD32")</f>
        <v>0</v>
      </c>
      <c r="ABO2" s="6">
        <f ca="1">INDIRECT("'"&amp;$C$2&amp;"'"&amp;"!AE32")</f>
        <v>0</v>
      </c>
      <c r="ABP2" s="6">
        <f ca="1">INDIRECT("'"&amp;$C$2&amp;"'"&amp;"!AF32")</f>
        <v>0</v>
      </c>
      <c r="ABQ2" s="6">
        <f ca="1">INDIRECT("'"&amp;$C$2&amp;"'"&amp;"!AG32")</f>
        <v>0</v>
      </c>
      <c r="ABR2" s="6">
        <f ca="1">INDIRECT("'"&amp;$C$2&amp;"'"&amp;"!AH32")</f>
        <v>0</v>
      </c>
      <c r="ABS2" s="6">
        <f ca="1">INDIRECT("'"&amp;$C$2&amp;"'"&amp;"!AI32")</f>
        <v>0</v>
      </c>
      <c r="ABT2" s="6">
        <f ca="1">INDIRECT("'"&amp;$C$2&amp;"'"&amp;"!AK32")</f>
        <v>0</v>
      </c>
      <c r="ABU2" s="6">
        <f ca="1">INDIRECT("'"&amp;$C$2&amp;"'"&amp;"!AL32")</f>
        <v>0</v>
      </c>
      <c r="ABV2" s="6">
        <f ca="1">INDIRECT("'"&amp;$C$2&amp;"'"&amp;"!S33")</f>
        <v>0</v>
      </c>
      <c r="ABW2" s="6">
        <f ca="1">INDIRECT("'"&amp;$C$2&amp;"'"&amp;"!T33")</f>
        <v>0</v>
      </c>
      <c r="ABX2" s="6">
        <f ca="1">INDIRECT("'"&amp;$C$2&amp;"'"&amp;"!U33")</f>
        <v>0</v>
      </c>
      <c r="ABY2" s="6">
        <f ca="1">INDIRECT("'"&amp;$C$2&amp;"'"&amp;"!V33")</f>
        <v>0</v>
      </c>
      <c r="ABZ2" s="6">
        <f ca="1">INDIRECT("'"&amp;$C$2&amp;"'"&amp;"!W33")</f>
        <v>0</v>
      </c>
      <c r="ACA2" s="6">
        <f ca="1">INDIRECT("'"&amp;$C$2&amp;"'"&amp;"!X33")</f>
        <v>0</v>
      </c>
      <c r="ACB2" s="6">
        <f ca="1">INDIRECT("'"&amp;$C$2&amp;"'"&amp;"!Y33")</f>
        <v>0</v>
      </c>
      <c r="ACC2" s="6">
        <f ca="1">INDIRECT("'"&amp;$C$2&amp;"'"&amp;"!Z33")</f>
        <v>0</v>
      </c>
      <c r="ACD2" s="6">
        <f ca="1">INDIRECT("'"&amp;$C$2&amp;"'"&amp;"!AA33")</f>
        <v>0</v>
      </c>
      <c r="ACE2" s="6">
        <f ca="1">INDIRECT("'"&amp;$C$2&amp;"'"&amp;"!AB33")</f>
        <v>0</v>
      </c>
      <c r="ACF2" s="6">
        <f ca="1">INDIRECT("'"&amp;$C$2&amp;"'"&amp;"!AC33")</f>
        <v>0</v>
      </c>
      <c r="ACG2" s="6">
        <f ca="1">INDIRECT("'"&amp;$C$2&amp;"'"&amp;"!AD33")</f>
        <v>0</v>
      </c>
      <c r="ACH2" s="6">
        <f ca="1">INDIRECT("'"&amp;$C$2&amp;"'"&amp;"!AE33")</f>
        <v>0</v>
      </c>
      <c r="ACI2" s="6">
        <f ca="1">INDIRECT("'"&amp;$C$2&amp;"'"&amp;"!AF33")</f>
        <v>0</v>
      </c>
      <c r="ACJ2" s="6">
        <f ca="1">INDIRECT("'"&amp;$C$2&amp;"'"&amp;"!AG33")</f>
        <v>0</v>
      </c>
      <c r="ACK2" s="6">
        <f ca="1">INDIRECT("'"&amp;$C$2&amp;"'"&amp;"!AH33")</f>
        <v>0</v>
      </c>
      <c r="ACL2" s="6">
        <f ca="1">INDIRECT("'"&amp;$C$2&amp;"'"&amp;"!AI33")</f>
        <v>0</v>
      </c>
      <c r="ACM2" s="6">
        <f ca="1">INDIRECT("'"&amp;$C$2&amp;"'"&amp;"!AK33")</f>
        <v>0</v>
      </c>
      <c r="ACN2" s="6">
        <f ca="1">INDIRECT("'"&amp;$C$2&amp;"'"&amp;"!AL33")</f>
        <v>0</v>
      </c>
      <c r="ACO2" s="22" t="str">
        <f ca="1">INDIRECT("'"&amp;$C$2&amp;"'"&amp;"!B34")&amp;""</f>
        <v/>
      </c>
      <c r="ACP2" s="22" t="str">
        <f ca="1">INDIRECT("'"&amp;$C$2&amp;"'"&amp;"!C34")&amp;""</f>
        <v/>
      </c>
      <c r="ACQ2" s="22" t="str">
        <f ca="1">INDIRECT("'"&amp;$C$2&amp;"'"&amp;"!D34")&amp;""</f>
        <v/>
      </c>
      <c r="ACR2" s="22" t="str">
        <f ca="1">INDIRECT("'"&amp;$C$2&amp;"'"&amp;"!E34")&amp;""</f>
        <v/>
      </c>
      <c r="ACS2" s="22" t="str">
        <f ca="1">INDIRECT("'"&amp;$C$2&amp;"'"&amp;"!F34")&amp;""</f>
        <v/>
      </c>
      <c r="ACT2" s="6">
        <f ca="1">INDIRECT("'"&amp;$C$2&amp;"'"&amp;"!G34")</f>
        <v>0</v>
      </c>
      <c r="ACU2" s="22" t="str">
        <f ca="1">INDIRECT("'"&amp;$C$2&amp;"'"&amp;"!H34")&amp;""</f>
        <v/>
      </c>
      <c r="ACV2" s="22" t="str">
        <f ca="1">INDIRECT("'"&amp;$C$2&amp;"'"&amp;"!I34")&amp;""</f>
        <v/>
      </c>
      <c r="ACW2" s="22" t="str">
        <f ca="1">INDIRECT("'"&amp;$C$2&amp;"'"&amp;"!H35")&amp;""</f>
        <v/>
      </c>
      <c r="ACX2" s="136" t="str">
        <f ca="1">INDIRECT("'"&amp;$C$2&amp;"'"&amp;"!I35")&amp;""</f>
        <v/>
      </c>
      <c r="ACY2" s="23">
        <f ca="1">INDIRECT("'"&amp;$C$2&amp;"'"&amp;"!J34")</f>
        <v>0</v>
      </c>
      <c r="ACZ2" s="23">
        <f ca="1">INDIRECT("'"&amp;$C$2&amp;"'"&amp;"!K34")</f>
        <v>0</v>
      </c>
      <c r="ADA2" s="23">
        <f ca="1">INDIRECT("'"&amp;$C$2&amp;"'"&amp;"!J35")</f>
        <v>0</v>
      </c>
      <c r="ADB2" s="23">
        <f ca="1">INDIRECT("'"&amp;$C$2&amp;"'"&amp;"!K35")</f>
        <v>0</v>
      </c>
      <c r="ADC2" s="22" t="str">
        <f ca="1">INDIRECT("'"&amp;$C$2&amp;"'"&amp;"!L34")&amp;""</f>
        <v/>
      </c>
      <c r="ADD2" s="22" t="str">
        <f ca="1">INDIRECT("'"&amp;$C$2&amp;"'"&amp;"!M34")&amp;""</f>
        <v/>
      </c>
      <c r="ADE2" s="22" t="str">
        <f ca="1">INDIRECT("'"&amp;$C$2&amp;"'"&amp;"!N34")&amp;""</f>
        <v/>
      </c>
      <c r="ADF2" s="22" t="str">
        <f ca="1">INDIRECT("'"&amp;$C$2&amp;"'"&amp;"!O34")&amp;""</f>
        <v/>
      </c>
      <c r="ADG2" s="22" t="str">
        <f ca="1">INDIRECT("'"&amp;$C$2&amp;"'"&amp;"!P34")&amp;""</f>
        <v/>
      </c>
      <c r="ADH2" s="22" t="str">
        <f ca="1">INDIRECT("'"&amp;$C$2&amp;"'"&amp;"!Q34")&amp;""</f>
        <v/>
      </c>
      <c r="ADI2" s="22" t="str">
        <f ca="1">INDIRECT("'"&amp;$C$2&amp;"'"&amp;"!R34")&amp;""</f>
        <v/>
      </c>
      <c r="ADJ2" s="6">
        <f ca="1">INDIRECT("'"&amp;$C$2&amp;"'"&amp;"!S34")</f>
        <v>0</v>
      </c>
      <c r="ADK2" s="6">
        <f ca="1">INDIRECT("'"&amp;$C$2&amp;"'"&amp;"!T34")</f>
        <v>0</v>
      </c>
      <c r="ADL2" s="6">
        <f ca="1">INDIRECT("'"&amp;$C$2&amp;"'"&amp;"!U34")</f>
        <v>0</v>
      </c>
      <c r="ADM2" s="6">
        <f ca="1">INDIRECT("'"&amp;$C$2&amp;"'"&amp;"!V34")</f>
        <v>0</v>
      </c>
      <c r="ADN2" s="6">
        <f ca="1">INDIRECT("'"&amp;$C$2&amp;"'"&amp;"!W34")</f>
        <v>0</v>
      </c>
      <c r="ADO2" s="6">
        <f ca="1">INDIRECT("'"&amp;$C$2&amp;"'"&amp;"!X34")</f>
        <v>0</v>
      </c>
      <c r="ADP2" s="6">
        <f ca="1">INDIRECT("'"&amp;$C$2&amp;"'"&amp;"!Y34")</f>
        <v>0</v>
      </c>
      <c r="ADQ2" s="6">
        <f ca="1">INDIRECT("'"&amp;$C$2&amp;"'"&amp;"!Z34")</f>
        <v>0</v>
      </c>
      <c r="ADR2" s="6">
        <f ca="1">INDIRECT("'"&amp;$C$2&amp;"'"&amp;"!AA34")</f>
        <v>0</v>
      </c>
      <c r="ADS2" s="6">
        <f ca="1">INDIRECT("'"&amp;$C$2&amp;"'"&amp;"!AB34")</f>
        <v>0</v>
      </c>
      <c r="ADT2" s="6">
        <f ca="1">INDIRECT("'"&amp;$C$2&amp;"'"&amp;"!AC34")</f>
        <v>0</v>
      </c>
      <c r="ADU2" s="6">
        <f ca="1">INDIRECT("'"&amp;$C$2&amp;"'"&amp;"!AD34")</f>
        <v>0</v>
      </c>
      <c r="ADV2" s="6">
        <f ca="1">INDIRECT("'"&amp;$C$2&amp;"'"&amp;"!AE34")</f>
        <v>0</v>
      </c>
      <c r="ADW2" s="6">
        <f ca="1">INDIRECT("'"&amp;$C$2&amp;"'"&amp;"!AF34")</f>
        <v>0</v>
      </c>
      <c r="ADX2" s="6">
        <f ca="1">INDIRECT("'"&amp;$C$2&amp;"'"&amp;"!AG34")</f>
        <v>0</v>
      </c>
      <c r="ADY2" s="6">
        <f ca="1">INDIRECT("'"&amp;$C$2&amp;"'"&amp;"!AH34")</f>
        <v>0</v>
      </c>
      <c r="ADZ2" s="6">
        <f ca="1">INDIRECT("'"&amp;$C$2&amp;"'"&amp;"!AI34")</f>
        <v>0</v>
      </c>
      <c r="AEA2" s="6">
        <f ca="1">INDIRECT("'"&amp;$C$2&amp;"'"&amp;"!AK34")</f>
        <v>0</v>
      </c>
      <c r="AEB2" s="6">
        <f ca="1">INDIRECT("'"&amp;$C$2&amp;"'"&amp;"!AL34")</f>
        <v>0</v>
      </c>
      <c r="AEC2" s="6">
        <f ca="1">INDIRECT("'"&amp;$C$2&amp;"'"&amp;"!S35")</f>
        <v>0</v>
      </c>
      <c r="AED2" s="6">
        <f ca="1">INDIRECT("'"&amp;$C$2&amp;"'"&amp;"!T35")</f>
        <v>0</v>
      </c>
      <c r="AEE2" s="6">
        <f ca="1">INDIRECT("'"&amp;$C$2&amp;"'"&amp;"!U35")</f>
        <v>0</v>
      </c>
      <c r="AEF2" s="6">
        <f ca="1">INDIRECT("'"&amp;$C$2&amp;"'"&amp;"!V35")</f>
        <v>0</v>
      </c>
      <c r="AEG2" s="6">
        <f ca="1">INDIRECT("'"&amp;$C$2&amp;"'"&amp;"!W35")</f>
        <v>0</v>
      </c>
      <c r="AEH2" s="6">
        <f ca="1">INDIRECT("'"&amp;$C$2&amp;"'"&amp;"!X35")</f>
        <v>0</v>
      </c>
      <c r="AEI2" s="6">
        <f ca="1">INDIRECT("'"&amp;$C$2&amp;"'"&amp;"!Y35")</f>
        <v>0</v>
      </c>
      <c r="AEJ2" s="6">
        <f ca="1">INDIRECT("'"&amp;$C$2&amp;"'"&amp;"!Z35")</f>
        <v>0</v>
      </c>
      <c r="AEK2" s="6">
        <f ca="1">INDIRECT("'"&amp;$C$2&amp;"'"&amp;"!AA35")</f>
        <v>0</v>
      </c>
      <c r="AEL2" s="6">
        <f ca="1">INDIRECT("'"&amp;$C$2&amp;"'"&amp;"!AB35")</f>
        <v>0</v>
      </c>
      <c r="AEM2" s="6">
        <f ca="1">INDIRECT("'"&amp;$C$2&amp;"'"&amp;"!AC35")</f>
        <v>0</v>
      </c>
      <c r="AEN2" s="6">
        <f ca="1">INDIRECT("'"&amp;$C$2&amp;"'"&amp;"!AD35")</f>
        <v>0</v>
      </c>
      <c r="AEO2" s="6">
        <f ca="1">INDIRECT("'"&amp;$C$2&amp;"'"&amp;"!AE35")</f>
        <v>0</v>
      </c>
      <c r="AEP2" s="6">
        <f ca="1">INDIRECT("'"&amp;$C$2&amp;"'"&amp;"!AF35")</f>
        <v>0</v>
      </c>
      <c r="AEQ2" s="6">
        <f ca="1">INDIRECT("'"&amp;$C$2&amp;"'"&amp;"!AG35")</f>
        <v>0</v>
      </c>
      <c r="AER2" s="6">
        <f ca="1">INDIRECT("'"&amp;$C$2&amp;"'"&amp;"!AH35")</f>
        <v>0</v>
      </c>
      <c r="AES2" s="6">
        <f ca="1">INDIRECT("'"&amp;$C$2&amp;"'"&amp;"!AI35")</f>
        <v>0</v>
      </c>
      <c r="AET2" s="6">
        <f ca="1">INDIRECT("'"&amp;$C$2&amp;"'"&amp;"!AK35")</f>
        <v>0</v>
      </c>
      <c r="AEU2" s="6">
        <f ca="1">INDIRECT("'"&amp;$C$2&amp;"'"&amp;"!AL35")</f>
        <v>0</v>
      </c>
      <c r="AEV2" s="22" t="str">
        <f ca="1">INDIRECT("'"&amp;$C$2&amp;"'"&amp;"!B36")&amp;""</f>
        <v/>
      </c>
      <c r="AEW2" s="22" t="str">
        <f ca="1">INDIRECT("'"&amp;$C$2&amp;"'"&amp;"!C36")&amp;""</f>
        <v/>
      </c>
      <c r="AEX2" s="22" t="str">
        <f ca="1">INDIRECT("'"&amp;$C$2&amp;"'"&amp;"!D36")&amp;""</f>
        <v/>
      </c>
      <c r="AEY2" s="22" t="str">
        <f ca="1">INDIRECT("'"&amp;$C$2&amp;"'"&amp;"!E36")&amp;""</f>
        <v/>
      </c>
      <c r="AEZ2" s="22" t="str">
        <f ca="1">INDIRECT("'"&amp;$C$2&amp;"'"&amp;"!F36")&amp;""</f>
        <v/>
      </c>
      <c r="AFA2" s="6">
        <f ca="1">INDIRECT("'"&amp;$C$2&amp;"'"&amp;"!G36")</f>
        <v>0</v>
      </c>
      <c r="AFB2" s="22" t="str">
        <f ca="1">INDIRECT("'"&amp;$C$2&amp;"'"&amp;"!H36")&amp;""</f>
        <v/>
      </c>
      <c r="AFC2" s="22" t="str">
        <f ca="1">INDIRECT("'"&amp;$C$2&amp;"'"&amp;"!I36")&amp;""</f>
        <v/>
      </c>
      <c r="AFD2" s="22" t="str">
        <f ca="1">INDIRECT("'"&amp;$C$2&amp;"'"&amp;"!H37")&amp;""</f>
        <v/>
      </c>
      <c r="AFE2" s="136" t="str">
        <f ca="1">INDIRECT("'"&amp;$C$2&amp;"'"&amp;"!I37")&amp;""</f>
        <v/>
      </c>
      <c r="AFF2" s="23">
        <f ca="1">INDIRECT("'"&amp;$C$2&amp;"'"&amp;"!J36")</f>
        <v>0</v>
      </c>
      <c r="AFG2" s="23">
        <f ca="1">INDIRECT("'"&amp;$C$2&amp;"'"&amp;"!K36")</f>
        <v>0</v>
      </c>
      <c r="AFH2" s="23">
        <f ca="1">INDIRECT("'"&amp;$C$2&amp;"'"&amp;"!J37")</f>
        <v>0</v>
      </c>
      <c r="AFI2" s="23">
        <f ca="1">INDIRECT("'"&amp;$C$2&amp;"'"&amp;"!K37")</f>
        <v>0</v>
      </c>
      <c r="AFJ2" s="22" t="str">
        <f ca="1">INDIRECT("'"&amp;$C$2&amp;"'"&amp;"!L36")&amp;""</f>
        <v/>
      </c>
      <c r="AFK2" s="22" t="str">
        <f ca="1">INDIRECT("'"&amp;$C$2&amp;"'"&amp;"!M36")&amp;""</f>
        <v/>
      </c>
      <c r="AFL2" s="22" t="str">
        <f ca="1">INDIRECT("'"&amp;$C$2&amp;"'"&amp;"!N36")&amp;""</f>
        <v/>
      </c>
      <c r="AFM2" s="22" t="str">
        <f ca="1">INDIRECT("'"&amp;$C$2&amp;"'"&amp;"!O36")&amp;""</f>
        <v/>
      </c>
      <c r="AFN2" s="22" t="str">
        <f ca="1">INDIRECT("'"&amp;$C$2&amp;"'"&amp;"!P36")&amp;""</f>
        <v/>
      </c>
      <c r="AFO2" s="22" t="str">
        <f ca="1">INDIRECT("'"&amp;$C$2&amp;"'"&amp;"!Q36")&amp;""</f>
        <v/>
      </c>
      <c r="AFP2" s="22" t="str">
        <f ca="1">INDIRECT("'"&amp;$C$2&amp;"'"&amp;"!R36")&amp;""</f>
        <v/>
      </c>
      <c r="AFQ2" s="6">
        <f ca="1">INDIRECT("'"&amp;$C$2&amp;"'"&amp;"!S36")</f>
        <v>0</v>
      </c>
      <c r="AFR2" s="6">
        <f ca="1">INDIRECT("'"&amp;$C$2&amp;"'"&amp;"!T36")</f>
        <v>0</v>
      </c>
      <c r="AFS2" s="6">
        <f ca="1">INDIRECT("'"&amp;$C$2&amp;"'"&amp;"!U36")</f>
        <v>0</v>
      </c>
      <c r="AFT2" s="6">
        <f ca="1">INDIRECT("'"&amp;$C$2&amp;"'"&amp;"!V36")</f>
        <v>0</v>
      </c>
      <c r="AFU2" s="6">
        <f ca="1">INDIRECT("'"&amp;$C$2&amp;"'"&amp;"!W36")</f>
        <v>0</v>
      </c>
      <c r="AFV2" s="6">
        <f ca="1">INDIRECT("'"&amp;$C$2&amp;"'"&amp;"!X36")</f>
        <v>0</v>
      </c>
      <c r="AFW2" s="6">
        <f ca="1">INDIRECT("'"&amp;$C$2&amp;"'"&amp;"!Y36")</f>
        <v>0</v>
      </c>
      <c r="AFX2" s="6">
        <f ca="1">INDIRECT("'"&amp;$C$2&amp;"'"&amp;"!Z36")</f>
        <v>0</v>
      </c>
      <c r="AFY2" s="6">
        <f ca="1">INDIRECT("'"&amp;$C$2&amp;"'"&amp;"!AA36")</f>
        <v>0</v>
      </c>
      <c r="AFZ2" s="6">
        <f ca="1">INDIRECT("'"&amp;$C$2&amp;"'"&amp;"!AB36")</f>
        <v>0</v>
      </c>
      <c r="AGA2" s="6">
        <f ca="1">INDIRECT("'"&amp;$C$2&amp;"'"&amp;"!AC36")</f>
        <v>0</v>
      </c>
      <c r="AGB2" s="6">
        <f ca="1">INDIRECT("'"&amp;$C$2&amp;"'"&amp;"!AD36")</f>
        <v>0</v>
      </c>
      <c r="AGC2" s="6">
        <f ca="1">INDIRECT("'"&amp;$C$2&amp;"'"&amp;"!AE36")</f>
        <v>0</v>
      </c>
      <c r="AGD2" s="6">
        <f ca="1">INDIRECT("'"&amp;$C$2&amp;"'"&amp;"!AF36")</f>
        <v>0</v>
      </c>
      <c r="AGE2" s="6">
        <f ca="1">INDIRECT("'"&amp;$C$2&amp;"'"&amp;"!AG36")</f>
        <v>0</v>
      </c>
      <c r="AGF2" s="6">
        <f ca="1">INDIRECT("'"&amp;$C$2&amp;"'"&amp;"!AH36")</f>
        <v>0</v>
      </c>
      <c r="AGG2" s="6">
        <f ca="1">INDIRECT("'"&amp;$C$2&amp;"'"&amp;"!AI36")</f>
        <v>0</v>
      </c>
      <c r="AGH2" s="6">
        <f ca="1">INDIRECT("'"&amp;$C$2&amp;"'"&amp;"!AK36")</f>
        <v>0</v>
      </c>
      <c r="AGI2" s="6">
        <f ca="1">INDIRECT("'"&amp;$C$2&amp;"'"&amp;"!AL36")</f>
        <v>0</v>
      </c>
      <c r="AGJ2" s="6">
        <f ca="1">INDIRECT("'"&amp;$C$2&amp;"'"&amp;"!S37")</f>
        <v>0</v>
      </c>
      <c r="AGK2" s="6">
        <f ca="1">INDIRECT("'"&amp;$C$2&amp;"'"&amp;"!T37")</f>
        <v>0</v>
      </c>
      <c r="AGL2" s="6">
        <f ca="1">INDIRECT("'"&amp;$C$2&amp;"'"&amp;"!U37")</f>
        <v>0</v>
      </c>
      <c r="AGM2" s="6">
        <f ca="1">INDIRECT("'"&amp;$C$2&amp;"'"&amp;"!V37")</f>
        <v>0</v>
      </c>
      <c r="AGN2" s="6">
        <f ca="1">INDIRECT("'"&amp;$C$2&amp;"'"&amp;"!W37")</f>
        <v>0</v>
      </c>
      <c r="AGO2" s="6">
        <f ca="1">INDIRECT("'"&amp;$C$2&amp;"'"&amp;"!X37")</f>
        <v>0</v>
      </c>
      <c r="AGP2" s="6">
        <f ca="1">INDIRECT("'"&amp;$C$2&amp;"'"&amp;"!Y37")</f>
        <v>0</v>
      </c>
      <c r="AGQ2" s="6">
        <f ca="1">INDIRECT("'"&amp;$C$2&amp;"'"&amp;"!Z37")</f>
        <v>0</v>
      </c>
      <c r="AGR2" s="6">
        <f ca="1">INDIRECT("'"&amp;$C$2&amp;"'"&amp;"!AA37")</f>
        <v>0</v>
      </c>
      <c r="AGS2" s="6">
        <f ca="1">INDIRECT("'"&amp;$C$2&amp;"'"&amp;"!AB37")</f>
        <v>0</v>
      </c>
      <c r="AGT2" s="6">
        <f ca="1">INDIRECT("'"&amp;$C$2&amp;"'"&amp;"!AC37")</f>
        <v>0</v>
      </c>
      <c r="AGU2" s="6">
        <f ca="1">INDIRECT("'"&amp;$C$2&amp;"'"&amp;"!AD37")</f>
        <v>0</v>
      </c>
      <c r="AGV2" s="6">
        <f ca="1">INDIRECT("'"&amp;$C$2&amp;"'"&amp;"!AE37")</f>
        <v>0</v>
      </c>
      <c r="AGW2" s="6">
        <f ca="1">INDIRECT("'"&amp;$C$2&amp;"'"&amp;"!AF37")</f>
        <v>0</v>
      </c>
      <c r="AGX2" s="6">
        <f ca="1">INDIRECT("'"&amp;$C$2&amp;"'"&amp;"!AG37")</f>
        <v>0</v>
      </c>
      <c r="AGY2" s="6">
        <f ca="1">INDIRECT("'"&amp;$C$2&amp;"'"&amp;"!AH37")</f>
        <v>0</v>
      </c>
      <c r="AGZ2" s="6">
        <f ca="1">INDIRECT("'"&amp;$C$2&amp;"'"&amp;"!AI37")</f>
        <v>0</v>
      </c>
      <c r="AHA2" s="6">
        <f ca="1">INDIRECT("'"&amp;$C$2&amp;"'"&amp;"!AK37")</f>
        <v>0</v>
      </c>
      <c r="AHB2" s="6">
        <f ca="1">INDIRECT("'"&amp;$C$2&amp;"'"&amp;"!AL37")</f>
        <v>0</v>
      </c>
      <c r="AHC2" s="22" t="str">
        <f ca="1">INDIRECT("'"&amp;$C$2&amp;"'"&amp;"!B38")&amp;""</f>
        <v/>
      </c>
      <c r="AHD2" s="22" t="str">
        <f ca="1">INDIRECT("'"&amp;$C$2&amp;"'"&amp;"!C38")&amp;""</f>
        <v/>
      </c>
      <c r="AHE2" s="22" t="str">
        <f ca="1">INDIRECT("'"&amp;$C$2&amp;"'"&amp;"!D38")&amp;""</f>
        <v/>
      </c>
      <c r="AHF2" s="22" t="str">
        <f ca="1">INDIRECT("'"&amp;$C$2&amp;"'"&amp;"!E38")&amp;""</f>
        <v/>
      </c>
      <c r="AHG2" s="22" t="str">
        <f ca="1">INDIRECT("'"&amp;$C$2&amp;"'"&amp;"!F38")&amp;""</f>
        <v/>
      </c>
      <c r="AHH2" s="6">
        <f ca="1">INDIRECT("'"&amp;$C$2&amp;"'"&amp;"!G38")</f>
        <v>0</v>
      </c>
      <c r="AHI2" s="22" t="str">
        <f ca="1">INDIRECT("'"&amp;$C$2&amp;"'"&amp;"!H38")&amp;""</f>
        <v/>
      </c>
      <c r="AHJ2" s="22" t="str">
        <f ca="1">INDIRECT("'"&amp;$C$2&amp;"'"&amp;"!I38")&amp;""</f>
        <v/>
      </c>
      <c r="AHK2" s="22" t="str">
        <f ca="1">INDIRECT("'"&amp;$C$2&amp;"'"&amp;"!H39")&amp;""</f>
        <v/>
      </c>
      <c r="AHL2" s="136" t="str">
        <f ca="1">INDIRECT("'"&amp;$C$2&amp;"'"&amp;"!I39")&amp;""</f>
        <v/>
      </c>
      <c r="AHM2" s="23">
        <f ca="1">INDIRECT("'"&amp;$C$2&amp;"'"&amp;"!J38")</f>
        <v>0</v>
      </c>
      <c r="AHN2" s="23">
        <f ca="1">INDIRECT("'"&amp;$C$2&amp;"'"&amp;"!K38")</f>
        <v>0</v>
      </c>
      <c r="AHO2" s="23">
        <f ca="1">INDIRECT("'"&amp;$C$2&amp;"'"&amp;"!J39")</f>
        <v>0</v>
      </c>
      <c r="AHP2" s="23">
        <f ca="1">INDIRECT("'"&amp;$C$2&amp;"'"&amp;"!K39")</f>
        <v>0</v>
      </c>
      <c r="AHQ2" s="22" t="str">
        <f ca="1">INDIRECT("'"&amp;$C$2&amp;"'"&amp;"!L38")&amp;""</f>
        <v/>
      </c>
      <c r="AHR2" s="22" t="str">
        <f ca="1">INDIRECT("'"&amp;$C$2&amp;"'"&amp;"!M38")&amp;""</f>
        <v/>
      </c>
      <c r="AHS2" s="22" t="str">
        <f ca="1">INDIRECT("'"&amp;$C$2&amp;"'"&amp;"!N38")&amp;""</f>
        <v/>
      </c>
      <c r="AHT2" s="22" t="str">
        <f ca="1">INDIRECT("'"&amp;$C$2&amp;"'"&amp;"!O38")&amp;""</f>
        <v/>
      </c>
      <c r="AHU2" s="22" t="str">
        <f ca="1">INDIRECT("'"&amp;$C$2&amp;"'"&amp;"!P38")&amp;""</f>
        <v/>
      </c>
      <c r="AHV2" s="22" t="str">
        <f ca="1">INDIRECT("'"&amp;$C$2&amp;"'"&amp;"!Q38")&amp;""</f>
        <v/>
      </c>
      <c r="AHW2" s="22" t="str">
        <f ca="1">INDIRECT("'"&amp;$C$2&amp;"'"&amp;"!R38")&amp;""</f>
        <v/>
      </c>
      <c r="AHX2" s="6">
        <f ca="1">INDIRECT("'"&amp;$C$2&amp;"'"&amp;"!S38")</f>
        <v>0</v>
      </c>
      <c r="AHY2" s="6">
        <f ca="1">INDIRECT("'"&amp;$C$2&amp;"'"&amp;"!T38")</f>
        <v>0</v>
      </c>
      <c r="AHZ2" s="6">
        <f ca="1">INDIRECT("'"&amp;$C$2&amp;"'"&amp;"!U38")</f>
        <v>0</v>
      </c>
      <c r="AIA2" s="6">
        <f ca="1">INDIRECT("'"&amp;$C$2&amp;"'"&amp;"!V38")</f>
        <v>0</v>
      </c>
      <c r="AIB2" s="6">
        <f ca="1">INDIRECT("'"&amp;$C$2&amp;"'"&amp;"!W38")</f>
        <v>0</v>
      </c>
      <c r="AIC2" s="6">
        <f ca="1">INDIRECT("'"&amp;$C$2&amp;"'"&amp;"!X38")</f>
        <v>0</v>
      </c>
      <c r="AID2" s="6">
        <f ca="1">INDIRECT("'"&amp;$C$2&amp;"'"&amp;"!Y38")</f>
        <v>0</v>
      </c>
      <c r="AIE2" s="6">
        <f ca="1">INDIRECT("'"&amp;$C$2&amp;"'"&amp;"!Z38")</f>
        <v>0</v>
      </c>
      <c r="AIF2" s="6">
        <f ca="1">INDIRECT("'"&amp;$C$2&amp;"'"&amp;"!AA38")</f>
        <v>0</v>
      </c>
      <c r="AIG2" s="6">
        <f ca="1">INDIRECT("'"&amp;$C$2&amp;"'"&amp;"!AB38")</f>
        <v>0</v>
      </c>
      <c r="AIH2" s="6">
        <f ca="1">INDIRECT("'"&amp;$C$2&amp;"'"&amp;"!AC38")</f>
        <v>0</v>
      </c>
      <c r="AII2" s="6">
        <f ca="1">INDIRECT("'"&amp;$C$2&amp;"'"&amp;"!AD38")</f>
        <v>0</v>
      </c>
      <c r="AIJ2" s="6">
        <f ca="1">INDIRECT("'"&amp;$C$2&amp;"'"&amp;"!AE38")</f>
        <v>0</v>
      </c>
      <c r="AIK2" s="6">
        <f ca="1">INDIRECT("'"&amp;$C$2&amp;"'"&amp;"!AF38")</f>
        <v>0</v>
      </c>
      <c r="AIL2" s="6">
        <f ca="1">INDIRECT("'"&amp;$C$2&amp;"'"&amp;"!AG38")</f>
        <v>0</v>
      </c>
      <c r="AIM2" s="6">
        <f ca="1">INDIRECT("'"&amp;$C$2&amp;"'"&amp;"!AH38")</f>
        <v>0</v>
      </c>
      <c r="AIN2" s="6">
        <f ca="1">INDIRECT("'"&amp;$C$2&amp;"'"&amp;"!AI38")</f>
        <v>0</v>
      </c>
      <c r="AIO2" s="6">
        <f ca="1">INDIRECT("'"&amp;$C$2&amp;"'"&amp;"!AK38")</f>
        <v>0</v>
      </c>
      <c r="AIP2" s="6">
        <f ca="1">INDIRECT("'"&amp;$C$2&amp;"'"&amp;"!AL38")</f>
        <v>0</v>
      </c>
      <c r="AIQ2" s="6">
        <f ca="1">INDIRECT("'"&amp;$C$2&amp;"'"&amp;"!S39")</f>
        <v>0</v>
      </c>
      <c r="AIR2" s="6">
        <f ca="1">INDIRECT("'"&amp;$C$2&amp;"'"&amp;"!T39")</f>
        <v>0</v>
      </c>
      <c r="AIS2" s="6">
        <f ca="1">INDIRECT("'"&amp;$C$2&amp;"'"&amp;"!U39")</f>
        <v>0</v>
      </c>
      <c r="AIT2" s="6">
        <f ca="1">INDIRECT("'"&amp;$C$2&amp;"'"&amp;"!V39")</f>
        <v>0</v>
      </c>
      <c r="AIU2" s="6">
        <f ca="1">INDIRECT("'"&amp;$C$2&amp;"'"&amp;"!W39")</f>
        <v>0</v>
      </c>
      <c r="AIV2" s="6">
        <f ca="1">INDIRECT("'"&amp;$C$2&amp;"'"&amp;"!X39")</f>
        <v>0</v>
      </c>
      <c r="AIW2" s="6">
        <f ca="1">INDIRECT("'"&amp;$C$2&amp;"'"&amp;"!Y39")</f>
        <v>0</v>
      </c>
      <c r="AIX2" s="6">
        <f ca="1">INDIRECT("'"&amp;$C$2&amp;"'"&amp;"!Z39")</f>
        <v>0</v>
      </c>
      <c r="AIY2" s="6">
        <f ca="1">INDIRECT("'"&amp;$C$2&amp;"'"&amp;"!AA39")</f>
        <v>0</v>
      </c>
      <c r="AIZ2" s="6">
        <f ca="1">INDIRECT("'"&amp;$C$2&amp;"'"&amp;"!AB39")</f>
        <v>0</v>
      </c>
      <c r="AJA2" s="6">
        <f ca="1">INDIRECT("'"&amp;$C$2&amp;"'"&amp;"!AC39")</f>
        <v>0</v>
      </c>
      <c r="AJB2" s="6">
        <f ca="1">INDIRECT("'"&amp;$C$2&amp;"'"&amp;"!AD39")</f>
        <v>0</v>
      </c>
      <c r="AJC2" s="6">
        <f ca="1">INDIRECT("'"&amp;$C$2&amp;"'"&amp;"!AE39")</f>
        <v>0</v>
      </c>
      <c r="AJD2" s="6">
        <f ca="1">INDIRECT("'"&amp;$C$2&amp;"'"&amp;"!AF39")</f>
        <v>0</v>
      </c>
      <c r="AJE2" s="6">
        <f ca="1">INDIRECT("'"&amp;$C$2&amp;"'"&amp;"!AG39")</f>
        <v>0</v>
      </c>
      <c r="AJF2" s="6">
        <f ca="1">INDIRECT("'"&amp;$C$2&amp;"'"&amp;"!AH39")</f>
        <v>0</v>
      </c>
      <c r="AJG2" s="6">
        <f ca="1">INDIRECT("'"&amp;$C$2&amp;"'"&amp;"!AI39")</f>
        <v>0</v>
      </c>
      <c r="AJH2" s="6">
        <f ca="1">INDIRECT("'"&amp;$C$2&amp;"'"&amp;"!AK39")</f>
        <v>0</v>
      </c>
      <c r="AJI2" s="6">
        <f ca="1">INDIRECT("'"&amp;$C$2&amp;"'"&amp;"!AL39")</f>
        <v>0</v>
      </c>
      <c r="AJJ2" s="22" t="str">
        <f ca="1">INDIRECT("'"&amp;$C$2&amp;"'"&amp;"!B40")&amp;""</f>
        <v/>
      </c>
      <c r="AJK2" s="22" t="str">
        <f ca="1">INDIRECT("'"&amp;$C$2&amp;"'"&amp;"!C40")&amp;""</f>
        <v/>
      </c>
      <c r="AJL2" s="22" t="str">
        <f ca="1">INDIRECT("'"&amp;$C$2&amp;"'"&amp;"!D40")&amp;""</f>
        <v/>
      </c>
      <c r="AJM2" s="22" t="str">
        <f ca="1">INDIRECT("'"&amp;$C$2&amp;"'"&amp;"!E40")&amp;""</f>
        <v/>
      </c>
      <c r="AJN2" s="22" t="str">
        <f ca="1">INDIRECT("'"&amp;$C$2&amp;"'"&amp;"!F40")&amp;""</f>
        <v/>
      </c>
      <c r="AJO2" s="6">
        <f ca="1">INDIRECT("'"&amp;$C$2&amp;"'"&amp;"!G40")</f>
        <v>0</v>
      </c>
      <c r="AJP2" s="22" t="str">
        <f ca="1">INDIRECT("'"&amp;$C$2&amp;"'"&amp;"!H40")&amp;""</f>
        <v/>
      </c>
      <c r="AJQ2" s="22" t="str">
        <f ca="1">INDIRECT("'"&amp;$C$2&amp;"'"&amp;"!I40")&amp;""</f>
        <v/>
      </c>
      <c r="AJR2" s="22" t="str">
        <f ca="1">INDIRECT("'"&amp;$C$2&amp;"'"&amp;"!H41")&amp;""</f>
        <v/>
      </c>
      <c r="AJS2" s="136" t="str">
        <f ca="1">INDIRECT("'"&amp;$C$2&amp;"'"&amp;"!I41")&amp;""</f>
        <v/>
      </c>
      <c r="AJT2" s="23">
        <f ca="1">INDIRECT("'"&amp;$C$2&amp;"'"&amp;"!J40")</f>
        <v>0</v>
      </c>
      <c r="AJU2" s="23">
        <f ca="1">INDIRECT("'"&amp;$C$2&amp;"'"&amp;"!K40")</f>
        <v>0</v>
      </c>
      <c r="AJV2" s="23">
        <f ca="1">INDIRECT("'"&amp;$C$2&amp;"'"&amp;"!J41")</f>
        <v>0</v>
      </c>
      <c r="AJW2" s="23">
        <f ca="1">INDIRECT("'"&amp;$C$2&amp;"'"&amp;"!K41")</f>
        <v>0</v>
      </c>
      <c r="AJX2" s="22" t="str">
        <f ca="1">INDIRECT("'"&amp;$C$2&amp;"'"&amp;"!L40")&amp;""</f>
        <v/>
      </c>
      <c r="AJY2" s="22" t="str">
        <f ca="1">INDIRECT("'"&amp;$C$2&amp;"'"&amp;"!M40")&amp;""</f>
        <v/>
      </c>
      <c r="AJZ2" s="22" t="str">
        <f ca="1">INDIRECT("'"&amp;$C$2&amp;"'"&amp;"!N40")&amp;""</f>
        <v/>
      </c>
      <c r="AKA2" s="22" t="str">
        <f ca="1">INDIRECT("'"&amp;$C$2&amp;"'"&amp;"!O40")&amp;""</f>
        <v/>
      </c>
      <c r="AKB2" s="22" t="str">
        <f ca="1">INDIRECT("'"&amp;$C$2&amp;"'"&amp;"!P40")&amp;""</f>
        <v/>
      </c>
      <c r="AKC2" s="22" t="str">
        <f ca="1">INDIRECT("'"&amp;$C$2&amp;"'"&amp;"!Q40")&amp;""</f>
        <v/>
      </c>
      <c r="AKD2" s="22" t="str">
        <f ca="1">INDIRECT("'"&amp;$C$2&amp;"'"&amp;"!R40")&amp;""</f>
        <v/>
      </c>
      <c r="AKE2" s="6">
        <f ca="1">INDIRECT("'"&amp;$C$2&amp;"'"&amp;"!S40")</f>
        <v>0</v>
      </c>
      <c r="AKF2" s="6">
        <f ca="1">INDIRECT("'"&amp;$C$2&amp;"'"&amp;"!T40")</f>
        <v>0</v>
      </c>
      <c r="AKG2" s="6">
        <f ca="1">INDIRECT("'"&amp;$C$2&amp;"'"&amp;"!U40")</f>
        <v>0</v>
      </c>
      <c r="AKH2" s="6">
        <f ca="1">INDIRECT("'"&amp;$C$2&amp;"'"&amp;"!V40")</f>
        <v>0</v>
      </c>
      <c r="AKI2" s="6">
        <f ca="1">INDIRECT("'"&amp;$C$2&amp;"'"&amp;"!W40")</f>
        <v>0</v>
      </c>
      <c r="AKJ2" s="6">
        <f ca="1">INDIRECT("'"&amp;$C$2&amp;"'"&amp;"!X40")</f>
        <v>0</v>
      </c>
      <c r="AKK2" s="6">
        <f ca="1">INDIRECT("'"&amp;$C$2&amp;"'"&amp;"!Y40")</f>
        <v>0</v>
      </c>
      <c r="AKL2" s="6">
        <f ca="1">INDIRECT("'"&amp;$C$2&amp;"'"&amp;"!Z40")</f>
        <v>0</v>
      </c>
      <c r="AKM2" s="6">
        <f ca="1">INDIRECT("'"&amp;$C$2&amp;"'"&amp;"!AA40")</f>
        <v>0</v>
      </c>
      <c r="AKN2" s="6">
        <f ca="1">INDIRECT("'"&amp;$C$2&amp;"'"&amp;"!AB40")</f>
        <v>0</v>
      </c>
      <c r="AKO2" s="6">
        <f ca="1">INDIRECT("'"&amp;$C$2&amp;"'"&amp;"!AC40")</f>
        <v>0</v>
      </c>
      <c r="AKP2" s="6">
        <f ca="1">INDIRECT("'"&amp;$C$2&amp;"'"&amp;"!AD40")</f>
        <v>0</v>
      </c>
      <c r="AKQ2" s="6">
        <f ca="1">INDIRECT("'"&amp;$C$2&amp;"'"&amp;"!AE40")</f>
        <v>0</v>
      </c>
      <c r="AKR2" s="6">
        <f ca="1">INDIRECT("'"&amp;$C$2&amp;"'"&amp;"!AF40")</f>
        <v>0</v>
      </c>
      <c r="AKS2" s="6">
        <f ca="1">INDIRECT("'"&amp;$C$2&amp;"'"&amp;"!AG40")</f>
        <v>0</v>
      </c>
      <c r="AKT2" s="6">
        <f ca="1">INDIRECT("'"&amp;$C$2&amp;"'"&amp;"!AH40")</f>
        <v>0</v>
      </c>
      <c r="AKU2" s="6">
        <f ca="1">INDIRECT("'"&amp;$C$2&amp;"'"&amp;"!AI40")</f>
        <v>0</v>
      </c>
      <c r="AKV2" s="6">
        <f ca="1">INDIRECT("'"&amp;$C$2&amp;"'"&amp;"!AK40")</f>
        <v>0</v>
      </c>
      <c r="AKW2" s="6">
        <f ca="1">INDIRECT("'"&amp;$C$2&amp;"'"&amp;"!AL40")</f>
        <v>0</v>
      </c>
      <c r="AKX2" s="6">
        <f ca="1">INDIRECT("'"&amp;$C$2&amp;"'"&amp;"!S41")</f>
        <v>0</v>
      </c>
      <c r="AKY2" s="6">
        <f ca="1">INDIRECT("'"&amp;$C$2&amp;"'"&amp;"!T41")</f>
        <v>0</v>
      </c>
      <c r="AKZ2" s="6">
        <f ca="1">INDIRECT("'"&amp;$C$2&amp;"'"&amp;"!U41")</f>
        <v>0</v>
      </c>
      <c r="ALA2" s="6">
        <f ca="1">INDIRECT("'"&amp;$C$2&amp;"'"&amp;"!V41")</f>
        <v>0</v>
      </c>
      <c r="ALB2" s="6">
        <f ca="1">INDIRECT("'"&amp;$C$2&amp;"'"&amp;"!W41")</f>
        <v>0</v>
      </c>
      <c r="ALC2" s="6">
        <f ca="1">INDIRECT("'"&amp;$C$2&amp;"'"&amp;"!X41")</f>
        <v>0</v>
      </c>
      <c r="ALD2" s="6">
        <f ca="1">INDIRECT("'"&amp;$C$2&amp;"'"&amp;"!Y41")</f>
        <v>0</v>
      </c>
      <c r="ALE2" s="6">
        <f ca="1">INDIRECT("'"&amp;$C$2&amp;"'"&amp;"!Z41")</f>
        <v>0</v>
      </c>
      <c r="ALF2" s="6">
        <f ca="1">INDIRECT("'"&amp;$C$2&amp;"'"&amp;"!AA41")</f>
        <v>0</v>
      </c>
      <c r="ALG2" s="6">
        <f ca="1">INDIRECT("'"&amp;$C$2&amp;"'"&amp;"!AB41")</f>
        <v>0</v>
      </c>
      <c r="ALH2" s="6">
        <f ca="1">INDIRECT("'"&amp;$C$2&amp;"'"&amp;"!AC41")</f>
        <v>0</v>
      </c>
      <c r="ALI2" s="6">
        <f ca="1">INDIRECT("'"&amp;$C$2&amp;"'"&amp;"!AD41")</f>
        <v>0</v>
      </c>
      <c r="ALJ2" s="6">
        <f ca="1">INDIRECT("'"&amp;$C$2&amp;"'"&amp;"!AE41")</f>
        <v>0</v>
      </c>
      <c r="ALK2" s="6">
        <f ca="1">INDIRECT("'"&amp;$C$2&amp;"'"&amp;"!AF41")</f>
        <v>0</v>
      </c>
      <c r="ALL2" s="6">
        <f ca="1">INDIRECT("'"&amp;$C$2&amp;"'"&amp;"!AG41")</f>
        <v>0</v>
      </c>
      <c r="ALM2" s="6">
        <f ca="1">INDIRECT("'"&amp;$C$2&amp;"'"&amp;"!AH41")</f>
        <v>0</v>
      </c>
      <c r="ALN2" s="6">
        <f ca="1">INDIRECT("'"&amp;$C$2&amp;"'"&amp;"!AI41")</f>
        <v>0</v>
      </c>
      <c r="ALO2" s="6">
        <f ca="1">INDIRECT("'"&amp;$C$2&amp;"'"&amp;"!AK41")</f>
        <v>0</v>
      </c>
      <c r="ALP2" s="6">
        <f ca="1">INDIRECT("'"&amp;$C$2&amp;"'"&amp;"!AL41")</f>
        <v>0</v>
      </c>
      <c r="ALQ2" s="22" t="str">
        <f ca="1">INDIRECT("'"&amp;$C$2&amp;"'"&amp;"!B42")&amp;""</f>
        <v/>
      </c>
      <c r="ALR2" s="22" t="str">
        <f ca="1">INDIRECT("'"&amp;$C$2&amp;"'"&amp;"!C42")&amp;""</f>
        <v/>
      </c>
      <c r="ALS2" s="22" t="str">
        <f ca="1">INDIRECT("'"&amp;$C$2&amp;"'"&amp;"!D42")&amp;""</f>
        <v/>
      </c>
      <c r="ALT2" s="22" t="str">
        <f ca="1">INDIRECT("'"&amp;$C$2&amp;"'"&amp;"!E42")&amp;""</f>
        <v/>
      </c>
      <c r="ALU2" s="22" t="str">
        <f ca="1">INDIRECT("'"&amp;$C$2&amp;"'"&amp;"!F42")&amp;""</f>
        <v/>
      </c>
      <c r="ALV2" s="6">
        <f ca="1">INDIRECT("'"&amp;$C$2&amp;"'"&amp;"!G42")</f>
        <v>0</v>
      </c>
      <c r="ALW2" s="22" t="str">
        <f ca="1">INDIRECT("'"&amp;$C$2&amp;"'"&amp;"!H42")&amp;""</f>
        <v/>
      </c>
      <c r="ALX2" s="22" t="str">
        <f ca="1">INDIRECT("'"&amp;$C$2&amp;"'"&amp;"!I42")&amp;""</f>
        <v/>
      </c>
      <c r="ALY2" s="22" t="str">
        <f ca="1">INDIRECT("'"&amp;$C$2&amp;"'"&amp;"!H43")&amp;""</f>
        <v/>
      </c>
      <c r="ALZ2" s="136" t="str">
        <f ca="1">INDIRECT("'"&amp;$C$2&amp;"'"&amp;"!I43")&amp;""</f>
        <v/>
      </c>
      <c r="AMA2" s="23">
        <f ca="1">INDIRECT("'"&amp;$C$2&amp;"'"&amp;"!J42")</f>
        <v>0</v>
      </c>
      <c r="AMB2" s="23">
        <f ca="1">INDIRECT("'"&amp;$C$2&amp;"'"&amp;"!K42")</f>
        <v>0</v>
      </c>
      <c r="AMC2" s="23">
        <f ca="1">INDIRECT("'"&amp;$C$2&amp;"'"&amp;"!J43")</f>
        <v>0</v>
      </c>
      <c r="AMD2" s="23">
        <f ca="1">INDIRECT("'"&amp;$C$2&amp;"'"&amp;"!K43")</f>
        <v>0</v>
      </c>
      <c r="AME2" s="22" t="str">
        <f ca="1">INDIRECT("'"&amp;$C$2&amp;"'"&amp;"!L42")&amp;""</f>
        <v/>
      </c>
      <c r="AMF2" s="22" t="str">
        <f ca="1">INDIRECT("'"&amp;$C$2&amp;"'"&amp;"!M42")&amp;""</f>
        <v/>
      </c>
      <c r="AMG2" s="22" t="str">
        <f ca="1">INDIRECT("'"&amp;$C$2&amp;"'"&amp;"!N42")&amp;""</f>
        <v/>
      </c>
      <c r="AMH2" s="22" t="str">
        <f ca="1">INDIRECT("'"&amp;$C$2&amp;"'"&amp;"!O42")&amp;""</f>
        <v/>
      </c>
      <c r="AMI2" s="22" t="str">
        <f ca="1">INDIRECT("'"&amp;$C$2&amp;"'"&amp;"!P42")&amp;""</f>
        <v/>
      </c>
      <c r="AMJ2" s="22" t="str">
        <f ca="1">INDIRECT("'"&amp;$C$2&amp;"'"&amp;"!Q42")&amp;""</f>
        <v/>
      </c>
      <c r="AMK2" s="22" t="str">
        <f ca="1">INDIRECT("'"&amp;$C$2&amp;"'"&amp;"!R42")&amp;""</f>
        <v/>
      </c>
      <c r="AML2" s="6">
        <f ca="1">INDIRECT("'"&amp;$C$2&amp;"'"&amp;"!S42")</f>
        <v>0</v>
      </c>
      <c r="AMM2" s="6">
        <f ca="1">INDIRECT("'"&amp;$C$2&amp;"'"&amp;"!T42")</f>
        <v>0</v>
      </c>
      <c r="AMN2" s="6">
        <f ca="1">INDIRECT("'"&amp;$C$2&amp;"'"&amp;"!U42")</f>
        <v>0</v>
      </c>
      <c r="AMO2" s="6">
        <f ca="1">INDIRECT("'"&amp;$C$2&amp;"'"&amp;"!V42")</f>
        <v>0</v>
      </c>
      <c r="AMP2" s="6">
        <f ca="1">INDIRECT("'"&amp;$C$2&amp;"'"&amp;"!W42")</f>
        <v>0</v>
      </c>
      <c r="AMQ2" s="6">
        <f ca="1">INDIRECT("'"&amp;$C$2&amp;"'"&amp;"!X42")</f>
        <v>0</v>
      </c>
      <c r="AMR2" s="6">
        <f ca="1">INDIRECT("'"&amp;$C$2&amp;"'"&amp;"!Y42")</f>
        <v>0</v>
      </c>
      <c r="AMS2" s="6">
        <f ca="1">INDIRECT("'"&amp;$C$2&amp;"'"&amp;"!Z42")</f>
        <v>0</v>
      </c>
      <c r="AMT2" s="6">
        <f ca="1">INDIRECT("'"&amp;$C$2&amp;"'"&amp;"!AA42")</f>
        <v>0</v>
      </c>
      <c r="AMU2" s="6">
        <f ca="1">INDIRECT("'"&amp;$C$2&amp;"'"&amp;"!AB42")</f>
        <v>0</v>
      </c>
      <c r="AMV2" s="6">
        <f ca="1">INDIRECT("'"&amp;$C$2&amp;"'"&amp;"!AC42")</f>
        <v>0</v>
      </c>
      <c r="AMW2" s="6">
        <f ca="1">INDIRECT("'"&amp;$C$2&amp;"'"&amp;"!AD42")</f>
        <v>0</v>
      </c>
      <c r="AMX2" s="6">
        <f ca="1">INDIRECT("'"&amp;$C$2&amp;"'"&amp;"!AE42")</f>
        <v>0</v>
      </c>
      <c r="AMY2" s="6">
        <f ca="1">INDIRECT("'"&amp;$C$2&amp;"'"&amp;"!AF42")</f>
        <v>0</v>
      </c>
      <c r="AMZ2" s="6">
        <f ca="1">INDIRECT("'"&amp;$C$2&amp;"'"&amp;"!AG42")</f>
        <v>0</v>
      </c>
      <c r="ANA2" s="6">
        <f ca="1">INDIRECT("'"&amp;$C$2&amp;"'"&amp;"!AH42")</f>
        <v>0</v>
      </c>
      <c r="ANB2" s="6">
        <f ca="1">INDIRECT("'"&amp;$C$2&amp;"'"&amp;"!AI42")</f>
        <v>0</v>
      </c>
      <c r="ANC2" s="6">
        <f ca="1">INDIRECT("'"&amp;$C$2&amp;"'"&amp;"!AK42")</f>
        <v>0</v>
      </c>
      <c r="AND2" s="6">
        <f ca="1">INDIRECT("'"&amp;$C$2&amp;"'"&amp;"!AL42")</f>
        <v>0</v>
      </c>
      <c r="ANE2" s="6">
        <f ca="1">INDIRECT("'"&amp;$C$2&amp;"'"&amp;"!S43")</f>
        <v>0</v>
      </c>
      <c r="ANF2" s="6">
        <f ca="1">INDIRECT("'"&amp;$C$2&amp;"'"&amp;"!T43")</f>
        <v>0</v>
      </c>
      <c r="ANG2" s="6">
        <f ca="1">INDIRECT("'"&amp;$C$2&amp;"'"&amp;"!U43")</f>
        <v>0</v>
      </c>
      <c r="ANH2" s="6">
        <f ca="1">INDIRECT("'"&amp;$C$2&amp;"'"&amp;"!V43")</f>
        <v>0</v>
      </c>
      <c r="ANI2" s="6">
        <f ca="1">INDIRECT("'"&amp;$C$2&amp;"'"&amp;"!W43")</f>
        <v>0</v>
      </c>
      <c r="ANJ2" s="6">
        <f ca="1">INDIRECT("'"&amp;$C$2&amp;"'"&amp;"!X43")</f>
        <v>0</v>
      </c>
      <c r="ANK2" s="6">
        <f ca="1">INDIRECT("'"&amp;$C$2&amp;"'"&amp;"!Y43")</f>
        <v>0</v>
      </c>
      <c r="ANL2" s="6">
        <f ca="1">INDIRECT("'"&amp;$C$2&amp;"'"&amp;"!Z43")</f>
        <v>0</v>
      </c>
      <c r="ANM2" s="6">
        <f ca="1">INDIRECT("'"&amp;$C$2&amp;"'"&amp;"!AA43")</f>
        <v>0</v>
      </c>
      <c r="ANN2" s="6">
        <f ca="1">INDIRECT("'"&amp;$C$2&amp;"'"&amp;"!AB43")</f>
        <v>0</v>
      </c>
      <c r="ANO2" s="6">
        <f ca="1">INDIRECT("'"&amp;$C$2&amp;"'"&amp;"!AC43")</f>
        <v>0</v>
      </c>
      <c r="ANP2" s="6">
        <f ca="1">INDIRECT("'"&amp;$C$2&amp;"'"&amp;"!AD43")</f>
        <v>0</v>
      </c>
      <c r="ANQ2" s="6">
        <f ca="1">INDIRECT("'"&amp;$C$2&amp;"'"&amp;"!AE43")</f>
        <v>0</v>
      </c>
      <c r="ANR2" s="6">
        <f ca="1">INDIRECT("'"&amp;$C$2&amp;"'"&amp;"!AF43")</f>
        <v>0</v>
      </c>
      <c r="ANS2" s="6">
        <f ca="1">INDIRECT("'"&amp;$C$2&amp;"'"&amp;"!AG43")</f>
        <v>0</v>
      </c>
      <c r="ANT2" s="6">
        <f ca="1">INDIRECT("'"&amp;$C$2&amp;"'"&amp;"!AH43")</f>
        <v>0</v>
      </c>
      <c r="ANU2" s="6">
        <f ca="1">INDIRECT("'"&amp;$C$2&amp;"'"&amp;"!AI43")</f>
        <v>0</v>
      </c>
      <c r="ANV2" s="6">
        <f ca="1">INDIRECT("'"&amp;$C$2&amp;"'"&amp;"!AK43")</f>
        <v>0</v>
      </c>
      <c r="ANW2" s="6">
        <f ca="1">INDIRECT("'"&amp;$C$2&amp;"'"&amp;"!AL43")</f>
        <v>0</v>
      </c>
      <c r="ANX2" s="22" t="str">
        <f ca="1">INDIRECT("'"&amp;$C$2&amp;"'"&amp;"!B44")&amp;""</f>
        <v/>
      </c>
      <c r="ANY2" s="22" t="str">
        <f ca="1">INDIRECT("'"&amp;$C$2&amp;"'"&amp;"!C44")&amp;""</f>
        <v/>
      </c>
      <c r="ANZ2" s="22" t="str">
        <f ca="1">INDIRECT("'"&amp;$C$2&amp;"'"&amp;"!D44")&amp;""</f>
        <v/>
      </c>
      <c r="AOA2" s="22" t="str">
        <f ca="1">INDIRECT("'"&amp;$C$2&amp;"'"&amp;"!E44")&amp;""</f>
        <v/>
      </c>
      <c r="AOB2" s="22" t="str">
        <f ca="1">INDIRECT("'"&amp;$C$2&amp;"'"&amp;"!F44")&amp;""</f>
        <v/>
      </c>
      <c r="AOC2" s="6">
        <f ca="1">INDIRECT("'"&amp;$C$2&amp;"'"&amp;"!G44")</f>
        <v>0</v>
      </c>
      <c r="AOD2" s="22" t="str">
        <f ca="1">INDIRECT("'"&amp;$C$2&amp;"'"&amp;"!H44")&amp;""</f>
        <v/>
      </c>
      <c r="AOE2" s="22" t="str">
        <f ca="1">INDIRECT("'"&amp;$C$2&amp;"'"&amp;"!I44")&amp;""</f>
        <v/>
      </c>
      <c r="AOF2" s="22" t="str">
        <f ca="1">INDIRECT("'"&amp;$C$2&amp;"'"&amp;"!H45")&amp;""</f>
        <v/>
      </c>
      <c r="AOG2" s="136" t="str">
        <f ca="1">INDIRECT("'"&amp;$C$2&amp;"'"&amp;"!I45")&amp;""</f>
        <v/>
      </c>
      <c r="AOH2" s="23">
        <f ca="1">INDIRECT("'"&amp;$C$2&amp;"'"&amp;"!J44")</f>
        <v>0</v>
      </c>
      <c r="AOI2" s="23">
        <f ca="1">INDIRECT("'"&amp;$C$2&amp;"'"&amp;"!K44")</f>
        <v>0</v>
      </c>
      <c r="AOJ2" s="23">
        <f ca="1">INDIRECT("'"&amp;$C$2&amp;"'"&amp;"!J45")</f>
        <v>0</v>
      </c>
      <c r="AOK2" s="23">
        <f ca="1">INDIRECT("'"&amp;$C$2&amp;"'"&amp;"!K45")</f>
        <v>0</v>
      </c>
      <c r="AOL2" s="22" t="str">
        <f ca="1">INDIRECT("'"&amp;$C$2&amp;"'"&amp;"!L44")&amp;""</f>
        <v/>
      </c>
      <c r="AOM2" s="22" t="str">
        <f ca="1">INDIRECT("'"&amp;$C$2&amp;"'"&amp;"!M44")&amp;""</f>
        <v/>
      </c>
      <c r="AON2" s="22" t="str">
        <f ca="1">INDIRECT("'"&amp;$C$2&amp;"'"&amp;"!N44")&amp;""</f>
        <v/>
      </c>
      <c r="AOO2" s="22" t="str">
        <f ca="1">INDIRECT("'"&amp;$C$2&amp;"'"&amp;"!O44")&amp;""</f>
        <v/>
      </c>
      <c r="AOP2" s="22" t="str">
        <f ca="1">INDIRECT("'"&amp;$C$2&amp;"'"&amp;"!P44")&amp;""</f>
        <v/>
      </c>
      <c r="AOQ2" s="22" t="str">
        <f ca="1">INDIRECT("'"&amp;$C$2&amp;"'"&amp;"!Q44")&amp;""</f>
        <v/>
      </c>
      <c r="AOR2" s="22" t="str">
        <f ca="1">INDIRECT("'"&amp;$C$2&amp;"'"&amp;"!R44")&amp;""</f>
        <v/>
      </c>
      <c r="AOS2" s="6">
        <f ca="1">INDIRECT("'"&amp;$C$2&amp;"'"&amp;"!S44")</f>
        <v>0</v>
      </c>
      <c r="AOT2" s="6">
        <f ca="1">INDIRECT("'"&amp;$C$2&amp;"'"&amp;"!T44")</f>
        <v>0</v>
      </c>
      <c r="AOU2" s="6">
        <f ca="1">INDIRECT("'"&amp;$C$2&amp;"'"&amp;"!U44")</f>
        <v>0</v>
      </c>
      <c r="AOV2" s="6">
        <f ca="1">INDIRECT("'"&amp;$C$2&amp;"'"&amp;"!V44")</f>
        <v>0</v>
      </c>
      <c r="AOW2" s="6">
        <f ca="1">INDIRECT("'"&amp;$C$2&amp;"'"&amp;"!W44")</f>
        <v>0</v>
      </c>
      <c r="AOX2" s="6">
        <f ca="1">INDIRECT("'"&amp;$C$2&amp;"'"&amp;"!X44")</f>
        <v>0</v>
      </c>
      <c r="AOY2" s="6">
        <f ca="1">INDIRECT("'"&amp;$C$2&amp;"'"&amp;"!Y44")</f>
        <v>0</v>
      </c>
      <c r="AOZ2" s="6">
        <f ca="1">INDIRECT("'"&amp;$C$2&amp;"'"&amp;"!Z44")</f>
        <v>0</v>
      </c>
      <c r="APA2" s="6">
        <f ca="1">INDIRECT("'"&amp;$C$2&amp;"'"&amp;"!AA44")</f>
        <v>0</v>
      </c>
      <c r="APB2" s="6">
        <f ca="1">INDIRECT("'"&amp;$C$2&amp;"'"&amp;"!AB44")</f>
        <v>0</v>
      </c>
      <c r="APC2" s="6">
        <f ca="1">INDIRECT("'"&amp;$C$2&amp;"'"&amp;"!AC44")</f>
        <v>0</v>
      </c>
      <c r="APD2" s="6">
        <f ca="1">INDIRECT("'"&amp;$C$2&amp;"'"&amp;"!AD44")</f>
        <v>0</v>
      </c>
      <c r="APE2" s="6">
        <f ca="1">INDIRECT("'"&amp;$C$2&amp;"'"&amp;"!AE44")</f>
        <v>0</v>
      </c>
      <c r="APF2" s="6">
        <f ca="1">INDIRECT("'"&amp;$C$2&amp;"'"&amp;"!AF44")</f>
        <v>0</v>
      </c>
      <c r="APG2" s="6">
        <f ca="1">INDIRECT("'"&amp;$C$2&amp;"'"&amp;"!AG44")</f>
        <v>0</v>
      </c>
      <c r="APH2" s="6">
        <f ca="1">INDIRECT("'"&amp;$C$2&amp;"'"&amp;"!AH44")</f>
        <v>0</v>
      </c>
      <c r="API2" s="6">
        <f ca="1">INDIRECT("'"&amp;$C$2&amp;"'"&amp;"!AI44")</f>
        <v>0</v>
      </c>
      <c r="APJ2" s="6">
        <f ca="1">INDIRECT("'"&amp;$C$2&amp;"'"&amp;"!AK44")</f>
        <v>0</v>
      </c>
      <c r="APK2" s="6">
        <f ca="1">INDIRECT("'"&amp;$C$2&amp;"'"&amp;"!AL44")</f>
        <v>0</v>
      </c>
      <c r="APL2" s="6">
        <f ca="1">INDIRECT("'"&amp;$C$2&amp;"'"&amp;"!S45")</f>
        <v>0</v>
      </c>
      <c r="APM2" s="6">
        <f ca="1">INDIRECT("'"&amp;$C$2&amp;"'"&amp;"!T45")</f>
        <v>0</v>
      </c>
      <c r="APN2" s="6">
        <f ca="1">INDIRECT("'"&amp;$C$2&amp;"'"&amp;"!U45")</f>
        <v>0</v>
      </c>
      <c r="APO2" s="6">
        <f ca="1">INDIRECT("'"&amp;$C$2&amp;"'"&amp;"!V45")</f>
        <v>0</v>
      </c>
      <c r="APP2" s="6">
        <f ca="1">INDIRECT("'"&amp;$C$2&amp;"'"&amp;"!W45")</f>
        <v>0</v>
      </c>
      <c r="APQ2" s="6">
        <f ca="1">INDIRECT("'"&amp;$C$2&amp;"'"&amp;"!X45")</f>
        <v>0</v>
      </c>
      <c r="APR2" s="6">
        <f ca="1">INDIRECT("'"&amp;$C$2&amp;"'"&amp;"!Y45")</f>
        <v>0</v>
      </c>
      <c r="APS2" s="6">
        <f ca="1">INDIRECT("'"&amp;$C$2&amp;"'"&amp;"!Z45")</f>
        <v>0</v>
      </c>
      <c r="APT2" s="6">
        <f ca="1">INDIRECT("'"&amp;$C$2&amp;"'"&amp;"!AA45")</f>
        <v>0</v>
      </c>
      <c r="APU2" s="6">
        <f ca="1">INDIRECT("'"&amp;$C$2&amp;"'"&amp;"!AB45")</f>
        <v>0</v>
      </c>
      <c r="APV2" s="6">
        <f ca="1">INDIRECT("'"&amp;$C$2&amp;"'"&amp;"!AC45")</f>
        <v>0</v>
      </c>
      <c r="APW2" s="6">
        <f ca="1">INDIRECT("'"&amp;$C$2&amp;"'"&amp;"!AD45")</f>
        <v>0</v>
      </c>
      <c r="APX2" s="6">
        <f ca="1">INDIRECT("'"&amp;$C$2&amp;"'"&amp;"!AE45")</f>
        <v>0</v>
      </c>
      <c r="APY2" s="6">
        <f ca="1">INDIRECT("'"&amp;$C$2&amp;"'"&amp;"!AF45")</f>
        <v>0</v>
      </c>
      <c r="APZ2" s="6">
        <f ca="1">INDIRECT("'"&amp;$C$2&amp;"'"&amp;"!AG45")</f>
        <v>0</v>
      </c>
      <c r="AQA2" s="6">
        <f ca="1">INDIRECT("'"&amp;$C$2&amp;"'"&amp;"!AH45")</f>
        <v>0</v>
      </c>
      <c r="AQB2" s="6">
        <f ca="1">INDIRECT("'"&amp;$C$2&amp;"'"&amp;"!AI45")</f>
        <v>0</v>
      </c>
      <c r="AQC2" s="6">
        <f ca="1">INDIRECT("'"&amp;$C$2&amp;"'"&amp;"!AK45")</f>
        <v>0</v>
      </c>
      <c r="AQD2" s="6">
        <f ca="1">INDIRECT("'"&amp;$C$2&amp;"'"&amp;"!AL45")</f>
        <v>0</v>
      </c>
      <c r="AQE2" s="22" t="str">
        <f ca="1">INDIRECT("'"&amp;$C$2&amp;"'"&amp;"!B46")&amp;""</f>
        <v/>
      </c>
      <c r="AQF2" s="22" t="str">
        <f ca="1">INDIRECT("'"&amp;$C$2&amp;"'"&amp;"!C46")&amp;""</f>
        <v/>
      </c>
      <c r="AQG2" s="22" t="str">
        <f ca="1">INDIRECT("'"&amp;$C$2&amp;"'"&amp;"!D46")&amp;""</f>
        <v/>
      </c>
      <c r="AQH2" s="22" t="str">
        <f ca="1">INDIRECT("'"&amp;$C$2&amp;"'"&amp;"!E46")&amp;""</f>
        <v/>
      </c>
      <c r="AQI2" s="22" t="str">
        <f ca="1">INDIRECT("'"&amp;$C$2&amp;"'"&amp;"!F46")&amp;""</f>
        <v/>
      </c>
      <c r="AQJ2" s="6">
        <f ca="1">INDIRECT("'"&amp;$C$2&amp;"'"&amp;"!G46")</f>
        <v>0</v>
      </c>
      <c r="AQK2" s="22" t="str">
        <f ca="1">INDIRECT("'"&amp;$C$2&amp;"'"&amp;"!H46")&amp;""</f>
        <v/>
      </c>
      <c r="AQL2" s="22" t="str">
        <f ca="1">INDIRECT("'"&amp;$C$2&amp;"'"&amp;"!I46")&amp;""</f>
        <v/>
      </c>
      <c r="AQM2" s="22" t="str">
        <f ca="1">INDIRECT("'"&amp;$C$2&amp;"'"&amp;"!H47")&amp;""</f>
        <v/>
      </c>
      <c r="AQN2" s="136" t="str">
        <f ca="1">INDIRECT("'"&amp;$C$2&amp;"'"&amp;"!I47")&amp;""</f>
        <v/>
      </c>
      <c r="AQO2" s="23">
        <f ca="1">INDIRECT("'"&amp;$C$2&amp;"'"&amp;"!J46")</f>
        <v>0</v>
      </c>
      <c r="AQP2" s="23">
        <f ca="1">INDIRECT("'"&amp;$C$2&amp;"'"&amp;"!K46")</f>
        <v>0</v>
      </c>
      <c r="AQQ2" s="23">
        <f ca="1">INDIRECT("'"&amp;$C$2&amp;"'"&amp;"!J47")</f>
        <v>0</v>
      </c>
      <c r="AQR2" s="23">
        <f ca="1">INDIRECT("'"&amp;$C$2&amp;"'"&amp;"!K47")</f>
        <v>0</v>
      </c>
      <c r="AQS2" s="22" t="str">
        <f ca="1">INDIRECT("'"&amp;$C$2&amp;"'"&amp;"!L46")&amp;""</f>
        <v/>
      </c>
      <c r="AQT2" s="22" t="str">
        <f ca="1">INDIRECT("'"&amp;$C$2&amp;"'"&amp;"!M46")&amp;""</f>
        <v/>
      </c>
      <c r="AQU2" s="22" t="str">
        <f ca="1">INDIRECT("'"&amp;$C$2&amp;"'"&amp;"!N46")&amp;""</f>
        <v/>
      </c>
      <c r="AQV2" s="22" t="str">
        <f ca="1">INDIRECT("'"&amp;$C$2&amp;"'"&amp;"!O46")&amp;""</f>
        <v/>
      </c>
      <c r="AQW2" s="22" t="str">
        <f ca="1">INDIRECT("'"&amp;$C$2&amp;"'"&amp;"!P46")&amp;""</f>
        <v/>
      </c>
      <c r="AQX2" s="22" t="str">
        <f ca="1">INDIRECT("'"&amp;$C$2&amp;"'"&amp;"!Q46")&amp;""</f>
        <v/>
      </c>
      <c r="AQY2" s="22" t="str">
        <f ca="1">INDIRECT("'"&amp;$C$2&amp;"'"&amp;"!R46")&amp;""</f>
        <v/>
      </c>
      <c r="AQZ2" s="6">
        <f ca="1">INDIRECT("'"&amp;$C$2&amp;"'"&amp;"!S46")</f>
        <v>0</v>
      </c>
      <c r="ARA2" s="6">
        <f ca="1">INDIRECT("'"&amp;$C$2&amp;"'"&amp;"!T46")</f>
        <v>0</v>
      </c>
      <c r="ARB2" s="6">
        <f ca="1">INDIRECT("'"&amp;$C$2&amp;"'"&amp;"!U46")</f>
        <v>0</v>
      </c>
      <c r="ARC2" s="6">
        <f ca="1">INDIRECT("'"&amp;$C$2&amp;"'"&amp;"!V46")</f>
        <v>0</v>
      </c>
      <c r="ARD2" s="6">
        <f ca="1">INDIRECT("'"&amp;$C$2&amp;"'"&amp;"!W46")</f>
        <v>0</v>
      </c>
      <c r="ARE2" s="6">
        <f ca="1">INDIRECT("'"&amp;$C$2&amp;"'"&amp;"!X46")</f>
        <v>0</v>
      </c>
      <c r="ARF2" s="6">
        <f ca="1">INDIRECT("'"&amp;$C$2&amp;"'"&amp;"!Y46")</f>
        <v>0</v>
      </c>
      <c r="ARG2" s="6">
        <f ca="1">INDIRECT("'"&amp;$C$2&amp;"'"&amp;"!Z46")</f>
        <v>0</v>
      </c>
      <c r="ARH2" s="6">
        <f ca="1">INDIRECT("'"&amp;$C$2&amp;"'"&amp;"!AA46")</f>
        <v>0</v>
      </c>
      <c r="ARI2" s="6">
        <f ca="1">INDIRECT("'"&amp;$C$2&amp;"'"&amp;"!AB46")</f>
        <v>0</v>
      </c>
      <c r="ARJ2" s="6">
        <f ca="1">INDIRECT("'"&amp;$C$2&amp;"'"&amp;"!AC46")</f>
        <v>0</v>
      </c>
      <c r="ARK2" s="6">
        <f ca="1">INDIRECT("'"&amp;$C$2&amp;"'"&amp;"!AD46")</f>
        <v>0</v>
      </c>
      <c r="ARL2" s="6">
        <f ca="1">INDIRECT("'"&amp;$C$2&amp;"'"&amp;"!AE46")</f>
        <v>0</v>
      </c>
      <c r="ARM2" s="6">
        <f ca="1">INDIRECT("'"&amp;$C$2&amp;"'"&amp;"!AF46")</f>
        <v>0</v>
      </c>
      <c r="ARN2" s="6">
        <f ca="1">INDIRECT("'"&amp;$C$2&amp;"'"&amp;"!AG46")</f>
        <v>0</v>
      </c>
      <c r="ARO2" s="6">
        <f ca="1">INDIRECT("'"&amp;$C$2&amp;"'"&amp;"!AH46")</f>
        <v>0</v>
      </c>
      <c r="ARP2" s="6">
        <f ca="1">INDIRECT("'"&amp;$C$2&amp;"'"&amp;"!AI46")</f>
        <v>0</v>
      </c>
      <c r="ARQ2" s="6">
        <f ca="1">INDIRECT("'"&amp;$C$2&amp;"'"&amp;"!AK46")</f>
        <v>0</v>
      </c>
      <c r="ARR2" s="6">
        <f ca="1">INDIRECT("'"&amp;$C$2&amp;"'"&amp;"!AL46")</f>
        <v>0</v>
      </c>
      <c r="ARS2" s="6">
        <f ca="1">INDIRECT("'"&amp;$C$2&amp;"'"&amp;"!S47")</f>
        <v>0</v>
      </c>
      <c r="ART2" s="6">
        <f ca="1">INDIRECT("'"&amp;$C$2&amp;"'"&amp;"!T47")</f>
        <v>0</v>
      </c>
      <c r="ARU2" s="6">
        <f ca="1">INDIRECT("'"&amp;$C$2&amp;"'"&amp;"!U47")</f>
        <v>0</v>
      </c>
      <c r="ARV2" s="6">
        <f ca="1">INDIRECT("'"&amp;$C$2&amp;"'"&amp;"!V47")</f>
        <v>0</v>
      </c>
      <c r="ARW2" s="6">
        <f ca="1">INDIRECT("'"&amp;$C$2&amp;"'"&amp;"!W47")</f>
        <v>0</v>
      </c>
      <c r="ARX2" s="6">
        <f ca="1">INDIRECT("'"&amp;$C$2&amp;"'"&amp;"!X47")</f>
        <v>0</v>
      </c>
      <c r="ARY2" s="6">
        <f ca="1">INDIRECT("'"&amp;$C$2&amp;"'"&amp;"!Y47")</f>
        <v>0</v>
      </c>
      <c r="ARZ2" s="6">
        <f ca="1">INDIRECT("'"&amp;$C$2&amp;"'"&amp;"!Z47")</f>
        <v>0</v>
      </c>
      <c r="ASA2" s="6">
        <f ca="1">INDIRECT("'"&amp;$C$2&amp;"'"&amp;"!AA47")</f>
        <v>0</v>
      </c>
      <c r="ASB2" s="6">
        <f ca="1">INDIRECT("'"&amp;$C$2&amp;"'"&amp;"!AB47")</f>
        <v>0</v>
      </c>
      <c r="ASC2" s="6">
        <f ca="1">INDIRECT("'"&amp;$C$2&amp;"'"&amp;"!AC47")</f>
        <v>0</v>
      </c>
      <c r="ASD2" s="6">
        <f ca="1">INDIRECT("'"&amp;$C$2&amp;"'"&amp;"!AD47")</f>
        <v>0</v>
      </c>
      <c r="ASE2" s="6">
        <f ca="1">INDIRECT("'"&amp;$C$2&amp;"'"&amp;"!AE47")</f>
        <v>0</v>
      </c>
      <c r="ASF2" s="6">
        <f ca="1">INDIRECT("'"&amp;$C$2&amp;"'"&amp;"!AF47")</f>
        <v>0</v>
      </c>
      <c r="ASG2" s="6">
        <f ca="1">INDIRECT("'"&amp;$C$2&amp;"'"&amp;"!AG47")</f>
        <v>0</v>
      </c>
      <c r="ASH2" s="6">
        <f ca="1">INDIRECT("'"&amp;$C$2&amp;"'"&amp;"!AH47")</f>
        <v>0</v>
      </c>
      <c r="ASI2" s="6">
        <f ca="1">INDIRECT("'"&amp;$C$2&amp;"'"&amp;"!AI47")</f>
        <v>0</v>
      </c>
      <c r="ASJ2" s="6">
        <f ca="1">INDIRECT("'"&amp;$C$2&amp;"'"&amp;"!AK47")</f>
        <v>0</v>
      </c>
      <c r="ASK2" s="6">
        <f ca="1">INDIRECT("'"&amp;$C$2&amp;"'"&amp;"!AL47")</f>
        <v>0</v>
      </c>
      <c r="ASL2" s="22" t="str">
        <f ca="1">INDIRECT("'"&amp;$C$2&amp;"'"&amp;"!B48")&amp;""</f>
        <v/>
      </c>
      <c r="ASM2" s="22" t="str">
        <f ca="1">INDIRECT("'"&amp;$C$2&amp;"'"&amp;"!C48")&amp;""</f>
        <v/>
      </c>
      <c r="ASN2" s="22" t="str">
        <f ca="1">INDIRECT("'"&amp;$C$2&amp;"'"&amp;"!D48")&amp;""</f>
        <v/>
      </c>
      <c r="ASO2" s="22" t="str">
        <f ca="1">INDIRECT("'"&amp;$C$2&amp;"'"&amp;"!E48")&amp;""</f>
        <v/>
      </c>
      <c r="ASP2" s="22" t="str">
        <f ca="1">INDIRECT("'"&amp;$C$2&amp;"'"&amp;"!F48")&amp;""</f>
        <v/>
      </c>
      <c r="ASQ2" s="6">
        <f ca="1">INDIRECT("'"&amp;$C$2&amp;"'"&amp;"!G48")</f>
        <v>0</v>
      </c>
      <c r="ASR2" s="22" t="str">
        <f ca="1">INDIRECT("'"&amp;$C$2&amp;"'"&amp;"!H48")&amp;""</f>
        <v/>
      </c>
      <c r="ASS2" s="22" t="str">
        <f ca="1">INDIRECT("'"&amp;$C$2&amp;"'"&amp;"!I48")&amp;""</f>
        <v/>
      </c>
      <c r="AST2" s="22" t="str">
        <f ca="1">INDIRECT("'"&amp;$C$2&amp;"'"&amp;"!H49")&amp;""</f>
        <v/>
      </c>
      <c r="ASU2" s="136" t="str">
        <f ca="1">INDIRECT("'"&amp;$C$2&amp;"'"&amp;"!I49")&amp;""</f>
        <v/>
      </c>
      <c r="ASV2" s="23">
        <f ca="1">INDIRECT("'"&amp;$C$2&amp;"'"&amp;"!J48")</f>
        <v>0</v>
      </c>
      <c r="ASW2" s="23">
        <f ca="1">INDIRECT("'"&amp;$C$2&amp;"'"&amp;"!K48")</f>
        <v>0</v>
      </c>
      <c r="ASX2" s="23">
        <f ca="1">INDIRECT("'"&amp;$C$2&amp;"'"&amp;"!J49")</f>
        <v>0</v>
      </c>
      <c r="ASY2" s="23">
        <f ca="1">INDIRECT("'"&amp;$C$2&amp;"'"&amp;"!K49")</f>
        <v>0</v>
      </c>
      <c r="ASZ2" s="22" t="str">
        <f ca="1">INDIRECT("'"&amp;$C$2&amp;"'"&amp;"!L48")&amp;""</f>
        <v/>
      </c>
      <c r="ATA2" s="22" t="str">
        <f ca="1">INDIRECT("'"&amp;$C$2&amp;"'"&amp;"!M48")&amp;""</f>
        <v/>
      </c>
      <c r="ATB2" s="22" t="str">
        <f ca="1">INDIRECT("'"&amp;$C$2&amp;"'"&amp;"!N48")&amp;""</f>
        <v/>
      </c>
      <c r="ATC2" s="22" t="str">
        <f ca="1">INDIRECT("'"&amp;$C$2&amp;"'"&amp;"!O48")&amp;""</f>
        <v/>
      </c>
      <c r="ATD2" s="22" t="str">
        <f ca="1">INDIRECT("'"&amp;$C$2&amp;"'"&amp;"!P48")&amp;""</f>
        <v/>
      </c>
      <c r="ATE2" s="22" t="str">
        <f ca="1">INDIRECT("'"&amp;$C$2&amp;"'"&amp;"!Q48")&amp;""</f>
        <v/>
      </c>
      <c r="ATF2" s="22" t="str">
        <f ca="1">INDIRECT("'"&amp;$C$2&amp;"'"&amp;"!R48")&amp;""</f>
        <v/>
      </c>
      <c r="ATG2" s="6">
        <f ca="1">INDIRECT("'"&amp;$C$2&amp;"'"&amp;"!S48")</f>
        <v>0</v>
      </c>
      <c r="ATH2" s="6">
        <f ca="1">INDIRECT("'"&amp;$C$2&amp;"'"&amp;"!T48")</f>
        <v>0</v>
      </c>
      <c r="ATI2" s="6">
        <f ca="1">INDIRECT("'"&amp;$C$2&amp;"'"&amp;"!U48")</f>
        <v>0</v>
      </c>
      <c r="ATJ2" s="6">
        <f ca="1">INDIRECT("'"&amp;$C$2&amp;"'"&amp;"!V48")</f>
        <v>0</v>
      </c>
      <c r="ATK2" s="6">
        <f ca="1">INDIRECT("'"&amp;$C$2&amp;"'"&amp;"!W48")</f>
        <v>0</v>
      </c>
      <c r="ATL2" s="6">
        <f ca="1">INDIRECT("'"&amp;$C$2&amp;"'"&amp;"!X48")</f>
        <v>0</v>
      </c>
      <c r="ATM2" s="6">
        <f ca="1">INDIRECT("'"&amp;$C$2&amp;"'"&amp;"!Y48")</f>
        <v>0</v>
      </c>
      <c r="ATN2" s="6">
        <f ca="1">INDIRECT("'"&amp;$C$2&amp;"'"&amp;"!Z48")</f>
        <v>0</v>
      </c>
      <c r="ATO2" s="6">
        <f ca="1">INDIRECT("'"&amp;$C$2&amp;"'"&amp;"!AA48")</f>
        <v>0</v>
      </c>
      <c r="ATP2" s="6">
        <f ca="1">INDIRECT("'"&amp;$C$2&amp;"'"&amp;"!AB48")</f>
        <v>0</v>
      </c>
      <c r="ATQ2" s="6">
        <f ca="1">INDIRECT("'"&amp;$C$2&amp;"'"&amp;"!AC48")</f>
        <v>0</v>
      </c>
      <c r="ATR2" s="6">
        <f ca="1">INDIRECT("'"&amp;$C$2&amp;"'"&amp;"!AD48")</f>
        <v>0</v>
      </c>
      <c r="ATS2" s="6">
        <f ca="1">INDIRECT("'"&amp;$C$2&amp;"'"&amp;"!AE48")</f>
        <v>0</v>
      </c>
      <c r="ATT2" s="6">
        <f ca="1">INDIRECT("'"&amp;$C$2&amp;"'"&amp;"!AF48")</f>
        <v>0</v>
      </c>
      <c r="ATU2" s="6">
        <f ca="1">INDIRECT("'"&amp;$C$2&amp;"'"&amp;"!AG48")</f>
        <v>0</v>
      </c>
      <c r="ATV2" s="6">
        <f ca="1">INDIRECT("'"&amp;$C$2&amp;"'"&amp;"!AH48")</f>
        <v>0</v>
      </c>
      <c r="ATW2" s="6">
        <f ca="1">INDIRECT("'"&amp;$C$2&amp;"'"&amp;"!AI48")</f>
        <v>0</v>
      </c>
      <c r="ATX2" s="6">
        <f ca="1">INDIRECT("'"&amp;$C$2&amp;"'"&amp;"!AK48")</f>
        <v>0</v>
      </c>
      <c r="ATY2" s="6">
        <f ca="1">INDIRECT("'"&amp;$C$2&amp;"'"&amp;"!AL48")</f>
        <v>0</v>
      </c>
      <c r="ATZ2" s="6">
        <f ca="1">INDIRECT("'"&amp;$C$2&amp;"'"&amp;"!S49")</f>
        <v>0</v>
      </c>
      <c r="AUA2" s="6">
        <f ca="1">INDIRECT("'"&amp;$C$2&amp;"'"&amp;"!T49")</f>
        <v>0</v>
      </c>
      <c r="AUB2" s="6">
        <f ca="1">INDIRECT("'"&amp;$C$2&amp;"'"&amp;"!U49")</f>
        <v>0</v>
      </c>
      <c r="AUC2" s="6">
        <f ca="1">INDIRECT("'"&amp;$C$2&amp;"'"&amp;"!V49")</f>
        <v>0</v>
      </c>
      <c r="AUD2" s="6">
        <f ca="1">INDIRECT("'"&amp;$C$2&amp;"'"&amp;"!W49")</f>
        <v>0</v>
      </c>
      <c r="AUE2" s="6">
        <f ca="1">INDIRECT("'"&amp;$C$2&amp;"'"&amp;"!X49")</f>
        <v>0</v>
      </c>
      <c r="AUF2" s="6">
        <f ca="1">INDIRECT("'"&amp;$C$2&amp;"'"&amp;"!Y49")</f>
        <v>0</v>
      </c>
      <c r="AUG2" s="6">
        <f ca="1">INDIRECT("'"&amp;$C$2&amp;"'"&amp;"!Z49")</f>
        <v>0</v>
      </c>
      <c r="AUH2" s="6">
        <f ca="1">INDIRECT("'"&amp;$C$2&amp;"'"&amp;"!AA49")</f>
        <v>0</v>
      </c>
      <c r="AUI2" s="6">
        <f ca="1">INDIRECT("'"&amp;$C$2&amp;"'"&amp;"!AB49")</f>
        <v>0</v>
      </c>
      <c r="AUJ2" s="6">
        <f ca="1">INDIRECT("'"&amp;$C$2&amp;"'"&amp;"!AC49")</f>
        <v>0</v>
      </c>
      <c r="AUK2" s="6">
        <f ca="1">INDIRECT("'"&amp;$C$2&amp;"'"&amp;"!AD49")</f>
        <v>0</v>
      </c>
      <c r="AUL2" s="6">
        <f ca="1">INDIRECT("'"&amp;$C$2&amp;"'"&amp;"!AE49")</f>
        <v>0</v>
      </c>
      <c r="AUM2" s="6">
        <f ca="1">INDIRECT("'"&amp;$C$2&amp;"'"&amp;"!AF49")</f>
        <v>0</v>
      </c>
      <c r="AUN2" s="6">
        <f ca="1">INDIRECT("'"&amp;$C$2&amp;"'"&amp;"!AG49")</f>
        <v>0</v>
      </c>
      <c r="AUO2" s="6">
        <f ca="1">INDIRECT("'"&amp;$C$2&amp;"'"&amp;"!AH49")</f>
        <v>0</v>
      </c>
      <c r="AUP2" s="6">
        <f ca="1">INDIRECT("'"&amp;$C$2&amp;"'"&amp;"!AI49")</f>
        <v>0</v>
      </c>
      <c r="AUQ2" s="6">
        <f ca="1">INDIRECT("'"&amp;$C$2&amp;"'"&amp;"!AK49")</f>
        <v>0</v>
      </c>
      <c r="AUR2" s="6">
        <f ca="1">INDIRECT("'"&amp;$C$2&amp;"'"&amp;"!AL49")</f>
        <v>0</v>
      </c>
      <c r="AUS2" s="22">
        <f ca="1">INDIRECT("'"&amp;完了実績申請書_インポート用!$C$2&amp;"'"&amp;"!AD52")</f>
        <v>0</v>
      </c>
      <c r="AUT2" s="22">
        <f ca="1">INDIRECT("'"&amp;完了実績申請書_インポート用!$C$2&amp;"'"&amp;"!AE52")</f>
        <v>0</v>
      </c>
      <c r="AUU2" s="22" t="str">
        <f ca="1">INDIRECT("'"&amp;完了実績申請書_インポート用!$D$2&amp;"'"&amp;"!D5")&amp;""</f>
        <v/>
      </c>
      <c r="AUV2" s="22" t="str">
        <f ca="1">INDIRECT("'"&amp;完了実績申請書_インポート用!$D$2&amp;"'"&amp;"!D6")&amp;""</f>
        <v/>
      </c>
      <c r="AUW2" s="22" t="str">
        <f ca="1">INDIRECT("'"&amp;完了実績申請書_インポート用!$D$2&amp;"'"&amp;"!D7")&amp;""</f>
        <v/>
      </c>
      <c r="AUX2" s="22" t="str">
        <f ca="1">INDIRECT("'"&amp;完了実績申請書_インポート用!$D$2&amp;"'"&amp;"!G7")&amp;""</f>
        <v/>
      </c>
      <c r="AUY2" s="22" t="str">
        <f ca="1">INDIRECT("'"&amp;完了実績申請書_インポート用!$D$2&amp;"'"&amp;"!D8")&amp;""</f>
        <v/>
      </c>
      <c r="AUZ2" s="22" t="str">
        <f ca="1">INDIRECT("'"&amp;完了実績申請書_インポート用!$D$2&amp;"'"&amp;"!D18")&amp;""</f>
        <v/>
      </c>
      <c r="AVA2" s="22" t="str">
        <f ca="1">INDIRECT("'"&amp;完了実績申請書_インポート用!$D$2&amp;"'"&amp;"!D19")&amp;""</f>
        <v/>
      </c>
      <c r="AVB2" s="22" t="str">
        <f ca="1">INDIRECT("'"&amp;完了実績申請書_インポート用!$D$2&amp;"'"&amp;"!D20")&amp;""</f>
        <v/>
      </c>
      <c r="AVC2" s="22" t="str">
        <f ca="1">INDIRECT("'"&amp;完了実績申請書_インポート用!$D$2&amp;"'"&amp;"!j18")&amp;""</f>
        <v/>
      </c>
      <c r="AVD2" s="22" t="str">
        <f ca="1">INDIRECT("'"&amp;完了実績申請書_インポート用!$D$2&amp;"'"&amp;"!j19")&amp;""</f>
        <v/>
      </c>
      <c r="AVE2" s="22" t="str">
        <f ca="1">INDIRECT("'"&amp;完了実績申請書_インポート用!$D$2&amp;"'"&amp;"!j20")&amp;""</f>
        <v/>
      </c>
      <c r="AVF2" s="22" t="str">
        <f ca="1">INDIRECT("'"&amp;完了実績申請書_インポート用!$D$2&amp;"'"&amp;"!H29")&amp;""</f>
        <v/>
      </c>
      <c r="AVG2" s="22" t="str">
        <f ca="1">INDIRECT("'"&amp;完了実績申請書_インポート用!$D$2&amp;"'"&amp;"!H31")&amp;""</f>
        <v/>
      </c>
      <c r="AVH2" s="22" t="str">
        <f ca="1">INDIRECT("'"&amp;完了実績申請書_インポート用!$D$2&amp;"'"&amp;"!H34")&amp;""</f>
        <v/>
      </c>
      <c r="AVI2" s="22" t="str">
        <f ca="1">INDIRECT("'"&amp;完了実績申請書_インポート用!$D$2&amp;"'"&amp;"!H37")&amp;""</f>
        <v/>
      </c>
      <c r="AVJ2" s="22" t="str">
        <f ca="1">INDIRECT("'"&amp;完了実績申請書_インポート用!$D$2&amp;"'"&amp;"!H40")&amp;""</f>
        <v/>
      </c>
      <c r="AVK2" s="22" t="str">
        <f ca="1">INDIRECT("'"&amp;完了実績申請書_インポート用!$D$2&amp;"'"&amp;"!L43")&amp;""</f>
        <v>FALSE</v>
      </c>
      <c r="AVL2" s="22" t="str">
        <f ca="1">INDIRECT("'"&amp;完了実績申請書_インポート用!$D$2&amp;"'"&amp;"!L44")&amp;""</f>
        <v>FALSE</v>
      </c>
      <c r="AVM2" s="22" t="str">
        <f ca="1">INDIRECT("'"&amp;完了実績申請書_インポート用!$D$2&amp;"'"&amp;"!L45")&amp;""</f>
        <v>FALSE</v>
      </c>
      <c r="AVN2" s="22" t="str">
        <f ca="1">INDIRECT("'"&amp;完了実績申請書_インポート用!$D$2&amp;"'"&amp;"!L46")&amp;""</f>
        <v>FALSE</v>
      </c>
      <c r="AVO2" s="22" t="str">
        <f ca="1">INDIRECT("'"&amp;完了実績申請書_インポート用!$D$2&amp;"'"&amp;"!L47")&amp;""</f>
        <v>FALSE</v>
      </c>
      <c r="AVP2" s="22" t="str">
        <f ca="1">INDIRECT("'"&amp;完了実績申請書_インポート用!$D$2&amp;"'"&amp;"!L48")&amp;""</f>
        <v>FALSE</v>
      </c>
      <c r="AVQ2" s="22" t="str">
        <f ca="1">INDIRECT("'"&amp;完了実績申請書_インポート用!$D$2&amp;"'"&amp;"!L49")&amp;""</f>
        <v>FALSE</v>
      </c>
      <c r="AVR2" s="22" t="str">
        <f ca="1">INDIRECT("'"&amp;完了実績申請書_インポート用!$D$2&amp;"'"&amp;"!L50")&amp;""</f>
        <v>FALSE</v>
      </c>
      <c r="AVS2" s="22" t="str">
        <f ca="1">INDIRECT("'"&amp;完了実績申請書_インポート用!$D$2&amp;"'"&amp;"!D50")&amp;""</f>
        <v/>
      </c>
      <c r="AVT2" s="22" t="str">
        <f ca="1">INDIRECT("'"&amp;完了実績申請書_インポート用!$D$2&amp;"'"&amp;"!H59")&amp;""</f>
        <v/>
      </c>
      <c r="AVU2" s="22" t="str">
        <f ca="1">INDIRECT("'"&amp;完了実績申請書_インポート用!$D$2&amp;"'"&amp;"!H60")&amp;""</f>
        <v/>
      </c>
      <c r="AVV2" s="22" t="str">
        <f ca="1">INDIRECT("'"&amp;完了実績申請書_インポート用!$D$2&amp;"'"&amp;"!H61")&amp;""</f>
        <v/>
      </c>
      <c r="AVW2" s="22" t="str">
        <f ca="1">INDIRECT("'"&amp;完了実績申請書_インポート用!$D$2&amp;"'"&amp;"!H64")&amp;""</f>
        <v/>
      </c>
      <c r="AVX2" s="22" t="str">
        <f ca="1">INDIRECT("'"&amp;完了実績申請書_インポート用!$D$2&amp;"'"&amp;"!H65")&amp;""</f>
        <v/>
      </c>
      <c r="AVY2" s="22" t="str">
        <f ca="1">INDIRECT("'"&amp;完了実績申請書_インポート用!$D$2&amp;"'"&amp;"!H66")&amp;""</f>
        <v/>
      </c>
      <c r="AVZ2" s="22" t="str">
        <f ca="1">INDIRECT("'"&amp;完了実績申請書_インポート用!$D$2&amp;"'"&amp;"!H68")&amp;""</f>
        <v/>
      </c>
      <c r="AWA2" s="22" t="str">
        <f ca="1">INDIRECT("'"&amp;完了実績申請書_インポート用!$D$2&amp;"'"&amp;"!H70")&amp;""</f>
        <v/>
      </c>
      <c r="AWB2" s="22" t="str">
        <f ca="1">INDIRECT("'"&amp;完了実績申請書_インポート用!$D$2&amp;"'"&amp;"!H72")&amp;""</f>
        <v/>
      </c>
      <c r="AWC2" s="22" t="str">
        <f ca="1">INDIRECT("'"&amp;完了実績申請書_インポート用!$D$2&amp;"'"&amp;"!H76")&amp;""</f>
        <v/>
      </c>
      <c r="AWD2" s="22" t="str">
        <f ca="1">INDIRECT("'"&amp;完了実績申請書_インポート用!$D$2&amp;"'"&amp;"!H86")&amp;""</f>
        <v/>
      </c>
      <c r="AWE2" s="22" t="str">
        <f ca="1">INDIRECT("'"&amp;完了実績申請書_インポート用!$D$2&amp;"'"&amp;"!H88")&amp;""</f>
        <v/>
      </c>
      <c r="AWF2" s="22" t="str">
        <f ca="1">INDIRECT("'"&amp;完了実績申請書_インポート用!$D$2&amp;"'"&amp;"!H90")&amp;""</f>
        <v/>
      </c>
      <c r="AWG2" s="1" t="str">
        <f ca="1">INDIRECT("'"&amp;完了実績申請書_インポート用!$E$2&amp;"'"&amp;"!D5")&amp;""</f>
        <v/>
      </c>
      <c r="AWH2" s="1" t="str">
        <f ca="1">INDIRECT("'"&amp;完了実績申請書_インポート用!$E$2&amp;"'"&amp;"!D6")&amp;""</f>
        <v/>
      </c>
      <c r="AWI2" s="1" t="str">
        <f ca="1">INDIRECT("'"&amp;完了実績申請書_インポート用!$E$2&amp;"'"&amp;"!D7")&amp;""</f>
        <v/>
      </c>
      <c r="AWJ2" s="1" t="str">
        <f ca="1">INDIRECT("'"&amp;完了実績申請書_インポート用!$E$2&amp;"'"&amp;"!G7")&amp;""</f>
        <v/>
      </c>
      <c r="AWK2" s="1" t="str">
        <f ca="1">INDIRECT("'"&amp;完了実績申請書_インポート用!$E$2&amp;"'"&amp;"!D8")&amp;""</f>
        <v/>
      </c>
      <c r="AWL2" s="1" t="str">
        <f ca="1">INDIRECT("'"&amp;完了実績申請書_インポート用!$E$2&amp;"'"&amp;"!D9")&amp;""</f>
        <v/>
      </c>
      <c r="AWM2" s="1" t="str">
        <f ca="1">INDIRECT("'"&amp;完了実績申請書_インポート用!$E$2&amp;"'"&amp;"!D21")&amp;""</f>
        <v/>
      </c>
      <c r="AWN2" s="1" t="str">
        <f ca="1">INDIRECT("'"&amp;完了実績申請書_インポート用!$E$2&amp;"'"&amp;"!D22")&amp;""</f>
        <v/>
      </c>
      <c r="AWO2" s="1" t="str">
        <f ca="1">INDIRECT("'"&amp;完了実績申請書_インポート用!$E$2&amp;"'"&amp;"!D23")&amp;""</f>
        <v/>
      </c>
      <c r="AWP2" s="1" t="str">
        <f ca="1">INDIRECT("'"&amp;完了実績申請書_インポート用!$E$2&amp;"'"&amp;"!j21")&amp;""</f>
        <v/>
      </c>
      <c r="AWQ2" s="1" t="str">
        <f ca="1">INDIRECT("'"&amp;完了実績申請書_インポート用!$E$2&amp;"'"&amp;"!j22")&amp;""</f>
        <v/>
      </c>
      <c r="AWR2" s="1" t="str">
        <f ca="1">INDIRECT("'"&amp;完了実績申請書_インポート用!$E$2&amp;"'"&amp;"!j23")&amp;""</f>
        <v/>
      </c>
      <c r="AWS2" s="1" t="str">
        <f ca="1">INDIRECT("'"&amp;完了実績申請書_インポート用!$E$2&amp;"'"&amp;"!H28")&amp;""</f>
        <v/>
      </c>
      <c r="AWT2" s="1" t="str">
        <f ca="1">INDIRECT("'"&amp;完了実績申請書_インポート用!$E$2&amp;"'"&amp;"!H31")&amp;""</f>
        <v/>
      </c>
      <c r="AWU2" s="1" t="str">
        <f ca="1">INDIRECT("'"&amp;完了実績申請書_インポート用!$E$2&amp;"'"&amp;"!H34")&amp;""</f>
        <v/>
      </c>
      <c r="AWV2" s="1" t="str">
        <f ca="1">INDIRECT("'"&amp;完了実績申請書_インポート用!$E$2&amp;"'"&amp;"!H43")&amp;""</f>
        <v/>
      </c>
      <c r="AWW2" s="1" t="str">
        <f ca="1">INDIRECT("'"&amp;完了実績申請書_インポート用!$E$2&amp;"'"&amp;"!H44")&amp;""</f>
        <v/>
      </c>
      <c r="AWX2" s="1" t="str">
        <f ca="1">INDIRECT("'"&amp;完了実績申請書_インポート用!$E$2&amp;"'"&amp;"!H45")&amp;""</f>
        <v/>
      </c>
      <c r="AWY2" s="1" t="str">
        <f ca="1">INDIRECT("'"&amp;完了実績申請書_インポート用!$E$2&amp;"'"&amp;"!H48")&amp;""</f>
        <v/>
      </c>
      <c r="AWZ2" s="1" t="str">
        <f ca="1">INDIRECT("'"&amp;完了実績申請書_インポート用!$E$2&amp;"'"&amp;"!H49")&amp;""</f>
        <v/>
      </c>
      <c r="AXA2" s="1" t="str">
        <f ca="1">INDIRECT("'"&amp;完了実績申請書_インポート用!$E$2&amp;"'"&amp;"!H50")&amp;""</f>
        <v/>
      </c>
      <c r="AXB2" s="1" t="str">
        <f ca="1">INDIRECT("'"&amp;完了実績申請書_インポート用!$E$2&amp;"'"&amp;"!H52")&amp;""</f>
        <v/>
      </c>
      <c r="AXC2" s="1" t="str">
        <f ca="1">INDIRECT("'"&amp;完了実績申請書_インポート用!$E$2&amp;"'"&amp;"!H54")&amp;""</f>
        <v/>
      </c>
      <c r="AXD2" s="1" t="str">
        <f ca="1">INDIRECT("'"&amp;完了実績申請書_インポート用!$E$2&amp;"'"&amp;"!H56")&amp;""</f>
        <v/>
      </c>
      <c r="AXE2" s="1" t="str">
        <f ca="1">INDIRECT("'"&amp;完了実績申請書_インポート用!$E$2&amp;"'"&amp;"!H60")&amp;""</f>
        <v/>
      </c>
      <c r="AXF2" s="1" t="str">
        <f ca="1">INDIRECT("'"&amp;完了実績申請書_インポート用!$E$2&amp;"'"&amp;"!H70")&amp;""</f>
        <v/>
      </c>
      <c r="AXG2" s="1" t="str">
        <f ca="1">INDIRECT("'"&amp;完了実績申請書_インポート用!$E$2&amp;"'"&amp;"!H72")&amp;""</f>
        <v/>
      </c>
      <c r="AXH2" s="1" t="str">
        <f ca="1">INDIRECT("'"&amp;完了実績申請書_インポート用!$E$2&amp;"'"&amp;"!H74")&amp;""</f>
        <v/>
      </c>
      <c r="AXI2" s="22">
        <f ca="1">INDIRECT("'"&amp;完了実績申請書_インポート用!$F$2&amp;"'"&amp;"!C7")</f>
        <v>0</v>
      </c>
      <c r="AXJ2" s="22" t="str">
        <f ca="1">INDIRECT("'"&amp;完了実績申請書_インポート用!$F$2&amp;"'"&amp;"!D7")&amp;""</f>
        <v/>
      </c>
      <c r="AXK2" s="22" t="str">
        <f ca="1">INDIRECT("'"&amp;完了実績申請書_インポート用!$F$2&amp;"'"&amp;"!E7")&amp;""</f>
        <v/>
      </c>
      <c r="AXL2" s="22">
        <f ca="1">INDIRECT("'"&amp;完了実績申請書_インポート用!$F$2&amp;"'"&amp;"!F7")</f>
        <v>0</v>
      </c>
      <c r="AXM2" s="22" t="str">
        <f ca="1">INDIRECT("'"&amp;完了実績申請書_インポート用!$F$2&amp;"'"&amp;"!G7")&amp;""</f>
        <v/>
      </c>
      <c r="AXN2" s="22" t="str">
        <f ca="1">INDIRECT("'"&amp;完了実績申請書_インポート用!$F$2&amp;"'"&amp;"!H7")&amp;""</f>
        <v/>
      </c>
      <c r="AXO2" s="22">
        <f ca="1">INDIRECT("'"&amp;完了実績申請書_インポート用!$F$2&amp;"'"&amp;"!I7")</f>
        <v>0</v>
      </c>
      <c r="AXP2" s="22" t="str">
        <f ca="1">INDIRECT("'"&amp;完了実績申請書_インポート用!$F$2&amp;"'"&amp;"!J7")&amp;""</f>
        <v/>
      </c>
      <c r="AXQ2" s="22" t="str">
        <f ca="1">INDIRECT("'"&amp;完了実績申請書_インポート用!$F$2&amp;"'"&amp;"!K7")&amp;""</f>
        <v/>
      </c>
      <c r="AXR2" s="22" t="str">
        <f ca="1">INDIRECT("'"&amp;完了実績申請書_インポート用!$F$2&amp;"'"&amp;"!L7")&amp;""</f>
        <v/>
      </c>
      <c r="AXS2" s="22">
        <f ca="1">INDIRECT("'"&amp;完了実績申請書_インポート用!$F$2&amp;"'"&amp;"!M7")</f>
        <v>0</v>
      </c>
      <c r="AXT2" s="22" t="str">
        <f ca="1">INDIRECT("'"&amp;完了実績申請書_インポート用!$F$2&amp;"'"&amp;"!N7")&amp;""</f>
        <v/>
      </c>
      <c r="AXU2" s="22" t="str">
        <f ca="1">INDIRECT("'"&amp;完了実績申請書_インポート用!$F$2&amp;"'"&amp;"!O7")&amp;""</f>
        <v/>
      </c>
      <c r="AXV2" s="22">
        <f ca="1">INDIRECT("'"&amp;完了実績申請書_インポート用!$F$2&amp;"'"&amp;"!C8")</f>
        <v>0</v>
      </c>
      <c r="AXW2" s="22" t="str">
        <f ca="1">INDIRECT("'"&amp;完了実績申請書_インポート用!$F$2&amp;"'"&amp;"!D8")&amp;""</f>
        <v/>
      </c>
      <c r="AXX2" s="22" t="str">
        <f ca="1">INDIRECT("'"&amp;完了実績申請書_インポート用!$F$2&amp;"'"&amp;"!E8")&amp;""</f>
        <v/>
      </c>
      <c r="AXY2" s="22">
        <f ca="1">INDIRECT("'"&amp;完了実績申請書_インポート用!$F$2&amp;"'"&amp;"!F8")</f>
        <v>0</v>
      </c>
      <c r="AXZ2" s="22" t="str">
        <f ca="1">INDIRECT("'"&amp;完了実績申請書_インポート用!$F$2&amp;"'"&amp;"!G8")&amp;""</f>
        <v/>
      </c>
      <c r="AYA2" s="22" t="str">
        <f ca="1">INDIRECT("'"&amp;完了実績申請書_インポート用!$F$2&amp;"'"&amp;"!H8")&amp;""</f>
        <v/>
      </c>
      <c r="AYB2" s="22">
        <f ca="1">INDIRECT("'"&amp;完了実績申請書_インポート用!$F$2&amp;"'"&amp;"!I8")</f>
        <v>0</v>
      </c>
      <c r="AYC2" s="22" t="str">
        <f ca="1">INDIRECT("'"&amp;完了実績申請書_インポート用!$F$2&amp;"'"&amp;"!J8")&amp;""</f>
        <v/>
      </c>
      <c r="AYD2" s="22" t="str">
        <f ca="1">INDIRECT("'"&amp;完了実績申請書_インポート用!$F$2&amp;"'"&amp;"!K8")&amp;""</f>
        <v/>
      </c>
      <c r="AYE2" s="22" t="str">
        <f ca="1">INDIRECT("'"&amp;完了実績申請書_インポート用!$F$2&amp;"'"&amp;"!L8")&amp;""</f>
        <v/>
      </c>
      <c r="AYF2" s="22">
        <f ca="1">INDIRECT("'"&amp;完了実績申請書_インポート用!$F$2&amp;"'"&amp;"!M8")</f>
        <v>0</v>
      </c>
      <c r="AYG2" s="22" t="str">
        <f ca="1">INDIRECT("'"&amp;完了実績申請書_インポート用!$F$2&amp;"'"&amp;"!N8")&amp;""</f>
        <v/>
      </c>
      <c r="AYH2" s="22" t="str">
        <f ca="1">INDIRECT("'"&amp;完了実績申請書_インポート用!$F$2&amp;"'"&amp;"!O8")&amp;""</f>
        <v/>
      </c>
      <c r="AYI2" s="22">
        <f ca="1">INDIRECT("'"&amp;完了実績申請書_インポート用!$F$2&amp;"'"&amp;"!C9")</f>
        <v>0</v>
      </c>
      <c r="AYJ2" s="22" t="str">
        <f ca="1">INDIRECT("'"&amp;完了実績申請書_インポート用!$F$2&amp;"'"&amp;"!D9")&amp;""</f>
        <v/>
      </c>
      <c r="AYK2" s="22" t="str">
        <f ca="1">INDIRECT("'"&amp;完了実績申請書_インポート用!$F$2&amp;"'"&amp;"!E9")&amp;""</f>
        <v/>
      </c>
      <c r="AYL2" s="22">
        <f ca="1">INDIRECT("'"&amp;完了実績申請書_インポート用!$F$2&amp;"'"&amp;"!F9")</f>
        <v>0</v>
      </c>
      <c r="AYM2" s="22" t="str">
        <f ca="1">INDIRECT("'"&amp;完了実績申請書_インポート用!$F$2&amp;"'"&amp;"!G9")&amp;""</f>
        <v/>
      </c>
      <c r="AYN2" s="22" t="str">
        <f ca="1">INDIRECT("'"&amp;完了実績申請書_インポート用!$F$2&amp;"'"&amp;"!H9")&amp;""</f>
        <v/>
      </c>
      <c r="AYO2" s="22">
        <f ca="1">INDIRECT("'"&amp;完了実績申請書_インポート用!$F$2&amp;"'"&amp;"!I9")</f>
        <v>0</v>
      </c>
      <c r="AYP2" s="22" t="str">
        <f ca="1">INDIRECT("'"&amp;完了実績申請書_インポート用!$F$2&amp;"'"&amp;"!J9")&amp;""</f>
        <v/>
      </c>
      <c r="AYQ2" s="22" t="str">
        <f ca="1">INDIRECT("'"&amp;完了実績申請書_インポート用!$F$2&amp;"'"&amp;"!K9")&amp;""</f>
        <v/>
      </c>
      <c r="AYR2" s="22" t="str">
        <f ca="1">INDIRECT("'"&amp;完了実績申請書_インポート用!$F$2&amp;"'"&amp;"!L9")&amp;""</f>
        <v/>
      </c>
      <c r="AYS2" s="22">
        <f ca="1">INDIRECT("'"&amp;完了実績申請書_インポート用!$F$2&amp;"'"&amp;"!M9")</f>
        <v>0</v>
      </c>
      <c r="AYT2" s="22" t="str">
        <f ca="1">INDIRECT("'"&amp;完了実績申請書_インポート用!$F$2&amp;"'"&amp;"!N9")&amp;""</f>
        <v/>
      </c>
      <c r="AYU2" s="22" t="str">
        <f ca="1">INDIRECT("'"&amp;完了実績申請書_インポート用!$F$2&amp;"'"&amp;"!O9")&amp;""</f>
        <v/>
      </c>
      <c r="AYV2" s="22">
        <f ca="1">INDIRECT("'"&amp;完了実績申請書_インポート用!$F$2&amp;"'"&amp;"!C10")</f>
        <v>0</v>
      </c>
      <c r="AYW2" s="22" t="str">
        <f ca="1">INDIRECT("'"&amp;完了実績申請書_インポート用!$F$2&amp;"'"&amp;"!D10")&amp;""</f>
        <v/>
      </c>
      <c r="AYX2" s="22" t="str">
        <f ca="1">INDIRECT("'"&amp;完了実績申請書_インポート用!$F$2&amp;"'"&amp;"!E10")&amp;""</f>
        <v/>
      </c>
      <c r="AYY2" s="22">
        <f ca="1">INDIRECT("'"&amp;完了実績申請書_インポート用!$F$2&amp;"'"&amp;"!F10")</f>
        <v>0</v>
      </c>
      <c r="AYZ2" s="22" t="str">
        <f ca="1">INDIRECT("'"&amp;完了実績申請書_インポート用!$F$2&amp;"'"&amp;"!G10")&amp;""</f>
        <v/>
      </c>
      <c r="AZA2" s="22" t="str">
        <f ca="1">INDIRECT("'"&amp;完了実績申請書_インポート用!$F$2&amp;"'"&amp;"!H10")&amp;""</f>
        <v/>
      </c>
      <c r="AZB2" s="22">
        <f ca="1">INDIRECT("'"&amp;完了実績申請書_インポート用!$F$2&amp;"'"&amp;"!I10")</f>
        <v>0</v>
      </c>
      <c r="AZC2" s="22" t="str">
        <f ca="1">INDIRECT("'"&amp;完了実績申請書_インポート用!$F$2&amp;"'"&amp;"!J10")&amp;""</f>
        <v/>
      </c>
      <c r="AZD2" s="22" t="str">
        <f ca="1">INDIRECT("'"&amp;完了実績申請書_インポート用!$F$2&amp;"'"&amp;"!K10")&amp;""</f>
        <v/>
      </c>
      <c r="AZE2" s="22" t="str">
        <f ca="1">INDIRECT("'"&amp;完了実績申請書_インポート用!$F$2&amp;"'"&amp;"!L10")&amp;""</f>
        <v/>
      </c>
      <c r="AZF2" s="22">
        <f ca="1">INDIRECT("'"&amp;完了実績申請書_インポート用!$F$2&amp;"'"&amp;"!M10")</f>
        <v>0</v>
      </c>
      <c r="AZG2" s="22" t="str">
        <f ca="1">INDIRECT("'"&amp;完了実績申請書_インポート用!$F$2&amp;"'"&amp;"!N10")&amp;""</f>
        <v/>
      </c>
      <c r="AZH2" s="22" t="str">
        <f ca="1">INDIRECT("'"&amp;完了実績申請書_インポート用!$F$2&amp;"'"&amp;"!O10")&amp;""</f>
        <v/>
      </c>
      <c r="AZI2" s="22">
        <f ca="1">INDIRECT("'"&amp;完了実績申請書_インポート用!$F$2&amp;"'"&amp;"!C11")</f>
        <v>0</v>
      </c>
      <c r="AZJ2" s="22" t="str">
        <f ca="1">INDIRECT("'"&amp;完了実績申請書_インポート用!$F$2&amp;"'"&amp;"!D11")&amp;""</f>
        <v/>
      </c>
      <c r="AZK2" s="22" t="str">
        <f ca="1">INDIRECT("'"&amp;完了実績申請書_インポート用!$F$2&amp;"'"&amp;"!E11")&amp;""</f>
        <v/>
      </c>
      <c r="AZL2" s="22">
        <f ca="1">INDIRECT("'"&amp;完了実績申請書_インポート用!$F$2&amp;"'"&amp;"!F11")</f>
        <v>0</v>
      </c>
      <c r="AZM2" s="22" t="str">
        <f ca="1">INDIRECT("'"&amp;完了実績申請書_インポート用!$F$2&amp;"'"&amp;"!G11")&amp;""</f>
        <v/>
      </c>
      <c r="AZN2" s="22" t="str">
        <f ca="1">INDIRECT("'"&amp;完了実績申請書_インポート用!$F$2&amp;"'"&amp;"!H11")&amp;""</f>
        <v/>
      </c>
      <c r="AZO2" s="22">
        <f ca="1">INDIRECT("'"&amp;完了実績申請書_インポート用!$F$2&amp;"'"&amp;"!I11")</f>
        <v>0</v>
      </c>
      <c r="AZP2" s="22" t="str">
        <f ca="1">INDIRECT("'"&amp;完了実績申請書_インポート用!$F$2&amp;"'"&amp;"!J11")&amp;""</f>
        <v/>
      </c>
      <c r="AZQ2" s="22" t="str">
        <f ca="1">INDIRECT("'"&amp;完了実績申請書_インポート用!$F$2&amp;"'"&amp;"!K11")&amp;""</f>
        <v/>
      </c>
      <c r="AZR2" s="22" t="str">
        <f ca="1">INDIRECT("'"&amp;完了実績申請書_インポート用!$F$2&amp;"'"&amp;"!L11")&amp;""</f>
        <v/>
      </c>
      <c r="AZS2" s="22">
        <f ca="1">INDIRECT("'"&amp;完了実績申請書_インポート用!$F$2&amp;"'"&amp;"!M11")</f>
        <v>0</v>
      </c>
      <c r="AZT2" s="22" t="str">
        <f ca="1">INDIRECT("'"&amp;完了実績申請書_インポート用!$F$2&amp;"'"&amp;"!N11")&amp;""</f>
        <v/>
      </c>
      <c r="AZU2" s="22" t="str">
        <f ca="1">INDIRECT("'"&amp;完了実績申請書_インポート用!$F$2&amp;"'"&amp;"!O11")&amp;""</f>
        <v/>
      </c>
      <c r="AZV2" s="22">
        <f ca="1">INDIRECT("'"&amp;完了実績申請書_インポート用!$F$2&amp;"'"&amp;"!C12")</f>
        <v>0</v>
      </c>
      <c r="AZW2" s="22" t="str">
        <f ca="1">INDIRECT("'"&amp;完了実績申請書_インポート用!$F$2&amp;"'"&amp;"!D12")&amp;""</f>
        <v/>
      </c>
      <c r="AZX2" s="22" t="str">
        <f ca="1">INDIRECT("'"&amp;完了実績申請書_インポート用!$F$2&amp;"'"&amp;"!E12")&amp;""</f>
        <v/>
      </c>
      <c r="AZY2" s="22">
        <f ca="1">INDIRECT("'"&amp;完了実績申請書_インポート用!$F$2&amp;"'"&amp;"!F12")</f>
        <v>0</v>
      </c>
      <c r="AZZ2" s="22" t="str">
        <f ca="1">INDIRECT("'"&amp;完了実績申請書_インポート用!$F$2&amp;"'"&amp;"!G12")&amp;""</f>
        <v/>
      </c>
      <c r="BAA2" s="22" t="str">
        <f ca="1">INDIRECT("'"&amp;完了実績申請書_インポート用!$F$2&amp;"'"&amp;"!H12")&amp;""</f>
        <v/>
      </c>
      <c r="BAB2" s="22">
        <f ca="1">INDIRECT("'"&amp;完了実績申請書_インポート用!$F$2&amp;"'"&amp;"!I12")</f>
        <v>0</v>
      </c>
      <c r="BAC2" s="22" t="str">
        <f ca="1">INDIRECT("'"&amp;完了実績申請書_インポート用!$F$2&amp;"'"&amp;"!J12")&amp;""</f>
        <v/>
      </c>
      <c r="BAD2" s="22" t="str">
        <f ca="1">INDIRECT("'"&amp;完了実績申請書_インポート用!$F$2&amp;"'"&amp;"!K12")&amp;""</f>
        <v/>
      </c>
      <c r="BAE2" s="22" t="str">
        <f ca="1">INDIRECT("'"&amp;完了実績申請書_インポート用!$F$2&amp;"'"&amp;"!L12")&amp;""</f>
        <v/>
      </c>
      <c r="BAF2" s="22">
        <f ca="1">INDIRECT("'"&amp;完了実績申請書_インポート用!$F$2&amp;"'"&amp;"!M12")</f>
        <v>0</v>
      </c>
      <c r="BAG2" s="22" t="str">
        <f ca="1">INDIRECT("'"&amp;完了実績申請書_インポート用!$F$2&amp;"'"&amp;"!N12")&amp;""</f>
        <v/>
      </c>
      <c r="BAH2" s="22" t="str">
        <f ca="1">INDIRECT("'"&amp;完了実績申請書_インポート用!$F$2&amp;"'"&amp;"!O12")&amp;""</f>
        <v/>
      </c>
      <c r="BAI2" s="22">
        <f ca="1">INDIRECT("'"&amp;完了実績申請書_インポート用!$F$2&amp;"'"&amp;"!C13")</f>
        <v>0</v>
      </c>
      <c r="BAJ2" s="22" t="str">
        <f ca="1">INDIRECT("'"&amp;完了実績申請書_インポート用!$F$2&amp;"'"&amp;"!D13")&amp;""</f>
        <v/>
      </c>
      <c r="BAK2" s="22" t="str">
        <f ca="1">INDIRECT("'"&amp;完了実績申請書_インポート用!$F$2&amp;"'"&amp;"!E13")&amp;""</f>
        <v/>
      </c>
      <c r="BAL2" s="22">
        <f ca="1">INDIRECT("'"&amp;完了実績申請書_インポート用!$F$2&amp;"'"&amp;"!F13")</f>
        <v>0</v>
      </c>
      <c r="BAM2" s="22" t="str">
        <f ca="1">INDIRECT("'"&amp;完了実績申請書_インポート用!$F$2&amp;"'"&amp;"!G13")&amp;""</f>
        <v/>
      </c>
      <c r="BAN2" s="22" t="str">
        <f ca="1">INDIRECT("'"&amp;完了実績申請書_インポート用!$F$2&amp;"'"&amp;"!H13")&amp;""</f>
        <v/>
      </c>
      <c r="BAO2" s="22">
        <f ca="1">INDIRECT("'"&amp;完了実績申請書_インポート用!$F$2&amp;"'"&amp;"!I13")</f>
        <v>0</v>
      </c>
      <c r="BAP2" s="22" t="str">
        <f ca="1">INDIRECT("'"&amp;完了実績申請書_インポート用!$F$2&amp;"'"&amp;"!J13")&amp;""</f>
        <v/>
      </c>
      <c r="BAQ2" s="22" t="str">
        <f ca="1">INDIRECT("'"&amp;完了実績申請書_インポート用!$F$2&amp;"'"&amp;"!K13")&amp;""</f>
        <v/>
      </c>
      <c r="BAR2" s="22" t="str">
        <f ca="1">INDIRECT("'"&amp;完了実績申請書_インポート用!$F$2&amp;"'"&amp;"!L13")&amp;""</f>
        <v/>
      </c>
      <c r="BAS2" s="22">
        <f ca="1">INDIRECT("'"&amp;完了実績申請書_インポート用!$F$2&amp;"'"&amp;"!M13")</f>
        <v>0</v>
      </c>
      <c r="BAT2" s="22" t="str">
        <f ca="1">INDIRECT("'"&amp;完了実績申請書_インポート用!$F$2&amp;"'"&amp;"!N13")&amp;""</f>
        <v/>
      </c>
      <c r="BAU2" s="22" t="str">
        <f ca="1">INDIRECT("'"&amp;完了実績申請書_インポート用!$F$2&amp;"'"&amp;"!O13")&amp;""</f>
        <v/>
      </c>
      <c r="BAV2" s="22">
        <f ca="1">INDIRECT("'"&amp;完了実績申請書_インポート用!$F$2&amp;"'"&amp;"!C14")</f>
        <v>0</v>
      </c>
      <c r="BAW2" s="22" t="str">
        <f ca="1">INDIRECT("'"&amp;完了実績申請書_インポート用!$F$2&amp;"'"&amp;"!D14")&amp;""</f>
        <v/>
      </c>
      <c r="BAX2" s="22" t="str">
        <f ca="1">INDIRECT("'"&amp;完了実績申請書_インポート用!$F$2&amp;"'"&amp;"!E14")&amp;""</f>
        <v/>
      </c>
      <c r="BAY2" s="22">
        <f ca="1">INDIRECT("'"&amp;完了実績申請書_インポート用!$F$2&amp;"'"&amp;"!F14")</f>
        <v>0</v>
      </c>
      <c r="BAZ2" s="22" t="str">
        <f ca="1">INDIRECT("'"&amp;完了実績申請書_インポート用!$F$2&amp;"'"&amp;"!G14")&amp;""</f>
        <v/>
      </c>
      <c r="BBA2" s="22" t="str">
        <f ca="1">INDIRECT("'"&amp;完了実績申請書_インポート用!$F$2&amp;"'"&amp;"!H14")&amp;""</f>
        <v/>
      </c>
      <c r="BBB2" s="22">
        <f ca="1">INDIRECT("'"&amp;完了実績申請書_インポート用!$F$2&amp;"'"&amp;"!I14")</f>
        <v>0</v>
      </c>
      <c r="BBC2" s="22" t="str">
        <f ca="1">INDIRECT("'"&amp;完了実績申請書_インポート用!$F$2&amp;"'"&amp;"!J14")&amp;""</f>
        <v/>
      </c>
      <c r="BBD2" s="22" t="str">
        <f ca="1">INDIRECT("'"&amp;完了実績申請書_インポート用!$F$2&amp;"'"&amp;"!K14")&amp;""</f>
        <v/>
      </c>
      <c r="BBE2" s="22" t="str">
        <f ca="1">INDIRECT("'"&amp;完了実績申請書_インポート用!$F$2&amp;"'"&amp;"!L14")&amp;""</f>
        <v/>
      </c>
      <c r="BBF2" s="22">
        <f ca="1">INDIRECT("'"&amp;完了実績申請書_インポート用!$F$2&amp;"'"&amp;"!M14")</f>
        <v>0</v>
      </c>
      <c r="BBG2" s="22" t="str">
        <f ca="1">INDIRECT("'"&amp;完了実績申請書_インポート用!$F$2&amp;"'"&amp;"!N14")&amp;""</f>
        <v/>
      </c>
      <c r="BBH2" s="22" t="str">
        <f ca="1">INDIRECT("'"&amp;完了実績申請書_インポート用!$F$2&amp;"'"&amp;"!O14")&amp;""</f>
        <v/>
      </c>
      <c r="BBI2" s="22">
        <f ca="1">INDIRECT("'"&amp;完了実績申請書_インポート用!$F$2&amp;"'"&amp;"!C15")</f>
        <v>0</v>
      </c>
      <c r="BBJ2" s="22" t="str">
        <f ca="1">INDIRECT("'"&amp;完了実績申請書_インポート用!$F$2&amp;"'"&amp;"!D15")&amp;""</f>
        <v/>
      </c>
      <c r="BBK2" s="22" t="str">
        <f ca="1">INDIRECT("'"&amp;完了実績申請書_インポート用!$F$2&amp;"'"&amp;"!E15")&amp;""</f>
        <v/>
      </c>
      <c r="BBL2" s="22">
        <f ca="1">INDIRECT("'"&amp;完了実績申請書_インポート用!$F$2&amp;"'"&amp;"!F15")</f>
        <v>0</v>
      </c>
      <c r="BBM2" s="22" t="str">
        <f ca="1">INDIRECT("'"&amp;完了実績申請書_インポート用!$F$2&amp;"'"&amp;"!G15")&amp;""</f>
        <v/>
      </c>
      <c r="BBN2" s="22" t="str">
        <f ca="1">INDIRECT("'"&amp;完了実績申請書_インポート用!$F$2&amp;"'"&amp;"!H15")&amp;""</f>
        <v/>
      </c>
      <c r="BBO2" s="22">
        <f ca="1">INDIRECT("'"&amp;完了実績申請書_インポート用!$F$2&amp;"'"&amp;"!I15")</f>
        <v>0</v>
      </c>
      <c r="BBP2" s="22" t="str">
        <f ca="1">INDIRECT("'"&amp;完了実績申請書_インポート用!$F$2&amp;"'"&amp;"!J15")&amp;""</f>
        <v/>
      </c>
      <c r="BBQ2" s="22" t="str">
        <f ca="1">INDIRECT("'"&amp;完了実績申請書_インポート用!$F$2&amp;"'"&amp;"!K15")&amp;""</f>
        <v/>
      </c>
      <c r="BBR2" s="22" t="str">
        <f ca="1">INDIRECT("'"&amp;完了実績申請書_インポート用!$F$2&amp;"'"&amp;"!L15")&amp;""</f>
        <v/>
      </c>
      <c r="BBS2" s="22">
        <f ca="1">INDIRECT("'"&amp;完了実績申請書_インポート用!$F$2&amp;"'"&amp;"!M15")</f>
        <v>0</v>
      </c>
      <c r="BBT2" s="22" t="str">
        <f ca="1">INDIRECT("'"&amp;完了実績申請書_インポート用!$F$2&amp;"'"&amp;"!N15")&amp;""</f>
        <v/>
      </c>
      <c r="BBU2" s="22" t="str">
        <f ca="1">INDIRECT("'"&amp;完了実績申請書_インポート用!$F$2&amp;"'"&amp;"!O15")&amp;""</f>
        <v/>
      </c>
      <c r="BBV2" s="22">
        <f ca="1">INDIRECT("'"&amp;完了実績申請書_インポート用!$F$2&amp;"'"&amp;"!C16")</f>
        <v>0</v>
      </c>
      <c r="BBW2" s="22" t="str">
        <f ca="1">INDIRECT("'"&amp;完了実績申請書_インポート用!$F$2&amp;"'"&amp;"!D16")&amp;""</f>
        <v/>
      </c>
      <c r="BBX2" s="22" t="str">
        <f ca="1">INDIRECT("'"&amp;完了実績申請書_インポート用!$F$2&amp;"'"&amp;"!E16")&amp;""</f>
        <v/>
      </c>
      <c r="BBY2" s="22">
        <f ca="1">INDIRECT("'"&amp;完了実績申請書_インポート用!$F$2&amp;"'"&amp;"!F16")</f>
        <v>0</v>
      </c>
      <c r="BBZ2" s="22" t="str">
        <f ca="1">INDIRECT("'"&amp;完了実績申請書_インポート用!$F$2&amp;"'"&amp;"!G16")&amp;""</f>
        <v/>
      </c>
      <c r="BCA2" s="22" t="str">
        <f ca="1">INDIRECT("'"&amp;完了実績申請書_インポート用!$F$2&amp;"'"&amp;"!H16")&amp;""</f>
        <v/>
      </c>
      <c r="BCB2" s="22">
        <f ca="1">INDIRECT("'"&amp;完了実績申請書_インポート用!$F$2&amp;"'"&amp;"!I16")</f>
        <v>0</v>
      </c>
      <c r="BCC2" s="22" t="str">
        <f ca="1">INDIRECT("'"&amp;完了実績申請書_インポート用!$F$2&amp;"'"&amp;"!J16")&amp;""</f>
        <v/>
      </c>
      <c r="BCD2" s="22" t="str">
        <f ca="1">INDIRECT("'"&amp;完了実績申請書_インポート用!$F$2&amp;"'"&amp;"!K16")&amp;""</f>
        <v/>
      </c>
      <c r="BCE2" s="22" t="str">
        <f ca="1">INDIRECT("'"&amp;完了実績申請書_インポート用!$F$2&amp;"'"&amp;"!L16")&amp;""</f>
        <v/>
      </c>
      <c r="BCF2" s="22">
        <f ca="1">INDIRECT("'"&amp;完了実績申請書_インポート用!$F$2&amp;"'"&amp;"!M16")</f>
        <v>0</v>
      </c>
      <c r="BCG2" s="22" t="str">
        <f ca="1">INDIRECT("'"&amp;完了実績申請書_インポート用!$F$2&amp;"'"&amp;"!N16")&amp;""</f>
        <v/>
      </c>
      <c r="BCH2" s="22" t="str">
        <f ca="1">INDIRECT("'"&amp;完了実績申請書_インポート用!$F$2&amp;"'"&amp;"!O16")&amp;""</f>
        <v/>
      </c>
      <c r="BCI2" s="22">
        <f ca="1">INDIRECT("'"&amp;完了実績申請書_インポート用!$F$2&amp;"'"&amp;"!C17")</f>
        <v>0</v>
      </c>
      <c r="BCJ2" s="22" t="str">
        <f ca="1">INDIRECT("'"&amp;完了実績申請書_インポート用!$F$2&amp;"'"&amp;"!D17")&amp;""</f>
        <v/>
      </c>
      <c r="BCK2" s="22" t="str">
        <f ca="1">INDIRECT("'"&amp;完了実績申請書_インポート用!$F$2&amp;"'"&amp;"!E17")&amp;""</f>
        <v/>
      </c>
      <c r="BCL2" s="22">
        <f ca="1">INDIRECT("'"&amp;完了実績申請書_インポート用!$F$2&amp;"'"&amp;"!F17")</f>
        <v>0</v>
      </c>
      <c r="BCM2" s="22" t="str">
        <f ca="1">INDIRECT("'"&amp;完了実績申請書_インポート用!$F$2&amp;"'"&amp;"!G17")&amp;""</f>
        <v/>
      </c>
      <c r="BCN2" s="22" t="str">
        <f ca="1">INDIRECT("'"&amp;完了実績申請書_インポート用!$F$2&amp;"'"&amp;"!H17")&amp;""</f>
        <v/>
      </c>
      <c r="BCO2" s="22">
        <f ca="1">INDIRECT("'"&amp;完了実績申請書_インポート用!$F$2&amp;"'"&amp;"!I17")</f>
        <v>0</v>
      </c>
      <c r="BCP2" s="22" t="str">
        <f ca="1">INDIRECT("'"&amp;完了実績申請書_インポート用!$F$2&amp;"'"&amp;"!J17")&amp;""</f>
        <v/>
      </c>
      <c r="BCQ2" s="22" t="str">
        <f ca="1">INDIRECT("'"&amp;完了実績申請書_インポート用!$F$2&amp;"'"&amp;"!K17")&amp;""</f>
        <v/>
      </c>
      <c r="BCR2" s="22" t="str">
        <f ca="1">INDIRECT("'"&amp;完了実績申請書_インポート用!$F$2&amp;"'"&amp;"!L17")&amp;""</f>
        <v/>
      </c>
      <c r="BCS2" s="22">
        <f ca="1">INDIRECT("'"&amp;完了実績申請書_インポート用!$F$2&amp;"'"&amp;"!M17")</f>
        <v>0</v>
      </c>
      <c r="BCT2" s="22" t="str">
        <f ca="1">INDIRECT("'"&amp;完了実績申請書_インポート用!$F$2&amp;"'"&amp;"!N17")&amp;""</f>
        <v/>
      </c>
      <c r="BCU2" s="22" t="str">
        <f ca="1">INDIRECT("'"&amp;完了実績申請書_インポート用!$F$2&amp;"'"&amp;"!O17")&amp;""</f>
        <v/>
      </c>
      <c r="BCV2" s="22">
        <f ca="1">INDIRECT("'"&amp;完了実績申請書_インポート用!$F$2&amp;"'"&amp;"!C18")</f>
        <v>0</v>
      </c>
      <c r="BCW2" s="22" t="str">
        <f ca="1">INDIRECT("'"&amp;完了実績申請書_インポート用!$F$2&amp;"'"&amp;"!D18")&amp;""</f>
        <v/>
      </c>
      <c r="BCX2" s="22" t="str">
        <f ca="1">INDIRECT("'"&amp;完了実績申請書_インポート用!$F$2&amp;"'"&amp;"!E18")&amp;""</f>
        <v/>
      </c>
      <c r="BCY2" s="22">
        <f ca="1">INDIRECT("'"&amp;完了実績申請書_インポート用!$F$2&amp;"'"&amp;"!F18")</f>
        <v>0</v>
      </c>
      <c r="BCZ2" s="22" t="str">
        <f ca="1">INDIRECT("'"&amp;完了実績申請書_インポート用!$F$2&amp;"'"&amp;"!G18")&amp;""</f>
        <v/>
      </c>
      <c r="BDA2" s="22" t="str">
        <f ca="1">INDIRECT("'"&amp;完了実績申請書_インポート用!$F$2&amp;"'"&amp;"!H18")&amp;""</f>
        <v/>
      </c>
      <c r="BDB2" s="22">
        <f ca="1">INDIRECT("'"&amp;完了実績申請書_インポート用!$F$2&amp;"'"&amp;"!I18")</f>
        <v>0</v>
      </c>
      <c r="BDC2" s="22" t="str">
        <f ca="1">INDIRECT("'"&amp;完了実績申請書_インポート用!$F$2&amp;"'"&amp;"!J18")&amp;""</f>
        <v/>
      </c>
      <c r="BDD2" s="22" t="str">
        <f ca="1">INDIRECT("'"&amp;完了実績申請書_インポート用!$F$2&amp;"'"&amp;"!K18")&amp;""</f>
        <v/>
      </c>
      <c r="BDE2" s="22" t="str">
        <f ca="1">INDIRECT("'"&amp;完了実績申請書_インポート用!$F$2&amp;"'"&amp;"!L18")&amp;""</f>
        <v/>
      </c>
      <c r="BDF2" s="22">
        <f ca="1">INDIRECT("'"&amp;完了実績申請書_インポート用!$F$2&amp;"'"&amp;"!M18")</f>
        <v>0</v>
      </c>
      <c r="BDG2" s="22" t="str">
        <f ca="1">INDIRECT("'"&amp;完了実績申請書_インポート用!$F$2&amp;"'"&amp;"!N18")&amp;""</f>
        <v/>
      </c>
      <c r="BDH2" s="22" t="str">
        <f ca="1">INDIRECT("'"&amp;完了実績申請書_インポート用!$F$2&amp;"'"&amp;"!O18")&amp;""</f>
        <v/>
      </c>
      <c r="BDI2" s="22">
        <f ca="1">INDIRECT("'"&amp;完了実績申請書_インポート用!$F$2&amp;"'"&amp;"!C19")</f>
        <v>0</v>
      </c>
      <c r="BDJ2" s="22" t="str">
        <f ca="1">INDIRECT("'"&amp;完了実績申請書_インポート用!$F$2&amp;"'"&amp;"!D19")&amp;""</f>
        <v/>
      </c>
      <c r="BDK2" s="22" t="str">
        <f ca="1">INDIRECT("'"&amp;完了実績申請書_インポート用!$F$2&amp;"'"&amp;"!E19")&amp;""</f>
        <v/>
      </c>
      <c r="BDL2" s="22">
        <f ca="1">INDIRECT("'"&amp;完了実績申請書_インポート用!$F$2&amp;"'"&amp;"!F19")</f>
        <v>0</v>
      </c>
      <c r="BDM2" s="22" t="str">
        <f ca="1">INDIRECT("'"&amp;完了実績申請書_インポート用!$F$2&amp;"'"&amp;"!G19")&amp;""</f>
        <v/>
      </c>
      <c r="BDN2" s="22" t="str">
        <f ca="1">INDIRECT("'"&amp;完了実績申請書_インポート用!$F$2&amp;"'"&amp;"!H19")&amp;""</f>
        <v/>
      </c>
      <c r="BDO2" s="22">
        <f ca="1">INDIRECT("'"&amp;完了実績申請書_インポート用!$F$2&amp;"'"&amp;"!I19")</f>
        <v>0</v>
      </c>
      <c r="BDP2" s="22" t="str">
        <f ca="1">INDIRECT("'"&amp;完了実績申請書_インポート用!$F$2&amp;"'"&amp;"!J19")&amp;""</f>
        <v/>
      </c>
      <c r="BDQ2" s="22" t="str">
        <f ca="1">INDIRECT("'"&amp;完了実績申請書_インポート用!$F$2&amp;"'"&amp;"!K19")&amp;""</f>
        <v/>
      </c>
      <c r="BDR2" s="22" t="str">
        <f ca="1">INDIRECT("'"&amp;完了実績申請書_インポート用!$F$2&amp;"'"&amp;"!L19")&amp;""</f>
        <v/>
      </c>
      <c r="BDS2" s="22">
        <f ca="1">INDIRECT("'"&amp;完了実績申請書_インポート用!$F$2&amp;"'"&amp;"!M19")</f>
        <v>0</v>
      </c>
      <c r="BDT2" s="22" t="str">
        <f ca="1">INDIRECT("'"&amp;完了実績申請書_インポート用!$F$2&amp;"'"&amp;"!N19")&amp;""</f>
        <v/>
      </c>
      <c r="BDU2" s="22" t="str">
        <f ca="1">INDIRECT("'"&amp;完了実績申請書_インポート用!$F$2&amp;"'"&amp;"!O19")&amp;""</f>
        <v/>
      </c>
      <c r="BDV2" s="22">
        <f ca="1">INDIRECT("'"&amp;完了実績申請書_インポート用!$F$2&amp;"'"&amp;"!C20")</f>
        <v>0</v>
      </c>
      <c r="BDW2" s="22" t="str">
        <f ca="1">INDIRECT("'"&amp;完了実績申請書_インポート用!$F$2&amp;"'"&amp;"!D20")&amp;""</f>
        <v/>
      </c>
      <c r="BDX2" s="22" t="str">
        <f ca="1">INDIRECT("'"&amp;完了実績申請書_インポート用!$F$2&amp;"'"&amp;"!E20")&amp;""</f>
        <v/>
      </c>
      <c r="BDY2" s="22">
        <f ca="1">INDIRECT("'"&amp;完了実績申請書_インポート用!$F$2&amp;"'"&amp;"!F20")</f>
        <v>0</v>
      </c>
      <c r="BDZ2" s="22" t="str">
        <f ca="1">INDIRECT("'"&amp;完了実績申請書_インポート用!$F$2&amp;"'"&amp;"!G20")&amp;""</f>
        <v/>
      </c>
      <c r="BEA2" s="22" t="str">
        <f ca="1">INDIRECT("'"&amp;完了実績申請書_インポート用!$F$2&amp;"'"&amp;"!H20")&amp;""</f>
        <v/>
      </c>
      <c r="BEB2" s="22">
        <f ca="1">INDIRECT("'"&amp;完了実績申請書_インポート用!$F$2&amp;"'"&amp;"!I20")</f>
        <v>0</v>
      </c>
      <c r="BEC2" s="22" t="str">
        <f ca="1">INDIRECT("'"&amp;完了実績申請書_インポート用!$F$2&amp;"'"&amp;"!J20")&amp;""</f>
        <v/>
      </c>
      <c r="BED2" s="22" t="str">
        <f ca="1">INDIRECT("'"&amp;完了実績申請書_インポート用!$F$2&amp;"'"&amp;"!K20")&amp;""</f>
        <v/>
      </c>
      <c r="BEE2" s="22" t="str">
        <f ca="1">INDIRECT("'"&amp;完了実績申請書_インポート用!$F$2&amp;"'"&amp;"!L20")&amp;""</f>
        <v/>
      </c>
      <c r="BEF2" s="22">
        <f ca="1">INDIRECT("'"&amp;完了実績申請書_インポート用!$F$2&amp;"'"&amp;"!M20")</f>
        <v>0</v>
      </c>
      <c r="BEG2" s="22" t="str">
        <f ca="1">INDIRECT("'"&amp;完了実績申請書_インポート用!$F$2&amp;"'"&amp;"!N20")&amp;""</f>
        <v/>
      </c>
      <c r="BEH2" s="22" t="str">
        <f ca="1">INDIRECT("'"&amp;完了実績申請書_インポート用!$F$2&amp;"'"&amp;"!O20")&amp;""</f>
        <v/>
      </c>
      <c r="BEI2" s="22">
        <f ca="1">INDIRECT("'"&amp;完了実績申請書_インポート用!$F$2&amp;"'"&amp;"!C21")</f>
        <v>0</v>
      </c>
      <c r="BEJ2" s="22" t="str">
        <f ca="1">INDIRECT("'"&amp;完了実績申請書_インポート用!$F$2&amp;"'"&amp;"!D21")&amp;""</f>
        <v/>
      </c>
      <c r="BEK2" s="22" t="str">
        <f ca="1">INDIRECT("'"&amp;完了実績申請書_インポート用!$F$2&amp;"'"&amp;"!E21")&amp;""</f>
        <v/>
      </c>
      <c r="BEL2" s="22">
        <f ca="1">INDIRECT("'"&amp;完了実績申請書_インポート用!$F$2&amp;"'"&amp;"!F21")</f>
        <v>0</v>
      </c>
      <c r="BEM2" s="22" t="str">
        <f ca="1">INDIRECT("'"&amp;完了実績申請書_インポート用!$F$2&amp;"'"&amp;"!G21")&amp;""</f>
        <v/>
      </c>
      <c r="BEN2" s="22" t="str">
        <f ca="1">INDIRECT("'"&amp;完了実績申請書_インポート用!$F$2&amp;"'"&amp;"!H21")&amp;""</f>
        <v/>
      </c>
      <c r="BEO2" s="22">
        <f ca="1">INDIRECT("'"&amp;完了実績申請書_インポート用!$F$2&amp;"'"&amp;"!I21")</f>
        <v>0</v>
      </c>
      <c r="BEP2" s="22" t="str">
        <f ca="1">INDIRECT("'"&amp;完了実績申請書_インポート用!$F$2&amp;"'"&amp;"!J21")&amp;""</f>
        <v/>
      </c>
      <c r="BEQ2" s="22" t="str">
        <f ca="1">INDIRECT("'"&amp;完了実績申請書_インポート用!$F$2&amp;"'"&amp;"!K21")&amp;""</f>
        <v/>
      </c>
      <c r="BER2" s="22" t="str">
        <f ca="1">INDIRECT("'"&amp;完了実績申請書_インポート用!$F$2&amp;"'"&amp;"!L21")&amp;""</f>
        <v/>
      </c>
      <c r="BES2" s="22">
        <f ca="1">INDIRECT("'"&amp;完了実績申請書_インポート用!$F$2&amp;"'"&amp;"!M21")</f>
        <v>0</v>
      </c>
      <c r="BET2" s="22" t="str">
        <f ca="1">INDIRECT("'"&amp;完了実績申請書_インポート用!$F$2&amp;"'"&amp;"!N21")&amp;""</f>
        <v/>
      </c>
      <c r="BEU2" s="22" t="str">
        <f ca="1">INDIRECT("'"&amp;完了実績申請書_インポート用!$F$2&amp;"'"&amp;"!O21")&amp;""</f>
        <v/>
      </c>
      <c r="BEV2" s="22">
        <f ca="1">INDIRECT("'"&amp;完了実績申請書_インポート用!$F$2&amp;"'"&amp;"!C22")</f>
        <v>0</v>
      </c>
      <c r="BEW2" s="22" t="str">
        <f ca="1">INDIRECT("'"&amp;完了実績申請書_インポート用!$F$2&amp;"'"&amp;"!D22")&amp;""</f>
        <v/>
      </c>
      <c r="BEX2" s="22" t="str">
        <f ca="1">INDIRECT("'"&amp;完了実績申請書_インポート用!$F$2&amp;"'"&amp;"!E22")&amp;""</f>
        <v/>
      </c>
      <c r="BEY2" s="22">
        <f ca="1">INDIRECT("'"&amp;完了実績申請書_インポート用!$F$2&amp;"'"&amp;"!F22")</f>
        <v>0</v>
      </c>
      <c r="BEZ2" s="22" t="str">
        <f ca="1">INDIRECT("'"&amp;完了実績申請書_インポート用!$F$2&amp;"'"&amp;"!G22")&amp;""</f>
        <v/>
      </c>
      <c r="BFA2" s="22" t="str">
        <f ca="1">INDIRECT("'"&amp;完了実績申請書_インポート用!$F$2&amp;"'"&amp;"!H22")&amp;""</f>
        <v/>
      </c>
      <c r="BFB2" s="22">
        <f ca="1">INDIRECT("'"&amp;完了実績申請書_インポート用!$F$2&amp;"'"&amp;"!I22")</f>
        <v>0</v>
      </c>
      <c r="BFC2" s="22" t="str">
        <f ca="1">INDIRECT("'"&amp;完了実績申請書_インポート用!$F$2&amp;"'"&amp;"!J22")&amp;""</f>
        <v/>
      </c>
      <c r="BFD2" s="22" t="str">
        <f ca="1">INDIRECT("'"&amp;完了実績申請書_インポート用!$F$2&amp;"'"&amp;"!K22")&amp;""</f>
        <v/>
      </c>
      <c r="BFE2" s="22" t="str">
        <f ca="1">INDIRECT("'"&amp;完了実績申請書_インポート用!$F$2&amp;"'"&amp;"!L22")&amp;""</f>
        <v/>
      </c>
      <c r="BFF2" s="22">
        <f ca="1">INDIRECT("'"&amp;完了実績申請書_インポート用!$F$2&amp;"'"&amp;"!M22")</f>
        <v>0</v>
      </c>
      <c r="BFG2" s="22" t="str">
        <f ca="1">INDIRECT("'"&amp;完了実績申請書_インポート用!$F$2&amp;"'"&amp;"!N22")&amp;""</f>
        <v/>
      </c>
      <c r="BFH2" s="22" t="str">
        <f ca="1">INDIRECT("'"&amp;完了実績申請書_インポート用!$F$2&amp;"'"&amp;"!O22")&amp;""</f>
        <v/>
      </c>
      <c r="BFI2" s="22">
        <f ca="1">INDIRECT("'"&amp;完了実績申請書_インポート用!$F$2&amp;"'"&amp;"!C23")</f>
        <v>0</v>
      </c>
      <c r="BFJ2" s="22" t="str">
        <f ca="1">INDIRECT("'"&amp;完了実績申請書_インポート用!$F$2&amp;"'"&amp;"!D23")&amp;""</f>
        <v/>
      </c>
      <c r="BFK2" s="22" t="str">
        <f ca="1">INDIRECT("'"&amp;完了実績申請書_インポート用!$F$2&amp;"'"&amp;"!E23")&amp;""</f>
        <v/>
      </c>
      <c r="BFL2" s="22">
        <f ca="1">INDIRECT("'"&amp;完了実績申請書_インポート用!$F$2&amp;"'"&amp;"!F23")</f>
        <v>0</v>
      </c>
      <c r="BFM2" s="22" t="str">
        <f ca="1">INDIRECT("'"&amp;完了実績申請書_インポート用!$F$2&amp;"'"&amp;"!G23")&amp;""</f>
        <v/>
      </c>
      <c r="BFN2" s="22" t="str">
        <f ca="1">INDIRECT("'"&amp;完了実績申請書_インポート用!$F$2&amp;"'"&amp;"!H23")&amp;""</f>
        <v/>
      </c>
      <c r="BFO2" s="22">
        <f ca="1">INDIRECT("'"&amp;完了実績申請書_インポート用!$F$2&amp;"'"&amp;"!I23")</f>
        <v>0</v>
      </c>
      <c r="BFP2" s="22" t="str">
        <f ca="1">INDIRECT("'"&amp;完了実績申請書_インポート用!$F$2&amp;"'"&amp;"!J23")&amp;""</f>
        <v/>
      </c>
      <c r="BFQ2" s="22" t="str">
        <f ca="1">INDIRECT("'"&amp;完了実績申請書_インポート用!$F$2&amp;"'"&amp;"!K23")&amp;""</f>
        <v/>
      </c>
      <c r="BFR2" s="22" t="str">
        <f ca="1">INDIRECT("'"&amp;完了実績申請書_インポート用!$F$2&amp;"'"&amp;"!L23")&amp;""</f>
        <v/>
      </c>
      <c r="BFS2" s="22">
        <f ca="1">INDIRECT("'"&amp;完了実績申請書_インポート用!$F$2&amp;"'"&amp;"!M23")</f>
        <v>0</v>
      </c>
      <c r="BFT2" s="22" t="str">
        <f ca="1">INDIRECT("'"&amp;完了実績申請書_インポート用!$F$2&amp;"'"&amp;"!N23")&amp;""</f>
        <v/>
      </c>
      <c r="BFU2" s="22" t="str">
        <f ca="1">INDIRECT("'"&amp;完了実績申請書_インポート用!$F$2&amp;"'"&amp;"!O23")&amp;""</f>
        <v/>
      </c>
      <c r="BFV2" s="22">
        <f ca="1">INDIRECT("'"&amp;完了実績申請書_インポート用!$F$2&amp;"'"&amp;"!C24")</f>
        <v>0</v>
      </c>
      <c r="BFW2" s="22" t="str">
        <f ca="1">INDIRECT("'"&amp;完了実績申請書_インポート用!$F$2&amp;"'"&amp;"!D24")&amp;""</f>
        <v/>
      </c>
      <c r="BFX2" s="22" t="str">
        <f ca="1">INDIRECT("'"&amp;完了実績申請書_インポート用!$F$2&amp;"'"&amp;"!E24")&amp;""</f>
        <v/>
      </c>
      <c r="BFY2" s="22">
        <f ca="1">INDIRECT("'"&amp;完了実績申請書_インポート用!$F$2&amp;"'"&amp;"!F24")</f>
        <v>0</v>
      </c>
      <c r="BFZ2" s="22" t="str">
        <f ca="1">INDIRECT("'"&amp;完了実績申請書_インポート用!$F$2&amp;"'"&amp;"!G24")&amp;""</f>
        <v/>
      </c>
      <c r="BGA2" s="22" t="str">
        <f ca="1">INDIRECT("'"&amp;完了実績申請書_インポート用!$F$2&amp;"'"&amp;"!H24")&amp;""</f>
        <v/>
      </c>
      <c r="BGB2" s="22">
        <f ca="1">INDIRECT("'"&amp;完了実績申請書_インポート用!$F$2&amp;"'"&amp;"!I24")</f>
        <v>0</v>
      </c>
      <c r="BGC2" s="22" t="str">
        <f ca="1">INDIRECT("'"&amp;完了実績申請書_インポート用!$F$2&amp;"'"&amp;"!J24")&amp;""</f>
        <v/>
      </c>
      <c r="BGD2" s="22" t="str">
        <f ca="1">INDIRECT("'"&amp;完了実績申請書_インポート用!$F$2&amp;"'"&amp;"!K24")&amp;""</f>
        <v/>
      </c>
      <c r="BGE2" s="22" t="str">
        <f ca="1">INDIRECT("'"&amp;完了実績申請書_インポート用!$F$2&amp;"'"&amp;"!L24")&amp;""</f>
        <v/>
      </c>
      <c r="BGF2" s="22">
        <f ca="1">INDIRECT("'"&amp;完了実績申請書_インポート用!$F$2&amp;"'"&amp;"!M24")</f>
        <v>0</v>
      </c>
      <c r="BGG2" s="22" t="str">
        <f ca="1">INDIRECT("'"&amp;完了実績申請書_インポート用!$F$2&amp;"'"&amp;"!N24")&amp;""</f>
        <v/>
      </c>
      <c r="BGH2" s="22" t="str">
        <f ca="1">INDIRECT("'"&amp;完了実績申請書_インポート用!$F$2&amp;"'"&amp;"!O24")&amp;""</f>
        <v/>
      </c>
      <c r="BGI2" s="22">
        <f ca="1">INDIRECT("'"&amp;完了実績申請書_インポート用!$F$2&amp;"'"&amp;"!C25")</f>
        <v>0</v>
      </c>
      <c r="BGJ2" s="22" t="str">
        <f ca="1">INDIRECT("'"&amp;完了実績申請書_インポート用!$F$2&amp;"'"&amp;"!D25")&amp;""</f>
        <v/>
      </c>
      <c r="BGK2" s="22" t="str">
        <f ca="1">INDIRECT("'"&amp;完了実績申請書_インポート用!$F$2&amp;"'"&amp;"!E25")&amp;""</f>
        <v/>
      </c>
      <c r="BGL2" s="22">
        <f ca="1">INDIRECT("'"&amp;完了実績申請書_インポート用!$F$2&amp;"'"&amp;"!F25")</f>
        <v>0</v>
      </c>
      <c r="BGM2" s="22" t="str">
        <f ca="1">INDIRECT("'"&amp;完了実績申請書_インポート用!$F$2&amp;"'"&amp;"!G25")&amp;""</f>
        <v/>
      </c>
      <c r="BGN2" s="22" t="str">
        <f ca="1">INDIRECT("'"&amp;完了実績申請書_インポート用!$F$2&amp;"'"&amp;"!H25")&amp;""</f>
        <v/>
      </c>
      <c r="BGO2" s="22">
        <f ca="1">INDIRECT("'"&amp;完了実績申請書_インポート用!$F$2&amp;"'"&amp;"!I25")</f>
        <v>0</v>
      </c>
      <c r="BGP2" s="22" t="str">
        <f ca="1">INDIRECT("'"&amp;完了実績申請書_インポート用!$F$2&amp;"'"&amp;"!J25")&amp;""</f>
        <v/>
      </c>
      <c r="BGQ2" s="22" t="str">
        <f ca="1">INDIRECT("'"&amp;完了実績申請書_インポート用!$F$2&amp;"'"&amp;"!K25")&amp;""</f>
        <v/>
      </c>
      <c r="BGR2" s="22" t="str">
        <f ca="1">INDIRECT("'"&amp;完了実績申請書_インポート用!$F$2&amp;"'"&amp;"!L25")&amp;""</f>
        <v/>
      </c>
      <c r="BGS2" s="22">
        <f ca="1">INDIRECT("'"&amp;完了実績申請書_インポート用!$F$2&amp;"'"&amp;"!M25")</f>
        <v>0</v>
      </c>
      <c r="BGT2" s="22" t="str">
        <f ca="1">INDIRECT("'"&amp;完了実績申請書_インポート用!$F$2&amp;"'"&amp;"!N25")&amp;""</f>
        <v/>
      </c>
      <c r="BGU2" s="22" t="str">
        <f ca="1">INDIRECT("'"&amp;完了実績申請書_インポート用!$F$2&amp;"'"&amp;"!O25")&amp;""</f>
        <v/>
      </c>
      <c r="BGV2" s="22">
        <f ca="1">INDIRECT("'"&amp;完了実績申請書_インポート用!$F$2&amp;"'"&amp;"!C26")</f>
        <v>0</v>
      </c>
      <c r="BGW2" s="22" t="str">
        <f ca="1">INDIRECT("'"&amp;完了実績申請書_インポート用!$F$2&amp;"'"&amp;"!D26")&amp;""</f>
        <v/>
      </c>
      <c r="BGX2" s="22" t="str">
        <f ca="1">INDIRECT("'"&amp;完了実績申請書_インポート用!$F$2&amp;"'"&amp;"!E26")&amp;""</f>
        <v/>
      </c>
      <c r="BGY2" s="22">
        <f ca="1">INDIRECT("'"&amp;完了実績申請書_インポート用!$F$2&amp;"'"&amp;"!F26")</f>
        <v>0</v>
      </c>
      <c r="BGZ2" s="22" t="str">
        <f ca="1">INDIRECT("'"&amp;完了実績申請書_インポート用!$F$2&amp;"'"&amp;"!G26")&amp;""</f>
        <v/>
      </c>
      <c r="BHA2" s="22" t="str">
        <f ca="1">INDIRECT("'"&amp;完了実績申請書_インポート用!$F$2&amp;"'"&amp;"!H26")&amp;""</f>
        <v/>
      </c>
      <c r="BHB2" s="22">
        <f ca="1">INDIRECT("'"&amp;完了実績申請書_インポート用!$F$2&amp;"'"&amp;"!I26")</f>
        <v>0</v>
      </c>
      <c r="BHC2" s="22" t="str">
        <f ca="1">INDIRECT("'"&amp;完了実績申請書_インポート用!$F$2&amp;"'"&amp;"!J26")&amp;""</f>
        <v/>
      </c>
      <c r="BHD2" s="22" t="str">
        <f ca="1">INDIRECT("'"&amp;完了実績申請書_インポート用!$F$2&amp;"'"&amp;"!K26")&amp;""</f>
        <v/>
      </c>
      <c r="BHE2" s="22" t="str">
        <f ca="1">INDIRECT("'"&amp;完了実績申請書_インポート用!$F$2&amp;"'"&amp;"!L26")&amp;""</f>
        <v/>
      </c>
      <c r="BHF2" s="22">
        <f ca="1">INDIRECT("'"&amp;完了実績申請書_インポート用!$F$2&amp;"'"&amp;"!M26")</f>
        <v>0</v>
      </c>
      <c r="BHG2" s="22" t="str">
        <f ca="1">INDIRECT("'"&amp;完了実績申請書_インポート用!$F$2&amp;"'"&amp;"!N26")&amp;""</f>
        <v/>
      </c>
      <c r="BHH2" s="22" t="str">
        <f ca="1">INDIRECT("'"&amp;完了実績申請書_インポート用!$F$2&amp;"'"&amp;"!O26")&amp;""</f>
        <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V41"/>
  <sheetViews>
    <sheetView showGridLines="0" tabSelected="1" zoomScaleNormal="100" zoomScaleSheetLayoutView="100" workbookViewId="0">
      <selection activeCell="E5" sqref="E5:K5"/>
    </sheetView>
  </sheetViews>
  <sheetFormatPr defaultColWidth="9" defaultRowHeight="18.75"/>
  <cols>
    <col min="1" max="1" width="4.375" style="46" customWidth="1"/>
    <col min="2" max="2" width="9.25" style="46" bestFit="1" customWidth="1"/>
    <col min="3" max="3" width="10.625" style="46" customWidth="1"/>
    <col min="4" max="4" width="4" style="46" customWidth="1"/>
    <col min="5" max="7" width="10.625" style="46" customWidth="1"/>
    <col min="8" max="8" width="10" style="46" customWidth="1"/>
    <col min="9" max="9" width="9.5" style="46" customWidth="1"/>
    <col min="10" max="10" width="13.625" style="46" customWidth="1"/>
    <col min="11" max="11" width="12.625" style="46" customWidth="1"/>
    <col min="12" max="12" width="10.875" style="46" hidden="1" customWidth="1"/>
    <col min="13" max="13" width="13.75" style="46" hidden="1" customWidth="1"/>
    <col min="14" max="14" width="14.625" style="46" hidden="1" customWidth="1"/>
    <col min="15" max="15" width="19.25" style="46" hidden="1" customWidth="1"/>
    <col min="16" max="16" width="1" style="46" customWidth="1"/>
    <col min="17" max="17" width="10.25" style="46" bestFit="1" customWidth="1"/>
    <col min="18" max="16384" width="9" style="46"/>
  </cols>
  <sheetData>
    <row r="1" spans="1:17" ht="15" customHeight="1">
      <c r="A1" s="152" t="s">
        <v>592</v>
      </c>
      <c r="B1" s="95"/>
      <c r="P1" s="143">
        <v>45770</v>
      </c>
      <c r="Q1" s="143">
        <v>46030</v>
      </c>
    </row>
    <row r="2" spans="1:17" ht="15" customHeight="1">
      <c r="A2" s="95"/>
      <c r="B2" s="95"/>
    </row>
    <row r="3" spans="1:17" ht="24.6" customHeight="1">
      <c r="A3" s="363" t="s">
        <v>164</v>
      </c>
      <c r="B3" s="363"/>
      <c r="C3" s="363"/>
      <c r="D3" s="363"/>
      <c r="E3" s="363"/>
      <c r="F3" s="363"/>
      <c r="G3" s="363"/>
      <c r="H3" s="363"/>
      <c r="I3" s="363"/>
      <c r="J3" s="363"/>
      <c r="K3" s="363"/>
    </row>
    <row r="4" spans="1:17" ht="17.25" customHeight="1" thickBot="1">
      <c r="A4" s="96" t="s">
        <v>1</v>
      </c>
      <c r="B4" s="96"/>
    </row>
    <row r="5" spans="1:17" ht="19.5" customHeight="1">
      <c r="A5" s="358" t="s">
        <v>121</v>
      </c>
      <c r="B5" s="359"/>
      <c r="C5" s="359"/>
      <c r="D5" s="359"/>
      <c r="E5" s="336"/>
      <c r="F5" s="336"/>
      <c r="G5" s="336"/>
      <c r="H5" s="336"/>
      <c r="I5" s="336"/>
      <c r="J5" s="336"/>
      <c r="K5" s="336"/>
      <c r="M5" s="108" t="s">
        <v>194</v>
      </c>
      <c r="N5" s="109" t="s">
        <v>198</v>
      </c>
      <c r="O5" s="131" t="s">
        <v>201</v>
      </c>
    </row>
    <row r="6" spans="1:17" ht="19.5" customHeight="1">
      <c r="A6" s="358" t="s">
        <v>63</v>
      </c>
      <c r="B6" s="359"/>
      <c r="C6" s="359"/>
      <c r="D6" s="359"/>
      <c r="E6" s="338"/>
      <c r="F6" s="339"/>
      <c r="G6" s="343" t="s">
        <v>586</v>
      </c>
      <c r="H6" s="344"/>
      <c r="I6" s="337"/>
      <c r="J6" s="337"/>
      <c r="K6" s="337"/>
      <c r="M6" s="113" t="s">
        <v>195</v>
      </c>
      <c r="N6" s="114" t="s">
        <v>199</v>
      </c>
      <c r="O6" s="132" t="s">
        <v>202</v>
      </c>
    </row>
    <row r="7" spans="1:17" ht="17.25" customHeight="1">
      <c r="A7" s="97" t="s">
        <v>70</v>
      </c>
      <c r="B7" s="98"/>
      <c r="C7" s="99"/>
      <c r="D7" s="100"/>
      <c r="E7" s="100"/>
      <c r="F7" s="100"/>
      <c r="G7" s="100"/>
      <c r="H7" s="100"/>
      <c r="I7" s="100"/>
      <c r="J7" s="100"/>
      <c r="K7" s="101"/>
      <c r="M7" s="113" t="s">
        <v>196</v>
      </c>
      <c r="N7" s="114" t="s">
        <v>541</v>
      </c>
      <c r="O7" s="132" t="s">
        <v>203</v>
      </c>
    </row>
    <row r="8" spans="1:17" ht="21" customHeight="1">
      <c r="A8" s="364" t="s">
        <v>122</v>
      </c>
      <c r="B8" s="364"/>
      <c r="C8" s="364"/>
      <c r="D8" s="364"/>
      <c r="E8" s="331"/>
      <c r="F8" s="331"/>
      <c r="G8" s="331"/>
      <c r="H8" s="331"/>
      <c r="I8" s="331"/>
      <c r="J8" s="331"/>
      <c r="K8" s="331"/>
      <c r="M8" s="113" t="s">
        <v>197</v>
      </c>
      <c r="N8" s="114" t="s">
        <v>542</v>
      </c>
      <c r="O8" s="132" t="s">
        <v>206</v>
      </c>
    </row>
    <row r="9" spans="1:17" ht="21" customHeight="1" thickBot="1">
      <c r="A9" s="364" t="s">
        <v>151</v>
      </c>
      <c r="B9" s="364"/>
      <c r="C9" s="364"/>
      <c r="D9" s="364"/>
      <c r="E9" s="365"/>
      <c r="F9" s="367"/>
      <c r="G9" s="366"/>
      <c r="H9" s="358" t="s">
        <v>154</v>
      </c>
      <c r="I9" s="360"/>
      <c r="J9" s="365"/>
      <c r="K9" s="366"/>
      <c r="M9" s="115" t="s">
        <v>540</v>
      </c>
      <c r="N9" s="114" t="s">
        <v>543</v>
      </c>
      <c r="O9" s="132" t="s">
        <v>204</v>
      </c>
    </row>
    <row r="10" spans="1:17" ht="21" customHeight="1">
      <c r="A10" s="102" t="s">
        <v>153</v>
      </c>
      <c r="B10" s="103"/>
      <c r="C10" s="103"/>
      <c r="D10" s="104"/>
      <c r="E10" s="365"/>
      <c r="F10" s="367"/>
      <c r="G10" s="366"/>
      <c r="H10" s="358" t="s">
        <v>155</v>
      </c>
      <c r="I10" s="360"/>
      <c r="J10" s="365"/>
      <c r="K10" s="366"/>
      <c r="N10" s="114" t="s">
        <v>544</v>
      </c>
      <c r="O10" s="132" t="s">
        <v>205</v>
      </c>
    </row>
    <row r="11" spans="1:17" ht="21" customHeight="1">
      <c r="A11" s="350" t="s">
        <v>149</v>
      </c>
      <c r="B11" s="351"/>
      <c r="C11" s="351"/>
      <c r="D11" s="352"/>
      <c r="E11" s="353"/>
      <c r="F11" s="354"/>
      <c r="G11" s="355"/>
      <c r="H11" s="356" t="s">
        <v>150</v>
      </c>
      <c r="I11" s="357"/>
      <c r="J11" s="353"/>
      <c r="K11" s="355"/>
      <c r="N11" s="114" t="s">
        <v>545</v>
      </c>
      <c r="O11" s="132" t="s">
        <v>207</v>
      </c>
    </row>
    <row r="12" spans="1:17" ht="21" customHeight="1" thickBot="1">
      <c r="A12" s="105" t="s">
        <v>208</v>
      </c>
      <c r="B12" s="106"/>
      <c r="C12" s="106"/>
      <c r="D12" s="107"/>
      <c r="E12" s="345"/>
      <c r="F12" s="347"/>
      <c r="G12" s="346"/>
      <c r="H12" s="348" t="s">
        <v>209</v>
      </c>
      <c r="I12" s="349"/>
      <c r="J12" s="345"/>
      <c r="K12" s="346"/>
      <c r="N12" s="114" t="s">
        <v>546</v>
      </c>
      <c r="O12" s="133" t="s">
        <v>200</v>
      </c>
    </row>
    <row r="13" spans="1:17" ht="21" customHeight="1">
      <c r="A13" s="102" t="s">
        <v>156</v>
      </c>
      <c r="B13" s="103"/>
      <c r="C13" s="103"/>
      <c r="D13" s="104"/>
      <c r="E13" s="340"/>
      <c r="F13" s="341"/>
      <c r="G13" s="342"/>
      <c r="H13" s="102" t="s">
        <v>157</v>
      </c>
      <c r="I13" s="104"/>
      <c r="J13" s="340"/>
      <c r="K13" s="342"/>
      <c r="N13" s="114" t="s">
        <v>547</v>
      </c>
    </row>
    <row r="14" spans="1:17" ht="21" customHeight="1">
      <c r="A14" s="358" t="s">
        <v>71</v>
      </c>
      <c r="B14" s="359"/>
      <c r="C14" s="359"/>
      <c r="D14" s="360"/>
      <c r="E14" s="30"/>
      <c r="F14" s="332"/>
      <c r="G14" s="332"/>
      <c r="H14" s="333"/>
      <c r="I14" s="333"/>
      <c r="J14" s="333" t="b">
        <v>1</v>
      </c>
      <c r="K14" s="333" t="b">
        <v>0</v>
      </c>
      <c r="N14" s="114" t="s">
        <v>548</v>
      </c>
    </row>
    <row r="15" spans="1:17" ht="21" customHeight="1">
      <c r="A15" s="322" t="s">
        <v>74</v>
      </c>
      <c r="B15" s="322"/>
      <c r="C15" s="322"/>
      <c r="D15" s="322"/>
      <c r="E15" s="331"/>
      <c r="F15" s="331"/>
      <c r="G15" s="331"/>
      <c r="H15" s="331"/>
      <c r="I15" s="331"/>
      <c r="J15" s="331"/>
      <c r="K15" s="331"/>
      <c r="N15" s="114" t="s">
        <v>549</v>
      </c>
    </row>
    <row r="16" spans="1:17" ht="21" customHeight="1">
      <c r="A16" s="358" t="s">
        <v>220</v>
      </c>
      <c r="B16" s="359"/>
      <c r="C16" s="359"/>
      <c r="D16" s="360"/>
      <c r="E16" s="334"/>
      <c r="F16" s="335"/>
      <c r="G16" s="110"/>
      <c r="H16" s="111"/>
      <c r="I16" s="111"/>
      <c r="J16" s="111"/>
      <c r="K16" s="112"/>
      <c r="N16" s="114" t="s">
        <v>550</v>
      </c>
    </row>
    <row r="17" spans="1:22" ht="21" customHeight="1">
      <c r="A17" s="322" t="s">
        <v>72</v>
      </c>
      <c r="B17" s="322"/>
      <c r="C17" s="322"/>
      <c r="D17" s="322"/>
      <c r="E17" s="330"/>
      <c r="F17" s="330"/>
      <c r="G17" s="330"/>
      <c r="H17" s="330"/>
      <c r="I17" s="330"/>
      <c r="J17" s="330"/>
      <c r="K17" s="330"/>
      <c r="L17" s="46" t="str">
        <f>IF(AND(E17&gt;=1000,E18&gt;=1000,E19&gt;=3),"大規模",IF(OR(E17="",E18="",E19=""),"","中小"))</f>
        <v/>
      </c>
      <c r="N17" s="114" t="s">
        <v>551</v>
      </c>
    </row>
    <row r="18" spans="1:22" ht="21" customHeight="1">
      <c r="A18" s="322" t="s">
        <v>73</v>
      </c>
      <c r="B18" s="322"/>
      <c r="C18" s="322"/>
      <c r="D18" s="322"/>
      <c r="E18" s="330"/>
      <c r="F18" s="330"/>
      <c r="G18" s="330"/>
      <c r="H18" s="330"/>
      <c r="I18" s="330"/>
      <c r="J18" s="330"/>
      <c r="K18" s="330"/>
      <c r="N18" s="114" t="s">
        <v>552</v>
      </c>
    </row>
    <row r="19" spans="1:22" ht="21" customHeight="1">
      <c r="A19" s="322" t="s">
        <v>11</v>
      </c>
      <c r="B19" s="322"/>
      <c r="C19" s="322"/>
      <c r="D19" s="322"/>
      <c r="E19" s="330"/>
      <c r="F19" s="330"/>
      <c r="G19" s="330"/>
      <c r="H19" s="330"/>
      <c r="I19" s="330"/>
      <c r="J19" s="330"/>
      <c r="K19" s="330"/>
      <c r="N19" s="114" t="s">
        <v>553</v>
      </c>
    </row>
    <row r="20" spans="1:22" ht="21" customHeight="1">
      <c r="A20" s="116" t="s">
        <v>166</v>
      </c>
      <c r="B20" s="117"/>
      <c r="C20" s="117"/>
      <c r="D20" s="117"/>
      <c r="E20" s="146"/>
      <c r="F20" s="146"/>
      <c r="G20" s="146"/>
      <c r="H20" s="146"/>
      <c r="I20" s="146"/>
      <c r="J20" s="146"/>
      <c r="K20" s="147"/>
      <c r="N20" s="114" t="s">
        <v>554</v>
      </c>
    </row>
    <row r="21" spans="1:22" ht="30" customHeight="1">
      <c r="A21" s="322" t="s">
        <v>167</v>
      </c>
      <c r="B21" s="322"/>
      <c r="C21" s="322"/>
      <c r="D21" s="322"/>
      <c r="E21" s="325" t="str">
        <f>IF(AND(②完了実績報告者及び実績額の詳細!AG51&gt;=1,②完了実績報告者及び実績額の詳細!AK51&gt;=1),"BIM活用型(BIM+LCA)",IF(②完了実績報告者及び実績額の詳細!AG51&gt;=1,"BIM活用型(BIMのみ)",IF(②完了実績報告者及び実績額の詳細!AK51&gt;=1,"LCA実施型(LCAのみ)","")))</f>
        <v/>
      </c>
      <c r="F21" s="325"/>
      <c r="G21" s="325"/>
      <c r="H21" s="325"/>
      <c r="I21" s="362"/>
      <c r="J21" s="362"/>
      <c r="K21" s="362"/>
      <c r="N21" s="114" t="s">
        <v>555</v>
      </c>
    </row>
    <row r="22" spans="1:22" ht="30" customHeight="1">
      <c r="A22" s="322" t="s">
        <v>212</v>
      </c>
      <c r="B22" s="322"/>
      <c r="C22" s="322"/>
      <c r="D22" s="322"/>
      <c r="E22" s="326">
        <f>②完了実績報告者及び実績額の詳細!AF51+②完了実績報告者及び実績額の詳細!AJ51</f>
        <v>0</v>
      </c>
      <c r="F22" s="326"/>
      <c r="G22" s="326"/>
      <c r="H22" s="326"/>
      <c r="I22" s="361" t="s">
        <v>565</v>
      </c>
      <c r="J22" s="361"/>
      <c r="K22" s="361"/>
      <c r="N22" s="114" t="s">
        <v>556</v>
      </c>
    </row>
    <row r="23" spans="1:22" ht="30" customHeight="1">
      <c r="A23" s="322" t="s">
        <v>587</v>
      </c>
      <c r="B23" s="322"/>
      <c r="C23" s="322"/>
      <c r="D23" s="322"/>
      <c r="E23" s="326">
        <f>②完了実績報告者及び実績額の詳細!AG51+②完了実績報告者及び実績額の詳細!AK51</f>
        <v>0</v>
      </c>
      <c r="F23" s="326"/>
      <c r="G23" s="326"/>
      <c r="H23" s="326"/>
      <c r="I23" s="361" t="s">
        <v>566</v>
      </c>
      <c r="J23" s="361"/>
      <c r="K23" s="361"/>
      <c r="N23" s="114" t="s">
        <v>30068</v>
      </c>
    </row>
    <row r="24" spans="1:22" ht="23.25" customHeight="1">
      <c r="A24" s="97" t="s">
        <v>165</v>
      </c>
      <c r="B24" s="98"/>
      <c r="C24" s="99"/>
      <c r="D24" s="99"/>
      <c r="E24" s="99"/>
      <c r="F24" s="99"/>
      <c r="G24" s="99"/>
      <c r="H24" s="99"/>
      <c r="I24" s="99"/>
      <c r="J24" s="99"/>
      <c r="K24" s="81"/>
      <c r="N24" s="114" t="s">
        <v>558</v>
      </c>
    </row>
    <row r="25" spans="1:22" ht="24.95" customHeight="1">
      <c r="A25" s="321" t="s">
        <v>14</v>
      </c>
      <c r="B25" s="321"/>
      <c r="C25" s="321"/>
      <c r="D25" s="321"/>
      <c r="E25" s="148"/>
      <c r="F25" s="323" t="s">
        <v>52</v>
      </c>
      <c r="G25" s="323"/>
      <c r="H25" s="323"/>
      <c r="I25" s="323"/>
      <c r="J25" s="323"/>
      <c r="K25" s="324"/>
      <c r="L25" s="44" t="b">
        <v>0</v>
      </c>
      <c r="N25" s="114" t="s">
        <v>559</v>
      </c>
      <c r="V25" s="99"/>
    </row>
    <row r="26" spans="1:22" ht="24.95" customHeight="1">
      <c r="A26" s="321"/>
      <c r="B26" s="321"/>
      <c r="C26" s="321"/>
      <c r="D26" s="321"/>
      <c r="E26" s="45"/>
      <c r="F26" s="323" t="s">
        <v>53</v>
      </c>
      <c r="G26" s="323"/>
      <c r="H26" s="323"/>
      <c r="I26" s="323"/>
      <c r="J26" s="323"/>
      <c r="K26" s="324"/>
      <c r="L26" s="44" t="b">
        <v>0</v>
      </c>
      <c r="N26" s="114" t="s">
        <v>560</v>
      </c>
      <c r="V26" s="99"/>
    </row>
    <row r="27" spans="1:22" ht="24.95" customHeight="1">
      <c r="A27" s="321"/>
      <c r="B27" s="321"/>
      <c r="C27" s="321"/>
      <c r="D27" s="321"/>
      <c r="E27" s="45"/>
      <c r="F27" s="323" t="s">
        <v>54</v>
      </c>
      <c r="G27" s="323"/>
      <c r="H27" s="323"/>
      <c r="I27" s="323"/>
      <c r="J27" s="323"/>
      <c r="K27" s="324"/>
      <c r="L27" s="44" t="b">
        <v>0</v>
      </c>
      <c r="N27" s="114" t="s">
        <v>561</v>
      </c>
      <c r="V27" s="99"/>
    </row>
    <row r="28" spans="1:22" ht="24.95" customHeight="1">
      <c r="A28" s="321"/>
      <c r="B28" s="321"/>
      <c r="C28" s="321"/>
      <c r="D28" s="321"/>
      <c r="E28" s="45"/>
      <c r="F28" s="323" t="s">
        <v>55</v>
      </c>
      <c r="G28" s="323"/>
      <c r="H28" s="323"/>
      <c r="I28" s="323"/>
      <c r="J28" s="323"/>
      <c r="K28" s="324"/>
      <c r="L28" s="44" t="b">
        <v>0</v>
      </c>
      <c r="N28" s="114" t="s">
        <v>562</v>
      </c>
      <c r="V28" s="99"/>
    </row>
    <row r="29" spans="1:22" ht="24.95" customHeight="1">
      <c r="A29" s="321"/>
      <c r="B29" s="321"/>
      <c r="C29" s="321"/>
      <c r="D29" s="321"/>
      <c r="E29" s="45"/>
      <c r="F29" s="323" t="s">
        <v>56</v>
      </c>
      <c r="G29" s="323"/>
      <c r="H29" s="323"/>
      <c r="I29" s="323"/>
      <c r="J29" s="323"/>
      <c r="K29" s="324"/>
      <c r="L29" s="44" t="b">
        <v>0</v>
      </c>
      <c r="N29" s="114" t="s">
        <v>563</v>
      </c>
    </row>
    <row r="30" spans="1:22" ht="24.95" customHeight="1">
      <c r="A30" s="321"/>
      <c r="B30" s="321"/>
      <c r="C30" s="321"/>
      <c r="D30" s="321"/>
      <c r="E30" s="45"/>
      <c r="F30" s="323" t="s">
        <v>57</v>
      </c>
      <c r="G30" s="323"/>
      <c r="H30" s="323"/>
      <c r="I30" s="323"/>
      <c r="J30" s="323"/>
      <c r="K30" s="324"/>
      <c r="L30" s="44" t="b">
        <v>0</v>
      </c>
      <c r="N30" s="114" t="s">
        <v>564</v>
      </c>
    </row>
    <row r="31" spans="1:22" ht="24.95" customHeight="1" thickBot="1">
      <c r="A31" s="321"/>
      <c r="B31" s="321"/>
      <c r="C31" s="321"/>
      <c r="D31" s="321"/>
      <c r="E31" s="45"/>
      <c r="F31" s="323" t="s">
        <v>58</v>
      </c>
      <c r="G31" s="323"/>
      <c r="H31" s="323"/>
      <c r="I31" s="323"/>
      <c r="J31" s="323"/>
      <c r="K31" s="324"/>
      <c r="L31" s="44" t="b">
        <v>0</v>
      </c>
      <c r="N31" s="118" t="s">
        <v>557</v>
      </c>
    </row>
    <row r="32" spans="1:22" ht="24.95" customHeight="1">
      <c r="A32" s="321" t="s">
        <v>15</v>
      </c>
      <c r="B32" s="321"/>
      <c r="C32" s="321" t="s">
        <v>16</v>
      </c>
      <c r="D32" s="321"/>
      <c r="E32" s="45" t="s">
        <v>29</v>
      </c>
      <c r="F32" s="323" t="s">
        <v>30</v>
      </c>
      <c r="G32" s="323"/>
      <c r="H32" s="323"/>
      <c r="I32" s="323"/>
      <c r="J32" s="323"/>
      <c r="K32" s="324"/>
      <c r="L32" s="44" t="b">
        <v>0</v>
      </c>
    </row>
    <row r="33" spans="1:14" ht="24.95" customHeight="1">
      <c r="A33" s="321"/>
      <c r="B33" s="321"/>
      <c r="C33" s="321" t="s">
        <v>17</v>
      </c>
      <c r="D33" s="321"/>
      <c r="E33" s="45" t="s">
        <v>59</v>
      </c>
      <c r="F33" s="47" t="s">
        <v>31</v>
      </c>
      <c r="G33" s="47"/>
      <c r="H33" s="323" t="s">
        <v>32</v>
      </c>
      <c r="I33" s="323"/>
      <c r="J33" s="323"/>
      <c r="K33" s="324"/>
      <c r="L33" s="44" t="b">
        <v>0</v>
      </c>
      <c r="M33" s="44" t="b">
        <v>0</v>
      </c>
    </row>
    <row r="34" spans="1:14" ht="24.95" customHeight="1">
      <c r="A34" s="321"/>
      <c r="B34" s="321"/>
      <c r="C34" s="321" t="s">
        <v>18</v>
      </c>
      <c r="D34" s="321"/>
      <c r="E34" s="48" t="s">
        <v>60</v>
      </c>
      <c r="F34" s="49" t="s">
        <v>33</v>
      </c>
      <c r="G34" s="50"/>
      <c r="H34" s="329" t="s">
        <v>34</v>
      </c>
      <c r="I34" s="329"/>
      <c r="J34" s="50"/>
      <c r="K34" s="51" t="s">
        <v>35</v>
      </c>
      <c r="L34" s="44" t="b">
        <v>0</v>
      </c>
      <c r="M34" s="44" t="b">
        <v>0</v>
      </c>
      <c r="N34" s="44" t="b">
        <v>0</v>
      </c>
    </row>
    <row r="35" spans="1:14" ht="24.95" customHeight="1">
      <c r="A35" s="321"/>
      <c r="B35" s="321"/>
      <c r="C35" s="321"/>
      <c r="D35" s="321"/>
      <c r="E35" s="52"/>
      <c r="F35" s="53" t="s">
        <v>36</v>
      </c>
      <c r="G35" s="54"/>
      <c r="H35" s="54" t="s">
        <v>37</v>
      </c>
      <c r="I35" s="54"/>
      <c r="J35" s="54"/>
      <c r="K35" s="55" t="s">
        <v>62</v>
      </c>
      <c r="L35" s="44" t="b">
        <v>0</v>
      </c>
      <c r="M35" s="44" t="b">
        <v>0</v>
      </c>
      <c r="N35" s="44" t="b">
        <v>0</v>
      </c>
    </row>
    <row r="36" spans="1:14" ht="24.95" customHeight="1">
      <c r="A36" s="321"/>
      <c r="B36" s="321"/>
      <c r="C36" s="321" t="s">
        <v>19</v>
      </c>
      <c r="D36" s="321"/>
      <c r="E36" s="48"/>
      <c r="F36" s="49" t="s">
        <v>38</v>
      </c>
      <c r="G36" s="50"/>
      <c r="H36" s="329" t="s">
        <v>39</v>
      </c>
      <c r="I36" s="329"/>
      <c r="J36" s="50"/>
      <c r="K36" s="51" t="s">
        <v>40</v>
      </c>
      <c r="L36" s="44" t="b">
        <v>0</v>
      </c>
      <c r="M36" s="44" t="b">
        <v>0</v>
      </c>
      <c r="N36" s="44" t="b">
        <v>0</v>
      </c>
    </row>
    <row r="37" spans="1:14" ht="24.95" customHeight="1">
      <c r="A37" s="321"/>
      <c r="B37" s="321"/>
      <c r="C37" s="321"/>
      <c r="D37" s="321"/>
      <c r="E37" s="56"/>
      <c r="F37" s="57" t="s">
        <v>41</v>
      </c>
      <c r="G37" s="58"/>
      <c r="H37" s="57" t="s">
        <v>42</v>
      </c>
      <c r="I37" s="58"/>
      <c r="J37" s="58"/>
      <c r="K37" s="221" t="s">
        <v>61</v>
      </c>
      <c r="L37" s="44" t="b">
        <v>0</v>
      </c>
      <c r="M37" s="44" t="b">
        <v>0</v>
      </c>
      <c r="N37" s="44" t="b">
        <v>0</v>
      </c>
    </row>
    <row r="38" spans="1:14" ht="24.95" customHeight="1">
      <c r="A38" s="321"/>
      <c r="B38" s="321"/>
      <c r="C38" s="321"/>
      <c r="D38" s="321"/>
      <c r="E38" s="56"/>
      <c r="F38" s="327" t="s">
        <v>43</v>
      </c>
      <c r="G38" s="327"/>
      <c r="H38" s="327"/>
      <c r="I38" s="327"/>
      <c r="J38" s="327"/>
      <c r="K38" s="328"/>
      <c r="L38" s="44" t="b">
        <v>0</v>
      </c>
    </row>
    <row r="39" spans="1:14" ht="24.95" customHeight="1">
      <c r="A39" s="321"/>
      <c r="B39" s="321"/>
      <c r="C39" s="321"/>
      <c r="D39" s="321"/>
      <c r="E39" s="52"/>
      <c r="F39" s="53" t="s">
        <v>44</v>
      </c>
      <c r="G39" s="54"/>
      <c r="H39" s="59" t="s">
        <v>45</v>
      </c>
      <c r="I39" s="52"/>
      <c r="J39" s="54"/>
      <c r="K39" s="55" t="s">
        <v>46</v>
      </c>
      <c r="L39" s="44" t="b">
        <v>0</v>
      </c>
      <c r="M39" s="44" t="b">
        <v>0</v>
      </c>
      <c r="N39" s="44" t="b">
        <v>0</v>
      </c>
    </row>
    <row r="40" spans="1:14" ht="24.95" customHeight="1">
      <c r="A40" s="321"/>
      <c r="B40" s="321"/>
      <c r="C40" s="321" t="s">
        <v>20</v>
      </c>
      <c r="D40" s="321"/>
      <c r="E40" s="45"/>
      <c r="F40" s="154" t="s">
        <v>47</v>
      </c>
      <c r="G40" s="154"/>
      <c r="H40" s="154" t="s">
        <v>48</v>
      </c>
      <c r="I40" s="154"/>
      <c r="J40" s="154"/>
      <c r="K40" s="145" t="s">
        <v>49</v>
      </c>
      <c r="L40" s="44" t="b">
        <v>0</v>
      </c>
      <c r="M40" s="44" t="b">
        <v>0</v>
      </c>
      <c r="N40" s="44" t="b">
        <v>0</v>
      </c>
    </row>
    <row r="41" spans="1:14" ht="24.95" customHeight="1">
      <c r="A41" s="60" t="s">
        <v>21</v>
      </c>
      <c r="B41" s="60"/>
      <c r="C41" s="60"/>
      <c r="D41" s="60"/>
      <c r="E41" s="60"/>
      <c r="F41" s="60"/>
      <c r="G41" s="60"/>
      <c r="H41" s="60"/>
      <c r="I41" s="60"/>
      <c r="J41" s="60"/>
      <c r="K41" s="60"/>
    </row>
  </sheetData>
  <sheetProtection algorithmName="SHA-512" hashValue="rZGrEI/wfVxjgIX6fXdTW+4NqUefmOiR9G4l+HrBJtta7AhWlFO9zEyYynbeReQtSjhBOYM1etrg8yvY6DHilw==" saltValue="eH4ZpWZtIjMwdGmN1GqNYg==" spinCount="100000" sheet="1" objects="1" scenarios="1" selectLockedCells="1"/>
  <dataConsolidate/>
  <mergeCells count="65">
    <mergeCell ref="I22:K22"/>
    <mergeCell ref="I23:K23"/>
    <mergeCell ref="I21:K21"/>
    <mergeCell ref="A3:K3"/>
    <mergeCell ref="A8:D8"/>
    <mergeCell ref="A5:D5"/>
    <mergeCell ref="A6:D6"/>
    <mergeCell ref="A15:D15"/>
    <mergeCell ref="J11:K11"/>
    <mergeCell ref="J9:K9"/>
    <mergeCell ref="J10:K10"/>
    <mergeCell ref="A9:D9"/>
    <mergeCell ref="H9:I9"/>
    <mergeCell ref="E9:G9"/>
    <mergeCell ref="E10:G10"/>
    <mergeCell ref="H10:I10"/>
    <mergeCell ref="A11:D11"/>
    <mergeCell ref="E11:G11"/>
    <mergeCell ref="H11:I11"/>
    <mergeCell ref="A17:D17"/>
    <mergeCell ref="A14:D14"/>
    <mergeCell ref="A16:D16"/>
    <mergeCell ref="E5:K5"/>
    <mergeCell ref="E8:K8"/>
    <mergeCell ref="I6:K6"/>
    <mergeCell ref="E6:F6"/>
    <mergeCell ref="E13:G13"/>
    <mergeCell ref="J13:K13"/>
    <mergeCell ref="G6:H6"/>
    <mergeCell ref="J12:K12"/>
    <mergeCell ref="E12:G12"/>
    <mergeCell ref="H12:I12"/>
    <mergeCell ref="E19:K19"/>
    <mergeCell ref="E18:K18"/>
    <mergeCell ref="E17:K17"/>
    <mergeCell ref="E15:K15"/>
    <mergeCell ref="F14:K14"/>
    <mergeCell ref="E16:F16"/>
    <mergeCell ref="F38:K38"/>
    <mergeCell ref="F25:K25"/>
    <mergeCell ref="F26:K26"/>
    <mergeCell ref="F27:K27"/>
    <mergeCell ref="F28:K28"/>
    <mergeCell ref="F29:K29"/>
    <mergeCell ref="F30:K30"/>
    <mergeCell ref="F32:K32"/>
    <mergeCell ref="H33:K33"/>
    <mergeCell ref="H34:I34"/>
    <mergeCell ref="H36:I36"/>
    <mergeCell ref="A25:D31"/>
    <mergeCell ref="A19:D19"/>
    <mergeCell ref="A18:D18"/>
    <mergeCell ref="F31:K31"/>
    <mergeCell ref="C40:D40"/>
    <mergeCell ref="C36:D39"/>
    <mergeCell ref="C34:D35"/>
    <mergeCell ref="C33:D33"/>
    <mergeCell ref="C32:D32"/>
    <mergeCell ref="A32:B40"/>
    <mergeCell ref="A21:D21"/>
    <mergeCell ref="E21:H21"/>
    <mergeCell ref="A22:D22"/>
    <mergeCell ref="E22:H22"/>
    <mergeCell ref="A23:D23"/>
    <mergeCell ref="E23:H23"/>
  </mergeCells>
  <phoneticPr fontId="2"/>
  <conditionalFormatting sqref="E15">
    <cfRule type="expression" dxfId="48" priority="6">
      <formula>$E$14="新規"</formula>
    </cfRule>
  </conditionalFormatting>
  <conditionalFormatting sqref="E25:K31">
    <cfRule type="expression" dxfId="47" priority="8">
      <formula>OR($L$25=TRUE,$L$26=TRUE,$L$27=TRUE,$L$28=TRUE,$L$29=TRUE,$L$30=TRUE,$L$31=TRUE)</formula>
    </cfRule>
  </conditionalFormatting>
  <conditionalFormatting sqref="E32:K40">
    <cfRule type="expression" dxfId="46" priority="11">
      <formula>OR($L$32=TRUE,$L$33=TRUE,$M$33=TRUE,$L$34=TRUE,$M$34=TRUE,$N$34=TRUE,$L$35=TRUE,$M$35=TRUE,$N$35=TRUE,$L$36=TRUE,$M$36=TRUE,$N$36=TRUE,$L$37=TRUE,$M$37=TRUE,$N$37=TRUE,$L$38=TRUE,$L$39=TRUE,$M$39=TRUE,$N$39=TRUE,$L$40=TRUE,$M$40=TRUE,$N$40=TRUE)</formula>
    </cfRule>
  </conditionalFormatting>
  <conditionalFormatting sqref="E5 E6 I6 E8 E9 J9 E10 J10 E11 J11 E13 E12 J12 J13 E14 E15 E16 E17 E18 E19">
    <cfRule type="expression" dxfId="45" priority="73">
      <formula>E5&lt;&gt;""</formula>
    </cfRule>
  </conditionalFormatting>
  <conditionalFormatting sqref="E12:G12">
    <cfRule type="expression" dxfId="44" priority="2">
      <formula>$E$11&lt;&gt;"その他"</formula>
    </cfRule>
  </conditionalFormatting>
  <conditionalFormatting sqref="J12:K12">
    <cfRule type="expression" dxfId="43" priority="1">
      <formula>$J$11&lt;&gt;"その他"</formula>
    </cfRule>
  </conditionalFormatting>
  <dataValidations count="10">
    <dataValidation type="whole" operator="greaterThanOrEqual" allowBlank="1" showInputMessage="1" showErrorMessage="1" error="地階を除く階数が1以上である必要があります。" sqref="E19" xr:uid="{00000000-0002-0000-0100-000000000000}">
      <formula1>1</formula1>
    </dataValidation>
    <dataValidation type="whole" operator="greaterThanOrEqual" allowBlank="1" showInputMessage="1" showErrorMessage="1" error="地区面積が1㎡以上である必要があります。_x000a_※小数点以下は切り捨て" sqref="E17" xr:uid="{00000000-0002-0000-0100-000001000000}">
      <formula1>1</formula1>
    </dataValidation>
    <dataValidation type="whole" operator="greaterThanOrEqual" allowBlank="1" showInputMessage="1" showErrorMessage="1" error="延べ面積が1㎡以上である必要があります。_x000a_※小数点以下は切り捨て" sqref="E18" xr:uid="{00000000-0002-0000-0100-000002000000}">
      <formula1>1</formula1>
    </dataValidation>
    <dataValidation type="list" allowBlank="1" showInputMessage="1" showErrorMessage="1" sqref="E14" xr:uid="{00000000-0002-0000-0100-000004000000}">
      <formula1>"新規,既存"</formula1>
    </dataValidation>
    <dataValidation type="list" allowBlank="1" showInputMessage="1" showErrorMessage="1" sqref="E16:F16" xr:uid="{00000000-0002-0000-0100-000005000000}">
      <formula1>$M$5:$M$9</formula1>
    </dataValidation>
    <dataValidation type="list" allowBlank="1" showInputMessage="1" showErrorMessage="1" sqref="J11:K11" xr:uid="{00000000-0002-0000-0100-000006000000}">
      <formula1>$O$5:$O$12</formula1>
    </dataValidation>
    <dataValidation type="list" allowBlank="1" showInputMessage="1" showErrorMessage="1" sqref="E11:G11" xr:uid="{00000000-0002-0000-0100-000007000000}">
      <formula1>$N$5:$N$31</formula1>
    </dataValidation>
    <dataValidation type="date" operator="greaterThanOrEqual" allowBlank="1" showInputMessage="1" showErrorMessage="1" error="&quot;2025/1/1&quot;の様に_x000a_日付を入力してください。" sqref="J13:K13 E13:G13" xr:uid="{B2793567-5C4F-4E7F-9C9D-88C88C32B2BF}">
      <formula1>43831</formula1>
    </dataValidation>
    <dataValidation type="date" operator="greaterThanOrEqual" allowBlank="1" showInputMessage="1" showErrorMessage="1" error="日付を入力してください。_x000a_" sqref="I6:K6" xr:uid="{6D3601F5-3DB7-4D2A-91D9-F50711EEE7BD}">
      <formula1>45658</formula1>
    </dataValidation>
    <dataValidation type="custom" errorStyle="information" allowBlank="1" showInputMessage="1" showErrorMessage="1" error="都道府県から入力してください。" sqref="E9:G9" xr:uid="{BCD082D3-4F9A-4DED-AC28-12E1489FC5A9}">
      <formula1>OR(MID(E9,4,1)="県",MID(E9,3,1)="都",MID(E9,3,1)="道",MID(E9,3,1)="府",MID(E9,3,1)="県")</formula1>
    </dataValidation>
  </dataValidations>
  <pageMargins left="0.70866141732283472" right="0.51181102362204722" top="0.35433070866141736" bottom="0.35433070866141736"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371475</xdr:colOff>
                    <xdr:row>31</xdr:row>
                    <xdr:rowOff>38100</xdr:rowOff>
                  </from>
                  <to>
                    <xdr:col>4</xdr:col>
                    <xdr:colOff>609600</xdr:colOff>
                    <xdr:row>31</xdr:row>
                    <xdr:rowOff>285750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361950</xdr:colOff>
                    <xdr:row>32</xdr:row>
                    <xdr:rowOff>28575</xdr:rowOff>
                  </from>
                  <to>
                    <xdr:col>6</xdr:col>
                    <xdr:colOff>609600</xdr:colOff>
                    <xdr:row>32</xdr:row>
                    <xdr:rowOff>276225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6</xdr:col>
                    <xdr:colOff>381000</xdr:colOff>
                    <xdr:row>38</xdr:row>
                    <xdr:rowOff>38100</xdr:rowOff>
                  </from>
                  <to>
                    <xdr:col>6</xdr:col>
                    <xdr:colOff>619125</xdr:colOff>
                    <xdr:row>38</xdr:row>
                    <xdr:rowOff>285750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6</xdr:col>
                    <xdr:colOff>371475</xdr:colOff>
                    <xdr:row>33</xdr:row>
                    <xdr:rowOff>28575</xdr:rowOff>
                  </from>
                  <to>
                    <xdr:col>6</xdr:col>
                    <xdr:colOff>609600</xdr:colOff>
                    <xdr:row>33</xdr:row>
                    <xdr:rowOff>276225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9</xdr:col>
                    <xdr:colOff>561975</xdr:colOff>
                    <xdr:row>35</xdr:row>
                    <xdr:rowOff>47625</xdr:rowOff>
                  </from>
                  <to>
                    <xdr:col>9</xdr:col>
                    <xdr:colOff>800100</xdr:colOff>
                    <xdr:row>35</xdr:row>
                    <xdr:rowOff>295275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6</xdr:col>
                    <xdr:colOff>381000</xdr:colOff>
                    <xdr:row>35</xdr:row>
                    <xdr:rowOff>57150</xdr:rowOff>
                  </from>
                  <to>
                    <xdr:col>6</xdr:col>
                    <xdr:colOff>619125</xdr:colOff>
                    <xdr:row>35</xdr:row>
                    <xdr:rowOff>304800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371475</xdr:colOff>
                    <xdr:row>37</xdr:row>
                    <xdr:rowOff>28575</xdr:rowOff>
                  </from>
                  <to>
                    <xdr:col>4</xdr:col>
                    <xdr:colOff>609600</xdr:colOff>
                    <xdr:row>37</xdr:row>
                    <xdr:rowOff>276225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9</xdr:col>
                    <xdr:colOff>561975</xdr:colOff>
                    <xdr:row>36</xdr:row>
                    <xdr:rowOff>38100</xdr:rowOff>
                  </from>
                  <to>
                    <xdr:col>9</xdr:col>
                    <xdr:colOff>800100</xdr:colOff>
                    <xdr:row>36</xdr:row>
                    <xdr:rowOff>285750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6</xdr:col>
                    <xdr:colOff>381000</xdr:colOff>
                    <xdr:row>36</xdr:row>
                    <xdr:rowOff>38100</xdr:rowOff>
                  </from>
                  <to>
                    <xdr:col>6</xdr:col>
                    <xdr:colOff>619125</xdr:colOff>
                    <xdr:row>36</xdr:row>
                    <xdr:rowOff>285750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561975</xdr:colOff>
                    <xdr:row>38</xdr:row>
                    <xdr:rowOff>38100</xdr:rowOff>
                  </from>
                  <to>
                    <xdr:col>9</xdr:col>
                    <xdr:colOff>800100</xdr:colOff>
                    <xdr:row>38</xdr:row>
                    <xdr:rowOff>285750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371475</xdr:colOff>
                    <xdr:row>32</xdr:row>
                    <xdr:rowOff>28575</xdr:rowOff>
                  </from>
                  <to>
                    <xdr:col>4</xdr:col>
                    <xdr:colOff>609600</xdr:colOff>
                    <xdr:row>32</xdr:row>
                    <xdr:rowOff>276225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371475</xdr:colOff>
                    <xdr:row>33</xdr:row>
                    <xdr:rowOff>28575</xdr:rowOff>
                  </from>
                  <to>
                    <xdr:col>4</xdr:col>
                    <xdr:colOff>609600</xdr:colOff>
                    <xdr:row>33</xdr:row>
                    <xdr:rowOff>276225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371475</xdr:colOff>
                    <xdr:row>34</xdr:row>
                    <xdr:rowOff>38100</xdr:rowOff>
                  </from>
                  <to>
                    <xdr:col>4</xdr:col>
                    <xdr:colOff>609600</xdr:colOff>
                    <xdr:row>34</xdr:row>
                    <xdr:rowOff>285750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371475</xdr:colOff>
                    <xdr:row>35</xdr:row>
                    <xdr:rowOff>57150</xdr:rowOff>
                  </from>
                  <to>
                    <xdr:col>4</xdr:col>
                    <xdr:colOff>609600</xdr:colOff>
                    <xdr:row>35</xdr:row>
                    <xdr:rowOff>304800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371475</xdr:colOff>
                    <xdr:row>36</xdr:row>
                    <xdr:rowOff>38100</xdr:rowOff>
                  </from>
                  <to>
                    <xdr:col>4</xdr:col>
                    <xdr:colOff>609600</xdr:colOff>
                    <xdr:row>36</xdr:row>
                    <xdr:rowOff>285750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371475</xdr:colOff>
                    <xdr:row>38</xdr:row>
                    <xdr:rowOff>38100</xdr:rowOff>
                  </from>
                  <to>
                    <xdr:col>4</xdr:col>
                    <xdr:colOff>609600</xdr:colOff>
                    <xdr:row>38</xdr:row>
                    <xdr:rowOff>285750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371475</xdr:colOff>
                    <xdr:row>39</xdr:row>
                    <xdr:rowOff>28575</xdr:rowOff>
                  </from>
                  <to>
                    <xdr:col>4</xdr:col>
                    <xdr:colOff>609600</xdr:colOff>
                    <xdr:row>39</xdr:row>
                    <xdr:rowOff>276225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6</xdr:col>
                    <xdr:colOff>381000</xdr:colOff>
                    <xdr:row>39</xdr:row>
                    <xdr:rowOff>28575</xdr:rowOff>
                  </from>
                  <to>
                    <xdr:col>6</xdr:col>
                    <xdr:colOff>619125</xdr:colOff>
                    <xdr:row>39</xdr:row>
                    <xdr:rowOff>276225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9</xdr:col>
                    <xdr:colOff>561975</xdr:colOff>
                    <xdr:row>39</xdr:row>
                    <xdr:rowOff>28575</xdr:rowOff>
                  </from>
                  <to>
                    <xdr:col>9</xdr:col>
                    <xdr:colOff>800100</xdr:colOff>
                    <xdr:row>39</xdr:row>
                    <xdr:rowOff>276225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6</xdr:col>
                    <xdr:colOff>371475</xdr:colOff>
                    <xdr:row>34</xdr:row>
                    <xdr:rowOff>38100</xdr:rowOff>
                  </from>
                  <to>
                    <xdr:col>6</xdr:col>
                    <xdr:colOff>609600</xdr:colOff>
                    <xdr:row>34</xdr:row>
                    <xdr:rowOff>285750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9</xdr:col>
                    <xdr:colOff>561975</xdr:colOff>
                    <xdr:row>33</xdr:row>
                    <xdr:rowOff>28575</xdr:rowOff>
                  </from>
                  <to>
                    <xdr:col>9</xdr:col>
                    <xdr:colOff>800100</xdr:colOff>
                    <xdr:row>33</xdr:row>
                    <xdr:rowOff>276225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4</xdr:col>
                    <xdr:colOff>352425</xdr:colOff>
                    <xdr:row>24</xdr:row>
                    <xdr:rowOff>38100</xdr:rowOff>
                  </from>
                  <to>
                    <xdr:col>4</xdr:col>
                    <xdr:colOff>657225</xdr:colOff>
                    <xdr:row>24</xdr:row>
                    <xdr:rowOff>285750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4</xdr:col>
                    <xdr:colOff>361950</xdr:colOff>
                    <xdr:row>25</xdr:row>
                    <xdr:rowOff>38100</xdr:rowOff>
                  </from>
                  <to>
                    <xdr:col>4</xdr:col>
                    <xdr:colOff>666750</xdr:colOff>
                    <xdr:row>25</xdr:row>
                    <xdr:rowOff>285750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4</xdr:col>
                    <xdr:colOff>361950</xdr:colOff>
                    <xdr:row>26</xdr:row>
                    <xdr:rowOff>47625</xdr:rowOff>
                  </from>
                  <to>
                    <xdr:col>4</xdr:col>
                    <xdr:colOff>647700</xdr:colOff>
                    <xdr:row>26</xdr:row>
                    <xdr:rowOff>285750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4</xdr:col>
                    <xdr:colOff>361950</xdr:colOff>
                    <xdr:row>27</xdr:row>
                    <xdr:rowOff>47625</xdr:rowOff>
                  </from>
                  <to>
                    <xdr:col>4</xdr:col>
                    <xdr:colOff>676275</xdr:colOff>
                    <xdr:row>27</xdr:row>
                    <xdr:rowOff>285750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4</xdr:col>
                    <xdr:colOff>371475</xdr:colOff>
                    <xdr:row>28</xdr:row>
                    <xdr:rowOff>47625</xdr:rowOff>
                  </from>
                  <to>
                    <xdr:col>4</xdr:col>
                    <xdr:colOff>676275</xdr:colOff>
                    <xdr:row>28</xdr:row>
                    <xdr:rowOff>295275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4</xdr:col>
                    <xdr:colOff>371475</xdr:colOff>
                    <xdr:row>29</xdr:row>
                    <xdr:rowOff>38100</xdr:rowOff>
                  </from>
                  <to>
                    <xdr:col>4</xdr:col>
                    <xdr:colOff>676275</xdr:colOff>
                    <xdr:row>29</xdr:row>
                    <xdr:rowOff>285750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4</xdr:col>
                    <xdr:colOff>371475</xdr:colOff>
                    <xdr:row>30</xdr:row>
                    <xdr:rowOff>28575</xdr:rowOff>
                  </from>
                  <to>
                    <xdr:col>4</xdr:col>
                    <xdr:colOff>676275</xdr:colOff>
                    <xdr:row>30</xdr:row>
                    <xdr:rowOff>276225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9</xdr:col>
                    <xdr:colOff>561975</xdr:colOff>
                    <xdr:row>34</xdr:row>
                    <xdr:rowOff>9525</xdr:rowOff>
                  </from>
                  <to>
                    <xdr:col>9</xdr:col>
                    <xdr:colOff>800100</xdr:colOff>
                    <xdr:row>34</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AN57"/>
  <sheetViews>
    <sheetView showGridLines="0" zoomScale="80" zoomScaleNormal="80" zoomScaleSheetLayoutView="80" workbookViewId="0">
      <pane xSplit="3" ySplit="9" topLeftCell="D10" activePane="bottomRight" state="frozen"/>
      <selection pane="topRight" activeCell="D1" sqref="D1"/>
      <selection pane="bottomLeft" activeCell="A10" sqref="A10"/>
      <selection pane="bottomRight" activeCell="B10" sqref="B10:B11"/>
    </sheetView>
  </sheetViews>
  <sheetFormatPr defaultRowHeight="18.75"/>
  <cols>
    <col min="1" max="1" width="3.625" customWidth="1"/>
    <col min="2" max="2" width="8.125" customWidth="1"/>
    <col min="3" max="3" width="20.25" customWidth="1"/>
    <col min="4" max="4" width="15.625" customWidth="1"/>
    <col min="5" max="5" width="8" style="11" customWidth="1"/>
    <col min="6" max="6" width="25.25" style="11" customWidth="1"/>
    <col min="7" max="7" width="5.625" customWidth="1"/>
    <col min="8" max="8" width="9.375" customWidth="1"/>
    <col min="9" max="9" width="9.125" customWidth="1"/>
    <col min="10" max="10" width="8.625" style="7" customWidth="1"/>
    <col min="11" max="11" width="8.75" style="7" customWidth="1"/>
    <col min="12" max="16" width="8.625" customWidth="1"/>
    <col min="17" max="17" width="12.375" style="8" customWidth="1"/>
    <col min="18" max="18" width="13.875" customWidth="1"/>
    <col min="19" max="38" width="8.625" customWidth="1"/>
  </cols>
  <sheetData>
    <row r="1" spans="1:40" ht="25.5">
      <c r="A1" s="4" t="s">
        <v>591</v>
      </c>
      <c r="B1" s="4"/>
      <c r="N1" s="2"/>
      <c r="O1" s="2"/>
      <c r="P1" s="2"/>
      <c r="Q1" s="21"/>
      <c r="R1" s="2"/>
      <c r="S1" s="2"/>
      <c r="T1" s="2"/>
      <c r="U1" s="2"/>
      <c r="V1" s="2"/>
      <c r="W1" s="2"/>
      <c r="X1" s="2"/>
      <c r="Y1" s="2"/>
      <c r="Z1" s="2"/>
      <c r="AA1" s="2"/>
      <c r="AB1" s="2"/>
      <c r="AC1" s="2"/>
      <c r="AD1" s="2"/>
      <c r="AE1" s="2"/>
      <c r="AF1" s="20"/>
      <c r="AG1" s="20"/>
      <c r="AL1" s="20"/>
    </row>
    <row r="2" spans="1:40" ht="10.5" customHeight="1">
      <c r="A2" s="5"/>
      <c r="B2" s="4"/>
      <c r="C2" s="3"/>
      <c r="D2" s="3"/>
      <c r="E2" s="31"/>
      <c r="F2" s="31"/>
      <c r="N2" s="2"/>
      <c r="O2" s="2"/>
      <c r="P2" s="2"/>
      <c r="Q2" s="21"/>
      <c r="R2" s="2"/>
      <c r="S2" s="2"/>
      <c r="T2" s="2"/>
      <c r="U2" s="2"/>
      <c r="V2" s="2"/>
      <c r="W2" s="2"/>
      <c r="X2" s="2"/>
      <c r="Y2" s="2"/>
      <c r="Z2" s="2"/>
      <c r="AA2" s="2"/>
      <c r="AB2" s="2"/>
      <c r="AC2" s="2"/>
      <c r="AD2" s="2"/>
      <c r="AE2" s="2"/>
      <c r="AF2" s="20"/>
      <c r="AG2" s="20"/>
      <c r="AL2" s="20"/>
    </row>
    <row r="3" spans="1:40" ht="46.5" customHeight="1">
      <c r="A3" s="34" t="s">
        <v>637</v>
      </c>
      <c r="B3" s="19"/>
      <c r="C3" s="3"/>
      <c r="D3" s="3"/>
      <c r="E3" s="31"/>
      <c r="F3" s="31"/>
      <c r="G3" s="3"/>
      <c r="H3" s="3"/>
      <c r="I3" s="3"/>
      <c r="J3" s="18"/>
      <c r="K3" s="18"/>
      <c r="L3" s="3"/>
      <c r="M3" s="3"/>
      <c r="N3" s="3"/>
      <c r="O3" s="3"/>
      <c r="P3" s="29"/>
      <c r="Q3" s="29"/>
      <c r="R3" s="29"/>
      <c r="S3" s="423" t="s">
        <v>30059</v>
      </c>
      <c r="T3" s="423"/>
      <c r="U3" s="423"/>
      <c r="V3" s="423"/>
      <c r="W3" s="423"/>
      <c r="X3" s="423"/>
      <c r="Y3" s="423"/>
      <c r="Z3" s="423"/>
      <c r="AA3" s="423"/>
      <c r="AB3" s="423"/>
      <c r="AC3" s="425">
        <f>①プロジェクト概要!E8</f>
        <v>0</v>
      </c>
      <c r="AD3" s="425"/>
      <c r="AE3" s="425"/>
      <c r="AF3" s="425"/>
      <c r="AG3" s="425"/>
      <c r="AH3" s="425"/>
      <c r="AI3" s="425"/>
      <c r="AJ3" s="425"/>
      <c r="AK3" s="425"/>
      <c r="AL3" s="425"/>
    </row>
    <row r="4" spans="1:40" ht="18.75" customHeight="1">
      <c r="A4" s="400"/>
      <c r="B4" s="403" t="s">
        <v>128</v>
      </c>
      <c r="C4" s="398" t="s">
        <v>638</v>
      </c>
      <c r="D4" s="398" t="s">
        <v>639</v>
      </c>
      <c r="E4" s="393" t="s">
        <v>79</v>
      </c>
      <c r="F4" s="393" t="s">
        <v>585</v>
      </c>
      <c r="G4" s="393" t="s">
        <v>127</v>
      </c>
      <c r="H4" s="404" t="s">
        <v>75</v>
      </c>
      <c r="I4" s="405"/>
      <c r="J4" s="404" t="s">
        <v>80</v>
      </c>
      <c r="K4" s="405"/>
      <c r="L4" s="404" t="s">
        <v>81</v>
      </c>
      <c r="M4" s="405"/>
      <c r="N4" s="404" t="s">
        <v>82</v>
      </c>
      <c r="O4" s="410"/>
      <c r="P4" s="410"/>
      <c r="Q4" s="410"/>
      <c r="R4" s="405"/>
      <c r="S4" s="431" t="s">
        <v>29135</v>
      </c>
      <c r="T4" s="432"/>
      <c r="U4" s="432"/>
      <c r="V4" s="432"/>
      <c r="W4" s="432"/>
      <c r="X4" s="432"/>
      <c r="Y4" s="432"/>
      <c r="Z4" s="432"/>
      <c r="AA4" s="432"/>
      <c r="AB4" s="432"/>
      <c r="AC4" s="432"/>
      <c r="AD4" s="432"/>
      <c r="AE4" s="432"/>
      <c r="AF4" s="432"/>
      <c r="AG4" s="432"/>
      <c r="AH4" s="432"/>
      <c r="AI4" s="432"/>
      <c r="AJ4" s="432"/>
      <c r="AK4" s="432"/>
      <c r="AL4" s="433"/>
    </row>
    <row r="5" spans="1:40" ht="18.75" customHeight="1">
      <c r="A5" s="401"/>
      <c r="B5" s="401"/>
      <c r="C5" s="369"/>
      <c r="D5" s="369"/>
      <c r="E5" s="394"/>
      <c r="F5" s="394"/>
      <c r="G5" s="394"/>
      <c r="H5" s="406"/>
      <c r="I5" s="407"/>
      <c r="J5" s="406"/>
      <c r="K5" s="407"/>
      <c r="L5" s="406"/>
      <c r="M5" s="407"/>
      <c r="N5" s="406"/>
      <c r="O5" s="411"/>
      <c r="P5" s="411"/>
      <c r="Q5" s="411"/>
      <c r="R5" s="407"/>
      <c r="S5" s="413" t="s">
        <v>133</v>
      </c>
      <c r="T5" s="414"/>
      <c r="U5" s="414"/>
      <c r="V5" s="414"/>
      <c r="W5" s="414"/>
      <c r="X5" s="414"/>
      <c r="Y5" s="414"/>
      <c r="Z5" s="414"/>
      <c r="AA5" s="414"/>
      <c r="AB5" s="414"/>
      <c r="AC5" s="414"/>
      <c r="AD5" s="414"/>
      <c r="AE5" s="414"/>
      <c r="AF5" s="414"/>
      <c r="AG5" s="415"/>
      <c r="AH5" s="413" t="s">
        <v>134</v>
      </c>
      <c r="AI5" s="414"/>
      <c r="AJ5" s="414"/>
      <c r="AK5" s="415"/>
      <c r="AL5" s="434" t="s">
        <v>169</v>
      </c>
    </row>
    <row r="6" spans="1:40">
      <c r="A6" s="401"/>
      <c r="B6" s="401"/>
      <c r="C6" s="369"/>
      <c r="D6" s="369"/>
      <c r="E6" s="394"/>
      <c r="F6" s="394"/>
      <c r="G6" s="394"/>
      <c r="H6" s="408"/>
      <c r="I6" s="409"/>
      <c r="J6" s="408"/>
      <c r="K6" s="409"/>
      <c r="L6" s="408"/>
      <c r="M6" s="409"/>
      <c r="N6" s="408"/>
      <c r="O6" s="412"/>
      <c r="P6" s="412"/>
      <c r="Q6" s="412"/>
      <c r="R6" s="409"/>
      <c r="S6" s="413" t="s">
        <v>210</v>
      </c>
      <c r="T6" s="414"/>
      <c r="U6" s="414"/>
      <c r="V6" s="414"/>
      <c r="W6" s="414"/>
      <c r="X6" s="414"/>
      <c r="Y6" s="414"/>
      <c r="Z6" s="414"/>
      <c r="AA6" s="414"/>
      <c r="AB6" s="414"/>
      <c r="AC6" s="414"/>
      <c r="AD6" s="414"/>
      <c r="AE6" s="414"/>
      <c r="AF6" s="415"/>
      <c r="AG6" s="134" t="s">
        <v>126</v>
      </c>
      <c r="AH6" s="437" t="s">
        <v>211</v>
      </c>
      <c r="AI6" s="438"/>
      <c r="AJ6" s="439"/>
      <c r="AK6" s="134" t="s">
        <v>126</v>
      </c>
      <c r="AL6" s="435"/>
    </row>
    <row r="7" spans="1:40" ht="18" customHeight="1">
      <c r="A7" s="401"/>
      <c r="B7" s="401"/>
      <c r="C7" s="369"/>
      <c r="D7" s="369"/>
      <c r="E7" s="394"/>
      <c r="F7" s="394"/>
      <c r="G7" s="394"/>
      <c r="H7" s="398" t="s">
        <v>83</v>
      </c>
      <c r="I7" s="398" t="s">
        <v>131</v>
      </c>
      <c r="J7" s="397" t="s">
        <v>84</v>
      </c>
      <c r="K7" s="397" t="s">
        <v>85</v>
      </c>
      <c r="L7" s="369" t="s">
        <v>86</v>
      </c>
      <c r="M7" s="369" t="s">
        <v>87</v>
      </c>
      <c r="N7" s="369" t="s">
        <v>88</v>
      </c>
      <c r="O7" s="369" t="s">
        <v>86</v>
      </c>
      <c r="P7" s="369" t="s">
        <v>87</v>
      </c>
      <c r="Q7" s="368" t="s">
        <v>129</v>
      </c>
      <c r="R7" s="398" t="s">
        <v>130</v>
      </c>
      <c r="S7" s="416" t="s">
        <v>173</v>
      </c>
      <c r="T7" s="416" t="s">
        <v>174</v>
      </c>
      <c r="U7" s="416" t="s">
        <v>175</v>
      </c>
      <c r="V7" s="416" t="s">
        <v>176</v>
      </c>
      <c r="W7" s="416" t="s">
        <v>177</v>
      </c>
      <c r="X7" s="416" t="s">
        <v>178</v>
      </c>
      <c r="Y7" s="426" t="s">
        <v>179</v>
      </c>
      <c r="Z7" s="427"/>
      <c r="AA7" s="427"/>
      <c r="AB7" s="427"/>
      <c r="AC7" s="428"/>
      <c r="AD7" s="420" t="s">
        <v>89</v>
      </c>
      <c r="AE7" s="420" t="s">
        <v>132</v>
      </c>
      <c r="AF7" s="417" t="s">
        <v>90</v>
      </c>
      <c r="AG7" s="417" t="s">
        <v>583</v>
      </c>
      <c r="AH7" s="416" t="s">
        <v>184</v>
      </c>
      <c r="AI7" s="416" t="s">
        <v>580</v>
      </c>
      <c r="AJ7" s="420" t="s">
        <v>90</v>
      </c>
      <c r="AK7" s="417" t="s">
        <v>584</v>
      </c>
      <c r="AL7" s="435"/>
    </row>
    <row r="8" spans="1:40" ht="18" customHeight="1">
      <c r="A8" s="401"/>
      <c r="B8" s="401"/>
      <c r="C8" s="369"/>
      <c r="D8" s="369"/>
      <c r="E8" s="394"/>
      <c r="F8" s="394"/>
      <c r="G8" s="394"/>
      <c r="H8" s="398"/>
      <c r="I8" s="398"/>
      <c r="J8" s="397"/>
      <c r="K8" s="397"/>
      <c r="L8" s="369"/>
      <c r="M8" s="369"/>
      <c r="N8" s="369"/>
      <c r="O8" s="369"/>
      <c r="P8" s="369"/>
      <c r="Q8" s="368"/>
      <c r="R8" s="398"/>
      <c r="S8" s="416"/>
      <c r="T8" s="416"/>
      <c r="U8" s="416"/>
      <c r="V8" s="416"/>
      <c r="W8" s="416"/>
      <c r="X8" s="416"/>
      <c r="Y8" s="426" t="s">
        <v>168</v>
      </c>
      <c r="Z8" s="427"/>
      <c r="AA8" s="427"/>
      <c r="AB8" s="428"/>
      <c r="AC8" s="429" t="s">
        <v>183</v>
      </c>
      <c r="AD8" s="420"/>
      <c r="AE8" s="420"/>
      <c r="AF8" s="418"/>
      <c r="AG8" s="418"/>
      <c r="AH8" s="416"/>
      <c r="AI8" s="416"/>
      <c r="AJ8" s="420"/>
      <c r="AK8" s="418"/>
      <c r="AL8" s="435"/>
    </row>
    <row r="9" spans="1:40" ht="108.75" customHeight="1">
      <c r="A9" s="402"/>
      <c r="B9" s="402"/>
      <c r="C9" s="369"/>
      <c r="D9" s="369"/>
      <c r="E9" s="395"/>
      <c r="F9" s="395"/>
      <c r="G9" s="396"/>
      <c r="H9" s="398"/>
      <c r="I9" s="398"/>
      <c r="J9" s="397"/>
      <c r="K9" s="397"/>
      <c r="L9" s="369"/>
      <c r="M9" s="369"/>
      <c r="N9" s="369"/>
      <c r="O9" s="369"/>
      <c r="P9" s="369"/>
      <c r="Q9" s="368"/>
      <c r="R9" s="398"/>
      <c r="S9" s="416"/>
      <c r="T9" s="416"/>
      <c r="U9" s="416"/>
      <c r="V9" s="416"/>
      <c r="W9" s="416"/>
      <c r="X9" s="416"/>
      <c r="Y9" s="135" t="s">
        <v>180</v>
      </c>
      <c r="Z9" s="135" t="s">
        <v>181</v>
      </c>
      <c r="AA9" s="135" t="s">
        <v>182</v>
      </c>
      <c r="AB9" s="130" t="s">
        <v>171</v>
      </c>
      <c r="AC9" s="430"/>
      <c r="AD9" s="420"/>
      <c r="AE9" s="420"/>
      <c r="AF9" s="419"/>
      <c r="AG9" s="419"/>
      <c r="AH9" s="416"/>
      <c r="AI9" s="416"/>
      <c r="AJ9" s="420"/>
      <c r="AK9" s="419"/>
      <c r="AL9" s="436"/>
    </row>
    <row r="10" spans="1:40" ht="15.75" customHeight="1">
      <c r="A10" s="380">
        <v>1</v>
      </c>
      <c r="B10" s="382"/>
      <c r="C10" s="379"/>
      <c r="D10" s="385"/>
      <c r="E10" s="384"/>
      <c r="F10" s="387"/>
      <c r="G10" s="391"/>
      <c r="H10" s="137"/>
      <c r="I10" s="137"/>
      <c r="J10" s="138"/>
      <c r="K10" s="138"/>
      <c r="L10" s="379"/>
      <c r="M10" s="379"/>
      <c r="N10" s="370"/>
      <c r="O10" s="370"/>
      <c r="P10" s="370"/>
      <c r="Q10" s="372"/>
      <c r="R10" s="399"/>
      <c r="S10" s="17"/>
      <c r="T10" s="17"/>
      <c r="U10" s="17"/>
      <c r="V10" s="17"/>
      <c r="W10" s="17"/>
      <c r="X10" s="17"/>
      <c r="Y10" s="17"/>
      <c r="Z10" s="17"/>
      <c r="AA10" s="17"/>
      <c r="AB10" s="270">
        <f>IF(SUM(Y10:AA10)=0,0,SUM(Y10:AA10))</f>
        <v>0</v>
      </c>
      <c r="AC10" s="17"/>
      <c r="AD10" s="276">
        <f>IF(IF(H10="設計",SUM(S10:AA10,AC10),IF(AND(H10="設計・施工",I10="設計費"),SUM(S10:AA10,AC10),""))=0,0,IF(H10="設計",SUM(S10:AA10,AC10),IF(AND(H10="設計・施工",I10="設計費"),SUM(S10:AA10,AC10),0)))</f>
        <v>0</v>
      </c>
      <c r="AE10" s="276">
        <f>IF(IF(H10="施工",SUM(S10:AA10,AC10),IF(AND(H10="設計・施工",I10="建設工事費"),SUM(S10:AA10,AC10),""))=0,0,IF(H10="施工",SUM(S10:AA10,AC10),IF(AND(H10="設計・施工",I10="建設工事費"),SUM(S10:AA10,AC10),0)))</f>
        <v>0</v>
      </c>
      <c r="AF10" s="283">
        <f>SUM(AD10:AE10)</f>
        <v>0</v>
      </c>
      <c r="AG10" s="276">
        <f>IF(AF10="",0,ROUNDDOWN(AF10/2,0))</f>
        <v>0</v>
      </c>
      <c r="AH10" s="17"/>
      <c r="AI10" s="17"/>
      <c r="AJ10" s="276">
        <f>IF(SUM(AH10:AI10)=0,0,SUM(AH10:AI10))</f>
        <v>0</v>
      </c>
      <c r="AK10" s="276">
        <f>AJ10</f>
        <v>0</v>
      </c>
      <c r="AL10" s="270">
        <f>IF(SUM(AG10,AK10)=0,0,SUM(AG10,AK10))</f>
        <v>0</v>
      </c>
      <c r="AN10" s="253" t="s">
        <v>17792</v>
      </c>
    </row>
    <row r="11" spans="1:40" ht="15.75" customHeight="1">
      <c r="A11" s="381"/>
      <c r="B11" s="383"/>
      <c r="C11" s="390"/>
      <c r="D11" s="392"/>
      <c r="E11" s="384"/>
      <c r="F11" s="387"/>
      <c r="G11" s="391"/>
      <c r="H11" s="139"/>
      <c r="I11" s="139"/>
      <c r="J11" s="140"/>
      <c r="K11" s="140"/>
      <c r="L11" s="390"/>
      <c r="M11" s="390"/>
      <c r="N11" s="371"/>
      <c r="O11" s="371"/>
      <c r="P11" s="371"/>
      <c r="Q11" s="373"/>
      <c r="R11" s="390"/>
      <c r="S11" s="16"/>
      <c r="T11" s="16"/>
      <c r="U11" s="16"/>
      <c r="V11" s="16"/>
      <c r="W11" s="16"/>
      <c r="X11" s="16"/>
      <c r="Y11" s="16"/>
      <c r="Z11" s="16"/>
      <c r="AA11" s="16"/>
      <c r="AB11" s="271">
        <f t="shared" ref="AB11:AB49" si="0">IF(SUM(Y11:AA11)=0,0,SUM(Y11:AA11))</f>
        <v>0</v>
      </c>
      <c r="AC11" s="16"/>
      <c r="AD11" s="271">
        <f t="shared" ref="AD11:AD49" si="1">IF(IF(H11="設計",SUM(S11:AA11,AC11),IF(AND(H11="設計・施工",I11="設計費"),SUM(S11:AA11,AC11),""))=0,0,IF(H11="設計",SUM(S11:AA11,AC11),IF(AND(H11="設計・施工",I11="設計費"),SUM(S11:AA11,AC11),0)))</f>
        <v>0</v>
      </c>
      <c r="AE11" s="271">
        <f t="shared" ref="AE11:AE49" si="2">IF(IF(H11="施工",SUM(S11:AA11,AC11),IF(AND(H11="設計・施工",I11="建設工事費"),SUM(S11:AA11,AC11),""))=0,0,IF(H11="施工",SUM(S11:AA11,AC11),IF(AND(H11="設計・施工",I11="建設工事費"),SUM(S11:AA11,AC11),0)))</f>
        <v>0</v>
      </c>
      <c r="AF11" s="284">
        <f t="shared" ref="AF11:AF49" si="3">SUM(AD11:AE11)</f>
        <v>0</v>
      </c>
      <c r="AG11" s="271">
        <f t="shared" ref="AG11:AG49" si="4">IF(AF11="",0,ROUNDDOWN(AF11/2,0))</f>
        <v>0</v>
      </c>
      <c r="AH11" s="16"/>
      <c r="AI11" s="16"/>
      <c r="AJ11" s="271">
        <f t="shared" ref="AJ11:AJ49" si="5">IF(SUM(AH11:AI11)=0,0,SUM(AH11:AI11))</f>
        <v>0</v>
      </c>
      <c r="AK11" s="271">
        <f>AJ11</f>
        <v>0</v>
      </c>
      <c r="AL11" s="271">
        <f t="shared" ref="AL11:AL49" si="6">IF(SUM(AG11,AK11)=0,0,SUM(AG11,AK11))</f>
        <v>0</v>
      </c>
      <c r="AN11" s="253" t="s">
        <v>29081</v>
      </c>
    </row>
    <row r="12" spans="1:40" ht="15.75" customHeight="1">
      <c r="A12" s="380">
        <v>2</v>
      </c>
      <c r="B12" s="382"/>
      <c r="C12" s="379"/>
      <c r="D12" s="385"/>
      <c r="E12" s="384"/>
      <c r="F12" s="387"/>
      <c r="G12" s="391"/>
      <c r="H12" s="137"/>
      <c r="I12" s="137"/>
      <c r="J12" s="138"/>
      <c r="K12" s="138"/>
      <c r="L12" s="379"/>
      <c r="M12" s="379"/>
      <c r="N12" s="370"/>
      <c r="O12" s="370"/>
      <c r="P12" s="370"/>
      <c r="Q12" s="372"/>
      <c r="R12" s="370"/>
      <c r="S12" s="17"/>
      <c r="T12" s="17"/>
      <c r="U12" s="17"/>
      <c r="V12" s="17"/>
      <c r="W12" s="17"/>
      <c r="X12" s="17"/>
      <c r="Y12" s="17"/>
      <c r="Z12" s="17"/>
      <c r="AA12" s="17"/>
      <c r="AB12" s="272">
        <f t="shared" si="0"/>
        <v>0</v>
      </c>
      <c r="AC12" s="17"/>
      <c r="AD12" s="270">
        <f t="shared" si="1"/>
        <v>0</v>
      </c>
      <c r="AE12" s="270">
        <f t="shared" si="2"/>
        <v>0</v>
      </c>
      <c r="AF12" s="283">
        <f t="shared" si="3"/>
        <v>0</v>
      </c>
      <c r="AG12" s="270">
        <f t="shared" si="4"/>
        <v>0</v>
      </c>
      <c r="AH12" s="17"/>
      <c r="AI12" s="17"/>
      <c r="AJ12" s="277">
        <f t="shared" si="5"/>
        <v>0</v>
      </c>
      <c r="AK12" s="276">
        <f t="shared" ref="AK12:AK49" si="7">AJ12</f>
        <v>0</v>
      </c>
      <c r="AL12" s="270">
        <f t="shared" si="6"/>
        <v>0</v>
      </c>
      <c r="AN12" s="253" t="s">
        <v>29082</v>
      </c>
    </row>
    <row r="13" spans="1:40" ht="15.75" customHeight="1">
      <c r="A13" s="381"/>
      <c r="B13" s="383"/>
      <c r="C13" s="390"/>
      <c r="D13" s="392"/>
      <c r="E13" s="384"/>
      <c r="F13" s="387"/>
      <c r="G13" s="391"/>
      <c r="H13" s="139"/>
      <c r="I13" s="139"/>
      <c r="J13" s="140"/>
      <c r="K13" s="140"/>
      <c r="L13" s="390"/>
      <c r="M13" s="390"/>
      <c r="N13" s="371"/>
      <c r="O13" s="371"/>
      <c r="P13" s="371"/>
      <c r="Q13" s="373"/>
      <c r="R13" s="371"/>
      <c r="S13" s="16"/>
      <c r="T13" s="16"/>
      <c r="U13" s="16"/>
      <c r="V13" s="16"/>
      <c r="W13" s="16"/>
      <c r="X13" s="16"/>
      <c r="Y13" s="16"/>
      <c r="Z13" s="16"/>
      <c r="AA13" s="16"/>
      <c r="AB13" s="273">
        <f t="shared" si="0"/>
        <v>0</v>
      </c>
      <c r="AC13" s="16"/>
      <c r="AD13" s="271">
        <f t="shared" si="1"/>
        <v>0</v>
      </c>
      <c r="AE13" s="271">
        <f t="shared" si="2"/>
        <v>0</v>
      </c>
      <c r="AF13" s="284">
        <f t="shared" si="3"/>
        <v>0</v>
      </c>
      <c r="AG13" s="271">
        <f t="shared" si="4"/>
        <v>0</v>
      </c>
      <c r="AH13" s="16"/>
      <c r="AI13" s="16"/>
      <c r="AJ13" s="271">
        <f t="shared" si="5"/>
        <v>0</v>
      </c>
      <c r="AK13" s="271">
        <f t="shared" si="7"/>
        <v>0</v>
      </c>
      <c r="AL13" s="271">
        <f t="shared" si="6"/>
        <v>0</v>
      </c>
      <c r="AN13" s="253" t="s">
        <v>29083</v>
      </c>
    </row>
    <row r="14" spans="1:40" ht="15.75" customHeight="1">
      <c r="A14" s="380">
        <v>3</v>
      </c>
      <c r="B14" s="382"/>
      <c r="C14" s="379"/>
      <c r="D14" s="385"/>
      <c r="E14" s="384"/>
      <c r="F14" s="387"/>
      <c r="G14" s="391"/>
      <c r="H14" s="137"/>
      <c r="I14" s="137"/>
      <c r="J14" s="138"/>
      <c r="K14" s="138"/>
      <c r="L14" s="379"/>
      <c r="M14" s="379"/>
      <c r="N14" s="370"/>
      <c r="O14" s="370"/>
      <c r="P14" s="370"/>
      <c r="Q14" s="372"/>
      <c r="R14" s="370"/>
      <c r="S14" s="17"/>
      <c r="T14" s="17"/>
      <c r="U14" s="17"/>
      <c r="V14" s="17"/>
      <c r="W14" s="17"/>
      <c r="X14" s="17"/>
      <c r="Y14" s="17"/>
      <c r="Z14" s="17"/>
      <c r="AA14" s="17"/>
      <c r="AB14" s="270">
        <f t="shared" si="0"/>
        <v>0</v>
      </c>
      <c r="AC14" s="17"/>
      <c r="AD14" s="270">
        <f t="shared" si="1"/>
        <v>0</v>
      </c>
      <c r="AE14" s="270">
        <f t="shared" si="2"/>
        <v>0</v>
      </c>
      <c r="AF14" s="283">
        <f t="shared" si="3"/>
        <v>0</v>
      </c>
      <c r="AG14" s="270">
        <f t="shared" si="4"/>
        <v>0</v>
      </c>
      <c r="AH14" s="17"/>
      <c r="AI14" s="17"/>
      <c r="AJ14" s="270">
        <f t="shared" si="5"/>
        <v>0</v>
      </c>
      <c r="AK14" s="276">
        <f t="shared" si="7"/>
        <v>0</v>
      </c>
      <c r="AL14" s="270">
        <f t="shared" si="6"/>
        <v>0</v>
      </c>
      <c r="AN14" s="253" t="s">
        <v>29084</v>
      </c>
    </row>
    <row r="15" spans="1:40" ht="15.75" customHeight="1">
      <c r="A15" s="381"/>
      <c r="B15" s="383"/>
      <c r="C15" s="390"/>
      <c r="D15" s="392"/>
      <c r="E15" s="384"/>
      <c r="F15" s="387"/>
      <c r="G15" s="391"/>
      <c r="H15" s="139"/>
      <c r="I15" s="139"/>
      <c r="J15" s="140"/>
      <c r="K15" s="140"/>
      <c r="L15" s="390"/>
      <c r="M15" s="390"/>
      <c r="N15" s="371"/>
      <c r="O15" s="371"/>
      <c r="P15" s="371"/>
      <c r="Q15" s="373"/>
      <c r="R15" s="371"/>
      <c r="S15" s="16"/>
      <c r="T15" s="16"/>
      <c r="U15" s="16"/>
      <c r="V15" s="16"/>
      <c r="W15" s="16"/>
      <c r="X15" s="16"/>
      <c r="Y15" s="16"/>
      <c r="Z15" s="16"/>
      <c r="AA15" s="16"/>
      <c r="AB15" s="271">
        <f t="shared" si="0"/>
        <v>0</v>
      </c>
      <c r="AC15" s="16"/>
      <c r="AD15" s="271">
        <f t="shared" si="1"/>
        <v>0</v>
      </c>
      <c r="AE15" s="271">
        <f t="shared" si="2"/>
        <v>0</v>
      </c>
      <c r="AF15" s="284">
        <f t="shared" si="3"/>
        <v>0</v>
      </c>
      <c r="AG15" s="271">
        <f t="shared" si="4"/>
        <v>0</v>
      </c>
      <c r="AH15" s="16"/>
      <c r="AI15" s="16"/>
      <c r="AJ15" s="273">
        <f t="shared" si="5"/>
        <v>0</v>
      </c>
      <c r="AK15" s="271">
        <f t="shared" si="7"/>
        <v>0</v>
      </c>
      <c r="AL15" s="271">
        <f t="shared" si="6"/>
        <v>0</v>
      </c>
      <c r="AN15" s="253" t="s">
        <v>29085</v>
      </c>
    </row>
    <row r="16" spans="1:40" ht="15.75" customHeight="1">
      <c r="A16" s="380">
        <v>4</v>
      </c>
      <c r="B16" s="382"/>
      <c r="C16" s="379"/>
      <c r="D16" s="385"/>
      <c r="E16" s="384"/>
      <c r="F16" s="387"/>
      <c r="G16" s="391"/>
      <c r="H16" s="137"/>
      <c r="I16" s="137"/>
      <c r="J16" s="138"/>
      <c r="K16" s="138"/>
      <c r="L16" s="379"/>
      <c r="M16" s="379"/>
      <c r="N16" s="370"/>
      <c r="O16" s="370"/>
      <c r="P16" s="370"/>
      <c r="Q16" s="372"/>
      <c r="R16" s="370"/>
      <c r="S16" s="17"/>
      <c r="T16" s="17"/>
      <c r="U16" s="17"/>
      <c r="V16" s="17"/>
      <c r="W16" s="17"/>
      <c r="X16" s="17"/>
      <c r="Y16" s="17"/>
      <c r="Z16" s="17"/>
      <c r="AA16" s="17"/>
      <c r="AB16" s="270">
        <f t="shared" si="0"/>
        <v>0</v>
      </c>
      <c r="AC16" s="17"/>
      <c r="AD16" s="270">
        <f t="shared" si="1"/>
        <v>0</v>
      </c>
      <c r="AE16" s="270">
        <f t="shared" si="2"/>
        <v>0</v>
      </c>
      <c r="AF16" s="283">
        <f t="shared" si="3"/>
        <v>0</v>
      </c>
      <c r="AG16" s="270">
        <f t="shared" si="4"/>
        <v>0</v>
      </c>
      <c r="AH16" s="17"/>
      <c r="AI16" s="17"/>
      <c r="AJ16" s="276">
        <f t="shared" si="5"/>
        <v>0</v>
      </c>
      <c r="AK16" s="276">
        <f t="shared" si="7"/>
        <v>0</v>
      </c>
      <c r="AL16" s="270">
        <f t="shared" si="6"/>
        <v>0</v>
      </c>
      <c r="AN16" s="253" t="s">
        <v>29086</v>
      </c>
    </row>
    <row r="17" spans="1:40" ht="15.75" customHeight="1">
      <c r="A17" s="381"/>
      <c r="B17" s="383"/>
      <c r="C17" s="390"/>
      <c r="D17" s="392"/>
      <c r="E17" s="384"/>
      <c r="F17" s="387"/>
      <c r="G17" s="391"/>
      <c r="H17" s="139"/>
      <c r="I17" s="139"/>
      <c r="J17" s="140"/>
      <c r="K17" s="140"/>
      <c r="L17" s="390"/>
      <c r="M17" s="390"/>
      <c r="N17" s="371"/>
      <c r="O17" s="371"/>
      <c r="P17" s="371"/>
      <c r="Q17" s="373"/>
      <c r="R17" s="371"/>
      <c r="S17" s="16"/>
      <c r="T17" s="16"/>
      <c r="U17" s="16"/>
      <c r="V17" s="16"/>
      <c r="W17" s="16"/>
      <c r="X17" s="16"/>
      <c r="Y17" s="16"/>
      <c r="Z17" s="16"/>
      <c r="AA17" s="16"/>
      <c r="AB17" s="271">
        <f t="shared" si="0"/>
        <v>0</v>
      </c>
      <c r="AC17" s="16"/>
      <c r="AD17" s="271">
        <f t="shared" si="1"/>
        <v>0</v>
      </c>
      <c r="AE17" s="271">
        <f t="shared" si="2"/>
        <v>0</v>
      </c>
      <c r="AF17" s="284">
        <f t="shared" si="3"/>
        <v>0</v>
      </c>
      <c r="AG17" s="271">
        <f t="shared" si="4"/>
        <v>0</v>
      </c>
      <c r="AH17" s="16"/>
      <c r="AI17" s="16"/>
      <c r="AJ17" s="271">
        <f t="shared" si="5"/>
        <v>0</v>
      </c>
      <c r="AK17" s="271">
        <f t="shared" si="7"/>
        <v>0</v>
      </c>
      <c r="AL17" s="271">
        <f t="shared" si="6"/>
        <v>0</v>
      </c>
      <c r="AN17" s="253" t="s">
        <v>29087</v>
      </c>
    </row>
    <row r="18" spans="1:40" ht="15.75" customHeight="1">
      <c r="A18" s="380">
        <v>5</v>
      </c>
      <c r="B18" s="382"/>
      <c r="C18" s="379"/>
      <c r="D18" s="385"/>
      <c r="E18" s="384"/>
      <c r="F18" s="387"/>
      <c r="G18" s="388"/>
      <c r="H18" s="141"/>
      <c r="I18" s="141"/>
      <c r="J18" s="138"/>
      <c r="K18" s="138"/>
      <c r="L18" s="379"/>
      <c r="M18" s="379"/>
      <c r="N18" s="370"/>
      <c r="O18" s="370"/>
      <c r="P18" s="370"/>
      <c r="Q18" s="372"/>
      <c r="R18" s="370"/>
      <c r="S18" s="17"/>
      <c r="T18" s="17"/>
      <c r="U18" s="17"/>
      <c r="V18" s="17"/>
      <c r="W18" s="17"/>
      <c r="X18" s="17"/>
      <c r="Y18" s="17"/>
      <c r="Z18" s="17"/>
      <c r="AA18" s="17"/>
      <c r="AB18" s="270">
        <f t="shared" si="0"/>
        <v>0</v>
      </c>
      <c r="AC18" s="17"/>
      <c r="AD18" s="270">
        <f t="shared" si="1"/>
        <v>0</v>
      </c>
      <c r="AE18" s="270">
        <f t="shared" si="2"/>
        <v>0</v>
      </c>
      <c r="AF18" s="283">
        <f t="shared" si="3"/>
        <v>0</v>
      </c>
      <c r="AG18" s="270">
        <f t="shared" si="4"/>
        <v>0</v>
      </c>
      <c r="AH18" s="17"/>
      <c r="AI18" s="17"/>
      <c r="AJ18" s="276">
        <f t="shared" si="5"/>
        <v>0</v>
      </c>
      <c r="AK18" s="276">
        <f t="shared" si="7"/>
        <v>0</v>
      </c>
      <c r="AL18" s="270">
        <f t="shared" si="6"/>
        <v>0</v>
      </c>
      <c r="AN18" s="253" t="s">
        <v>29088</v>
      </c>
    </row>
    <row r="19" spans="1:40" ht="15.75" customHeight="1">
      <c r="A19" s="381"/>
      <c r="B19" s="383"/>
      <c r="C19" s="375"/>
      <c r="D19" s="386"/>
      <c r="E19" s="384"/>
      <c r="F19" s="387"/>
      <c r="G19" s="389"/>
      <c r="H19" s="142"/>
      <c r="I19" s="142"/>
      <c r="J19" s="140"/>
      <c r="K19" s="140"/>
      <c r="L19" s="375"/>
      <c r="M19" s="375"/>
      <c r="N19" s="377"/>
      <c r="O19" s="377"/>
      <c r="P19" s="377"/>
      <c r="Q19" s="378"/>
      <c r="R19" s="377"/>
      <c r="S19" s="16"/>
      <c r="T19" s="16"/>
      <c r="U19" s="16"/>
      <c r="V19" s="16"/>
      <c r="W19" s="16"/>
      <c r="X19" s="16"/>
      <c r="Y19" s="16"/>
      <c r="Z19" s="16"/>
      <c r="AA19" s="16"/>
      <c r="AB19" s="271">
        <f t="shared" si="0"/>
        <v>0</v>
      </c>
      <c r="AC19" s="16"/>
      <c r="AD19" s="271">
        <f t="shared" si="1"/>
        <v>0</v>
      </c>
      <c r="AE19" s="271">
        <f t="shared" si="2"/>
        <v>0</v>
      </c>
      <c r="AF19" s="284">
        <f t="shared" si="3"/>
        <v>0</v>
      </c>
      <c r="AG19" s="271">
        <f t="shared" si="4"/>
        <v>0</v>
      </c>
      <c r="AH19" s="16"/>
      <c r="AI19" s="16"/>
      <c r="AJ19" s="271">
        <f t="shared" si="5"/>
        <v>0</v>
      </c>
      <c r="AK19" s="271">
        <f t="shared" si="7"/>
        <v>0</v>
      </c>
      <c r="AL19" s="271">
        <f t="shared" si="6"/>
        <v>0</v>
      </c>
      <c r="AN19" s="253" t="s">
        <v>29089</v>
      </c>
    </row>
    <row r="20" spans="1:40" ht="15.75" customHeight="1">
      <c r="A20" s="380">
        <v>6</v>
      </c>
      <c r="B20" s="382"/>
      <c r="C20" s="379"/>
      <c r="D20" s="385"/>
      <c r="E20" s="384"/>
      <c r="F20" s="387"/>
      <c r="G20" s="388"/>
      <c r="H20" s="137"/>
      <c r="I20" s="137"/>
      <c r="J20" s="138"/>
      <c r="K20" s="138"/>
      <c r="L20" s="379"/>
      <c r="M20" s="379"/>
      <c r="N20" s="370"/>
      <c r="O20" s="370"/>
      <c r="P20" s="370"/>
      <c r="Q20" s="372"/>
      <c r="R20" s="370"/>
      <c r="S20" s="17"/>
      <c r="T20" s="17"/>
      <c r="U20" s="17"/>
      <c r="V20" s="17"/>
      <c r="W20" s="17"/>
      <c r="X20" s="17"/>
      <c r="Y20" s="17"/>
      <c r="Z20" s="17"/>
      <c r="AA20" s="17"/>
      <c r="AB20" s="270">
        <f t="shared" si="0"/>
        <v>0</v>
      </c>
      <c r="AC20" s="17"/>
      <c r="AD20" s="270">
        <f t="shared" si="1"/>
        <v>0</v>
      </c>
      <c r="AE20" s="270">
        <f t="shared" si="2"/>
        <v>0</v>
      </c>
      <c r="AF20" s="283">
        <f t="shared" si="3"/>
        <v>0</v>
      </c>
      <c r="AG20" s="270">
        <f t="shared" si="4"/>
        <v>0</v>
      </c>
      <c r="AH20" s="17"/>
      <c r="AI20" s="17"/>
      <c r="AJ20" s="276">
        <f t="shared" si="5"/>
        <v>0</v>
      </c>
      <c r="AK20" s="276">
        <f t="shared" si="7"/>
        <v>0</v>
      </c>
      <c r="AL20" s="270">
        <f t="shared" si="6"/>
        <v>0</v>
      </c>
      <c r="AN20" s="253" t="s">
        <v>29090</v>
      </c>
    </row>
    <row r="21" spans="1:40" ht="15.75" customHeight="1">
      <c r="A21" s="381"/>
      <c r="B21" s="383"/>
      <c r="C21" s="375"/>
      <c r="D21" s="386"/>
      <c r="E21" s="384"/>
      <c r="F21" s="387"/>
      <c r="G21" s="389"/>
      <c r="H21" s="139"/>
      <c r="I21" s="139"/>
      <c r="J21" s="140"/>
      <c r="K21" s="140"/>
      <c r="L21" s="375"/>
      <c r="M21" s="375"/>
      <c r="N21" s="377"/>
      <c r="O21" s="377"/>
      <c r="P21" s="377"/>
      <c r="Q21" s="378"/>
      <c r="R21" s="377"/>
      <c r="S21" s="16"/>
      <c r="T21" s="16"/>
      <c r="U21" s="16"/>
      <c r="V21" s="16"/>
      <c r="W21" s="16"/>
      <c r="X21" s="16"/>
      <c r="Y21" s="16"/>
      <c r="Z21" s="16"/>
      <c r="AA21" s="16"/>
      <c r="AB21" s="271">
        <f t="shared" si="0"/>
        <v>0</v>
      </c>
      <c r="AC21" s="16"/>
      <c r="AD21" s="271">
        <f t="shared" si="1"/>
        <v>0</v>
      </c>
      <c r="AE21" s="271">
        <f t="shared" si="2"/>
        <v>0</v>
      </c>
      <c r="AF21" s="284">
        <f t="shared" si="3"/>
        <v>0</v>
      </c>
      <c r="AG21" s="271">
        <f t="shared" si="4"/>
        <v>0</v>
      </c>
      <c r="AH21" s="16"/>
      <c r="AI21" s="16"/>
      <c r="AJ21" s="271">
        <f t="shared" si="5"/>
        <v>0</v>
      </c>
      <c r="AK21" s="271">
        <f t="shared" si="7"/>
        <v>0</v>
      </c>
      <c r="AL21" s="271">
        <f t="shared" si="6"/>
        <v>0</v>
      </c>
      <c r="AN21" s="253" t="s">
        <v>29091</v>
      </c>
    </row>
    <row r="22" spans="1:40" ht="15.75" customHeight="1">
      <c r="A22" s="380">
        <v>7</v>
      </c>
      <c r="B22" s="382"/>
      <c r="C22" s="379"/>
      <c r="D22" s="385"/>
      <c r="E22" s="384"/>
      <c r="F22" s="387"/>
      <c r="G22" s="388"/>
      <c r="H22" s="141"/>
      <c r="I22" s="141"/>
      <c r="J22" s="138"/>
      <c r="K22" s="138"/>
      <c r="L22" s="379"/>
      <c r="M22" s="379"/>
      <c r="N22" s="370"/>
      <c r="O22" s="370"/>
      <c r="P22" s="370"/>
      <c r="Q22" s="372"/>
      <c r="R22" s="370"/>
      <c r="S22" s="17"/>
      <c r="T22" s="17"/>
      <c r="U22" s="17"/>
      <c r="V22" s="17"/>
      <c r="W22" s="17"/>
      <c r="X22" s="17"/>
      <c r="Y22" s="17"/>
      <c r="Z22" s="17"/>
      <c r="AA22" s="17"/>
      <c r="AB22" s="270">
        <f t="shared" si="0"/>
        <v>0</v>
      </c>
      <c r="AC22" s="17"/>
      <c r="AD22" s="270">
        <f t="shared" si="1"/>
        <v>0</v>
      </c>
      <c r="AE22" s="270">
        <f t="shared" si="2"/>
        <v>0</v>
      </c>
      <c r="AF22" s="283">
        <f t="shared" si="3"/>
        <v>0</v>
      </c>
      <c r="AG22" s="270">
        <f t="shared" si="4"/>
        <v>0</v>
      </c>
      <c r="AH22" s="17"/>
      <c r="AI22" s="17"/>
      <c r="AJ22" s="276">
        <f t="shared" si="5"/>
        <v>0</v>
      </c>
      <c r="AK22" s="276">
        <f t="shared" si="7"/>
        <v>0</v>
      </c>
      <c r="AL22" s="270">
        <f t="shared" si="6"/>
        <v>0</v>
      </c>
      <c r="AN22" s="253" t="s">
        <v>29092</v>
      </c>
    </row>
    <row r="23" spans="1:40" ht="15.75" customHeight="1">
      <c r="A23" s="381"/>
      <c r="B23" s="383"/>
      <c r="C23" s="375"/>
      <c r="D23" s="386"/>
      <c r="E23" s="384"/>
      <c r="F23" s="387"/>
      <c r="G23" s="389"/>
      <c r="H23" s="142"/>
      <c r="I23" s="142"/>
      <c r="J23" s="140"/>
      <c r="K23" s="140"/>
      <c r="L23" s="375"/>
      <c r="M23" s="375"/>
      <c r="N23" s="377"/>
      <c r="O23" s="377"/>
      <c r="P23" s="377"/>
      <c r="Q23" s="378"/>
      <c r="R23" s="377"/>
      <c r="S23" s="16"/>
      <c r="T23" s="16"/>
      <c r="U23" s="16"/>
      <c r="V23" s="16"/>
      <c r="W23" s="16"/>
      <c r="X23" s="16"/>
      <c r="Y23" s="16"/>
      <c r="Z23" s="16"/>
      <c r="AA23" s="16"/>
      <c r="AB23" s="271">
        <f t="shared" si="0"/>
        <v>0</v>
      </c>
      <c r="AC23" s="16"/>
      <c r="AD23" s="271">
        <f t="shared" si="1"/>
        <v>0</v>
      </c>
      <c r="AE23" s="271">
        <f t="shared" si="2"/>
        <v>0</v>
      </c>
      <c r="AF23" s="284">
        <f t="shared" si="3"/>
        <v>0</v>
      </c>
      <c r="AG23" s="271">
        <f t="shared" si="4"/>
        <v>0</v>
      </c>
      <c r="AH23" s="16"/>
      <c r="AI23" s="16"/>
      <c r="AJ23" s="271">
        <f t="shared" si="5"/>
        <v>0</v>
      </c>
      <c r="AK23" s="271">
        <f t="shared" si="7"/>
        <v>0</v>
      </c>
      <c r="AL23" s="271">
        <f t="shared" si="6"/>
        <v>0</v>
      </c>
      <c r="AN23" s="253" t="s">
        <v>29093</v>
      </c>
    </row>
    <row r="24" spans="1:40" ht="15.75" customHeight="1">
      <c r="A24" s="380">
        <v>8</v>
      </c>
      <c r="B24" s="382"/>
      <c r="C24" s="379"/>
      <c r="D24" s="385"/>
      <c r="E24" s="384"/>
      <c r="F24" s="387"/>
      <c r="G24" s="388"/>
      <c r="H24" s="137"/>
      <c r="I24" s="137"/>
      <c r="J24" s="138"/>
      <c r="K24" s="138"/>
      <c r="L24" s="379"/>
      <c r="M24" s="379"/>
      <c r="N24" s="370"/>
      <c r="O24" s="370"/>
      <c r="P24" s="370"/>
      <c r="Q24" s="372"/>
      <c r="R24" s="370"/>
      <c r="S24" s="17"/>
      <c r="T24" s="17"/>
      <c r="U24" s="17"/>
      <c r="V24" s="17"/>
      <c r="W24" s="17"/>
      <c r="X24" s="17"/>
      <c r="Y24" s="17"/>
      <c r="Z24" s="17"/>
      <c r="AA24" s="17"/>
      <c r="AB24" s="270">
        <f t="shared" si="0"/>
        <v>0</v>
      </c>
      <c r="AC24" s="17"/>
      <c r="AD24" s="270">
        <f t="shared" si="1"/>
        <v>0</v>
      </c>
      <c r="AE24" s="270">
        <f t="shared" si="2"/>
        <v>0</v>
      </c>
      <c r="AF24" s="283">
        <f t="shared" si="3"/>
        <v>0</v>
      </c>
      <c r="AG24" s="270">
        <f t="shared" si="4"/>
        <v>0</v>
      </c>
      <c r="AH24" s="17"/>
      <c r="AI24" s="17"/>
      <c r="AJ24" s="276">
        <f t="shared" si="5"/>
        <v>0</v>
      </c>
      <c r="AK24" s="276">
        <f t="shared" si="7"/>
        <v>0</v>
      </c>
      <c r="AL24" s="270">
        <f t="shared" si="6"/>
        <v>0</v>
      </c>
      <c r="AN24" s="253" t="s">
        <v>29094</v>
      </c>
    </row>
    <row r="25" spans="1:40" ht="15.75" customHeight="1">
      <c r="A25" s="381"/>
      <c r="B25" s="383"/>
      <c r="C25" s="375"/>
      <c r="D25" s="386"/>
      <c r="E25" s="384"/>
      <c r="F25" s="387"/>
      <c r="G25" s="389"/>
      <c r="H25" s="139"/>
      <c r="I25" s="139"/>
      <c r="J25" s="140"/>
      <c r="K25" s="140"/>
      <c r="L25" s="375"/>
      <c r="M25" s="375"/>
      <c r="N25" s="377"/>
      <c r="O25" s="377"/>
      <c r="P25" s="377"/>
      <c r="Q25" s="378"/>
      <c r="R25" s="377"/>
      <c r="S25" s="16"/>
      <c r="T25" s="16"/>
      <c r="U25" s="16"/>
      <c r="V25" s="16"/>
      <c r="W25" s="16"/>
      <c r="X25" s="16"/>
      <c r="Y25" s="16"/>
      <c r="Z25" s="16"/>
      <c r="AA25" s="16"/>
      <c r="AB25" s="271">
        <f t="shared" si="0"/>
        <v>0</v>
      </c>
      <c r="AC25" s="16"/>
      <c r="AD25" s="271">
        <f t="shared" si="1"/>
        <v>0</v>
      </c>
      <c r="AE25" s="271">
        <f t="shared" si="2"/>
        <v>0</v>
      </c>
      <c r="AF25" s="284">
        <f t="shared" si="3"/>
        <v>0</v>
      </c>
      <c r="AG25" s="271">
        <f t="shared" si="4"/>
        <v>0</v>
      </c>
      <c r="AH25" s="16"/>
      <c r="AI25" s="16"/>
      <c r="AJ25" s="271">
        <f t="shared" si="5"/>
        <v>0</v>
      </c>
      <c r="AK25" s="271">
        <f t="shared" si="7"/>
        <v>0</v>
      </c>
      <c r="AL25" s="271">
        <f t="shared" si="6"/>
        <v>0</v>
      </c>
      <c r="AN25" s="253" t="s">
        <v>29095</v>
      </c>
    </row>
    <row r="26" spans="1:40" ht="15.75" customHeight="1">
      <c r="A26" s="380">
        <v>9</v>
      </c>
      <c r="B26" s="382"/>
      <c r="C26" s="379"/>
      <c r="D26" s="385"/>
      <c r="E26" s="384"/>
      <c r="F26" s="387"/>
      <c r="G26" s="388"/>
      <c r="H26" s="141"/>
      <c r="I26" s="141"/>
      <c r="J26" s="138"/>
      <c r="K26" s="138"/>
      <c r="L26" s="379"/>
      <c r="M26" s="379"/>
      <c r="N26" s="370"/>
      <c r="O26" s="370"/>
      <c r="P26" s="370"/>
      <c r="Q26" s="372"/>
      <c r="R26" s="376"/>
      <c r="S26" s="17"/>
      <c r="T26" s="17"/>
      <c r="U26" s="17"/>
      <c r="V26" s="17"/>
      <c r="W26" s="17"/>
      <c r="X26" s="17"/>
      <c r="Y26" s="17"/>
      <c r="Z26" s="17"/>
      <c r="AA26" s="17"/>
      <c r="AB26" s="270">
        <f t="shared" si="0"/>
        <v>0</v>
      </c>
      <c r="AC26" s="17"/>
      <c r="AD26" s="270">
        <f t="shared" si="1"/>
        <v>0</v>
      </c>
      <c r="AE26" s="270">
        <f t="shared" si="2"/>
        <v>0</v>
      </c>
      <c r="AF26" s="283">
        <f t="shared" si="3"/>
        <v>0</v>
      </c>
      <c r="AG26" s="270">
        <f t="shared" si="4"/>
        <v>0</v>
      </c>
      <c r="AH26" s="17"/>
      <c r="AI26" s="17"/>
      <c r="AJ26" s="276">
        <f t="shared" si="5"/>
        <v>0</v>
      </c>
      <c r="AK26" s="276">
        <f t="shared" si="7"/>
        <v>0</v>
      </c>
      <c r="AL26" s="270">
        <f t="shared" si="6"/>
        <v>0</v>
      </c>
      <c r="AN26" s="253" t="s">
        <v>29096</v>
      </c>
    </row>
    <row r="27" spans="1:40" ht="15.75" customHeight="1">
      <c r="A27" s="381"/>
      <c r="B27" s="383"/>
      <c r="C27" s="375"/>
      <c r="D27" s="386"/>
      <c r="E27" s="384"/>
      <c r="F27" s="387"/>
      <c r="G27" s="389"/>
      <c r="H27" s="142"/>
      <c r="I27" s="142"/>
      <c r="J27" s="140"/>
      <c r="K27" s="140"/>
      <c r="L27" s="390"/>
      <c r="M27" s="375"/>
      <c r="N27" s="377"/>
      <c r="O27" s="377"/>
      <c r="P27" s="377"/>
      <c r="Q27" s="378"/>
      <c r="R27" s="377"/>
      <c r="S27" s="16"/>
      <c r="T27" s="16"/>
      <c r="U27" s="16"/>
      <c r="V27" s="16"/>
      <c r="W27" s="16"/>
      <c r="X27" s="16"/>
      <c r="Y27" s="16"/>
      <c r="Z27" s="16"/>
      <c r="AA27" s="16"/>
      <c r="AB27" s="271">
        <f t="shared" si="0"/>
        <v>0</v>
      </c>
      <c r="AC27" s="16"/>
      <c r="AD27" s="271">
        <f t="shared" si="1"/>
        <v>0</v>
      </c>
      <c r="AE27" s="271">
        <f t="shared" si="2"/>
        <v>0</v>
      </c>
      <c r="AF27" s="284">
        <f t="shared" si="3"/>
        <v>0</v>
      </c>
      <c r="AG27" s="271">
        <f t="shared" si="4"/>
        <v>0</v>
      </c>
      <c r="AH27" s="16"/>
      <c r="AI27" s="16"/>
      <c r="AJ27" s="271">
        <f t="shared" si="5"/>
        <v>0</v>
      </c>
      <c r="AK27" s="271">
        <f t="shared" si="7"/>
        <v>0</v>
      </c>
      <c r="AL27" s="271">
        <f t="shared" si="6"/>
        <v>0</v>
      </c>
      <c r="AN27" s="253" t="s">
        <v>29097</v>
      </c>
    </row>
    <row r="28" spans="1:40" ht="15.75" customHeight="1">
      <c r="A28" s="380">
        <v>10</v>
      </c>
      <c r="B28" s="382"/>
      <c r="C28" s="379"/>
      <c r="D28" s="385"/>
      <c r="E28" s="384"/>
      <c r="F28" s="387"/>
      <c r="G28" s="388"/>
      <c r="H28" s="137"/>
      <c r="I28" s="137"/>
      <c r="J28" s="138"/>
      <c r="K28" s="138"/>
      <c r="L28" s="379"/>
      <c r="M28" s="379"/>
      <c r="N28" s="370"/>
      <c r="O28" s="370"/>
      <c r="P28" s="370"/>
      <c r="Q28" s="372"/>
      <c r="R28" s="370"/>
      <c r="S28" s="17"/>
      <c r="T28" s="17"/>
      <c r="U28" s="17"/>
      <c r="V28" s="17"/>
      <c r="W28" s="17"/>
      <c r="X28" s="17"/>
      <c r="Y28" s="17"/>
      <c r="Z28" s="17"/>
      <c r="AA28" s="17"/>
      <c r="AB28" s="270">
        <f t="shared" si="0"/>
        <v>0</v>
      </c>
      <c r="AC28" s="17"/>
      <c r="AD28" s="270">
        <f t="shared" si="1"/>
        <v>0</v>
      </c>
      <c r="AE28" s="270">
        <f t="shared" si="2"/>
        <v>0</v>
      </c>
      <c r="AF28" s="283">
        <f t="shared" si="3"/>
        <v>0</v>
      </c>
      <c r="AG28" s="270">
        <f t="shared" si="4"/>
        <v>0</v>
      </c>
      <c r="AH28" s="17"/>
      <c r="AI28" s="17"/>
      <c r="AJ28" s="276">
        <f t="shared" si="5"/>
        <v>0</v>
      </c>
      <c r="AK28" s="276">
        <f t="shared" si="7"/>
        <v>0</v>
      </c>
      <c r="AL28" s="270">
        <f t="shared" si="6"/>
        <v>0</v>
      </c>
      <c r="AN28" s="253" t="s">
        <v>29098</v>
      </c>
    </row>
    <row r="29" spans="1:40" ht="15.75" customHeight="1">
      <c r="A29" s="381"/>
      <c r="B29" s="383"/>
      <c r="C29" s="375"/>
      <c r="D29" s="386"/>
      <c r="E29" s="384"/>
      <c r="F29" s="387"/>
      <c r="G29" s="389"/>
      <c r="H29" s="139"/>
      <c r="I29" s="139"/>
      <c r="J29" s="140"/>
      <c r="K29" s="140"/>
      <c r="L29" s="375"/>
      <c r="M29" s="375"/>
      <c r="N29" s="377"/>
      <c r="O29" s="377"/>
      <c r="P29" s="377"/>
      <c r="Q29" s="378"/>
      <c r="R29" s="377"/>
      <c r="S29" s="16"/>
      <c r="T29" s="16"/>
      <c r="U29" s="16"/>
      <c r="V29" s="16"/>
      <c r="W29" s="16"/>
      <c r="X29" s="16"/>
      <c r="Y29" s="16"/>
      <c r="Z29" s="16"/>
      <c r="AA29" s="16"/>
      <c r="AB29" s="271">
        <f t="shared" si="0"/>
        <v>0</v>
      </c>
      <c r="AC29" s="16"/>
      <c r="AD29" s="271">
        <f t="shared" si="1"/>
        <v>0</v>
      </c>
      <c r="AE29" s="271">
        <f t="shared" si="2"/>
        <v>0</v>
      </c>
      <c r="AF29" s="284">
        <f t="shared" si="3"/>
        <v>0</v>
      </c>
      <c r="AG29" s="271">
        <f t="shared" si="4"/>
        <v>0</v>
      </c>
      <c r="AH29" s="16"/>
      <c r="AI29" s="16"/>
      <c r="AJ29" s="271">
        <f t="shared" si="5"/>
        <v>0</v>
      </c>
      <c r="AK29" s="271">
        <f t="shared" si="7"/>
        <v>0</v>
      </c>
      <c r="AL29" s="271">
        <f t="shared" si="6"/>
        <v>0</v>
      </c>
      <c r="AN29" s="253" t="s">
        <v>29099</v>
      </c>
    </row>
    <row r="30" spans="1:40" ht="15.75" customHeight="1">
      <c r="A30" s="380">
        <v>11</v>
      </c>
      <c r="B30" s="382"/>
      <c r="C30" s="379"/>
      <c r="D30" s="385"/>
      <c r="E30" s="384"/>
      <c r="F30" s="387"/>
      <c r="G30" s="388"/>
      <c r="H30" s="141"/>
      <c r="I30" s="141"/>
      <c r="J30" s="138"/>
      <c r="K30" s="138"/>
      <c r="L30" s="379"/>
      <c r="M30" s="379"/>
      <c r="N30" s="370"/>
      <c r="O30" s="370"/>
      <c r="P30" s="370"/>
      <c r="Q30" s="372"/>
      <c r="R30" s="370"/>
      <c r="S30" s="17"/>
      <c r="T30" s="17"/>
      <c r="U30" s="17"/>
      <c r="V30" s="17"/>
      <c r="W30" s="17"/>
      <c r="X30" s="17"/>
      <c r="Y30" s="17"/>
      <c r="Z30" s="17"/>
      <c r="AA30" s="17"/>
      <c r="AB30" s="270">
        <f t="shared" si="0"/>
        <v>0</v>
      </c>
      <c r="AC30" s="17"/>
      <c r="AD30" s="270">
        <f t="shared" si="1"/>
        <v>0</v>
      </c>
      <c r="AE30" s="270">
        <f t="shared" si="2"/>
        <v>0</v>
      </c>
      <c r="AF30" s="283">
        <f t="shared" si="3"/>
        <v>0</v>
      </c>
      <c r="AG30" s="270">
        <f t="shared" si="4"/>
        <v>0</v>
      </c>
      <c r="AH30" s="17"/>
      <c r="AI30" s="17"/>
      <c r="AJ30" s="276">
        <f t="shared" si="5"/>
        <v>0</v>
      </c>
      <c r="AK30" s="276">
        <f t="shared" si="7"/>
        <v>0</v>
      </c>
      <c r="AL30" s="270">
        <f t="shared" si="6"/>
        <v>0</v>
      </c>
      <c r="AN30" s="253" t="s">
        <v>29100</v>
      </c>
    </row>
    <row r="31" spans="1:40" ht="15.75" customHeight="1">
      <c r="A31" s="381"/>
      <c r="B31" s="383"/>
      <c r="C31" s="375"/>
      <c r="D31" s="386"/>
      <c r="E31" s="384"/>
      <c r="F31" s="387"/>
      <c r="G31" s="389"/>
      <c r="H31" s="142"/>
      <c r="I31" s="142"/>
      <c r="J31" s="140"/>
      <c r="K31" s="140"/>
      <c r="L31" s="375"/>
      <c r="M31" s="375"/>
      <c r="N31" s="377"/>
      <c r="O31" s="377"/>
      <c r="P31" s="377"/>
      <c r="Q31" s="378"/>
      <c r="R31" s="377"/>
      <c r="S31" s="16"/>
      <c r="T31" s="16"/>
      <c r="U31" s="16"/>
      <c r="V31" s="16"/>
      <c r="W31" s="16"/>
      <c r="X31" s="16"/>
      <c r="Y31" s="16"/>
      <c r="Z31" s="16"/>
      <c r="AA31" s="16"/>
      <c r="AB31" s="271">
        <f t="shared" si="0"/>
        <v>0</v>
      </c>
      <c r="AC31" s="16"/>
      <c r="AD31" s="271">
        <f t="shared" si="1"/>
        <v>0</v>
      </c>
      <c r="AE31" s="271">
        <f t="shared" si="2"/>
        <v>0</v>
      </c>
      <c r="AF31" s="284">
        <f t="shared" si="3"/>
        <v>0</v>
      </c>
      <c r="AG31" s="271">
        <f t="shared" si="4"/>
        <v>0</v>
      </c>
      <c r="AH31" s="16"/>
      <c r="AI31" s="16"/>
      <c r="AJ31" s="271">
        <f t="shared" si="5"/>
        <v>0</v>
      </c>
      <c r="AK31" s="271">
        <f t="shared" si="7"/>
        <v>0</v>
      </c>
      <c r="AL31" s="271">
        <f t="shared" si="6"/>
        <v>0</v>
      </c>
      <c r="AN31" s="253" t="s">
        <v>29101</v>
      </c>
    </row>
    <row r="32" spans="1:40" ht="15.75" customHeight="1">
      <c r="A32" s="380">
        <v>12</v>
      </c>
      <c r="B32" s="382"/>
      <c r="C32" s="379"/>
      <c r="D32" s="385"/>
      <c r="E32" s="384"/>
      <c r="F32" s="387"/>
      <c r="G32" s="388"/>
      <c r="H32" s="137"/>
      <c r="I32" s="137"/>
      <c r="J32" s="138"/>
      <c r="K32" s="138"/>
      <c r="L32" s="379"/>
      <c r="M32" s="374"/>
      <c r="N32" s="376"/>
      <c r="O32" s="376"/>
      <c r="P32" s="376"/>
      <c r="Q32" s="372"/>
      <c r="R32" s="376"/>
      <c r="S32" s="17"/>
      <c r="T32" s="17"/>
      <c r="U32" s="17"/>
      <c r="V32" s="17"/>
      <c r="W32" s="17"/>
      <c r="X32" s="17"/>
      <c r="Y32" s="17"/>
      <c r="Z32" s="17"/>
      <c r="AA32" s="17"/>
      <c r="AB32" s="270">
        <f t="shared" si="0"/>
        <v>0</v>
      </c>
      <c r="AC32" s="17"/>
      <c r="AD32" s="270">
        <f t="shared" si="1"/>
        <v>0</v>
      </c>
      <c r="AE32" s="270">
        <f t="shared" si="2"/>
        <v>0</v>
      </c>
      <c r="AF32" s="283">
        <f t="shared" si="3"/>
        <v>0</v>
      </c>
      <c r="AG32" s="270">
        <f t="shared" si="4"/>
        <v>0</v>
      </c>
      <c r="AH32" s="17"/>
      <c r="AI32" s="17"/>
      <c r="AJ32" s="276">
        <f t="shared" si="5"/>
        <v>0</v>
      </c>
      <c r="AK32" s="276">
        <f t="shared" si="7"/>
        <v>0</v>
      </c>
      <c r="AL32" s="270">
        <f t="shared" si="6"/>
        <v>0</v>
      </c>
      <c r="AN32" s="253" t="s">
        <v>29102</v>
      </c>
    </row>
    <row r="33" spans="1:40" ht="15.75" customHeight="1">
      <c r="A33" s="381"/>
      <c r="B33" s="383"/>
      <c r="C33" s="375"/>
      <c r="D33" s="386"/>
      <c r="E33" s="384"/>
      <c r="F33" s="387"/>
      <c r="G33" s="389"/>
      <c r="H33" s="139"/>
      <c r="I33" s="139"/>
      <c r="J33" s="140"/>
      <c r="K33" s="140"/>
      <c r="L33" s="375"/>
      <c r="M33" s="375"/>
      <c r="N33" s="377"/>
      <c r="O33" s="377"/>
      <c r="P33" s="377"/>
      <c r="Q33" s="378"/>
      <c r="R33" s="377"/>
      <c r="S33" s="16"/>
      <c r="T33" s="16"/>
      <c r="U33" s="16"/>
      <c r="V33" s="16"/>
      <c r="W33" s="16"/>
      <c r="X33" s="16"/>
      <c r="Y33" s="16"/>
      <c r="Z33" s="16"/>
      <c r="AA33" s="16"/>
      <c r="AB33" s="271">
        <f t="shared" si="0"/>
        <v>0</v>
      </c>
      <c r="AC33" s="16"/>
      <c r="AD33" s="271">
        <f t="shared" si="1"/>
        <v>0</v>
      </c>
      <c r="AE33" s="271">
        <f t="shared" si="2"/>
        <v>0</v>
      </c>
      <c r="AF33" s="284">
        <f t="shared" si="3"/>
        <v>0</v>
      </c>
      <c r="AG33" s="271">
        <f t="shared" si="4"/>
        <v>0</v>
      </c>
      <c r="AH33" s="16"/>
      <c r="AI33" s="16"/>
      <c r="AJ33" s="271">
        <f t="shared" si="5"/>
        <v>0</v>
      </c>
      <c r="AK33" s="271">
        <f t="shared" si="7"/>
        <v>0</v>
      </c>
      <c r="AL33" s="271">
        <f t="shared" si="6"/>
        <v>0</v>
      </c>
      <c r="AN33" s="253" t="s">
        <v>29103</v>
      </c>
    </row>
    <row r="34" spans="1:40" ht="15.75" customHeight="1">
      <c r="A34" s="380">
        <v>13</v>
      </c>
      <c r="B34" s="382"/>
      <c r="C34" s="379"/>
      <c r="D34" s="385"/>
      <c r="E34" s="384"/>
      <c r="F34" s="387"/>
      <c r="G34" s="388"/>
      <c r="H34" s="141"/>
      <c r="I34" s="141"/>
      <c r="J34" s="138"/>
      <c r="K34" s="138"/>
      <c r="L34" s="379"/>
      <c r="M34" s="379"/>
      <c r="N34" s="370"/>
      <c r="O34" s="370"/>
      <c r="P34" s="370"/>
      <c r="Q34" s="372"/>
      <c r="R34" s="370"/>
      <c r="S34" s="17"/>
      <c r="T34" s="17"/>
      <c r="U34" s="17"/>
      <c r="V34" s="17"/>
      <c r="W34" s="17"/>
      <c r="X34" s="17"/>
      <c r="Y34" s="17"/>
      <c r="Z34" s="17"/>
      <c r="AA34" s="17"/>
      <c r="AB34" s="270">
        <f t="shared" si="0"/>
        <v>0</v>
      </c>
      <c r="AC34" s="17"/>
      <c r="AD34" s="270">
        <f t="shared" si="1"/>
        <v>0</v>
      </c>
      <c r="AE34" s="270">
        <f t="shared" si="2"/>
        <v>0</v>
      </c>
      <c r="AF34" s="283">
        <f t="shared" si="3"/>
        <v>0</v>
      </c>
      <c r="AG34" s="270">
        <f t="shared" si="4"/>
        <v>0</v>
      </c>
      <c r="AH34" s="17"/>
      <c r="AI34" s="17"/>
      <c r="AJ34" s="276">
        <f t="shared" si="5"/>
        <v>0</v>
      </c>
      <c r="AK34" s="276">
        <f t="shared" si="7"/>
        <v>0</v>
      </c>
      <c r="AL34" s="270">
        <f t="shared" si="6"/>
        <v>0</v>
      </c>
      <c r="AN34" s="253" t="s">
        <v>29104</v>
      </c>
    </row>
    <row r="35" spans="1:40" ht="15.75" customHeight="1">
      <c r="A35" s="381"/>
      <c r="B35" s="383"/>
      <c r="C35" s="375"/>
      <c r="D35" s="386"/>
      <c r="E35" s="384"/>
      <c r="F35" s="387"/>
      <c r="G35" s="389"/>
      <c r="H35" s="142"/>
      <c r="I35" s="142"/>
      <c r="J35" s="140"/>
      <c r="K35" s="140"/>
      <c r="L35" s="375"/>
      <c r="M35" s="375"/>
      <c r="N35" s="377"/>
      <c r="O35" s="377"/>
      <c r="P35" s="377"/>
      <c r="Q35" s="378"/>
      <c r="R35" s="377"/>
      <c r="S35" s="16"/>
      <c r="T35" s="16"/>
      <c r="U35" s="16"/>
      <c r="V35" s="16"/>
      <c r="W35" s="16"/>
      <c r="X35" s="16"/>
      <c r="Y35" s="16"/>
      <c r="Z35" s="16"/>
      <c r="AA35" s="16"/>
      <c r="AB35" s="271">
        <f t="shared" si="0"/>
        <v>0</v>
      </c>
      <c r="AC35" s="16"/>
      <c r="AD35" s="271">
        <f t="shared" si="1"/>
        <v>0</v>
      </c>
      <c r="AE35" s="271">
        <f t="shared" si="2"/>
        <v>0</v>
      </c>
      <c r="AF35" s="284">
        <f t="shared" si="3"/>
        <v>0</v>
      </c>
      <c r="AG35" s="271">
        <f t="shared" si="4"/>
        <v>0</v>
      </c>
      <c r="AH35" s="16"/>
      <c r="AI35" s="16"/>
      <c r="AJ35" s="271">
        <f t="shared" si="5"/>
        <v>0</v>
      </c>
      <c r="AK35" s="271">
        <f t="shared" si="7"/>
        <v>0</v>
      </c>
      <c r="AL35" s="271">
        <f t="shared" si="6"/>
        <v>0</v>
      </c>
      <c r="AN35" s="253" t="s">
        <v>29105</v>
      </c>
    </row>
    <row r="36" spans="1:40" ht="15.75" customHeight="1">
      <c r="A36" s="380">
        <v>14</v>
      </c>
      <c r="B36" s="382"/>
      <c r="C36" s="379"/>
      <c r="D36" s="385"/>
      <c r="E36" s="384"/>
      <c r="F36" s="387"/>
      <c r="G36" s="388"/>
      <c r="H36" s="137"/>
      <c r="I36" s="137"/>
      <c r="J36" s="138"/>
      <c r="K36" s="138"/>
      <c r="L36" s="379"/>
      <c r="M36" s="379"/>
      <c r="N36" s="370"/>
      <c r="O36" s="370"/>
      <c r="P36" s="370"/>
      <c r="Q36" s="372"/>
      <c r="R36" s="370"/>
      <c r="S36" s="17"/>
      <c r="T36" s="17"/>
      <c r="U36" s="17"/>
      <c r="V36" s="17"/>
      <c r="W36" s="17"/>
      <c r="X36" s="17"/>
      <c r="Y36" s="17"/>
      <c r="Z36" s="17"/>
      <c r="AA36" s="17"/>
      <c r="AB36" s="270">
        <f t="shared" si="0"/>
        <v>0</v>
      </c>
      <c r="AC36" s="17"/>
      <c r="AD36" s="270">
        <f t="shared" si="1"/>
        <v>0</v>
      </c>
      <c r="AE36" s="270">
        <f t="shared" si="2"/>
        <v>0</v>
      </c>
      <c r="AF36" s="283">
        <f t="shared" si="3"/>
        <v>0</v>
      </c>
      <c r="AG36" s="270">
        <f t="shared" si="4"/>
        <v>0</v>
      </c>
      <c r="AH36" s="17"/>
      <c r="AI36" s="17"/>
      <c r="AJ36" s="276">
        <f t="shared" si="5"/>
        <v>0</v>
      </c>
      <c r="AK36" s="276">
        <f t="shared" si="7"/>
        <v>0</v>
      </c>
      <c r="AL36" s="270">
        <f t="shared" si="6"/>
        <v>0</v>
      </c>
      <c r="AN36" s="253" t="s">
        <v>29106</v>
      </c>
    </row>
    <row r="37" spans="1:40" ht="15.75" customHeight="1">
      <c r="A37" s="381"/>
      <c r="B37" s="383"/>
      <c r="C37" s="375"/>
      <c r="D37" s="386"/>
      <c r="E37" s="384"/>
      <c r="F37" s="387"/>
      <c r="G37" s="389"/>
      <c r="H37" s="139"/>
      <c r="I37" s="139"/>
      <c r="J37" s="140"/>
      <c r="K37" s="140"/>
      <c r="L37" s="375"/>
      <c r="M37" s="375"/>
      <c r="N37" s="377"/>
      <c r="O37" s="377"/>
      <c r="P37" s="377"/>
      <c r="Q37" s="378"/>
      <c r="R37" s="377"/>
      <c r="S37" s="16"/>
      <c r="T37" s="16"/>
      <c r="U37" s="16"/>
      <c r="V37" s="16"/>
      <c r="W37" s="16"/>
      <c r="X37" s="16"/>
      <c r="Y37" s="16"/>
      <c r="Z37" s="16"/>
      <c r="AA37" s="16"/>
      <c r="AB37" s="271">
        <f t="shared" si="0"/>
        <v>0</v>
      </c>
      <c r="AC37" s="16"/>
      <c r="AD37" s="271">
        <f t="shared" si="1"/>
        <v>0</v>
      </c>
      <c r="AE37" s="271">
        <f t="shared" si="2"/>
        <v>0</v>
      </c>
      <c r="AF37" s="284">
        <f t="shared" si="3"/>
        <v>0</v>
      </c>
      <c r="AG37" s="271">
        <f t="shared" si="4"/>
        <v>0</v>
      </c>
      <c r="AH37" s="16"/>
      <c r="AI37" s="16"/>
      <c r="AJ37" s="271">
        <f t="shared" si="5"/>
        <v>0</v>
      </c>
      <c r="AK37" s="271">
        <f t="shared" si="7"/>
        <v>0</v>
      </c>
      <c r="AL37" s="271">
        <f t="shared" si="6"/>
        <v>0</v>
      </c>
      <c r="AN37" s="253" t="s">
        <v>29107</v>
      </c>
    </row>
    <row r="38" spans="1:40" ht="15.75" customHeight="1">
      <c r="A38" s="380">
        <v>15</v>
      </c>
      <c r="B38" s="382"/>
      <c r="C38" s="379"/>
      <c r="D38" s="385"/>
      <c r="E38" s="384"/>
      <c r="F38" s="387"/>
      <c r="G38" s="388"/>
      <c r="H38" s="141"/>
      <c r="I38" s="141"/>
      <c r="J38" s="138"/>
      <c r="K38" s="138"/>
      <c r="L38" s="379"/>
      <c r="M38" s="379"/>
      <c r="N38" s="370"/>
      <c r="O38" s="370"/>
      <c r="P38" s="370"/>
      <c r="Q38" s="372"/>
      <c r="R38" s="370"/>
      <c r="S38" s="17"/>
      <c r="T38" s="17"/>
      <c r="U38" s="17"/>
      <c r="V38" s="17"/>
      <c r="W38" s="17"/>
      <c r="X38" s="17"/>
      <c r="Y38" s="17"/>
      <c r="Z38" s="17"/>
      <c r="AA38" s="17"/>
      <c r="AB38" s="270">
        <f t="shared" si="0"/>
        <v>0</v>
      </c>
      <c r="AC38" s="17"/>
      <c r="AD38" s="270">
        <f t="shared" si="1"/>
        <v>0</v>
      </c>
      <c r="AE38" s="270">
        <f t="shared" si="2"/>
        <v>0</v>
      </c>
      <c r="AF38" s="283">
        <f t="shared" si="3"/>
        <v>0</v>
      </c>
      <c r="AG38" s="270">
        <f t="shared" si="4"/>
        <v>0</v>
      </c>
      <c r="AH38" s="17"/>
      <c r="AI38" s="17"/>
      <c r="AJ38" s="276">
        <f t="shared" si="5"/>
        <v>0</v>
      </c>
      <c r="AK38" s="276">
        <f t="shared" si="7"/>
        <v>0</v>
      </c>
      <c r="AL38" s="270">
        <f t="shared" si="6"/>
        <v>0</v>
      </c>
      <c r="AN38" s="253" t="s">
        <v>29108</v>
      </c>
    </row>
    <row r="39" spans="1:40" ht="15.75" customHeight="1">
      <c r="A39" s="381"/>
      <c r="B39" s="383"/>
      <c r="C39" s="375"/>
      <c r="D39" s="386"/>
      <c r="E39" s="384"/>
      <c r="F39" s="387"/>
      <c r="G39" s="389"/>
      <c r="H39" s="142"/>
      <c r="I39" s="142"/>
      <c r="J39" s="140"/>
      <c r="K39" s="140"/>
      <c r="L39" s="375"/>
      <c r="M39" s="375"/>
      <c r="N39" s="377"/>
      <c r="O39" s="377"/>
      <c r="P39" s="377"/>
      <c r="Q39" s="378"/>
      <c r="R39" s="377"/>
      <c r="S39" s="16"/>
      <c r="T39" s="16"/>
      <c r="U39" s="16"/>
      <c r="V39" s="16"/>
      <c r="W39" s="16"/>
      <c r="X39" s="16"/>
      <c r="Y39" s="16"/>
      <c r="Z39" s="16"/>
      <c r="AA39" s="16"/>
      <c r="AB39" s="271">
        <f t="shared" si="0"/>
        <v>0</v>
      </c>
      <c r="AC39" s="16"/>
      <c r="AD39" s="271">
        <f t="shared" si="1"/>
        <v>0</v>
      </c>
      <c r="AE39" s="271">
        <f t="shared" si="2"/>
        <v>0</v>
      </c>
      <c r="AF39" s="284">
        <f t="shared" si="3"/>
        <v>0</v>
      </c>
      <c r="AG39" s="271">
        <f t="shared" si="4"/>
        <v>0</v>
      </c>
      <c r="AH39" s="16"/>
      <c r="AI39" s="16"/>
      <c r="AJ39" s="271">
        <f t="shared" si="5"/>
        <v>0</v>
      </c>
      <c r="AK39" s="271">
        <f t="shared" si="7"/>
        <v>0</v>
      </c>
      <c r="AL39" s="271">
        <f t="shared" si="6"/>
        <v>0</v>
      </c>
      <c r="AN39" s="253" t="s">
        <v>29109</v>
      </c>
    </row>
    <row r="40" spans="1:40" ht="15.75" customHeight="1">
      <c r="A40" s="380">
        <v>16</v>
      </c>
      <c r="B40" s="382"/>
      <c r="C40" s="379"/>
      <c r="D40" s="385"/>
      <c r="E40" s="384"/>
      <c r="F40" s="387"/>
      <c r="G40" s="388"/>
      <c r="H40" s="137"/>
      <c r="I40" s="137"/>
      <c r="J40" s="138"/>
      <c r="K40" s="138"/>
      <c r="L40" s="379"/>
      <c r="M40" s="379"/>
      <c r="N40" s="370"/>
      <c r="O40" s="370"/>
      <c r="P40" s="370"/>
      <c r="Q40" s="372"/>
      <c r="R40" s="370"/>
      <c r="S40" s="17"/>
      <c r="T40" s="17"/>
      <c r="U40" s="17"/>
      <c r="V40" s="17"/>
      <c r="W40" s="17"/>
      <c r="X40" s="17"/>
      <c r="Y40" s="17"/>
      <c r="Z40" s="17"/>
      <c r="AA40" s="17"/>
      <c r="AB40" s="270">
        <f t="shared" si="0"/>
        <v>0</v>
      </c>
      <c r="AC40" s="17"/>
      <c r="AD40" s="270">
        <f t="shared" si="1"/>
        <v>0</v>
      </c>
      <c r="AE40" s="270">
        <f t="shared" si="2"/>
        <v>0</v>
      </c>
      <c r="AF40" s="283">
        <f t="shared" si="3"/>
        <v>0</v>
      </c>
      <c r="AG40" s="270">
        <f t="shared" si="4"/>
        <v>0</v>
      </c>
      <c r="AH40" s="17"/>
      <c r="AI40" s="17"/>
      <c r="AJ40" s="276">
        <f t="shared" si="5"/>
        <v>0</v>
      </c>
      <c r="AK40" s="276">
        <f t="shared" si="7"/>
        <v>0</v>
      </c>
      <c r="AL40" s="270">
        <f t="shared" si="6"/>
        <v>0</v>
      </c>
      <c r="AN40" s="253" t="s">
        <v>29110</v>
      </c>
    </row>
    <row r="41" spans="1:40" ht="15.75" customHeight="1">
      <c r="A41" s="381"/>
      <c r="B41" s="383"/>
      <c r="C41" s="375"/>
      <c r="D41" s="386"/>
      <c r="E41" s="384"/>
      <c r="F41" s="387"/>
      <c r="G41" s="389"/>
      <c r="H41" s="139"/>
      <c r="I41" s="139"/>
      <c r="J41" s="140"/>
      <c r="K41" s="140"/>
      <c r="L41" s="375"/>
      <c r="M41" s="375"/>
      <c r="N41" s="377"/>
      <c r="O41" s="377"/>
      <c r="P41" s="377"/>
      <c r="Q41" s="378"/>
      <c r="R41" s="377"/>
      <c r="S41" s="16"/>
      <c r="T41" s="16"/>
      <c r="U41" s="16"/>
      <c r="V41" s="16"/>
      <c r="W41" s="16"/>
      <c r="X41" s="16"/>
      <c r="Y41" s="16"/>
      <c r="Z41" s="16"/>
      <c r="AA41" s="16"/>
      <c r="AB41" s="271">
        <f t="shared" si="0"/>
        <v>0</v>
      </c>
      <c r="AC41" s="16"/>
      <c r="AD41" s="271">
        <f t="shared" si="1"/>
        <v>0</v>
      </c>
      <c r="AE41" s="271">
        <f t="shared" si="2"/>
        <v>0</v>
      </c>
      <c r="AF41" s="284">
        <f t="shared" si="3"/>
        <v>0</v>
      </c>
      <c r="AG41" s="271">
        <f t="shared" si="4"/>
        <v>0</v>
      </c>
      <c r="AH41" s="16"/>
      <c r="AI41" s="16"/>
      <c r="AJ41" s="271">
        <f t="shared" si="5"/>
        <v>0</v>
      </c>
      <c r="AK41" s="271">
        <f t="shared" si="7"/>
        <v>0</v>
      </c>
      <c r="AL41" s="271">
        <f t="shared" si="6"/>
        <v>0</v>
      </c>
      <c r="AN41" s="253" t="s">
        <v>29111</v>
      </c>
    </row>
    <row r="42" spans="1:40" ht="15.75" customHeight="1">
      <c r="A42" s="380">
        <v>17</v>
      </c>
      <c r="B42" s="382"/>
      <c r="C42" s="379"/>
      <c r="D42" s="385"/>
      <c r="E42" s="384"/>
      <c r="F42" s="387"/>
      <c r="G42" s="388"/>
      <c r="H42" s="141"/>
      <c r="I42" s="141"/>
      <c r="J42" s="138"/>
      <c r="K42" s="138"/>
      <c r="L42" s="379"/>
      <c r="M42" s="379"/>
      <c r="N42" s="370"/>
      <c r="O42" s="370"/>
      <c r="P42" s="370"/>
      <c r="Q42" s="372"/>
      <c r="R42" s="370"/>
      <c r="S42" s="17"/>
      <c r="T42" s="17"/>
      <c r="U42" s="17"/>
      <c r="V42" s="17"/>
      <c r="W42" s="17"/>
      <c r="X42" s="17"/>
      <c r="Y42" s="17"/>
      <c r="Z42" s="17"/>
      <c r="AA42" s="17"/>
      <c r="AB42" s="270">
        <f t="shared" si="0"/>
        <v>0</v>
      </c>
      <c r="AC42" s="17"/>
      <c r="AD42" s="270">
        <f t="shared" si="1"/>
        <v>0</v>
      </c>
      <c r="AE42" s="270">
        <f t="shared" si="2"/>
        <v>0</v>
      </c>
      <c r="AF42" s="283">
        <f t="shared" si="3"/>
        <v>0</v>
      </c>
      <c r="AG42" s="270">
        <f t="shared" si="4"/>
        <v>0</v>
      </c>
      <c r="AH42" s="17"/>
      <c r="AI42" s="17"/>
      <c r="AJ42" s="276">
        <f t="shared" si="5"/>
        <v>0</v>
      </c>
      <c r="AK42" s="276">
        <f t="shared" si="7"/>
        <v>0</v>
      </c>
      <c r="AL42" s="270">
        <f t="shared" si="6"/>
        <v>0</v>
      </c>
      <c r="AN42" s="253" t="s">
        <v>29112</v>
      </c>
    </row>
    <row r="43" spans="1:40" ht="15.75" customHeight="1">
      <c r="A43" s="381"/>
      <c r="B43" s="383"/>
      <c r="C43" s="375"/>
      <c r="D43" s="386"/>
      <c r="E43" s="384"/>
      <c r="F43" s="387"/>
      <c r="G43" s="389"/>
      <c r="H43" s="142"/>
      <c r="I43" s="142"/>
      <c r="J43" s="140"/>
      <c r="K43" s="140"/>
      <c r="L43" s="375"/>
      <c r="M43" s="375"/>
      <c r="N43" s="377"/>
      <c r="O43" s="377"/>
      <c r="P43" s="377"/>
      <c r="Q43" s="378"/>
      <c r="R43" s="377"/>
      <c r="S43" s="16"/>
      <c r="T43" s="16"/>
      <c r="U43" s="16"/>
      <c r="V43" s="16"/>
      <c r="W43" s="16"/>
      <c r="X43" s="16"/>
      <c r="Y43" s="16"/>
      <c r="Z43" s="16"/>
      <c r="AA43" s="16"/>
      <c r="AB43" s="271">
        <f t="shared" si="0"/>
        <v>0</v>
      </c>
      <c r="AC43" s="16"/>
      <c r="AD43" s="271">
        <f t="shared" si="1"/>
        <v>0</v>
      </c>
      <c r="AE43" s="271">
        <f t="shared" si="2"/>
        <v>0</v>
      </c>
      <c r="AF43" s="284">
        <f t="shared" si="3"/>
        <v>0</v>
      </c>
      <c r="AG43" s="271">
        <f t="shared" si="4"/>
        <v>0</v>
      </c>
      <c r="AH43" s="16"/>
      <c r="AI43" s="16"/>
      <c r="AJ43" s="271">
        <f t="shared" si="5"/>
        <v>0</v>
      </c>
      <c r="AK43" s="271">
        <f t="shared" si="7"/>
        <v>0</v>
      </c>
      <c r="AL43" s="271">
        <f t="shared" si="6"/>
        <v>0</v>
      </c>
      <c r="AN43" s="253" t="s">
        <v>29113</v>
      </c>
    </row>
    <row r="44" spans="1:40" ht="15.75" customHeight="1">
      <c r="A44" s="380">
        <v>18</v>
      </c>
      <c r="B44" s="382"/>
      <c r="C44" s="379"/>
      <c r="D44" s="385"/>
      <c r="E44" s="384"/>
      <c r="F44" s="387"/>
      <c r="G44" s="388"/>
      <c r="H44" s="137"/>
      <c r="I44" s="137"/>
      <c r="J44" s="138"/>
      <c r="K44" s="138"/>
      <c r="L44" s="379"/>
      <c r="M44" s="379"/>
      <c r="N44" s="370"/>
      <c r="O44" s="370"/>
      <c r="P44" s="370"/>
      <c r="Q44" s="372"/>
      <c r="R44" s="370"/>
      <c r="S44" s="17"/>
      <c r="T44" s="17"/>
      <c r="U44" s="17"/>
      <c r="V44" s="17"/>
      <c r="W44" s="17"/>
      <c r="X44" s="17"/>
      <c r="Y44" s="17"/>
      <c r="Z44" s="17"/>
      <c r="AA44" s="17"/>
      <c r="AB44" s="270">
        <f t="shared" si="0"/>
        <v>0</v>
      </c>
      <c r="AC44" s="17"/>
      <c r="AD44" s="270">
        <f t="shared" si="1"/>
        <v>0</v>
      </c>
      <c r="AE44" s="270">
        <f t="shared" si="2"/>
        <v>0</v>
      </c>
      <c r="AF44" s="283">
        <f t="shared" si="3"/>
        <v>0</v>
      </c>
      <c r="AG44" s="270">
        <f t="shared" si="4"/>
        <v>0</v>
      </c>
      <c r="AH44" s="17"/>
      <c r="AI44" s="17"/>
      <c r="AJ44" s="276">
        <f t="shared" si="5"/>
        <v>0</v>
      </c>
      <c r="AK44" s="276">
        <f t="shared" si="7"/>
        <v>0</v>
      </c>
      <c r="AL44" s="270">
        <f t="shared" si="6"/>
        <v>0</v>
      </c>
      <c r="AN44" s="253" t="s">
        <v>29114</v>
      </c>
    </row>
    <row r="45" spans="1:40" ht="15.75" customHeight="1">
      <c r="A45" s="381"/>
      <c r="B45" s="383"/>
      <c r="C45" s="375"/>
      <c r="D45" s="386"/>
      <c r="E45" s="384"/>
      <c r="F45" s="387"/>
      <c r="G45" s="389"/>
      <c r="H45" s="139"/>
      <c r="I45" s="139"/>
      <c r="J45" s="140"/>
      <c r="K45" s="140"/>
      <c r="L45" s="375"/>
      <c r="M45" s="375"/>
      <c r="N45" s="377"/>
      <c r="O45" s="377"/>
      <c r="P45" s="377"/>
      <c r="Q45" s="378"/>
      <c r="R45" s="377"/>
      <c r="S45" s="16"/>
      <c r="T45" s="16"/>
      <c r="U45" s="16"/>
      <c r="V45" s="16"/>
      <c r="W45" s="16"/>
      <c r="X45" s="16"/>
      <c r="Y45" s="16"/>
      <c r="Z45" s="16"/>
      <c r="AA45" s="16"/>
      <c r="AB45" s="271">
        <f t="shared" si="0"/>
        <v>0</v>
      </c>
      <c r="AC45" s="16"/>
      <c r="AD45" s="271">
        <f t="shared" si="1"/>
        <v>0</v>
      </c>
      <c r="AE45" s="271">
        <f t="shared" si="2"/>
        <v>0</v>
      </c>
      <c r="AF45" s="284">
        <f t="shared" si="3"/>
        <v>0</v>
      </c>
      <c r="AG45" s="271">
        <f t="shared" si="4"/>
        <v>0</v>
      </c>
      <c r="AH45" s="16"/>
      <c r="AI45" s="16"/>
      <c r="AJ45" s="271">
        <f t="shared" si="5"/>
        <v>0</v>
      </c>
      <c r="AK45" s="271">
        <f t="shared" si="7"/>
        <v>0</v>
      </c>
      <c r="AL45" s="271">
        <f t="shared" si="6"/>
        <v>0</v>
      </c>
      <c r="AN45" s="253" t="s">
        <v>29115</v>
      </c>
    </row>
    <row r="46" spans="1:40" ht="15.75" customHeight="1">
      <c r="A46" s="380">
        <v>19</v>
      </c>
      <c r="B46" s="382"/>
      <c r="C46" s="379"/>
      <c r="D46" s="385"/>
      <c r="E46" s="384"/>
      <c r="F46" s="387"/>
      <c r="G46" s="388"/>
      <c r="H46" s="141"/>
      <c r="I46" s="141"/>
      <c r="J46" s="138"/>
      <c r="K46" s="138"/>
      <c r="L46" s="379"/>
      <c r="M46" s="374"/>
      <c r="N46" s="376"/>
      <c r="O46" s="376"/>
      <c r="P46" s="376"/>
      <c r="Q46" s="372"/>
      <c r="R46" s="376"/>
      <c r="S46" s="17"/>
      <c r="T46" s="17"/>
      <c r="U46" s="17"/>
      <c r="V46" s="17"/>
      <c r="W46" s="17"/>
      <c r="X46" s="17"/>
      <c r="Y46" s="17"/>
      <c r="Z46" s="17"/>
      <c r="AA46" s="17"/>
      <c r="AB46" s="270">
        <f t="shared" si="0"/>
        <v>0</v>
      </c>
      <c r="AC46" s="17"/>
      <c r="AD46" s="270">
        <f t="shared" si="1"/>
        <v>0</v>
      </c>
      <c r="AE46" s="270">
        <f t="shared" si="2"/>
        <v>0</v>
      </c>
      <c r="AF46" s="283">
        <f t="shared" si="3"/>
        <v>0</v>
      </c>
      <c r="AG46" s="270">
        <f t="shared" si="4"/>
        <v>0</v>
      </c>
      <c r="AH46" s="17"/>
      <c r="AI46" s="17"/>
      <c r="AJ46" s="276">
        <f t="shared" si="5"/>
        <v>0</v>
      </c>
      <c r="AK46" s="276">
        <f t="shared" si="7"/>
        <v>0</v>
      </c>
      <c r="AL46" s="270">
        <f t="shared" si="6"/>
        <v>0</v>
      </c>
      <c r="AN46" s="253" t="s">
        <v>29116</v>
      </c>
    </row>
    <row r="47" spans="1:40" ht="15.75" customHeight="1">
      <c r="A47" s="381"/>
      <c r="B47" s="383"/>
      <c r="C47" s="375"/>
      <c r="D47" s="386"/>
      <c r="E47" s="384"/>
      <c r="F47" s="387"/>
      <c r="G47" s="389"/>
      <c r="H47" s="142"/>
      <c r="I47" s="142"/>
      <c r="J47" s="140"/>
      <c r="K47" s="140"/>
      <c r="L47" s="375"/>
      <c r="M47" s="375"/>
      <c r="N47" s="377"/>
      <c r="O47" s="377"/>
      <c r="P47" s="377"/>
      <c r="Q47" s="378"/>
      <c r="R47" s="377"/>
      <c r="S47" s="16"/>
      <c r="T47" s="16"/>
      <c r="U47" s="16"/>
      <c r="V47" s="16"/>
      <c r="W47" s="16"/>
      <c r="X47" s="16"/>
      <c r="Y47" s="16"/>
      <c r="Z47" s="16"/>
      <c r="AA47" s="16"/>
      <c r="AB47" s="271">
        <f t="shared" si="0"/>
        <v>0</v>
      </c>
      <c r="AC47" s="16"/>
      <c r="AD47" s="271">
        <f t="shared" si="1"/>
        <v>0</v>
      </c>
      <c r="AE47" s="271">
        <f t="shared" si="2"/>
        <v>0</v>
      </c>
      <c r="AF47" s="284">
        <f t="shared" si="3"/>
        <v>0</v>
      </c>
      <c r="AG47" s="271">
        <f t="shared" si="4"/>
        <v>0</v>
      </c>
      <c r="AH47" s="16"/>
      <c r="AI47" s="16"/>
      <c r="AJ47" s="271">
        <f t="shared" si="5"/>
        <v>0</v>
      </c>
      <c r="AK47" s="271">
        <f t="shared" si="7"/>
        <v>0</v>
      </c>
      <c r="AL47" s="271">
        <f t="shared" si="6"/>
        <v>0</v>
      </c>
      <c r="AN47" s="253" t="s">
        <v>29117</v>
      </c>
    </row>
    <row r="48" spans="1:40" ht="15.75" customHeight="1">
      <c r="A48" s="380">
        <v>20</v>
      </c>
      <c r="B48" s="382"/>
      <c r="C48" s="379"/>
      <c r="D48" s="385"/>
      <c r="E48" s="384"/>
      <c r="F48" s="387"/>
      <c r="G48" s="388"/>
      <c r="H48" s="137"/>
      <c r="I48" s="137"/>
      <c r="J48" s="138"/>
      <c r="K48" s="138"/>
      <c r="L48" s="379"/>
      <c r="M48" s="374"/>
      <c r="N48" s="376"/>
      <c r="O48" s="376"/>
      <c r="P48" s="376"/>
      <c r="Q48" s="372"/>
      <c r="R48" s="376"/>
      <c r="S48" s="17"/>
      <c r="T48" s="17"/>
      <c r="U48" s="17"/>
      <c r="V48" s="17"/>
      <c r="W48" s="17"/>
      <c r="X48" s="17"/>
      <c r="Y48" s="17"/>
      <c r="Z48" s="17"/>
      <c r="AA48" s="17"/>
      <c r="AB48" s="270">
        <f t="shared" si="0"/>
        <v>0</v>
      </c>
      <c r="AC48" s="17"/>
      <c r="AD48" s="270">
        <f t="shared" si="1"/>
        <v>0</v>
      </c>
      <c r="AE48" s="270">
        <f t="shared" si="2"/>
        <v>0</v>
      </c>
      <c r="AF48" s="283">
        <f t="shared" si="3"/>
        <v>0</v>
      </c>
      <c r="AG48" s="270">
        <f t="shared" si="4"/>
        <v>0</v>
      </c>
      <c r="AH48" s="17"/>
      <c r="AI48" s="17"/>
      <c r="AJ48" s="276">
        <f t="shared" si="5"/>
        <v>0</v>
      </c>
      <c r="AK48" s="276">
        <f t="shared" si="7"/>
        <v>0</v>
      </c>
      <c r="AL48" s="270">
        <f t="shared" si="6"/>
        <v>0</v>
      </c>
      <c r="AN48" s="253" t="s">
        <v>29118</v>
      </c>
    </row>
    <row r="49" spans="1:40" ht="15.75" customHeight="1">
      <c r="A49" s="381"/>
      <c r="B49" s="383"/>
      <c r="C49" s="375"/>
      <c r="D49" s="386"/>
      <c r="E49" s="384"/>
      <c r="F49" s="387"/>
      <c r="G49" s="389"/>
      <c r="H49" s="139"/>
      <c r="I49" s="139"/>
      <c r="J49" s="140"/>
      <c r="K49" s="140"/>
      <c r="L49" s="375"/>
      <c r="M49" s="375"/>
      <c r="N49" s="377"/>
      <c r="O49" s="377"/>
      <c r="P49" s="377"/>
      <c r="Q49" s="378"/>
      <c r="R49" s="377"/>
      <c r="S49" s="16"/>
      <c r="T49" s="16"/>
      <c r="U49" s="16"/>
      <c r="V49" s="16"/>
      <c r="W49" s="16"/>
      <c r="X49" s="16"/>
      <c r="Y49" s="16"/>
      <c r="Z49" s="16"/>
      <c r="AA49" s="16"/>
      <c r="AB49" s="271">
        <f t="shared" si="0"/>
        <v>0</v>
      </c>
      <c r="AC49" s="16"/>
      <c r="AD49" s="271">
        <f t="shared" si="1"/>
        <v>0</v>
      </c>
      <c r="AE49" s="271">
        <f t="shared" si="2"/>
        <v>0</v>
      </c>
      <c r="AF49" s="284">
        <f t="shared" si="3"/>
        <v>0</v>
      </c>
      <c r="AG49" s="271">
        <f t="shared" si="4"/>
        <v>0</v>
      </c>
      <c r="AH49" s="16"/>
      <c r="AI49" s="16"/>
      <c r="AJ49" s="271">
        <f t="shared" si="5"/>
        <v>0</v>
      </c>
      <c r="AK49" s="271">
        <f t="shared" si="7"/>
        <v>0</v>
      </c>
      <c r="AL49" s="271">
        <f t="shared" si="6"/>
        <v>0</v>
      </c>
      <c r="AN49" s="253" t="s">
        <v>29119</v>
      </c>
    </row>
    <row r="50" spans="1:40" ht="19.5">
      <c r="A50" s="12" t="s">
        <v>123</v>
      </c>
      <c r="B50" s="15"/>
      <c r="C50" s="15"/>
      <c r="D50" s="15"/>
      <c r="E50" s="32"/>
      <c r="F50" s="32"/>
      <c r="G50" s="15"/>
      <c r="H50" s="15"/>
      <c r="I50" s="15"/>
      <c r="J50" s="28"/>
      <c r="K50" s="28"/>
      <c r="L50" s="15"/>
      <c r="M50" s="15"/>
      <c r="N50" s="13"/>
      <c r="O50" s="13"/>
      <c r="P50" s="13"/>
      <c r="Q50" s="14"/>
      <c r="R50" s="13"/>
      <c r="S50" s="13"/>
      <c r="T50" s="13"/>
      <c r="U50" s="13"/>
      <c r="V50" s="13"/>
      <c r="AA50" s="421" t="s">
        <v>2</v>
      </c>
      <c r="AB50" s="274">
        <f>SUM(AB10,AB12,AB14,AB16,AB18,AB20,AB22,AB24,AB26,AB28,AB30,AB32,AB34,AB36,AB38,AB40,AB42,AB44,AB46,AB48)</f>
        <v>0</v>
      </c>
      <c r="AC50" s="274">
        <f>SUM(AC10,AC12,AC14,AC16,AC18,AC20,AC22,AC24,AC26,AC28,AC30,AC32,AC34,AC36,AC38,AC40,AC42,AC44,AC46,AC48)</f>
        <v>0</v>
      </c>
      <c r="AD50" s="274">
        <f t="shared" ref="AD50:AK50" si="8">SUM(AD10,AD12,AD14,AD16,AD18,AD20,AD22,AD24,AD26,AD28,AD30,AD32,AD34,AD36,AD38,AD40,AD42,AD44,AD46,AD48)</f>
        <v>0</v>
      </c>
      <c r="AE50" s="274">
        <f t="shared" si="8"/>
        <v>0</v>
      </c>
      <c r="AF50" s="274">
        <f>SUM(AF10,AF12,AF14,AF16,AF18,AF20,AF22,AF24,AF26,AF28,AF30,AF32,AF34,AF36,AF38,AF40,AF42,AF44,AF46,AF48)</f>
        <v>0</v>
      </c>
      <c r="AG50" s="274">
        <f t="shared" si="8"/>
        <v>0</v>
      </c>
      <c r="AH50" s="274">
        <f t="shared" si="8"/>
        <v>0</v>
      </c>
      <c r="AI50" s="274">
        <f t="shared" si="8"/>
        <v>0</v>
      </c>
      <c r="AJ50" s="274">
        <f t="shared" si="8"/>
        <v>0</v>
      </c>
      <c r="AK50" s="274">
        <f t="shared" si="8"/>
        <v>0</v>
      </c>
      <c r="AL50" s="274">
        <f>SUM(AL10,AL12,AL14,AL16,AL18,AL20,AL22,AL24,AL26,AL28,AL30,AL32,AL34,AL36,AL38,AL40,AL42,AL44,AL46,AL48)</f>
        <v>0</v>
      </c>
      <c r="AN50" s="253" t="s">
        <v>29120</v>
      </c>
    </row>
    <row r="51" spans="1:40" ht="19.5">
      <c r="A51" s="12" t="s">
        <v>124</v>
      </c>
      <c r="B51" s="15"/>
      <c r="C51" s="15"/>
      <c r="D51" s="15"/>
      <c r="E51" s="32"/>
      <c r="F51" s="32"/>
      <c r="G51" s="15"/>
      <c r="H51" s="15"/>
      <c r="I51" s="15"/>
      <c r="J51" s="28"/>
      <c r="K51" s="28"/>
      <c r="L51" s="15"/>
      <c r="M51" s="15"/>
      <c r="N51" s="13"/>
      <c r="O51" s="13"/>
      <c r="P51" s="13"/>
      <c r="Q51" s="14"/>
      <c r="R51" s="13"/>
      <c r="S51" s="13"/>
      <c r="T51" s="13"/>
      <c r="U51" s="13"/>
      <c r="V51" s="13"/>
      <c r="AA51" s="422"/>
      <c r="AB51" s="275">
        <f>SUM(AB11,AB13,AB15,AB17,AB19,AB21,AB23,AB25,AB27,AB29,AB31,AB33,AB35,AB37,AB39,AB41,AB43,AB45,AB47,AB49)</f>
        <v>0</v>
      </c>
      <c r="AC51" s="275">
        <f>SUM(AC11,AC13,AC15,AC17,AC19,AC21,AC23,AC25,AC27,AC29,AC31,AC33,AC35,AC37,AC39,AC41,AC43,AC45,AC47,AC49)</f>
        <v>0</v>
      </c>
      <c r="AD51" s="275">
        <f t="shared" ref="AD51:AK51" si="9">SUM(AD11,AD13,AD15,AD17,AD19,AD21,AD23,AD25,AD27,AD29,AD31,AD33,AD35,AD37,AD39,AD41,AD43,AD45,AD47,AD49)</f>
        <v>0</v>
      </c>
      <c r="AE51" s="275">
        <f t="shared" si="9"/>
        <v>0</v>
      </c>
      <c r="AF51" s="275">
        <f>SUM(AF11,AF13,AF15,AF17,AF19,AF21,AF23,AF25,AF27,AF29,AF31,AF33,AF35,AF37,AF39,AF41,AF43,AF45,AF47,AF49)</f>
        <v>0</v>
      </c>
      <c r="AG51" s="275">
        <f>SUM(AG11,AG13,AG15,AG17,AG19,AG21,AG23,AG25,AG27,AG29,AG31,AG33,AG35,AG37,AG39,AG41,AG43,AG45,AG47,AG49)</f>
        <v>0</v>
      </c>
      <c r="AH51" s="275">
        <f t="shared" si="9"/>
        <v>0</v>
      </c>
      <c r="AI51" s="275">
        <f t="shared" si="9"/>
        <v>0</v>
      </c>
      <c r="AJ51" s="275">
        <f t="shared" si="9"/>
        <v>0</v>
      </c>
      <c r="AK51" s="275">
        <f t="shared" si="9"/>
        <v>0</v>
      </c>
      <c r="AL51" s="275">
        <f>SUM(AL11,AL13,AL15,AL17,AL19,AL21,AL23,AL25,AL27,AL29,AL31,AL33,AL35,AL37,AL39,AL41,AL43,AL45,AL47,AL49)</f>
        <v>0</v>
      </c>
      <c r="AN51" s="253" t="s">
        <v>29121</v>
      </c>
    </row>
    <row r="52" spans="1:40" ht="19.5">
      <c r="A52" s="12"/>
      <c r="B52" s="2"/>
      <c r="C52" s="2"/>
      <c r="D52" s="2"/>
      <c r="E52" s="33"/>
      <c r="F52" s="33"/>
      <c r="G52" s="2"/>
      <c r="H52" s="2"/>
      <c r="I52" s="2"/>
      <c r="J52" s="18"/>
      <c r="K52" s="18"/>
      <c r="L52" s="2"/>
      <c r="M52" s="2"/>
      <c r="Y52" s="37"/>
      <c r="Z52" s="37"/>
      <c r="AA52" s="36"/>
      <c r="AB52" s="39"/>
      <c r="AC52" s="262" t="s">
        <v>170</v>
      </c>
      <c r="AD52" s="41"/>
      <c r="AE52" s="41"/>
      <c r="AF52" s="40"/>
      <c r="AG52" s="119"/>
      <c r="AH52" s="120"/>
      <c r="AI52" s="120"/>
      <c r="AJ52" s="120"/>
      <c r="AK52" s="120"/>
      <c r="AL52" s="121"/>
      <c r="AN52" s="253" t="s">
        <v>29122</v>
      </c>
    </row>
    <row r="53" spans="1:40">
      <c r="B53" s="2"/>
      <c r="C53" s="2"/>
      <c r="D53" s="2"/>
      <c r="E53" s="33"/>
      <c r="F53" s="33"/>
      <c r="G53" s="2"/>
      <c r="H53" s="2"/>
      <c r="I53" s="2"/>
      <c r="J53" s="18"/>
      <c r="K53" s="18"/>
      <c r="L53" s="2"/>
      <c r="M53" s="2"/>
      <c r="Y53" s="37"/>
      <c r="Z53" s="37"/>
      <c r="AB53" s="38"/>
      <c r="AC53" s="35" t="s">
        <v>185</v>
      </c>
      <c r="AD53" s="275">
        <f>IFERROR(SUM(AD52,ROUNDDOWN(AD11/2,0),ROUNDDOWN(AD13/2,0),ROUNDDOWN(AD15/2,0),ROUNDDOWN(AD17/2,0),ROUNDDOWN(AD19/2,0),ROUNDDOWN(AD21/2,0),ROUNDDOWN(AD23/2,0),ROUNDDOWN(AD25/2,0),ROUNDDOWN(AD27/2,0),ROUNDDOWN(AD29/2,0),ROUNDDOWN(AD31/2,0),ROUNDDOWN(AD33/2,0),ROUNDDOWN(AD35/2,0),ROUNDDOWN(AD37/2,0),ROUNDDOWN(AD39/2,0),ROUNDDOWN(AD41/2,0),ROUNDDOWN(AD43/2,0),ROUNDDOWN(AD45/2,0),ROUNDDOWN(AD47/2,0),ROUNDDOWN(AD49/2,0)),0)</f>
        <v>0</v>
      </c>
      <c r="AE53" s="275">
        <f>IFERROR(SUM(AE52,ROUNDDOWN(AE11/2,0),ROUNDDOWN(AE13/2,0),ROUNDDOWN(AE15/2,0),ROUNDDOWN(AE17/2,0),ROUNDDOWN(AE19/2,0),ROUNDDOWN(AE21/2,0),ROUNDDOWN(AE23/2,0),ROUNDDOWN(AE25/2,0),ROUNDDOWN(AE27/2,0),ROUNDDOWN(AE29/2,0),ROUNDDOWN(AE31/2,0),ROUNDDOWN(AE33/2,0),ROUNDDOWN(AE35/2,0),ROUNDDOWN(AE37/2,0),ROUNDDOWN(AE39/2,0),ROUNDDOWN(AE41/2,0),ROUNDDOWN(AE43/2,0),ROUNDDOWN(AE45/2,0),ROUNDDOWN(AE47/2,0),ROUNDDOWN(AE49/2,0)),0)</f>
        <v>0</v>
      </c>
      <c r="AF53" s="40"/>
      <c r="AG53" s="121"/>
      <c r="AH53" s="120"/>
      <c r="AI53" s="120"/>
      <c r="AJ53" s="120"/>
      <c r="AK53" s="120"/>
      <c r="AL53" s="120"/>
      <c r="AN53" s="253" t="s">
        <v>29123</v>
      </c>
    </row>
    <row r="54" spans="1:40" ht="18.75" customHeight="1">
      <c r="B54" s="2"/>
      <c r="C54" s="2"/>
      <c r="D54" s="2"/>
      <c r="E54" s="33"/>
      <c r="F54" s="33"/>
      <c r="G54" s="2"/>
      <c r="H54" s="2"/>
      <c r="I54" s="2"/>
      <c r="J54" s="18"/>
      <c r="K54" s="18"/>
      <c r="L54" s="2"/>
      <c r="M54" s="2"/>
      <c r="Y54" s="424"/>
      <c r="Z54" s="424"/>
      <c r="AA54" s="424"/>
      <c r="AB54" s="424"/>
      <c r="AC54" s="424"/>
      <c r="AD54" s="424"/>
      <c r="AE54" s="424"/>
      <c r="AF54" s="424"/>
      <c r="AG54" s="424"/>
      <c r="AH54" s="424"/>
      <c r="AI54" s="424"/>
      <c r="AJ54" s="424"/>
      <c r="AK54" s="424"/>
      <c r="AL54" s="424"/>
      <c r="AN54" s="253" t="s">
        <v>29124</v>
      </c>
    </row>
    <row r="55" spans="1:40" ht="18.75" customHeight="1">
      <c r="A55" s="3"/>
      <c r="B55" s="2"/>
      <c r="C55" s="2"/>
      <c r="D55" s="2"/>
      <c r="E55" s="33"/>
      <c r="F55" s="33"/>
      <c r="G55" s="2"/>
      <c r="H55" s="2"/>
      <c r="I55" s="2"/>
      <c r="J55" s="18"/>
      <c r="K55" s="18"/>
      <c r="L55" s="2"/>
      <c r="M55" s="2"/>
      <c r="Y55" s="282"/>
      <c r="Z55" s="424" t="s">
        <v>29138</v>
      </c>
      <c r="AA55" s="424"/>
      <c r="AB55" s="424"/>
      <c r="AC55" s="424"/>
      <c r="AD55" s="424"/>
      <c r="AE55" s="424"/>
      <c r="AF55" s="424"/>
      <c r="AG55" s="424"/>
      <c r="AH55" s="424"/>
      <c r="AI55" s="424"/>
      <c r="AJ55" s="424"/>
      <c r="AK55" s="424"/>
      <c r="AL55" s="424"/>
      <c r="AM55" s="282"/>
      <c r="AN55" s="253" t="s">
        <v>29125</v>
      </c>
    </row>
    <row r="56" spans="1:40" ht="18.75" customHeight="1">
      <c r="A56" s="3"/>
      <c r="B56" s="2"/>
      <c r="C56" s="2"/>
      <c r="D56" s="2"/>
      <c r="E56" s="33"/>
      <c r="F56" s="33"/>
      <c r="G56" s="2"/>
      <c r="H56" s="2"/>
      <c r="I56" s="2"/>
      <c r="J56" s="18"/>
      <c r="K56" s="18"/>
      <c r="L56" s="2"/>
      <c r="M56" s="2"/>
      <c r="AN56" s="253" t="s">
        <v>29126</v>
      </c>
    </row>
    <row r="57" spans="1:40">
      <c r="A57" s="3"/>
      <c r="B57" s="3"/>
      <c r="C57" s="3"/>
      <c r="D57" s="3"/>
      <c r="E57" s="31"/>
      <c r="F57" s="31"/>
      <c r="G57" s="3"/>
      <c r="H57" s="3"/>
      <c r="I57" s="3"/>
      <c r="J57" s="18"/>
      <c r="K57" s="18"/>
      <c r="L57" s="3"/>
      <c r="M57" s="3"/>
    </row>
  </sheetData>
  <sheetProtection algorithmName="SHA-512" hashValue="qh7U3XltneIHckiRy5vpJttqtgM7j8V/MvE64LOYnyUKiUJfVmFgQKceB2Cl+JlS9kPxdhIpmn2E0kaDFWayHw==" saltValue="IhWjL1yHofH6ABuyjgON2A==" spinCount="100000" sheet="1" objects="1" scenarios="1" selectLockedCells="1"/>
  <mergeCells count="330">
    <mergeCell ref="AA50:AA51"/>
    <mergeCell ref="S3:AB3"/>
    <mergeCell ref="Y54:AL54"/>
    <mergeCell ref="Z55:AL55"/>
    <mergeCell ref="AC3:AL3"/>
    <mergeCell ref="Y7:AC7"/>
    <mergeCell ref="AC8:AC9"/>
    <mergeCell ref="Y8:AB8"/>
    <mergeCell ref="AJ7:AJ9"/>
    <mergeCell ref="AI7:AI9"/>
    <mergeCell ref="AH7:AH9"/>
    <mergeCell ref="AK7:AK9"/>
    <mergeCell ref="S4:AL4"/>
    <mergeCell ref="AH5:AK5"/>
    <mergeCell ref="AL5:AL9"/>
    <mergeCell ref="AH6:AJ6"/>
    <mergeCell ref="A4:A9"/>
    <mergeCell ref="B4:B9"/>
    <mergeCell ref="C4:C9"/>
    <mergeCell ref="E4:E9"/>
    <mergeCell ref="H4:I6"/>
    <mergeCell ref="J4:K6"/>
    <mergeCell ref="L4:M6"/>
    <mergeCell ref="N4:R6"/>
    <mergeCell ref="S6:AF6"/>
    <mergeCell ref="S5:AG5"/>
    <mergeCell ref="D4:D9"/>
    <mergeCell ref="X7:X9"/>
    <mergeCell ref="AF7:AF9"/>
    <mergeCell ref="AE7:AE9"/>
    <mergeCell ref="AD7:AD9"/>
    <mergeCell ref="AG7:AG9"/>
    <mergeCell ref="O7:O9"/>
    <mergeCell ref="N7:N9"/>
    <mergeCell ref="W7:W9"/>
    <mergeCell ref="V7:V9"/>
    <mergeCell ref="U7:U9"/>
    <mergeCell ref="T7:T9"/>
    <mergeCell ref="S7:S9"/>
    <mergeCell ref="R7:R9"/>
    <mergeCell ref="A12:A13"/>
    <mergeCell ref="B12:B13"/>
    <mergeCell ref="C12:C13"/>
    <mergeCell ref="E12:E13"/>
    <mergeCell ref="L12:L13"/>
    <mergeCell ref="A10:A11"/>
    <mergeCell ref="B10:B11"/>
    <mergeCell ref="C10:C11"/>
    <mergeCell ref="E10:E11"/>
    <mergeCell ref="L10:L11"/>
    <mergeCell ref="D10:D11"/>
    <mergeCell ref="D12:D13"/>
    <mergeCell ref="N12:N13"/>
    <mergeCell ref="O12:O13"/>
    <mergeCell ref="P12:P13"/>
    <mergeCell ref="Q12:Q13"/>
    <mergeCell ref="R12:R13"/>
    <mergeCell ref="N10:N11"/>
    <mergeCell ref="O10:O11"/>
    <mergeCell ref="P10:P11"/>
    <mergeCell ref="Q10:Q11"/>
    <mergeCell ref="R10:R11"/>
    <mergeCell ref="F4:F9"/>
    <mergeCell ref="F10:F11"/>
    <mergeCell ref="F12:F13"/>
    <mergeCell ref="M12:M13"/>
    <mergeCell ref="M10:M11"/>
    <mergeCell ref="G10:G11"/>
    <mergeCell ref="G12:G13"/>
    <mergeCell ref="M16:M17"/>
    <mergeCell ref="M14:M15"/>
    <mergeCell ref="G4:G9"/>
    <mergeCell ref="L7:L9"/>
    <mergeCell ref="K7:K9"/>
    <mergeCell ref="J7:J9"/>
    <mergeCell ref="I7:I9"/>
    <mergeCell ref="H7:H9"/>
    <mergeCell ref="M7:M9"/>
    <mergeCell ref="N14:N15"/>
    <mergeCell ref="O14:O15"/>
    <mergeCell ref="P14:P15"/>
    <mergeCell ref="Q14:Q15"/>
    <mergeCell ref="R14:R15"/>
    <mergeCell ref="A16:A17"/>
    <mergeCell ref="B16:B17"/>
    <mergeCell ref="C16:C17"/>
    <mergeCell ref="E16:E17"/>
    <mergeCell ref="L16:L17"/>
    <mergeCell ref="A14:A15"/>
    <mergeCell ref="B14:B15"/>
    <mergeCell ref="C14:C15"/>
    <mergeCell ref="E14:E15"/>
    <mergeCell ref="L14:L15"/>
    <mergeCell ref="G14:G15"/>
    <mergeCell ref="G16:G17"/>
    <mergeCell ref="F14:F15"/>
    <mergeCell ref="F16:F17"/>
    <mergeCell ref="D14:D15"/>
    <mergeCell ref="D16:D17"/>
    <mergeCell ref="A20:A21"/>
    <mergeCell ref="B20:B21"/>
    <mergeCell ref="C20:C21"/>
    <mergeCell ref="E20:E21"/>
    <mergeCell ref="L20:L21"/>
    <mergeCell ref="A18:A19"/>
    <mergeCell ref="B18:B19"/>
    <mergeCell ref="C18:C19"/>
    <mergeCell ref="E18:E19"/>
    <mergeCell ref="L18:L19"/>
    <mergeCell ref="D18:D19"/>
    <mergeCell ref="D20:D21"/>
    <mergeCell ref="F18:F19"/>
    <mergeCell ref="F20:F21"/>
    <mergeCell ref="G18:G19"/>
    <mergeCell ref="G20:G21"/>
    <mergeCell ref="M20:M21"/>
    <mergeCell ref="N20:N21"/>
    <mergeCell ref="O20:O21"/>
    <mergeCell ref="P20:P21"/>
    <mergeCell ref="Q20:Q21"/>
    <mergeCell ref="R20:R21"/>
    <mergeCell ref="N18:N19"/>
    <mergeCell ref="O18:O19"/>
    <mergeCell ref="P18:P19"/>
    <mergeCell ref="Q18:Q19"/>
    <mergeCell ref="R18:R19"/>
    <mergeCell ref="M18:M19"/>
    <mergeCell ref="A24:A25"/>
    <mergeCell ref="B24:B25"/>
    <mergeCell ref="C24:C25"/>
    <mergeCell ref="E24:E25"/>
    <mergeCell ref="L24:L25"/>
    <mergeCell ref="A22:A23"/>
    <mergeCell ref="B22:B23"/>
    <mergeCell ref="C22:C23"/>
    <mergeCell ref="E22:E23"/>
    <mergeCell ref="L22:L23"/>
    <mergeCell ref="D22:D23"/>
    <mergeCell ref="D24:D25"/>
    <mergeCell ref="F22:F23"/>
    <mergeCell ref="F24:F25"/>
    <mergeCell ref="G22:G23"/>
    <mergeCell ref="G24:G25"/>
    <mergeCell ref="M24:M25"/>
    <mergeCell ref="N24:N25"/>
    <mergeCell ref="O24:O25"/>
    <mergeCell ref="P24:P25"/>
    <mergeCell ref="Q24:Q25"/>
    <mergeCell ref="R24:R25"/>
    <mergeCell ref="N22:N23"/>
    <mergeCell ref="O22:O23"/>
    <mergeCell ref="P22:P23"/>
    <mergeCell ref="Q22:Q23"/>
    <mergeCell ref="R22:R23"/>
    <mergeCell ref="M22:M23"/>
    <mergeCell ref="A28:A29"/>
    <mergeCell ref="B28:B29"/>
    <mergeCell ref="C28:C29"/>
    <mergeCell ref="E28:E29"/>
    <mergeCell ref="L28:L29"/>
    <mergeCell ref="A26:A27"/>
    <mergeCell ref="B26:B27"/>
    <mergeCell ref="C26:C27"/>
    <mergeCell ref="E26:E27"/>
    <mergeCell ref="L26:L27"/>
    <mergeCell ref="D26:D27"/>
    <mergeCell ref="D28:D29"/>
    <mergeCell ref="F26:F27"/>
    <mergeCell ref="F28:F29"/>
    <mergeCell ref="G26:G27"/>
    <mergeCell ref="G28:G29"/>
    <mergeCell ref="M28:M29"/>
    <mergeCell ref="N28:N29"/>
    <mergeCell ref="O28:O29"/>
    <mergeCell ref="P28:P29"/>
    <mergeCell ref="Q28:Q29"/>
    <mergeCell ref="R28:R29"/>
    <mergeCell ref="N26:N27"/>
    <mergeCell ref="O26:O27"/>
    <mergeCell ref="P26:P27"/>
    <mergeCell ref="Q26:Q27"/>
    <mergeCell ref="R26:R27"/>
    <mergeCell ref="M26:M27"/>
    <mergeCell ref="A32:A33"/>
    <mergeCell ref="B32:B33"/>
    <mergeCell ref="C32:C33"/>
    <mergeCell ref="E32:E33"/>
    <mergeCell ref="L32:L33"/>
    <mergeCell ref="A30:A31"/>
    <mergeCell ref="B30:B31"/>
    <mergeCell ref="C30:C31"/>
    <mergeCell ref="E30:E31"/>
    <mergeCell ref="L30:L31"/>
    <mergeCell ref="D30:D31"/>
    <mergeCell ref="D32:D33"/>
    <mergeCell ref="F32:F33"/>
    <mergeCell ref="F30:F31"/>
    <mergeCell ref="G30:G31"/>
    <mergeCell ref="G32:G33"/>
    <mergeCell ref="M32:M33"/>
    <mergeCell ref="N32:N33"/>
    <mergeCell ref="O32:O33"/>
    <mergeCell ref="P32:P33"/>
    <mergeCell ref="Q32:Q33"/>
    <mergeCell ref="R32:R33"/>
    <mergeCell ref="N30:N31"/>
    <mergeCell ref="O30:O31"/>
    <mergeCell ref="P30:P31"/>
    <mergeCell ref="Q30:Q31"/>
    <mergeCell ref="R30:R31"/>
    <mergeCell ref="M30:M31"/>
    <mergeCell ref="A36:A37"/>
    <mergeCell ref="B36:B37"/>
    <mergeCell ref="C36:C37"/>
    <mergeCell ref="E36:E37"/>
    <mergeCell ref="L36:L37"/>
    <mergeCell ref="A34:A35"/>
    <mergeCell ref="B34:B35"/>
    <mergeCell ref="C34:C35"/>
    <mergeCell ref="E34:E35"/>
    <mergeCell ref="L34:L35"/>
    <mergeCell ref="D34:D35"/>
    <mergeCell ref="D36:D37"/>
    <mergeCell ref="F34:F35"/>
    <mergeCell ref="F36:F37"/>
    <mergeCell ref="G34:G35"/>
    <mergeCell ref="G36:G37"/>
    <mergeCell ref="M36:M37"/>
    <mergeCell ref="N36:N37"/>
    <mergeCell ref="O36:O37"/>
    <mergeCell ref="P36:P37"/>
    <mergeCell ref="Q36:Q37"/>
    <mergeCell ref="R36:R37"/>
    <mergeCell ref="N34:N35"/>
    <mergeCell ref="O34:O35"/>
    <mergeCell ref="P34:P35"/>
    <mergeCell ref="Q34:Q35"/>
    <mergeCell ref="R34:R35"/>
    <mergeCell ref="M34:M35"/>
    <mergeCell ref="A40:A41"/>
    <mergeCell ref="B40:B41"/>
    <mergeCell ref="C40:C41"/>
    <mergeCell ref="E40:E41"/>
    <mergeCell ref="L40:L41"/>
    <mergeCell ref="A38:A39"/>
    <mergeCell ref="B38:B39"/>
    <mergeCell ref="C38:C39"/>
    <mergeCell ref="E38:E39"/>
    <mergeCell ref="L38:L39"/>
    <mergeCell ref="D38:D39"/>
    <mergeCell ref="D40:D41"/>
    <mergeCell ref="F38:F39"/>
    <mergeCell ref="F40:F41"/>
    <mergeCell ref="G38:G39"/>
    <mergeCell ref="G40:G41"/>
    <mergeCell ref="M40:M41"/>
    <mergeCell ref="N40:N41"/>
    <mergeCell ref="O40:O41"/>
    <mergeCell ref="P40:P41"/>
    <mergeCell ref="Q40:Q41"/>
    <mergeCell ref="R40:R41"/>
    <mergeCell ref="N38:N39"/>
    <mergeCell ref="O38:O39"/>
    <mergeCell ref="P38:P39"/>
    <mergeCell ref="Q38:Q39"/>
    <mergeCell ref="R38:R39"/>
    <mergeCell ref="M38:M39"/>
    <mergeCell ref="R44:R45"/>
    <mergeCell ref="N42:N43"/>
    <mergeCell ref="O42:O43"/>
    <mergeCell ref="P42:P43"/>
    <mergeCell ref="Q42:Q43"/>
    <mergeCell ref="R42:R43"/>
    <mergeCell ref="M42:M43"/>
    <mergeCell ref="A44:A45"/>
    <mergeCell ref="B44:B45"/>
    <mergeCell ref="C44:C45"/>
    <mergeCell ref="E44:E45"/>
    <mergeCell ref="L44:L45"/>
    <mergeCell ref="A42:A43"/>
    <mergeCell ref="B42:B43"/>
    <mergeCell ref="C42:C43"/>
    <mergeCell ref="E42:E43"/>
    <mergeCell ref="L42:L43"/>
    <mergeCell ref="D42:D43"/>
    <mergeCell ref="D44:D45"/>
    <mergeCell ref="F42:F43"/>
    <mergeCell ref="F44:F45"/>
    <mergeCell ref="G42:G43"/>
    <mergeCell ref="G44:G45"/>
    <mergeCell ref="A48:A49"/>
    <mergeCell ref="B48:B49"/>
    <mergeCell ref="C48:C49"/>
    <mergeCell ref="E48:E49"/>
    <mergeCell ref="L48:L49"/>
    <mergeCell ref="A46:A47"/>
    <mergeCell ref="B46:B47"/>
    <mergeCell ref="C46:C47"/>
    <mergeCell ref="E46:E47"/>
    <mergeCell ref="L46:L47"/>
    <mergeCell ref="D46:D47"/>
    <mergeCell ref="D48:D49"/>
    <mergeCell ref="F46:F47"/>
    <mergeCell ref="F48:F49"/>
    <mergeCell ref="G46:G47"/>
    <mergeCell ref="G48:G49"/>
    <mergeCell ref="Q7:Q9"/>
    <mergeCell ref="P7:P9"/>
    <mergeCell ref="N16:N17"/>
    <mergeCell ref="O16:O17"/>
    <mergeCell ref="P16:P17"/>
    <mergeCell ref="Q16:Q17"/>
    <mergeCell ref="R16:R17"/>
    <mergeCell ref="M48:M49"/>
    <mergeCell ref="N48:N49"/>
    <mergeCell ref="O48:O49"/>
    <mergeCell ref="P48:P49"/>
    <mergeCell ref="Q48:Q49"/>
    <mergeCell ref="R48:R49"/>
    <mergeCell ref="N46:N47"/>
    <mergeCell ref="O46:O47"/>
    <mergeCell ref="P46:P47"/>
    <mergeCell ref="Q46:Q47"/>
    <mergeCell ref="R46:R47"/>
    <mergeCell ref="M46:M47"/>
    <mergeCell ref="M44:M45"/>
    <mergeCell ref="N44:N45"/>
    <mergeCell ref="O44:O45"/>
    <mergeCell ref="P44:P45"/>
    <mergeCell ref="Q44:Q45"/>
  </mergeCells>
  <phoneticPr fontId="2"/>
  <conditionalFormatting sqref="J10:K49">
    <cfRule type="expression" dxfId="42" priority="38">
      <formula>AND($J10&lt;&gt;"",$K10&lt;&gt;"",($K10-$J10)&lt;0)</formula>
    </cfRule>
  </conditionalFormatting>
  <conditionalFormatting sqref="T10:T49">
    <cfRule type="expression" dxfId="41" priority="29">
      <formula>AND(S10="",T10&lt;&gt;"")</formula>
    </cfRule>
  </conditionalFormatting>
  <conditionalFormatting sqref="I10:I49">
    <cfRule type="expression" dxfId="40" priority="6">
      <formula>AND(H10&lt;&gt;"設計・施工",I10&lt;&gt;"")</formula>
    </cfRule>
    <cfRule type="expression" dxfId="39" priority="40">
      <formula>OR(H10="",H10="設計",H10="施工")</formula>
    </cfRule>
  </conditionalFormatting>
  <conditionalFormatting sqref="AD52:AE52 C20:AA20 C19:F19 H19:AA19 C22:AA22 C21:F21 H21:AA21 C24:AA24 C23:F23 H23:AA23 C26:AA26 C25:F25 H25:AA25 C28:AA28 C27:F27 H27:AA27 C30:AA30 C29:F29 H29:AA29 C31:F31 H31:AA31 C34:R34 C33:F33 C36:R36 C35:F35 H35:R35 C38:R38 C37:F37 H37:R37 C40:R40 C39:F39 H39:R39 C42:R42 C41:F41 H41:R41 C44:R44 C43:F43 H43:R43 C46:R46 C45:F45 H45:R45 C48:R48 C47:F47 H47:R47 C49:F49 H49:R49 C32:AA32 H33:AA33 S10:AA31 S34:AA49 AC10:AC49 AH10:AI49 C10:AA18">
    <cfRule type="expression" dxfId="38" priority="78">
      <formula>C10&lt;&gt;""</formula>
    </cfRule>
  </conditionalFormatting>
  <conditionalFormatting sqref="S10:AA49 AC10:AC49 AH10:AI49 H10:K49">
    <cfRule type="expression" dxfId="37" priority="5">
      <formula>$B10="新規"</formula>
    </cfRule>
  </conditionalFormatting>
  <conditionalFormatting sqref="AB10:AB49">
    <cfRule type="expression" dxfId="36" priority="4">
      <formula>AND(AB10&lt;&gt;"",AB10&gt;20000)</formula>
    </cfRule>
  </conditionalFormatting>
  <conditionalFormatting sqref="AH50:AH51">
    <cfRule type="expression" dxfId="35" priority="2">
      <formula>AND(AG50&gt;=1,AH50&gt;5000)</formula>
    </cfRule>
    <cfRule type="expression" dxfId="34" priority="3">
      <formula>AH50&gt;6500</formula>
    </cfRule>
  </conditionalFormatting>
  <conditionalFormatting sqref="AI50:AI51">
    <cfRule type="expression" dxfId="33" priority="1">
      <formula>AI50&gt;10000</formula>
    </cfRule>
  </conditionalFormatting>
  <conditionalFormatting sqref="B10:B11">
    <cfRule type="expression" dxfId="32" priority="80">
      <formula>B10&lt;&gt;""</formula>
    </cfRule>
  </conditionalFormatting>
  <conditionalFormatting sqref="B12:B49">
    <cfRule type="expression" dxfId="31" priority="79">
      <formula>B12&lt;&gt;""</formula>
    </cfRule>
  </conditionalFormatting>
  <dataValidations count="9">
    <dataValidation type="list" allowBlank="1" showInputMessage="1" showErrorMessage="1" sqref="H10:H49" xr:uid="{00000000-0002-0000-0200-000000000000}">
      <formula1>"設計,施工,設計・施工"</formula1>
    </dataValidation>
    <dataValidation type="list" allowBlank="1" showInputMessage="1" showErrorMessage="1" sqref="I10:I49" xr:uid="{00000000-0002-0000-0200-000001000000}">
      <formula1>"設計費,建設工事費"</formula1>
    </dataValidation>
    <dataValidation type="date" operator="greaterThanOrEqual" allowBlank="1" showInputMessage="1" showErrorMessage="1" error="&quot;2024/1/1&quot;の様に_x000a_日付を入力してください。" sqref="J10:K49" xr:uid="{00000000-0002-0000-0200-000003000000}">
      <formula1>36526</formula1>
    </dataValidation>
    <dataValidation type="list" allowBlank="1" showInputMessage="1" showErrorMessage="1" sqref="B10:B49" xr:uid="{00000000-0002-0000-0200-000004000000}">
      <formula1>"完了実績,取り下げ"</formula1>
    </dataValidation>
    <dataValidation imeMode="halfAlpha" allowBlank="1" showInputMessage="1" showErrorMessage="1" error="半角英数字で入力してください。_x000a_" sqref="D10:D49" xr:uid="{4C443EB3-58C3-43F3-AC5B-25D1DA20599D}"/>
    <dataValidation imeMode="halfAlpha" allowBlank="1" showInputMessage="1" showErrorMessage="1" sqref="R10:R49" xr:uid="{9C1F787D-CF2D-40F8-B852-D34840F304CB}"/>
    <dataValidation type="list" allowBlank="1" showInputMessage="1" showErrorMessage="1" sqref="E10:E49" xr:uid="{D9D7129F-B1D7-4ABF-9131-16598CECB8FE}">
      <formula1>$AN$10:$AN$56</formula1>
    </dataValidation>
    <dataValidation type="custom" imeMode="halfAlpha" allowBlank="1" showInputMessage="1" showErrorMessage="1" error="半角数字とハイフンのみで_x000a_0*-****-****_x000a_もしくは_x000a_0*0-****-****_x000a_と正しく入力してください。" sqref="Q10:Q49" xr:uid="{4CFB6288-42EB-4988-B0F6-EA999BCBE40F}">
      <formula1>AND(ASC(Q10)=Q10,OR(LEN(Q10)=12,LEN(Q10)=13))</formula1>
    </dataValidation>
    <dataValidation type="whole" operator="greaterThanOrEqual" allowBlank="1" showInputMessage="1" showErrorMessage="1" error="入力は千円単位です。_x000a_整数で入力してください（千円未満切捨て）。" sqref="S10:AA49 AC10:AC49 AH10:AI49 AD52:AE52" xr:uid="{E38C9F74-BDCC-4D4A-98CD-39F090AE8B7D}">
      <formula1>0</formula1>
    </dataValidation>
  </dataValidations>
  <pageMargins left="0.39370078740157483" right="0.19685039370078741" top="0.59055118110236227" bottom="0.59055118110236227" header="0.31496062992125984" footer="0.31496062992125984"/>
  <pageSetup paperSize="8" scale="51" orientation="landscape" r:id="rId1"/>
  <headerFooter>
    <oddHeader>&amp;C&amp;F</oddHeader>
  </headerFooter>
  <colBreaks count="1" manualBreakCount="1">
    <brk id="18" max="74" man="1"/>
  </colBreaks>
  <extLst>
    <ext xmlns:x14="http://schemas.microsoft.com/office/spreadsheetml/2009/9/main" uri="{78C0D931-6437-407d-A8EE-F0AAD7539E65}">
      <x14:conditionalFormattings>
        <x14:conditionalFormatting xmlns:xm="http://schemas.microsoft.com/office/excel/2006/main">
          <x14:cfRule type="expression" priority="28" id="{B79446F1-E504-49B3-8C69-A75E0B73ED59}">
            <xm:f>AND($J10&lt;&gt;"",①プロジェクト概要!$I$6&lt;&gt;"",($J10-①プロジェクト概要!$I$6)&lt;0)</xm:f>
            <x14:dxf>
              <fill>
                <patternFill>
                  <bgColor theme="7" tint="0.39994506668294322"/>
                </patternFill>
              </fill>
            </x14:dxf>
          </x14:cfRule>
          <xm:sqref>J10:J49</xm:sqref>
        </x14:conditionalFormatting>
        <x14:conditionalFormatting xmlns:xm="http://schemas.microsoft.com/office/excel/2006/main">
          <x14:cfRule type="expression" priority="13" id="{A9012917-D7D9-4EE1-B4AC-689373BBC694}">
            <xm:f>AND('④要件適合確認書(BIM活用型)'!$L$25="A",AD53&gt;25000)</xm:f>
            <x14:dxf>
              <fill>
                <patternFill>
                  <bgColor rgb="FFFF0000"/>
                </patternFill>
              </fill>
            </x14:dxf>
          </x14:cfRule>
          <x14:cfRule type="expression" priority="14" id="{94E1E0F8-0C31-4E3D-A817-7FD922FEFEA3}">
            <xm:f>AND('④要件適合確認書(BIM活用型)'!$L$25="B",AD53&gt;30000)</xm:f>
            <x14:dxf>
              <fill>
                <patternFill>
                  <bgColor rgb="FFFF0000"/>
                </patternFill>
              </fill>
            </x14:dxf>
          </x14:cfRule>
          <x14:cfRule type="expression" priority="27" id="{E612D4A4-6B46-4372-A2A9-6DFD3C5187B0}">
            <xm:f>AND('④要件適合確認書(BIM活用型)'!$L$25="C",AD53&gt;35000)</xm:f>
            <x14:dxf>
              <fill>
                <patternFill>
                  <bgColor rgb="FFFF0000"/>
                </patternFill>
              </fill>
            </x14:dxf>
          </x14:cfRule>
          <xm:sqref>AD53</xm:sqref>
        </x14:conditionalFormatting>
        <x14:conditionalFormatting xmlns:xm="http://schemas.microsoft.com/office/excel/2006/main">
          <x14:cfRule type="expression" priority="9" id="{C041ACC6-DD2A-4D3E-A63C-E4072BDEBCE0}">
            <xm:f>AND('④要件適合確認書(BIM活用型)'!$L$25="A",AE53&gt;40000)</xm:f>
            <x14:dxf>
              <fill>
                <patternFill>
                  <bgColor rgb="FFFF0000"/>
                </patternFill>
              </fill>
            </x14:dxf>
          </x14:cfRule>
          <x14:cfRule type="expression" priority="10" id="{F09990CD-0204-420C-BCA8-DECCED8061D6}">
            <xm:f>AND('④要件適合確認書(BIM活用型)'!$L$25="B",AE53&gt;50000)</xm:f>
            <x14:dxf>
              <fill>
                <patternFill>
                  <bgColor rgb="FFFF0000"/>
                </patternFill>
              </fill>
            </x14:dxf>
          </x14:cfRule>
          <x14:cfRule type="expression" priority="12" id="{6AE1646D-BF42-44D7-9F39-C7D3FC034EE5}">
            <xm:f>AND('④要件適合確認書(BIM活用型)'!$L$25="C",AE53&gt;55000)</xm:f>
            <x14:dxf>
              <fill>
                <patternFill>
                  <bgColor rgb="FFFF0000"/>
                </patternFill>
              </fill>
            </x14:dxf>
          </x14:cfRule>
          <xm:sqref>AE53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8"/>
  <sheetViews>
    <sheetView showGridLines="0" zoomScale="90" zoomScaleNormal="90" zoomScaleSheetLayoutView="85" workbookViewId="0">
      <pane xSplit="1" ySplit="3" topLeftCell="B4" activePane="bottomRight" state="frozen"/>
      <selection pane="topRight" activeCell="B1" sqref="B1"/>
      <selection pane="bottomLeft" activeCell="A4" sqref="A4"/>
      <selection pane="bottomRight" activeCell="D7" sqref="D7"/>
    </sheetView>
  </sheetViews>
  <sheetFormatPr defaultRowHeight="18.75"/>
  <cols>
    <col min="1" max="1" width="3.625" customWidth="1"/>
    <col min="2" max="2" width="24.625" customWidth="1"/>
    <col min="3" max="3" width="14.75" customWidth="1"/>
    <col min="4" max="4" width="11.875" customWidth="1"/>
    <col min="5" max="5" width="15.25" customWidth="1"/>
    <col min="6" max="6" width="12.625" style="8" customWidth="1"/>
    <col min="7" max="7" width="25.125" style="7" customWidth="1"/>
    <col min="8" max="8" width="21.125" style="209" customWidth="1"/>
    <col min="9" max="9" width="9.5" style="8" customWidth="1"/>
    <col min="10" max="10" width="30.375" customWidth="1"/>
    <col min="11" max="11" width="24.625" customWidth="1"/>
    <col min="12" max="12" width="7.5" style="11" customWidth="1"/>
    <col min="13" max="13" width="14.5" customWidth="1"/>
    <col min="14" max="14" width="21.375" customWidth="1"/>
    <col min="15" max="15" width="23.125" customWidth="1"/>
  </cols>
  <sheetData>
    <row r="1" spans="1:15" ht="21.75" customHeight="1">
      <c r="A1" s="155" t="s">
        <v>651</v>
      </c>
      <c r="B1" s="155"/>
      <c r="C1" s="156"/>
      <c r="D1" s="156"/>
      <c r="E1" s="156"/>
      <c r="F1" s="157"/>
      <c r="G1" s="158"/>
      <c r="H1" s="159"/>
      <c r="I1" s="157"/>
      <c r="J1" s="156"/>
      <c r="K1" s="156"/>
      <c r="L1" s="160"/>
      <c r="M1" s="161"/>
      <c r="N1" s="161"/>
      <c r="O1" s="161"/>
    </row>
    <row r="2" spans="1:15" ht="27.75" customHeight="1">
      <c r="A2" s="162" t="s">
        <v>648</v>
      </c>
      <c r="B2" s="162"/>
      <c r="C2" s="46"/>
      <c r="D2" s="46"/>
      <c r="E2" s="46"/>
      <c r="F2" s="163"/>
      <c r="G2" s="143"/>
      <c r="H2" s="164"/>
      <c r="I2" s="163"/>
      <c r="J2" s="46"/>
      <c r="K2" s="46"/>
      <c r="L2" s="165"/>
      <c r="M2" s="46"/>
      <c r="N2" s="254"/>
      <c r="O2" s="255">
        <f>①プロジェクト概要!E8</f>
        <v>0</v>
      </c>
    </row>
    <row r="3" spans="1:15" ht="60" customHeight="1">
      <c r="A3" s="166"/>
      <c r="B3" s="167" t="s">
        <v>642</v>
      </c>
      <c r="C3" s="168" t="s">
        <v>643</v>
      </c>
      <c r="D3" s="168" t="s">
        <v>593</v>
      </c>
      <c r="E3" s="168" t="s">
        <v>594</v>
      </c>
      <c r="F3" s="169" t="s">
        <v>595</v>
      </c>
      <c r="G3" s="170" t="s">
        <v>596</v>
      </c>
      <c r="H3" s="171" t="s">
        <v>597</v>
      </c>
      <c r="I3" s="169" t="s">
        <v>598</v>
      </c>
      <c r="J3" s="168" t="s">
        <v>599</v>
      </c>
      <c r="K3" s="172" t="s">
        <v>600</v>
      </c>
      <c r="L3" s="173" t="s">
        <v>601</v>
      </c>
      <c r="M3" s="168" t="s">
        <v>602</v>
      </c>
      <c r="N3" s="168" t="s">
        <v>644</v>
      </c>
      <c r="O3" s="168" t="s">
        <v>603</v>
      </c>
    </row>
    <row r="4" spans="1:15" s="125" customFormat="1" ht="21" customHeight="1">
      <c r="A4" s="174" t="s">
        <v>604</v>
      </c>
      <c r="B4" s="175" t="s">
        <v>631</v>
      </c>
      <c r="C4" s="177">
        <v>13347000</v>
      </c>
      <c r="D4" s="176" t="s">
        <v>605</v>
      </c>
      <c r="E4" s="176" t="s">
        <v>606</v>
      </c>
      <c r="F4" s="178" t="s">
        <v>607</v>
      </c>
      <c r="G4" s="240" t="str">
        <f>IFERROR(IF(F4="","",VLOOKUP($F4,銀行コード!$A$2:$B$1192,2,FALSE)),"右のセルに銀行名をご入力ください→")</f>
        <v>みずほ</v>
      </c>
      <c r="H4" s="179"/>
      <c r="I4" s="178" t="s">
        <v>608</v>
      </c>
      <c r="J4" s="180" t="str">
        <f>IF(I4="","",IF(G4="右のセルに銀行名をご入力ください→","右のセルに支店・営業所名をご入力ください→",IFERROR(VLOOKUP($F4&amp;$I4,銀行コード!$G$2:$H$29336,2,FALSE),"右のセルに支店・営業所名をご入力ください→")))</f>
        <v>浅草橋</v>
      </c>
      <c r="K4" s="181"/>
      <c r="L4" s="182" t="s">
        <v>609</v>
      </c>
      <c r="M4" s="178" t="s">
        <v>610</v>
      </c>
      <c r="N4" s="241" t="s">
        <v>645</v>
      </c>
      <c r="O4" s="176" t="s">
        <v>611</v>
      </c>
    </row>
    <row r="5" spans="1:15" s="125" customFormat="1" ht="19.5" thickBot="1">
      <c r="A5" s="184" t="s">
        <v>612</v>
      </c>
      <c r="B5" s="185" t="s">
        <v>646</v>
      </c>
      <c r="C5" s="187">
        <v>1330000</v>
      </c>
      <c r="D5" s="186" t="s">
        <v>613</v>
      </c>
      <c r="E5" s="186" t="s">
        <v>614</v>
      </c>
      <c r="F5" s="188" t="s">
        <v>615</v>
      </c>
      <c r="G5" s="238" t="str">
        <f>IFERROR(IF(F5="","",VLOOKUP($F5,銀行コード!$A$2:$B$1192,2,FALSE)),"右のセルに銀行名をご入力ください→")</f>
        <v>右のセルに銀行名をご入力ください→</v>
      </c>
      <c r="H5" s="219" t="s">
        <v>616</v>
      </c>
      <c r="I5" s="188" t="s">
        <v>617</v>
      </c>
      <c r="J5" s="189" t="str">
        <f>IF(I5="","",IF(G5="右のセルに銀行名をご入力ください→","右のセルに支店・営業所名をご入力ください→",IFERROR(VLOOKUP($F5&amp;$I5,銀行コード!$G$2:$H$29336,2,FALSE),"右のセルに支店・営業所名をご入力ください→")))</f>
        <v>右のセルに支店・営業所名をご入力ください→</v>
      </c>
      <c r="K5" s="220" t="s">
        <v>618</v>
      </c>
      <c r="L5" s="190" t="s">
        <v>619</v>
      </c>
      <c r="M5" s="188" t="s">
        <v>620</v>
      </c>
      <c r="N5" s="242" t="s">
        <v>647</v>
      </c>
      <c r="O5" s="186" t="s">
        <v>29127</v>
      </c>
    </row>
    <row r="6" spans="1:15" s="125" customFormat="1" ht="19.5" hidden="1" thickBot="1">
      <c r="A6" s="210" t="s">
        <v>621</v>
      </c>
      <c r="B6" s="211" t="s">
        <v>622</v>
      </c>
      <c r="C6" s="213" t="str" cm="1">
        <f t="array" aca="1" ref="C6" ca="1">IFERROR(INDIRECT("②完了実績報告者及び実績額の詳細!AL"&amp;(A6*2+9))*1000,"")</f>
        <v/>
      </c>
      <c r="D6" s="212" t="s">
        <v>623</v>
      </c>
      <c r="E6" s="212" t="s">
        <v>624</v>
      </c>
      <c r="F6" s="214" t="s">
        <v>625</v>
      </c>
      <c r="G6" s="239" t="str">
        <f>IFERROR(IF(F6="","",VLOOKUP($F6,銀行コード!$A$2:$B$1192,2,FALSE)),"右のセルに銀行名をご入力ください→")</f>
        <v>楽天</v>
      </c>
      <c r="H6" s="215"/>
      <c r="I6" s="214" t="s">
        <v>626</v>
      </c>
      <c r="J6" s="216" t="str">
        <f>IF(I6="","",IF(G6="右のセルに銀行名をご入力ください→","右のセルに支店・営業所名をご入力ください→",IFERROR(VLOOKUP($F6&amp;$I6,銀行コード!$G$2:$H$29336,2,FALSE),"右のセルに支店・営業所名をご入力ください→")))</f>
        <v>右のセルに支店・営業所名をご入力ください→</v>
      </c>
      <c r="K6" s="217" t="s">
        <v>627</v>
      </c>
      <c r="L6" s="218" t="s">
        <v>609</v>
      </c>
      <c r="M6" s="214" t="s">
        <v>628</v>
      </c>
      <c r="N6" s="243"/>
      <c r="O6" s="212" t="s">
        <v>629</v>
      </c>
    </row>
    <row r="7" spans="1:15" ht="18.75" customHeight="1">
      <c r="A7" s="191">
        <v>1</v>
      </c>
      <c r="B7" s="258" t="str" cm="1">
        <f t="array" aca="1" ref="B7" ca="1">INDIRECT("②完了実績報告者及び実績額の詳細!C"&amp;(A7*2+8))&amp;""</f>
        <v/>
      </c>
      <c r="C7" s="252" cm="1">
        <f t="array" aca="1" ref="C7" ca="1">IFERROR(INDIRECT("②完了実績報告者及び実績額の詳細!AL"&amp;(A7*2+9))*1000,"")</f>
        <v>0</v>
      </c>
      <c r="D7" s="192"/>
      <c r="E7" s="192"/>
      <c r="F7" s="247"/>
      <c r="G7" s="205" t="str">
        <f>IFERROR(IF(F7="","",VLOOKUP($F7,銀行コード!$A$2:$B$1155,2,FALSE)),"右のセルに銀行名をご入力ください→")</f>
        <v/>
      </c>
      <c r="H7" s="263"/>
      <c r="I7" s="247"/>
      <c r="J7" s="194" t="str">
        <f>IF(I7="","",IF(G7="右のセルに銀行名をご入力ください→","右のセルに支店・営業所名をご入力ください→",IFERROR(VLOOKUP($F7&amp;$I7,銀行コード!$G$2:$H$28936,2,FALSE),"右のセルに支店・営業所名をご入力ください→")))</f>
        <v/>
      </c>
      <c r="K7" s="269"/>
      <c r="L7" s="195"/>
      <c r="M7" s="193"/>
      <c r="N7" s="244"/>
      <c r="O7" s="196"/>
    </row>
    <row r="8" spans="1:15" ht="18.75" customHeight="1">
      <c r="A8" s="197">
        <v>2</v>
      </c>
      <c r="B8" s="259" t="str" cm="1">
        <f t="array" aca="1" ref="B8" ca="1">INDIRECT("②完了実績報告者及び実績額の詳細!C"&amp;(A8*2+8))&amp;""</f>
        <v/>
      </c>
      <c r="C8" s="252" cm="1">
        <f t="array" aca="1" ref="C8" ca="1">IFERROR(INDIRECT("②完了実績報告者及び実績額の詳細!AL"&amp;(A8*2+9))*1000,"")</f>
        <v>0</v>
      </c>
      <c r="D8" s="198"/>
      <c r="E8" s="198"/>
      <c r="F8" s="247"/>
      <c r="G8" s="205" t="str">
        <f>IFERROR(IF(F8="","",VLOOKUP($F8,銀行コード!$A$2:$B$1155,2,FALSE)),"右のセルに銀行名をご入力ください→")</f>
        <v/>
      </c>
      <c r="H8" s="264"/>
      <c r="I8" s="247"/>
      <c r="J8" s="200" t="str">
        <f>IF(I8="","",IF(G8="右のセルに銀行名をご入力ください→","右のセルに支店・営業所名をご入力ください→",IFERROR(VLOOKUP($F8&amp;$I8,銀行コード!$G$2:$H$28936,2,FALSE),"右のセルに支店・営業所名をご入力ください→")))</f>
        <v/>
      </c>
      <c r="K8" s="267"/>
      <c r="L8" s="201"/>
      <c r="M8" s="199"/>
      <c r="N8" s="245"/>
      <c r="O8" s="202"/>
    </row>
    <row r="9" spans="1:15" ht="18.75" customHeight="1">
      <c r="A9" s="197">
        <v>3</v>
      </c>
      <c r="B9" s="259" t="str" cm="1">
        <f t="array" aca="1" ref="B9" ca="1">INDIRECT("②完了実績報告者及び実績額の詳細!C"&amp;(A9*2+8))&amp;""</f>
        <v/>
      </c>
      <c r="C9" s="252" cm="1">
        <f t="array" aca="1" ref="C9" ca="1">IFERROR(INDIRECT("②完了実績報告者及び実績額の詳細!AL"&amp;(A9*2+9))*1000,"")</f>
        <v>0</v>
      </c>
      <c r="D9" s="198"/>
      <c r="E9" s="198"/>
      <c r="F9" s="247"/>
      <c r="G9" s="205" t="str">
        <f>IFERROR(IF(F9="","",VLOOKUP($F9,銀行コード!$A$2:$B$1155,2,FALSE)),"右のセルに銀行名をご入力ください→")</f>
        <v/>
      </c>
      <c r="H9" s="264"/>
      <c r="I9" s="247"/>
      <c r="J9" s="200" t="str">
        <f>IF(I9="","",IF(G9="右のセルに銀行名をご入力ください→","右のセルに支店・営業所名をご入力ください→",IFERROR(VLOOKUP($F9&amp;$I9,銀行コード!$G$2:$H$28936,2,FALSE),"右のセルに支店・営業所名をご入力ください→")))</f>
        <v/>
      </c>
      <c r="K9" s="267"/>
      <c r="L9" s="201"/>
      <c r="M9" s="199"/>
      <c r="N9" s="245"/>
      <c r="O9" s="202"/>
    </row>
    <row r="10" spans="1:15" ht="18.75" customHeight="1">
      <c r="A10" s="197">
        <v>4</v>
      </c>
      <c r="B10" s="259" t="str" cm="1">
        <f t="array" aca="1" ref="B10" ca="1">INDIRECT("②完了実績報告者及び実績額の詳細!C"&amp;(A10*2+8))&amp;""</f>
        <v/>
      </c>
      <c r="C10" s="252" cm="1">
        <f t="array" aca="1" ref="C10" ca="1">IFERROR(INDIRECT("②完了実績報告者及び実績額の詳細!AL"&amp;(A10*2+9))*1000,"")</f>
        <v>0</v>
      </c>
      <c r="D10" s="198"/>
      <c r="E10" s="198"/>
      <c r="F10" s="247"/>
      <c r="G10" s="205" t="str">
        <f>IFERROR(IF(F10="","",VLOOKUP($F10,銀行コード!$A$2:$B$1155,2,FALSE)),"右のセルに銀行名をご入力ください→")</f>
        <v/>
      </c>
      <c r="H10" s="264"/>
      <c r="I10" s="247"/>
      <c r="J10" s="200" t="str">
        <f>IF(I10="","",IF(G10="右のセルに銀行名をご入力ください→","右のセルに支店・営業所名をご入力ください→",IFERROR(VLOOKUP($F10&amp;$I10,銀行コード!$G$2:$H$28936,2,FALSE),"右のセルに支店・営業所名をご入力ください→")))</f>
        <v/>
      </c>
      <c r="K10" s="267"/>
      <c r="L10" s="201"/>
      <c r="M10" s="199"/>
      <c r="N10" s="245"/>
      <c r="O10" s="202"/>
    </row>
    <row r="11" spans="1:15" ht="18.75" customHeight="1">
      <c r="A11" s="197">
        <v>5</v>
      </c>
      <c r="B11" s="259" t="str" cm="1">
        <f t="array" aca="1" ref="B11" ca="1">INDIRECT("②完了実績報告者及び実績額の詳細!C"&amp;(A11*2+8))&amp;""</f>
        <v/>
      </c>
      <c r="C11" s="252" cm="1">
        <f t="array" aca="1" ref="C11" ca="1">IFERROR(INDIRECT("②完了実績報告者及び実績額の詳細!AL"&amp;(A11*2+9))*1000,"")</f>
        <v>0</v>
      </c>
      <c r="D11" s="198"/>
      <c r="E11" s="198"/>
      <c r="F11" s="247"/>
      <c r="G11" s="205" t="str">
        <f>IFERROR(IF(F11="","",VLOOKUP($F11,銀行コード!$A$2:$B$1155,2,FALSE)),"右のセルに銀行名をご入力ください→")</f>
        <v/>
      </c>
      <c r="H11" s="264"/>
      <c r="I11" s="247"/>
      <c r="J11" s="200" t="str">
        <f>IF(I11="","",IF(G11="右のセルに銀行名をご入力ください→","右のセルに支店・営業所名をご入力ください→",IFERROR(VLOOKUP($F11&amp;$I11,銀行コード!$G$2:$H$28936,2,FALSE),"右のセルに支店・営業所名をご入力ください→")))</f>
        <v/>
      </c>
      <c r="K11" s="267"/>
      <c r="L11" s="201"/>
      <c r="M11" s="199"/>
      <c r="N11" s="245"/>
      <c r="O11" s="202"/>
    </row>
    <row r="12" spans="1:15" ht="18.75" customHeight="1">
      <c r="A12" s="197">
        <v>6</v>
      </c>
      <c r="B12" s="259" t="str" cm="1">
        <f t="array" aca="1" ref="B12" ca="1">INDIRECT("②完了実績報告者及び実績額の詳細!C"&amp;(A12*2+8))&amp;""</f>
        <v/>
      </c>
      <c r="C12" s="252" cm="1">
        <f t="array" aca="1" ref="C12" ca="1">IFERROR(INDIRECT("②完了実績報告者及び実績額の詳細!AL"&amp;(A12*2+9))*1000,"")</f>
        <v>0</v>
      </c>
      <c r="D12" s="198"/>
      <c r="E12" s="198"/>
      <c r="F12" s="247"/>
      <c r="G12" s="205" t="str">
        <f>IFERROR(IF(F12="","",VLOOKUP($F12,銀行コード!$A$2:$B$1155,2,FALSE)),"右のセルに銀行名をご入力ください→")</f>
        <v/>
      </c>
      <c r="H12" s="264"/>
      <c r="I12" s="247"/>
      <c r="J12" s="200" t="str">
        <f>IF(I12="","",IF(G12="右のセルに銀行名をご入力ください→","右のセルに支店・営業所名をご入力ください→",IFERROR(VLOOKUP($F12&amp;$I12,銀行コード!$G$2:$H$28936,2,FALSE),"右のセルに支店・営業所名をご入力ください→")))</f>
        <v/>
      </c>
      <c r="K12" s="268"/>
      <c r="L12" s="201"/>
      <c r="M12" s="199"/>
      <c r="N12" s="245"/>
      <c r="O12" s="202"/>
    </row>
    <row r="13" spans="1:15" ht="18.75" customHeight="1">
      <c r="A13" s="197">
        <v>7</v>
      </c>
      <c r="B13" s="259" t="str" cm="1">
        <f t="array" aca="1" ref="B13" ca="1">INDIRECT("②完了実績報告者及び実績額の詳細!C"&amp;(A13*2+8))&amp;""</f>
        <v/>
      </c>
      <c r="C13" s="252" cm="1">
        <f t="array" aca="1" ref="C13" ca="1">IFERROR(INDIRECT("②完了実績報告者及び実績額の詳細!AL"&amp;(A13*2+9))*1000,"")</f>
        <v>0</v>
      </c>
      <c r="D13" s="198"/>
      <c r="E13" s="198"/>
      <c r="F13" s="247"/>
      <c r="G13" s="205" t="str">
        <f>IFERROR(IF(F13="","",VLOOKUP($F13,銀行コード!$A$2:$B$1155,2,FALSE)),"右のセルに銀行名をご入力ください→")</f>
        <v/>
      </c>
      <c r="H13" s="264"/>
      <c r="I13" s="247"/>
      <c r="J13" s="200" t="str">
        <f>IF(I13="","",IF(G13="右のセルに銀行名をご入力ください→","右のセルに支店・営業所名をご入力ください→",IFERROR(VLOOKUP($F13&amp;$I13,銀行コード!$G$2:$H$28936,2,FALSE),"右のセルに支店・営業所名をご入力ください→")))</f>
        <v/>
      </c>
      <c r="K13" s="266"/>
      <c r="L13" s="201"/>
      <c r="M13" s="199"/>
      <c r="N13" s="245"/>
      <c r="O13" s="202"/>
    </row>
    <row r="14" spans="1:15" ht="18.75" customHeight="1">
      <c r="A14" s="197">
        <v>8</v>
      </c>
      <c r="B14" s="259" t="str" cm="1">
        <f t="array" aca="1" ref="B14" ca="1">INDIRECT("②完了実績報告者及び実績額の詳細!C"&amp;(A14*2+8))&amp;""</f>
        <v/>
      </c>
      <c r="C14" s="252" cm="1">
        <f t="array" aca="1" ref="C14" ca="1">IFERROR(INDIRECT("②完了実績報告者及び実績額の詳細!AL"&amp;(A14*2+9))*1000,"")</f>
        <v>0</v>
      </c>
      <c r="D14" s="198"/>
      <c r="E14" s="198"/>
      <c r="F14" s="247"/>
      <c r="G14" s="205" t="str">
        <f>IFERROR(IF(F14="","",VLOOKUP($F14,銀行コード!$A$2:$B$1155,2,FALSE)),"右のセルに銀行名をご入力ください→")</f>
        <v/>
      </c>
      <c r="H14" s="264"/>
      <c r="I14" s="247"/>
      <c r="J14" s="200" t="str">
        <f>IF(I14="","",IF(G14="右のセルに銀行名をご入力ください→","右のセルに支店・営業所名をご入力ください→",IFERROR(VLOOKUP($F14&amp;$I14,銀行コード!$G$2:$H$28936,2,FALSE),"右のセルに支店・営業所名をご入力ください→")))</f>
        <v/>
      </c>
      <c r="K14" s="267"/>
      <c r="L14" s="201"/>
      <c r="M14" s="199"/>
      <c r="N14" s="245"/>
      <c r="O14" s="202"/>
    </row>
    <row r="15" spans="1:15" ht="18.75" customHeight="1">
      <c r="A15" s="197">
        <v>9</v>
      </c>
      <c r="B15" s="259" t="str" cm="1">
        <f t="array" aca="1" ref="B15" ca="1">INDIRECT("②完了実績報告者及び実績額の詳細!C"&amp;(A15*2+8))&amp;""</f>
        <v/>
      </c>
      <c r="C15" s="252" cm="1">
        <f t="array" aca="1" ref="C15" ca="1">IFERROR(INDIRECT("②完了実績報告者及び実績額の詳細!AL"&amp;(A15*2+9))*1000,"")</f>
        <v>0</v>
      </c>
      <c r="D15" s="198"/>
      <c r="E15" s="198"/>
      <c r="F15" s="247"/>
      <c r="G15" s="205" t="str">
        <f>IFERROR(IF(F15="","",VLOOKUP($F15,銀行コード!$A$2:$B$1155,2,FALSE)),"右のセルに銀行名をご入力ください→")</f>
        <v/>
      </c>
      <c r="H15" s="264"/>
      <c r="I15" s="247"/>
      <c r="J15" s="200" t="str">
        <f>IF(I15="","",IF(G15="右のセルに銀行名をご入力ください→","右のセルに支店・営業所名をご入力ください→",IFERROR(VLOOKUP($F15&amp;$I15,銀行コード!$G$2:$H$28936,2,FALSE),"右のセルに支店・営業所名をご入力ください→")))</f>
        <v/>
      </c>
      <c r="K15" s="267"/>
      <c r="L15" s="201"/>
      <c r="M15" s="199"/>
      <c r="N15" s="245"/>
      <c r="O15" s="202"/>
    </row>
    <row r="16" spans="1:15" ht="18.75" customHeight="1">
      <c r="A16" s="197">
        <v>10</v>
      </c>
      <c r="B16" s="259" t="str" cm="1">
        <f t="array" aca="1" ref="B16" ca="1">INDIRECT("②完了実績報告者及び実績額の詳細!C"&amp;(A16*2+8))&amp;""</f>
        <v/>
      </c>
      <c r="C16" s="252" cm="1">
        <f t="array" aca="1" ref="C16" ca="1">IFERROR(INDIRECT("②完了実績報告者及び実績額の詳細!AL"&amp;(A16*2+9))*1000,"")</f>
        <v>0</v>
      </c>
      <c r="D16" s="198"/>
      <c r="E16" s="198"/>
      <c r="F16" s="247"/>
      <c r="G16" s="205" t="str">
        <f>IFERROR(IF(F16="","",VLOOKUP($F16,銀行コード!$A$2:$B$1155,2,FALSE)),"右のセルに銀行名をご入力ください→")</f>
        <v/>
      </c>
      <c r="H16" s="264"/>
      <c r="I16" s="247"/>
      <c r="J16" s="200" t="str">
        <f>IF(I16="","",IF(G16="右のセルに銀行名をご入力ください→","右のセルに支店・営業所名をご入力ください→",IFERROR(VLOOKUP($F16&amp;$I16,銀行コード!$G$2:$H$28936,2,FALSE),"右のセルに支店・営業所名をご入力ください→")))</f>
        <v/>
      </c>
      <c r="K16" s="267"/>
      <c r="L16" s="201"/>
      <c r="M16" s="199"/>
      <c r="N16" s="245"/>
      <c r="O16" s="202"/>
    </row>
    <row r="17" spans="1:15" ht="18.75" customHeight="1">
      <c r="A17" s="197">
        <v>11</v>
      </c>
      <c r="B17" s="259" t="str" cm="1">
        <f t="array" aca="1" ref="B17" ca="1">INDIRECT("②完了実績報告者及び実績額の詳細!C"&amp;(A17*2+8))&amp;""</f>
        <v/>
      </c>
      <c r="C17" s="252" cm="1">
        <f t="array" aca="1" ref="C17" ca="1">IFERROR(INDIRECT("②完了実績報告者及び実績額の詳細!AL"&amp;(A17*2+9))*1000,"")</f>
        <v>0</v>
      </c>
      <c r="D17" s="198"/>
      <c r="E17" s="198"/>
      <c r="F17" s="247"/>
      <c r="G17" s="205" t="str">
        <f>IFERROR(IF(F17="","",VLOOKUP($F17,銀行コード!$A$2:$B$1155,2,FALSE)),"右のセルに銀行名をご入力ください→")</f>
        <v/>
      </c>
      <c r="H17" s="264"/>
      <c r="I17" s="247"/>
      <c r="J17" s="200" t="str">
        <f>IF(I17="","",IF(G17="右のセルに銀行名をご入力ください→","右のセルに支店・営業所名をご入力ください→",IFERROR(VLOOKUP($F17&amp;$I17,銀行コード!$G$2:$H$28936,2,FALSE),"右のセルに支店・営業所名をご入力ください→")))</f>
        <v/>
      </c>
      <c r="K17" s="267"/>
      <c r="L17" s="201"/>
      <c r="M17" s="199"/>
      <c r="N17" s="245"/>
      <c r="O17" s="202"/>
    </row>
    <row r="18" spans="1:15" ht="18.75" customHeight="1">
      <c r="A18" s="197">
        <v>12</v>
      </c>
      <c r="B18" s="259" t="str" cm="1">
        <f t="array" aca="1" ref="B18" ca="1">INDIRECT("②完了実績報告者及び実績額の詳細!C"&amp;(A18*2+8))&amp;""</f>
        <v/>
      </c>
      <c r="C18" s="252" cm="1">
        <f t="array" aca="1" ref="C18" ca="1">IFERROR(INDIRECT("②完了実績報告者及び実績額の詳細!AL"&amp;(A18*2+9))*1000,"")</f>
        <v>0</v>
      </c>
      <c r="D18" s="198"/>
      <c r="E18" s="198"/>
      <c r="F18" s="247"/>
      <c r="G18" s="205" t="str">
        <f>IFERROR(IF(F18="","",VLOOKUP($F18,銀行コード!$A$2:$B$1155,2,FALSE)),"右のセルに銀行名をご入力ください→")</f>
        <v/>
      </c>
      <c r="H18" s="264"/>
      <c r="I18" s="247"/>
      <c r="J18" s="200" t="str">
        <f>IF(I18="","",IF(G18="右のセルに銀行名をご入力ください→","右のセルに支店・営業所名をご入力ください→",IFERROR(VLOOKUP($F18&amp;$I18,銀行コード!$G$2:$H$28936,2,FALSE),"右のセルに支店・営業所名をご入力ください→")))</f>
        <v/>
      </c>
      <c r="K18" s="267"/>
      <c r="L18" s="201"/>
      <c r="M18" s="199"/>
      <c r="N18" s="245"/>
      <c r="O18" s="202"/>
    </row>
    <row r="19" spans="1:15" ht="18.75" customHeight="1">
      <c r="A19" s="197">
        <v>13</v>
      </c>
      <c r="B19" s="259" t="str" cm="1">
        <f t="array" aca="1" ref="B19" ca="1">INDIRECT("②完了実績報告者及び実績額の詳細!C"&amp;(A19*2+8))&amp;""</f>
        <v/>
      </c>
      <c r="C19" s="252" cm="1">
        <f t="array" aca="1" ref="C19" ca="1">IFERROR(INDIRECT("②完了実績報告者及び実績額の詳細!AL"&amp;(A19*2+9))*1000,"")</f>
        <v>0</v>
      </c>
      <c r="D19" s="198"/>
      <c r="E19" s="198"/>
      <c r="F19" s="247"/>
      <c r="G19" s="205" t="str">
        <f>IFERROR(IF(F19="","",VLOOKUP($F19,銀行コード!$A$2:$B$1155,2,FALSE)),"右のセルに銀行名をご入力ください→")</f>
        <v/>
      </c>
      <c r="H19" s="264"/>
      <c r="I19" s="247"/>
      <c r="J19" s="200" t="str">
        <f>IF(I19="","",IF(G19="右のセルに銀行名をご入力ください→","右のセルに支店・営業所名をご入力ください→",IFERROR(VLOOKUP($F19&amp;$I19,銀行コード!$G$2:$H$28936,2,FALSE),"右のセルに支店・営業所名をご入力ください→")))</f>
        <v/>
      </c>
      <c r="K19" s="267"/>
      <c r="L19" s="201"/>
      <c r="M19" s="199"/>
      <c r="N19" s="245"/>
      <c r="O19" s="202"/>
    </row>
    <row r="20" spans="1:15" ht="18.75" customHeight="1">
      <c r="A20" s="197">
        <v>14</v>
      </c>
      <c r="B20" s="259" t="str" cm="1">
        <f t="array" aca="1" ref="B20" ca="1">INDIRECT("②完了実績報告者及び実績額の詳細!C"&amp;(A20*2+8))&amp;""</f>
        <v/>
      </c>
      <c r="C20" s="252" cm="1">
        <f t="array" aca="1" ref="C20" ca="1">IFERROR(INDIRECT("②完了実績報告者及び実績額の詳細!AL"&amp;(A20*2+9))*1000,"")</f>
        <v>0</v>
      </c>
      <c r="D20" s="198"/>
      <c r="E20" s="198"/>
      <c r="F20" s="247"/>
      <c r="G20" s="205" t="str">
        <f>IFERROR(IF(F20="","",VLOOKUP($F20,銀行コード!$A$2:$B$1155,2,FALSE)),"右のセルに銀行名をご入力ください→")</f>
        <v/>
      </c>
      <c r="H20" s="264"/>
      <c r="I20" s="247"/>
      <c r="J20" s="200" t="str">
        <f>IF(I20="","",IF(G20="右のセルに銀行名をご入力ください→","右のセルに支店・営業所名をご入力ください→",IFERROR(VLOOKUP($F20&amp;$I20,銀行コード!$G$2:$H$28936,2,FALSE),"右のセルに支店・営業所名をご入力ください→")))</f>
        <v/>
      </c>
      <c r="K20" s="267"/>
      <c r="L20" s="201"/>
      <c r="M20" s="199"/>
      <c r="N20" s="245"/>
      <c r="O20" s="202"/>
    </row>
    <row r="21" spans="1:15" ht="18.75" customHeight="1">
      <c r="A21" s="197">
        <v>15</v>
      </c>
      <c r="B21" s="259" t="str" cm="1">
        <f t="array" aca="1" ref="B21" ca="1">INDIRECT("②完了実績報告者及び実績額の詳細!C"&amp;(A21*2+8))&amp;""</f>
        <v/>
      </c>
      <c r="C21" s="252" cm="1">
        <f t="array" aca="1" ref="C21" ca="1">IFERROR(INDIRECT("②完了実績報告者及び実績額の詳細!AL"&amp;(A21*2+9))*1000,"")</f>
        <v>0</v>
      </c>
      <c r="D21" s="198"/>
      <c r="E21" s="198"/>
      <c r="F21" s="247"/>
      <c r="G21" s="205" t="str">
        <f>IFERROR(IF(F21="","",VLOOKUP($F21,銀行コード!$A$2:$B$1155,2,FALSE)),"右のセルに銀行名をご入力ください→")</f>
        <v/>
      </c>
      <c r="H21" s="264"/>
      <c r="I21" s="247"/>
      <c r="J21" s="200" t="str">
        <f>IF(I21="","",IF(G21="右のセルに銀行名をご入力ください→","右のセルに支店・営業所名をご入力ください→",IFERROR(VLOOKUP($F21&amp;$I21,銀行コード!$G$2:$H$28936,2,FALSE),"右のセルに支店・営業所名をご入力ください→")))</f>
        <v/>
      </c>
      <c r="K21" s="267"/>
      <c r="L21" s="201"/>
      <c r="M21" s="199"/>
      <c r="N21" s="245"/>
      <c r="O21" s="202"/>
    </row>
    <row r="22" spans="1:15" ht="18.75" customHeight="1">
      <c r="A22" s="197">
        <v>16</v>
      </c>
      <c r="B22" s="259" t="str" cm="1">
        <f t="array" aca="1" ref="B22" ca="1">INDIRECT("②完了実績報告者及び実績額の詳細!C"&amp;(A22*2+8))&amp;""</f>
        <v/>
      </c>
      <c r="C22" s="252" cm="1">
        <f t="array" aca="1" ref="C22" ca="1">IFERROR(INDIRECT("②完了実績報告者及び実績額の詳細!AL"&amp;(A22*2+9))*1000,"")</f>
        <v>0</v>
      </c>
      <c r="D22" s="198"/>
      <c r="E22" s="198"/>
      <c r="F22" s="247"/>
      <c r="G22" s="205" t="str">
        <f>IFERROR(IF(F22="","",VLOOKUP($F22,銀行コード!$A$2:$B$1155,2,FALSE)),"右のセルに銀行名をご入力ください→")</f>
        <v/>
      </c>
      <c r="H22" s="264"/>
      <c r="I22" s="247"/>
      <c r="J22" s="200" t="str">
        <f>IF(I22="","",IF(G22="右のセルに銀行名をご入力ください→","右のセルに支店・営業所名をご入力ください→",IFERROR(VLOOKUP($F22&amp;$I22,銀行コード!$G$2:$H$28936,2,FALSE),"右のセルに支店・営業所名をご入力ください→")))</f>
        <v/>
      </c>
      <c r="K22" s="267"/>
      <c r="L22" s="201"/>
      <c r="M22" s="199"/>
      <c r="N22" s="245"/>
      <c r="O22" s="202"/>
    </row>
    <row r="23" spans="1:15" ht="18.75" customHeight="1">
      <c r="A23" s="197">
        <v>17</v>
      </c>
      <c r="B23" s="259" t="str" cm="1">
        <f t="array" aca="1" ref="B23" ca="1">INDIRECT("②完了実績報告者及び実績額の詳細!C"&amp;(A23*2+8))&amp;""</f>
        <v/>
      </c>
      <c r="C23" s="252" cm="1">
        <f t="array" aca="1" ref="C23" ca="1">IFERROR(INDIRECT("②完了実績報告者及び実績額の詳細!AL"&amp;(A23*2+9))*1000,"")</f>
        <v>0</v>
      </c>
      <c r="D23" s="198"/>
      <c r="E23" s="198"/>
      <c r="F23" s="247"/>
      <c r="G23" s="205" t="str">
        <f>IFERROR(IF(F23="","",VLOOKUP($F23,銀行コード!$A$2:$B$1155,2,FALSE)),"右のセルに銀行名をご入力ください→")</f>
        <v/>
      </c>
      <c r="H23" s="264"/>
      <c r="I23" s="247"/>
      <c r="J23" s="200" t="str">
        <f>IF(I23="","",IF(G23="右のセルに銀行名をご入力ください→","右のセルに支店・営業所名をご入力ください→",IFERROR(VLOOKUP($F23&amp;$I23,銀行コード!$G$2:$H$28936,2,FALSE),"右のセルに支店・営業所名をご入力ください→")))</f>
        <v/>
      </c>
      <c r="K23" s="267"/>
      <c r="L23" s="201"/>
      <c r="M23" s="199"/>
      <c r="N23" s="245"/>
      <c r="O23" s="202"/>
    </row>
    <row r="24" spans="1:15" ht="18.75" customHeight="1">
      <c r="A24" s="197">
        <v>18</v>
      </c>
      <c r="B24" s="259" t="str" cm="1">
        <f t="array" aca="1" ref="B24" ca="1">INDIRECT("②完了実績報告者及び実績額の詳細!C"&amp;(A24*2+8))&amp;""</f>
        <v/>
      </c>
      <c r="C24" s="252" cm="1">
        <f t="array" aca="1" ref="C24" ca="1">IFERROR(INDIRECT("②完了実績報告者及び実績額の詳細!AL"&amp;(A24*2+9))*1000,"")</f>
        <v>0</v>
      </c>
      <c r="D24" s="198"/>
      <c r="E24" s="198"/>
      <c r="F24" s="247"/>
      <c r="G24" s="205" t="str">
        <f>IFERROR(IF(F24="","",VLOOKUP($F24,銀行コード!$A$2:$B$1155,2,FALSE)),"右のセルに銀行名をご入力ください→")</f>
        <v/>
      </c>
      <c r="H24" s="264"/>
      <c r="I24" s="247"/>
      <c r="J24" s="200" t="str">
        <f>IF(I24="","",IF(G24="右のセルに銀行名をご入力ください→","右のセルに支店・営業所名をご入力ください→",IFERROR(VLOOKUP($F24&amp;$I24,銀行コード!$G$2:$H$28936,2,FALSE),"右のセルに支店・営業所名をご入力ください→")))</f>
        <v/>
      </c>
      <c r="K24" s="267"/>
      <c r="L24" s="201"/>
      <c r="M24" s="199"/>
      <c r="N24" s="245"/>
      <c r="O24" s="202"/>
    </row>
    <row r="25" spans="1:15" ht="18.75" customHeight="1">
      <c r="A25" s="197">
        <v>19</v>
      </c>
      <c r="B25" s="259" t="str" cm="1">
        <f t="array" aca="1" ref="B25" ca="1">INDIRECT("②完了実績報告者及び実績額の詳細!C"&amp;(A25*2+8))&amp;""</f>
        <v/>
      </c>
      <c r="C25" s="252" cm="1">
        <f t="array" aca="1" ref="C25" ca="1">IFERROR(INDIRECT("②完了実績報告者及び実績額の詳細!AL"&amp;(A25*2+9))*1000,"")</f>
        <v>0</v>
      </c>
      <c r="D25" s="198"/>
      <c r="E25" s="198"/>
      <c r="F25" s="247"/>
      <c r="G25" s="205" t="str">
        <f>IFERROR(IF(F25="","",VLOOKUP($F25,銀行コード!$A$2:$B$1155,2,FALSE)),"右のセルに銀行名をご入力ください→")</f>
        <v/>
      </c>
      <c r="H25" s="264"/>
      <c r="I25" s="247"/>
      <c r="J25" s="200" t="str">
        <f>IF(I25="","",IF(G25="右のセルに銀行名をご入力ください→","右のセルに支店・営業所名をご入力ください→",IFERROR(VLOOKUP($F25&amp;$I25,銀行コード!$G$2:$H$28936,2,FALSE),"右のセルに支店・営業所名をご入力ください→")))</f>
        <v/>
      </c>
      <c r="K25" s="267"/>
      <c r="L25" s="201"/>
      <c r="M25" s="199"/>
      <c r="N25" s="245"/>
      <c r="O25" s="202"/>
    </row>
    <row r="26" spans="1:15" ht="18.75" customHeight="1">
      <c r="A26" s="203">
        <v>20</v>
      </c>
      <c r="B26" s="260" t="str" cm="1">
        <f t="array" aca="1" ref="B26" ca="1">INDIRECT("②完了実績報告者及び実績額の詳細!C"&amp;(A26*2+8))&amp;""</f>
        <v/>
      </c>
      <c r="C26" s="252" cm="1">
        <f t="array" aca="1" ref="C26" ca="1">IFERROR(INDIRECT("②完了実績報告者及び実績額の詳細!AL"&amp;(A26*2+9))*1000,"")</f>
        <v>0</v>
      </c>
      <c r="D26" s="204"/>
      <c r="E26" s="204"/>
      <c r="F26" s="247"/>
      <c r="G26" s="205" t="str">
        <f>IFERROR(IF(F26="","",VLOOKUP($F26,銀行コード!$A$2:$B$1155,2,FALSE)),"右のセルに銀行名をご入力ください→")</f>
        <v/>
      </c>
      <c r="H26" s="265"/>
      <c r="I26" s="247"/>
      <c r="J26" s="183" t="str">
        <f>IF(I26="","",IF(G26="右のセルに銀行名をご入力ください→","右のセルに支店・営業所名をご入力ください→",IFERROR(VLOOKUP($F26&amp;$I26,銀行コード!$G$2:$H$28936,2,FALSE),"右のセルに支店・営業所名をご入力ください→")))</f>
        <v/>
      </c>
      <c r="K26" s="268"/>
      <c r="L26" s="207"/>
      <c r="M26" s="206"/>
      <c r="N26" s="246"/>
      <c r="O26" s="208"/>
    </row>
    <row r="27" spans="1:15">
      <c r="A27" s="296"/>
      <c r="B27" s="287" t="s">
        <v>630</v>
      </c>
      <c r="C27" s="295">
        <f ca="1">SUM(C7:C26)</f>
        <v>0</v>
      </c>
      <c r="D27" s="288"/>
      <c r="E27" s="289"/>
      <c r="F27" s="290"/>
      <c r="G27" s="291"/>
      <c r="H27" s="292"/>
      <c r="I27" s="290"/>
      <c r="J27" s="289"/>
      <c r="K27" s="289"/>
      <c r="L27" s="293"/>
      <c r="M27" s="289"/>
      <c r="N27" s="289"/>
      <c r="O27" s="294"/>
    </row>
    <row r="28" spans="1:15">
      <c r="B28" s="257"/>
      <c r="C28" s="261"/>
      <c r="D28" s="256"/>
    </row>
  </sheetData>
  <sheetProtection algorithmName="SHA-512" hashValue="fuiDa+E02Nh9BkPg+L3GYkoj85+cgtcWGYx7HHjEt8OscasDnT+Qf9mb1JlGwniJ+w0vqP1mExknyTTk+ZmIbg==" saltValue="+sKi4RzVvqs5K1Dg4ZzHHg==" spinCount="100000" sheet="1" objects="1" scenarios="1" selectLockedCells="1"/>
  <dataConsolidate/>
  <phoneticPr fontId="2"/>
  <conditionalFormatting sqref="G7:G26">
    <cfRule type="expression" dxfId="23" priority="37">
      <formula>G7="右のセルに銀行名をご入力ください→"</formula>
    </cfRule>
  </conditionalFormatting>
  <conditionalFormatting sqref="J7">
    <cfRule type="expression" dxfId="22" priority="36">
      <formula>J7="右のセルに支店・営業所名をご入力ください→"</formula>
    </cfRule>
  </conditionalFormatting>
  <conditionalFormatting sqref="G8:G26">
    <cfRule type="expression" dxfId="21" priority="35">
      <formula>G8="右のセルに銀行名をご入力ください→"</formula>
    </cfRule>
  </conditionalFormatting>
  <conditionalFormatting sqref="J8:J26">
    <cfRule type="expression" dxfId="20" priority="34">
      <formula>J8="右のセルに支店・営業所名をご入力ください→"</formula>
    </cfRule>
  </conditionalFormatting>
  <conditionalFormatting sqref="J5">
    <cfRule type="expression" dxfId="19" priority="13">
      <formula>J5="右のセルに支店・営業所名をご入力ください→"</formula>
    </cfRule>
  </conditionalFormatting>
  <conditionalFormatting sqref="J6">
    <cfRule type="expression" dxfId="18" priority="11">
      <formula>J6="右のセルに支店・営業所名をご入力ください→"</formula>
    </cfRule>
  </conditionalFormatting>
  <conditionalFormatting sqref="G5:G6">
    <cfRule type="expression" dxfId="17" priority="6">
      <formula>G5="右のセルに銀行名をご入力ください→"</formula>
    </cfRule>
  </conditionalFormatting>
  <conditionalFormatting sqref="H7:H26">
    <cfRule type="expression" dxfId="16" priority="4">
      <formula>G7="右のセルに銀行名をご入力ください→"</formula>
    </cfRule>
  </conditionalFormatting>
  <conditionalFormatting sqref="H7:H26 K7:K26">
    <cfRule type="expression" dxfId="15" priority="2">
      <formula>H7&lt;&gt;""</formula>
    </cfRule>
  </conditionalFormatting>
  <conditionalFormatting sqref="K7:K26">
    <cfRule type="expression" dxfId="14" priority="3">
      <formula>J7="右のセルに支店・営業所名をご入力ください→"</formula>
    </cfRule>
  </conditionalFormatting>
  <conditionalFormatting sqref="D7:F26 I7:I26 L7:O26">
    <cfRule type="expression" dxfId="13" priority="1">
      <formula>D7&lt;&gt;""</formula>
    </cfRule>
  </conditionalFormatting>
  <dataValidations count="8">
    <dataValidation type="custom" imeMode="halfKatakana" allowBlank="1" showInputMessage="1" showErrorMessage="1" error="･半角ｶﾅのみで入力してください_x000a_・拗音・促音（ァ,ィ,ゥ,ェ,ォ,ッ,ャ,ュ,ョ等）は入力しないでください_x000a_・法人の場合、代表以下は入力せず法人名のみ入力してください" sqref="O7:O26" xr:uid="{00000000-0002-0000-0300-000000000000}">
      <formula1>AND(LEN(O7)=LENB(O7),COUNTIF(O7:O7,"*ｧ*")=0,COUNTIF(O7:O7,"*ｨ*")=0,COUNTIF(O7:O7,"*ｩ*")=0,COUNTIF(O7:O7,"*ｪ*")=0,COUNTIF(O7:O7,"*ｫ*")=0,COUNTIF(O7:O7,"*ｯ*")=0,COUNTIF(O7:O7,"*ｬ*")=0,COUNTIF(O7:O7,"*ｭ*")=0,COUNTIF(O7:O7,"*ｮ*")=0,COUNTIF(O7:O7,"*ｮ*")=0)</formula1>
    </dataValidation>
    <dataValidation type="custom" imeMode="halfAlpha" allowBlank="1" showInputMessage="1" showErrorMessage="1" error="半角数字で7桁になるように入力してください。" sqref="M7:M26" xr:uid="{00000000-0002-0000-0300-000001000000}">
      <formula1>LEN(M7)=7</formula1>
    </dataValidation>
    <dataValidation type="list" allowBlank="1" showInputMessage="1" showErrorMessage="1" sqref="L7:L26" xr:uid="{00000000-0002-0000-0300-000004000000}">
      <formula1>"普通,当座"</formula1>
    </dataValidation>
    <dataValidation type="custom" imeMode="halfAlpha" allowBlank="1" showInputMessage="1" showErrorMessage="1" error="半角数字とハイフンのみで_x000a_0*-****-****_x000a_もしくは_x000a_0*0-****-****_x000a_と正しく入力してください。" sqref="E7:E26" xr:uid="{00000000-0002-0000-0300-000005000000}">
      <formula1>AND(ASC(E7)=E7,OR(LEN(E7)=12,LEN(E7)=13))</formula1>
    </dataValidation>
    <dataValidation imeMode="halfAlpha" allowBlank="1" showInputMessage="1" showErrorMessage="1" error="半角数字で入力してください。_x000a_なお請求額および補助金の交付確定額が0円の事業者については当エクセルシートへの入力は不要です。" sqref="C7:C26" xr:uid="{00000000-0002-0000-0300-000006000000}"/>
    <dataValidation imeMode="hiragana" allowBlank="1" showInputMessage="1" showErrorMessage="1" error="半角数字で7桁になるように入力してください。" sqref="N7:N26" xr:uid="{019DDEFF-6944-4AF4-A069-FAED247FD5EF}"/>
    <dataValidation imeMode="hiragana" allowBlank="1" showInputMessage="1" showErrorMessage="1" sqref="D7:D26" xr:uid="{885A249D-28BF-4DA6-B30F-D420C2552B15}"/>
    <dataValidation imeMode="halfAlpha" allowBlank="1" showInputMessage="1" showErrorMessage="1" sqref="F7:F26 I7:I26" xr:uid="{F263C6E6-B4EB-41C0-B8CD-0FD47B021EC4}"/>
  </dataValidations>
  <pageMargins left="0.39370078740157483" right="0.39370078740157483" top="0.59055118110236227" bottom="0.59055118110236227" header="0.31496062992125984" footer="0.31496062992125984"/>
  <pageSetup paperSize="8" scale="71" fitToHeight="0" orientation="landscape" r:id="rId1"/>
  <headerFooter>
    <oddHeader>&amp;C&amp;F</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N94"/>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4.25" style="3" customWidth="1"/>
    <col min="11" max="11" width="9.625" style="60" customWidth="1"/>
    <col min="12" max="12" width="22.5" style="44" hidden="1" customWidth="1"/>
    <col min="13" max="13" width="21.125" style="46" hidden="1" customWidth="1"/>
    <col min="14" max="14" width="20.5" style="46" customWidth="1"/>
    <col min="15" max="15" width="18.25" style="3" customWidth="1"/>
    <col min="16" max="16384" width="9" style="3"/>
  </cols>
  <sheetData>
    <row r="1" spans="1:11" ht="13.5" customHeight="1">
      <c r="A1" s="12" t="str">
        <f>"完了実績報告（所定様式４-④）"&amp;①プロジェクト概要!E8</f>
        <v>完了実績報告（所定様式４-④）</v>
      </c>
    </row>
    <row r="2" spans="1:11" ht="11.1" customHeight="1">
      <c r="A2" s="5"/>
    </row>
    <row r="3" spans="1:11" ht="29.1" customHeight="1">
      <c r="A3" s="34" t="s">
        <v>632</v>
      </c>
      <c r="G3" s="12"/>
    </row>
    <row r="4" spans="1:11" ht="21.95" customHeight="1">
      <c r="A4" s="27" t="s">
        <v>4</v>
      </c>
    </row>
    <row r="5" spans="1:11" ht="21.95" customHeight="1">
      <c r="A5" s="453" t="s">
        <v>0</v>
      </c>
      <c r="B5" s="453"/>
      <c r="C5" s="453"/>
      <c r="D5" s="331"/>
      <c r="E5" s="331"/>
      <c r="F5" s="331"/>
      <c r="G5" s="331"/>
      <c r="H5" s="331"/>
      <c r="I5" s="331"/>
      <c r="J5" s="331"/>
    </row>
    <row r="6" spans="1:11" ht="21.95" customHeight="1">
      <c r="A6" s="453" t="s">
        <v>5</v>
      </c>
      <c r="B6" s="453"/>
      <c r="C6" s="453"/>
      <c r="D6" s="456"/>
      <c r="E6" s="457"/>
      <c r="F6" s="61" t="s">
        <v>76</v>
      </c>
      <c r="G6" s="61"/>
      <c r="H6" s="61"/>
      <c r="I6" s="61"/>
      <c r="J6" s="62"/>
    </row>
    <row r="7" spans="1:11" ht="21.95" customHeight="1">
      <c r="A7" s="453" t="s">
        <v>6</v>
      </c>
      <c r="B7" s="453"/>
      <c r="C7" s="453"/>
      <c r="D7" s="251"/>
      <c r="E7" s="298" t="s">
        <v>24</v>
      </c>
      <c r="F7" s="63" t="s">
        <v>22</v>
      </c>
      <c r="G7" s="454"/>
      <c r="H7" s="455"/>
      <c r="I7" s="514" t="s">
        <v>23</v>
      </c>
      <c r="J7" s="515"/>
    </row>
    <row r="8" spans="1:11" ht="21.95" customHeight="1">
      <c r="A8" s="453" t="s">
        <v>7</v>
      </c>
      <c r="B8" s="453"/>
      <c r="C8" s="453"/>
      <c r="D8" s="331"/>
      <c r="E8" s="331"/>
      <c r="F8" s="331"/>
      <c r="G8" s="331"/>
      <c r="H8" s="331"/>
      <c r="I8" s="331"/>
      <c r="J8" s="331"/>
    </row>
    <row r="9" spans="1:11" ht="21.95" customHeight="1">
      <c r="A9" s="3" t="s">
        <v>633</v>
      </c>
      <c r="K9" s="316"/>
    </row>
    <row r="10" spans="1:11" ht="21.95" customHeight="1">
      <c r="A10" s="3" t="s">
        <v>125</v>
      </c>
      <c r="J10" s="317"/>
    </row>
    <row r="11" spans="1:11" ht="21.95" customHeight="1">
      <c r="A11" s="27" t="s">
        <v>160</v>
      </c>
      <c r="K11" s="316"/>
    </row>
    <row r="12" spans="1:11" ht="21.95" customHeight="1">
      <c r="A12" s="458" t="s">
        <v>158</v>
      </c>
      <c r="B12" s="459"/>
      <c r="C12" s="460"/>
      <c r="D12" s="461" t="str">
        <f>①プロジェクト概要!E9&amp;""</f>
        <v/>
      </c>
      <c r="E12" s="462"/>
      <c r="F12" s="463"/>
      <c r="G12" s="458" t="s">
        <v>152</v>
      </c>
      <c r="H12" s="459"/>
      <c r="I12" s="460"/>
      <c r="J12" s="278" t="str">
        <f>①プロジェクト概要!J9&amp;""</f>
        <v/>
      </c>
    </row>
    <row r="13" spans="1:11" ht="21.95" customHeight="1">
      <c r="A13" s="458" t="s">
        <v>153</v>
      </c>
      <c r="B13" s="459"/>
      <c r="C13" s="460"/>
      <c r="D13" s="461" t="str">
        <f>①プロジェクト概要!E10&amp;""</f>
        <v/>
      </c>
      <c r="E13" s="462"/>
      <c r="F13" s="463"/>
      <c r="G13" s="458" t="s">
        <v>155</v>
      </c>
      <c r="H13" s="459"/>
      <c r="I13" s="460"/>
      <c r="J13" s="279" t="str">
        <f>①プロジェクト概要!J10&amp;""</f>
        <v/>
      </c>
    </row>
    <row r="14" spans="1:11" ht="21.95" customHeight="1">
      <c r="A14" s="458" t="s">
        <v>147</v>
      </c>
      <c r="B14" s="459"/>
      <c r="C14" s="460"/>
      <c r="D14" s="461" t="str">
        <f>①プロジェクト概要!E11&amp;""</f>
        <v/>
      </c>
      <c r="E14" s="462"/>
      <c r="F14" s="463"/>
      <c r="G14" s="458" t="s">
        <v>148</v>
      </c>
      <c r="H14" s="459"/>
      <c r="I14" s="460"/>
      <c r="J14" s="278" t="str">
        <f>①プロジェクト概要!J11&amp;""</f>
        <v/>
      </c>
    </row>
    <row r="15" spans="1:11" ht="21.95" customHeight="1">
      <c r="A15" s="225" t="s">
        <v>222</v>
      </c>
      <c r="B15" s="226"/>
      <c r="C15" s="227"/>
      <c r="D15" s="461" t="str">
        <f>①プロジェクト概要!E12&amp;""</f>
        <v/>
      </c>
      <c r="E15" s="462"/>
      <c r="F15" s="463"/>
      <c r="G15" s="225" t="s">
        <v>209</v>
      </c>
      <c r="H15" s="226"/>
      <c r="I15" s="227"/>
      <c r="J15" s="278" t="str">
        <f>①プロジェクト概要!J12&amp;""</f>
        <v/>
      </c>
    </row>
    <row r="16" spans="1:11" ht="21.95" customHeight="1">
      <c r="A16" s="458" t="s">
        <v>156</v>
      </c>
      <c r="B16" s="459"/>
      <c r="C16" s="460"/>
      <c r="D16" s="467" t="str">
        <f>IF(①プロジェクト概要!E13=0,"",①プロジェクト概要!E13)</f>
        <v/>
      </c>
      <c r="E16" s="468"/>
      <c r="F16" s="469"/>
      <c r="G16" s="458" t="s">
        <v>157</v>
      </c>
      <c r="H16" s="459"/>
      <c r="I16" s="460"/>
      <c r="J16" s="318" t="str">
        <f>IF(①プロジェクト概要!J13=0,"",①プロジェクト概要!J13)</f>
        <v/>
      </c>
    </row>
    <row r="17" spans="1:14" ht="21.95" customHeight="1">
      <c r="A17" s="233" t="s">
        <v>29129</v>
      </c>
      <c r="B17" s="320"/>
      <c r="C17" s="320"/>
      <c r="D17" s="228"/>
      <c r="E17" s="228"/>
      <c r="F17" s="228"/>
      <c r="G17" s="153"/>
      <c r="H17" s="153"/>
      <c r="I17" s="153"/>
      <c r="J17" s="229"/>
    </row>
    <row r="18" spans="1:14" ht="21.95" customHeight="1">
      <c r="A18" s="440" t="s">
        <v>30060</v>
      </c>
      <c r="B18" s="441"/>
      <c r="C18" s="442"/>
      <c r="D18" s="443"/>
      <c r="E18" s="444"/>
      <c r="F18" s="445"/>
      <c r="G18" s="440" t="s">
        <v>30063</v>
      </c>
      <c r="H18" s="441"/>
      <c r="I18" s="442"/>
      <c r="J18" s="319"/>
    </row>
    <row r="19" spans="1:14" ht="21.95" customHeight="1">
      <c r="A19" s="440" t="s">
        <v>30061</v>
      </c>
      <c r="B19" s="441"/>
      <c r="C19" s="442"/>
      <c r="D19" s="443"/>
      <c r="E19" s="444"/>
      <c r="F19" s="445"/>
      <c r="G19" s="440" t="s">
        <v>30064</v>
      </c>
      <c r="H19" s="441"/>
      <c r="I19" s="442"/>
      <c r="J19" s="285"/>
    </row>
    <row r="20" spans="1:14" ht="21.95" customHeight="1">
      <c r="A20" s="440" t="s">
        <v>30062</v>
      </c>
      <c r="B20" s="441"/>
      <c r="C20" s="442"/>
      <c r="D20" s="443"/>
      <c r="E20" s="444"/>
      <c r="F20" s="445"/>
      <c r="G20" s="440" t="s">
        <v>30065</v>
      </c>
      <c r="H20" s="441"/>
      <c r="I20" s="442"/>
      <c r="J20" s="285"/>
    </row>
    <row r="21" spans="1:14" ht="21.95" customHeight="1">
      <c r="A21" s="27" t="s">
        <v>634</v>
      </c>
      <c r="K21" s="305"/>
    </row>
    <row r="22" spans="1:14" ht="21.95" customHeight="1">
      <c r="A22" s="470" t="s">
        <v>567</v>
      </c>
      <c r="B22" s="471"/>
      <c r="C22" s="471"/>
      <c r="D22" s="471"/>
      <c r="E22" s="471"/>
      <c r="F22" s="471"/>
      <c r="G22" s="471"/>
      <c r="H22" s="459"/>
      <c r="I22" s="459"/>
      <c r="J22" s="460"/>
    </row>
    <row r="23" spans="1:14" ht="21.95" customHeight="1">
      <c r="A23" s="451" t="s">
        <v>9</v>
      </c>
      <c r="B23" s="452"/>
      <c r="C23" s="452"/>
      <c r="D23" s="452"/>
      <c r="E23" s="452"/>
      <c r="F23" s="452"/>
      <c r="G23" s="490"/>
      <c r="H23" s="446" t="str">
        <f>IF(①プロジェクト概要!$E$17=0,"",①プロジェクト概要!$E$17)</f>
        <v/>
      </c>
      <c r="I23" s="447"/>
      <c r="J23" s="448"/>
      <c r="L23" s="44" t="str">
        <f>IF(OR(H23="",H25="",H27=""),"",IF(AND(H23&gt;=1000,H25&gt;=1000,H27&gt;=3),"〇",""))</f>
        <v/>
      </c>
    </row>
    <row r="24" spans="1:14" ht="21.95" customHeight="1">
      <c r="A24" s="470" t="s">
        <v>568</v>
      </c>
      <c r="B24" s="471"/>
      <c r="C24" s="471"/>
      <c r="D24" s="471"/>
      <c r="E24" s="471"/>
      <c r="F24" s="471"/>
      <c r="G24" s="471"/>
      <c r="H24" s="471"/>
      <c r="I24" s="471"/>
      <c r="J24" s="472"/>
    </row>
    <row r="25" spans="1:14" ht="21.95" customHeight="1">
      <c r="A25" s="451" t="s">
        <v>10</v>
      </c>
      <c r="B25" s="452"/>
      <c r="C25" s="452"/>
      <c r="D25" s="452"/>
      <c r="E25" s="452"/>
      <c r="F25" s="452"/>
      <c r="G25" s="452"/>
      <c r="H25" s="464" t="str">
        <f>IF(①プロジェクト概要!$E$18=0,"",①プロジェクト概要!$E$18)</f>
        <v/>
      </c>
      <c r="I25" s="465"/>
      <c r="J25" s="466"/>
      <c r="L25" s="44" t="str">
        <f>IF(H25="","",IF(H25&gt;=30000,"C",IF(H25&gt;=10000,"B","A")))</f>
        <v/>
      </c>
    </row>
    <row r="26" spans="1:14" ht="21.95" customHeight="1">
      <c r="A26" s="470" t="s">
        <v>569</v>
      </c>
      <c r="B26" s="471" t="s">
        <v>3</v>
      </c>
      <c r="C26" s="471" t="s">
        <v>3</v>
      </c>
      <c r="D26" s="471" t="s">
        <v>3</v>
      </c>
      <c r="E26" s="471" t="s">
        <v>3</v>
      </c>
      <c r="F26" s="471" t="s">
        <v>3</v>
      </c>
      <c r="G26" s="471" t="s">
        <v>3</v>
      </c>
      <c r="H26" s="473" t="s">
        <v>3</v>
      </c>
      <c r="I26" s="64"/>
      <c r="J26" s="65"/>
    </row>
    <row r="27" spans="1:14" ht="21.95" customHeight="1">
      <c r="A27" s="449" t="s">
        <v>11</v>
      </c>
      <c r="B27" s="450"/>
      <c r="C27" s="450"/>
      <c r="D27" s="450"/>
      <c r="E27" s="450"/>
      <c r="F27" s="450"/>
      <c r="G27" s="450"/>
      <c r="H27" s="482" t="str">
        <f>IF(①プロジェクト概要!$E$19=0,"",①プロジェクト概要!$E$19)</f>
        <v/>
      </c>
      <c r="I27" s="483"/>
      <c r="J27" s="484"/>
    </row>
    <row r="28" spans="1:14" ht="21.95" customHeight="1">
      <c r="A28" s="470" t="s">
        <v>12</v>
      </c>
      <c r="B28" s="471"/>
      <c r="C28" s="471"/>
      <c r="D28" s="471"/>
      <c r="E28" s="471"/>
      <c r="F28" s="471"/>
      <c r="G28" s="471"/>
      <c r="H28" s="471"/>
      <c r="I28" s="471"/>
      <c r="J28" s="472"/>
    </row>
    <row r="29" spans="1:14" ht="21.95" customHeight="1">
      <c r="A29" s="66"/>
      <c r="B29" s="67"/>
      <c r="C29" s="297"/>
      <c r="D29" s="67"/>
      <c r="E29" s="67"/>
      <c r="F29" s="67"/>
      <c r="G29" s="67"/>
      <c r="H29" s="487"/>
      <c r="I29" s="488"/>
      <c r="J29" s="489"/>
    </row>
    <row r="30" spans="1:14" ht="21.95" customHeight="1">
      <c r="A30" s="470" t="s">
        <v>13</v>
      </c>
      <c r="B30" s="471"/>
      <c r="C30" s="471"/>
      <c r="D30" s="471"/>
      <c r="E30" s="471"/>
      <c r="F30" s="471"/>
      <c r="G30" s="471"/>
      <c r="H30" s="459"/>
      <c r="I30" s="459"/>
      <c r="J30" s="460"/>
    </row>
    <row r="31" spans="1:14" ht="21.95" customHeight="1">
      <c r="A31" s="451"/>
      <c r="B31" s="452"/>
      <c r="C31" s="452"/>
      <c r="D31" s="452"/>
      <c r="E31" s="452"/>
      <c r="F31" s="452"/>
      <c r="G31" s="490"/>
      <c r="H31" s="479"/>
      <c r="I31" s="480"/>
      <c r="J31" s="481"/>
    </row>
    <row r="32" spans="1:14" s="71" customFormat="1" ht="21.95" customHeight="1">
      <c r="A32" s="503" t="s">
        <v>144</v>
      </c>
      <c r="B32" s="504"/>
      <c r="C32" s="504"/>
      <c r="D32" s="504"/>
      <c r="E32" s="504"/>
      <c r="F32" s="504"/>
      <c r="G32" s="504"/>
      <c r="H32" s="504"/>
      <c r="I32" s="504"/>
      <c r="J32" s="505"/>
      <c r="K32" s="68"/>
      <c r="L32" s="69"/>
      <c r="M32" s="70"/>
      <c r="N32" s="70"/>
    </row>
    <row r="33" spans="1:14" s="71" customFormat="1" ht="21.95" customHeight="1">
      <c r="A33" s="506"/>
      <c r="B33" s="507"/>
      <c r="C33" s="507"/>
      <c r="D33" s="507"/>
      <c r="E33" s="507"/>
      <c r="F33" s="507"/>
      <c r="G33" s="507"/>
      <c r="H33" s="507"/>
      <c r="I33" s="507"/>
      <c r="J33" s="508"/>
      <c r="K33" s="68"/>
      <c r="L33" s="69"/>
      <c r="M33" s="70"/>
      <c r="N33" s="70"/>
    </row>
    <row r="34" spans="1:14" ht="21.95" customHeight="1">
      <c r="A34" s="485" t="s">
        <v>8</v>
      </c>
      <c r="B34" s="486"/>
      <c r="C34" s="486"/>
      <c r="D34" s="486"/>
      <c r="E34" s="486"/>
      <c r="F34" s="486"/>
      <c r="G34" s="72" t="s">
        <v>8</v>
      </c>
      <c r="H34" s="476"/>
      <c r="I34" s="477"/>
      <c r="J34" s="478"/>
    </row>
    <row r="35" spans="1:14" s="71" customFormat="1" ht="21.95" customHeight="1">
      <c r="A35" s="503" t="s">
        <v>145</v>
      </c>
      <c r="B35" s="504"/>
      <c r="C35" s="504"/>
      <c r="D35" s="504"/>
      <c r="E35" s="504"/>
      <c r="F35" s="504"/>
      <c r="G35" s="504"/>
      <c r="H35" s="504"/>
      <c r="I35" s="504"/>
      <c r="J35" s="505"/>
      <c r="K35" s="68"/>
      <c r="L35" s="69"/>
      <c r="M35" s="70"/>
      <c r="N35" s="70"/>
    </row>
    <row r="36" spans="1:14" s="71" customFormat="1" ht="21.95" customHeight="1">
      <c r="A36" s="506"/>
      <c r="B36" s="507"/>
      <c r="C36" s="507"/>
      <c r="D36" s="507"/>
      <c r="E36" s="507"/>
      <c r="F36" s="507"/>
      <c r="G36" s="507"/>
      <c r="H36" s="507"/>
      <c r="I36" s="507"/>
      <c r="J36" s="508"/>
      <c r="K36" s="68"/>
      <c r="L36" s="69"/>
      <c r="M36" s="70"/>
      <c r="N36" s="70"/>
    </row>
    <row r="37" spans="1:14" ht="21.95" customHeight="1">
      <c r="A37" s="485" t="s">
        <v>8</v>
      </c>
      <c r="B37" s="486"/>
      <c r="C37" s="486"/>
      <c r="D37" s="486"/>
      <c r="E37" s="486"/>
      <c r="F37" s="486"/>
      <c r="G37" s="72" t="s">
        <v>8</v>
      </c>
      <c r="H37" s="476"/>
      <c r="I37" s="477"/>
      <c r="J37" s="478"/>
    </row>
    <row r="38" spans="1:14" s="71" customFormat="1" ht="21.95" customHeight="1">
      <c r="A38" s="503" t="s">
        <v>146</v>
      </c>
      <c r="B38" s="504"/>
      <c r="C38" s="504"/>
      <c r="D38" s="504"/>
      <c r="E38" s="504"/>
      <c r="F38" s="504"/>
      <c r="G38" s="504"/>
      <c r="H38" s="504"/>
      <c r="I38" s="504"/>
      <c r="J38" s="505"/>
      <c r="K38" s="68"/>
      <c r="L38" s="69"/>
      <c r="M38" s="70"/>
      <c r="N38" s="70"/>
    </row>
    <row r="39" spans="1:14" s="71" customFormat="1" ht="21.95" customHeight="1">
      <c r="A39" s="506"/>
      <c r="B39" s="507"/>
      <c r="C39" s="507"/>
      <c r="D39" s="507"/>
      <c r="E39" s="507"/>
      <c r="F39" s="507"/>
      <c r="G39" s="507"/>
      <c r="H39" s="507"/>
      <c r="I39" s="507"/>
      <c r="J39" s="508"/>
      <c r="K39" s="68"/>
      <c r="L39" s="69"/>
      <c r="M39" s="70"/>
      <c r="N39" s="70"/>
    </row>
    <row r="40" spans="1:14" ht="21.95" customHeight="1">
      <c r="A40" s="474" t="s">
        <v>8</v>
      </c>
      <c r="B40" s="475"/>
      <c r="C40" s="475"/>
      <c r="D40" s="475"/>
      <c r="E40" s="475"/>
      <c r="F40" s="475"/>
      <c r="G40" s="73" t="s">
        <v>8</v>
      </c>
      <c r="H40" s="476"/>
      <c r="I40" s="477"/>
      <c r="J40" s="478"/>
    </row>
    <row r="41" spans="1:14" ht="21.95" customHeight="1">
      <c r="A41" s="516" t="s">
        <v>582</v>
      </c>
      <c r="B41" s="517"/>
      <c r="C41" s="517"/>
      <c r="D41" s="517"/>
      <c r="E41" s="517"/>
      <c r="F41" s="517"/>
      <c r="G41" s="517"/>
      <c r="H41" s="517"/>
      <c r="I41" s="518"/>
      <c r="J41" s="149" t="s">
        <v>581</v>
      </c>
    </row>
    <row r="42" spans="1:14" ht="21.95" customHeight="1">
      <c r="A42" s="519"/>
      <c r="B42" s="520"/>
      <c r="C42" s="520"/>
      <c r="D42" s="520"/>
      <c r="E42" s="520"/>
      <c r="F42" s="520"/>
      <c r="G42" s="520"/>
      <c r="H42" s="520"/>
      <c r="I42" s="521"/>
      <c r="J42" s="280" t="str">
        <f>①プロジェクト概要!$L$17</f>
        <v/>
      </c>
    </row>
    <row r="43" spans="1:14" ht="24" customHeight="1">
      <c r="A43" s="52"/>
      <c r="B43" s="509" t="s">
        <v>570</v>
      </c>
      <c r="C43" s="509"/>
      <c r="D43" s="509"/>
      <c r="E43" s="509"/>
      <c r="F43" s="509"/>
      <c r="G43" s="509"/>
      <c r="H43" s="509"/>
      <c r="I43" s="509"/>
      <c r="J43" s="324"/>
      <c r="L43" s="44" t="b">
        <v>0</v>
      </c>
    </row>
    <row r="44" spans="1:14" ht="24" customHeight="1">
      <c r="A44" s="45"/>
      <c r="B44" s="323" t="s">
        <v>65</v>
      </c>
      <c r="C44" s="323"/>
      <c r="D44" s="323"/>
      <c r="E44" s="323"/>
      <c r="F44" s="323"/>
      <c r="G44" s="323"/>
      <c r="H44" s="323"/>
      <c r="I44" s="323"/>
      <c r="J44" s="324"/>
      <c r="L44" s="44" t="b">
        <v>0</v>
      </c>
    </row>
    <row r="45" spans="1:14" ht="24" customHeight="1">
      <c r="A45" s="45"/>
      <c r="B45" s="323" t="s">
        <v>66</v>
      </c>
      <c r="C45" s="323"/>
      <c r="D45" s="323"/>
      <c r="E45" s="323"/>
      <c r="F45" s="323"/>
      <c r="G45" s="323"/>
      <c r="H45" s="323"/>
      <c r="I45" s="323"/>
      <c r="J45" s="324"/>
      <c r="L45" s="44" t="b">
        <v>0</v>
      </c>
    </row>
    <row r="46" spans="1:14" ht="24" customHeight="1">
      <c r="A46" s="45"/>
      <c r="B46" s="323" t="s">
        <v>67</v>
      </c>
      <c r="C46" s="323"/>
      <c r="D46" s="323"/>
      <c r="E46" s="323"/>
      <c r="F46" s="323"/>
      <c r="G46" s="323"/>
      <c r="H46" s="323"/>
      <c r="I46" s="323"/>
      <c r="J46" s="324"/>
      <c r="L46" s="44" t="b">
        <v>0</v>
      </c>
    </row>
    <row r="47" spans="1:14" ht="24" customHeight="1">
      <c r="A47" s="45"/>
      <c r="B47" s="323" t="s">
        <v>68</v>
      </c>
      <c r="C47" s="323"/>
      <c r="D47" s="323"/>
      <c r="E47" s="323"/>
      <c r="F47" s="323"/>
      <c r="G47" s="323"/>
      <c r="H47" s="323"/>
      <c r="I47" s="323"/>
      <c r="J47" s="324"/>
      <c r="L47" s="44" t="b">
        <v>0</v>
      </c>
    </row>
    <row r="48" spans="1:14" ht="24" customHeight="1">
      <c r="A48" s="45"/>
      <c r="B48" s="323" t="s">
        <v>69</v>
      </c>
      <c r="C48" s="323"/>
      <c r="D48" s="323"/>
      <c r="E48" s="323"/>
      <c r="F48" s="323"/>
      <c r="G48" s="323"/>
      <c r="H48" s="323"/>
      <c r="I48" s="323"/>
      <c r="J48" s="324"/>
      <c r="L48" s="44" t="b">
        <v>0</v>
      </c>
    </row>
    <row r="49" spans="1:13" ht="24" customHeight="1">
      <c r="A49" s="45"/>
      <c r="B49" s="323" t="s">
        <v>108</v>
      </c>
      <c r="C49" s="323"/>
      <c r="D49" s="323"/>
      <c r="E49" s="323"/>
      <c r="F49" s="323"/>
      <c r="G49" s="323"/>
      <c r="H49" s="323"/>
      <c r="I49" s="323"/>
      <c r="J49" s="324"/>
      <c r="L49" s="44" t="b">
        <v>0</v>
      </c>
    </row>
    <row r="50" spans="1:13" ht="24" customHeight="1">
      <c r="A50" s="45"/>
      <c r="B50" s="510" t="s">
        <v>77</v>
      </c>
      <c r="C50" s="510"/>
      <c r="D50" s="477"/>
      <c r="E50" s="477"/>
      <c r="F50" s="477"/>
      <c r="G50" s="477"/>
      <c r="H50" s="477"/>
      <c r="I50" s="94"/>
      <c r="J50" s="145" t="s">
        <v>78</v>
      </c>
      <c r="L50" s="44" t="b">
        <v>0</v>
      </c>
    </row>
    <row r="51" spans="1:13" s="46" customFormat="1" ht="32.25" customHeight="1">
      <c r="A51" s="315" t="s">
        <v>30069</v>
      </c>
      <c r="B51" s="42"/>
      <c r="C51" s="42"/>
      <c r="D51" s="89"/>
      <c r="E51" s="89"/>
      <c r="F51" s="89"/>
      <c r="G51" s="89"/>
      <c r="H51" s="89"/>
      <c r="I51" s="89"/>
      <c r="J51" s="42"/>
      <c r="K51" s="305"/>
    </row>
    <row r="52" spans="1:13" s="46" customFormat="1" ht="20.100000000000001" customHeight="1">
      <c r="A52" s="96" t="s">
        <v>635</v>
      </c>
      <c r="B52" s="43"/>
      <c r="C52" s="43"/>
      <c r="D52" s="92"/>
      <c r="E52" s="92"/>
      <c r="F52" s="92"/>
      <c r="G52" s="92"/>
      <c r="H52" s="92"/>
      <c r="I52" s="92"/>
      <c r="J52" s="43"/>
      <c r="K52" s="316"/>
    </row>
    <row r="53" spans="1:13" ht="20.100000000000001" customHeight="1">
      <c r="A53" s="497" t="s">
        <v>576</v>
      </c>
      <c r="B53" s="498"/>
      <c r="C53" s="498"/>
      <c r="D53" s="498"/>
      <c r="E53" s="498"/>
      <c r="F53" s="498"/>
      <c r="G53" s="498"/>
      <c r="H53" s="498"/>
      <c r="I53" s="498"/>
      <c r="J53" s="502"/>
    </row>
    <row r="54" spans="1:13" ht="20.100000000000001" customHeight="1">
      <c r="A54" s="500"/>
      <c r="B54" s="501"/>
      <c r="C54" s="501"/>
      <c r="D54" s="501"/>
      <c r="E54" s="501"/>
      <c r="F54" s="501"/>
      <c r="G54" s="501"/>
      <c r="H54" s="501"/>
      <c r="I54" s="501"/>
      <c r="J54" s="502"/>
    </row>
    <row r="55" spans="1:13" ht="20.100000000000001" customHeight="1">
      <c r="A55" s="500"/>
      <c r="B55" s="501"/>
      <c r="C55" s="501"/>
      <c r="D55" s="501"/>
      <c r="E55" s="501"/>
      <c r="F55" s="501"/>
      <c r="G55" s="501"/>
      <c r="H55" s="501"/>
      <c r="I55" s="501"/>
      <c r="J55" s="502"/>
    </row>
    <row r="56" spans="1:13" ht="20.100000000000001" customHeight="1">
      <c r="A56" s="500"/>
      <c r="B56" s="501"/>
      <c r="C56" s="501"/>
      <c r="D56" s="501"/>
      <c r="E56" s="501"/>
      <c r="F56" s="501"/>
      <c r="G56" s="501"/>
      <c r="H56" s="501"/>
      <c r="I56" s="501"/>
      <c r="J56" s="502"/>
    </row>
    <row r="57" spans="1:13" ht="20.100000000000001" customHeight="1">
      <c r="A57" s="500"/>
      <c r="B57" s="501"/>
      <c r="C57" s="501"/>
      <c r="D57" s="501"/>
      <c r="E57" s="501"/>
      <c r="F57" s="501"/>
      <c r="G57" s="501"/>
      <c r="H57" s="501"/>
      <c r="I57" s="501"/>
      <c r="J57" s="502"/>
    </row>
    <row r="58" spans="1:13" ht="20.100000000000001" customHeight="1">
      <c r="A58" s="500"/>
      <c r="B58" s="501"/>
      <c r="C58" s="501"/>
      <c r="D58" s="501"/>
      <c r="E58" s="501"/>
      <c r="F58" s="501"/>
      <c r="G58" s="501"/>
      <c r="H58" s="501"/>
      <c r="I58" s="501"/>
      <c r="J58" s="502"/>
    </row>
    <row r="59" spans="1:13" ht="20.100000000000001" customHeight="1">
      <c r="A59" s="449"/>
      <c r="B59" s="450"/>
      <c r="C59" s="450"/>
      <c r="D59" s="450"/>
      <c r="E59" s="450"/>
      <c r="F59" s="450"/>
      <c r="G59" s="450"/>
      <c r="H59" s="476"/>
      <c r="I59" s="477"/>
      <c r="J59" s="478"/>
      <c r="L59" s="74" t="s">
        <v>141</v>
      </c>
      <c r="M59" s="75" t="s">
        <v>135</v>
      </c>
    </row>
    <row r="60" spans="1:13" ht="20.100000000000001" customHeight="1">
      <c r="A60" s="449" t="s">
        <v>186</v>
      </c>
      <c r="B60" s="450"/>
      <c r="C60" s="450"/>
      <c r="D60" s="450"/>
      <c r="E60" s="450"/>
      <c r="F60" s="450"/>
      <c r="G60" s="450"/>
      <c r="H60" s="494"/>
      <c r="I60" s="495"/>
      <c r="J60" s="496"/>
      <c r="L60" s="76" t="s">
        <v>142</v>
      </c>
      <c r="M60" s="77" t="s">
        <v>136</v>
      </c>
    </row>
    <row r="61" spans="1:13" ht="20.100000000000001" customHeight="1">
      <c r="A61" s="78"/>
      <c r="B61" s="79"/>
      <c r="C61" s="79"/>
      <c r="D61" s="450" t="s">
        <v>161</v>
      </c>
      <c r="E61" s="450"/>
      <c r="F61" s="450"/>
      <c r="G61" s="491"/>
      <c r="H61" s="492"/>
      <c r="I61" s="492"/>
      <c r="J61" s="492"/>
      <c r="L61" s="80" t="s">
        <v>143</v>
      </c>
      <c r="M61" s="77" t="s">
        <v>172</v>
      </c>
    </row>
    <row r="62" spans="1:13" ht="24" customHeight="1">
      <c r="A62" s="497" t="s">
        <v>577</v>
      </c>
      <c r="B62" s="498"/>
      <c r="C62" s="498"/>
      <c r="D62" s="498"/>
      <c r="E62" s="498"/>
      <c r="F62" s="498"/>
      <c r="G62" s="498"/>
      <c r="H62" s="498"/>
      <c r="I62" s="498"/>
      <c r="J62" s="499"/>
      <c r="L62" s="81"/>
      <c r="M62" s="77" t="s">
        <v>137</v>
      </c>
    </row>
    <row r="63" spans="1:13" ht="24" customHeight="1">
      <c r="A63" s="500"/>
      <c r="B63" s="501"/>
      <c r="C63" s="501"/>
      <c r="D63" s="501"/>
      <c r="E63" s="501"/>
      <c r="F63" s="501"/>
      <c r="G63" s="501"/>
      <c r="H63" s="501"/>
      <c r="I63" s="501"/>
      <c r="J63" s="502"/>
      <c r="L63" s="81"/>
      <c r="M63" s="77" t="s">
        <v>138</v>
      </c>
    </row>
    <row r="64" spans="1:13" ht="18" customHeight="1">
      <c r="A64" s="82"/>
      <c r="B64" s="224"/>
      <c r="C64" s="224"/>
      <c r="D64" s="224" t="s">
        <v>588</v>
      </c>
      <c r="E64" s="286"/>
      <c r="F64" s="224"/>
      <c r="G64" s="224"/>
      <c r="H64" s="493"/>
      <c r="I64" s="493"/>
      <c r="J64" s="493"/>
      <c r="L64" s="81"/>
      <c r="M64" s="77" t="s">
        <v>139</v>
      </c>
    </row>
    <row r="65" spans="1:13" ht="18" customHeight="1">
      <c r="A65" s="82"/>
      <c r="B65" s="224"/>
      <c r="C65" s="224"/>
      <c r="D65" s="224" t="s">
        <v>589</v>
      </c>
      <c r="E65" s="224"/>
      <c r="F65" s="224"/>
      <c r="G65" s="224" t="s">
        <v>571</v>
      </c>
      <c r="H65" s="493"/>
      <c r="I65" s="493"/>
      <c r="J65" s="493"/>
      <c r="M65" s="80" t="s">
        <v>140</v>
      </c>
    </row>
    <row r="66" spans="1:13" ht="18" customHeight="1">
      <c r="A66" s="83"/>
      <c r="B66" s="223"/>
      <c r="C66" s="223"/>
      <c r="D66" s="224" t="s">
        <v>590</v>
      </c>
      <c r="E66" s="223"/>
      <c r="F66" s="223"/>
      <c r="G66" s="223" t="s">
        <v>572</v>
      </c>
      <c r="H66" s="493"/>
      <c r="I66" s="493"/>
      <c r="J66" s="493"/>
    </row>
    <row r="67" spans="1:13" ht="20.100000000000001" customHeight="1">
      <c r="A67" s="497" t="s">
        <v>191</v>
      </c>
      <c r="B67" s="498"/>
      <c r="C67" s="498"/>
      <c r="D67" s="498"/>
      <c r="E67" s="498"/>
      <c r="F67" s="498"/>
      <c r="G67" s="498"/>
      <c r="H67" s="498"/>
      <c r="I67" s="498"/>
      <c r="J67" s="499"/>
    </row>
    <row r="68" spans="1:13" ht="20.100000000000001" customHeight="1">
      <c r="A68" s="451"/>
      <c r="B68" s="452"/>
      <c r="C68" s="452"/>
      <c r="D68" s="452"/>
      <c r="E68" s="452"/>
      <c r="F68" s="452"/>
      <c r="G68" s="452"/>
      <c r="H68" s="476"/>
      <c r="I68" s="477"/>
      <c r="J68" s="478"/>
    </row>
    <row r="69" spans="1:13" ht="20.100000000000001" customHeight="1">
      <c r="A69" s="497" t="s">
        <v>215</v>
      </c>
      <c r="B69" s="498"/>
      <c r="C69" s="498"/>
      <c r="D69" s="498"/>
      <c r="E69" s="498"/>
      <c r="F69" s="498"/>
      <c r="G69" s="498"/>
      <c r="H69" s="512"/>
      <c r="I69" s="512"/>
      <c r="J69" s="513"/>
    </row>
    <row r="70" spans="1:13" ht="20.100000000000001" customHeight="1">
      <c r="A70" s="451"/>
      <c r="B70" s="452"/>
      <c r="C70" s="452"/>
      <c r="D70" s="452"/>
      <c r="E70" s="452"/>
      <c r="F70" s="452"/>
      <c r="G70" s="490"/>
      <c r="H70" s="479"/>
      <c r="I70" s="480"/>
      <c r="J70" s="481"/>
    </row>
    <row r="71" spans="1:13" ht="20.100000000000001" customHeight="1">
      <c r="A71" s="497" t="s">
        <v>216</v>
      </c>
      <c r="B71" s="498"/>
      <c r="C71" s="498"/>
      <c r="D71" s="498"/>
      <c r="E71" s="498"/>
      <c r="F71" s="498"/>
      <c r="G71" s="498"/>
      <c r="H71" s="498"/>
      <c r="I71" s="498"/>
      <c r="J71" s="499"/>
    </row>
    <row r="72" spans="1:13" ht="20.100000000000001" customHeight="1">
      <c r="A72" s="451"/>
      <c r="B72" s="452"/>
      <c r="C72" s="452"/>
      <c r="D72" s="452"/>
      <c r="E72" s="452"/>
      <c r="F72" s="452"/>
      <c r="G72" s="452"/>
      <c r="H72" s="476"/>
      <c r="I72" s="477"/>
      <c r="J72" s="478"/>
    </row>
    <row r="73" spans="1:13" ht="20.100000000000001" customHeight="1">
      <c r="A73" s="497" t="s">
        <v>578</v>
      </c>
      <c r="B73" s="498"/>
      <c r="C73" s="498"/>
      <c r="D73" s="498"/>
      <c r="E73" s="498"/>
      <c r="F73" s="498"/>
      <c r="G73" s="498"/>
      <c r="H73" s="498"/>
      <c r="I73" s="498"/>
      <c r="J73" s="499"/>
    </row>
    <row r="74" spans="1:13" ht="20.100000000000001" customHeight="1">
      <c r="A74" s="500"/>
      <c r="B74" s="501"/>
      <c r="C74" s="501"/>
      <c r="D74" s="501"/>
      <c r="E74" s="501"/>
      <c r="F74" s="501"/>
      <c r="G74" s="501"/>
      <c r="H74" s="501"/>
      <c r="I74" s="501"/>
      <c r="J74" s="502"/>
    </row>
    <row r="75" spans="1:13" ht="20.100000000000001" customHeight="1">
      <c r="A75" s="500"/>
      <c r="B75" s="501"/>
      <c r="C75" s="501"/>
      <c r="D75" s="501"/>
      <c r="E75" s="501"/>
      <c r="F75" s="501"/>
      <c r="G75" s="501"/>
      <c r="H75" s="501"/>
      <c r="I75" s="501"/>
      <c r="J75" s="502"/>
      <c r="L75" s="85" t="s">
        <v>213</v>
      </c>
    </row>
    <row r="76" spans="1:13" ht="20.100000000000001" customHeight="1">
      <c r="A76" s="451"/>
      <c r="B76" s="452"/>
      <c r="C76" s="452"/>
      <c r="D76" s="452"/>
      <c r="E76" s="452"/>
      <c r="F76" s="452"/>
      <c r="G76" s="490"/>
      <c r="H76" s="456"/>
      <c r="I76" s="457"/>
      <c r="J76" s="511"/>
      <c r="L76" s="86" t="s">
        <v>217</v>
      </c>
    </row>
    <row r="77" spans="1:13" ht="20.100000000000001" customHeight="1">
      <c r="A77" s="497" t="s">
        <v>579</v>
      </c>
      <c r="B77" s="498"/>
      <c r="C77" s="498"/>
      <c r="D77" s="498"/>
      <c r="E77" s="498"/>
      <c r="F77" s="498"/>
      <c r="G77" s="498"/>
      <c r="H77" s="498"/>
      <c r="I77" s="498"/>
      <c r="J77" s="499"/>
    </row>
    <row r="78" spans="1:13" ht="20.100000000000001" customHeight="1">
      <c r="A78" s="500"/>
      <c r="B78" s="501"/>
      <c r="C78" s="501"/>
      <c r="D78" s="501"/>
      <c r="E78" s="501"/>
      <c r="F78" s="501"/>
      <c r="G78" s="501"/>
      <c r="H78" s="501"/>
      <c r="I78" s="501"/>
      <c r="J78" s="502"/>
    </row>
    <row r="79" spans="1:13" ht="20.100000000000001" customHeight="1">
      <c r="A79" s="500"/>
      <c r="B79" s="501"/>
      <c r="C79" s="501"/>
      <c r="D79" s="501"/>
      <c r="E79" s="501"/>
      <c r="F79" s="501"/>
      <c r="G79" s="501"/>
      <c r="H79" s="501"/>
      <c r="I79" s="501"/>
      <c r="J79" s="502"/>
    </row>
    <row r="80" spans="1:13" ht="20.100000000000001" customHeight="1">
      <c r="A80" s="500"/>
      <c r="B80" s="501"/>
      <c r="C80" s="501"/>
      <c r="D80" s="501"/>
      <c r="E80" s="501"/>
      <c r="F80" s="501"/>
      <c r="G80" s="501"/>
      <c r="H80" s="501"/>
      <c r="I80" s="501"/>
      <c r="J80" s="502"/>
    </row>
    <row r="81" spans="1:12" ht="20.100000000000001" customHeight="1">
      <c r="A81" s="500"/>
      <c r="B81" s="501"/>
      <c r="C81" s="501"/>
      <c r="D81" s="501"/>
      <c r="E81" s="501"/>
      <c r="F81" s="501"/>
      <c r="G81" s="501"/>
      <c r="H81" s="501"/>
      <c r="I81" s="501"/>
      <c r="J81" s="502"/>
    </row>
    <row r="82" spans="1:12" ht="20.100000000000001" customHeight="1">
      <c r="A82" s="500"/>
      <c r="B82" s="501"/>
      <c r="C82" s="501"/>
      <c r="D82" s="501"/>
      <c r="E82" s="501"/>
      <c r="F82" s="501"/>
      <c r="G82" s="501"/>
      <c r="H82" s="501"/>
      <c r="I82" s="501"/>
      <c r="J82" s="502"/>
    </row>
    <row r="83" spans="1:12" ht="20.100000000000001" customHeight="1">
      <c r="A83" s="500"/>
      <c r="B83" s="501"/>
      <c r="C83" s="501"/>
      <c r="D83" s="501"/>
      <c r="E83" s="501"/>
      <c r="F83" s="501"/>
      <c r="G83" s="501"/>
      <c r="H83" s="501"/>
      <c r="I83" s="501"/>
      <c r="J83" s="502"/>
      <c r="L83" s="74" t="s">
        <v>187</v>
      </c>
    </row>
    <row r="84" spans="1:12" ht="20.100000000000001" customHeight="1">
      <c r="A84" s="500"/>
      <c r="B84" s="501"/>
      <c r="C84" s="501"/>
      <c r="D84" s="501"/>
      <c r="E84" s="501"/>
      <c r="F84" s="501"/>
      <c r="G84" s="501"/>
      <c r="H84" s="501"/>
      <c r="I84" s="501"/>
      <c r="J84" s="502"/>
      <c r="L84" s="76" t="s">
        <v>188</v>
      </c>
    </row>
    <row r="85" spans="1:12" ht="20.100000000000001" customHeight="1">
      <c r="A85" s="500"/>
      <c r="B85" s="501"/>
      <c r="C85" s="501"/>
      <c r="D85" s="501"/>
      <c r="E85" s="501"/>
      <c r="F85" s="501"/>
      <c r="G85" s="501"/>
      <c r="H85" s="501"/>
      <c r="I85" s="501"/>
      <c r="J85" s="502"/>
      <c r="L85" s="76" t="s">
        <v>189</v>
      </c>
    </row>
    <row r="86" spans="1:12" ht="20.100000000000001" customHeight="1">
      <c r="A86" s="525"/>
      <c r="B86" s="526"/>
      <c r="C86" s="526"/>
      <c r="D86" s="526"/>
      <c r="E86" s="526"/>
      <c r="F86" s="526"/>
      <c r="G86" s="526"/>
      <c r="H86" s="476"/>
      <c r="I86" s="477"/>
      <c r="J86" s="478"/>
      <c r="L86" s="80" t="s">
        <v>190</v>
      </c>
    </row>
    <row r="87" spans="1:12" ht="20.100000000000001" customHeight="1">
      <c r="A87" s="497" t="s">
        <v>573</v>
      </c>
      <c r="B87" s="498"/>
      <c r="C87" s="498"/>
      <c r="D87" s="498"/>
      <c r="E87" s="498"/>
      <c r="F87" s="498"/>
      <c r="G87" s="498"/>
      <c r="H87" s="498"/>
      <c r="I87" s="498"/>
      <c r="J87" s="499"/>
    </row>
    <row r="88" spans="1:12" ht="20.100000000000001" customHeight="1">
      <c r="A88" s="451"/>
      <c r="B88" s="452"/>
      <c r="C88" s="452"/>
      <c r="D88" s="452"/>
      <c r="E88" s="452"/>
      <c r="F88" s="452"/>
      <c r="G88" s="452"/>
      <c r="H88" s="476"/>
      <c r="I88" s="477"/>
      <c r="J88" s="478"/>
    </row>
    <row r="89" spans="1:12" ht="20.100000000000001" customHeight="1">
      <c r="A89" s="497" t="s">
        <v>574</v>
      </c>
      <c r="B89" s="498"/>
      <c r="C89" s="498"/>
      <c r="D89" s="498"/>
      <c r="E89" s="498"/>
      <c r="F89" s="498"/>
      <c r="G89" s="498"/>
      <c r="H89" s="498"/>
      <c r="I89" s="498"/>
      <c r="J89" s="499"/>
    </row>
    <row r="90" spans="1:12" ht="20.100000000000001" customHeight="1">
      <c r="A90" s="451"/>
      <c r="B90" s="452"/>
      <c r="C90" s="452"/>
      <c r="D90" s="452"/>
      <c r="E90" s="452"/>
      <c r="F90" s="452"/>
      <c r="G90" s="452"/>
      <c r="H90" s="476"/>
      <c r="I90" s="477"/>
      <c r="J90" s="478"/>
    </row>
    <row r="91" spans="1:12">
      <c r="A91" s="299"/>
      <c r="B91" s="300"/>
      <c r="C91" s="300"/>
      <c r="D91" s="300"/>
      <c r="E91" s="300"/>
      <c r="F91" s="300"/>
      <c r="G91" s="300"/>
      <c r="H91" s="300"/>
      <c r="I91" s="300"/>
      <c r="J91" s="301"/>
    </row>
    <row r="92" spans="1:12">
      <c r="A92" s="522" t="s">
        <v>575</v>
      </c>
      <c r="B92" s="523"/>
      <c r="C92" s="523"/>
      <c r="D92" s="523"/>
      <c r="E92" s="523"/>
      <c r="F92" s="523"/>
      <c r="G92" s="523"/>
      <c r="H92" s="523"/>
      <c r="I92" s="523"/>
      <c r="J92" s="524"/>
    </row>
    <row r="93" spans="1:12">
      <c r="A93" s="522"/>
      <c r="B93" s="523"/>
      <c r="C93" s="523"/>
      <c r="D93" s="523"/>
      <c r="E93" s="523"/>
      <c r="F93" s="523"/>
      <c r="G93" s="523"/>
      <c r="H93" s="523"/>
      <c r="I93" s="523"/>
      <c r="J93" s="524"/>
    </row>
    <row r="94" spans="1:12">
      <c r="A94" s="302"/>
      <c r="B94" s="303"/>
      <c r="C94" s="303"/>
      <c r="D94" s="303"/>
      <c r="E94" s="303"/>
      <c r="F94" s="303"/>
      <c r="G94" s="303"/>
      <c r="H94" s="303"/>
      <c r="I94" s="303"/>
      <c r="J94" s="304"/>
    </row>
  </sheetData>
  <sheetProtection algorithmName="SHA-512" hashValue="TuEIlchCvSACHOjLXXHO48t8bsZLjI6A3KUUxo83x0xjx8HLsgOpJxE8J85B1o/NTwErfUT0HLkMhGXPbGPs5g==" saltValue="nfrbbVseaEM24r6h95XFsQ==" spinCount="100000" sheet="1" objects="1" scenarios="1" selectLockedCells="1"/>
  <mergeCells count="97">
    <mergeCell ref="I7:J7"/>
    <mergeCell ref="A41:I42"/>
    <mergeCell ref="B49:J49"/>
    <mergeCell ref="A92:J93"/>
    <mergeCell ref="A72:G72"/>
    <mergeCell ref="H72:J72"/>
    <mergeCell ref="A87:J87"/>
    <mergeCell ref="A88:G88"/>
    <mergeCell ref="H88:J88"/>
    <mergeCell ref="A90:G90"/>
    <mergeCell ref="H90:J90"/>
    <mergeCell ref="A89:J89"/>
    <mergeCell ref="A73:J75"/>
    <mergeCell ref="A77:J85"/>
    <mergeCell ref="A86:G86"/>
    <mergeCell ref="H86:J86"/>
    <mergeCell ref="A76:G76"/>
    <mergeCell ref="H76:J76"/>
    <mergeCell ref="A67:J67"/>
    <mergeCell ref="A68:G68"/>
    <mergeCell ref="H68:J68"/>
    <mergeCell ref="A69:J69"/>
    <mergeCell ref="A70:G70"/>
    <mergeCell ref="H70:J70"/>
    <mergeCell ref="A71:J71"/>
    <mergeCell ref="A32:J33"/>
    <mergeCell ref="A35:J36"/>
    <mergeCell ref="A38:J39"/>
    <mergeCell ref="A53:J58"/>
    <mergeCell ref="H34:J34"/>
    <mergeCell ref="A37:F37"/>
    <mergeCell ref="H37:J37"/>
    <mergeCell ref="B43:J43"/>
    <mergeCell ref="B47:J47"/>
    <mergeCell ref="B50:C50"/>
    <mergeCell ref="D50:H50"/>
    <mergeCell ref="B48:J48"/>
    <mergeCell ref="A59:G59"/>
    <mergeCell ref="H59:J59"/>
    <mergeCell ref="D61:G61"/>
    <mergeCell ref="H61:J61"/>
    <mergeCell ref="H66:J66"/>
    <mergeCell ref="A60:G60"/>
    <mergeCell ref="H60:J60"/>
    <mergeCell ref="A62:J63"/>
    <mergeCell ref="H64:J64"/>
    <mergeCell ref="H65:J65"/>
    <mergeCell ref="A24:J24"/>
    <mergeCell ref="A22:J22"/>
    <mergeCell ref="B44:J44"/>
    <mergeCell ref="B45:J45"/>
    <mergeCell ref="B46:J46"/>
    <mergeCell ref="A26:H26"/>
    <mergeCell ref="A40:F40"/>
    <mergeCell ref="H40:J40"/>
    <mergeCell ref="H31:J31"/>
    <mergeCell ref="H27:J27"/>
    <mergeCell ref="A34:F34"/>
    <mergeCell ref="A28:J28"/>
    <mergeCell ref="A30:J30"/>
    <mergeCell ref="H29:J29"/>
    <mergeCell ref="A31:G31"/>
    <mergeCell ref="A23:G23"/>
    <mergeCell ref="D15:F15"/>
    <mergeCell ref="G13:I13"/>
    <mergeCell ref="A13:C13"/>
    <mergeCell ref="A16:C16"/>
    <mergeCell ref="D13:F13"/>
    <mergeCell ref="D16:F16"/>
    <mergeCell ref="G16:I16"/>
    <mergeCell ref="D14:F14"/>
    <mergeCell ref="A14:C14"/>
    <mergeCell ref="H23:J23"/>
    <mergeCell ref="A27:G27"/>
    <mergeCell ref="A25:G25"/>
    <mergeCell ref="A5:C5"/>
    <mergeCell ref="D5:J5"/>
    <mergeCell ref="A6:C6"/>
    <mergeCell ref="A7:C7"/>
    <mergeCell ref="A8:C8"/>
    <mergeCell ref="D8:J8"/>
    <mergeCell ref="G7:H7"/>
    <mergeCell ref="D6:E6"/>
    <mergeCell ref="G12:I12"/>
    <mergeCell ref="D12:F12"/>
    <mergeCell ref="H25:J25"/>
    <mergeCell ref="A12:C12"/>
    <mergeCell ref="G14:I14"/>
    <mergeCell ref="A20:C20"/>
    <mergeCell ref="D20:F20"/>
    <mergeCell ref="G20:I20"/>
    <mergeCell ref="A18:C18"/>
    <mergeCell ref="D18:F18"/>
    <mergeCell ref="G18:I18"/>
    <mergeCell ref="A19:C19"/>
    <mergeCell ref="D19:F19"/>
    <mergeCell ref="G19:I19"/>
  </mergeCells>
  <phoneticPr fontId="2"/>
  <conditionalFormatting sqref="A43:J51 B52:J52">
    <cfRule type="expression" dxfId="12" priority="70">
      <formula>OR($L$43,$L$44,$L$45,$L$46,$L$47,$L$48,$L$49,$L$50)</formula>
    </cfRule>
  </conditionalFormatting>
  <conditionalFormatting sqref="D50">
    <cfRule type="expression" dxfId="11" priority="34">
      <formula>AND($L$50,$D$50="")</formula>
    </cfRule>
  </conditionalFormatting>
  <conditionalFormatting sqref="H61:J61">
    <cfRule type="expression" dxfId="10" priority="3">
      <formula>H60&lt;&gt;"その他"</formula>
    </cfRule>
    <cfRule type="expression" dxfId="9" priority="19">
      <formula>$H$61&lt;&gt;""</formula>
    </cfRule>
  </conditionalFormatting>
  <conditionalFormatting sqref="H34:J34 H37:J37 H40:J40">
    <cfRule type="expression" dxfId="8" priority="4">
      <formula>AND($D$14&lt;&gt;"戸建住宅",$D$14&lt;&gt;"共同住宅",$D$14&lt;&gt;"寄宿舎・寮",$D$14&lt;&gt;"")</formula>
    </cfRule>
    <cfRule type="expression" dxfId="7" priority="6">
      <formula>H34&lt;&gt;""</formula>
    </cfRule>
  </conditionalFormatting>
  <conditionalFormatting sqref="D5:J5 D6:E6 D7 G7:H7 D8:J8 D18:F20 J18:J20 H29:J29 H31:J31 H59:J60 H64:J66 H68:J68 H70:J70 H72:J72 H76:J76 H86:J86 H88:J88 H90:J90">
    <cfRule type="expression" dxfId="6" priority="71">
      <formula>D5&lt;&gt;""</formula>
    </cfRule>
  </conditionalFormatting>
  <dataValidations disablePrompts="1" count="14">
    <dataValidation type="list" allowBlank="1" showInputMessage="1" showErrorMessage="1" sqref="D6:E6" xr:uid="{00000000-0002-0000-0400-000003000000}">
      <formula1>"一級,二級,木造"</formula1>
    </dataValidation>
    <dataValidation type="list" allowBlank="1" showInputMessage="1" showErrorMessage="1" sqref="H29:J29" xr:uid="{00000000-0002-0000-0400-000004000000}">
      <formula1>"耐火建築物等,準耐火建築物等"</formula1>
    </dataValidation>
    <dataValidation type="list" allowBlank="1" showInputMessage="1" showErrorMessage="1" sqref="H31:J31" xr:uid="{00000000-0002-0000-0400-000005000000}">
      <formula1>"適合する,改修の場合で規制対象建築物ではない"</formula1>
    </dataValidation>
    <dataValidation type="list" allowBlank="1" showInputMessage="1" showErrorMessage="1" sqref="O48 H34:J34 H40:J40" xr:uid="{00000000-0002-0000-0400-000006000000}">
      <formula1>"区域外である"</formula1>
    </dataValidation>
    <dataValidation type="list" allowBlank="1" showInputMessage="1" showErrorMessage="1" sqref="M43 H37:J37" xr:uid="{00000000-0002-0000-0400-000007000000}">
      <formula1>"公表されていない"</formula1>
    </dataValidation>
    <dataValidation type="list" allowBlank="1" showInputMessage="1" showErrorMessage="1" sqref="H68:J68" xr:uid="{00000000-0002-0000-0400-000008000000}">
      <formula1>"非住宅,共同住宅"</formula1>
    </dataValidation>
    <dataValidation type="list" allowBlank="1" showInputMessage="1" showErrorMessage="1" sqref="H64:J66" xr:uid="{00000000-0002-0000-0400-000009000000}">
      <formula1>$L$59:$L$61</formula1>
    </dataValidation>
    <dataValidation type="list" allowBlank="1" showInputMessage="1" showErrorMessage="1" sqref="H60:J60" xr:uid="{00000000-0002-0000-0400-00000A000000}">
      <formula1>$M$59:$M$65</formula1>
    </dataValidation>
    <dataValidation type="list" allowBlank="1" showInputMessage="1" showErrorMessage="1" sqref="H59:J59" xr:uid="{00000000-0002-0000-0400-00000B000000}">
      <formula1>"適合する"</formula1>
    </dataValidation>
    <dataValidation type="list" allowBlank="1" showInputMessage="1" showErrorMessage="1" sqref="H86:J86" xr:uid="{00000000-0002-0000-0400-00000C000000}">
      <formula1>$L$83:$L$86</formula1>
    </dataValidation>
    <dataValidation type="list" allowBlank="1" showInputMessage="1" showErrorMessage="1" sqref="H76:J76" xr:uid="{00000000-0002-0000-0400-00000D000000}">
      <formula1>$L$75:$L$76</formula1>
    </dataValidation>
    <dataValidation type="list" allowBlank="1" showInputMessage="1" showErrorMessage="1" sqref="H70:J70 H72:J72 H88:J88 H90:J90" xr:uid="{00000000-0002-0000-0400-00000E000000}">
      <formula1>"了解する"</formula1>
    </dataValidation>
    <dataValidation imeMode="halfAlpha" allowBlank="1" showInputMessage="1" showErrorMessage="1" sqref="G7:H7" xr:uid="{C78F5AC5-EEE0-404D-A04F-2CDA820444BC}"/>
    <dataValidation type="whole" imeMode="halfAlpha" allowBlank="1" showInputMessage="1" showErrorMessage="1" error="90以下の整数を半角で入力してください。" sqref="D18:F20 J18:J20" xr:uid="{9045D760-ED48-49F1-A6F4-96BC68473672}">
      <formula1>1</formula1>
      <formula2>90</formula2>
    </dataValidation>
  </dataValidations>
  <pageMargins left="0.70866141732283472" right="0.51181102362204722" top="0.35433070866141736" bottom="0.15748031496062992" header="0.31496062992125984" footer="0.31496062992125984"/>
  <pageSetup paperSize="9" scale="73" orientation="portrait" r:id="rId1"/>
  <rowBreaks count="1" manualBreakCount="1">
    <brk id="5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332" r:id="rId4" name="Check Box 44">
              <controlPr defaultSize="0" autoFill="0" autoLine="0" autoPict="0">
                <anchor moveWithCells="1">
                  <from>
                    <xdr:col>0</xdr:col>
                    <xdr:colOff>333375</xdr:colOff>
                    <xdr:row>42</xdr:row>
                    <xdr:rowOff>38100</xdr:rowOff>
                  </from>
                  <to>
                    <xdr:col>1</xdr:col>
                    <xdr:colOff>104775</xdr:colOff>
                    <xdr:row>42</xdr:row>
                    <xdr:rowOff>285750</xdr:rowOff>
                  </to>
                </anchor>
              </controlPr>
            </control>
          </mc:Choice>
        </mc:AlternateContent>
        <mc:AlternateContent xmlns:mc="http://schemas.openxmlformats.org/markup-compatibility/2006">
          <mc:Choice Requires="x14">
            <control shapeId="12333" r:id="rId5" name="Check Box 45">
              <controlPr defaultSize="0" autoFill="0" autoLine="0" autoPict="0">
                <anchor moveWithCells="1">
                  <from>
                    <xdr:col>0</xdr:col>
                    <xdr:colOff>333375</xdr:colOff>
                    <xdr:row>43</xdr:row>
                    <xdr:rowOff>38100</xdr:rowOff>
                  </from>
                  <to>
                    <xdr:col>1</xdr:col>
                    <xdr:colOff>85725</xdr:colOff>
                    <xdr:row>43</xdr:row>
                    <xdr:rowOff>276225</xdr:rowOff>
                  </to>
                </anchor>
              </controlPr>
            </control>
          </mc:Choice>
        </mc:AlternateContent>
        <mc:AlternateContent xmlns:mc="http://schemas.openxmlformats.org/markup-compatibility/2006">
          <mc:Choice Requires="x14">
            <control shapeId="12334" r:id="rId6" name="Check Box 46">
              <controlPr defaultSize="0" autoFill="0" autoLine="0" autoPict="0">
                <anchor moveWithCells="1">
                  <from>
                    <xdr:col>0</xdr:col>
                    <xdr:colOff>333375</xdr:colOff>
                    <xdr:row>44</xdr:row>
                    <xdr:rowOff>38100</xdr:rowOff>
                  </from>
                  <to>
                    <xdr:col>1</xdr:col>
                    <xdr:colOff>114300</xdr:colOff>
                    <xdr:row>44</xdr:row>
                    <xdr:rowOff>276225</xdr:rowOff>
                  </to>
                </anchor>
              </controlPr>
            </control>
          </mc:Choice>
        </mc:AlternateContent>
        <mc:AlternateContent xmlns:mc="http://schemas.openxmlformats.org/markup-compatibility/2006">
          <mc:Choice Requires="x14">
            <control shapeId="12335" r:id="rId7" name="Check Box 47">
              <controlPr defaultSize="0" autoFill="0" autoLine="0" autoPict="0">
                <anchor moveWithCells="1">
                  <from>
                    <xdr:col>0</xdr:col>
                    <xdr:colOff>342900</xdr:colOff>
                    <xdr:row>45</xdr:row>
                    <xdr:rowOff>47625</xdr:rowOff>
                  </from>
                  <to>
                    <xdr:col>1</xdr:col>
                    <xdr:colOff>114300</xdr:colOff>
                    <xdr:row>45</xdr:row>
                    <xdr:rowOff>295275</xdr:rowOff>
                  </to>
                </anchor>
              </controlPr>
            </control>
          </mc:Choice>
        </mc:AlternateContent>
        <mc:AlternateContent xmlns:mc="http://schemas.openxmlformats.org/markup-compatibility/2006">
          <mc:Choice Requires="x14">
            <control shapeId="12336" r:id="rId8" name="Check Box 48">
              <controlPr defaultSize="0" autoFill="0" autoLine="0" autoPict="0">
                <anchor moveWithCells="1">
                  <from>
                    <xdr:col>0</xdr:col>
                    <xdr:colOff>342900</xdr:colOff>
                    <xdr:row>46</xdr:row>
                    <xdr:rowOff>9525</xdr:rowOff>
                  </from>
                  <to>
                    <xdr:col>1</xdr:col>
                    <xdr:colOff>114300</xdr:colOff>
                    <xdr:row>46</xdr:row>
                    <xdr:rowOff>257175</xdr:rowOff>
                  </to>
                </anchor>
              </controlPr>
            </control>
          </mc:Choice>
        </mc:AlternateContent>
        <mc:AlternateContent xmlns:mc="http://schemas.openxmlformats.org/markup-compatibility/2006">
          <mc:Choice Requires="x14">
            <control shapeId="12337" r:id="rId9" name="Check Box 49">
              <controlPr defaultSize="0" autoFill="0" autoLine="0" autoPict="0">
                <anchor moveWithCells="1">
                  <from>
                    <xdr:col>0</xdr:col>
                    <xdr:colOff>342900</xdr:colOff>
                    <xdr:row>48</xdr:row>
                    <xdr:rowOff>9525</xdr:rowOff>
                  </from>
                  <to>
                    <xdr:col>1</xdr:col>
                    <xdr:colOff>114300</xdr:colOff>
                    <xdr:row>48</xdr:row>
                    <xdr:rowOff>257175</xdr:rowOff>
                  </to>
                </anchor>
              </controlPr>
            </control>
          </mc:Choice>
        </mc:AlternateContent>
        <mc:AlternateContent xmlns:mc="http://schemas.openxmlformats.org/markup-compatibility/2006">
          <mc:Choice Requires="x14">
            <control shapeId="12338" r:id="rId10" name="Check Box 50">
              <controlPr defaultSize="0" autoFill="0" autoLine="0" autoPict="0">
                <anchor moveWithCells="1">
                  <from>
                    <xdr:col>0</xdr:col>
                    <xdr:colOff>352425</xdr:colOff>
                    <xdr:row>47</xdr:row>
                    <xdr:rowOff>9525</xdr:rowOff>
                  </from>
                  <to>
                    <xdr:col>1</xdr:col>
                    <xdr:colOff>123825</xdr:colOff>
                    <xdr:row>47</xdr:row>
                    <xdr:rowOff>257175</xdr:rowOff>
                  </to>
                </anchor>
              </controlPr>
            </control>
          </mc:Choice>
        </mc:AlternateContent>
        <mc:AlternateContent xmlns:mc="http://schemas.openxmlformats.org/markup-compatibility/2006">
          <mc:Choice Requires="x14">
            <control shapeId="12339" r:id="rId11" name="Check Box 51">
              <controlPr defaultSize="0" autoFill="0" autoLine="0" autoPict="0">
                <anchor moveWithCells="1">
                  <from>
                    <xdr:col>0</xdr:col>
                    <xdr:colOff>342900</xdr:colOff>
                    <xdr:row>49</xdr:row>
                    <xdr:rowOff>9525</xdr:rowOff>
                  </from>
                  <to>
                    <xdr:col>1</xdr:col>
                    <xdr:colOff>114300</xdr:colOff>
                    <xdr:row>49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00000000-000E-0000-0400-00000B000000}">
            <xm:f>AND(①プロジェクト概要!$E$16&lt;&gt;"",①プロジェクト概要!$E$16&lt;&gt;"新築")</xm:f>
            <x14:dxf>
              <fill>
                <patternFill>
                  <bgColor theme="0" tint="-0.499984740745262"/>
                </patternFill>
              </fill>
            </x14:dxf>
          </x14:cfRule>
          <xm:sqref>A43:J50</xm:sqref>
        </x14:conditionalFormatting>
        <x14:conditionalFormatting xmlns:xm="http://schemas.microsoft.com/office/excel/2006/main">
          <x14:cfRule type="expression" priority="1" id="{33AD3F42-BFC8-4FE7-A877-048C33AE5A77}">
            <xm:f>①プロジェクト概要!$E$21="BIM活用型(BIMのみ)"</xm:f>
            <x14:dxf>
              <fill>
                <patternFill>
                  <bgColor theme="1" tint="0.499984740745262"/>
                </patternFill>
              </fill>
            </x14:dxf>
          </x14:cfRule>
          <xm:sqref>D18:F20 J18:J20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O78"/>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5.125" style="3" customWidth="1"/>
    <col min="11" max="11" width="9.625" style="60" hidden="1" customWidth="1"/>
    <col min="12" max="12" width="39.75" style="46" hidden="1" customWidth="1"/>
    <col min="13" max="13" width="52.25" style="46" hidden="1" customWidth="1"/>
    <col min="14" max="14" width="3.375" style="46" customWidth="1"/>
    <col min="15" max="15" width="18.25" style="46" customWidth="1"/>
    <col min="16" max="16384" width="9" style="3"/>
  </cols>
  <sheetData>
    <row r="1" spans="1:14" ht="20.100000000000001" customHeight="1">
      <c r="A1" s="5" t="str">
        <f>"完了実績報告（所定様式４-⑤）"&amp;①プロジェクト概要!E8</f>
        <v>完了実績報告（所定様式４-⑤）</v>
      </c>
    </row>
    <row r="2" spans="1:14" ht="12.6" customHeight="1">
      <c r="A2" s="5"/>
    </row>
    <row r="3" spans="1:14" ht="28.5" customHeight="1">
      <c r="A3" s="34" t="s">
        <v>640</v>
      </c>
    </row>
    <row r="4" spans="1:14" ht="20.100000000000001" customHeight="1">
      <c r="A4" s="90" t="s">
        <v>192</v>
      </c>
      <c r="B4" s="93"/>
      <c r="C4" s="93"/>
    </row>
    <row r="5" spans="1:14" ht="20.100000000000001" customHeight="1">
      <c r="A5" s="453" t="s">
        <v>0</v>
      </c>
      <c r="B5" s="453"/>
      <c r="C5" s="453"/>
      <c r="D5" s="331"/>
      <c r="E5" s="331"/>
      <c r="F5" s="331"/>
      <c r="G5" s="331"/>
      <c r="H5" s="331"/>
      <c r="I5" s="331"/>
      <c r="J5" s="331"/>
    </row>
    <row r="6" spans="1:14" ht="20.100000000000001" customHeight="1">
      <c r="A6" s="453" t="s">
        <v>218</v>
      </c>
      <c r="B6" s="453"/>
      <c r="C6" s="453"/>
      <c r="D6" s="456"/>
      <c r="E6" s="457"/>
      <c r="F6" s="61" t="s">
        <v>76</v>
      </c>
      <c r="G6" s="87" t="s">
        <v>163</v>
      </c>
      <c r="H6" s="61"/>
      <c r="I6" s="61"/>
      <c r="J6" s="62"/>
    </row>
    <row r="7" spans="1:14" ht="20.100000000000001" customHeight="1">
      <c r="A7" s="453" t="s">
        <v>219</v>
      </c>
      <c r="B7" s="453"/>
      <c r="C7" s="453"/>
      <c r="D7" s="222"/>
      <c r="E7" s="298" t="s">
        <v>24</v>
      </c>
      <c r="F7" s="63" t="s">
        <v>22</v>
      </c>
      <c r="G7" s="454"/>
      <c r="H7" s="455"/>
      <c r="I7" s="514" t="s">
        <v>23</v>
      </c>
      <c r="J7" s="515"/>
    </row>
    <row r="8" spans="1:14" ht="20.100000000000001" customHeight="1">
      <c r="A8" s="453" t="s">
        <v>641</v>
      </c>
      <c r="B8" s="453"/>
      <c r="C8" s="453"/>
      <c r="D8" s="331"/>
      <c r="E8" s="331"/>
      <c r="F8" s="331"/>
      <c r="G8" s="331"/>
      <c r="H8" s="331"/>
      <c r="I8" s="331"/>
      <c r="J8" s="331"/>
    </row>
    <row r="9" spans="1:14" ht="20.100000000000001" customHeight="1">
      <c r="A9" s="453" t="s">
        <v>162</v>
      </c>
      <c r="B9" s="453"/>
      <c r="C9" s="453"/>
      <c r="D9" s="331"/>
      <c r="E9" s="331"/>
      <c r="F9" s="331"/>
      <c r="G9" s="331"/>
      <c r="H9" s="331"/>
      <c r="I9" s="331"/>
      <c r="J9" s="331"/>
    </row>
    <row r="10" spans="1:14" s="46" customFormat="1" ht="20.100000000000001" customHeight="1">
      <c r="A10" s="122" t="s">
        <v>193</v>
      </c>
      <c r="B10" s="123"/>
      <c r="C10" s="123"/>
      <c r="D10" s="124"/>
      <c r="E10" s="124"/>
      <c r="F10" s="124"/>
      <c r="G10" s="124"/>
      <c r="H10" s="124"/>
      <c r="I10" s="124"/>
      <c r="J10" s="124"/>
      <c r="K10" s="60"/>
      <c r="N10" s="306"/>
    </row>
    <row r="11" spans="1:14" s="46" customFormat="1" ht="20.100000000000001" customHeight="1">
      <c r="A11" s="46" t="s">
        <v>649</v>
      </c>
      <c r="K11" s="60"/>
      <c r="N11" s="306"/>
    </row>
    <row r="12" spans="1:14" s="46" customFormat="1" ht="20.100000000000001" customHeight="1">
      <c r="A12" s="46" t="s">
        <v>29128</v>
      </c>
      <c r="K12" s="60"/>
      <c r="N12" s="306"/>
    </row>
    <row r="13" spans="1:14" s="46" customFormat="1" ht="20.100000000000001" customHeight="1">
      <c r="A13" s="46" t="s">
        <v>159</v>
      </c>
      <c r="K13" s="60"/>
      <c r="N13" s="306"/>
    </row>
    <row r="14" spans="1:14" s="46" customFormat="1" ht="20.100000000000001" customHeight="1">
      <c r="K14" s="60"/>
      <c r="N14" s="306"/>
    </row>
    <row r="15" spans="1:14" s="46" customFormat="1" ht="20.100000000000001" customHeight="1">
      <c r="A15" s="96" t="s">
        <v>29133</v>
      </c>
      <c r="K15" s="60"/>
      <c r="N15" s="306"/>
    </row>
    <row r="16" spans="1:14" s="46" customFormat="1" ht="20.100000000000001" customHeight="1">
      <c r="A16" s="440" t="s">
        <v>158</v>
      </c>
      <c r="B16" s="441"/>
      <c r="C16" s="442"/>
      <c r="D16" s="461" t="str">
        <f>①プロジェクト概要!E9&amp;""</f>
        <v/>
      </c>
      <c r="E16" s="462"/>
      <c r="F16" s="463"/>
      <c r="G16" s="440" t="s">
        <v>152</v>
      </c>
      <c r="H16" s="441"/>
      <c r="I16" s="442"/>
      <c r="J16" s="278" t="str">
        <f>①プロジェクト概要!J9&amp;""</f>
        <v/>
      </c>
      <c r="K16" s="60"/>
    </row>
    <row r="17" spans="1:15" s="46" customFormat="1" ht="20.100000000000001" customHeight="1">
      <c r="A17" s="440" t="s">
        <v>153</v>
      </c>
      <c r="B17" s="441"/>
      <c r="C17" s="442"/>
      <c r="D17" s="461" t="str">
        <f>①プロジェクト概要!E10&amp;""</f>
        <v/>
      </c>
      <c r="E17" s="462"/>
      <c r="F17" s="463"/>
      <c r="G17" s="440" t="s">
        <v>155</v>
      </c>
      <c r="H17" s="441"/>
      <c r="I17" s="442"/>
      <c r="J17" s="278" t="str">
        <f>①プロジェクト概要!J10&amp;""</f>
        <v/>
      </c>
      <c r="K17" s="60"/>
    </row>
    <row r="18" spans="1:15" s="46" customFormat="1" ht="20.100000000000001" customHeight="1">
      <c r="A18" s="440" t="s">
        <v>147</v>
      </c>
      <c r="B18" s="441"/>
      <c r="C18" s="442"/>
      <c r="D18" s="461" t="str">
        <f>①プロジェクト概要!E11&amp;""</f>
        <v/>
      </c>
      <c r="E18" s="462"/>
      <c r="F18" s="463"/>
      <c r="G18" s="440" t="s">
        <v>148</v>
      </c>
      <c r="H18" s="441"/>
      <c r="I18" s="442"/>
      <c r="J18" s="278" t="str">
        <f>①プロジェクト概要!J11&amp;""</f>
        <v/>
      </c>
      <c r="K18" s="60"/>
    </row>
    <row r="19" spans="1:15" s="46" customFormat="1" ht="20.100000000000001" customHeight="1">
      <c r="A19" s="230" t="s">
        <v>222</v>
      </c>
      <c r="B19" s="231"/>
      <c r="C19" s="232"/>
      <c r="D19" s="461" t="str">
        <f>①プロジェクト概要!E12&amp;""</f>
        <v/>
      </c>
      <c r="E19" s="462"/>
      <c r="F19" s="463"/>
      <c r="G19" s="230" t="s">
        <v>209</v>
      </c>
      <c r="H19" s="231"/>
      <c r="I19" s="232"/>
      <c r="J19" s="278" t="str">
        <f>①プロジェクト概要!J12&amp;""</f>
        <v/>
      </c>
      <c r="K19" s="60"/>
    </row>
    <row r="20" spans="1:15" s="46" customFormat="1" ht="20.100000000000001" customHeight="1">
      <c r="A20" s="440" t="s">
        <v>156</v>
      </c>
      <c r="B20" s="441"/>
      <c r="C20" s="442"/>
      <c r="D20" s="530" t="str">
        <f>IF(①プロジェクト概要!E13=0,"",①プロジェクト概要!E13)</f>
        <v/>
      </c>
      <c r="E20" s="531"/>
      <c r="F20" s="532"/>
      <c r="G20" s="440" t="s">
        <v>157</v>
      </c>
      <c r="H20" s="441"/>
      <c r="I20" s="442"/>
      <c r="J20" s="281" t="str">
        <f>IF(①プロジェクト概要!J13=0,"",①プロジェクト概要!J13)</f>
        <v/>
      </c>
      <c r="K20" s="60"/>
    </row>
    <row r="21" spans="1:15" s="46" customFormat="1" ht="20.100000000000001" customHeight="1">
      <c r="A21" s="440" t="s">
        <v>30066</v>
      </c>
      <c r="B21" s="441"/>
      <c r="C21" s="442"/>
      <c r="D21" s="443"/>
      <c r="E21" s="444"/>
      <c r="F21" s="445"/>
      <c r="G21" s="440" t="s">
        <v>30063</v>
      </c>
      <c r="H21" s="441"/>
      <c r="I21" s="442"/>
      <c r="J21" s="285"/>
      <c r="K21" s="60"/>
    </row>
    <row r="22" spans="1:15" s="46" customFormat="1" ht="20.100000000000001" customHeight="1">
      <c r="A22" s="440" t="s">
        <v>30061</v>
      </c>
      <c r="B22" s="441"/>
      <c r="C22" s="442"/>
      <c r="D22" s="443"/>
      <c r="E22" s="444"/>
      <c r="F22" s="445"/>
      <c r="G22" s="440" t="s">
        <v>30064</v>
      </c>
      <c r="H22" s="441"/>
      <c r="I22" s="442"/>
      <c r="J22" s="285"/>
      <c r="K22" s="60"/>
    </row>
    <row r="23" spans="1:15" s="46" customFormat="1" ht="20.100000000000001" customHeight="1">
      <c r="A23" s="440" t="s">
        <v>30062</v>
      </c>
      <c r="B23" s="441"/>
      <c r="C23" s="442"/>
      <c r="D23" s="443"/>
      <c r="E23" s="444"/>
      <c r="F23" s="445"/>
      <c r="G23" s="440" t="s">
        <v>30065</v>
      </c>
      <c r="H23" s="441"/>
      <c r="I23" s="442"/>
      <c r="J23" s="285"/>
      <c r="K23" s="60"/>
    </row>
    <row r="24" spans="1:15" s="46" customFormat="1" ht="20.100000000000001" customHeight="1">
      <c r="A24" s="95"/>
      <c r="J24" s="307"/>
      <c r="K24" s="60"/>
    </row>
    <row r="25" spans="1:15" s="46" customFormat="1" ht="20.100000000000001" customHeight="1">
      <c r="A25" s="96" t="s">
        <v>636</v>
      </c>
      <c r="J25" s="308"/>
      <c r="K25" s="60"/>
    </row>
    <row r="26" spans="1:15" s="71" customFormat="1" ht="20.100000000000001" customHeight="1">
      <c r="A26" s="503" t="s">
        <v>144</v>
      </c>
      <c r="B26" s="504"/>
      <c r="C26" s="504"/>
      <c r="D26" s="504"/>
      <c r="E26" s="504"/>
      <c r="F26" s="504"/>
      <c r="G26" s="504"/>
      <c r="H26" s="504"/>
      <c r="I26" s="504"/>
      <c r="J26" s="505"/>
      <c r="K26" s="68"/>
      <c r="L26" s="70"/>
      <c r="M26" s="70"/>
      <c r="N26" s="70"/>
      <c r="O26" s="70"/>
    </row>
    <row r="27" spans="1:15" s="71" customFormat="1" ht="20.100000000000001" customHeight="1">
      <c r="A27" s="506"/>
      <c r="B27" s="507"/>
      <c r="C27" s="507"/>
      <c r="D27" s="507"/>
      <c r="E27" s="507"/>
      <c r="F27" s="507"/>
      <c r="G27" s="507"/>
      <c r="H27" s="507"/>
      <c r="I27" s="507"/>
      <c r="J27" s="508"/>
      <c r="K27" s="68"/>
      <c r="L27" s="70"/>
      <c r="M27" s="70"/>
      <c r="N27" s="70"/>
      <c r="O27" s="70"/>
    </row>
    <row r="28" spans="1:15" ht="20.100000000000001" customHeight="1">
      <c r="A28" s="485" t="s">
        <v>8</v>
      </c>
      <c r="B28" s="486"/>
      <c r="C28" s="486"/>
      <c r="D28" s="486"/>
      <c r="E28" s="486"/>
      <c r="F28" s="486"/>
      <c r="G28" s="72" t="s">
        <v>8</v>
      </c>
      <c r="H28" s="527"/>
      <c r="I28" s="528"/>
      <c r="J28" s="529"/>
    </row>
    <row r="29" spans="1:15" s="71" customFormat="1" ht="20.100000000000001" customHeight="1">
      <c r="A29" s="503" t="s">
        <v>145</v>
      </c>
      <c r="B29" s="504"/>
      <c r="C29" s="504"/>
      <c r="D29" s="504"/>
      <c r="E29" s="504"/>
      <c r="F29" s="504"/>
      <c r="G29" s="504"/>
      <c r="H29" s="504"/>
      <c r="I29" s="504"/>
      <c r="J29" s="505"/>
      <c r="K29" s="68"/>
      <c r="L29" s="70"/>
      <c r="M29" s="70"/>
      <c r="N29" s="70"/>
      <c r="O29" s="70"/>
    </row>
    <row r="30" spans="1:15" s="71" customFormat="1" ht="20.100000000000001" customHeight="1">
      <c r="A30" s="506"/>
      <c r="B30" s="507"/>
      <c r="C30" s="507"/>
      <c r="D30" s="507"/>
      <c r="E30" s="507"/>
      <c r="F30" s="507"/>
      <c r="G30" s="507"/>
      <c r="H30" s="507"/>
      <c r="I30" s="507"/>
      <c r="J30" s="508"/>
      <c r="K30" s="68"/>
      <c r="L30" s="70"/>
      <c r="M30" s="70"/>
      <c r="N30" s="70"/>
      <c r="O30" s="70"/>
    </row>
    <row r="31" spans="1:15" ht="20.100000000000001" customHeight="1">
      <c r="A31" s="485" t="s">
        <v>8</v>
      </c>
      <c r="B31" s="486"/>
      <c r="C31" s="486"/>
      <c r="D31" s="486"/>
      <c r="E31" s="486"/>
      <c r="F31" s="486"/>
      <c r="G31" s="72" t="s">
        <v>8</v>
      </c>
      <c r="H31" s="527"/>
      <c r="I31" s="528"/>
      <c r="J31" s="529"/>
    </row>
    <row r="32" spans="1:15" s="71" customFormat="1" ht="20.100000000000001" customHeight="1">
      <c r="A32" s="503" t="s">
        <v>146</v>
      </c>
      <c r="B32" s="504"/>
      <c r="C32" s="504"/>
      <c r="D32" s="504"/>
      <c r="E32" s="504"/>
      <c r="F32" s="504"/>
      <c r="G32" s="504"/>
      <c r="H32" s="504"/>
      <c r="I32" s="504"/>
      <c r="J32" s="505"/>
      <c r="K32" s="68"/>
      <c r="L32" s="70"/>
      <c r="M32" s="70"/>
      <c r="N32" s="70"/>
      <c r="O32" s="70"/>
    </row>
    <row r="33" spans="1:15" s="71" customFormat="1" ht="20.100000000000001" customHeight="1">
      <c r="A33" s="506"/>
      <c r="B33" s="507"/>
      <c r="C33" s="507"/>
      <c r="D33" s="507"/>
      <c r="E33" s="507"/>
      <c r="F33" s="507"/>
      <c r="G33" s="507"/>
      <c r="H33" s="507"/>
      <c r="I33" s="507"/>
      <c r="J33" s="508"/>
      <c r="K33" s="68"/>
      <c r="L33" s="70"/>
      <c r="M33" s="70"/>
      <c r="N33" s="70"/>
      <c r="O33" s="70"/>
    </row>
    <row r="34" spans="1:15" ht="20.100000000000001" customHeight="1">
      <c r="A34" s="474" t="s">
        <v>8</v>
      </c>
      <c r="B34" s="475"/>
      <c r="C34" s="475"/>
      <c r="D34" s="475"/>
      <c r="E34" s="475"/>
      <c r="F34" s="475"/>
      <c r="G34" s="73" t="s">
        <v>8</v>
      </c>
      <c r="H34" s="476"/>
      <c r="I34" s="477"/>
      <c r="J34" s="478"/>
    </row>
    <row r="35" spans="1:15" ht="20.100000000000001" customHeight="1">
      <c r="A35" s="88"/>
      <c r="B35" s="88"/>
      <c r="C35" s="88"/>
      <c r="D35" s="88"/>
      <c r="E35" s="88"/>
      <c r="F35" s="88"/>
      <c r="G35" s="144"/>
      <c r="H35" s="88"/>
      <c r="I35" s="88"/>
      <c r="J35" s="88"/>
      <c r="N35" s="306"/>
    </row>
    <row r="36" spans="1:15" ht="20.100000000000001" customHeight="1">
      <c r="A36" s="90" t="s">
        <v>650</v>
      </c>
      <c r="B36" s="43"/>
      <c r="C36" s="43"/>
      <c r="D36" s="88"/>
      <c r="E36" s="88"/>
      <c r="F36" s="88"/>
      <c r="G36" s="91"/>
      <c r="H36" s="92"/>
      <c r="I36" s="92"/>
      <c r="J36" s="43"/>
      <c r="N36" s="306"/>
    </row>
    <row r="37" spans="1:15" ht="20.100000000000001" customHeight="1">
      <c r="A37" s="497" t="s">
        <v>29136</v>
      </c>
      <c r="B37" s="498"/>
      <c r="C37" s="498"/>
      <c r="D37" s="498"/>
      <c r="E37" s="498"/>
      <c r="F37" s="498"/>
      <c r="G37" s="498"/>
      <c r="H37" s="498"/>
      <c r="I37" s="498"/>
      <c r="J37" s="499"/>
    </row>
    <row r="38" spans="1:15" ht="20.100000000000001" customHeight="1">
      <c r="A38" s="500"/>
      <c r="B38" s="501"/>
      <c r="C38" s="501"/>
      <c r="D38" s="501"/>
      <c r="E38" s="501"/>
      <c r="F38" s="501"/>
      <c r="G38" s="501"/>
      <c r="H38" s="501"/>
      <c r="I38" s="501"/>
      <c r="J38" s="502"/>
    </row>
    <row r="39" spans="1:15" ht="20.100000000000001" customHeight="1">
      <c r="A39" s="500"/>
      <c r="B39" s="501"/>
      <c r="C39" s="501"/>
      <c r="D39" s="501"/>
      <c r="E39" s="501"/>
      <c r="F39" s="501"/>
      <c r="G39" s="501"/>
      <c r="H39" s="501"/>
      <c r="I39" s="501"/>
      <c r="J39" s="502"/>
    </row>
    <row r="40" spans="1:15" ht="20.100000000000001" customHeight="1">
      <c r="A40" s="500"/>
      <c r="B40" s="501"/>
      <c r="C40" s="501"/>
      <c r="D40" s="501"/>
      <c r="E40" s="501"/>
      <c r="F40" s="501"/>
      <c r="G40" s="501"/>
      <c r="H40" s="501"/>
      <c r="I40" s="501"/>
      <c r="J40" s="502"/>
    </row>
    <row r="41" spans="1:15" ht="20.100000000000001" customHeight="1">
      <c r="A41" s="500"/>
      <c r="B41" s="501"/>
      <c r="C41" s="501"/>
      <c r="D41" s="501"/>
      <c r="E41" s="501"/>
      <c r="F41" s="501"/>
      <c r="G41" s="501"/>
      <c r="H41" s="501"/>
      <c r="I41" s="501"/>
      <c r="J41" s="502"/>
    </row>
    <row r="42" spans="1:15" ht="20.100000000000001" customHeight="1">
      <c r="A42" s="500"/>
      <c r="B42" s="501"/>
      <c r="C42" s="501"/>
      <c r="D42" s="501"/>
      <c r="E42" s="501"/>
      <c r="F42" s="501"/>
      <c r="G42" s="501"/>
      <c r="H42" s="501"/>
      <c r="I42" s="501"/>
      <c r="J42" s="502"/>
    </row>
    <row r="43" spans="1:15" ht="20.100000000000001" customHeight="1">
      <c r="A43" s="449"/>
      <c r="B43" s="450"/>
      <c r="C43" s="450"/>
      <c r="D43" s="450"/>
      <c r="E43" s="450"/>
      <c r="F43" s="450"/>
      <c r="G43" s="450"/>
      <c r="H43" s="476"/>
      <c r="I43" s="477"/>
      <c r="J43" s="478"/>
      <c r="L43" s="74" t="s">
        <v>141</v>
      </c>
      <c r="M43" s="74" t="s">
        <v>135</v>
      </c>
    </row>
    <row r="44" spans="1:15" ht="20.100000000000001" customHeight="1">
      <c r="A44" s="449" t="s">
        <v>186</v>
      </c>
      <c r="B44" s="450"/>
      <c r="C44" s="450"/>
      <c r="D44" s="450"/>
      <c r="E44" s="450"/>
      <c r="F44" s="450"/>
      <c r="G44" s="450"/>
      <c r="H44" s="494"/>
      <c r="I44" s="495"/>
      <c r="J44" s="496"/>
      <c r="L44" s="76" t="s">
        <v>142</v>
      </c>
      <c r="M44" s="76" t="s">
        <v>136</v>
      </c>
    </row>
    <row r="45" spans="1:15" ht="20.100000000000001" customHeight="1">
      <c r="A45" s="78"/>
      <c r="B45" s="79"/>
      <c r="C45" s="79"/>
      <c r="D45" s="450" t="s">
        <v>161</v>
      </c>
      <c r="E45" s="450"/>
      <c r="F45" s="450"/>
      <c r="G45" s="491"/>
      <c r="H45" s="492"/>
      <c r="I45" s="492"/>
      <c r="J45" s="492"/>
      <c r="L45" s="80" t="s">
        <v>143</v>
      </c>
      <c r="M45" s="76" t="s">
        <v>172</v>
      </c>
    </row>
    <row r="46" spans="1:15" ht="20.100000000000001" customHeight="1">
      <c r="A46" s="497" t="s">
        <v>29134</v>
      </c>
      <c r="B46" s="498"/>
      <c r="C46" s="498"/>
      <c r="D46" s="498"/>
      <c r="E46" s="498"/>
      <c r="F46" s="498"/>
      <c r="G46" s="498"/>
      <c r="H46" s="498"/>
      <c r="I46" s="498"/>
      <c r="J46" s="499"/>
      <c r="L46" s="81"/>
      <c r="M46" s="76" t="s">
        <v>137</v>
      </c>
    </row>
    <row r="47" spans="1:15" ht="20.100000000000001" customHeight="1">
      <c r="A47" s="500"/>
      <c r="B47" s="501"/>
      <c r="C47" s="501"/>
      <c r="D47" s="501"/>
      <c r="E47" s="501"/>
      <c r="F47" s="501"/>
      <c r="G47" s="501"/>
      <c r="H47" s="501"/>
      <c r="I47" s="501"/>
      <c r="J47" s="502"/>
      <c r="L47" s="81"/>
      <c r="M47" s="76" t="s">
        <v>138</v>
      </c>
    </row>
    <row r="48" spans="1:15" ht="20.100000000000001" customHeight="1">
      <c r="A48" s="82"/>
      <c r="B48" s="79"/>
      <c r="C48" s="79"/>
      <c r="D48" s="234" t="s">
        <v>29130</v>
      </c>
      <c r="E48" s="79"/>
      <c r="F48" s="79"/>
      <c r="G48" s="79"/>
      <c r="H48" s="493"/>
      <c r="I48" s="493"/>
      <c r="J48" s="493"/>
      <c r="L48" s="81"/>
      <c r="M48" s="76" t="s">
        <v>139</v>
      </c>
    </row>
    <row r="49" spans="1:13" ht="20.100000000000001" customHeight="1">
      <c r="A49" s="82"/>
      <c r="B49" s="79"/>
      <c r="C49" s="79"/>
      <c r="D49" s="234" t="s">
        <v>29131</v>
      </c>
      <c r="E49" s="150"/>
      <c r="F49" s="150"/>
      <c r="G49" s="150" t="s">
        <v>571</v>
      </c>
      <c r="H49" s="493"/>
      <c r="I49" s="493"/>
      <c r="J49" s="493"/>
      <c r="M49" s="80" t="s">
        <v>140</v>
      </c>
    </row>
    <row r="50" spans="1:13" ht="20.100000000000001" customHeight="1">
      <c r="A50" s="83"/>
      <c r="B50" s="84"/>
      <c r="C50" s="84"/>
      <c r="D50" s="234" t="s">
        <v>29132</v>
      </c>
      <c r="E50" s="151"/>
      <c r="F50" s="151"/>
      <c r="G50" s="151" t="s">
        <v>572</v>
      </c>
      <c r="H50" s="493"/>
      <c r="I50" s="493"/>
      <c r="J50" s="493"/>
    </row>
    <row r="51" spans="1:13" ht="20.100000000000001" customHeight="1">
      <c r="A51" s="497" t="s">
        <v>191</v>
      </c>
      <c r="B51" s="498"/>
      <c r="C51" s="498"/>
      <c r="D51" s="498"/>
      <c r="E51" s="498"/>
      <c r="F51" s="498"/>
      <c r="G51" s="498"/>
      <c r="H51" s="498"/>
      <c r="I51" s="498"/>
      <c r="J51" s="499"/>
    </row>
    <row r="52" spans="1:13" ht="20.100000000000001" customHeight="1">
      <c r="A52" s="451"/>
      <c r="B52" s="452"/>
      <c r="C52" s="452"/>
      <c r="D52" s="452"/>
      <c r="E52" s="452"/>
      <c r="F52" s="452"/>
      <c r="G52" s="452"/>
      <c r="H52" s="476"/>
      <c r="I52" s="477"/>
      <c r="J52" s="478"/>
    </row>
    <row r="53" spans="1:13" ht="20.100000000000001" customHeight="1">
      <c r="A53" s="497" t="s">
        <v>215</v>
      </c>
      <c r="B53" s="498"/>
      <c r="C53" s="498"/>
      <c r="D53" s="498"/>
      <c r="E53" s="498"/>
      <c r="F53" s="498"/>
      <c r="G53" s="498"/>
      <c r="H53" s="498"/>
      <c r="I53" s="498"/>
      <c r="J53" s="499"/>
    </row>
    <row r="54" spans="1:13" ht="20.100000000000001" customHeight="1">
      <c r="A54" s="451"/>
      <c r="B54" s="452"/>
      <c r="C54" s="452"/>
      <c r="D54" s="452"/>
      <c r="E54" s="452"/>
      <c r="F54" s="452"/>
      <c r="G54" s="452"/>
      <c r="H54" s="476"/>
      <c r="I54" s="477"/>
      <c r="J54" s="478"/>
    </row>
    <row r="55" spans="1:13" ht="20.100000000000001" customHeight="1">
      <c r="A55" s="497" t="s">
        <v>216</v>
      </c>
      <c r="B55" s="498"/>
      <c r="C55" s="498"/>
      <c r="D55" s="498"/>
      <c r="E55" s="498"/>
      <c r="F55" s="498"/>
      <c r="G55" s="498"/>
      <c r="H55" s="498"/>
      <c r="I55" s="498"/>
      <c r="J55" s="499"/>
    </row>
    <row r="56" spans="1:13" ht="20.100000000000001" customHeight="1">
      <c r="A56" s="451"/>
      <c r="B56" s="452"/>
      <c r="C56" s="452"/>
      <c r="D56" s="452"/>
      <c r="E56" s="452"/>
      <c r="F56" s="452"/>
      <c r="G56" s="452"/>
      <c r="H56" s="476"/>
      <c r="I56" s="477"/>
      <c r="J56" s="478"/>
    </row>
    <row r="57" spans="1:13" ht="20.100000000000001" customHeight="1">
      <c r="A57" s="497" t="s">
        <v>29137</v>
      </c>
      <c r="B57" s="498"/>
      <c r="C57" s="498"/>
      <c r="D57" s="498"/>
      <c r="E57" s="498"/>
      <c r="F57" s="498"/>
      <c r="G57" s="498"/>
      <c r="H57" s="498"/>
      <c r="I57" s="498"/>
      <c r="J57" s="499"/>
    </row>
    <row r="58" spans="1:13" ht="20.100000000000001" customHeight="1">
      <c r="A58" s="500"/>
      <c r="B58" s="501"/>
      <c r="C58" s="501"/>
      <c r="D58" s="501"/>
      <c r="E58" s="501"/>
      <c r="F58" s="501"/>
      <c r="G58" s="501"/>
      <c r="H58" s="501"/>
      <c r="I58" s="501"/>
      <c r="J58" s="502"/>
    </row>
    <row r="59" spans="1:13" ht="20.100000000000001" customHeight="1">
      <c r="A59" s="500"/>
      <c r="B59" s="501"/>
      <c r="C59" s="501"/>
      <c r="D59" s="501"/>
      <c r="E59" s="501"/>
      <c r="F59" s="501"/>
      <c r="G59" s="501"/>
      <c r="H59" s="501"/>
      <c r="I59" s="501"/>
      <c r="J59" s="502"/>
      <c r="L59" s="74" t="s">
        <v>213</v>
      </c>
      <c r="M59" s="74" t="s">
        <v>213</v>
      </c>
    </row>
    <row r="60" spans="1:13" ht="20.100000000000001" customHeight="1">
      <c r="A60" s="451"/>
      <c r="B60" s="452"/>
      <c r="C60" s="452"/>
      <c r="D60" s="452"/>
      <c r="E60" s="452"/>
      <c r="F60" s="452"/>
      <c r="G60" s="490"/>
      <c r="H60" s="456"/>
      <c r="I60" s="457"/>
      <c r="J60" s="511"/>
      <c r="L60" s="80" t="s">
        <v>214</v>
      </c>
      <c r="M60" s="80" t="s">
        <v>217</v>
      </c>
    </row>
    <row r="61" spans="1:13" ht="20.100000000000001" customHeight="1">
      <c r="A61" s="497" t="s">
        <v>579</v>
      </c>
      <c r="B61" s="498"/>
      <c r="C61" s="498"/>
      <c r="D61" s="498"/>
      <c r="E61" s="498"/>
      <c r="F61" s="498"/>
      <c r="G61" s="498"/>
      <c r="H61" s="498"/>
      <c r="I61" s="498"/>
      <c r="J61" s="499"/>
    </row>
    <row r="62" spans="1:13" ht="20.100000000000001" customHeight="1">
      <c r="A62" s="500"/>
      <c r="B62" s="501"/>
      <c r="C62" s="501"/>
      <c r="D62" s="501"/>
      <c r="E62" s="501"/>
      <c r="F62" s="501"/>
      <c r="G62" s="501"/>
      <c r="H62" s="501"/>
      <c r="I62" s="501"/>
      <c r="J62" s="502"/>
    </row>
    <row r="63" spans="1:13" ht="20.100000000000001" customHeight="1">
      <c r="A63" s="500"/>
      <c r="B63" s="501"/>
      <c r="C63" s="501"/>
      <c r="D63" s="501"/>
      <c r="E63" s="501"/>
      <c r="F63" s="501"/>
      <c r="G63" s="501"/>
      <c r="H63" s="501"/>
      <c r="I63" s="501"/>
      <c r="J63" s="502"/>
    </row>
    <row r="64" spans="1:13" ht="20.100000000000001" customHeight="1">
      <c r="A64" s="500"/>
      <c r="B64" s="501"/>
      <c r="C64" s="501"/>
      <c r="D64" s="501"/>
      <c r="E64" s="501"/>
      <c r="F64" s="501"/>
      <c r="G64" s="501"/>
      <c r="H64" s="501"/>
      <c r="I64" s="501"/>
      <c r="J64" s="502"/>
    </row>
    <row r="65" spans="1:12" ht="20.100000000000001" customHeight="1">
      <c r="A65" s="500"/>
      <c r="B65" s="501"/>
      <c r="C65" s="501"/>
      <c r="D65" s="501"/>
      <c r="E65" s="501"/>
      <c r="F65" s="501"/>
      <c r="G65" s="501"/>
      <c r="H65" s="501"/>
      <c r="I65" s="501"/>
      <c r="J65" s="502"/>
    </row>
    <row r="66" spans="1:12">
      <c r="A66" s="500"/>
      <c r="B66" s="501"/>
      <c r="C66" s="501"/>
      <c r="D66" s="501"/>
      <c r="E66" s="501"/>
      <c r="F66" s="501"/>
      <c r="G66" s="501"/>
      <c r="H66" s="501"/>
      <c r="I66" s="501"/>
      <c r="J66" s="502"/>
    </row>
    <row r="67" spans="1:12">
      <c r="A67" s="500"/>
      <c r="B67" s="501"/>
      <c r="C67" s="501"/>
      <c r="D67" s="501"/>
      <c r="E67" s="501"/>
      <c r="F67" s="501"/>
      <c r="G67" s="501"/>
      <c r="H67" s="501"/>
      <c r="I67" s="501"/>
      <c r="J67" s="502"/>
      <c r="L67" s="74" t="s">
        <v>187</v>
      </c>
    </row>
    <row r="68" spans="1:12">
      <c r="A68" s="500"/>
      <c r="B68" s="501"/>
      <c r="C68" s="501"/>
      <c r="D68" s="501"/>
      <c r="E68" s="501"/>
      <c r="F68" s="501"/>
      <c r="G68" s="501"/>
      <c r="H68" s="501"/>
      <c r="I68" s="501"/>
      <c r="J68" s="502"/>
      <c r="L68" s="76" t="s">
        <v>188</v>
      </c>
    </row>
    <row r="69" spans="1:12">
      <c r="A69" s="500"/>
      <c r="B69" s="501"/>
      <c r="C69" s="501"/>
      <c r="D69" s="501"/>
      <c r="E69" s="501"/>
      <c r="F69" s="501"/>
      <c r="G69" s="501"/>
      <c r="H69" s="501"/>
      <c r="I69" s="501"/>
      <c r="J69" s="502"/>
      <c r="L69" s="76" t="s">
        <v>189</v>
      </c>
    </row>
    <row r="70" spans="1:12">
      <c r="A70" s="525"/>
      <c r="B70" s="526"/>
      <c r="C70" s="526"/>
      <c r="D70" s="526"/>
      <c r="E70" s="526"/>
      <c r="F70" s="526"/>
      <c r="G70" s="526"/>
      <c r="H70" s="476"/>
      <c r="I70" s="477"/>
      <c r="J70" s="478"/>
      <c r="L70" s="80" t="s">
        <v>190</v>
      </c>
    </row>
    <row r="71" spans="1:12" ht="18.75" customHeight="1">
      <c r="A71" s="497" t="s">
        <v>573</v>
      </c>
      <c r="B71" s="498"/>
      <c r="C71" s="498"/>
      <c r="D71" s="498"/>
      <c r="E71" s="498"/>
      <c r="F71" s="498"/>
      <c r="G71" s="498"/>
      <c r="H71" s="498"/>
      <c r="I71" s="498"/>
      <c r="J71" s="499"/>
    </row>
    <row r="72" spans="1:12">
      <c r="A72" s="451"/>
      <c r="B72" s="452"/>
      <c r="C72" s="452"/>
      <c r="D72" s="452"/>
      <c r="E72" s="452"/>
      <c r="F72" s="452"/>
      <c r="G72" s="452"/>
      <c r="H72" s="476"/>
      <c r="I72" s="477"/>
      <c r="J72" s="478"/>
    </row>
    <row r="73" spans="1:12">
      <c r="A73" s="497" t="s">
        <v>574</v>
      </c>
      <c r="B73" s="498"/>
      <c r="C73" s="498"/>
      <c r="D73" s="498"/>
      <c r="E73" s="498"/>
      <c r="F73" s="498"/>
      <c r="G73" s="498"/>
      <c r="H73" s="498"/>
      <c r="I73" s="498"/>
      <c r="J73" s="499"/>
    </row>
    <row r="74" spans="1:12">
      <c r="A74" s="451"/>
      <c r="B74" s="452"/>
      <c r="C74" s="452"/>
      <c r="D74" s="452"/>
      <c r="E74" s="452"/>
      <c r="F74" s="452"/>
      <c r="G74" s="452"/>
      <c r="H74" s="476"/>
      <c r="I74" s="477"/>
      <c r="J74" s="478"/>
    </row>
    <row r="75" spans="1:12">
      <c r="A75" s="309"/>
      <c r="B75" s="310"/>
      <c r="C75" s="310"/>
      <c r="D75" s="310"/>
      <c r="E75" s="310"/>
      <c r="F75" s="310"/>
      <c r="G75" s="310"/>
      <c r="H75" s="310"/>
      <c r="I75" s="310"/>
      <c r="J75" s="311"/>
    </row>
    <row r="76" spans="1:12">
      <c r="A76" s="533" t="s">
        <v>30067</v>
      </c>
      <c r="B76" s="534"/>
      <c r="C76" s="534"/>
      <c r="D76" s="534"/>
      <c r="E76" s="534"/>
      <c r="F76" s="534"/>
      <c r="G76" s="534"/>
      <c r="H76" s="534"/>
      <c r="I76" s="534"/>
      <c r="J76" s="535"/>
    </row>
    <row r="77" spans="1:12">
      <c r="A77" s="533"/>
      <c r="B77" s="534"/>
      <c r="C77" s="534"/>
      <c r="D77" s="534"/>
      <c r="E77" s="534"/>
      <c r="F77" s="534"/>
      <c r="G77" s="534"/>
      <c r="H77" s="534"/>
      <c r="I77" s="534"/>
      <c r="J77" s="535"/>
    </row>
    <row r="78" spans="1:12">
      <c r="A78" s="312"/>
      <c r="B78" s="313"/>
      <c r="C78" s="313"/>
      <c r="D78" s="313"/>
      <c r="E78" s="313"/>
      <c r="F78" s="313"/>
      <c r="G78" s="313"/>
      <c r="H78" s="313"/>
      <c r="I78" s="313"/>
      <c r="J78" s="314"/>
    </row>
  </sheetData>
  <sheetProtection algorithmName="SHA-512" hashValue="6p4PIuqdqf4dnrx2YbWCJo1gDsp2YF1VjmEq8DuIX5jrrXU1DATyO08eaZTQuxux6G6Dz6zUjbCqWQ/BpyeRdg==" saltValue="yeIt/UhAzioSc+r69OBxwQ==" spinCount="100000" sheet="1" objects="1" scenarios="1" selectLockedCells="1"/>
  <mergeCells count="75">
    <mergeCell ref="A73:J73"/>
    <mergeCell ref="A74:G74"/>
    <mergeCell ref="H74:J74"/>
    <mergeCell ref="A76:J77"/>
    <mergeCell ref="A55:J55"/>
    <mergeCell ref="A56:G56"/>
    <mergeCell ref="H56:J56"/>
    <mergeCell ref="A57:J59"/>
    <mergeCell ref="A60:G60"/>
    <mergeCell ref="H60:J60"/>
    <mergeCell ref="A71:J71"/>
    <mergeCell ref="A72:G72"/>
    <mergeCell ref="H72:J72"/>
    <mergeCell ref="A70:G70"/>
    <mergeCell ref="H70:J70"/>
    <mergeCell ref="A61:J69"/>
    <mergeCell ref="A46:J47"/>
    <mergeCell ref="H49:J49"/>
    <mergeCell ref="A52:G52"/>
    <mergeCell ref="H52:J52"/>
    <mergeCell ref="A37:J42"/>
    <mergeCell ref="A43:G43"/>
    <mergeCell ref="A44:G44"/>
    <mergeCell ref="H44:J44"/>
    <mergeCell ref="D45:G45"/>
    <mergeCell ref="H45:J45"/>
    <mergeCell ref="H43:J43"/>
    <mergeCell ref="A54:G54"/>
    <mergeCell ref="H54:J54"/>
    <mergeCell ref="A51:J51"/>
    <mergeCell ref="A53:J53"/>
    <mergeCell ref="H48:J48"/>
    <mergeCell ref="H50:J50"/>
    <mergeCell ref="A9:C9"/>
    <mergeCell ref="D9:J9"/>
    <mergeCell ref="A34:F34"/>
    <mergeCell ref="H34:J34"/>
    <mergeCell ref="A26:J27"/>
    <mergeCell ref="A28:F28"/>
    <mergeCell ref="H28:J28"/>
    <mergeCell ref="A29:J30"/>
    <mergeCell ref="A32:J33"/>
    <mergeCell ref="A31:F31"/>
    <mergeCell ref="H31:J31"/>
    <mergeCell ref="A18:C18"/>
    <mergeCell ref="D18:F18"/>
    <mergeCell ref="G18:I18"/>
    <mergeCell ref="A20:C20"/>
    <mergeCell ref="D20:F20"/>
    <mergeCell ref="A8:C8"/>
    <mergeCell ref="D8:J8"/>
    <mergeCell ref="A5:C5"/>
    <mergeCell ref="D5:J5"/>
    <mergeCell ref="A6:C6"/>
    <mergeCell ref="D6:E6"/>
    <mergeCell ref="A7:C7"/>
    <mergeCell ref="G7:H7"/>
    <mergeCell ref="I7:J7"/>
    <mergeCell ref="G20:I20"/>
    <mergeCell ref="A16:C16"/>
    <mergeCell ref="D16:F16"/>
    <mergeCell ref="G16:I16"/>
    <mergeCell ref="A17:C17"/>
    <mergeCell ref="D17:F17"/>
    <mergeCell ref="G17:I17"/>
    <mergeCell ref="D19:F19"/>
    <mergeCell ref="A23:C23"/>
    <mergeCell ref="D23:F23"/>
    <mergeCell ref="G23:I23"/>
    <mergeCell ref="A21:C21"/>
    <mergeCell ref="D21:F21"/>
    <mergeCell ref="G21:I21"/>
    <mergeCell ref="A22:C22"/>
    <mergeCell ref="D22:F22"/>
    <mergeCell ref="G22:I22"/>
  </mergeCells>
  <phoneticPr fontId="2"/>
  <conditionalFormatting sqref="H45:J45">
    <cfRule type="expression" dxfId="3" priority="3">
      <formula>H44&lt;&gt;"その他"</formula>
    </cfRule>
  </conditionalFormatting>
  <conditionalFormatting sqref="H28:J28 H31:J31 H34:J34">
    <cfRule type="expression" dxfId="2" priority="2">
      <formula>AND($D$18&lt;&gt;"共同住宅",$D$18&lt;&gt;"戸建住宅",$D$18&lt;&gt;"寄宿舎・寮",$D$18&lt;&gt;"")</formula>
    </cfRule>
  </conditionalFormatting>
  <conditionalFormatting sqref="D5:J5 D6:E6 D7 G7:H7 D8:J9 D21:F23 J21:J23 H28:J28 H31:J31 H34:J34 H43:J45 H48:J50 H52:J52 H54:J54 H56:J56 H60:J60 H70:J70 H72:J72 H74:J74">
    <cfRule type="expression" dxfId="1" priority="4">
      <formula>D5&lt;&gt;""</formula>
    </cfRule>
  </conditionalFormatting>
  <dataValidations disablePrompts="1" count="12">
    <dataValidation type="list" allowBlank="1" showInputMessage="1" showErrorMessage="1" sqref="D6:E6" xr:uid="{00000000-0002-0000-0500-000000000000}">
      <formula1>"一級,二級,木造"</formula1>
    </dataValidation>
    <dataValidation type="list" allowBlank="1" showInputMessage="1" showErrorMessage="1" sqref="H31:J31" xr:uid="{00000000-0002-0000-0500-000001000000}">
      <formula1>"公表されていない"</formula1>
    </dataValidation>
    <dataValidation type="list" allowBlank="1" showInputMessage="1" showErrorMessage="1" sqref="H28:J28 H34:J35 H36:I36" xr:uid="{00000000-0002-0000-0500-000002000000}">
      <formula1>"区域外である"</formula1>
    </dataValidation>
    <dataValidation type="list" allowBlank="1" showInputMessage="1" showErrorMessage="1" sqref="H43:J43" xr:uid="{00000000-0002-0000-0500-000003000000}">
      <formula1>"適合する"</formula1>
    </dataValidation>
    <dataValidation type="list" allowBlank="1" showInputMessage="1" showErrorMessage="1" sqref="H52:J52" xr:uid="{00000000-0002-0000-0500-000004000000}">
      <formula1>"非住宅,共同住宅"</formula1>
    </dataValidation>
    <dataValidation type="list" allowBlank="1" showInputMessage="1" showErrorMessage="1" sqref="H54:J54 H56:J56 H72:J72 H74:J74" xr:uid="{00000000-0002-0000-0500-000005000000}">
      <formula1>"了解する"</formula1>
    </dataValidation>
    <dataValidation type="list" allowBlank="1" showInputMessage="1" showErrorMessage="1" sqref="H60:J60" xr:uid="{00000000-0002-0000-0500-000006000000}">
      <formula1>$M$59:$M$60</formula1>
    </dataValidation>
    <dataValidation type="list" allowBlank="1" showInputMessage="1" showErrorMessage="1" sqref="H70:J70" xr:uid="{00000000-0002-0000-0500-000007000000}">
      <formula1>$L$67:$L$70</formula1>
    </dataValidation>
    <dataValidation type="list" allowBlank="1" showInputMessage="1" showErrorMessage="1" sqref="H44:J44" xr:uid="{00000000-0002-0000-0500-000008000000}">
      <formula1>$M$43:$M$49</formula1>
    </dataValidation>
    <dataValidation type="list" allowBlank="1" showInputMessage="1" showErrorMessage="1" sqref="H48:J50" xr:uid="{00000000-0002-0000-0500-000009000000}">
      <formula1>$L$43:$L$45</formula1>
    </dataValidation>
    <dataValidation imeMode="halfAlpha" allowBlank="1" showInputMessage="1" showErrorMessage="1" sqref="G7:H7" xr:uid="{46C41757-5112-447F-9757-59258C177AC1}"/>
    <dataValidation type="whole" allowBlank="1" showInputMessage="1" showErrorMessage="1" error="90以下の整数を半角で入力してください。" sqref="D21:F23 J21:J23" xr:uid="{E645D770-EF44-4288-BA12-D8C2DD55BF46}">
      <formula1>1</formula1>
      <formula2>90</formula2>
    </dataValidation>
  </dataValidations>
  <pageMargins left="0.70866141732283472" right="0.51181102362204722" top="0.35433070866141736" bottom="0.15748031496062992" header="0.31496062992125984" footer="0.31496062992125984"/>
  <pageSetup paperSize="9" scale="75" orientation="portrait" r:id="rId1"/>
  <rowBreaks count="1" manualBreakCount="1">
    <brk id="34" max="9" man="1"/>
  </rowBreaks>
  <extLst>
    <ext xmlns:x14="http://schemas.microsoft.com/office/spreadsheetml/2009/9/main" uri="{78C0D931-6437-407d-A8EE-F0AAD7539E65}">
      <x14:conditionalFormattings>
        <x14:conditionalFormatting xmlns:xm="http://schemas.microsoft.com/office/excel/2006/main">
          <x14:cfRule type="expression" priority="1" id="{650E9D0E-8090-45ED-8FE6-B168A8AB9AD6}">
            <xm:f>①プロジェクト概要!$E$21="BIM活用型(BIMのみ)"</xm:f>
            <x14:dxf>
              <fill>
                <patternFill>
                  <bgColor theme="1" tint="0.499984740745262"/>
                </patternFill>
              </fill>
            </x14:dxf>
          </x14:cfRule>
          <xm:sqref>D21:F23 J21:J23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DEBE-F60F-4B84-8E14-D958C95F500F}">
  <dimension ref="A1:K32082"/>
  <sheetViews>
    <sheetView workbookViewId="0">
      <pane ySplit="1" topLeftCell="A2" activePane="bottomLeft" state="frozen"/>
      <selection pane="bottomLeft" activeCell="A2" sqref="A2"/>
    </sheetView>
  </sheetViews>
  <sheetFormatPr defaultRowHeight="12"/>
  <cols>
    <col min="1" max="1" width="7.75" style="235" bestFit="1" customWidth="1"/>
    <col min="2" max="2" width="28" style="235" bestFit="1" customWidth="1"/>
    <col min="3" max="3" width="26.25" style="235" customWidth="1"/>
    <col min="4" max="4" width="2.625" style="235" customWidth="1"/>
    <col min="5" max="7" width="8.625" style="235" bestFit="1" customWidth="1"/>
    <col min="8" max="8" width="26.125" style="235" bestFit="1" customWidth="1"/>
    <col min="9" max="9" width="17" style="235" customWidth="1"/>
    <col min="10" max="16384" width="9" style="235"/>
  </cols>
  <sheetData>
    <row r="1" spans="1:11">
      <c r="A1" s="237" t="s">
        <v>28170</v>
      </c>
      <c r="B1" s="235" t="s">
        <v>28172</v>
      </c>
      <c r="C1" s="235" t="s">
        <v>28171</v>
      </c>
      <c r="E1" s="235" t="s">
        <v>28170</v>
      </c>
      <c r="F1" s="235" t="s">
        <v>28169</v>
      </c>
      <c r="G1" s="235" t="s">
        <v>28168</v>
      </c>
      <c r="H1" s="235" t="s">
        <v>28167</v>
      </c>
      <c r="I1" s="235" t="s">
        <v>28166</v>
      </c>
    </row>
    <row r="2" spans="1:11">
      <c r="A2" s="236" t="s">
        <v>27095</v>
      </c>
      <c r="B2" s="235" t="s">
        <v>24000</v>
      </c>
      <c r="C2" s="235" t="s">
        <v>2145</v>
      </c>
      <c r="E2" s="236" t="s">
        <v>27095</v>
      </c>
      <c r="F2" s="236" t="s">
        <v>937</v>
      </c>
      <c r="G2" s="236" t="str">
        <f t="shared" ref="G2:G65" si="0">TEXT(E2,"0000")&amp;TEXT(F2,"000")</f>
        <v>0001001</v>
      </c>
      <c r="H2" s="235" t="s">
        <v>21514</v>
      </c>
      <c r="I2" s="235" t="s">
        <v>1141</v>
      </c>
      <c r="K2" s="235" t="s">
        <v>28165</v>
      </c>
    </row>
    <row r="3" spans="1:11">
      <c r="A3" s="236" t="s">
        <v>25352</v>
      </c>
      <c r="B3" s="235" t="s">
        <v>28164</v>
      </c>
      <c r="C3" s="235" t="s">
        <v>28163</v>
      </c>
      <c r="E3" s="236" t="s">
        <v>27095</v>
      </c>
      <c r="F3" s="236" t="s">
        <v>966</v>
      </c>
      <c r="G3" s="235" t="str">
        <f t="shared" si="0"/>
        <v>0001004</v>
      </c>
      <c r="H3" s="235" t="s">
        <v>28162</v>
      </c>
      <c r="I3" s="235" t="s">
        <v>28161</v>
      </c>
      <c r="K3" s="235" t="s">
        <v>28160</v>
      </c>
    </row>
    <row r="4" spans="1:11">
      <c r="A4" s="236" t="s">
        <v>25120</v>
      </c>
      <c r="B4" s="235" t="s">
        <v>28159</v>
      </c>
      <c r="C4" s="235" t="s">
        <v>28158</v>
      </c>
      <c r="E4" s="236" t="s">
        <v>27095</v>
      </c>
      <c r="F4" s="236" t="s">
        <v>963</v>
      </c>
      <c r="G4" s="235" t="str">
        <f t="shared" si="0"/>
        <v>0001005</v>
      </c>
      <c r="H4" s="235" t="s">
        <v>28157</v>
      </c>
      <c r="I4" s="235" t="s">
        <v>14327</v>
      </c>
    </row>
    <row r="5" spans="1:11">
      <c r="A5" s="236" t="s">
        <v>24938</v>
      </c>
      <c r="B5" s="235" t="s">
        <v>28156</v>
      </c>
      <c r="C5" s="235" t="s">
        <v>28155</v>
      </c>
      <c r="E5" s="236" t="s">
        <v>27095</v>
      </c>
      <c r="F5" s="236" t="s">
        <v>1151</v>
      </c>
      <c r="G5" s="235" t="str">
        <f t="shared" si="0"/>
        <v>0001009</v>
      </c>
      <c r="H5" s="235" t="s">
        <v>25309</v>
      </c>
      <c r="I5" s="235" t="s">
        <v>25308</v>
      </c>
    </row>
    <row r="6" spans="1:11">
      <c r="A6" s="236" t="s">
        <v>24895</v>
      </c>
      <c r="B6" s="235" t="s">
        <v>28154</v>
      </c>
      <c r="C6" s="235" t="s">
        <v>28153</v>
      </c>
      <c r="E6" s="236" t="s">
        <v>27095</v>
      </c>
      <c r="F6" s="236" t="s">
        <v>1709</v>
      </c>
      <c r="G6" s="235" t="str">
        <f t="shared" si="0"/>
        <v>0001013</v>
      </c>
      <c r="H6" s="235" t="s">
        <v>28152</v>
      </c>
      <c r="I6" s="235" t="s">
        <v>28151</v>
      </c>
    </row>
    <row r="7" spans="1:11">
      <c r="A7" s="236" t="s">
        <v>24786</v>
      </c>
      <c r="B7" s="235" t="s">
        <v>28150</v>
      </c>
      <c r="C7" s="235" t="s">
        <v>28149</v>
      </c>
      <c r="E7" s="236" t="s">
        <v>27095</v>
      </c>
      <c r="F7" s="236" t="s">
        <v>1704</v>
      </c>
      <c r="G7" s="235" t="str">
        <f t="shared" si="0"/>
        <v>0001015</v>
      </c>
      <c r="H7" s="235" t="s">
        <v>25264</v>
      </c>
      <c r="I7" s="235" t="s">
        <v>27048</v>
      </c>
    </row>
    <row r="8" spans="1:11">
      <c r="A8" s="236" t="s">
        <v>24760</v>
      </c>
      <c r="B8" s="235" t="s">
        <v>28148</v>
      </c>
      <c r="C8" s="235" t="s">
        <v>22592</v>
      </c>
      <c r="E8" s="236" t="s">
        <v>27095</v>
      </c>
      <c r="F8" s="236" t="s">
        <v>928</v>
      </c>
      <c r="G8" s="235" t="str">
        <f t="shared" si="0"/>
        <v>0001019</v>
      </c>
      <c r="H8" s="235" t="s">
        <v>28147</v>
      </c>
      <c r="I8" s="235" t="s">
        <v>28146</v>
      </c>
    </row>
    <row r="9" spans="1:11">
      <c r="A9" s="236" t="s">
        <v>24757</v>
      </c>
      <c r="B9" s="235" t="s">
        <v>28145</v>
      </c>
      <c r="C9" s="235" t="s">
        <v>28144</v>
      </c>
      <c r="E9" s="236" t="s">
        <v>27095</v>
      </c>
      <c r="F9" s="236" t="s">
        <v>1071</v>
      </c>
      <c r="G9" s="235" t="str">
        <f t="shared" si="0"/>
        <v>0001020</v>
      </c>
      <c r="H9" s="235" t="s">
        <v>12120</v>
      </c>
      <c r="I9" s="235" t="s">
        <v>12119</v>
      </c>
    </row>
    <row r="10" spans="1:11">
      <c r="A10" s="236" t="s">
        <v>24616</v>
      </c>
      <c r="B10" s="235" t="s">
        <v>24624</v>
      </c>
      <c r="C10" s="235" t="s">
        <v>24623</v>
      </c>
      <c r="E10" s="236" t="s">
        <v>27095</v>
      </c>
      <c r="F10" s="236" t="s">
        <v>1701</v>
      </c>
      <c r="G10" s="235" t="str">
        <f t="shared" si="0"/>
        <v>0001021</v>
      </c>
      <c r="H10" s="235" t="s">
        <v>25311</v>
      </c>
      <c r="I10" s="235" t="s">
        <v>25310</v>
      </c>
    </row>
    <row r="11" spans="1:11">
      <c r="A11" s="236" t="s">
        <v>24570</v>
      </c>
      <c r="B11" s="235" t="s">
        <v>28143</v>
      </c>
      <c r="C11" s="235" t="s">
        <v>28142</v>
      </c>
      <c r="E11" s="236" t="s">
        <v>27095</v>
      </c>
      <c r="F11" s="236" t="s">
        <v>608</v>
      </c>
      <c r="G11" s="235" t="str">
        <f t="shared" si="0"/>
        <v>0001022</v>
      </c>
      <c r="H11" s="235" t="s">
        <v>15878</v>
      </c>
      <c r="I11" s="235" t="s">
        <v>15877</v>
      </c>
    </row>
    <row r="12" spans="1:11">
      <c r="A12" s="236" t="s">
        <v>24550</v>
      </c>
      <c r="B12" s="235" t="s">
        <v>28141</v>
      </c>
      <c r="C12" s="235" t="s">
        <v>28140</v>
      </c>
      <c r="E12" s="236" t="s">
        <v>27095</v>
      </c>
      <c r="F12" s="236" t="s">
        <v>2126</v>
      </c>
      <c r="G12" s="235" t="str">
        <f t="shared" si="0"/>
        <v>0001024</v>
      </c>
      <c r="H12" s="235" t="s">
        <v>11788</v>
      </c>
      <c r="I12" s="235" t="s">
        <v>11787</v>
      </c>
    </row>
    <row r="13" spans="1:11">
      <c r="A13" s="236" t="s">
        <v>24501</v>
      </c>
      <c r="B13" s="235" t="s">
        <v>28139</v>
      </c>
      <c r="C13" s="235" t="s">
        <v>28138</v>
      </c>
      <c r="E13" s="236" t="s">
        <v>27095</v>
      </c>
      <c r="F13" s="236" t="s">
        <v>2080</v>
      </c>
      <c r="G13" s="235" t="str">
        <f t="shared" si="0"/>
        <v>0001026</v>
      </c>
      <c r="H13" s="235" t="s">
        <v>28137</v>
      </c>
      <c r="I13" s="235" t="s">
        <v>16114</v>
      </c>
    </row>
    <row r="14" spans="1:11">
      <c r="A14" s="236" t="s">
        <v>24488</v>
      </c>
      <c r="B14" s="235" t="s">
        <v>28136</v>
      </c>
      <c r="C14" s="235" t="s">
        <v>28135</v>
      </c>
      <c r="E14" s="236" t="s">
        <v>27095</v>
      </c>
      <c r="F14" s="236" t="s">
        <v>1960</v>
      </c>
      <c r="G14" s="235" t="str">
        <f t="shared" si="0"/>
        <v>0001027</v>
      </c>
      <c r="H14" s="235" t="s">
        <v>28134</v>
      </c>
      <c r="I14" s="235" t="s">
        <v>28133</v>
      </c>
    </row>
    <row r="15" spans="1:11">
      <c r="A15" s="236" t="s">
        <v>24463</v>
      </c>
      <c r="B15" s="235" t="s">
        <v>18539</v>
      </c>
      <c r="C15" s="235" t="s">
        <v>18538</v>
      </c>
      <c r="E15" s="236" t="s">
        <v>27095</v>
      </c>
      <c r="F15" s="236" t="s">
        <v>925</v>
      </c>
      <c r="G15" s="235" t="str">
        <f t="shared" si="0"/>
        <v>0001028</v>
      </c>
      <c r="H15" s="235" t="s">
        <v>20512</v>
      </c>
      <c r="I15" s="235" t="s">
        <v>20511</v>
      </c>
    </row>
    <row r="16" spans="1:11">
      <c r="A16" s="236" t="s">
        <v>24444</v>
      </c>
      <c r="B16" s="235" t="s">
        <v>28132</v>
      </c>
      <c r="C16" s="235" t="s">
        <v>28131</v>
      </c>
      <c r="E16" s="236" t="s">
        <v>27095</v>
      </c>
      <c r="F16" s="236" t="s">
        <v>1028</v>
      </c>
      <c r="G16" s="235" t="str">
        <f t="shared" si="0"/>
        <v>0001035</v>
      </c>
      <c r="H16" s="235" t="s">
        <v>11291</v>
      </c>
      <c r="I16" s="235" t="s">
        <v>11290</v>
      </c>
    </row>
    <row r="17" spans="1:9">
      <c r="A17" s="236" t="s">
        <v>24439</v>
      </c>
      <c r="B17" s="235" t="s">
        <v>28130</v>
      </c>
      <c r="C17" s="235" t="s">
        <v>28129</v>
      </c>
      <c r="E17" s="236" t="s">
        <v>27095</v>
      </c>
      <c r="F17" s="236" t="s">
        <v>1590</v>
      </c>
      <c r="G17" s="235" t="str">
        <f t="shared" si="0"/>
        <v>0001036</v>
      </c>
      <c r="H17" s="235" t="s">
        <v>15598</v>
      </c>
      <c r="I17" s="235" t="s">
        <v>15597</v>
      </c>
    </row>
    <row r="18" spans="1:9">
      <c r="A18" s="236" t="s">
        <v>24379</v>
      </c>
      <c r="B18" s="235" t="s">
        <v>17792</v>
      </c>
      <c r="C18" s="235" t="s">
        <v>17791</v>
      </c>
      <c r="E18" s="236" t="s">
        <v>27095</v>
      </c>
      <c r="F18" s="236" t="s">
        <v>919</v>
      </c>
      <c r="G18" s="235" t="str">
        <f t="shared" si="0"/>
        <v>0001038</v>
      </c>
      <c r="H18" s="235" t="s">
        <v>11282</v>
      </c>
      <c r="I18" s="235" t="s">
        <v>11281</v>
      </c>
    </row>
    <row r="19" spans="1:9">
      <c r="A19" s="236" t="s">
        <v>24290</v>
      </c>
      <c r="B19" s="235" t="s">
        <v>28449</v>
      </c>
      <c r="C19" s="235" t="s">
        <v>28458</v>
      </c>
      <c r="E19" s="236" t="s">
        <v>27095</v>
      </c>
      <c r="F19" s="236" t="s">
        <v>1025</v>
      </c>
      <c r="G19" s="235" t="str">
        <f t="shared" si="0"/>
        <v>0001040</v>
      </c>
      <c r="H19" s="235" t="s">
        <v>28128</v>
      </c>
      <c r="I19" s="235" t="s">
        <v>28127</v>
      </c>
    </row>
    <row r="20" spans="1:9">
      <c r="A20" s="236" t="s">
        <v>24157</v>
      </c>
      <c r="B20" s="235" t="s">
        <v>10816</v>
      </c>
      <c r="C20" s="235" t="s">
        <v>2042</v>
      </c>
      <c r="E20" s="236" t="s">
        <v>27095</v>
      </c>
      <c r="F20" s="236" t="s">
        <v>2091</v>
      </c>
      <c r="G20" s="235" t="str">
        <f t="shared" si="0"/>
        <v>0001044</v>
      </c>
      <c r="H20" s="235" t="s">
        <v>28126</v>
      </c>
      <c r="I20" s="235" t="s">
        <v>17383</v>
      </c>
    </row>
    <row r="21" spans="1:9">
      <c r="A21" s="236" t="s">
        <v>24104</v>
      </c>
      <c r="B21" s="235" t="s">
        <v>17771</v>
      </c>
      <c r="C21" s="235" t="s">
        <v>8218</v>
      </c>
      <c r="E21" s="236" t="s">
        <v>27095</v>
      </c>
      <c r="F21" s="236" t="s">
        <v>4783</v>
      </c>
      <c r="G21" s="235" t="str">
        <f t="shared" si="0"/>
        <v>0001046</v>
      </c>
      <c r="H21" s="235" t="s">
        <v>16066</v>
      </c>
      <c r="I21" s="235" t="s">
        <v>16065</v>
      </c>
    </row>
    <row r="22" spans="1:9">
      <c r="A22" s="236" t="s">
        <v>24039</v>
      </c>
      <c r="B22" s="235" t="s">
        <v>13364</v>
      </c>
      <c r="C22" s="235" t="s">
        <v>1695</v>
      </c>
      <c r="E22" s="236" t="s">
        <v>27095</v>
      </c>
      <c r="F22" s="236" t="s">
        <v>1620</v>
      </c>
      <c r="G22" s="235" t="str">
        <f t="shared" si="0"/>
        <v>0001050</v>
      </c>
      <c r="H22" s="235" t="s">
        <v>977</v>
      </c>
      <c r="I22" s="235" t="s">
        <v>12204</v>
      </c>
    </row>
    <row r="23" spans="1:9">
      <c r="A23" s="236" t="s">
        <v>23997</v>
      </c>
      <c r="B23" s="235" t="s">
        <v>8065</v>
      </c>
      <c r="C23" s="235" t="s">
        <v>8064</v>
      </c>
      <c r="E23" s="236" t="s">
        <v>27095</v>
      </c>
      <c r="F23" s="236" t="s">
        <v>2537</v>
      </c>
      <c r="G23" s="235" t="str">
        <f t="shared" si="0"/>
        <v>0001051</v>
      </c>
      <c r="H23" s="235" t="s">
        <v>28125</v>
      </c>
      <c r="I23" s="235" t="s">
        <v>28124</v>
      </c>
    </row>
    <row r="24" spans="1:9">
      <c r="A24" s="236" t="s">
        <v>23946</v>
      </c>
      <c r="B24" s="235" t="s">
        <v>1129</v>
      </c>
      <c r="C24" s="235" t="s">
        <v>1128</v>
      </c>
      <c r="E24" s="236" t="s">
        <v>27095</v>
      </c>
      <c r="F24" s="236" t="s">
        <v>2531</v>
      </c>
      <c r="G24" s="235" t="str">
        <f t="shared" si="0"/>
        <v>0001053</v>
      </c>
      <c r="H24" s="235" t="s">
        <v>15949</v>
      </c>
      <c r="I24" s="235" t="s">
        <v>15948</v>
      </c>
    </row>
    <row r="25" spans="1:9">
      <c r="A25" s="236" t="s">
        <v>23920</v>
      </c>
      <c r="B25" s="235" t="s">
        <v>12534</v>
      </c>
      <c r="C25" s="235" t="s">
        <v>12533</v>
      </c>
      <c r="E25" s="236" t="s">
        <v>27095</v>
      </c>
      <c r="F25" s="236" t="s">
        <v>4317</v>
      </c>
      <c r="G25" s="235" t="str">
        <f t="shared" si="0"/>
        <v>0001054</v>
      </c>
      <c r="H25" s="235" t="s">
        <v>9234</v>
      </c>
      <c r="I25" s="235" t="s">
        <v>9233</v>
      </c>
    </row>
    <row r="26" spans="1:9">
      <c r="A26" s="236" t="s">
        <v>23845</v>
      </c>
      <c r="B26" s="235" t="s">
        <v>28123</v>
      </c>
      <c r="C26" s="235" t="s">
        <v>28122</v>
      </c>
      <c r="E26" s="236" t="s">
        <v>27095</v>
      </c>
      <c r="F26" s="236" t="s">
        <v>4772</v>
      </c>
      <c r="G26" s="235" t="str">
        <f t="shared" si="0"/>
        <v>0001057</v>
      </c>
      <c r="H26" s="235" t="s">
        <v>17481</v>
      </c>
      <c r="I26" s="235" t="s">
        <v>17480</v>
      </c>
    </row>
    <row r="27" spans="1:9">
      <c r="A27" s="236" t="s">
        <v>23768</v>
      </c>
      <c r="B27" s="235" t="s">
        <v>28121</v>
      </c>
      <c r="C27" s="235" t="s">
        <v>2521</v>
      </c>
      <c r="E27" s="236" t="s">
        <v>27095</v>
      </c>
      <c r="F27" s="236" t="s">
        <v>3067</v>
      </c>
      <c r="G27" s="235" t="str">
        <f t="shared" si="0"/>
        <v>0001061</v>
      </c>
      <c r="H27" s="235" t="s">
        <v>16064</v>
      </c>
      <c r="I27" s="235" t="s">
        <v>16063</v>
      </c>
    </row>
    <row r="28" spans="1:9">
      <c r="A28" s="236" t="s">
        <v>23717</v>
      </c>
      <c r="B28" s="235" t="s">
        <v>9373</v>
      </c>
      <c r="C28" s="235" t="s">
        <v>9372</v>
      </c>
      <c r="E28" s="236" t="s">
        <v>27095</v>
      </c>
      <c r="F28" s="236" t="s">
        <v>5248</v>
      </c>
      <c r="G28" s="235" t="str">
        <f t="shared" si="0"/>
        <v>0001064</v>
      </c>
      <c r="H28" s="235" t="s">
        <v>15932</v>
      </c>
      <c r="I28" s="235" t="s">
        <v>26978</v>
      </c>
    </row>
    <row r="29" spans="1:9">
      <c r="A29" s="236" t="s">
        <v>23665</v>
      </c>
      <c r="B29" s="235" t="s">
        <v>9412</v>
      </c>
      <c r="C29" s="235" t="s">
        <v>9411</v>
      </c>
      <c r="E29" s="236" t="s">
        <v>27095</v>
      </c>
      <c r="F29" s="236" t="s">
        <v>4502</v>
      </c>
      <c r="G29" s="235" t="str">
        <f t="shared" si="0"/>
        <v>0001066</v>
      </c>
      <c r="H29" s="235" t="s">
        <v>26049</v>
      </c>
      <c r="I29" s="235" t="s">
        <v>26048</v>
      </c>
    </row>
    <row r="30" spans="1:9">
      <c r="A30" s="236" t="s">
        <v>23580</v>
      </c>
      <c r="B30" s="235" t="s">
        <v>28120</v>
      </c>
      <c r="C30" s="235" t="s">
        <v>2472</v>
      </c>
      <c r="E30" s="236" t="s">
        <v>27095</v>
      </c>
      <c r="F30" s="236" t="s">
        <v>901</v>
      </c>
      <c r="G30" s="235" t="str">
        <f t="shared" si="0"/>
        <v>0001068</v>
      </c>
      <c r="H30" s="235" t="s">
        <v>15803</v>
      </c>
      <c r="I30" s="235" t="s">
        <v>15802</v>
      </c>
    </row>
    <row r="31" spans="1:9">
      <c r="A31" s="236" t="s">
        <v>23485</v>
      </c>
      <c r="B31" s="235" t="s">
        <v>23655</v>
      </c>
      <c r="C31" s="235" t="s">
        <v>11381</v>
      </c>
      <c r="E31" s="236" t="s">
        <v>27095</v>
      </c>
      <c r="F31" s="236" t="s">
        <v>898</v>
      </c>
      <c r="G31" s="235" t="str">
        <f t="shared" si="0"/>
        <v>0001069</v>
      </c>
      <c r="H31" s="235" t="s">
        <v>19972</v>
      </c>
      <c r="I31" s="235" t="s">
        <v>19971</v>
      </c>
    </row>
    <row r="32" spans="1:9">
      <c r="A32" s="236" t="s">
        <v>23456</v>
      </c>
      <c r="B32" s="235" t="s">
        <v>8667</v>
      </c>
      <c r="C32" s="235" t="s">
        <v>8666</v>
      </c>
      <c r="E32" s="236" t="s">
        <v>27095</v>
      </c>
      <c r="F32" s="236" t="s">
        <v>1135</v>
      </c>
      <c r="G32" s="235" t="str">
        <f t="shared" si="0"/>
        <v>0001075</v>
      </c>
      <c r="H32" s="235" t="s">
        <v>7286</v>
      </c>
      <c r="I32" s="235" t="s">
        <v>7285</v>
      </c>
    </row>
    <row r="33" spans="1:9">
      <c r="A33" s="236" t="s">
        <v>23363</v>
      </c>
      <c r="B33" s="235" t="s">
        <v>10813</v>
      </c>
      <c r="C33" s="235" t="s">
        <v>10812</v>
      </c>
      <c r="E33" s="236" t="s">
        <v>27095</v>
      </c>
      <c r="F33" s="236" t="s">
        <v>895</v>
      </c>
      <c r="G33" s="235" t="str">
        <f t="shared" si="0"/>
        <v>0001078</v>
      </c>
      <c r="H33" s="235" t="s">
        <v>22136</v>
      </c>
      <c r="I33" s="235" t="s">
        <v>22135</v>
      </c>
    </row>
    <row r="34" spans="1:9">
      <c r="A34" s="236" t="s">
        <v>23332</v>
      </c>
      <c r="B34" s="235" t="s">
        <v>28118</v>
      </c>
      <c r="C34" s="235" t="s">
        <v>28117</v>
      </c>
      <c r="E34" s="236" t="s">
        <v>27095</v>
      </c>
      <c r="F34" s="236" t="s">
        <v>1615</v>
      </c>
      <c r="G34" s="235" t="str">
        <f t="shared" si="0"/>
        <v>0001080</v>
      </c>
      <c r="H34" s="235" t="s">
        <v>28119</v>
      </c>
      <c r="I34" s="235" t="s">
        <v>20063</v>
      </c>
    </row>
    <row r="35" spans="1:9">
      <c r="A35" s="236" t="s">
        <v>23239</v>
      </c>
      <c r="B35" s="235" t="s">
        <v>28114</v>
      </c>
      <c r="C35" s="235" t="s">
        <v>28113</v>
      </c>
      <c r="E35" s="236" t="s">
        <v>27095</v>
      </c>
      <c r="F35" s="236" t="s">
        <v>3062</v>
      </c>
      <c r="G35" s="235" t="str">
        <f t="shared" si="0"/>
        <v>0001081</v>
      </c>
      <c r="H35" s="235" t="s">
        <v>28116</v>
      </c>
      <c r="I35" s="235" t="s">
        <v>28115</v>
      </c>
    </row>
    <row r="36" spans="1:9">
      <c r="A36" s="236" t="s">
        <v>23134</v>
      </c>
      <c r="B36" s="235" t="s">
        <v>11271</v>
      </c>
      <c r="C36" s="235" t="s">
        <v>11270</v>
      </c>
      <c r="E36" s="236" t="s">
        <v>27095</v>
      </c>
      <c r="F36" s="236" t="s">
        <v>3644</v>
      </c>
      <c r="G36" s="235" t="str">
        <f t="shared" si="0"/>
        <v>0001082</v>
      </c>
      <c r="H36" s="235" t="s">
        <v>28112</v>
      </c>
      <c r="I36" s="235" t="s">
        <v>20071</v>
      </c>
    </row>
    <row r="37" spans="1:9">
      <c r="A37" s="236" t="s">
        <v>22964</v>
      </c>
      <c r="B37" s="235" t="s">
        <v>28109</v>
      </c>
      <c r="C37" s="235" t="s">
        <v>28108</v>
      </c>
      <c r="E37" s="236" t="s">
        <v>27095</v>
      </c>
      <c r="F37" s="236" t="s">
        <v>4290</v>
      </c>
      <c r="G37" s="235" t="str">
        <f t="shared" si="0"/>
        <v>0001083</v>
      </c>
      <c r="H37" s="235" t="s">
        <v>28111</v>
      </c>
      <c r="I37" s="235" t="s">
        <v>28110</v>
      </c>
    </row>
    <row r="38" spans="1:9">
      <c r="A38" s="236" t="s">
        <v>22926</v>
      </c>
      <c r="B38" s="235" t="s">
        <v>28105</v>
      </c>
      <c r="C38" s="235" t="s">
        <v>28104</v>
      </c>
      <c r="E38" s="236" t="s">
        <v>27095</v>
      </c>
      <c r="F38" s="236" t="s">
        <v>4287</v>
      </c>
      <c r="G38" s="235" t="str">
        <f t="shared" si="0"/>
        <v>0001084</v>
      </c>
      <c r="H38" s="235" t="s">
        <v>28107</v>
      </c>
      <c r="I38" s="235" t="s">
        <v>28106</v>
      </c>
    </row>
    <row r="39" spans="1:9">
      <c r="A39" s="236" t="s">
        <v>22848</v>
      </c>
      <c r="B39" s="235" t="s">
        <v>28101</v>
      </c>
      <c r="C39" s="235" t="s">
        <v>28100</v>
      </c>
      <c r="E39" s="236" t="s">
        <v>27095</v>
      </c>
      <c r="F39" s="236" t="s">
        <v>3058</v>
      </c>
      <c r="G39" s="235" t="str">
        <f t="shared" si="0"/>
        <v>0001085</v>
      </c>
      <c r="H39" s="235" t="s">
        <v>28103</v>
      </c>
      <c r="I39" s="235" t="s">
        <v>28102</v>
      </c>
    </row>
    <row r="40" spans="1:9">
      <c r="A40" s="236" t="s">
        <v>22740</v>
      </c>
      <c r="B40" s="235" t="s">
        <v>17790</v>
      </c>
      <c r="C40" s="235" t="s">
        <v>17789</v>
      </c>
      <c r="E40" s="236" t="s">
        <v>27095</v>
      </c>
      <c r="F40" s="236" t="s">
        <v>4641</v>
      </c>
      <c r="G40" s="235" t="str">
        <f t="shared" si="0"/>
        <v>0001086</v>
      </c>
      <c r="H40" s="235" t="s">
        <v>28099</v>
      </c>
      <c r="I40" s="235" t="s">
        <v>28098</v>
      </c>
    </row>
    <row r="41" spans="1:9">
      <c r="A41" s="236" t="s">
        <v>22727</v>
      </c>
      <c r="B41" s="235" t="s">
        <v>1112</v>
      </c>
      <c r="C41" s="235" t="s">
        <v>1111</v>
      </c>
      <c r="E41" s="236" t="s">
        <v>27095</v>
      </c>
      <c r="F41" s="236" t="s">
        <v>6185</v>
      </c>
      <c r="G41" s="235" t="str">
        <f t="shared" si="0"/>
        <v>0001087</v>
      </c>
      <c r="H41" s="235" t="s">
        <v>28097</v>
      </c>
      <c r="I41" s="235" t="s">
        <v>28096</v>
      </c>
    </row>
    <row r="42" spans="1:9">
      <c r="A42" s="236" t="s">
        <v>22660</v>
      </c>
      <c r="B42" s="235" t="s">
        <v>28093</v>
      </c>
      <c r="C42" s="235" t="s">
        <v>28092</v>
      </c>
      <c r="E42" s="236" t="s">
        <v>27095</v>
      </c>
      <c r="F42" s="236" t="s">
        <v>889</v>
      </c>
      <c r="G42" s="235" t="str">
        <f t="shared" si="0"/>
        <v>0001088</v>
      </c>
      <c r="H42" s="235" t="s">
        <v>28095</v>
      </c>
      <c r="I42" s="235" t="s">
        <v>28094</v>
      </c>
    </row>
    <row r="43" spans="1:9">
      <c r="A43" s="236" t="s">
        <v>22595</v>
      </c>
      <c r="B43" s="235" t="s">
        <v>1102</v>
      </c>
      <c r="C43" s="235" t="s">
        <v>1101</v>
      </c>
      <c r="E43" s="236" t="s">
        <v>27095</v>
      </c>
      <c r="F43" s="236" t="s">
        <v>1046</v>
      </c>
      <c r="G43" s="235" t="str">
        <f t="shared" si="0"/>
        <v>0001090</v>
      </c>
      <c r="H43" s="235" t="s">
        <v>28091</v>
      </c>
      <c r="I43" s="235" t="s">
        <v>28090</v>
      </c>
    </row>
    <row r="44" spans="1:9">
      <c r="A44" s="236" t="s">
        <v>22522</v>
      </c>
      <c r="B44" s="235" t="s">
        <v>1092</v>
      </c>
      <c r="C44" s="235" t="s">
        <v>1091</v>
      </c>
      <c r="E44" s="236" t="s">
        <v>27095</v>
      </c>
      <c r="F44" s="236" t="s">
        <v>2641</v>
      </c>
      <c r="G44" s="235" t="str">
        <f t="shared" si="0"/>
        <v>0001091</v>
      </c>
      <c r="H44" s="235" t="s">
        <v>28089</v>
      </c>
      <c r="I44" s="235" t="s">
        <v>28088</v>
      </c>
    </row>
    <row r="45" spans="1:9">
      <c r="A45" s="236" t="s">
        <v>22433</v>
      </c>
      <c r="B45" s="235" t="s">
        <v>28085</v>
      </c>
      <c r="C45" s="235" t="s">
        <v>28084</v>
      </c>
      <c r="E45" s="236" t="s">
        <v>27095</v>
      </c>
      <c r="F45" s="236" t="s">
        <v>2638</v>
      </c>
      <c r="G45" s="235" t="str">
        <f t="shared" si="0"/>
        <v>0001092</v>
      </c>
      <c r="H45" s="235" t="s">
        <v>28087</v>
      </c>
      <c r="I45" s="235" t="s">
        <v>28086</v>
      </c>
    </row>
    <row r="46" spans="1:9">
      <c r="A46" s="236" t="s">
        <v>22396</v>
      </c>
      <c r="B46" s="235" t="s">
        <v>3079</v>
      </c>
      <c r="C46" s="235" t="s">
        <v>3078</v>
      </c>
      <c r="E46" s="236" t="s">
        <v>27095</v>
      </c>
      <c r="F46" s="236" t="s">
        <v>4257</v>
      </c>
      <c r="G46" s="235" t="str">
        <f t="shared" si="0"/>
        <v>0001093</v>
      </c>
      <c r="H46" s="235" t="s">
        <v>28083</v>
      </c>
      <c r="I46" s="235" t="s">
        <v>28082</v>
      </c>
    </row>
    <row r="47" spans="1:9">
      <c r="A47" s="236" t="s">
        <v>22308</v>
      </c>
      <c r="B47" s="235" t="s">
        <v>28079</v>
      </c>
      <c r="C47" s="235" t="s">
        <v>28078</v>
      </c>
      <c r="E47" s="236" t="s">
        <v>27095</v>
      </c>
      <c r="F47" s="236" t="s">
        <v>4249</v>
      </c>
      <c r="G47" s="235" t="str">
        <f t="shared" si="0"/>
        <v>0001096</v>
      </c>
      <c r="H47" s="235" t="s">
        <v>28081</v>
      </c>
      <c r="I47" s="235" t="s">
        <v>28080</v>
      </c>
    </row>
    <row r="48" spans="1:9">
      <c r="A48" s="236" t="s">
        <v>22228</v>
      </c>
      <c r="B48" s="235" t="s">
        <v>28077</v>
      </c>
      <c r="C48" s="235" t="s">
        <v>28076</v>
      </c>
      <c r="E48" s="236" t="s">
        <v>27095</v>
      </c>
      <c r="F48" s="236" t="s">
        <v>1066</v>
      </c>
      <c r="G48" s="235" t="str">
        <f t="shared" si="0"/>
        <v>0001100</v>
      </c>
      <c r="H48" s="235" t="s">
        <v>936</v>
      </c>
      <c r="I48" s="235" t="s">
        <v>935</v>
      </c>
    </row>
    <row r="49" spans="1:9">
      <c r="A49" s="236" t="s">
        <v>22130</v>
      </c>
      <c r="B49" s="235" t="s">
        <v>28073</v>
      </c>
      <c r="C49" s="235" t="s">
        <v>28072</v>
      </c>
      <c r="E49" s="236" t="s">
        <v>27095</v>
      </c>
      <c r="F49" s="236" t="s">
        <v>1372</v>
      </c>
      <c r="G49" s="235" t="str">
        <f t="shared" si="0"/>
        <v>0001105</v>
      </c>
      <c r="H49" s="235" t="s">
        <v>28075</v>
      </c>
      <c r="I49" s="235" t="s">
        <v>28074</v>
      </c>
    </row>
    <row r="50" spans="1:9">
      <c r="A50" s="236" t="s">
        <v>22020</v>
      </c>
      <c r="B50" s="235" t="s">
        <v>28071</v>
      </c>
      <c r="C50" s="235" t="s">
        <v>28070</v>
      </c>
      <c r="E50" s="236" t="s">
        <v>27095</v>
      </c>
      <c r="F50" s="236" t="s">
        <v>1366</v>
      </c>
      <c r="G50" s="235" t="str">
        <f t="shared" si="0"/>
        <v>0001107</v>
      </c>
      <c r="H50" s="235" t="s">
        <v>6527</v>
      </c>
      <c r="I50" s="235" t="s">
        <v>6526</v>
      </c>
    </row>
    <row r="51" spans="1:9">
      <c r="A51" s="236" t="s">
        <v>21924</v>
      </c>
      <c r="B51" s="235" t="s">
        <v>11792</v>
      </c>
      <c r="C51" s="235" t="s">
        <v>5939</v>
      </c>
      <c r="E51" s="236" t="s">
        <v>27095</v>
      </c>
      <c r="F51" s="236" t="s">
        <v>877</v>
      </c>
      <c r="G51" s="235" t="str">
        <f t="shared" si="0"/>
        <v>0001108</v>
      </c>
      <c r="H51" s="235" t="s">
        <v>3461</v>
      </c>
      <c r="I51" s="235" t="s">
        <v>2350</v>
      </c>
    </row>
    <row r="52" spans="1:9">
      <c r="A52" s="236" t="s">
        <v>21838</v>
      </c>
      <c r="B52" s="235" t="s">
        <v>11074</v>
      </c>
      <c r="C52" s="235" t="s">
        <v>11073</v>
      </c>
      <c r="E52" s="236" t="s">
        <v>27095</v>
      </c>
      <c r="F52" s="236" t="s">
        <v>1359</v>
      </c>
      <c r="G52" s="235" t="str">
        <f t="shared" si="0"/>
        <v>0001110</v>
      </c>
      <c r="H52" s="235" t="s">
        <v>18447</v>
      </c>
      <c r="I52" s="235" t="s">
        <v>18446</v>
      </c>
    </row>
    <row r="53" spans="1:9">
      <c r="A53" s="236" t="s">
        <v>21687</v>
      </c>
      <c r="B53" s="235" t="s">
        <v>28067</v>
      </c>
      <c r="C53" s="235" t="s">
        <v>28066</v>
      </c>
      <c r="E53" s="236" t="s">
        <v>27095</v>
      </c>
      <c r="F53" s="236" t="s">
        <v>1356</v>
      </c>
      <c r="G53" s="235" t="str">
        <f t="shared" si="0"/>
        <v>0001111</v>
      </c>
      <c r="H53" s="235" t="s">
        <v>28069</v>
      </c>
      <c r="I53" s="235" t="s">
        <v>28068</v>
      </c>
    </row>
    <row r="54" spans="1:9">
      <c r="A54" s="236" t="s">
        <v>21607</v>
      </c>
      <c r="B54" s="235" t="s">
        <v>28064</v>
      </c>
      <c r="C54" s="235" t="s">
        <v>28063</v>
      </c>
      <c r="E54" s="236" t="s">
        <v>27095</v>
      </c>
      <c r="F54" s="236" t="s">
        <v>1353</v>
      </c>
      <c r="G54" s="235" t="str">
        <f t="shared" si="0"/>
        <v>0001112</v>
      </c>
      <c r="H54" s="235" t="s">
        <v>28065</v>
      </c>
      <c r="I54" s="235" t="s">
        <v>4036</v>
      </c>
    </row>
    <row r="55" spans="1:9">
      <c r="A55" s="236" t="s">
        <v>21515</v>
      </c>
      <c r="B55" s="235" t="s">
        <v>28060</v>
      </c>
      <c r="C55" s="235" t="s">
        <v>22661</v>
      </c>
      <c r="E55" s="236" t="s">
        <v>27095</v>
      </c>
      <c r="F55" s="236" t="s">
        <v>1349</v>
      </c>
      <c r="G55" s="235" t="str">
        <f t="shared" si="0"/>
        <v>0001113</v>
      </c>
      <c r="H55" s="235" t="s">
        <v>28062</v>
      </c>
      <c r="I55" s="235" t="s">
        <v>28061</v>
      </c>
    </row>
    <row r="56" spans="1:9">
      <c r="A56" s="236" t="s">
        <v>21427</v>
      </c>
      <c r="B56" s="235" t="s">
        <v>28059</v>
      </c>
      <c r="C56" s="235" t="s">
        <v>28058</v>
      </c>
      <c r="E56" s="236" t="s">
        <v>27095</v>
      </c>
      <c r="F56" s="236" t="s">
        <v>1434</v>
      </c>
      <c r="G56" s="235" t="str">
        <f t="shared" si="0"/>
        <v>0001114</v>
      </c>
      <c r="H56" s="235" t="s">
        <v>8669</v>
      </c>
      <c r="I56" s="235" t="s">
        <v>8668</v>
      </c>
    </row>
    <row r="57" spans="1:9">
      <c r="A57" s="236" t="s">
        <v>21406</v>
      </c>
      <c r="B57" s="235" t="s">
        <v>1062</v>
      </c>
      <c r="C57" s="235" t="s">
        <v>1061</v>
      </c>
      <c r="E57" s="236" t="s">
        <v>27095</v>
      </c>
      <c r="F57" s="236" t="s">
        <v>1459</v>
      </c>
      <c r="G57" s="235" t="str">
        <f t="shared" si="0"/>
        <v>0001116</v>
      </c>
      <c r="H57" s="235" t="s">
        <v>8744</v>
      </c>
      <c r="I57" s="235" t="s">
        <v>8743</v>
      </c>
    </row>
    <row r="58" spans="1:9">
      <c r="A58" s="236" t="s">
        <v>21370</v>
      </c>
      <c r="B58" s="235" t="s">
        <v>988</v>
      </c>
      <c r="C58" s="235" t="s">
        <v>987</v>
      </c>
      <c r="E58" s="236" t="s">
        <v>27095</v>
      </c>
      <c r="F58" s="236" t="s">
        <v>1073</v>
      </c>
      <c r="G58" s="235" t="str">
        <f t="shared" si="0"/>
        <v>0001120</v>
      </c>
      <c r="H58" s="235" t="s">
        <v>11274</v>
      </c>
      <c r="I58" s="235" t="s">
        <v>11273</v>
      </c>
    </row>
    <row r="59" spans="1:9">
      <c r="A59" s="236" t="s">
        <v>21272</v>
      </c>
      <c r="B59" s="235" t="s">
        <v>28057</v>
      </c>
      <c r="C59" s="235" t="s">
        <v>28056</v>
      </c>
      <c r="E59" s="236" t="s">
        <v>27095</v>
      </c>
      <c r="F59" s="236" t="s">
        <v>1410</v>
      </c>
      <c r="G59" s="235" t="str">
        <f t="shared" si="0"/>
        <v>0001121</v>
      </c>
      <c r="H59" s="235" t="s">
        <v>18967</v>
      </c>
      <c r="I59" s="235" t="s">
        <v>18966</v>
      </c>
    </row>
    <row r="60" spans="1:9">
      <c r="A60" s="236" t="s">
        <v>21213</v>
      </c>
      <c r="B60" s="235" t="s">
        <v>17788</v>
      </c>
      <c r="C60" s="235" t="s">
        <v>17787</v>
      </c>
      <c r="E60" s="236" t="s">
        <v>27095</v>
      </c>
      <c r="F60" s="236" t="s">
        <v>1450</v>
      </c>
      <c r="G60" s="235" t="str">
        <f t="shared" si="0"/>
        <v>0001123</v>
      </c>
      <c r="H60" s="235" t="s">
        <v>12122</v>
      </c>
      <c r="I60" s="235" t="s">
        <v>12121</v>
      </c>
    </row>
    <row r="61" spans="1:9">
      <c r="A61" s="236" t="s">
        <v>21151</v>
      </c>
      <c r="B61" s="235" t="s">
        <v>11686</v>
      </c>
      <c r="C61" s="235" t="s">
        <v>11685</v>
      </c>
      <c r="E61" s="236" t="s">
        <v>27095</v>
      </c>
      <c r="F61" s="236" t="s">
        <v>954</v>
      </c>
      <c r="G61" s="235" t="str">
        <f t="shared" si="0"/>
        <v>0001125</v>
      </c>
      <c r="H61" s="235" t="s">
        <v>28055</v>
      </c>
      <c r="I61" s="235" t="s">
        <v>28054</v>
      </c>
    </row>
    <row r="62" spans="1:9">
      <c r="A62" s="236" t="s">
        <v>21082</v>
      </c>
      <c r="B62" s="235" t="s">
        <v>2561</v>
      </c>
      <c r="C62" s="235" t="s">
        <v>2560</v>
      </c>
      <c r="E62" s="236" t="s">
        <v>27095</v>
      </c>
      <c r="F62" s="236" t="s">
        <v>951</v>
      </c>
      <c r="G62" s="235" t="str">
        <f t="shared" si="0"/>
        <v>0001127</v>
      </c>
      <c r="H62" s="235" t="s">
        <v>6724</v>
      </c>
      <c r="I62" s="235" t="s">
        <v>6723</v>
      </c>
    </row>
    <row r="63" spans="1:9">
      <c r="A63" s="236" t="s">
        <v>21045</v>
      </c>
      <c r="B63" s="235" t="s">
        <v>3385</v>
      </c>
      <c r="C63" s="235" t="s">
        <v>3384</v>
      </c>
      <c r="E63" s="236" t="s">
        <v>27095</v>
      </c>
      <c r="F63" s="236" t="s">
        <v>865</v>
      </c>
      <c r="G63" s="235" t="str">
        <f t="shared" si="0"/>
        <v>0001128</v>
      </c>
      <c r="H63" s="235" t="s">
        <v>3223</v>
      </c>
      <c r="I63" s="235" t="s">
        <v>3222</v>
      </c>
    </row>
    <row r="64" spans="1:9">
      <c r="A64" s="236" t="s">
        <v>20986</v>
      </c>
      <c r="B64" s="235" t="s">
        <v>28053</v>
      </c>
      <c r="C64" s="235" t="s">
        <v>28052</v>
      </c>
      <c r="E64" s="236" t="s">
        <v>27095</v>
      </c>
      <c r="F64" s="236" t="s">
        <v>1445</v>
      </c>
      <c r="G64" s="235" t="str">
        <f t="shared" si="0"/>
        <v>0001130</v>
      </c>
      <c r="H64" s="235" t="s">
        <v>7166</v>
      </c>
      <c r="I64" s="235" t="s">
        <v>11300</v>
      </c>
    </row>
    <row r="65" spans="1:9">
      <c r="A65" s="236" t="s">
        <v>20931</v>
      </c>
      <c r="B65" s="235" t="s">
        <v>28051</v>
      </c>
      <c r="C65" s="235" t="s">
        <v>28050</v>
      </c>
      <c r="E65" s="236" t="s">
        <v>27095</v>
      </c>
      <c r="F65" s="236" t="s">
        <v>1543</v>
      </c>
      <c r="G65" s="235" t="str">
        <f t="shared" si="0"/>
        <v>0001132</v>
      </c>
      <c r="H65" s="235" t="s">
        <v>16084</v>
      </c>
      <c r="I65" s="235" t="s">
        <v>16083</v>
      </c>
    </row>
    <row r="66" spans="1:9">
      <c r="A66" s="236" t="s">
        <v>20876</v>
      </c>
      <c r="B66" s="235" t="s">
        <v>17786</v>
      </c>
      <c r="C66" s="235" t="s">
        <v>17785</v>
      </c>
      <c r="E66" s="236" t="s">
        <v>27095</v>
      </c>
      <c r="F66" s="236" t="s">
        <v>948</v>
      </c>
      <c r="G66" s="235" t="str">
        <f t="shared" ref="G66:G129" si="1">TEXT(E66,"0000")&amp;TEXT(F66,"000")</f>
        <v>0001133</v>
      </c>
      <c r="H66" s="235" t="s">
        <v>25307</v>
      </c>
      <c r="I66" s="235" t="s">
        <v>25306</v>
      </c>
    </row>
    <row r="67" spans="1:9">
      <c r="A67" s="236" t="s">
        <v>20833</v>
      </c>
      <c r="B67" s="235" t="s">
        <v>6266</v>
      </c>
      <c r="C67" s="235" t="s">
        <v>6265</v>
      </c>
      <c r="E67" s="236" t="s">
        <v>27095</v>
      </c>
      <c r="F67" s="236" t="s">
        <v>4181</v>
      </c>
      <c r="G67" s="235" t="str">
        <f t="shared" si="1"/>
        <v>0001143</v>
      </c>
      <c r="H67" s="235" t="s">
        <v>12085</v>
      </c>
      <c r="I67" s="235" t="s">
        <v>12084</v>
      </c>
    </row>
    <row r="68" spans="1:9">
      <c r="A68" s="236" t="s">
        <v>20810</v>
      </c>
      <c r="B68" s="235" t="s">
        <v>28049</v>
      </c>
      <c r="C68" s="235" t="s">
        <v>28048</v>
      </c>
      <c r="E68" s="236" t="s">
        <v>27095</v>
      </c>
      <c r="F68" s="236" t="s">
        <v>4178</v>
      </c>
      <c r="G68" s="235" t="str">
        <f t="shared" si="1"/>
        <v>0001145</v>
      </c>
      <c r="H68" s="235" t="s">
        <v>12165</v>
      </c>
      <c r="I68" s="235" t="s">
        <v>12164</v>
      </c>
    </row>
    <row r="69" spans="1:9">
      <c r="A69" s="236" t="s">
        <v>20734</v>
      </c>
      <c r="B69" s="235" t="s">
        <v>2760</v>
      </c>
      <c r="C69" s="235" t="s">
        <v>2759</v>
      </c>
      <c r="E69" s="236" t="s">
        <v>27095</v>
      </c>
      <c r="F69" s="236" t="s">
        <v>2705</v>
      </c>
      <c r="G69" s="235" t="str">
        <f t="shared" si="1"/>
        <v>0001146</v>
      </c>
      <c r="H69" s="235" t="s">
        <v>28047</v>
      </c>
      <c r="I69" s="235" t="s">
        <v>13259</v>
      </c>
    </row>
    <row r="70" spans="1:9">
      <c r="A70" s="236" t="s">
        <v>20541</v>
      </c>
      <c r="B70" s="235" t="s">
        <v>28046</v>
      </c>
      <c r="C70" s="235" t="s">
        <v>28045</v>
      </c>
      <c r="E70" s="236" t="s">
        <v>27095</v>
      </c>
      <c r="F70" s="236" t="s">
        <v>853</v>
      </c>
      <c r="G70" s="235" t="str">
        <f t="shared" si="1"/>
        <v>0001148</v>
      </c>
      <c r="H70" s="235" t="s">
        <v>18784</v>
      </c>
      <c r="I70" s="235" t="s">
        <v>18783</v>
      </c>
    </row>
    <row r="71" spans="1:9">
      <c r="A71" s="236" t="s">
        <v>20453</v>
      </c>
      <c r="B71" s="235" t="s">
        <v>28042</v>
      </c>
      <c r="C71" s="235" t="s">
        <v>28041</v>
      </c>
      <c r="E71" s="236" t="s">
        <v>27095</v>
      </c>
      <c r="F71" s="236" t="s">
        <v>4168</v>
      </c>
      <c r="G71" s="235" t="str">
        <f t="shared" si="1"/>
        <v>0001151</v>
      </c>
      <c r="H71" s="235" t="s">
        <v>28044</v>
      </c>
      <c r="I71" s="235" t="s">
        <v>28043</v>
      </c>
    </row>
    <row r="72" spans="1:9">
      <c r="A72" s="236" t="s">
        <v>20404</v>
      </c>
      <c r="B72" s="235" t="s">
        <v>1846</v>
      </c>
      <c r="C72" s="235" t="s">
        <v>1845</v>
      </c>
      <c r="E72" s="236" t="s">
        <v>27095</v>
      </c>
      <c r="F72" s="236" t="s">
        <v>2702</v>
      </c>
      <c r="G72" s="235" t="str">
        <f t="shared" si="1"/>
        <v>0001152</v>
      </c>
      <c r="H72" s="235" t="s">
        <v>28040</v>
      </c>
      <c r="I72" s="235" t="s">
        <v>28039</v>
      </c>
    </row>
    <row r="73" spans="1:9">
      <c r="A73" s="236" t="s">
        <v>20344</v>
      </c>
      <c r="B73" s="235" t="s">
        <v>1757</v>
      </c>
      <c r="C73" s="235" t="s">
        <v>1756</v>
      </c>
      <c r="E73" s="236" t="s">
        <v>27095</v>
      </c>
      <c r="F73" s="236" t="s">
        <v>4163</v>
      </c>
      <c r="G73" s="235" t="str">
        <f t="shared" si="1"/>
        <v>0001153</v>
      </c>
      <c r="H73" s="235" t="s">
        <v>28038</v>
      </c>
      <c r="I73" s="235" t="s">
        <v>28037</v>
      </c>
    </row>
    <row r="74" spans="1:9">
      <c r="A74" s="236" t="s">
        <v>20271</v>
      </c>
      <c r="B74" s="235" t="s">
        <v>10852</v>
      </c>
      <c r="C74" s="235" t="s">
        <v>10851</v>
      </c>
      <c r="E74" s="236" t="s">
        <v>27095</v>
      </c>
      <c r="F74" s="236" t="s">
        <v>3348</v>
      </c>
      <c r="G74" s="235" t="str">
        <f t="shared" si="1"/>
        <v>0001154</v>
      </c>
      <c r="H74" s="235" t="s">
        <v>28036</v>
      </c>
      <c r="I74" s="235" t="s">
        <v>28035</v>
      </c>
    </row>
    <row r="75" spans="1:9">
      <c r="A75" s="236" t="s">
        <v>20244</v>
      </c>
      <c r="B75" s="235" t="s">
        <v>28033</v>
      </c>
      <c r="C75" s="235" t="s">
        <v>28032</v>
      </c>
      <c r="E75" s="236" t="s">
        <v>27095</v>
      </c>
      <c r="F75" s="236" t="s">
        <v>3347</v>
      </c>
      <c r="G75" s="235" t="str">
        <f t="shared" si="1"/>
        <v>0001156</v>
      </c>
      <c r="H75" s="235" t="s">
        <v>28034</v>
      </c>
      <c r="I75" s="235" t="s">
        <v>4888</v>
      </c>
    </row>
    <row r="76" spans="1:9">
      <c r="A76" s="236" t="s">
        <v>20206</v>
      </c>
      <c r="B76" s="235" t="s">
        <v>20275</v>
      </c>
      <c r="C76" s="235" t="s">
        <v>20274</v>
      </c>
      <c r="E76" s="236" t="s">
        <v>27095</v>
      </c>
      <c r="F76" s="236" t="s">
        <v>4160</v>
      </c>
      <c r="G76" s="235" t="str">
        <f t="shared" si="1"/>
        <v>0001157</v>
      </c>
      <c r="H76" s="235" t="s">
        <v>28031</v>
      </c>
      <c r="I76" s="235" t="s">
        <v>28030</v>
      </c>
    </row>
    <row r="77" spans="1:9">
      <c r="A77" s="236" t="s">
        <v>20099</v>
      </c>
      <c r="B77" s="235" t="s">
        <v>28027</v>
      </c>
      <c r="C77" s="235" t="s">
        <v>28026</v>
      </c>
      <c r="E77" s="236" t="s">
        <v>27095</v>
      </c>
      <c r="F77" s="236" t="s">
        <v>847</v>
      </c>
      <c r="G77" s="235" t="str">
        <f t="shared" si="1"/>
        <v>0001159</v>
      </c>
      <c r="H77" s="235" t="s">
        <v>28029</v>
      </c>
      <c r="I77" s="235" t="s">
        <v>28028</v>
      </c>
    </row>
    <row r="78" spans="1:9">
      <c r="A78" s="236" t="s">
        <v>20077</v>
      </c>
      <c r="B78" s="235" t="s">
        <v>11684</v>
      </c>
      <c r="C78" s="235" t="s">
        <v>11683</v>
      </c>
      <c r="E78" s="236" t="s">
        <v>27095</v>
      </c>
      <c r="F78" s="236" t="s">
        <v>1645</v>
      </c>
      <c r="G78" s="235" t="str">
        <f t="shared" si="1"/>
        <v>0001160</v>
      </c>
      <c r="H78" s="235" t="s">
        <v>14620</v>
      </c>
      <c r="I78" s="235" t="s">
        <v>11867</v>
      </c>
    </row>
    <row r="79" spans="1:9">
      <c r="A79" s="236" t="s">
        <v>20055</v>
      </c>
      <c r="B79" s="235" t="s">
        <v>28025</v>
      </c>
      <c r="C79" s="235" t="s">
        <v>28024</v>
      </c>
      <c r="E79" s="236" t="s">
        <v>27095</v>
      </c>
      <c r="F79" s="236" t="s">
        <v>4153</v>
      </c>
      <c r="G79" s="235" t="str">
        <f t="shared" si="1"/>
        <v>0001161</v>
      </c>
      <c r="H79" s="235" t="s">
        <v>23272</v>
      </c>
      <c r="I79" s="235" t="s">
        <v>23271</v>
      </c>
    </row>
    <row r="80" spans="1:9">
      <c r="A80" s="236" t="s">
        <v>20054</v>
      </c>
      <c r="B80" s="235" t="s">
        <v>28023</v>
      </c>
      <c r="C80" s="235" t="s">
        <v>28022</v>
      </c>
      <c r="E80" s="236" t="s">
        <v>27095</v>
      </c>
      <c r="F80" s="236" t="s">
        <v>2697</v>
      </c>
      <c r="G80" s="235" t="str">
        <f t="shared" si="1"/>
        <v>0001162</v>
      </c>
      <c r="H80" s="235" t="s">
        <v>20028</v>
      </c>
      <c r="I80" s="235" t="s">
        <v>20027</v>
      </c>
    </row>
    <row r="81" spans="1:9">
      <c r="A81" s="236" t="s">
        <v>19976</v>
      </c>
      <c r="B81" s="235" t="s">
        <v>28019</v>
      </c>
      <c r="C81" s="235" t="s">
        <v>28018</v>
      </c>
      <c r="E81" s="236" t="s">
        <v>27095</v>
      </c>
      <c r="F81" s="236" t="s">
        <v>4148</v>
      </c>
      <c r="G81" s="235" t="str">
        <f t="shared" si="1"/>
        <v>0001163</v>
      </c>
      <c r="H81" s="235" t="s">
        <v>28021</v>
      </c>
      <c r="I81" s="235" t="s">
        <v>28020</v>
      </c>
    </row>
    <row r="82" spans="1:9">
      <c r="A82" s="236" t="s">
        <v>19974</v>
      </c>
      <c r="B82" s="235" t="s">
        <v>28015</v>
      </c>
      <c r="C82" s="235" t="s">
        <v>28014</v>
      </c>
      <c r="E82" s="236" t="s">
        <v>27095</v>
      </c>
      <c r="F82" s="236" t="s">
        <v>4145</v>
      </c>
      <c r="G82" s="235" t="str">
        <f t="shared" si="1"/>
        <v>0001165</v>
      </c>
      <c r="H82" s="235" t="s">
        <v>28017</v>
      </c>
      <c r="I82" s="235" t="s">
        <v>28016</v>
      </c>
    </row>
    <row r="83" spans="1:9">
      <c r="A83" s="236" t="s">
        <v>19973</v>
      </c>
      <c r="B83" s="235" t="s">
        <v>28013</v>
      </c>
      <c r="C83" s="235" t="s">
        <v>28012</v>
      </c>
      <c r="E83" s="236" t="s">
        <v>27095</v>
      </c>
      <c r="F83" s="236" t="s">
        <v>4142</v>
      </c>
      <c r="G83" s="235" t="str">
        <f t="shared" si="1"/>
        <v>0001166</v>
      </c>
      <c r="H83" s="235" t="s">
        <v>8630</v>
      </c>
      <c r="I83" s="235" t="s">
        <v>8629</v>
      </c>
    </row>
    <row r="84" spans="1:9">
      <c r="A84" s="236" t="s">
        <v>19964</v>
      </c>
      <c r="B84" s="235" t="s">
        <v>28009</v>
      </c>
      <c r="C84" s="235" t="s">
        <v>28008</v>
      </c>
      <c r="E84" s="236" t="s">
        <v>27095</v>
      </c>
      <c r="F84" s="236" t="s">
        <v>4022</v>
      </c>
      <c r="G84" s="235" t="str">
        <f t="shared" si="1"/>
        <v>0001168</v>
      </c>
      <c r="H84" s="235" t="s">
        <v>28011</v>
      </c>
      <c r="I84" s="235" t="s">
        <v>28010</v>
      </c>
    </row>
    <row r="85" spans="1:9">
      <c r="A85" s="236" t="s">
        <v>19708</v>
      </c>
      <c r="B85" s="235" t="s">
        <v>28007</v>
      </c>
      <c r="C85" s="235" t="s">
        <v>28006</v>
      </c>
      <c r="E85" s="236" t="s">
        <v>27095</v>
      </c>
      <c r="F85" s="236" t="s">
        <v>844</v>
      </c>
      <c r="G85" s="235" t="str">
        <f t="shared" si="1"/>
        <v>0001169</v>
      </c>
      <c r="H85" s="235" t="s">
        <v>16120</v>
      </c>
      <c r="I85" s="235" t="s">
        <v>16119</v>
      </c>
    </row>
    <row r="86" spans="1:9">
      <c r="A86" s="236" t="s">
        <v>19705</v>
      </c>
      <c r="B86" s="235" t="s">
        <v>28005</v>
      </c>
      <c r="C86" s="235" t="s">
        <v>28004</v>
      </c>
      <c r="E86" s="236" t="s">
        <v>27095</v>
      </c>
      <c r="F86" s="236" t="s">
        <v>1722</v>
      </c>
      <c r="G86" s="235" t="str">
        <f t="shared" si="1"/>
        <v>0001170</v>
      </c>
      <c r="H86" s="235" t="s">
        <v>16128</v>
      </c>
      <c r="I86" s="235" t="s">
        <v>16127</v>
      </c>
    </row>
    <row r="87" spans="1:9">
      <c r="A87" s="236" t="s">
        <v>19478</v>
      </c>
      <c r="B87" s="235" t="s">
        <v>28003</v>
      </c>
      <c r="C87" s="235" t="s">
        <v>28002</v>
      </c>
      <c r="E87" s="236" t="s">
        <v>27095</v>
      </c>
      <c r="F87" s="236" t="s">
        <v>2693</v>
      </c>
      <c r="G87" s="235" t="str">
        <f t="shared" si="1"/>
        <v>0001172</v>
      </c>
      <c r="H87" s="235" t="s">
        <v>16113</v>
      </c>
      <c r="I87" s="235" t="s">
        <v>16112</v>
      </c>
    </row>
    <row r="88" spans="1:9">
      <c r="A88" s="236" t="s">
        <v>19475</v>
      </c>
      <c r="B88" s="235" t="s">
        <v>28001</v>
      </c>
      <c r="C88" s="235" t="s">
        <v>28000</v>
      </c>
      <c r="E88" s="236" t="s">
        <v>27095</v>
      </c>
      <c r="F88" s="236" t="s">
        <v>4019</v>
      </c>
      <c r="G88" s="235" t="str">
        <f t="shared" si="1"/>
        <v>0001174</v>
      </c>
      <c r="H88" s="235" t="s">
        <v>15934</v>
      </c>
      <c r="I88" s="235" t="s">
        <v>15933</v>
      </c>
    </row>
    <row r="89" spans="1:9">
      <c r="A89" s="236" t="s">
        <v>19474</v>
      </c>
      <c r="B89" s="235" t="s">
        <v>27999</v>
      </c>
      <c r="C89" s="235" t="s">
        <v>27998</v>
      </c>
      <c r="E89" s="236" t="s">
        <v>27095</v>
      </c>
      <c r="F89" s="236" t="s">
        <v>1013</v>
      </c>
      <c r="G89" s="235" t="str">
        <f t="shared" si="1"/>
        <v>0001175</v>
      </c>
      <c r="H89" s="235" t="s">
        <v>11308</v>
      </c>
      <c r="I89" s="235" t="s">
        <v>11307</v>
      </c>
    </row>
    <row r="90" spans="1:9">
      <c r="A90" s="236" t="s">
        <v>19473</v>
      </c>
      <c r="B90" s="235" t="s">
        <v>27997</v>
      </c>
      <c r="C90" s="235" t="s">
        <v>27996</v>
      </c>
      <c r="E90" s="236" t="s">
        <v>27095</v>
      </c>
      <c r="F90" s="236" t="s">
        <v>3340</v>
      </c>
      <c r="G90" s="235" t="str">
        <f t="shared" si="1"/>
        <v>0001176</v>
      </c>
      <c r="H90" s="235" t="s">
        <v>8611</v>
      </c>
      <c r="I90" s="235" t="s">
        <v>8610</v>
      </c>
    </row>
    <row r="91" spans="1:9">
      <c r="A91" s="236" t="s">
        <v>19472</v>
      </c>
      <c r="B91" s="235" t="s">
        <v>27995</v>
      </c>
      <c r="C91" s="235" t="s">
        <v>27994</v>
      </c>
      <c r="E91" s="236" t="s">
        <v>27095</v>
      </c>
      <c r="F91" s="236" t="s">
        <v>4014</v>
      </c>
      <c r="G91" s="235" t="str">
        <f t="shared" si="1"/>
        <v>0001177</v>
      </c>
      <c r="H91" s="235" t="s">
        <v>18772</v>
      </c>
      <c r="I91" s="235" t="s">
        <v>18771</v>
      </c>
    </row>
    <row r="92" spans="1:9">
      <c r="A92" s="236" t="s">
        <v>19449</v>
      </c>
      <c r="B92" s="235" t="s">
        <v>27993</v>
      </c>
      <c r="C92" s="235" t="s">
        <v>27992</v>
      </c>
      <c r="E92" s="236" t="s">
        <v>27095</v>
      </c>
      <c r="F92" s="236" t="s">
        <v>4011</v>
      </c>
      <c r="G92" s="235" t="str">
        <f t="shared" si="1"/>
        <v>0001178</v>
      </c>
      <c r="H92" s="235" t="s">
        <v>12091</v>
      </c>
      <c r="I92" s="235" t="s">
        <v>12090</v>
      </c>
    </row>
    <row r="93" spans="1:9">
      <c r="A93" s="236" t="s">
        <v>19437</v>
      </c>
      <c r="B93" s="235" t="s">
        <v>12192</v>
      </c>
      <c r="C93" s="235" t="s">
        <v>12191</v>
      </c>
      <c r="E93" s="236" t="s">
        <v>27095</v>
      </c>
      <c r="F93" s="236" t="s">
        <v>841</v>
      </c>
      <c r="G93" s="235" t="str">
        <f t="shared" si="1"/>
        <v>0001179</v>
      </c>
      <c r="H93" s="235" t="s">
        <v>8429</v>
      </c>
      <c r="I93" s="235" t="s">
        <v>8428</v>
      </c>
    </row>
    <row r="94" spans="1:9">
      <c r="A94" s="236" t="s">
        <v>19436</v>
      </c>
      <c r="B94" s="235" t="s">
        <v>27990</v>
      </c>
      <c r="C94" s="235" t="s">
        <v>27989</v>
      </c>
      <c r="E94" s="236" t="s">
        <v>27095</v>
      </c>
      <c r="F94" s="236" t="s">
        <v>4120</v>
      </c>
      <c r="G94" s="235" t="str">
        <f t="shared" si="1"/>
        <v>0001181</v>
      </c>
      <c r="H94" s="235" t="s">
        <v>27991</v>
      </c>
      <c r="I94" s="235" t="s">
        <v>8647</v>
      </c>
    </row>
    <row r="95" spans="1:9">
      <c r="A95" s="236" t="s">
        <v>19433</v>
      </c>
      <c r="B95" s="235" t="s">
        <v>27988</v>
      </c>
      <c r="C95" s="235" t="s">
        <v>27987</v>
      </c>
      <c r="E95" s="236" t="s">
        <v>27095</v>
      </c>
      <c r="F95" s="236" t="s">
        <v>4008</v>
      </c>
      <c r="G95" s="235" t="str">
        <f t="shared" si="1"/>
        <v>0001182</v>
      </c>
      <c r="H95" s="235" t="s">
        <v>12136</v>
      </c>
      <c r="I95" s="235" t="s">
        <v>12135</v>
      </c>
    </row>
    <row r="96" spans="1:9">
      <c r="A96" s="236" t="s">
        <v>19432</v>
      </c>
      <c r="B96" s="235" t="s">
        <v>27986</v>
      </c>
      <c r="C96" s="235" t="s">
        <v>27985</v>
      </c>
      <c r="E96" s="236" t="s">
        <v>27095</v>
      </c>
      <c r="F96" s="236" t="s">
        <v>4846</v>
      </c>
      <c r="G96" s="235" t="str">
        <f t="shared" si="1"/>
        <v>0001184</v>
      </c>
      <c r="H96" s="235" t="s">
        <v>16082</v>
      </c>
      <c r="I96" s="235" t="s">
        <v>16081</v>
      </c>
    </row>
    <row r="97" spans="1:9">
      <c r="A97" s="236" t="s">
        <v>19418</v>
      </c>
      <c r="B97" s="235" t="s">
        <v>27984</v>
      </c>
      <c r="C97" s="235" t="s">
        <v>27983</v>
      </c>
      <c r="E97" s="236" t="s">
        <v>27095</v>
      </c>
      <c r="F97" s="236" t="s">
        <v>4116</v>
      </c>
      <c r="G97" s="235" t="str">
        <f t="shared" si="1"/>
        <v>0001186</v>
      </c>
      <c r="H97" s="235" t="s">
        <v>25769</v>
      </c>
      <c r="I97" s="235" t="s">
        <v>25768</v>
      </c>
    </row>
    <row r="98" spans="1:9">
      <c r="A98" s="236" t="s">
        <v>19415</v>
      </c>
      <c r="B98" s="235" t="s">
        <v>27982</v>
      </c>
      <c r="C98" s="235" t="s">
        <v>27981</v>
      </c>
      <c r="E98" s="236" t="s">
        <v>27095</v>
      </c>
      <c r="F98" s="236" t="s">
        <v>4110</v>
      </c>
      <c r="G98" s="235" t="str">
        <f t="shared" si="1"/>
        <v>0001188</v>
      </c>
      <c r="H98" s="235" t="s">
        <v>12126</v>
      </c>
      <c r="I98" s="235" t="s">
        <v>12125</v>
      </c>
    </row>
    <row r="99" spans="1:9">
      <c r="A99" s="236" t="s">
        <v>19414</v>
      </c>
      <c r="B99" s="235" t="s">
        <v>27980</v>
      </c>
      <c r="C99" s="235" t="s">
        <v>27979</v>
      </c>
      <c r="E99" s="236" t="s">
        <v>27095</v>
      </c>
      <c r="F99" s="236" t="s">
        <v>3628</v>
      </c>
      <c r="G99" s="235" t="str">
        <f t="shared" si="1"/>
        <v>0001193</v>
      </c>
      <c r="H99" s="235" t="s">
        <v>5616</v>
      </c>
      <c r="I99" s="235" t="s">
        <v>5615</v>
      </c>
    </row>
    <row r="100" spans="1:9">
      <c r="A100" s="236" t="s">
        <v>19413</v>
      </c>
      <c r="B100" s="235" t="s">
        <v>27978</v>
      </c>
      <c r="C100" s="235" t="s">
        <v>27977</v>
      </c>
      <c r="E100" s="236" t="s">
        <v>27095</v>
      </c>
      <c r="F100" s="236" t="s">
        <v>4099</v>
      </c>
      <c r="G100" s="235" t="str">
        <f t="shared" si="1"/>
        <v>0001194</v>
      </c>
      <c r="H100" s="235" t="s">
        <v>12081</v>
      </c>
      <c r="I100" s="235" t="s">
        <v>12080</v>
      </c>
    </row>
    <row r="101" spans="1:9">
      <c r="A101" s="236" t="s">
        <v>19410</v>
      </c>
      <c r="B101" s="235" t="s">
        <v>27976</v>
      </c>
      <c r="C101" s="235" t="s">
        <v>27975</v>
      </c>
      <c r="E101" s="236" t="s">
        <v>27095</v>
      </c>
      <c r="F101" s="236" t="s">
        <v>3625</v>
      </c>
      <c r="G101" s="235" t="str">
        <f t="shared" si="1"/>
        <v>0001195</v>
      </c>
      <c r="H101" s="235" t="s">
        <v>12114</v>
      </c>
      <c r="I101" s="235" t="s">
        <v>12113</v>
      </c>
    </row>
    <row r="102" spans="1:9">
      <c r="A102" s="236" t="s">
        <v>19409</v>
      </c>
      <c r="B102" s="235" t="s">
        <v>27974</v>
      </c>
      <c r="C102" s="235" t="s">
        <v>27973</v>
      </c>
      <c r="E102" s="236" t="s">
        <v>27095</v>
      </c>
      <c r="F102" s="236" t="s">
        <v>3622</v>
      </c>
      <c r="G102" s="235" t="str">
        <f t="shared" si="1"/>
        <v>0001196</v>
      </c>
      <c r="H102" s="235" t="s">
        <v>9974</v>
      </c>
      <c r="I102" s="235" t="s">
        <v>9973</v>
      </c>
    </row>
    <row r="103" spans="1:9">
      <c r="A103" s="236" t="s">
        <v>19408</v>
      </c>
      <c r="B103" s="235" t="s">
        <v>27972</v>
      </c>
      <c r="C103" s="235" t="s">
        <v>27971</v>
      </c>
      <c r="E103" s="236" t="s">
        <v>27095</v>
      </c>
      <c r="F103" s="236" t="s">
        <v>3619</v>
      </c>
      <c r="G103" s="235" t="str">
        <f t="shared" si="1"/>
        <v>0001197</v>
      </c>
      <c r="H103" s="235" t="s">
        <v>11296</v>
      </c>
      <c r="I103" s="235" t="s">
        <v>8598</v>
      </c>
    </row>
    <row r="104" spans="1:9">
      <c r="A104" s="236" t="s">
        <v>19407</v>
      </c>
      <c r="B104" s="235" t="s">
        <v>27970</v>
      </c>
      <c r="C104" s="235" t="s">
        <v>27969</v>
      </c>
      <c r="E104" s="236" t="s">
        <v>27095</v>
      </c>
      <c r="F104" s="236" t="s">
        <v>3616</v>
      </c>
      <c r="G104" s="235" t="str">
        <f t="shared" si="1"/>
        <v>0001198</v>
      </c>
      <c r="H104" s="235" t="s">
        <v>8654</v>
      </c>
      <c r="I104" s="235" t="s">
        <v>8653</v>
      </c>
    </row>
    <row r="105" spans="1:9">
      <c r="A105" s="236" t="s">
        <v>19406</v>
      </c>
      <c r="B105" s="235" t="s">
        <v>27966</v>
      </c>
      <c r="C105" s="235" t="s">
        <v>27965</v>
      </c>
      <c r="E105" s="236" t="s">
        <v>27095</v>
      </c>
      <c r="F105" s="236" t="s">
        <v>835</v>
      </c>
      <c r="G105" s="235" t="str">
        <f t="shared" si="1"/>
        <v>0001199</v>
      </c>
      <c r="H105" s="235" t="s">
        <v>27968</v>
      </c>
      <c r="I105" s="235" t="s">
        <v>27967</v>
      </c>
    </row>
    <row r="106" spans="1:9">
      <c r="A106" s="236" t="s">
        <v>19405</v>
      </c>
      <c r="B106" s="235" t="s">
        <v>27964</v>
      </c>
      <c r="C106" s="235" t="s">
        <v>27963</v>
      </c>
      <c r="E106" s="236" t="s">
        <v>27095</v>
      </c>
      <c r="F106" s="236" t="s">
        <v>1130</v>
      </c>
      <c r="G106" s="235" t="str">
        <f t="shared" si="1"/>
        <v>0001200</v>
      </c>
      <c r="H106" s="235" t="s">
        <v>12138</v>
      </c>
      <c r="I106" s="235" t="s">
        <v>12137</v>
      </c>
    </row>
    <row r="107" spans="1:9">
      <c r="A107" s="236" t="s">
        <v>19402</v>
      </c>
      <c r="B107" s="235" t="s">
        <v>27962</v>
      </c>
      <c r="C107" s="235" t="s">
        <v>27961</v>
      </c>
      <c r="E107" s="236" t="s">
        <v>27095</v>
      </c>
      <c r="F107" s="236" t="s">
        <v>2837</v>
      </c>
      <c r="G107" s="235" t="str">
        <f t="shared" si="1"/>
        <v>0001203</v>
      </c>
      <c r="H107" s="235" t="s">
        <v>9288</v>
      </c>
      <c r="I107" s="235" t="s">
        <v>6275</v>
      </c>
    </row>
    <row r="108" spans="1:9">
      <c r="A108" s="236" t="s">
        <v>19401</v>
      </c>
      <c r="B108" s="235" t="s">
        <v>27960</v>
      </c>
      <c r="C108" s="235" t="s">
        <v>27959</v>
      </c>
      <c r="E108" s="236" t="s">
        <v>27095</v>
      </c>
      <c r="F108" s="236" t="s">
        <v>2168</v>
      </c>
      <c r="G108" s="235" t="str">
        <f t="shared" si="1"/>
        <v>0001207</v>
      </c>
      <c r="H108" s="235" t="s">
        <v>16352</v>
      </c>
      <c r="I108" s="235" t="s">
        <v>11285</v>
      </c>
    </row>
    <row r="109" spans="1:9">
      <c r="A109" s="236" t="s">
        <v>19400</v>
      </c>
      <c r="B109" s="235" t="s">
        <v>27958</v>
      </c>
      <c r="C109" s="235" t="s">
        <v>27957</v>
      </c>
      <c r="E109" s="236" t="s">
        <v>27095</v>
      </c>
      <c r="F109" s="236" t="s">
        <v>829</v>
      </c>
      <c r="G109" s="235" t="str">
        <f t="shared" si="1"/>
        <v>0001209</v>
      </c>
      <c r="H109" s="235" t="s">
        <v>26358</v>
      </c>
      <c r="I109" s="235" t="s">
        <v>26357</v>
      </c>
    </row>
    <row r="110" spans="1:9">
      <c r="A110" s="236" t="s">
        <v>19399</v>
      </c>
      <c r="B110" s="235" t="s">
        <v>27956</v>
      </c>
      <c r="C110" s="235" t="s">
        <v>27955</v>
      </c>
      <c r="E110" s="236" t="s">
        <v>27095</v>
      </c>
      <c r="F110" s="236" t="s">
        <v>1042</v>
      </c>
      <c r="G110" s="235" t="str">
        <f t="shared" si="1"/>
        <v>0001210</v>
      </c>
      <c r="H110" s="235" t="s">
        <v>8419</v>
      </c>
      <c r="I110" s="235" t="s">
        <v>8418</v>
      </c>
    </row>
    <row r="111" spans="1:9">
      <c r="A111" s="236" t="s">
        <v>19398</v>
      </c>
      <c r="B111" s="235" t="s">
        <v>27954</v>
      </c>
      <c r="C111" s="235" t="s">
        <v>27953</v>
      </c>
      <c r="E111" s="236" t="s">
        <v>27095</v>
      </c>
      <c r="F111" s="236" t="s">
        <v>4827</v>
      </c>
      <c r="G111" s="235" t="str">
        <f t="shared" si="1"/>
        <v>0001211</v>
      </c>
      <c r="H111" s="235" t="s">
        <v>6015</v>
      </c>
      <c r="I111" s="235" t="s">
        <v>6014</v>
      </c>
    </row>
    <row r="112" spans="1:9">
      <c r="A112" s="236" t="s">
        <v>19397</v>
      </c>
      <c r="B112" s="235" t="s">
        <v>27952</v>
      </c>
      <c r="C112" s="235" t="s">
        <v>27951</v>
      </c>
      <c r="E112" s="236" t="s">
        <v>27095</v>
      </c>
      <c r="F112" s="236" t="s">
        <v>4491</v>
      </c>
      <c r="G112" s="235" t="str">
        <f t="shared" si="1"/>
        <v>0001212</v>
      </c>
      <c r="H112" s="235" t="s">
        <v>11278</v>
      </c>
      <c r="I112" s="235" t="s">
        <v>11277</v>
      </c>
    </row>
    <row r="113" spans="1:9">
      <c r="A113" s="236" t="s">
        <v>19396</v>
      </c>
      <c r="B113" s="235" t="s">
        <v>27948</v>
      </c>
      <c r="C113" s="235" t="s">
        <v>27947</v>
      </c>
      <c r="E113" s="236" t="s">
        <v>27095</v>
      </c>
      <c r="F113" s="236" t="s">
        <v>4000</v>
      </c>
      <c r="G113" s="235" t="str">
        <f t="shared" si="1"/>
        <v>0001213</v>
      </c>
      <c r="H113" s="235" t="s">
        <v>27950</v>
      </c>
      <c r="I113" s="235" t="s">
        <v>27949</v>
      </c>
    </row>
    <row r="114" spans="1:9">
      <c r="A114" s="236" t="s">
        <v>19395</v>
      </c>
      <c r="B114" s="235" t="s">
        <v>27946</v>
      </c>
      <c r="C114" s="235" t="s">
        <v>27945</v>
      </c>
      <c r="E114" s="236" t="s">
        <v>27095</v>
      </c>
      <c r="F114" s="236" t="s">
        <v>5078</v>
      </c>
      <c r="G114" s="235" t="str">
        <f t="shared" si="1"/>
        <v>0001216</v>
      </c>
      <c r="H114" s="235" t="s">
        <v>2908</v>
      </c>
      <c r="I114" s="235" t="s">
        <v>2907</v>
      </c>
    </row>
    <row r="115" spans="1:9">
      <c r="A115" s="236" t="s">
        <v>19394</v>
      </c>
      <c r="B115" s="235" t="s">
        <v>27944</v>
      </c>
      <c r="C115" s="235" t="s">
        <v>27943</v>
      </c>
      <c r="E115" s="236" t="s">
        <v>27095</v>
      </c>
      <c r="F115" s="236" t="s">
        <v>3993</v>
      </c>
      <c r="G115" s="235" t="str">
        <f t="shared" si="1"/>
        <v>0001217</v>
      </c>
      <c r="H115" s="235" t="s">
        <v>15813</v>
      </c>
      <c r="I115" s="235" t="s">
        <v>15812</v>
      </c>
    </row>
    <row r="116" spans="1:9">
      <c r="A116" s="236" t="s">
        <v>19393</v>
      </c>
      <c r="B116" s="235" t="s">
        <v>27942</v>
      </c>
      <c r="C116" s="235" t="s">
        <v>27941</v>
      </c>
      <c r="E116" s="236" t="s">
        <v>27095</v>
      </c>
      <c r="F116" s="236" t="s">
        <v>1127</v>
      </c>
      <c r="G116" s="235" t="str">
        <f t="shared" si="1"/>
        <v>0001220</v>
      </c>
      <c r="H116" s="235" t="s">
        <v>8662</v>
      </c>
      <c r="I116" s="235" t="s">
        <v>8661</v>
      </c>
    </row>
    <row r="117" spans="1:9">
      <c r="A117" s="236" t="s">
        <v>27940</v>
      </c>
      <c r="B117" s="235" t="s">
        <v>27939</v>
      </c>
      <c r="C117" s="235" t="s">
        <v>27938</v>
      </c>
      <c r="E117" s="236" t="s">
        <v>27095</v>
      </c>
      <c r="F117" s="236" t="s">
        <v>2036</v>
      </c>
      <c r="G117" s="235" t="str">
        <f t="shared" si="1"/>
        <v>0001221</v>
      </c>
      <c r="H117" s="235" t="s">
        <v>16019</v>
      </c>
      <c r="I117" s="235" t="s">
        <v>16018</v>
      </c>
    </row>
    <row r="118" spans="1:9">
      <c r="A118" s="236" t="s">
        <v>19392</v>
      </c>
      <c r="B118" s="235" t="s">
        <v>27937</v>
      </c>
      <c r="C118" s="235" t="s">
        <v>27936</v>
      </c>
      <c r="E118" s="236" t="s">
        <v>27095</v>
      </c>
      <c r="F118" s="236" t="s">
        <v>4820</v>
      </c>
      <c r="G118" s="235" t="str">
        <f t="shared" si="1"/>
        <v>0001223</v>
      </c>
      <c r="H118" s="235" t="s">
        <v>9060</v>
      </c>
      <c r="I118" s="235" t="s">
        <v>9059</v>
      </c>
    </row>
    <row r="119" spans="1:9">
      <c r="A119" s="236" t="s">
        <v>19391</v>
      </c>
      <c r="B119" s="235" t="s">
        <v>27935</v>
      </c>
      <c r="C119" s="235" t="s">
        <v>27934</v>
      </c>
      <c r="E119" s="236" t="s">
        <v>27095</v>
      </c>
      <c r="F119" s="236" t="s">
        <v>4609</v>
      </c>
      <c r="G119" s="235" t="str">
        <f t="shared" si="1"/>
        <v>0001224</v>
      </c>
      <c r="H119" s="235" t="s">
        <v>26292</v>
      </c>
      <c r="I119" s="235" t="s">
        <v>26291</v>
      </c>
    </row>
    <row r="120" spans="1:9">
      <c r="A120" s="236" t="s">
        <v>19390</v>
      </c>
      <c r="B120" s="235" t="s">
        <v>27933</v>
      </c>
      <c r="C120" s="235" t="s">
        <v>27932</v>
      </c>
      <c r="E120" s="236" t="s">
        <v>27095</v>
      </c>
      <c r="F120" s="236" t="s">
        <v>1016</v>
      </c>
      <c r="G120" s="235" t="str">
        <f t="shared" si="1"/>
        <v>0001225</v>
      </c>
      <c r="H120" s="235" t="s">
        <v>8636</v>
      </c>
      <c r="I120" s="235" t="s">
        <v>8635</v>
      </c>
    </row>
    <row r="121" spans="1:9">
      <c r="A121" s="236" t="s">
        <v>19385</v>
      </c>
      <c r="B121" s="235" t="s">
        <v>27931</v>
      </c>
      <c r="C121" s="235" t="s">
        <v>27930</v>
      </c>
      <c r="E121" s="236" t="s">
        <v>27095</v>
      </c>
      <c r="F121" s="236" t="s">
        <v>4817</v>
      </c>
      <c r="G121" s="235" t="str">
        <f t="shared" si="1"/>
        <v>0001226</v>
      </c>
      <c r="H121" s="235" t="s">
        <v>8628</v>
      </c>
      <c r="I121" s="235" t="s">
        <v>8627</v>
      </c>
    </row>
    <row r="122" spans="1:9">
      <c r="A122" s="236" t="s">
        <v>19382</v>
      </c>
      <c r="B122" s="235" t="s">
        <v>27929</v>
      </c>
      <c r="C122" s="235" t="s">
        <v>27928</v>
      </c>
      <c r="E122" s="236" t="s">
        <v>27095</v>
      </c>
      <c r="F122" s="236" t="s">
        <v>820</v>
      </c>
      <c r="G122" s="235" t="str">
        <f t="shared" si="1"/>
        <v>0001228</v>
      </c>
      <c r="H122" s="235" t="s">
        <v>8624</v>
      </c>
      <c r="I122" s="235" t="s">
        <v>8623</v>
      </c>
    </row>
    <row r="123" spans="1:9">
      <c r="A123" s="236" t="s">
        <v>19381</v>
      </c>
      <c r="B123" s="235" t="s">
        <v>27927</v>
      </c>
      <c r="C123" s="235" t="s">
        <v>27926</v>
      </c>
      <c r="E123" s="236" t="s">
        <v>27095</v>
      </c>
      <c r="F123" s="236" t="s">
        <v>817</v>
      </c>
      <c r="G123" s="235" t="str">
        <f t="shared" si="1"/>
        <v>0001229</v>
      </c>
      <c r="H123" s="235" t="s">
        <v>25823</v>
      </c>
      <c r="I123" s="235" t="s">
        <v>25822</v>
      </c>
    </row>
    <row r="124" spans="1:9">
      <c r="A124" s="236" t="s">
        <v>19380</v>
      </c>
      <c r="B124" s="235" t="s">
        <v>27925</v>
      </c>
      <c r="C124" s="235" t="s">
        <v>27924</v>
      </c>
      <c r="E124" s="236" t="s">
        <v>27095</v>
      </c>
      <c r="F124" s="236" t="s">
        <v>1124</v>
      </c>
      <c r="G124" s="235" t="str">
        <f t="shared" si="1"/>
        <v>0001230</v>
      </c>
      <c r="H124" s="235" t="s">
        <v>11280</v>
      </c>
      <c r="I124" s="235" t="s">
        <v>11279</v>
      </c>
    </row>
    <row r="125" spans="1:9">
      <c r="A125" s="236" t="s">
        <v>19379</v>
      </c>
      <c r="B125" s="235" t="s">
        <v>27923</v>
      </c>
      <c r="C125" s="235" t="s">
        <v>27922</v>
      </c>
      <c r="E125" s="236" t="s">
        <v>27095</v>
      </c>
      <c r="F125" s="236" t="s">
        <v>2033</v>
      </c>
      <c r="G125" s="235" t="str">
        <f t="shared" si="1"/>
        <v>0001235</v>
      </c>
      <c r="H125" s="235" t="s">
        <v>16396</v>
      </c>
      <c r="I125" s="235" t="s">
        <v>16395</v>
      </c>
    </row>
    <row r="126" spans="1:9">
      <c r="A126" s="236" t="s">
        <v>19378</v>
      </c>
      <c r="B126" s="235" t="s">
        <v>27921</v>
      </c>
      <c r="C126" s="235" t="s">
        <v>27920</v>
      </c>
      <c r="E126" s="236" t="s">
        <v>27095</v>
      </c>
      <c r="F126" s="236" t="s">
        <v>3329</v>
      </c>
      <c r="G126" s="235" t="str">
        <f t="shared" si="1"/>
        <v>0001236</v>
      </c>
      <c r="H126" s="235" t="s">
        <v>15890</v>
      </c>
      <c r="I126" s="235" t="s">
        <v>15889</v>
      </c>
    </row>
    <row r="127" spans="1:9">
      <c r="A127" s="236" t="s">
        <v>19375</v>
      </c>
      <c r="B127" s="235" t="s">
        <v>27917</v>
      </c>
      <c r="C127" s="235" t="s">
        <v>17787</v>
      </c>
      <c r="E127" s="236" t="s">
        <v>27095</v>
      </c>
      <c r="F127" s="236" t="s">
        <v>7045</v>
      </c>
      <c r="G127" s="235" t="str">
        <f t="shared" si="1"/>
        <v>0001237</v>
      </c>
      <c r="H127" s="235" t="s">
        <v>27919</v>
      </c>
      <c r="I127" s="235" t="s">
        <v>27918</v>
      </c>
    </row>
    <row r="128" spans="1:9">
      <c r="A128" s="236" t="s">
        <v>19374</v>
      </c>
      <c r="B128" s="235" t="s">
        <v>27916</v>
      </c>
      <c r="C128" s="235" t="s">
        <v>27915</v>
      </c>
      <c r="E128" s="236" t="s">
        <v>27095</v>
      </c>
      <c r="F128" s="236" t="s">
        <v>814</v>
      </c>
      <c r="G128" s="235" t="str">
        <f t="shared" si="1"/>
        <v>0001238</v>
      </c>
      <c r="H128" s="235" t="s">
        <v>15801</v>
      </c>
      <c r="I128" s="235" t="s">
        <v>15800</v>
      </c>
    </row>
    <row r="129" spans="1:9">
      <c r="A129" s="236" t="s">
        <v>19373</v>
      </c>
      <c r="B129" s="235" t="s">
        <v>27914</v>
      </c>
      <c r="C129" s="235" t="s">
        <v>27913</v>
      </c>
      <c r="E129" s="236" t="s">
        <v>27095</v>
      </c>
      <c r="F129" s="236" t="s">
        <v>811</v>
      </c>
      <c r="G129" s="235" t="str">
        <f t="shared" si="1"/>
        <v>0001239</v>
      </c>
      <c r="H129" s="235" t="s">
        <v>15809</v>
      </c>
      <c r="I129" s="235" t="s">
        <v>15808</v>
      </c>
    </row>
    <row r="130" spans="1:9">
      <c r="A130" s="236" t="s">
        <v>19217</v>
      </c>
      <c r="B130" s="235" t="s">
        <v>27912</v>
      </c>
      <c r="C130" s="235" t="s">
        <v>27911</v>
      </c>
      <c r="E130" s="236" t="s">
        <v>27095</v>
      </c>
      <c r="F130" s="236" t="s">
        <v>1716</v>
      </c>
      <c r="G130" s="235" t="str">
        <f t="shared" ref="G130:G193" si="2">TEXT(E130,"0000")&amp;TEXT(F130,"000")</f>
        <v>0001240</v>
      </c>
      <c r="H130" s="235" t="s">
        <v>11302</v>
      </c>
      <c r="I130" s="235" t="s">
        <v>11301</v>
      </c>
    </row>
    <row r="131" spans="1:9">
      <c r="A131" s="236" t="s">
        <v>19092</v>
      </c>
      <c r="B131" s="235" t="s">
        <v>27910</v>
      </c>
      <c r="C131" s="235" t="s">
        <v>27909</v>
      </c>
      <c r="E131" s="236" t="s">
        <v>27095</v>
      </c>
      <c r="F131" s="236" t="s">
        <v>2030</v>
      </c>
      <c r="G131" s="235" t="str">
        <f t="shared" si="2"/>
        <v>0001242</v>
      </c>
      <c r="H131" s="235" t="s">
        <v>16240</v>
      </c>
      <c r="I131" s="235" t="s">
        <v>16239</v>
      </c>
    </row>
    <row r="132" spans="1:9">
      <c r="A132" s="236" t="s">
        <v>19063</v>
      </c>
      <c r="B132" s="235" t="s">
        <v>27908</v>
      </c>
      <c r="C132" s="235" t="s">
        <v>27907</v>
      </c>
      <c r="E132" s="236" t="s">
        <v>27095</v>
      </c>
      <c r="F132" s="236" t="s">
        <v>3975</v>
      </c>
      <c r="G132" s="235" t="str">
        <f t="shared" si="2"/>
        <v>0001243</v>
      </c>
      <c r="H132" s="235" t="s">
        <v>16109</v>
      </c>
      <c r="I132" s="235" t="s">
        <v>16108</v>
      </c>
    </row>
    <row r="133" spans="1:9">
      <c r="A133" s="236" t="s">
        <v>19022</v>
      </c>
      <c r="B133" s="235" t="s">
        <v>10817</v>
      </c>
      <c r="C133" s="235" t="s">
        <v>4657</v>
      </c>
      <c r="E133" s="236" t="s">
        <v>27095</v>
      </c>
      <c r="F133" s="236" t="s">
        <v>4603</v>
      </c>
      <c r="G133" s="235" t="str">
        <f t="shared" si="2"/>
        <v>0001244</v>
      </c>
      <c r="H133" s="235" t="s">
        <v>12107</v>
      </c>
      <c r="I133" s="235" t="s">
        <v>12106</v>
      </c>
    </row>
    <row r="134" spans="1:9">
      <c r="A134" s="236" t="s">
        <v>19009</v>
      </c>
      <c r="B134" s="235" t="s">
        <v>2101</v>
      </c>
      <c r="C134" s="235" t="s">
        <v>2100</v>
      </c>
      <c r="E134" s="236" t="s">
        <v>27095</v>
      </c>
      <c r="F134" s="236" t="s">
        <v>3972</v>
      </c>
      <c r="G134" s="235" t="str">
        <f t="shared" si="2"/>
        <v>0001245</v>
      </c>
      <c r="H134" s="235" t="s">
        <v>16070</v>
      </c>
      <c r="I134" s="235" t="s">
        <v>16069</v>
      </c>
    </row>
    <row r="135" spans="1:9">
      <c r="A135" s="236" t="s">
        <v>18983</v>
      </c>
      <c r="B135" s="235" t="s">
        <v>4456</v>
      </c>
      <c r="C135" s="235" t="s">
        <v>4455</v>
      </c>
      <c r="E135" s="236" t="s">
        <v>27095</v>
      </c>
      <c r="F135" s="236" t="s">
        <v>11333</v>
      </c>
      <c r="G135" s="235" t="str">
        <f t="shared" si="2"/>
        <v>0001246</v>
      </c>
      <c r="H135" s="235" t="s">
        <v>12128</v>
      </c>
      <c r="I135" s="235" t="s">
        <v>12127</v>
      </c>
    </row>
    <row r="136" spans="1:9">
      <c r="A136" s="236" t="s">
        <v>18947</v>
      </c>
      <c r="B136" s="235" t="s">
        <v>3637</v>
      </c>
      <c r="C136" s="235" t="s">
        <v>3636</v>
      </c>
      <c r="E136" s="236" t="s">
        <v>27095</v>
      </c>
      <c r="F136" s="236" t="s">
        <v>4476</v>
      </c>
      <c r="G136" s="235" t="str">
        <f t="shared" si="2"/>
        <v>0001247</v>
      </c>
      <c r="H136" s="235" t="s">
        <v>8678</v>
      </c>
      <c r="I136" s="235" t="s">
        <v>3976</v>
      </c>
    </row>
    <row r="137" spans="1:9">
      <c r="A137" s="236" t="s">
        <v>18887</v>
      </c>
      <c r="B137" s="235" t="s">
        <v>11360</v>
      </c>
      <c r="C137" s="235" t="s">
        <v>11359</v>
      </c>
      <c r="E137" s="236" t="s">
        <v>27095</v>
      </c>
      <c r="F137" s="236" t="s">
        <v>808</v>
      </c>
      <c r="G137" s="235" t="str">
        <f t="shared" si="2"/>
        <v>0001248</v>
      </c>
      <c r="H137" s="235" t="s">
        <v>27906</v>
      </c>
      <c r="I137" s="235" t="s">
        <v>27905</v>
      </c>
    </row>
    <row r="138" spans="1:9">
      <c r="A138" s="236" t="s">
        <v>18787</v>
      </c>
      <c r="B138" s="235" t="s">
        <v>27904</v>
      </c>
      <c r="C138" s="235" t="s">
        <v>27903</v>
      </c>
      <c r="E138" s="236" t="s">
        <v>27095</v>
      </c>
      <c r="F138" s="236" t="s">
        <v>805</v>
      </c>
      <c r="G138" s="235" t="str">
        <f t="shared" si="2"/>
        <v>0001249</v>
      </c>
      <c r="H138" s="235" t="s">
        <v>8330</v>
      </c>
      <c r="I138" s="235" t="s">
        <v>8329</v>
      </c>
    </row>
    <row r="139" spans="1:9">
      <c r="A139" s="236" t="s">
        <v>18760</v>
      </c>
      <c r="B139" s="235" t="s">
        <v>25187</v>
      </c>
      <c r="C139" s="235" t="s">
        <v>27902</v>
      </c>
      <c r="E139" s="236" t="s">
        <v>27095</v>
      </c>
      <c r="F139" s="236" t="s">
        <v>1121</v>
      </c>
      <c r="G139" s="235" t="str">
        <f t="shared" si="2"/>
        <v>0001250</v>
      </c>
      <c r="H139" s="235" t="s">
        <v>9365</v>
      </c>
      <c r="I139" s="235" t="s">
        <v>9364</v>
      </c>
    </row>
    <row r="140" spans="1:9">
      <c r="A140" s="236" t="s">
        <v>18750</v>
      </c>
      <c r="B140" s="235" t="s">
        <v>27899</v>
      </c>
      <c r="C140" s="235" t="s">
        <v>27898</v>
      </c>
      <c r="E140" s="236" t="s">
        <v>27095</v>
      </c>
      <c r="F140" s="236" t="s">
        <v>3324</v>
      </c>
      <c r="G140" s="235" t="str">
        <f t="shared" si="2"/>
        <v>0001251</v>
      </c>
      <c r="H140" s="235" t="s">
        <v>27901</v>
      </c>
      <c r="I140" s="235" t="s">
        <v>27900</v>
      </c>
    </row>
    <row r="141" spans="1:9">
      <c r="A141" s="236" t="s">
        <v>18734</v>
      </c>
      <c r="B141" s="235" t="s">
        <v>8539</v>
      </c>
      <c r="C141" s="235" t="s">
        <v>8538</v>
      </c>
      <c r="E141" s="236" t="s">
        <v>27095</v>
      </c>
      <c r="F141" s="236" t="s">
        <v>3965</v>
      </c>
      <c r="G141" s="235" t="str">
        <f t="shared" si="2"/>
        <v>0001253</v>
      </c>
      <c r="H141" s="235" t="s">
        <v>27897</v>
      </c>
      <c r="I141" s="235" t="s">
        <v>27896</v>
      </c>
    </row>
    <row r="142" spans="1:9">
      <c r="A142" s="236" t="s">
        <v>18704</v>
      </c>
      <c r="B142" s="235" t="s">
        <v>27893</v>
      </c>
      <c r="C142" s="235" t="s">
        <v>27892</v>
      </c>
      <c r="E142" s="236" t="s">
        <v>27095</v>
      </c>
      <c r="F142" s="236" t="s">
        <v>6484</v>
      </c>
      <c r="G142" s="235" t="str">
        <f t="shared" si="2"/>
        <v>0001254</v>
      </c>
      <c r="H142" s="235" t="s">
        <v>27895</v>
      </c>
      <c r="I142" s="235" t="s">
        <v>27894</v>
      </c>
    </row>
    <row r="143" spans="1:9">
      <c r="A143" s="236" t="s">
        <v>18675</v>
      </c>
      <c r="B143" s="235" t="s">
        <v>9386</v>
      </c>
      <c r="C143" s="235" t="s">
        <v>9385</v>
      </c>
      <c r="E143" s="236" t="s">
        <v>27095</v>
      </c>
      <c r="F143" s="236" t="s">
        <v>7755</v>
      </c>
      <c r="G143" s="235" t="str">
        <f t="shared" si="2"/>
        <v>0001255</v>
      </c>
      <c r="H143" s="235" t="s">
        <v>27891</v>
      </c>
      <c r="I143" s="235" t="s">
        <v>4382</v>
      </c>
    </row>
    <row r="144" spans="1:9">
      <c r="A144" s="236" t="s">
        <v>18640</v>
      </c>
      <c r="B144" s="235" t="s">
        <v>27890</v>
      </c>
      <c r="C144" s="235" t="s">
        <v>27889</v>
      </c>
      <c r="E144" s="236" t="s">
        <v>27095</v>
      </c>
      <c r="F144" s="236" t="s">
        <v>4074</v>
      </c>
      <c r="G144" s="235" t="str">
        <f t="shared" si="2"/>
        <v>0001257</v>
      </c>
      <c r="H144" s="235" t="s">
        <v>15650</v>
      </c>
      <c r="I144" s="235" t="s">
        <v>15649</v>
      </c>
    </row>
    <row r="145" spans="1:9">
      <c r="A145" s="236" t="s">
        <v>18625</v>
      </c>
      <c r="B145" s="235" t="s">
        <v>27888</v>
      </c>
      <c r="C145" s="235" t="s">
        <v>27887</v>
      </c>
      <c r="E145" s="236" t="s">
        <v>27095</v>
      </c>
      <c r="F145" s="236" t="s">
        <v>4600</v>
      </c>
      <c r="G145" s="235" t="str">
        <f t="shared" si="2"/>
        <v>0001258</v>
      </c>
      <c r="H145" s="235" t="s">
        <v>8714</v>
      </c>
      <c r="I145" s="235" t="s">
        <v>8713</v>
      </c>
    </row>
    <row r="146" spans="1:9">
      <c r="A146" s="236" t="s">
        <v>18611</v>
      </c>
      <c r="B146" s="235" t="s">
        <v>11175</v>
      </c>
      <c r="C146" s="235" t="s">
        <v>11174</v>
      </c>
      <c r="E146" s="236" t="s">
        <v>27095</v>
      </c>
      <c r="F146" s="236" t="s">
        <v>2414</v>
      </c>
      <c r="G146" s="235" t="str">
        <f t="shared" si="2"/>
        <v>0001260</v>
      </c>
      <c r="H146" s="235" t="s">
        <v>11288</v>
      </c>
      <c r="I146" s="235" t="s">
        <v>11287</v>
      </c>
    </row>
    <row r="147" spans="1:9">
      <c r="A147" s="236" t="s">
        <v>18576</v>
      </c>
      <c r="B147" s="235" t="s">
        <v>28450</v>
      </c>
      <c r="C147" s="235" t="s">
        <v>1088</v>
      </c>
      <c r="E147" s="236" t="s">
        <v>27095</v>
      </c>
      <c r="F147" s="236" t="s">
        <v>3321</v>
      </c>
      <c r="G147" s="235" t="str">
        <f t="shared" si="2"/>
        <v>0001261</v>
      </c>
      <c r="H147" s="235" t="s">
        <v>8722</v>
      </c>
      <c r="I147" s="235" t="s">
        <v>3486</v>
      </c>
    </row>
    <row r="148" spans="1:9">
      <c r="A148" s="236" t="s">
        <v>18527</v>
      </c>
      <c r="B148" s="235" t="s">
        <v>10811</v>
      </c>
      <c r="C148" s="235" t="s">
        <v>10810</v>
      </c>
      <c r="E148" s="236" t="s">
        <v>27095</v>
      </c>
      <c r="F148" s="236" t="s">
        <v>2027</v>
      </c>
      <c r="G148" s="235" t="str">
        <f t="shared" si="2"/>
        <v>0001262</v>
      </c>
      <c r="H148" s="235" t="s">
        <v>15672</v>
      </c>
      <c r="I148" s="235" t="s">
        <v>15671</v>
      </c>
    </row>
    <row r="149" spans="1:9">
      <c r="A149" s="236" t="s">
        <v>18402</v>
      </c>
      <c r="B149" s="235" t="s">
        <v>27886</v>
      </c>
      <c r="C149" s="235" t="s">
        <v>5004</v>
      </c>
      <c r="E149" s="236" t="s">
        <v>27095</v>
      </c>
      <c r="F149" s="236" t="s">
        <v>1039</v>
      </c>
      <c r="G149" s="235" t="str">
        <f t="shared" si="2"/>
        <v>0001270</v>
      </c>
      <c r="H149" s="235" t="s">
        <v>4531</v>
      </c>
      <c r="I149" s="235" t="s">
        <v>4530</v>
      </c>
    </row>
    <row r="150" spans="1:9">
      <c r="A150" s="236" t="s">
        <v>18373</v>
      </c>
      <c r="B150" s="235" t="s">
        <v>4484</v>
      </c>
      <c r="C150" s="235" t="s">
        <v>4483</v>
      </c>
      <c r="E150" s="236" t="s">
        <v>27095</v>
      </c>
      <c r="F150" s="236" t="s">
        <v>1305</v>
      </c>
      <c r="G150" s="235" t="str">
        <f t="shared" si="2"/>
        <v>0001271</v>
      </c>
      <c r="H150" s="235" t="s">
        <v>8681</v>
      </c>
      <c r="I150" s="235" t="s">
        <v>8680</v>
      </c>
    </row>
    <row r="151" spans="1:9">
      <c r="A151" s="236" t="s">
        <v>18338</v>
      </c>
      <c r="B151" s="235" t="s">
        <v>27883</v>
      </c>
      <c r="C151" s="235" t="s">
        <v>27882</v>
      </c>
      <c r="E151" s="236" t="s">
        <v>27095</v>
      </c>
      <c r="F151" s="236" t="s">
        <v>11313</v>
      </c>
      <c r="G151" s="235" t="str">
        <f t="shared" si="2"/>
        <v>0001272</v>
      </c>
      <c r="H151" s="235" t="s">
        <v>27885</v>
      </c>
      <c r="I151" s="235" t="s">
        <v>27884</v>
      </c>
    </row>
    <row r="152" spans="1:9">
      <c r="A152" s="236" t="s">
        <v>18291</v>
      </c>
      <c r="B152" s="235" t="s">
        <v>27881</v>
      </c>
      <c r="C152" s="235" t="s">
        <v>24874</v>
      </c>
      <c r="E152" s="236" t="s">
        <v>27095</v>
      </c>
      <c r="F152" s="236" t="s">
        <v>1844</v>
      </c>
      <c r="G152" s="235" t="str">
        <f t="shared" si="2"/>
        <v>0001273</v>
      </c>
      <c r="H152" s="235" t="s">
        <v>5373</v>
      </c>
      <c r="I152" s="235" t="s">
        <v>6222</v>
      </c>
    </row>
    <row r="153" spans="1:9">
      <c r="A153" s="236" t="s">
        <v>18263</v>
      </c>
      <c r="B153" s="235" t="s">
        <v>27880</v>
      </c>
      <c r="C153" s="235" t="s">
        <v>27879</v>
      </c>
      <c r="E153" s="236" t="s">
        <v>27095</v>
      </c>
      <c r="F153" s="236" t="s">
        <v>1838</v>
      </c>
      <c r="G153" s="235" t="str">
        <f t="shared" si="2"/>
        <v>0001275</v>
      </c>
      <c r="H153" s="235" t="s">
        <v>3234</v>
      </c>
      <c r="I153" s="235" t="s">
        <v>3233</v>
      </c>
    </row>
    <row r="154" spans="1:9">
      <c r="A154" s="236" t="s">
        <v>18188</v>
      </c>
      <c r="B154" s="235" t="s">
        <v>27878</v>
      </c>
      <c r="C154" s="235" t="s">
        <v>27877</v>
      </c>
      <c r="E154" s="236" t="s">
        <v>27095</v>
      </c>
      <c r="F154" s="236" t="s">
        <v>4069</v>
      </c>
      <c r="G154" s="235" t="str">
        <f t="shared" si="2"/>
        <v>0001276</v>
      </c>
      <c r="H154" s="235" t="s">
        <v>23268</v>
      </c>
      <c r="I154" s="235" t="s">
        <v>23267</v>
      </c>
    </row>
    <row r="155" spans="1:9">
      <c r="A155" s="236" t="s">
        <v>18143</v>
      </c>
      <c r="B155" s="235" t="s">
        <v>11688</v>
      </c>
      <c r="C155" s="235" t="s">
        <v>11687</v>
      </c>
      <c r="E155" s="236" t="s">
        <v>27095</v>
      </c>
      <c r="F155" s="236" t="s">
        <v>796</v>
      </c>
      <c r="G155" s="235" t="str">
        <f t="shared" si="2"/>
        <v>0001279</v>
      </c>
      <c r="H155" s="235" t="s">
        <v>9529</v>
      </c>
      <c r="I155" s="235" t="s">
        <v>2690</v>
      </c>
    </row>
    <row r="156" spans="1:9">
      <c r="A156" s="236" t="s">
        <v>18083</v>
      </c>
      <c r="B156" s="235" t="s">
        <v>10979</v>
      </c>
      <c r="C156" s="235" t="s">
        <v>10978</v>
      </c>
      <c r="E156" s="236" t="s">
        <v>27095</v>
      </c>
      <c r="F156" s="236" t="s">
        <v>2016</v>
      </c>
      <c r="G156" s="235" t="str">
        <f t="shared" si="2"/>
        <v>0001280</v>
      </c>
      <c r="H156" s="235" t="s">
        <v>10813</v>
      </c>
      <c r="I156" s="235" t="s">
        <v>10812</v>
      </c>
    </row>
    <row r="157" spans="1:9">
      <c r="A157" s="236" t="s">
        <v>18046</v>
      </c>
      <c r="B157" s="235" t="s">
        <v>986</v>
      </c>
      <c r="C157" s="235" t="s">
        <v>985</v>
      </c>
      <c r="E157" s="236" t="s">
        <v>27095</v>
      </c>
      <c r="F157" s="236" t="s">
        <v>4591</v>
      </c>
      <c r="G157" s="235" t="str">
        <f t="shared" si="2"/>
        <v>0001281</v>
      </c>
      <c r="H157" s="235" t="s">
        <v>15998</v>
      </c>
      <c r="I157" s="235" t="s">
        <v>15997</v>
      </c>
    </row>
    <row r="158" spans="1:9">
      <c r="A158" s="236" t="s">
        <v>18024</v>
      </c>
      <c r="B158" s="235" t="s">
        <v>20552</v>
      </c>
      <c r="C158" s="235" t="s">
        <v>20551</v>
      </c>
      <c r="E158" s="236" t="s">
        <v>27095</v>
      </c>
      <c r="F158" s="236" t="s">
        <v>1302</v>
      </c>
      <c r="G158" s="235" t="str">
        <f t="shared" si="2"/>
        <v>0001282</v>
      </c>
      <c r="H158" s="235" t="s">
        <v>8882</v>
      </c>
      <c r="I158" s="235" t="s">
        <v>8881</v>
      </c>
    </row>
    <row r="159" spans="1:9">
      <c r="A159" s="236" t="s">
        <v>18007</v>
      </c>
      <c r="B159" s="235" t="s">
        <v>27876</v>
      </c>
      <c r="C159" s="235" t="s">
        <v>27875</v>
      </c>
      <c r="E159" s="236" t="s">
        <v>27095</v>
      </c>
      <c r="F159" s="236" t="s">
        <v>1832</v>
      </c>
      <c r="G159" s="235" t="str">
        <f t="shared" si="2"/>
        <v>0001284</v>
      </c>
      <c r="H159" s="235" t="s">
        <v>16225</v>
      </c>
      <c r="I159" s="235" t="s">
        <v>16224</v>
      </c>
    </row>
    <row r="160" spans="1:9">
      <c r="A160" s="236" t="s">
        <v>17994</v>
      </c>
      <c r="B160" s="235" t="s">
        <v>10806</v>
      </c>
      <c r="C160" s="235" t="s">
        <v>10805</v>
      </c>
      <c r="E160" s="236" t="s">
        <v>27095</v>
      </c>
      <c r="F160" s="236" t="s">
        <v>6798</v>
      </c>
      <c r="G160" s="235" t="str">
        <f t="shared" si="2"/>
        <v>0001286</v>
      </c>
      <c r="H160" s="235" t="s">
        <v>11319</v>
      </c>
      <c r="I160" s="235" t="s">
        <v>11318</v>
      </c>
    </row>
    <row r="161" spans="1:9">
      <c r="A161" s="236" t="s">
        <v>17945</v>
      </c>
      <c r="B161" s="235" t="s">
        <v>10803</v>
      </c>
      <c r="C161" s="235" t="s">
        <v>10802</v>
      </c>
      <c r="E161" s="236" t="s">
        <v>27095</v>
      </c>
      <c r="F161" s="236" t="s">
        <v>1829</v>
      </c>
      <c r="G161" s="235" t="str">
        <f t="shared" si="2"/>
        <v>0001287</v>
      </c>
      <c r="H161" s="235" t="s">
        <v>8898</v>
      </c>
      <c r="I161" s="235" t="s">
        <v>8897</v>
      </c>
    </row>
    <row r="162" spans="1:9">
      <c r="A162" s="236" t="s">
        <v>17931</v>
      </c>
      <c r="B162" s="235" t="s">
        <v>8806</v>
      </c>
      <c r="C162" s="235" t="s">
        <v>27874</v>
      </c>
      <c r="E162" s="236" t="s">
        <v>27095</v>
      </c>
      <c r="F162" s="236" t="s">
        <v>11303</v>
      </c>
      <c r="G162" s="235" t="str">
        <f t="shared" si="2"/>
        <v>0001288</v>
      </c>
      <c r="H162" s="235" t="s">
        <v>8895</v>
      </c>
      <c r="I162" s="235" t="s">
        <v>8894</v>
      </c>
    </row>
    <row r="163" spans="1:9">
      <c r="A163" s="236" t="s">
        <v>17895</v>
      </c>
      <c r="B163" s="235" t="s">
        <v>27873</v>
      </c>
      <c r="C163" s="235" t="s">
        <v>27872</v>
      </c>
      <c r="E163" s="236" t="s">
        <v>27095</v>
      </c>
      <c r="F163" s="236" t="s">
        <v>1118</v>
      </c>
      <c r="G163" s="235" t="str">
        <f t="shared" si="2"/>
        <v>0001290</v>
      </c>
      <c r="H163" s="235" t="s">
        <v>25302</v>
      </c>
      <c r="I163" s="235" t="s">
        <v>25301</v>
      </c>
    </row>
    <row r="164" spans="1:9">
      <c r="A164" s="236" t="s">
        <v>17857</v>
      </c>
      <c r="B164" s="235" t="s">
        <v>27871</v>
      </c>
      <c r="C164" s="235" t="s">
        <v>27870</v>
      </c>
      <c r="E164" s="236" t="s">
        <v>27095</v>
      </c>
      <c r="F164" s="236" t="s">
        <v>6419</v>
      </c>
      <c r="G164" s="235" t="str">
        <f t="shared" si="2"/>
        <v>0001292</v>
      </c>
      <c r="H164" s="235" t="s">
        <v>23184</v>
      </c>
      <c r="I164" s="235" t="s">
        <v>23183</v>
      </c>
    </row>
    <row r="165" spans="1:9">
      <c r="A165" s="236" t="s">
        <v>17814</v>
      </c>
      <c r="B165" s="235" t="s">
        <v>27869</v>
      </c>
      <c r="C165" s="235" t="s">
        <v>27868</v>
      </c>
      <c r="E165" s="236" t="s">
        <v>27095</v>
      </c>
      <c r="F165" s="236" t="s">
        <v>6576</v>
      </c>
      <c r="G165" s="235" t="str">
        <f t="shared" si="2"/>
        <v>0001294</v>
      </c>
      <c r="H165" s="235" t="s">
        <v>16749</v>
      </c>
      <c r="I165" s="235" t="s">
        <v>23484</v>
      </c>
    </row>
    <row r="166" spans="1:9">
      <c r="A166" s="236" t="s">
        <v>17812</v>
      </c>
      <c r="B166" s="235" t="s">
        <v>27865</v>
      </c>
      <c r="C166" s="235" t="s">
        <v>27864</v>
      </c>
      <c r="E166" s="236" t="s">
        <v>27095</v>
      </c>
      <c r="F166" s="236" t="s">
        <v>2009</v>
      </c>
      <c r="G166" s="235" t="str">
        <f t="shared" si="2"/>
        <v>0001297</v>
      </c>
      <c r="H166" s="235" t="s">
        <v>9213</v>
      </c>
      <c r="I166" s="235" t="s">
        <v>9212</v>
      </c>
    </row>
    <row r="167" spans="1:9">
      <c r="A167" s="236" t="s">
        <v>17811</v>
      </c>
      <c r="B167" s="235" t="s">
        <v>27863</v>
      </c>
      <c r="C167" s="235" t="s">
        <v>27862</v>
      </c>
      <c r="E167" s="236" t="s">
        <v>27095</v>
      </c>
      <c r="F167" s="236" t="s">
        <v>11289</v>
      </c>
      <c r="G167" s="235" t="str">
        <f t="shared" si="2"/>
        <v>0001298</v>
      </c>
      <c r="H167" s="235" t="s">
        <v>27867</v>
      </c>
      <c r="I167" s="235" t="s">
        <v>27866</v>
      </c>
    </row>
    <row r="168" spans="1:9">
      <c r="A168" s="236" t="s">
        <v>17810</v>
      </c>
      <c r="B168" s="235" t="s">
        <v>27861</v>
      </c>
      <c r="C168" s="235" t="s">
        <v>27860</v>
      </c>
      <c r="E168" s="236" t="s">
        <v>27095</v>
      </c>
      <c r="F168" s="236" t="s">
        <v>1297</v>
      </c>
      <c r="G168" s="235" t="str">
        <f t="shared" si="2"/>
        <v>0001299</v>
      </c>
      <c r="H168" s="235" t="s">
        <v>16829</v>
      </c>
      <c r="I168" s="235" t="s">
        <v>16828</v>
      </c>
    </row>
    <row r="169" spans="1:9">
      <c r="A169" s="236" t="s">
        <v>17809</v>
      </c>
      <c r="B169" s="235" t="s">
        <v>27859</v>
      </c>
      <c r="C169" s="235" t="s">
        <v>27858</v>
      </c>
      <c r="E169" s="236" t="s">
        <v>27095</v>
      </c>
      <c r="F169" s="236" t="s">
        <v>1115</v>
      </c>
      <c r="G169" s="235" t="str">
        <f t="shared" si="2"/>
        <v>0001300</v>
      </c>
      <c r="H169" s="235" t="s">
        <v>3758</v>
      </c>
      <c r="I169" s="235" t="s">
        <v>3757</v>
      </c>
    </row>
    <row r="170" spans="1:9">
      <c r="A170" s="236" t="s">
        <v>17808</v>
      </c>
      <c r="B170" s="235" t="s">
        <v>27857</v>
      </c>
      <c r="C170" s="235" t="s">
        <v>27856</v>
      </c>
      <c r="E170" s="236" t="s">
        <v>27095</v>
      </c>
      <c r="F170" s="236" t="s">
        <v>2829</v>
      </c>
      <c r="G170" s="235" t="str">
        <f t="shared" si="2"/>
        <v>0001302</v>
      </c>
      <c r="H170" s="235" t="s">
        <v>9221</v>
      </c>
      <c r="I170" s="235" t="s">
        <v>9220</v>
      </c>
    </row>
    <row r="171" spans="1:9">
      <c r="A171" s="236" t="s">
        <v>17807</v>
      </c>
      <c r="B171" s="235" t="s">
        <v>27855</v>
      </c>
      <c r="C171" s="235" t="s">
        <v>27854</v>
      </c>
      <c r="E171" s="236" t="s">
        <v>27095</v>
      </c>
      <c r="F171" s="236" t="s">
        <v>2006</v>
      </c>
      <c r="G171" s="235" t="str">
        <f t="shared" si="2"/>
        <v>0001303</v>
      </c>
      <c r="H171" s="235" t="s">
        <v>9141</v>
      </c>
      <c r="I171" s="235" t="s">
        <v>9140</v>
      </c>
    </row>
    <row r="172" spans="1:9">
      <c r="A172" s="236" t="s">
        <v>17806</v>
      </c>
      <c r="B172" s="235" t="s">
        <v>27853</v>
      </c>
      <c r="C172" s="235" t="s">
        <v>27852</v>
      </c>
      <c r="E172" s="236" t="s">
        <v>27095</v>
      </c>
      <c r="F172" s="236" t="s">
        <v>2301</v>
      </c>
      <c r="G172" s="235" t="str">
        <f t="shared" si="2"/>
        <v>0001305</v>
      </c>
      <c r="H172" s="235" t="s">
        <v>18973</v>
      </c>
      <c r="I172" s="235" t="s">
        <v>9237</v>
      </c>
    </row>
    <row r="173" spans="1:9">
      <c r="A173" s="236" t="s">
        <v>17805</v>
      </c>
      <c r="B173" s="235" t="s">
        <v>27851</v>
      </c>
      <c r="C173" s="235" t="s">
        <v>27850</v>
      </c>
      <c r="E173" s="236" t="s">
        <v>27095</v>
      </c>
      <c r="F173" s="236" t="s">
        <v>2158</v>
      </c>
      <c r="G173" s="235" t="str">
        <f t="shared" si="2"/>
        <v>0001306</v>
      </c>
      <c r="H173" s="235" t="s">
        <v>16762</v>
      </c>
      <c r="I173" s="235" t="s">
        <v>16761</v>
      </c>
    </row>
    <row r="174" spans="1:9">
      <c r="A174" s="236" t="s">
        <v>17803</v>
      </c>
      <c r="B174" s="235" t="s">
        <v>27849</v>
      </c>
      <c r="C174" s="235" t="s">
        <v>27848</v>
      </c>
      <c r="E174" s="236" t="s">
        <v>27095</v>
      </c>
      <c r="F174" s="236" t="s">
        <v>2827</v>
      </c>
      <c r="G174" s="235" t="str">
        <f t="shared" si="2"/>
        <v>0001307</v>
      </c>
      <c r="H174" s="235" t="s">
        <v>11326</v>
      </c>
      <c r="I174" s="235" t="s">
        <v>11325</v>
      </c>
    </row>
    <row r="175" spans="1:9">
      <c r="A175" s="236" t="s">
        <v>17801</v>
      </c>
      <c r="B175" s="235" t="s">
        <v>27847</v>
      </c>
      <c r="C175" s="235" t="s">
        <v>27846</v>
      </c>
      <c r="E175" s="236" t="s">
        <v>27095</v>
      </c>
      <c r="F175" s="236" t="s">
        <v>2826</v>
      </c>
      <c r="G175" s="235" t="str">
        <f t="shared" si="2"/>
        <v>0001308</v>
      </c>
      <c r="H175" s="235" t="s">
        <v>9195</v>
      </c>
      <c r="I175" s="235" t="s">
        <v>9194</v>
      </c>
    </row>
    <row r="176" spans="1:9">
      <c r="A176" s="236" t="s">
        <v>17800</v>
      </c>
      <c r="B176" s="235" t="s">
        <v>27845</v>
      </c>
      <c r="C176" s="235" t="s">
        <v>27844</v>
      </c>
      <c r="E176" s="236" t="s">
        <v>27095</v>
      </c>
      <c r="F176" s="236" t="s">
        <v>2187</v>
      </c>
      <c r="G176" s="235" t="str">
        <f t="shared" si="2"/>
        <v>0001310</v>
      </c>
      <c r="H176" s="235" t="s">
        <v>9401</v>
      </c>
      <c r="I176" s="235" t="s">
        <v>9400</v>
      </c>
    </row>
    <row r="177" spans="1:9">
      <c r="A177" s="236" t="s">
        <v>17799</v>
      </c>
      <c r="B177" s="235" t="s">
        <v>27843</v>
      </c>
      <c r="C177" s="235" t="s">
        <v>27842</v>
      </c>
      <c r="E177" s="236" t="s">
        <v>27095</v>
      </c>
      <c r="F177" s="236" t="s">
        <v>1291</v>
      </c>
      <c r="G177" s="235" t="str">
        <f t="shared" si="2"/>
        <v>0001311</v>
      </c>
      <c r="H177" s="235" t="s">
        <v>1683</v>
      </c>
      <c r="I177" s="235" t="s">
        <v>11356</v>
      </c>
    </row>
    <row r="178" spans="1:9">
      <c r="A178" s="236" t="s">
        <v>17798</v>
      </c>
      <c r="B178" s="235" t="s">
        <v>27841</v>
      </c>
      <c r="C178" s="235" t="s">
        <v>27840</v>
      </c>
      <c r="E178" s="236" t="s">
        <v>27095</v>
      </c>
      <c r="F178" s="236" t="s">
        <v>2183</v>
      </c>
      <c r="G178" s="235" t="str">
        <f t="shared" si="2"/>
        <v>0001312</v>
      </c>
      <c r="H178" s="235" t="s">
        <v>8619</v>
      </c>
      <c r="I178" s="235" t="s">
        <v>8618</v>
      </c>
    </row>
    <row r="179" spans="1:9">
      <c r="A179" s="236" t="s">
        <v>17797</v>
      </c>
      <c r="B179" s="235" t="s">
        <v>27837</v>
      </c>
      <c r="C179" s="235" t="s">
        <v>27836</v>
      </c>
      <c r="E179" s="236" t="s">
        <v>27095</v>
      </c>
      <c r="F179" s="236" t="s">
        <v>2290</v>
      </c>
      <c r="G179" s="235" t="str">
        <f t="shared" si="2"/>
        <v>0001316</v>
      </c>
      <c r="H179" s="235" t="s">
        <v>11376</v>
      </c>
      <c r="I179" s="235" t="s">
        <v>4364</v>
      </c>
    </row>
    <row r="180" spans="1:9">
      <c r="A180" s="236" t="s">
        <v>17796</v>
      </c>
      <c r="B180" s="235" t="s">
        <v>27833</v>
      </c>
      <c r="C180" s="235" t="s">
        <v>27832</v>
      </c>
      <c r="E180" s="236" t="s">
        <v>27095</v>
      </c>
      <c r="F180" s="236" t="s">
        <v>790</v>
      </c>
      <c r="G180" s="235" t="str">
        <f t="shared" si="2"/>
        <v>0001318</v>
      </c>
      <c r="H180" s="235" t="s">
        <v>27839</v>
      </c>
      <c r="I180" s="235" t="s">
        <v>27838</v>
      </c>
    </row>
    <row r="181" spans="1:9">
      <c r="A181" s="236" t="s">
        <v>17795</v>
      </c>
      <c r="B181" s="235" t="s">
        <v>27831</v>
      </c>
      <c r="C181" s="235" t="s">
        <v>27830</v>
      </c>
      <c r="E181" s="236" t="s">
        <v>27095</v>
      </c>
      <c r="F181" s="236" t="s">
        <v>15849</v>
      </c>
      <c r="G181" s="235" t="str">
        <f t="shared" si="2"/>
        <v>0001319</v>
      </c>
      <c r="H181" s="235" t="s">
        <v>27835</v>
      </c>
      <c r="I181" s="235" t="s">
        <v>27834</v>
      </c>
    </row>
    <row r="182" spans="1:9">
      <c r="A182" s="236" t="s">
        <v>17794</v>
      </c>
      <c r="B182" s="235" t="s">
        <v>10322</v>
      </c>
      <c r="C182" s="235" t="s">
        <v>27829</v>
      </c>
      <c r="E182" s="236" t="s">
        <v>27095</v>
      </c>
      <c r="F182" s="236" t="s">
        <v>1036</v>
      </c>
      <c r="G182" s="235" t="str">
        <f t="shared" si="2"/>
        <v>0001320</v>
      </c>
      <c r="H182" s="235" t="s">
        <v>8055</v>
      </c>
      <c r="I182" s="235" t="s">
        <v>1527</v>
      </c>
    </row>
    <row r="183" spans="1:9">
      <c r="A183" s="236" t="s">
        <v>17793</v>
      </c>
      <c r="B183" s="235" t="s">
        <v>27828</v>
      </c>
      <c r="C183" s="235" t="s">
        <v>27827</v>
      </c>
      <c r="E183" s="236" t="s">
        <v>27095</v>
      </c>
      <c r="F183" s="236" t="s">
        <v>2004</v>
      </c>
      <c r="G183" s="235" t="str">
        <f t="shared" si="2"/>
        <v>0001322</v>
      </c>
      <c r="H183" s="235" t="s">
        <v>12489</v>
      </c>
      <c r="I183" s="235" t="s">
        <v>12488</v>
      </c>
    </row>
    <row r="184" spans="1:9">
      <c r="A184" s="236" t="s">
        <v>17784</v>
      </c>
      <c r="B184" s="235" t="s">
        <v>27826</v>
      </c>
      <c r="C184" s="235" t="s">
        <v>27825</v>
      </c>
      <c r="E184" s="236" t="s">
        <v>27095</v>
      </c>
      <c r="F184" s="236" t="s">
        <v>2284</v>
      </c>
      <c r="G184" s="235" t="str">
        <f t="shared" si="2"/>
        <v>0001325</v>
      </c>
      <c r="H184" s="235" t="s">
        <v>5077</v>
      </c>
      <c r="I184" s="235" t="s">
        <v>5076</v>
      </c>
    </row>
    <row r="185" spans="1:9">
      <c r="A185" s="236" t="s">
        <v>17696</v>
      </c>
      <c r="B185" s="235" t="s">
        <v>27824</v>
      </c>
      <c r="C185" s="235" t="s">
        <v>27823</v>
      </c>
      <c r="E185" s="236" t="s">
        <v>27095</v>
      </c>
      <c r="F185" s="236" t="s">
        <v>11267</v>
      </c>
      <c r="G185" s="235" t="str">
        <f t="shared" si="2"/>
        <v>0001326</v>
      </c>
      <c r="H185" s="235" t="s">
        <v>18856</v>
      </c>
      <c r="I185" s="235" t="s">
        <v>8866</v>
      </c>
    </row>
    <row r="186" spans="1:9">
      <c r="A186" s="236" t="s">
        <v>17670</v>
      </c>
      <c r="B186" s="235" t="s">
        <v>27822</v>
      </c>
      <c r="C186" s="235" t="s">
        <v>27821</v>
      </c>
      <c r="E186" s="236" t="s">
        <v>27095</v>
      </c>
      <c r="F186" s="236" t="s">
        <v>2281</v>
      </c>
      <c r="G186" s="235" t="str">
        <f t="shared" si="2"/>
        <v>0001327</v>
      </c>
      <c r="H186" s="235" t="s">
        <v>11315</v>
      </c>
      <c r="I186" s="235" t="s">
        <v>11314</v>
      </c>
    </row>
    <row r="187" spans="1:9">
      <c r="A187" s="236" t="s">
        <v>17661</v>
      </c>
      <c r="B187" s="235" t="s">
        <v>27820</v>
      </c>
      <c r="C187" s="235" t="s">
        <v>27819</v>
      </c>
      <c r="E187" s="236" t="s">
        <v>27095</v>
      </c>
      <c r="F187" s="236" t="s">
        <v>1281</v>
      </c>
      <c r="G187" s="235" t="str">
        <f t="shared" si="2"/>
        <v>0001329</v>
      </c>
      <c r="H187" s="235" t="s">
        <v>8842</v>
      </c>
      <c r="I187" s="235" t="s">
        <v>8841</v>
      </c>
    </row>
    <row r="188" spans="1:9">
      <c r="A188" s="236" t="s">
        <v>17640</v>
      </c>
      <c r="B188" s="235" t="s">
        <v>27818</v>
      </c>
      <c r="C188" s="235" t="s">
        <v>27817</v>
      </c>
      <c r="E188" s="236" t="s">
        <v>27095</v>
      </c>
      <c r="F188" s="236" t="s">
        <v>1275</v>
      </c>
      <c r="G188" s="235" t="str">
        <f t="shared" si="2"/>
        <v>0001332</v>
      </c>
      <c r="H188" s="235" t="s">
        <v>3946</v>
      </c>
      <c r="I188" s="235" t="s">
        <v>3945</v>
      </c>
    </row>
    <row r="189" spans="1:9">
      <c r="A189" s="236" t="s">
        <v>17626</v>
      </c>
      <c r="B189" s="235" t="s">
        <v>27816</v>
      </c>
      <c r="C189" s="235" t="s">
        <v>27815</v>
      </c>
      <c r="E189" s="236" t="s">
        <v>27095</v>
      </c>
      <c r="F189" s="236" t="s">
        <v>3581</v>
      </c>
      <c r="G189" s="235" t="str">
        <f t="shared" si="2"/>
        <v>0001333</v>
      </c>
      <c r="H189" s="235" t="s">
        <v>18851</v>
      </c>
      <c r="I189" s="235" t="s">
        <v>18850</v>
      </c>
    </row>
    <row r="190" spans="1:9">
      <c r="A190" s="236" t="s">
        <v>17615</v>
      </c>
      <c r="B190" s="235" t="s">
        <v>27814</v>
      </c>
      <c r="C190" s="235" t="s">
        <v>27813</v>
      </c>
      <c r="E190" s="236" t="s">
        <v>27095</v>
      </c>
      <c r="F190" s="236" t="s">
        <v>3578</v>
      </c>
      <c r="G190" s="235" t="str">
        <f t="shared" si="2"/>
        <v>0001334</v>
      </c>
      <c r="H190" s="235" t="s">
        <v>11311</v>
      </c>
      <c r="I190" s="235" t="s">
        <v>11310</v>
      </c>
    </row>
    <row r="191" spans="1:9">
      <c r="A191" s="236" t="s">
        <v>17612</v>
      </c>
      <c r="B191" s="235" t="s">
        <v>27812</v>
      </c>
      <c r="C191" s="235" t="s">
        <v>27811</v>
      </c>
      <c r="E191" s="236" t="s">
        <v>27095</v>
      </c>
      <c r="F191" s="236" t="s">
        <v>3575</v>
      </c>
      <c r="G191" s="235" t="str">
        <f t="shared" si="2"/>
        <v>0001335</v>
      </c>
      <c r="H191" s="235" t="s">
        <v>8354</v>
      </c>
      <c r="I191" s="235" t="s">
        <v>11312</v>
      </c>
    </row>
    <row r="192" spans="1:9">
      <c r="A192" s="236" t="s">
        <v>17606</v>
      </c>
      <c r="B192" s="235" t="s">
        <v>27810</v>
      </c>
      <c r="C192" s="235" t="s">
        <v>27809</v>
      </c>
      <c r="E192" s="236" t="s">
        <v>27095</v>
      </c>
      <c r="F192" s="236" t="s">
        <v>3572</v>
      </c>
      <c r="G192" s="235" t="str">
        <f t="shared" si="2"/>
        <v>0001336</v>
      </c>
      <c r="H192" s="235" t="s">
        <v>16705</v>
      </c>
      <c r="I192" s="235" t="s">
        <v>16704</v>
      </c>
    </row>
    <row r="193" spans="1:9">
      <c r="A193" s="236" t="s">
        <v>17597</v>
      </c>
      <c r="B193" s="235" t="s">
        <v>27808</v>
      </c>
      <c r="C193" s="235" t="s">
        <v>27807</v>
      </c>
      <c r="E193" s="236" t="s">
        <v>27095</v>
      </c>
      <c r="F193" s="236" t="s">
        <v>784</v>
      </c>
      <c r="G193" s="235" t="str">
        <f t="shared" si="2"/>
        <v>0001338</v>
      </c>
      <c r="H193" s="235" t="s">
        <v>8937</v>
      </c>
      <c r="I193" s="235" t="s">
        <v>8936</v>
      </c>
    </row>
    <row r="194" spans="1:9">
      <c r="A194" s="236" t="s">
        <v>17580</v>
      </c>
      <c r="B194" s="235" t="s">
        <v>27806</v>
      </c>
      <c r="C194" s="235" t="s">
        <v>27805</v>
      </c>
      <c r="E194" s="236" t="s">
        <v>27095</v>
      </c>
      <c r="F194" s="236" t="s">
        <v>18407</v>
      </c>
      <c r="G194" s="235" t="str">
        <f t="shared" ref="G194:G257" si="3">TEXT(E194,"0000")&amp;TEXT(F194,"000")</f>
        <v>0001339</v>
      </c>
      <c r="H194" s="235" t="s">
        <v>23418</v>
      </c>
      <c r="I194" s="235" t="s">
        <v>23417</v>
      </c>
    </row>
    <row r="195" spans="1:9">
      <c r="A195" s="236" t="s">
        <v>17548</v>
      </c>
      <c r="B195" s="235" t="s">
        <v>27804</v>
      </c>
      <c r="C195" s="235" t="s">
        <v>27803</v>
      </c>
      <c r="E195" s="236" t="s">
        <v>27095</v>
      </c>
      <c r="F195" s="236" t="s">
        <v>1826</v>
      </c>
      <c r="G195" s="235" t="str">
        <f t="shared" si="3"/>
        <v>0001340</v>
      </c>
      <c r="H195" s="235" t="s">
        <v>18867</v>
      </c>
      <c r="I195" s="235" t="s">
        <v>18866</v>
      </c>
    </row>
    <row r="196" spans="1:9">
      <c r="A196" s="236" t="s">
        <v>17532</v>
      </c>
      <c r="B196" s="235" t="s">
        <v>27802</v>
      </c>
      <c r="C196" s="235" t="s">
        <v>27801</v>
      </c>
      <c r="E196" s="236" t="s">
        <v>27095</v>
      </c>
      <c r="F196" s="236" t="s">
        <v>3285</v>
      </c>
      <c r="G196" s="235" t="str">
        <f t="shared" si="3"/>
        <v>0001341</v>
      </c>
      <c r="H196" s="235" t="s">
        <v>23449</v>
      </c>
      <c r="I196" s="235" t="s">
        <v>23448</v>
      </c>
    </row>
    <row r="197" spans="1:9">
      <c r="A197" s="236" t="s">
        <v>17522</v>
      </c>
      <c r="B197" s="235" t="s">
        <v>27800</v>
      </c>
      <c r="C197" s="235" t="s">
        <v>27799</v>
      </c>
      <c r="E197" s="236" t="s">
        <v>27095</v>
      </c>
      <c r="F197" s="236" t="s">
        <v>3282</v>
      </c>
      <c r="G197" s="235" t="str">
        <f t="shared" si="3"/>
        <v>0001342</v>
      </c>
      <c r="H197" s="235" t="s">
        <v>18862</v>
      </c>
      <c r="I197" s="235" t="s">
        <v>18861</v>
      </c>
    </row>
    <row r="198" spans="1:9">
      <c r="A198" s="236" t="s">
        <v>17506</v>
      </c>
      <c r="B198" s="235" t="s">
        <v>27796</v>
      </c>
      <c r="C198" s="235" t="s">
        <v>27795</v>
      </c>
      <c r="E198" s="236" t="s">
        <v>27095</v>
      </c>
      <c r="F198" s="236" t="s">
        <v>4559</v>
      </c>
      <c r="G198" s="235" t="str">
        <f t="shared" si="3"/>
        <v>0001343</v>
      </c>
      <c r="H198" s="235" t="s">
        <v>23399</v>
      </c>
      <c r="I198" s="235" t="s">
        <v>18848</v>
      </c>
    </row>
    <row r="199" spans="1:9">
      <c r="A199" s="236" t="s">
        <v>17472</v>
      </c>
      <c r="B199" s="235" t="s">
        <v>27792</v>
      </c>
      <c r="C199" s="235" t="s">
        <v>27791</v>
      </c>
      <c r="E199" s="236" t="s">
        <v>27095</v>
      </c>
      <c r="F199" s="236" t="s">
        <v>3279</v>
      </c>
      <c r="G199" s="235" t="str">
        <f t="shared" si="3"/>
        <v>0001344</v>
      </c>
      <c r="H199" s="235" t="s">
        <v>27798</v>
      </c>
      <c r="I199" s="235" t="s">
        <v>27797</v>
      </c>
    </row>
    <row r="200" spans="1:9">
      <c r="A200" s="236" t="s">
        <v>17457</v>
      </c>
      <c r="B200" s="235" t="s">
        <v>27790</v>
      </c>
      <c r="C200" s="235" t="s">
        <v>27789</v>
      </c>
      <c r="E200" s="236" t="s">
        <v>27095</v>
      </c>
      <c r="F200" s="236" t="s">
        <v>11236</v>
      </c>
      <c r="G200" s="235" t="str">
        <f t="shared" si="3"/>
        <v>0001347</v>
      </c>
      <c r="H200" s="235" t="s">
        <v>27794</v>
      </c>
      <c r="I200" s="235" t="s">
        <v>27793</v>
      </c>
    </row>
    <row r="201" spans="1:9">
      <c r="A201" s="236" t="s">
        <v>17432</v>
      </c>
      <c r="B201" s="235" t="s">
        <v>27788</v>
      </c>
      <c r="C201" s="235" t="s">
        <v>27787</v>
      </c>
      <c r="E201" s="236" t="s">
        <v>27095</v>
      </c>
      <c r="F201" s="236" t="s">
        <v>4556</v>
      </c>
      <c r="G201" s="235" t="str">
        <f t="shared" si="3"/>
        <v>0001348</v>
      </c>
      <c r="H201" s="235" t="s">
        <v>11266</v>
      </c>
      <c r="I201" s="235" t="s">
        <v>11265</v>
      </c>
    </row>
    <row r="202" spans="1:9">
      <c r="A202" s="236" t="s">
        <v>17424</v>
      </c>
      <c r="B202" s="235" t="s">
        <v>27786</v>
      </c>
      <c r="C202" s="235" t="s">
        <v>27785</v>
      </c>
      <c r="E202" s="236" t="s">
        <v>27095</v>
      </c>
      <c r="F202" s="236" t="s">
        <v>1997</v>
      </c>
      <c r="G202" s="235" t="str">
        <f t="shared" si="3"/>
        <v>0001351</v>
      </c>
      <c r="H202" s="235" t="s">
        <v>4013</v>
      </c>
      <c r="I202" s="235" t="s">
        <v>4012</v>
      </c>
    </row>
    <row r="203" spans="1:9">
      <c r="A203" s="236" t="s">
        <v>17408</v>
      </c>
      <c r="B203" s="235" t="s">
        <v>27784</v>
      </c>
      <c r="C203" s="235" t="s">
        <v>27783</v>
      </c>
      <c r="E203" s="236" t="s">
        <v>27095</v>
      </c>
      <c r="F203" s="236" t="s">
        <v>3962</v>
      </c>
      <c r="G203" s="235" t="str">
        <f t="shared" si="3"/>
        <v>0001352</v>
      </c>
      <c r="H203" s="235" t="s">
        <v>10217</v>
      </c>
      <c r="I203" s="235" t="s">
        <v>10216</v>
      </c>
    </row>
    <row r="204" spans="1:9">
      <c r="A204" s="236" t="s">
        <v>17394</v>
      </c>
      <c r="B204" s="235" t="s">
        <v>27782</v>
      </c>
      <c r="C204" s="235" t="s">
        <v>27781</v>
      </c>
      <c r="E204" s="236" t="s">
        <v>27095</v>
      </c>
      <c r="F204" s="236" t="s">
        <v>7745</v>
      </c>
      <c r="G204" s="235" t="str">
        <f t="shared" si="3"/>
        <v>0001353</v>
      </c>
      <c r="H204" s="235" t="s">
        <v>20026</v>
      </c>
      <c r="I204" s="235" t="s">
        <v>20025</v>
      </c>
    </row>
    <row r="205" spans="1:9">
      <c r="A205" s="236" t="s">
        <v>17387</v>
      </c>
      <c r="B205" s="235" t="s">
        <v>27780</v>
      </c>
      <c r="C205" s="235" t="s">
        <v>27779</v>
      </c>
      <c r="E205" s="236" t="s">
        <v>27095</v>
      </c>
      <c r="F205" s="236" t="s">
        <v>7192</v>
      </c>
      <c r="G205" s="235" t="str">
        <f t="shared" si="3"/>
        <v>0001356</v>
      </c>
      <c r="H205" s="235" t="s">
        <v>11264</v>
      </c>
      <c r="I205" s="235" t="s">
        <v>11263</v>
      </c>
    </row>
    <row r="206" spans="1:9">
      <c r="A206" s="236" t="s">
        <v>17345</v>
      </c>
      <c r="B206" s="235" t="s">
        <v>27778</v>
      </c>
      <c r="C206" s="235" t="s">
        <v>27777</v>
      </c>
      <c r="E206" s="236" t="s">
        <v>27095</v>
      </c>
      <c r="F206" s="236" t="s">
        <v>3956</v>
      </c>
      <c r="G206" s="235" t="str">
        <f t="shared" si="3"/>
        <v>0001357</v>
      </c>
      <c r="H206" s="235" t="s">
        <v>11271</v>
      </c>
      <c r="I206" s="235" t="s">
        <v>11270</v>
      </c>
    </row>
    <row r="207" spans="1:9">
      <c r="A207" s="236" t="s">
        <v>17327</v>
      </c>
      <c r="B207" s="235" t="s">
        <v>27776</v>
      </c>
      <c r="C207" s="235" t="s">
        <v>27775</v>
      </c>
      <c r="E207" s="236" t="s">
        <v>27095</v>
      </c>
      <c r="F207" s="236" t="s">
        <v>1266</v>
      </c>
      <c r="G207" s="235" t="str">
        <f t="shared" si="3"/>
        <v>0001359</v>
      </c>
      <c r="H207" s="235" t="s">
        <v>16038</v>
      </c>
      <c r="I207" s="235" t="s">
        <v>16037</v>
      </c>
    </row>
    <row r="208" spans="1:9">
      <c r="A208" s="236" t="s">
        <v>17308</v>
      </c>
      <c r="B208" s="235" t="s">
        <v>27774</v>
      </c>
      <c r="C208" s="235" t="s">
        <v>27773</v>
      </c>
      <c r="E208" s="236" t="s">
        <v>27095</v>
      </c>
      <c r="F208" s="236" t="s">
        <v>4551</v>
      </c>
      <c r="G208" s="235" t="str">
        <f t="shared" si="3"/>
        <v>0001361</v>
      </c>
      <c r="H208" s="235" t="s">
        <v>22515</v>
      </c>
      <c r="I208" s="235" t="s">
        <v>22514</v>
      </c>
    </row>
    <row r="209" spans="1:9">
      <c r="A209" s="236" t="s">
        <v>17299</v>
      </c>
      <c r="B209" s="235" t="s">
        <v>27772</v>
      </c>
      <c r="C209" s="235" t="s">
        <v>27771</v>
      </c>
      <c r="E209" s="236" t="s">
        <v>27095</v>
      </c>
      <c r="F209" s="236" t="s">
        <v>3953</v>
      </c>
      <c r="G209" s="235" t="str">
        <f t="shared" si="3"/>
        <v>0001362</v>
      </c>
      <c r="H209" s="235" t="s">
        <v>8537</v>
      </c>
      <c r="I209" s="235" t="s">
        <v>8536</v>
      </c>
    </row>
    <row r="210" spans="1:9">
      <c r="A210" s="236" t="s">
        <v>17291</v>
      </c>
      <c r="B210" s="235" t="s">
        <v>27770</v>
      </c>
      <c r="C210" s="235" t="s">
        <v>27769</v>
      </c>
      <c r="E210" s="236" t="s">
        <v>27095</v>
      </c>
      <c r="F210" s="236" t="s">
        <v>11219</v>
      </c>
      <c r="G210" s="235" t="str">
        <f t="shared" si="3"/>
        <v>0001363</v>
      </c>
      <c r="H210" s="235" t="s">
        <v>8583</v>
      </c>
      <c r="I210" s="235" t="s">
        <v>8582</v>
      </c>
    </row>
    <row r="211" spans="1:9">
      <c r="A211" s="236" t="s">
        <v>17278</v>
      </c>
      <c r="B211" s="235" t="s">
        <v>27768</v>
      </c>
      <c r="C211" s="235" t="s">
        <v>27767</v>
      </c>
      <c r="E211" s="236" t="s">
        <v>27095</v>
      </c>
      <c r="F211" s="236" t="s">
        <v>3950</v>
      </c>
      <c r="G211" s="235" t="str">
        <f t="shared" si="3"/>
        <v>0001364</v>
      </c>
      <c r="H211" s="235" t="s">
        <v>8589</v>
      </c>
      <c r="I211" s="235" t="s">
        <v>8588</v>
      </c>
    </row>
    <row r="212" spans="1:9">
      <c r="A212" s="236" t="s">
        <v>17273</v>
      </c>
      <c r="B212" s="235" t="s">
        <v>27766</v>
      </c>
      <c r="C212" s="235" t="s">
        <v>27765</v>
      </c>
      <c r="E212" s="236" t="s">
        <v>27095</v>
      </c>
      <c r="F212" s="236" t="s">
        <v>1993</v>
      </c>
      <c r="G212" s="235" t="str">
        <f t="shared" si="3"/>
        <v>0001365</v>
      </c>
      <c r="H212" s="235" t="s">
        <v>8547</v>
      </c>
      <c r="I212" s="235" t="s">
        <v>8546</v>
      </c>
    </row>
    <row r="213" spans="1:9">
      <c r="A213" s="236" t="s">
        <v>17257</v>
      </c>
      <c r="B213" s="235" t="s">
        <v>27764</v>
      </c>
      <c r="C213" s="235" t="s">
        <v>27763</v>
      </c>
      <c r="E213" s="236" t="s">
        <v>27095</v>
      </c>
      <c r="F213" s="236" t="s">
        <v>6663</v>
      </c>
      <c r="G213" s="235" t="str">
        <f t="shared" si="3"/>
        <v>0001366</v>
      </c>
      <c r="H213" s="235" t="s">
        <v>8529</v>
      </c>
      <c r="I213" s="235" t="s">
        <v>23177</v>
      </c>
    </row>
    <row r="214" spans="1:9">
      <c r="A214" s="236" t="s">
        <v>17252</v>
      </c>
      <c r="B214" s="235" t="s">
        <v>27762</v>
      </c>
      <c r="C214" s="235" t="s">
        <v>27761</v>
      </c>
      <c r="E214" s="236" t="s">
        <v>27095</v>
      </c>
      <c r="F214" s="236" t="s">
        <v>6567</v>
      </c>
      <c r="G214" s="235" t="str">
        <f t="shared" si="3"/>
        <v>0001367</v>
      </c>
      <c r="H214" s="235" t="s">
        <v>16605</v>
      </c>
      <c r="I214" s="235" t="s">
        <v>16604</v>
      </c>
    </row>
    <row r="215" spans="1:9">
      <c r="A215" s="236" t="s">
        <v>17235</v>
      </c>
      <c r="B215" s="235" t="s">
        <v>27760</v>
      </c>
      <c r="C215" s="235" t="s">
        <v>27759</v>
      </c>
      <c r="E215" s="236" t="s">
        <v>27095</v>
      </c>
      <c r="F215" s="236" t="s">
        <v>1822</v>
      </c>
      <c r="G215" s="235" t="str">
        <f t="shared" si="3"/>
        <v>0001370</v>
      </c>
      <c r="H215" s="235" t="s">
        <v>2380</v>
      </c>
      <c r="I215" s="235" t="s">
        <v>2379</v>
      </c>
    </row>
    <row r="216" spans="1:9">
      <c r="A216" s="236" t="s">
        <v>17226</v>
      </c>
      <c r="B216" s="235" t="s">
        <v>27758</v>
      </c>
      <c r="C216" s="235" t="s">
        <v>27757</v>
      </c>
      <c r="E216" s="236" t="s">
        <v>27095</v>
      </c>
      <c r="F216" s="236" t="s">
        <v>3271</v>
      </c>
      <c r="G216" s="235" t="str">
        <f t="shared" si="3"/>
        <v>0001372</v>
      </c>
      <c r="H216" s="235" t="s">
        <v>8375</v>
      </c>
      <c r="I216" s="235" t="s">
        <v>8374</v>
      </c>
    </row>
    <row r="217" spans="1:9">
      <c r="A217" s="236" t="s">
        <v>17219</v>
      </c>
      <c r="B217" s="235" t="s">
        <v>27756</v>
      </c>
      <c r="C217" s="235" t="s">
        <v>27755</v>
      </c>
      <c r="E217" s="236" t="s">
        <v>27095</v>
      </c>
      <c r="F217" s="236" t="s">
        <v>1819</v>
      </c>
      <c r="G217" s="235" t="str">
        <f t="shared" si="3"/>
        <v>0001373</v>
      </c>
      <c r="H217" s="235" t="s">
        <v>8411</v>
      </c>
      <c r="I217" s="235" t="s">
        <v>8410</v>
      </c>
    </row>
    <row r="218" spans="1:9">
      <c r="A218" s="236" t="s">
        <v>17213</v>
      </c>
      <c r="B218" s="235" t="s">
        <v>27754</v>
      </c>
      <c r="C218" s="235" t="s">
        <v>27753</v>
      </c>
      <c r="E218" s="236" t="s">
        <v>27095</v>
      </c>
      <c r="F218" s="236" t="s">
        <v>1816</v>
      </c>
      <c r="G218" s="235" t="str">
        <f t="shared" si="3"/>
        <v>0001374</v>
      </c>
      <c r="H218" s="235" t="s">
        <v>8447</v>
      </c>
      <c r="I218" s="235" t="s">
        <v>8446</v>
      </c>
    </row>
    <row r="219" spans="1:9">
      <c r="A219" s="236" t="s">
        <v>17190</v>
      </c>
      <c r="B219" s="235" t="s">
        <v>27752</v>
      </c>
      <c r="C219" s="235" t="s">
        <v>27751</v>
      </c>
      <c r="E219" s="236" t="s">
        <v>27095</v>
      </c>
      <c r="F219" s="236" t="s">
        <v>3261</v>
      </c>
      <c r="G219" s="235" t="str">
        <f t="shared" si="3"/>
        <v>0001376</v>
      </c>
      <c r="H219" s="235" t="s">
        <v>11269</v>
      </c>
      <c r="I219" s="235" t="s">
        <v>11268</v>
      </c>
    </row>
    <row r="220" spans="1:9">
      <c r="A220" s="236" t="s">
        <v>17179</v>
      </c>
      <c r="B220" s="235" t="s">
        <v>27750</v>
      </c>
      <c r="C220" s="235" t="s">
        <v>27749</v>
      </c>
      <c r="E220" s="236" t="s">
        <v>27095</v>
      </c>
      <c r="F220" s="236" t="s">
        <v>3258</v>
      </c>
      <c r="G220" s="235" t="str">
        <f t="shared" si="3"/>
        <v>0001377</v>
      </c>
      <c r="H220" s="235" t="s">
        <v>8464</v>
      </c>
      <c r="I220" s="235" t="s">
        <v>8463</v>
      </c>
    </row>
    <row r="221" spans="1:9">
      <c r="A221" s="236" t="s">
        <v>17172</v>
      </c>
      <c r="B221" s="235" t="s">
        <v>27748</v>
      </c>
      <c r="C221" s="235" t="s">
        <v>27747</v>
      </c>
      <c r="E221" s="236" t="s">
        <v>27095</v>
      </c>
      <c r="F221" s="236" t="s">
        <v>6479</v>
      </c>
      <c r="G221" s="235" t="str">
        <f t="shared" si="3"/>
        <v>0001378</v>
      </c>
      <c r="H221" s="235" t="s">
        <v>16263</v>
      </c>
      <c r="I221" s="235" t="s">
        <v>16262</v>
      </c>
    </row>
    <row r="222" spans="1:9">
      <c r="A222" s="236" t="s">
        <v>17161</v>
      </c>
      <c r="B222" s="235" t="s">
        <v>27746</v>
      </c>
      <c r="C222" s="235" t="s">
        <v>27745</v>
      </c>
      <c r="E222" s="236" t="s">
        <v>27095</v>
      </c>
      <c r="F222" s="236" t="s">
        <v>4045</v>
      </c>
      <c r="G222" s="235" t="str">
        <f t="shared" si="3"/>
        <v>0001379</v>
      </c>
      <c r="H222" s="235" t="s">
        <v>8523</v>
      </c>
      <c r="I222" s="235" t="s">
        <v>8522</v>
      </c>
    </row>
    <row r="223" spans="1:9">
      <c r="A223" s="236" t="s">
        <v>17148</v>
      </c>
      <c r="B223" s="235" t="s">
        <v>27744</v>
      </c>
      <c r="C223" s="235" t="s">
        <v>27743</v>
      </c>
      <c r="E223" s="236" t="s">
        <v>27095</v>
      </c>
      <c r="F223" s="236" t="s">
        <v>3942</v>
      </c>
      <c r="G223" s="235" t="str">
        <f t="shared" si="3"/>
        <v>0001380</v>
      </c>
      <c r="H223" s="235" t="s">
        <v>8274</v>
      </c>
      <c r="I223" s="235" t="s">
        <v>8273</v>
      </c>
    </row>
    <row r="224" spans="1:9">
      <c r="A224" s="236" t="s">
        <v>17135</v>
      </c>
      <c r="B224" s="235" t="s">
        <v>27742</v>
      </c>
      <c r="C224" s="235" t="s">
        <v>27741</v>
      </c>
      <c r="E224" s="236" t="s">
        <v>27095</v>
      </c>
      <c r="F224" s="236" t="s">
        <v>3941</v>
      </c>
      <c r="G224" s="235" t="str">
        <f t="shared" si="3"/>
        <v>0001381</v>
      </c>
      <c r="H224" s="235" t="s">
        <v>8472</v>
      </c>
      <c r="I224" s="235" t="s">
        <v>8471</v>
      </c>
    </row>
    <row r="225" spans="1:9">
      <c r="A225" s="236" t="s">
        <v>17122</v>
      </c>
      <c r="B225" s="235" t="s">
        <v>27740</v>
      </c>
      <c r="C225" s="235" t="s">
        <v>27739</v>
      </c>
      <c r="E225" s="236" t="s">
        <v>27095</v>
      </c>
      <c r="F225" s="236" t="s">
        <v>18466</v>
      </c>
      <c r="G225" s="235" t="str">
        <f t="shared" si="3"/>
        <v>0001382</v>
      </c>
      <c r="H225" s="235" t="s">
        <v>16545</v>
      </c>
      <c r="I225" s="235" t="s">
        <v>16544</v>
      </c>
    </row>
    <row r="226" spans="1:9">
      <c r="A226" s="236" t="s">
        <v>17111</v>
      </c>
      <c r="B226" s="235" t="s">
        <v>27738</v>
      </c>
      <c r="C226" s="235" t="s">
        <v>27737</v>
      </c>
      <c r="E226" s="236" t="s">
        <v>27095</v>
      </c>
      <c r="F226" s="236" t="s">
        <v>11208</v>
      </c>
      <c r="G226" s="235" t="str">
        <f t="shared" si="3"/>
        <v>0001383</v>
      </c>
      <c r="H226" s="235" t="s">
        <v>11262</v>
      </c>
      <c r="I226" s="235" t="s">
        <v>7792</v>
      </c>
    </row>
    <row r="227" spans="1:9">
      <c r="A227" s="236" t="s">
        <v>17108</v>
      </c>
      <c r="B227" s="235" t="s">
        <v>27736</v>
      </c>
      <c r="C227" s="235" t="s">
        <v>27735</v>
      </c>
      <c r="E227" s="236" t="s">
        <v>27095</v>
      </c>
      <c r="F227" s="236" t="s">
        <v>4460</v>
      </c>
      <c r="G227" s="235" t="str">
        <f t="shared" si="3"/>
        <v>0001385</v>
      </c>
      <c r="H227" s="235" t="s">
        <v>2462</v>
      </c>
      <c r="I227" s="235" t="s">
        <v>2461</v>
      </c>
    </row>
    <row r="228" spans="1:9">
      <c r="A228" s="236" t="s">
        <v>17102</v>
      </c>
      <c r="B228" s="235" t="s">
        <v>27734</v>
      </c>
      <c r="C228" s="235" t="s">
        <v>27733</v>
      </c>
      <c r="E228" s="236" t="s">
        <v>27095</v>
      </c>
      <c r="F228" s="236" t="s">
        <v>3939</v>
      </c>
      <c r="G228" s="235" t="str">
        <f t="shared" si="3"/>
        <v>0001387</v>
      </c>
      <c r="H228" s="235" t="s">
        <v>4740</v>
      </c>
      <c r="I228" s="235" t="s">
        <v>4739</v>
      </c>
    </row>
    <row r="229" spans="1:9">
      <c r="A229" s="236" t="s">
        <v>17093</v>
      </c>
      <c r="B229" s="235" t="s">
        <v>27732</v>
      </c>
      <c r="C229" s="235" t="s">
        <v>27731</v>
      </c>
      <c r="E229" s="236" t="s">
        <v>27095</v>
      </c>
      <c r="F229" s="236" t="s">
        <v>11203</v>
      </c>
      <c r="G229" s="235" t="str">
        <f t="shared" si="3"/>
        <v>0001388</v>
      </c>
      <c r="H229" s="235" t="s">
        <v>16040</v>
      </c>
      <c r="I229" s="235" t="s">
        <v>16039</v>
      </c>
    </row>
    <row r="230" spans="1:9">
      <c r="A230" s="236" t="s">
        <v>17090</v>
      </c>
      <c r="B230" s="235" t="s">
        <v>27730</v>
      </c>
      <c r="C230" s="235" t="s">
        <v>27729</v>
      </c>
      <c r="E230" s="236" t="s">
        <v>27095</v>
      </c>
      <c r="F230" s="236" t="s">
        <v>4457</v>
      </c>
      <c r="G230" s="235" t="str">
        <f t="shared" si="3"/>
        <v>0001389</v>
      </c>
      <c r="H230" s="235" t="s">
        <v>8460</v>
      </c>
      <c r="I230" s="235" t="s">
        <v>8459</v>
      </c>
    </row>
    <row r="231" spans="1:9">
      <c r="A231" s="236" t="s">
        <v>17070</v>
      </c>
      <c r="B231" s="235" t="s">
        <v>27728</v>
      </c>
      <c r="C231" s="235" t="s">
        <v>27727</v>
      </c>
      <c r="E231" s="236" t="s">
        <v>27095</v>
      </c>
      <c r="F231" s="236" t="s">
        <v>1004</v>
      </c>
      <c r="G231" s="235" t="str">
        <f t="shared" si="3"/>
        <v>0001390</v>
      </c>
      <c r="H231" s="235" t="s">
        <v>6426</v>
      </c>
      <c r="I231" s="235" t="s">
        <v>6425</v>
      </c>
    </row>
    <row r="232" spans="1:9">
      <c r="A232" s="236" t="s">
        <v>17056</v>
      </c>
      <c r="B232" s="235" t="s">
        <v>27726</v>
      </c>
      <c r="C232" s="235" t="s">
        <v>27725</v>
      </c>
      <c r="E232" s="236" t="s">
        <v>27095</v>
      </c>
      <c r="F232" s="236" t="s">
        <v>4540</v>
      </c>
      <c r="G232" s="235" t="str">
        <f t="shared" si="3"/>
        <v>0001391</v>
      </c>
      <c r="H232" s="235" t="s">
        <v>8466</v>
      </c>
      <c r="I232" s="235" t="s">
        <v>8465</v>
      </c>
    </row>
    <row r="233" spans="1:9">
      <c r="A233" s="236" t="s">
        <v>17031</v>
      </c>
      <c r="B233" s="235" t="s">
        <v>27724</v>
      </c>
      <c r="C233" s="235" t="s">
        <v>27723</v>
      </c>
      <c r="E233" s="236" t="s">
        <v>27095</v>
      </c>
      <c r="F233" s="236" t="s">
        <v>3936</v>
      </c>
      <c r="G233" s="235" t="str">
        <f t="shared" si="3"/>
        <v>0001392</v>
      </c>
      <c r="H233" s="235" t="s">
        <v>16561</v>
      </c>
      <c r="I233" s="235" t="s">
        <v>16560</v>
      </c>
    </row>
    <row r="234" spans="1:9">
      <c r="A234" s="236" t="s">
        <v>17021</v>
      </c>
      <c r="B234" s="235" t="s">
        <v>27722</v>
      </c>
      <c r="C234" s="235" t="s">
        <v>27721</v>
      </c>
      <c r="E234" s="236" t="s">
        <v>27095</v>
      </c>
      <c r="F234" s="236" t="s">
        <v>11258</v>
      </c>
      <c r="G234" s="235" t="str">
        <f t="shared" si="3"/>
        <v>0001393</v>
      </c>
      <c r="H234" s="235" t="s">
        <v>20040</v>
      </c>
      <c r="I234" s="235" t="s">
        <v>8488</v>
      </c>
    </row>
    <row r="235" spans="1:9">
      <c r="A235" s="236" t="s">
        <v>17014</v>
      </c>
      <c r="B235" s="235" t="s">
        <v>27720</v>
      </c>
      <c r="C235" s="235" t="s">
        <v>27719</v>
      </c>
      <c r="E235" s="236" t="s">
        <v>27095</v>
      </c>
      <c r="F235" s="236" t="s">
        <v>19276</v>
      </c>
      <c r="G235" s="235" t="str">
        <f t="shared" si="3"/>
        <v>0001395</v>
      </c>
      <c r="H235" s="235" t="s">
        <v>13241</v>
      </c>
      <c r="I235" s="235" t="s">
        <v>13240</v>
      </c>
    </row>
    <row r="236" spans="1:9">
      <c r="A236" s="236" t="s">
        <v>17009</v>
      </c>
      <c r="B236" s="235" t="s">
        <v>27718</v>
      </c>
      <c r="C236" s="235" t="s">
        <v>27717</v>
      </c>
      <c r="E236" s="236" t="s">
        <v>27095</v>
      </c>
      <c r="F236" s="236" t="s">
        <v>23176</v>
      </c>
      <c r="G236" s="235" t="str">
        <f t="shared" si="3"/>
        <v>0001397</v>
      </c>
      <c r="H236" s="235" t="s">
        <v>16258</v>
      </c>
      <c r="I236" s="235" t="s">
        <v>16257</v>
      </c>
    </row>
    <row r="237" spans="1:9">
      <c r="A237" s="236" t="s">
        <v>17007</v>
      </c>
      <c r="B237" s="235" t="s">
        <v>27716</v>
      </c>
      <c r="C237" s="235" t="s">
        <v>27715</v>
      </c>
      <c r="E237" s="236" t="s">
        <v>27095</v>
      </c>
      <c r="F237" s="236" t="s">
        <v>22528</v>
      </c>
      <c r="G237" s="235" t="str">
        <f t="shared" si="3"/>
        <v>0001398</v>
      </c>
      <c r="H237" s="235" t="s">
        <v>23212</v>
      </c>
      <c r="I237" s="235" t="s">
        <v>23211</v>
      </c>
    </row>
    <row r="238" spans="1:9">
      <c r="A238" s="236" t="s">
        <v>16974</v>
      </c>
      <c r="B238" s="235" t="s">
        <v>27714</v>
      </c>
      <c r="C238" s="235" t="s">
        <v>27713</v>
      </c>
      <c r="E238" s="236" t="s">
        <v>27095</v>
      </c>
      <c r="F238" s="236" t="s">
        <v>989</v>
      </c>
      <c r="G238" s="235" t="str">
        <f t="shared" si="3"/>
        <v>0001400</v>
      </c>
      <c r="H238" s="235" t="s">
        <v>1114</v>
      </c>
      <c r="I238" s="235" t="s">
        <v>1113</v>
      </c>
    </row>
    <row r="239" spans="1:9">
      <c r="A239" s="236" t="s">
        <v>16957</v>
      </c>
      <c r="B239" s="235" t="s">
        <v>27712</v>
      </c>
      <c r="C239" s="235" t="s">
        <v>27711</v>
      </c>
      <c r="E239" s="236" t="s">
        <v>27095</v>
      </c>
      <c r="F239" s="236" t="s">
        <v>2155</v>
      </c>
      <c r="G239" s="235" t="str">
        <f t="shared" si="3"/>
        <v>0001402</v>
      </c>
      <c r="H239" s="235" t="s">
        <v>1112</v>
      </c>
      <c r="I239" s="235" t="s">
        <v>1111</v>
      </c>
    </row>
    <row r="240" spans="1:9">
      <c r="A240" s="236" t="s">
        <v>16942</v>
      </c>
      <c r="B240" s="235" t="s">
        <v>27710</v>
      </c>
      <c r="C240" s="235" t="s">
        <v>27709</v>
      </c>
      <c r="E240" s="236" t="s">
        <v>27095</v>
      </c>
      <c r="F240" s="236" t="s">
        <v>3252</v>
      </c>
      <c r="G240" s="235" t="str">
        <f t="shared" si="3"/>
        <v>0001406</v>
      </c>
      <c r="H240" s="235" t="s">
        <v>1102</v>
      </c>
      <c r="I240" s="235" t="s">
        <v>1101</v>
      </c>
    </row>
    <row r="241" spans="1:9">
      <c r="A241" s="236" t="s">
        <v>16935</v>
      </c>
      <c r="B241" s="235" t="s">
        <v>27708</v>
      </c>
      <c r="C241" s="235" t="s">
        <v>27707</v>
      </c>
      <c r="E241" s="236" t="s">
        <v>27095</v>
      </c>
      <c r="F241" s="236" t="s">
        <v>781</v>
      </c>
      <c r="G241" s="235" t="str">
        <f t="shared" si="3"/>
        <v>0001408</v>
      </c>
      <c r="H241" s="235" t="s">
        <v>11259</v>
      </c>
      <c r="I241" s="235" t="s">
        <v>4528</v>
      </c>
    </row>
    <row r="242" spans="1:9">
      <c r="A242" s="236" t="s">
        <v>16928</v>
      </c>
      <c r="B242" s="235" t="s">
        <v>27706</v>
      </c>
      <c r="C242" s="235" t="s">
        <v>27705</v>
      </c>
      <c r="E242" s="236" t="s">
        <v>27095</v>
      </c>
      <c r="F242" s="236" t="s">
        <v>1257</v>
      </c>
      <c r="G242" s="235" t="str">
        <f t="shared" si="3"/>
        <v>0001411</v>
      </c>
      <c r="H242" s="235" t="s">
        <v>11130</v>
      </c>
      <c r="I242" s="235" t="s">
        <v>11129</v>
      </c>
    </row>
    <row r="243" spans="1:9">
      <c r="A243" s="236" t="s">
        <v>16926</v>
      </c>
      <c r="B243" s="235" t="s">
        <v>27704</v>
      </c>
      <c r="C243" s="235" t="s">
        <v>27703</v>
      </c>
      <c r="E243" s="236" t="s">
        <v>27095</v>
      </c>
      <c r="F243" s="236" t="s">
        <v>3923</v>
      </c>
      <c r="G243" s="235" t="str">
        <f t="shared" si="3"/>
        <v>0001419</v>
      </c>
      <c r="H243" s="235" t="s">
        <v>3079</v>
      </c>
      <c r="I243" s="235" t="s">
        <v>3078</v>
      </c>
    </row>
    <row r="244" spans="1:9">
      <c r="A244" s="236" t="s">
        <v>16919</v>
      </c>
      <c r="B244" s="235" t="s">
        <v>27702</v>
      </c>
      <c r="C244" s="235" t="s">
        <v>27701</v>
      </c>
      <c r="E244" s="236" t="s">
        <v>27095</v>
      </c>
      <c r="F244" s="236" t="s">
        <v>1060</v>
      </c>
      <c r="G244" s="235" t="str">
        <f t="shared" si="3"/>
        <v>0001420</v>
      </c>
      <c r="H244" s="235" t="s">
        <v>8585</v>
      </c>
      <c r="I244" s="235" t="s">
        <v>8584</v>
      </c>
    </row>
    <row r="245" spans="1:9">
      <c r="A245" s="236" t="s">
        <v>16895</v>
      </c>
      <c r="B245" s="235" t="s">
        <v>27700</v>
      </c>
      <c r="C245" s="235" t="s">
        <v>27699</v>
      </c>
      <c r="E245" s="236" t="s">
        <v>27095</v>
      </c>
      <c r="F245" s="236" t="s">
        <v>4535</v>
      </c>
      <c r="G245" s="235" t="str">
        <f t="shared" si="3"/>
        <v>0001421</v>
      </c>
      <c r="H245" s="235" t="s">
        <v>1092</v>
      </c>
      <c r="I245" s="235" t="s">
        <v>1091</v>
      </c>
    </row>
    <row r="246" spans="1:9">
      <c r="A246" s="236" t="s">
        <v>16890</v>
      </c>
      <c r="B246" s="235" t="s">
        <v>27698</v>
      </c>
      <c r="C246" s="235" t="s">
        <v>27697</v>
      </c>
      <c r="E246" s="236" t="s">
        <v>27095</v>
      </c>
      <c r="F246" s="236" t="s">
        <v>4532</v>
      </c>
      <c r="G246" s="235" t="str">
        <f t="shared" si="3"/>
        <v>0001422</v>
      </c>
      <c r="H246" s="235" t="s">
        <v>6917</v>
      </c>
      <c r="I246" s="235" t="s">
        <v>6916</v>
      </c>
    </row>
    <row r="247" spans="1:9">
      <c r="A247" s="236" t="s">
        <v>16818</v>
      </c>
      <c r="B247" s="235" t="s">
        <v>27696</v>
      </c>
      <c r="C247" s="235" t="s">
        <v>27695</v>
      </c>
      <c r="E247" s="236" t="s">
        <v>27095</v>
      </c>
      <c r="F247" s="236" t="s">
        <v>5864</v>
      </c>
      <c r="G247" s="235" t="str">
        <f t="shared" si="3"/>
        <v>0001426</v>
      </c>
      <c r="H247" s="235" t="s">
        <v>9386</v>
      </c>
      <c r="I247" s="235" t="s">
        <v>9385</v>
      </c>
    </row>
    <row r="248" spans="1:9">
      <c r="A248" s="236" t="s">
        <v>16778</v>
      </c>
      <c r="B248" s="235" t="s">
        <v>27694</v>
      </c>
      <c r="C248" s="235" t="s">
        <v>27693</v>
      </c>
      <c r="E248" s="236" t="s">
        <v>27095</v>
      </c>
      <c r="F248" s="236" t="s">
        <v>775</v>
      </c>
      <c r="G248" s="235" t="str">
        <f t="shared" si="3"/>
        <v>0001428</v>
      </c>
      <c r="H248" s="235" t="s">
        <v>11108</v>
      </c>
      <c r="I248" s="235" t="s">
        <v>11107</v>
      </c>
    </row>
    <row r="249" spans="1:9">
      <c r="A249" s="236" t="s">
        <v>16756</v>
      </c>
      <c r="B249" s="235" t="s">
        <v>27692</v>
      </c>
      <c r="C249" s="235" t="s">
        <v>27691</v>
      </c>
      <c r="E249" s="236" t="s">
        <v>27095</v>
      </c>
      <c r="F249" s="236" t="s">
        <v>1986</v>
      </c>
      <c r="G249" s="235" t="str">
        <f t="shared" si="3"/>
        <v>0001430</v>
      </c>
      <c r="H249" s="235" t="s">
        <v>11074</v>
      </c>
      <c r="I249" s="235" t="s">
        <v>11073</v>
      </c>
    </row>
    <row r="250" spans="1:9">
      <c r="A250" s="236" t="s">
        <v>16706</v>
      </c>
      <c r="B250" s="235" t="s">
        <v>27690</v>
      </c>
      <c r="C250" s="235" t="s">
        <v>27689</v>
      </c>
      <c r="E250" s="236" t="s">
        <v>27095</v>
      </c>
      <c r="F250" s="236" t="s">
        <v>1242</v>
      </c>
      <c r="G250" s="235" t="str">
        <f t="shared" si="3"/>
        <v>0001431</v>
      </c>
      <c r="H250" s="235" t="s">
        <v>10811</v>
      </c>
      <c r="I250" s="235" t="s">
        <v>10810</v>
      </c>
    </row>
    <row r="251" spans="1:9">
      <c r="A251" s="236" t="s">
        <v>16672</v>
      </c>
      <c r="B251" s="235" t="s">
        <v>27688</v>
      </c>
      <c r="C251" s="235" t="s">
        <v>27687</v>
      </c>
      <c r="E251" s="236" t="s">
        <v>27095</v>
      </c>
      <c r="F251" s="236" t="s">
        <v>5859</v>
      </c>
      <c r="G251" s="235" t="str">
        <f t="shared" si="3"/>
        <v>0001435</v>
      </c>
      <c r="H251" s="235" t="s">
        <v>16004</v>
      </c>
      <c r="I251" s="235" t="s">
        <v>16003</v>
      </c>
    </row>
    <row r="252" spans="1:9">
      <c r="A252" s="236" t="s">
        <v>16661</v>
      </c>
      <c r="B252" s="235" t="s">
        <v>27686</v>
      </c>
      <c r="C252" s="235" t="s">
        <v>27685</v>
      </c>
      <c r="E252" s="236" t="s">
        <v>27095</v>
      </c>
      <c r="F252" s="236" t="s">
        <v>772</v>
      </c>
      <c r="G252" s="235" t="str">
        <f t="shared" si="3"/>
        <v>0001438</v>
      </c>
      <c r="H252" s="235" t="s">
        <v>5776</v>
      </c>
      <c r="I252" s="235" t="s">
        <v>4913</v>
      </c>
    </row>
    <row r="253" spans="1:9">
      <c r="A253" s="236" t="s">
        <v>16646</v>
      </c>
      <c r="B253" s="235" t="s">
        <v>27684</v>
      </c>
      <c r="C253" s="235" t="s">
        <v>27683</v>
      </c>
      <c r="E253" s="236" t="s">
        <v>27095</v>
      </c>
      <c r="F253" s="236" t="s">
        <v>1983</v>
      </c>
      <c r="G253" s="235" t="str">
        <f t="shared" si="3"/>
        <v>0001440</v>
      </c>
      <c r="H253" s="235" t="s">
        <v>10809</v>
      </c>
      <c r="I253" s="235" t="s">
        <v>6992</v>
      </c>
    </row>
    <row r="254" spans="1:9">
      <c r="A254" s="236" t="s">
        <v>16641</v>
      </c>
      <c r="B254" s="235" t="s">
        <v>27682</v>
      </c>
      <c r="C254" s="235" t="s">
        <v>27681</v>
      </c>
      <c r="E254" s="236" t="s">
        <v>27095</v>
      </c>
      <c r="F254" s="236" t="s">
        <v>7732</v>
      </c>
      <c r="G254" s="235" t="str">
        <f t="shared" si="3"/>
        <v>0001444</v>
      </c>
      <c r="H254" s="235" t="s">
        <v>20044</v>
      </c>
      <c r="I254" s="235" t="s">
        <v>20043</v>
      </c>
    </row>
    <row r="255" spans="1:9">
      <c r="A255" s="236" t="s">
        <v>16636</v>
      </c>
      <c r="B255" s="235" t="s">
        <v>27680</v>
      </c>
      <c r="C255" s="235" t="s">
        <v>27679</v>
      </c>
      <c r="E255" s="236" t="s">
        <v>27095</v>
      </c>
      <c r="F255" s="236" t="s">
        <v>1980</v>
      </c>
      <c r="G255" s="235" t="str">
        <f t="shared" si="3"/>
        <v>0001445</v>
      </c>
      <c r="H255" s="235" t="s">
        <v>20076</v>
      </c>
      <c r="I255" s="235" t="s">
        <v>20075</v>
      </c>
    </row>
    <row r="256" spans="1:9">
      <c r="A256" s="236" t="s">
        <v>16584</v>
      </c>
      <c r="B256" s="235" t="s">
        <v>27678</v>
      </c>
      <c r="C256" s="235" t="s">
        <v>27677</v>
      </c>
      <c r="E256" s="236" t="s">
        <v>27095</v>
      </c>
      <c r="F256" s="236" t="s">
        <v>19106</v>
      </c>
      <c r="G256" s="235" t="str">
        <f t="shared" si="3"/>
        <v>0001446</v>
      </c>
      <c r="H256" s="235" t="s">
        <v>3436</v>
      </c>
      <c r="I256" s="235" t="s">
        <v>10603</v>
      </c>
    </row>
    <row r="257" spans="1:9">
      <c r="A257" s="236" t="s">
        <v>16563</v>
      </c>
      <c r="B257" s="235" t="s">
        <v>27676</v>
      </c>
      <c r="C257" s="235" t="s">
        <v>27675</v>
      </c>
      <c r="E257" s="236" t="s">
        <v>27095</v>
      </c>
      <c r="F257" s="236" t="s">
        <v>18315</v>
      </c>
      <c r="G257" s="235" t="str">
        <f t="shared" si="3"/>
        <v>0001447</v>
      </c>
      <c r="H257" s="235" t="s">
        <v>5675</v>
      </c>
      <c r="I257" s="235" t="s">
        <v>5674</v>
      </c>
    </row>
    <row r="258" spans="1:9">
      <c r="A258" s="236" t="s">
        <v>16524</v>
      </c>
      <c r="B258" s="235" t="s">
        <v>27674</v>
      </c>
      <c r="C258" s="235" t="s">
        <v>27673</v>
      </c>
      <c r="E258" s="236" t="s">
        <v>27095</v>
      </c>
      <c r="F258" s="236" t="s">
        <v>769</v>
      </c>
      <c r="G258" s="235" t="str">
        <f t="shared" ref="G258:G321" si="4">TEXT(E258,"0000")&amp;TEXT(F258,"000")</f>
        <v>0001448</v>
      </c>
      <c r="H258" s="235" t="s">
        <v>2426</v>
      </c>
      <c r="I258" s="235" t="s">
        <v>2425</v>
      </c>
    </row>
    <row r="259" spans="1:9">
      <c r="A259" s="236" t="s">
        <v>16472</v>
      </c>
      <c r="B259" s="235" t="s">
        <v>27672</v>
      </c>
      <c r="C259" s="235" t="s">
        <v>27671</v>
      </c>
      <c r="E259" s="236" t="s">
        <v>27095</v>
      </c>
      <c r="F259" s="236" t="s">
        <v>11150</v>
      </c>
      <c r="G259" s="235" t="str">
        <f t="shared" si="4"/>
        <v>0001453</v>
      </c>
      <c r="H259" s="235" t="s">
        <v>11119</v>
      </c>
      <c r="I259" s="235" t="s">
        <v>11118</v>
      </c>
    </row>
    <row r="260" spans="1:9">
      <c r="A260" s="236" t="s">
        <v>16458</v>
      </c>
      <c r="B260" s="235" t="s">
        <v>27670</v>
      </c>
      <c r="C260" s="235" t="s">
        <v>27669</v>
      </c>
      <c r="E260" s="236" t="s">
        <v>27095</v>
      </c>
      <c r="F260" s="236" t="s">
        <v>3239</v>
      </c>
      <c r="G260" s="235" t="str">
        <f t="shared" si="4"/>
        <v>0001454</v>
      </c>
      <c r="H260" s="235" t="s">
        <v>2871</v>
      </c>
      <c r="I260" s="235" t="s">
        <v>4330</v>
      </c>
    </row>
    <row r="261" spans="1:9">
      <c r="A261" s="236" t="s">
        <v>16436</v>
      </c>
      <c r="B261" s="235" t="s">
        <v>27668</v>
      </c>
      <c r="C261" s="235" t="s">
        <v>27667</v>
      </c>
      <c r="E261" s="236" t="s">
        <v>27095</v>
      </c>
      <c r="F261" s="236" t="s">
        <v>11147</v>
      </c>
      <c r="G261" s="235" t="str">
        <f t="shared" si="4"/>
        <v>0001455</v>
      </c>
      <c r="H261" s="235" t="s">
        <v>8388</v>
      </c>
      <c r="I261" s="235" t="s">
        <v>8387</v>
      </c>
    </row>
    <row r="262" spans="1:9">
      <c r="A262" s="236" t="s">
        <v>16417</v>
      </c>
      <c r="B262" s="235" t="s">
        <v>27666</v>
      </c>
      <c r="C262" s="235" t="s">
        <v>27665</v>
      </c>
      <c r="E262" s="236" t="s">
        <v>27095</v>
      </c>
      <c r="F262" s="236" t="s">
        <v>766</v>
      </c>
      <c r="G262" s="235" t="str">
        <f t="shared" si="4"/>
        <v>0001458</v>
      </c>
      <c r="H262" s="235" t="s">
        <v>3153</v>
      </c>
      <c r="I262" s="235" t="s">
        <v>3152</v>
      </c>
    </row>
    <row r="263" spans="1:9">
      <c r="A263" s="236" t="s">
        <v>16409</v>
      </c>
      <c r="B263" s="235" t="s">
        <v>27664</v>
      </c>
      <c r="C263" s="235" t="s">
        <v>27663</v>
      </c>
      <c r="E263" s="236" t="s">
        <v>27095</v>
      </c>
      <c r="F263" s="236" t="s">
        <v>11142</v>
      </c>
      <c r="G263" s="235" t="str">
        <f t="shared" si="4"/>
        <v>0001459</v>
      </c>
      <c r="H263" s="235" t="s">
        <v>3249</v>
      </c>
      <c r="I263" s="235" t="s">
        <v>3248</v>
      </c>
    </row>
    <row r="264" spans="1:9">
      <c r="A264" s="236" t="s">
        <v>16366</v>
      </c>
      <c r="B264" s="235" t="s">
        <v>27662</v>
      </c>
      <c r="C264" s="235" t="s">
        <v>27661</v>
      </c>
      <c r="E264" s="236" t="s">
        <v>27095</v>
      </c>
      <c r="F264" s="236" t="s">
        <v>1975</v>
      </c>
      <c r="G264" s="235" t="str">
        <f t="shared" si="4"/>
        <v>0001460</v>
      </c>
      <c r="H264" s="235" t="s">
        <v>11062</v>
      </c>
      <c r="I264" s="235" t="s">
        <v>11061</v>
      </c>
    </row>
    <row r="265" spans="1:9">
      <c r="A265" s="236" t="s">
        <v>16353</v>
      </c>
      <c r="B265" s="235" t="s">
        <v>27660</v>
      </c>
      <c r="C265" s="235" t="s">
        <v>27659</v>
      </c>
      <c r="E265" s="236" t="s">
        <v>27095</v>
      </c>
      <c r="F265" s="236" t="s">
        <v>5971</v>
      </c>
      <c r="G265" s="235" t="str">
        <f t="shared" si="4"/>
        <v>0001462</v>
      </c>
      <c r="H265" s="235" t="s">
        <v>5355</v>
      </c>
      <c r="I265" s="235" t="s">
        <v>5354</v>
      </c>
    </row>
    <row r="266" spans="1:9">
      <c r="A266" s="236" t="s">
        <v>16305</v>
      </c>
      <c r="B266" s="235" t="s">
        <v>27658</v>
      </c>
      <c r="C266" s="235" t="s">
        <v>27657</v>
      </c>
      <c r="E266" s="236" t="s">
        <v>27095</v>
      </c>
      <c r="F266" s="236" t="s">
        <v>3910</v>
      </c>
      <c r="G266" s="235" t="str">
        <f t="shared" si="4"/>
        <v>0001463</v>
      </c>
      <c r="H266" s="235" t="s">
        <v>13614</v>
      </c>
      <c r="I266" s="235" t="s">
        <v>13613</v>
      </c>
    </row>
    <row r="267" spans="1:9">
      <c r="A267" s="236" t="s">
        <v>16291</v>
      </c>
      <c r="B267" s="235" t="s">
        <v>27656</v>
      </c>
      <c r="C267" s="235" t="s">
        <v>27655</v>
      </c>
      <c r="E267" s="236" t="s">
        <v>27095</v>
      </c>
      <c r="F267" s="236" t="s">
        <v>18794</v>
      </c>
      <c r="G267" s="235" t="str">
        <f t="shared" si="4"/>
        <v>0001464</v>
      </c>
      <c r="H267" s="235" t="s">
        <v>11095</v>
      </c>
      <c r="I267" s="235" t="s">
        <v>11094</v>
      </c>
    </row>
    <row r="268" spans="1:9">
      <c r="A268" s="236" t="s">
        <v>16247</v>
      </c>
      <c r="B268" s="235" t="s">
        <v>27654</v>
      </c>
      <c r="C268" s="235" t="s">
        <v>27653</v>
      </c>
      <c r="E268" s="236" t="s">
        <v>27095</v>
      </c>
      <c r="F268" s="236" t="s">
        <v>18405</v>
      </c>
      <c r="G268" s="235" t="str">
        <f t="shared" si="4"/>
        <v>0001465</v>
      </c>
      <c r="H268" s="235" t="s">
        <v>11093</v>
      </c>
      <c r="I268" s="235" t="s">
        <v>11092</v>
      </c>
    </row>
    <row r="269" spans="1:9">
      <c r="A269" s="236" t="s">
        <v>16202</v>
      </c>
      <c r="B269" s="235" t="s">
        <v>27652</v>
      </c>
      <c r="C269" s="235" t="s">
        <v>27651</v>
      </c>
      <c r="E269" s="236" t="s">
        <v>27095</v>
      </c>
      <c r="F269" s="236" t="s">
        <v>7035</v>
      </c>
      <c r="G269" s="235" t="str">
        <f t="shared" si="4"/>
        <v>0001466</v>
      </c>
      <c r="H269" s="235" t="s">
        <v>6067</v>
      </c>
      <c r="I269" s="235" t="s">
        <v>6066</v>
      </c>
    </row>
    <row r="270" spans="1:9">
      <c r="A270" s="236" t="s">
        <v>16196</v>
      </c>
      <c r="B270" s="235" t="s">
        <v>27650</v>
      </c>
      <c r="C270" s="235" t="s">
        <v>27649</v>
      </c>
      <c r="E270" s="236" t="s">
        <v>27095</v>
      </c>
      <c r="F270" s="236" t="s">
        <v>3907</v>
      </c>
      <c r="G270" s="235" t="str">
        <f t="shared" si="4"/>
        <v>0001467</v>
      </c>
      <c r="H270" s="235" t="s">
        <v>11058</v>
      </c>
      <c r="I270" s="235" t="s">
        <v>11057</v>
      </c>
    </row>
    <row r="271" spans="1:9">
      <c r="A271" s="236" t="s">
        <v>16179</v>
      </c>
      <c r="B271" s="235" t="s">
        <v>27648</v>
      </c>
      <c r="C271" s="235" t="s">
        <v>27647</v>
      </c>
      <c r="E271" s="236" t="s">
        <v>27095</v>
      </c>
      <c r="F271" s="236" t="s">
        <v>763</v>
      </c>
      <c r="G271" s="235" t="str">
        <f t="shared" si="4"/>
        <v>0001468</v>
      </c>
      <c r="H271" s="235" t="s">
        <v>11738</v>
      </c>
      <c r="I271" s="235" t="s">
        <v>1138</v>
      </c>
    </row>
    <row r="272" spans="1:9">
      <c r="A272" s="236" t="s">
        <v>16170</v>
      </c>
      <c r="B272" s="235" t="s">
        <v>27646</v>
      </c>
      <c r="C272" s="235" t="s">
        <v>27645</v>
      </c>
      <c r="E272" s="236" t="s">
        <v>27095</v>
      </c>
      <c r="F272" s="236" t="s">
        <v>7032</v>
      </c>
      <c r="G272" s="235" t="str">
        <f t="shared" si="4"/>
        <v>0001469</v>
      </c>
      <c r="H272" s="235" t="s">
        <v>1137</v>
      </c>
      <c r="I272" s="235" t="s">
        <v>1136</v>
      </c>
    </row>
    <row r="273" spans="1:9">
      <c r="A273" s="236" t="s">
        <v>16145</v>
      </c>
      <c r="B273" s="235" t="s">
        <v>27644</v>
      </c>
      <c r="C273" s="235" t="s">
        <v>27643</v>
      </c>
      <c r="E273" s="236" t="s">
        <v>27095</v>
      </c>
      <c r="F273" s="236" t="s">
        <v>19465</v>
      </c>
      <c r="G273" s="235" t="str">
        <f t="shared" si="4"/>
        <v>0001470</v>
      </c>
      <c r="H273" s="235" t="s">
        <v>11737</v>
      </c>
      <c r="I273" s="235" t="s">
        <v>11723</v>
      </c>
    </row>
    <row r="274" spans="1:9">
      <c r="A274" s="236" t="s">
        <v>16136</v>
      </c>
      <c r="B274" s="235" t="s">
        <v>27642</v>
      </c>
      <c r="C274" s="235" t="s">
        <v>27641</v>
      </c>
      <c r="E274" s="236" t="s">
        <v>27095</v>
      </c>
      <c r="F274" s="236" t="s">
        <v>1813</v>
      </c>
      <c r="G274" s="235" t="str">
        <f t="shared" si="4"/>
        <v>0001471</v>
      </c>
      <c r="H274" s="235" t="s">
        <v>1751</v>
      </c>
      <c r="I274" s="235" t="s">
        <v>1750</v>
      </c>
    </row>
    <row r="275" spans="1:9">
      <c r="A275" s="236" t="s">
        <v>16116</v>
      </c>
      <c r="B275" s="235" t="s">
        <v>27640</v>
      </c>
      <c r="C275" s="235" t="s">
        <v>27639</v>
      </c>
      <c r="E275" s="236" t="s">
        <v>27095</v>
      </c>
      <c r="F275" s="236" t="s">
        <v>3543</v>
      </c>
      <c r="G275" s="235" t="str">
        <f t="shared" si="4"/>
        <v>0001473</v>
      </c>
      <c r="H275" s="235" t="s">
        <v>25991</v>
      </c>
      <c r="I275" s="235" t="s">
        <v>25990</v>
      </c>
    </row>
    <row r="276" spans="1:9">
      <c r="A276" s="236" t="s">
        <v>16060</v>
      </c>
      <c r="B276" s="235" t="s">
        <v>27638</v>
      </c>
      <c r="C276" s="235" t="s">
        <v>27637</v>
      </c>
      <c r="E276" s="236" t="s">
        <v>27095</v>
      </c>
      <c r="F276" s="236" t="s">
        <v>3538</v>
      </c>
      <c r="G276" s="235" t="str">
        <f t="shared" si="4"/>
        <v>0001475</v>
      </c>
      <c r="H276" s="235" t="s">
        <v>14228</v>
      </c>
      <c r="I276" s="235" t="s">
        <v>5384</v>
      </c>
    </row>
    <row r="277" spans="1:9">
      <c r="A277" s="236" t="s">
        <v>15994</v>
      </c>
      <c r="B277" s="235" t="s">
        <v>27636</v>
      </c>
      <c r="C277" s="235" t="s">
        <v>27635</v>
      </c>
      <c r="E277" s="236" t="s">
        <v>27095</v>
      </c>
      <c r="F277" s="236" t="s">
        <v>1224</v>
      </c>
      <c r="G277" s="235" t="str">
        <f t="shared" si="4"/>
        <v>0001479</v>
      </c>
      <c r="H277" s="235" t="s">
        <v>21452</v>
      </c>
      <c r="I277" s="235" t="s">
        <v>12467</v>
      </c>
    </row>
    <row r="278" spans="1:9">
      <c r="A278" s="236" t="s">
        <v>15971</v>
      </c>
      <c r="B278" s="235" t="s">
        <v>27634</v>
      </c>
      <c r="C278" s="235" t="s">
        <v>27633</v>
      </c>
      <c r="E278" s="236" t="s">
        <v>27095</v>
      </c>
      <c r="F278" s="236" t="s">
        <v>1972</v>
      </c>
      <c r="G278" s="235" t="str">
        <f t="shared" si="4"/>
        <v>0001480</v>
      </c>
      <c r="H278" s="235" t="s">
        <v>13612</v>
      </c>
      <c r="I278" s="235" t="s">
        <v>13611</v>
      </c>
    </row>
    <row r="279" spans="1:9">
      <c r="A279" s="236" t="s">
        <v>15954</v>
      </c>
      <c r="B279" s="235" t="s">
        <v>27632</v>
      </c>
      <c r="C279" s="235" t="s">
        <v>27631</v>
      </c>
      <c r="E279" s="236" t="s">
        <v>27095</v>
      </c>
      <c r="F279" s="236" t="s">
        <v>6556</v>
      </c>
      <c r="G279" s="235" t="str">
        <f t="shared" si="4"/>
        <v>0001481</v>
      </c>
      <c r="H279" s="235" t="s">
        <v>5309</v>
      </c>
      <c r="I279" s="235" t="s">
        <v>5308</v>
      </c>
    </row>
    <row r="280" spans="1:9">
      <c r="A280" s="236" t="s">
        <v>15937</v>
      </c>
      <c r="B280" s="235" t="s">
        <v>27630</v>
      </c>
      <c r="C280" s="235" t="s">
        <v>27629</v>
      </c>
      <c r="E280" s="236" t="s">
        <v>27095</v>
      </c>
      <c r="F280" s="236" t="s">
        <v>3228</v>
      </c>
      <c r="G280" s="235" t="str">
        <f t="shared" si="4"/>
        <v>0001483</v>
      </c>
      <c r="H280" s="235" t="s">
        <v>7744</v>
      </c>
      <c r="I280" s="235" t="s">
        <v>11042</v>
      </c>
    </row>
    <row r="281" spans="1:9">
      <c r="A281" s="236" t="s">
        <v>15920</v>
      </c>
      <c r="B281" s="235" t="s">
        <v>27628</v>
      </c>
      <c r="C281" s="235" t="s">
        <v>27627</v>
      </c>
      <c r="E281" s="236" t="s">
        <v>27095</v>
      </c>
      <c r="F281" s="236" t="s">
        <v>1808</v>
      </c>
      <c r="G281" s="235" t="str">
        <f t="shared" si="4"/>
        <v>0001484</v>
      </c>
      <c r="H281" s="235" t="s">
        <v>11053</v>
      </c>
      <c r="I281" s="235" t="s">
        <v>11052</v>
      </c>
    </row>
    <row r="282" spans="1:9">
      <c r="A282" s="236" t="s">
        <v>15846</v>
      </c>
      <c r="B282" s="235" t="s">
        <v>27626</v>
      </c>
      <c r="C282" s="235" t="s">
        <v>27625</v>
      </c>
      <c r="E282" s="236" t="s">
        <v>27095</v>
      </c>
      <c r="F282" s="236" t="s">
        <v>19238</v>
      </c>
      <c r="G282" s="235" t="str">
        <f t="shared" si="4"/>
        <v>0001485</v>
      </c>
      <c r="H282" s="235" t="s">
        <v>5396</v>
      </c>
      <c r="I282" s="235" t="s">
        <v>5129</v>
      </c>
    </row>
    <row r="283" spans="1:9">
      <c r="A283" s="236" t="s">
        <v>15820</v>
      </c>
      <c r="B283" s="235" t="s">
        <v>27624</v>
      </c>
      <c r="C283" s="235" t="s">
        <v>27623</v>
      </c>
      <c r="E283" s="236" t="s">
        <v>27095</v>
      </c>
      <c r="F283" s="236" t="s">
        <v>19235</v>
      </c>
      <c r="G283" s="235" t="str">
        <f t="shared" si="4"/>
        <v>0001486</v>
      </c>
      <c r="H283" s="235" t="s">
        <v>4895</v>
      </c>
      <c r="I283" s="235" t="s">
        <v>4894</v>
      </c>
    </row>
    <row r="284" spans="1:9">
      <c r="A284" s="236" t="s">
        <v>15763</v>
      </c>
      <c r="B284" s="235" t="s">
        <v>27622</v>
      </c>
      <c r="C284" s="235" t="s">
        <v>27621</v>
      </c>
      <c r="E284" s="236" t="s">
        <v>27095</v>
      </c>
      <c r="F284" s="236" t="s">
        <v>3902</v>
      </c>
      <c r="G284" s="235" t="str">
        <f t="shared" si="4"/>
        <v>0001487</v>
      </c>
      <c r="H284" s="235" t="s">
        <v>16090</v>
      </c>
      <c r="I284" s="235" t="s">
        <v>16089</v>
      </c>
    </row>
    <row r="285" spans="1:9">
      <c r="A285" s="236" t="s">
        <v>15738</v>
      </c>
      <c r="B285" s="235" t="s">
        <v>27620</v>
      </c>
      <c r="C285" s="235" t="s">
        <v>27619</v>
      </c>
      <c r="E285" s="236" t="s">
        <v>27095</v>
      </c>
      <c r="F285" s="236" t="s">
        <v>19230</v>
      </c>
      <c r="G285" s="235" t="str">
        <f t="shared" si="4"/>
        <v>0001489</v>
      </c>
      <c r="H285" s="235" t="s">
        <v>21422</v>
      </c>
      <c r="I285" s="235" t="s">
        <v>21421</v>
      </c>
    </row>
    <row r="286" spans="1:9">
      <c r="A286" s="236" t="s">
        <v>15646</v>
      </c>
      <c r="B286" s="235" t="s">
        <v>27618</v>
      </c>
      <c r="C286" s="235" t="s">
        <v>27617</v>
      </c>
      <c r="E286" s="236" t="s">
        <v>27095</v>
      </c>
      <c r="F286" s="236" t="s">
        <v>1968</v>
      </c>
      <c r="G286" s="235" t="str">
        <f t="shared" si="4"/>
        <v>0001490</v>
      </c>
      <c r="H286" s="235" t="s">
        <v>1070</v>
      </c>
      <c r="I286" s="235" t="s">
        <v>1069</v>
      </c>
    </row>
    <row r="287" spans="1:9">
      <c r="A287" s="236" t="s">
        <v>15630</v>
      </c>
      <c r="B287" s="235" t="s">
        <v>27616</v>
      </c>
      <c r="C287" s="235" t="s">
        <v>27615</v>
      </c>
      <c r="E287" s="236" t="s">
        <v>27095</v>
      </c>
      <c r="F287" s="236" t="s">
        <v>6472</v>
      </c>
      <c r="G287" s="235" t="str">
        <f t="shared" si="4"/>
        <v>0001491</v>
      </c>
      <c r="H287" s="235" t="s">
        <v>3618</v>
      </c>
      <c r="I287" s="235" t="s">
        <v>3617</v>
      </c>
    </row>
    <row r="288" spans="1:9">
      <c r="A288" s="236" t="s">
        <v>15622</v>
      </c>
      <c r="B288" s="235" t="s">
        <v>27614</v>
      </c>
      <c r="C288" s="235" t="s">
        <v>27613</v>
      </c>
      <c r="E288" s="236" t="s">
        <v>27095</v>
      </c>
      <c r="F288" s="236" t="s">
        <v>11132</v>
      </c>
      <c r="G288" s="235" t="str">
        <f t="shared" si="4"/>
        <v>0001492</v>
      </c>
      <c r="H288" s="235" t="s">
        <v>18523</v>
      </c>
      <c r="I288" s="235" t="s">
        <v>18522</v>
      </c>
    </row>
    <row r="289" spans="1:9">
      <c r="A289" s="236" t="s">
        <v>15608</v>
      </c>
      <c r="B289" s="235" t="s">
        <v>27612</v>
      </c>
      <c r="C289" s="235" t="s">
        <v>27611</v>
      </c>
      <c r="E289" s="236" t="s">
        <v>27095</v>
      </c>
      <c r="F289" s="236" t="s">
        <v>11131</v>
      </c>
      <c r="G289" s="235" t="str">
        <f t="shared" si="4"/>
        <v>0001493</v>
      </c>
      <c r="H289" s="235" t="s">
        <v>25045</v>
      </c>
      <c r="I289" s="235" t="s">
        <v>25044</v>
      </c>
    </row>
    <row r="290" spans="1:9">
      <c r="A290" s="236" t="s">
        <v>15601</v>
      </c>
      <c r="B290" s="235" t="s">
        <v>27610</v>
      </c>
      <c r="C290" s="235" t="s">
        <v>27609</v>
      </c>
      <c r="E290" s="236" t="s">
        <v>27095</v>
      </c>
      <c r="F290" s="236" t="s">
        <v>11128</v>
      </c>
      <c r="G290" s="235" t="str">
        <f t="shared" si="4"/>
        <v>0001495</v>
      </c>
      <c r="H290" s="235" t="s">
        <v>1414</v>
      </c>
      <c r="I290" s="235" t="s">
        <v>5317</v>
      </c>
    </row>
    <row r="291" spans="1:9">
      <c r="A291" s="236" t="s">
        <v>15596</v>
      </c>
      <c r="B291" s="235" t="s">
        <v>27608</v>
      </c>
      <c r="C291" s="235" t="s">
        <v>27607</v>
      </c>
      <c r="E291" s="236" t="s">
        <v>27095</v>
      </c>
      <c r="F291" s="236" t="s">
        <v>11125</v>
      </c>
      <c r="G291" s="235" t="str">
        <f t="shared" si="4"/>
        <v>0001496</v>
      </c>
      <c r="H291" s="235" t="s">
        <v>3557</v>
      </c>
      <c r="I291" s="235" t="s">
        <v>3556</v>
      </c>
    </row>
    <row r="292" spans="1:9">
      <c r="A292" s="236" t="s">
        <v>15588</v>
      </c>
      <c r="B292" s="235" t="s">
        <v>27606</v>
      </c>
      <c r="C292" s="235" t="s">
        <v>27605</v>
      </c>
      <c r="E292" s="236" t="s">
        <v>27095</v>
      </c>
      <c r="F292" s="236" t="s">
        <v>3899</v>
      </c>
      <c r="G292" s="235" t="str">
        <f t="shared" si="4"/>
        <v>0001497</v>
      </c>
      <c r="H292" s="235" t="s">
        <v>12096</v>
      </c>
      <c r="I292" s="235" t="s">
        <v>12095</v>
      </c>
    </row>
    <row r="293" spans="1:9">
      <c r="A293" s="236" t="s">
        <v>15579</v>
      </c>
      <c r="B293" s="235" t="s">
        <v>27604</v>
      </c>
      <c r="C293" s="235" t="s">
        <v>27603</v>
      </c>
      <c r="E293" s="236" t="s">
        <v>27095</v>
      </c>
      <c r="F293" s="236" t="s">
        <v>3898</v>
      </c>
      <c r="G293" s="235" t="str">
        <f t="shared" si="4"/>
        <v>0001498</v>
      </c>
      <c r="H293" s="235" t="s">
        <v>20066</v>
      </c>
      <c r="I293" s="235" t="s">
        <v>20065</v>
      </c>
    </row>
    <row r="294" spans="1:9">
      <c r="A294" s="236" t="s">
        <v>15575</v>
      </c>
      <c r="B294" s="235" t="s">
        <v>27600</v>
      </c>
      <c r="C294" s="235" t="s">
        <v>27599</v>
      </c>
      <c r="E294" s="236" t="s">
        <v>27095</v>
      </c>
      <c r="F294" s="236" t="s">
        <v>2810</v>
      </c>
      <c r="G294" s="235" t="str">
        <f t="shared" si="4"/>
        <v>0001502</v>
      </c>
      <c r="H294" s="235" t="s">
        <v>11038</v>
      </c>
      <c r="I294" s="235" t="s">
        <v>11037</v>
      </c>
    </row>
    <row r="295" spans="1:9">
      <c r="A295" s="236" t="s">
        <v>15572</v>
      </c>
      <c r="B295" s="235" t="s">
        <v>27598</v>
      </c>
      <c r="C295" s="235" t="s">
        <v>27597</v>
      </c>
      <c r="E295" s="236" t="s">
        <v>27095</v>
      </c>
      <c r="F295" s="236" t="s">
        <v>6696</v>
      </c>
      <c r="G295" s="235" t="str">
        <f t="shared" si="4"/>
        <v>0001503</v>
      </c>
      <c r="H295" s="235" t="s">
        <v>27602</v>
      </c>
      <c r="I295" s="235" t="s">
        <v>27601</v>
      </c>
    </row>
    <row r="296" spans="1:9">
      <c r="A296" s="236" t="s">
        <v>15565</v>
      </c>
      <c r="B296" s="235" t="s">
        <v>27596</v>
      </c>
      <c r="C296" s="235" t="s">
        <v>27595</v>
      </c>
      <c r="E296" s="236" t="s">
        <v>27095</v>
      </c>
      <c r="F296" s="236" t="s">
        <v>2799</v>
      </c>
      <c r="G296" s="235" t="str">
        <f t="shared" si="4"/>
        <v>0001507</v>
      </c>
      <c r="H296" s="235" t="s">
        <v>21638</v>
      </c>
      <c r="I296" s="235" t="s">
        <v>21637</v>
      </c>
    </row>
    <row r="297" spans="1:9">
      <c r="A297" s="236" t="s">
        <v>15547</v>
      </c>
      <c r="B297" s="235" t="s">
        <v>27594</v>
      </c>
      <c r="C297" s="235" t="s">
        <v>27593</v>
      </c>
      <c r="E297" s="236" t="s">
        <v>27095</v>
      </c>
      <c r="F297" s="236" t="s">
        <v>2785</v>
      </c>
      <c r="G297" s="235" t="str">
        <f t="shared" si="4"/>
        <v>0001513</v>
      </c>
      <c r="H297" s="235" t="s">
        <v>12579</v>
      </c>
      <c r="I297" s="235" t="s">
        <v>9669</v>
      </c>
    </row>
    <row r="298" spans="1:9">
      <c r="A298" s="236" t="s">
        <v>15513</v>
      </c>
      <c r="B298" s="235" t="s">
        <v>27592</v>
      </c>
      <c r="C298" s="235" t="s">
        <v>27591</v>
      </c>
      <c r="E298" s="236" t="s">
        <v>27095</v>
      </c>
      <c r="F298" s="236" t="s">
        <v>7156</v>
      </c>
      <c r="G298" s="235" t="str">
        <f t="shared" si="4"/>
        <v>0001516</v>
      </c>
      <c r="H298" s="235" t="s">
        <v>20049</v>
      </c>
      <c r="I298" s="235" t="s">
        <v>20048</v>
      </c>
    </row>
    <row r="299" spans="1:9">
      <c r="A299" s="236" t="s">
        <v>15501</v>
      </c>
      <c r="B299" s="235" t="s">
        <v>27590</v>
      </c>
      <c r="C299" s="235" t="s">
        <v>27589</v>
      </c>
      <c r="E299" s="236" t="s">
        <v>27095</v>
      </c>
      <c r="F299" s="236" t="s">
        <v>757</v>
      </c>
      <c r="G299" s="235" t="str">
        <f t="shared" si="4"/>
        <v>0001518</v>
      </c>
      <c r="H299" s="235" t="s">
        <v>25338</v>
      </c>
      <c r="I299" s="235" t="s">
        <v>25337</v>
      </c>
    </row>
    <row r="300" spans="1:9">
      <c r="A300" s="236" t="s">
        <v>15486</v>
      </c>
      <c r="B300" s="235" t="s">
        <v>27588</v>
      </c>
      <c r="C300" s="235" t="s">
        <v>27587</v>
      </c>
      <c r="E300" s="236" t="s">
        <v>27095</v>
      </c>
      <c r="F300" s="236" t="s">
        <v>5834</v>
      </c>
      <c r="G300" s="235" t="str">
        <f t="shared" si="4"/>
        <v>0001521</v>
      </c>
      <c r="H300" s="235" t="s">
        <v>10808</v>
      </c>
      <c r="I300" s="235" t="s">
        <v>10807</v>
      </c>
    </row>
    <row r="301" spans="1:9">
      <c r="A301" s="236" t="s">
        <v>15463</v>
      </c>
      <c r="B301" s="235" t="s">
        <v>27586</v>
      </c>
      <c r="C301" s="235" t="s">
        <v>27585</v>
      </c>
      <c r="E301" s="236" t="s">
        <v>27095</v>
      </c>
      <c r="F301" s="236" t="s">
        <v>6746</v>
      </c>
      <c r="G301" s="235" t="str">
        <f t="shared" si="4"/>
        <v>0001523</v>
      </c>
      <c r="H301" s="235" t="s">
        <v>4183</v>
      </c>
      <c r="I301" s="235" t="s">
        <v>4182</v>
      </c>
    </row>
    <row r="302" spans="1:9">
      <c r="A302" s="236" t="s">
        <v>15450</v>
      </c>
      <c r="B302" s="235" t="s">
        <v>27584</v>
      </c>
      <c r="C302" s="235" t="s">
        <v>27583</v>
      </c>
      <c r="E302" s="236" t="s">
        <v>27095</v>
      </c>
      <c r="F302" s="236" t="s">
        <v>1799</v>
      </c>
      <c r="G302" s="235" t="str">
        <f t="shared" si="4"/>
        <v>0001525</v>
      </c>
      <c r="H302" s="235" t="s">
        <v>1030</v>
      </c>
      <c r="I302" s="235" t="s">
        <v>1029</v>
      </c>
    </row>
    <row r="303" spans="1:9">
      <c r="A303" s="236" t="s">
        <v>15430</v>
      </c>
      <c r="B303" s="235" t="s">
        <v>27582</v>
      </c>
      <c r="C303" s="235" t="s">
        <v>27581</v>
      </c>
      <c r="E303" s="236" t="s">
        <v>27095</v>
      </c>
      <c r="F303" s="236" t="s">
        <v>1796</v>
      </c>
      <c r="G303" s="235" t="str">
        <f t="shared" si="4"/>
        <v>0001527</v>
      </c>
      <c r="H303" s="235" t="s">
        <v>11299</v>
      </c>
      <c r="I303" s="235" t="s">
        <v>11298</v>
      </c>
    </row>
    <row r="304" spans="1:9">
      <c r="A304" s="236" t="s">
        <v>15405</v>
      </c>
      <c r="B304" s="235" t="s">
        <v>27580</v>
      </c>
      <c r="C304" s="235" t="s">
        <v>27579</v>
      </c>
      <c r="E304" s="236" t="s">
        <v>27095</v>
      </c>
      <c r="F304" s="236" t="s">
        <v>6549</v>
      </c>
      <c r="G304" s="235" t="str">
        <f t="shared" si="4"/>
        <v>0001529</v>
      </c>
      <c r="H304" s="235" t="s">
        <v>15737</v>
      </c>
      <c r="I304" s="235" t="s">
        <v>15736</v>
      </c>
    </row>
    <row r="305" spans="1:9">
      <c r="A305" s="236" t="s">
        <v>15399</v>
      </c>
      <c r="B305" s="235" t="s">
        <v>27578</v>
      </c>
      <c r="C305" s="235" t="s">
        <v>27577</v>
      </c>
      <c r="E305" s="236" t="s">
        <v>27095</v>
      </c>
      <c r="F305" s="236" t="s">
        <v>1053</v>
      </c>
      <c r="G305" s="235" t="str">
        <f t="shared" si="4"/>
        <v>0001530</v>
      </c>
      <c r="H305" s="235" t="s">
        <v>9204</v>
      </c>
      <c r="I305" s="235" t="s">
        <v>9203</v>
      </c>
    </row>
    <row r="306" spans="1:9">
      <c r="A306" s="236" t="s">
        <v>15396</v>
      </c>
      <c r="B306" s="235" t="s">
        <v>27576</v>
      </c>
      <c r="C306" s="235" t="s">
        <v>27575</v>
      </c>
      <c r="E306" s="236" t="s">
        <v>27095</v>
      </c>
      <c r="F306" s="236" t="s">
        <v>3217</v>
      </c>
      <c r="G306" s="235" t="str">
        <f t="shared" si="4"/>
        <v>0001531</v>
      </c>
      <c r="H306" s="235" t="s">
        <v>16343</v>
      </c>
      <c r="I306" s="235" t="s">
        <v>16342</v>
      </c>
    </row>
    <row r="307" spans="1:9">
      <c r="A307" s="236" t="s">
        <v>15390</v>
      </c>
      <c r="B307" s="235" t="s">
        <v>27574</v>
      </c>
      <c r="C307" s="235" t="s">
        <v>27573</v>
      </c>
      <c r="E307" s="236" t="s">
        <v>27095</v>
      </c>
      <c r="F307" s="236" t="s">
        <v>4434</v>
      </c>
      <c r="G307" s="235" t="str">
        <f t="shared" si="4"/>
        <v>0001532</v>
      </c>
      <c r="H307" s="235" t="s">
        <v>16048</v>
      </c>
      <c r="I307" s="235" t="s">
        <v>16047</v>
      </c>
    </row>
    <row r="308" spans="1:9">
      <c r="A308" s="236" t="s">
        <v>15388</v>
      </c>
      <c r="B308" s="235" t="s">
        <v>27572</v>
      </c>
      <c r="C308" s="235" t="s">
        <v>27571</v>
      </c>
      <c r="E308" s="236" t="s">
        <v>27095</v>
      </c>
      <c r="F308" s="236" t="s">
        <v>3214</v>
      </c>
      <c r="G308" s="235" t="str">
        <f t="shared" si="4"/>
        <v>0001533</v>
      </c>
      <c r="H308" s="235" t="s">
        <v>18755</v>
      </c>
      <c r="I308" s="235" t="s">
        <v>16049</v>
      </c>
    </row>
    <row r="309" spans="1:9">
      <c r="A309" s="236" t="s">
        <v>15382</v>
      </c>
      <c r="B309" s="235" t="s">
        <v>27570</v>
      </c>
      <c r="C309" s="235" t="s">
        <v>27569</v>
      </c>
      <c r="E309" s="236" t="s">
        <v>27095</v>
      </c>
      <c r="F309" s="236" t="s">
        <v>6253</v>
      </c>
      <c r="G309" s="235" t="str">
        <f t="shared" si="4"/>
        <v>0001534</v>
      </c>
      <c r="H309" s="235" t="s">
        <v>11324</v>
      </c>
      <c r="I309" s="235" t="s">
        <v>11323</v>
      </c>
    </row>
    <row r="310" spans="1:9">
      <c r="A310" s="236" t="s">
        <v>15381</v>
      </c>
      <c r="B310" s="235" t="s">
        <v>27568</v>
      </c>
      <c r="C310" s="235" t="s">
        <v>27567</v>
      </c>
      <c r="E310" s="236" t="s">
        <v>27095</v>
      </c>
      <c r="F310" s="236" t="s">
        <v>3211</v>
      </c>
      <c r="G310" s="235" t="str">
        <f t="shared" si="4"/>
        <v>0001535</v>
      </c>
      <c r="H310" s="235" t="s">
        <v>11332</v>
      </c>
      <c r="I310" s="235" t="s">
        <v>11331</v>
      </c>
    </row>
    <row r="311" spans="1:9">
      <c r="A311" s="236" t="s">
        <v>15356</v>
      </c>
      <c r="B311" s="235" t="s">
        <v>27566</v>
      </c>
      <c r="C311" s="235" t="s">
        <v>27565</v>
      </c>
      <c r="E311" s="236" t="s">
        <v>27095</v>
      </c>
      <c r="F311" s="236" t="s">
        <v>6546</v>
      </c>
      <c r="G311" s="235" t="str">
        <f t="shared" si="4"/>
        <v>0001537</v>
      </c>
      <c r="H311" s="235" t="s">
        <v>4238</v>
      </c>
      <c r="I311" s="235" t="s">
        <v>4237</v>
      </c>
    </row>
    <row r="312" spans="1:9">
      <c r="A312" s="236" t="s">
        <v>15341</v>
      </c>
      <c r="B312" s="235" t="s">
        <v>27564</v>
      </c>
      <c r="C312" s="235" t="s">
        <v>27563</v>
      </c>
      <c r="E312" s="236" t="s">
        <v>27095</v>
      </c>
      <c r="F312" s="236" t="s">
        <v>751</v>
      </c>
      <c r="G312" s="235" t="str">
        <f t="shared" si="4"/>
        <v>0001538</v>
      </c>
      <c r="H312" s="235" t="s">
        <v>8752</v>
      </c>
      <c r="I312" s="235" t="s">
        <v>8729</v>
      </c>
    </row>
    <row r="313" spans="1:9">
      <c r="A313" s="236" t="s">
        <v>15315</v>
      </c>
      <c r="B313" s="235" t="s">
        <v>27561</v>
      </c>
      <c r="C313" s="235" t="s">
        <v>27560</v>
      </c>
      <c r="E313" s="236" t="s">
        <v>27095</v>
      </c>
      <c r="F313" s="236" t="s">
        <v>1215</v>
      </c>
      <c r="G313" s="235" t="str">
        <f t="shared" si="4"/>
        <v>0001539</v>
      </c>
      <c r="H313" s="235" t="s">
        <v>3770</v>
      </c>
      <c r="I313" s="235" t="s">
        <v>3769</v>
      </c>
    </row>
    <row r="314" spans="1:9">
      <c r="A314" s="236" t="s">
        <v>15304</v>
      </c>
      <c r="B314" s="235" t="s">
        <v>27559</v>
      </c>
      <c r="C314" s="235" t="s">
        <v>27558</v>
      </c>
      <c r="E314" s="236" t="s">
        <v>27095</v>
      </c>
      <c r="F314" s="236" t="s">
        <v>1049</v>
      </c>
      <c r="G314" s="235" t="str">
        <f t="shared" si="4"/>
        <v>0001540</v>
      </c>
      <c r="H314" s="235" t="s">
        <v>27562</v>
      </c>
      <c r="I314" s="235" t="s">
        <v>14807</v>
      </c>
    </row>
    <row r="315" spans="1:9">
      <c r="A315" s="236" t="s">
        <v>15271</v>
      </c>
      <c r="B315" s="235" t="s">
        <v>27557</v>
      </c>
      <c r="C315" s="235" t="s">
        <v>27556</v>
      </c>
      <c r="E315" s="236" t="s">
        <v>27095</v>
      </c>
      <c r="F315" s="236" t="s">
        <v>3527</v>
      </c>
      <c r="G315" s="235" t="str">
        <f t="shared" si="4"/>
        <v>0001541</v>
      </c>
      <c r="H315" s="235" t="s">
        <v>16772</v>
      </c>
      <c r="I315" s="235" t="s">
        <v>16771</v>
      </c>
    </row>
    <row r="316" spans="1:9">
      <c r="A316" s="236" t="s">
        <v>15270</v>
      </c>
      <c r="B316" s="235" t="s">
        <v>27555</v>
      </c>
      <c r="C316" s="235" t="s">
        <v>27554</v>
      </c>
      <c r="E316" s="236" t="s">
        <v>27095</v>
      </c>
      <c r="F316" s="236" t="s">
        <v>1791</v>
      </c>
      <c r="G316" s="235" t="str">
        <f t="shared" si="4"/>
        <v>0001542</v>
      </c>
      <c r="H316" s="235" t="s">
        <v>1423</v>
      </c>
      <c r="I316" s="235" t="s">
        <v>1422</v>
      </c>
    </row>
    <row r="317" spans="1:9">
      <c r="A317" s="236" t="s">
        <v>15264</v>
      </c>
      <c r="B317" s="235" t="s">
        <v>27553</v>
      </c>
      <c r="C317" s="235" t="s">
        <v>27552</v>
      </c>
      <c r="E317" s="236" t="s">
        <v>27095</v>
      </c>
      <c r="F317" s="236" t="s">
        <v>3519</v>
      </c>
      <c r="G317" s="235" t="str">
        <f t="shared" si="4"/>
        <v>0001544</v>
      </c>
      <c r="H317" s="235" t="s">
        <v>15939</v>
      </c>
      <c r="I317" s="235" t="s">
        <v>15938</v>
      </c>
    </row>
    <row r="318" spans="1:9">
      <c r="A318" s="236" t="s">
        <v>15258</v>
      </c>
      <c r="B318" s="235" t="s">
        <v>27551</v>
      </c>
      <c r="C318" s="235" t="s">
        <v>27550</v>
      </c>
      <c r="E318" s="236" t="s">
        <v>27095</v>
      </c>
      <c r="F318" s="236" t="s">
        <v>1788</v>
      </c>
      <c r="G318" s="235" t="str">
        <f t="shared" si="4"/>
        <v>0001545</v>
      </c>
      <c r="H318" s="235" t="s">
        <v>12174</v>
      </c>
      <c r="I318" s="235" t="s">
        <v>12173</v>
      </c>
    </row>
    <row r="319" spans="1:9">
      <c r="A319" s="236" t="s">
        <v>15210</v>
      </c>
      <c r="B319" s="235" t="s">
        <v>27547</v>
      </c>
      <c r="C319" s="235" t="s">
        <v>27546</v>
      </c>
      <c r="E319" s="236" t="s">
        <v>27095</v>
      </c>
      <c r="F319" s="236" t="s">
        <v>3514</v>
      </c>
      <c r="G319" s="235" t="str">
        <f t="shared" si="4"/>
        <v>0001546</v>
      </c>
      <c r="H319" s="235" t="s">
        <v>9868</v>
      </c>
      <c r="I319" s="235" t="s">
        <v>9867</v>
      </c>
    </row>
    <row r="320" spans="1:9">
      <c r="A320" s="236" t="s">
        <v>15167</v>
      </c>
      <c r="B320" s="235" t="s">
        <v>27543</v>
      </c>
      <c r="C320" s="235" t="s">
        <v>27542</v>
      </c>
      <c r="E320" s="236" t="s">
        <v>27095</v>
      </c>
      <c r="F320" s="236" t="s">
        <v>3512</v>
      </c>
      <c r="G320" s="235" t="str">
        <f t="shared" si="4"/>
        <v>0001547</v>
      </c>
      <c r="H320" s="235" t="s">
        <v>27549</v>
      </c>
      <c r="I320" s="235" t="s">
        <v>27548</v>
      </c>
    </row>
    <row r="321" spans="1:9">
      <c r="A321" s="236" t="s">
        <v>15108</v>
      </c>
      <c r="B321" s="235" t="s">
        <v>27539</v>
      </c>
      <c r="C321" s="235" t="s">
        <v>27538</v>
      </c>
      <c r="E321" s="236" t="s">
        <v>27095</v>
      </c>
      <c r="F321" s="236" t="s">
        <v>748</v>
      </c>
      <c r="G321" s="235" t="str">
        <f t="shared" si="4"/>
        <v>0001548</v>
      </c>
      <c r="H321" s="235" t="s">
        <v>27545</v>
      </c>
      <c r="I321" s="235" t="s">
        <v>27544</v>
      </c>
    </row>
    <row r="322" spans="1:9">
      <c r="A322" s="236" t="s">
        <v>15080</v>
      </c>
      <c r="B322" s="235" t="s">
        <v>27536</v>
      </c>
      <c r="C322" s="235" t="s">
        <v>27535</v>
      </c>
      <c r="E322" s="236" t="s">
        <v>27095</v>
      </c>
      <c r="F322" s="236" t="s">
        <v>1212</v>
      </c>
      <c r="G322" s="235" t="str">
        <f t="shared" ref="G322:G385" si="5">TEXT(E322,"0000")&amp;TEXT(F322,"000")</f>
        <v>0001549</v>
      </c>
      <c r="H322" s="235" t="s">
        <v>27541</v>
      </c>
      <c r="I322" s="235" t="s">
        <v>27540</v>
      </c>
    </row>
    <row r="323" spans="1:9">
      <c r="A323" s="236" t="s">
        <v>15027</v>
      </c>
      <c r="B323" s="235" t="s">
        <v>27534</v>
      </c>
      <c r="C323" s="235" t="s">
        <v>27533</v>
      </c>
      <c r="E323" s="236" t="s">
        <v>27095</v>
      </c>
      <c r="F323" s="236" t="s">
        <v>980</v>
      </c>
      <c r="G323" s="235" t="str">
        <f t="shared" si="5"/>
        <v>0001550</v>
      </c>
      <c r="H323" s="235" t="s">
        <v>27537</v>
      </c>
      <c r="I323" s="235" t="s">
        <v>16619</v>
      </c>
    </row>
    <row r="324" spans="1:9">
      <c r="A324" s="236" t="s">
        <v>15014</v>
      </c>
      <c r="B324" s="235" t="s">
        <v>27531</v>
      </c>
      <c r="C324" s="235" t="s">
        <v>27530</v>
      </c>
      <c r="E324" s="236" t="s">
        <v>27095</v>
      </c>
      <c r="F324" s="236" t="s">
        <v>1209</v>
      </c>
      <c r="G324" s="235" t="str">
        <f t="shared" si="5"/>
        <v>0001551</v>
      </c>
      <c r="H324" s="235" t="s">
        <v>24865</v>
      </c>
      <c r="I324" s="235" t="s">
        <v>17430</v>
      </c>
    </row>
    <row r="325" spans="1:9">
      <c r="A325" s="236" t="s">
        <v>14971</v>
      </c>
      <c r="B325" s="235" t="s">
        <v>27527</v>
      </c>
      <c r="C325" s="235" t="s">
        <v>27526</v>
      </c>
      <c r="E325" s="236" t="s">
        <v>27095</v>
      </c>
      <c r="F325" s="236" t="s">
        <v>3502</v>
      </c>
      <c r="G325" s="235" t="str">
        <f t="shared" si="5"/>
        <v>0001552</v>
      </c>
      <c r="H325" s="235" t="s">
        <v>27532</v>
      </c>
      <c r="I325" s="235" t="s">
        <v>7154</v>
      </c>
    </row>
    <row r="326" spans="1:9">
      <c r="A326" s="236" t="s">
        <v>14956</v>
      </c>
      <c r="B326" s="235" t="s">
        <v>27523</v>
      </c>
      <c r="C326" s="235" t="s">
        <v>27522</v>
      </c>
      <c r="E326" s="236" t="s">
        <v>27095</v>
      </c>
      <c r="F326" s="236" t="s">
        <v>3499</v>
      </c>
      <c r="G326" s="235" t="str">
        <f t="shared" si="5"/>
        <v>0001553</v>
      </c>
      <c r="H326" s="235" t="s">
        <v>27529</v>
      </c>
      <c r="I326" s="235" t="s">
        <v>27528</v>
      </c>
    </row>
    <row r="327" spans="1:9">
      <c r="A327" s="236" t="s">
        <v>14946</v>
      </c>
      <c r="B327" s="235" t="s">
        <v>27521</v>
      </c>
      <c r="C327" s="235" t="s">
        <v>27520</v>
      </c>
      <c r="E327" s="236" t="s">
        <v>27095</v>
      </c>
      <c r="F327" s="236" t="s">
        <v>4424</v>
      </c>
      <c r="G327" s="235" t="str">
        <f t="shared" si="5"/>
        <v>0001554</v>
      </c>
      <c r="H327" s="235" t="s">
        <v>27525</v>
      </c>
      <c r="I327" s="235" t="s">
        <v>27524</v>
      </c>
    </row>
    <row r="328" spans="1:9">
      <c r="A328" s="236" t="s">
        <v>14886</v>
      </c>
      <c r="B328" s="235" t="s">
        <v>27519</v>
      </c>
      <c r="C328" s="235" t="s">
        <v>27518</v>
      </c>
      <c r="E328" s="236" t="s">
        <v>27095</v>
      </c>
      <c r="F328" s="236" t="s">
        <v>4421</v>
      </c>
      <c r="G328" s="235" t="str">
        <f t="shared" si="5"/>
        <v>0001555</v>
      </c>
      <c r="H328" s="235" t="s">
        <v>24509</v>
      </c>
      <c r="I328" s="235" t="s">
        <v>24508</v>
      </c>
    </row>
    <row r="329" spans="1:9">
      <c r="A329" s="236" t="s">
        <v>14863</v>
      </c>
      <c r="B329" s="235" t="s">
        <v>27517</v>
      </c>
      <c r="C329" s="235" t="s">
        <v>27516</v>
      </c>
      <c r="E329" s="236" t="s">
        <v>27095</v>
      </c>
      <c r="F329" s="236" t="s">
        <v>3810</v>
      </c>
      <c r="G329" s="235" t="str">
        <f t="shared" si="5"/>
        <v>0001556</v>
      </c>
      <c r="H329" s="235" t="s">
        <v>1524</v>
      </c>
      <c r="I329" s="235" t="s">
        <v>1523</v>
      </c>
    </row>
    <row r="330" spans="1:9">
      <c r="A330" s="236" t="s">
        <v>14851</v>
      </c>
      <c r="B330" s="235" t="s">
        <v>27515</v>
      </c>
      <c r="C330" s="235" t="s">
        <v>27514</v>
      </c>
      <c r="E330" s="236" t="s">
        <v>27095</v>
      </c>
      <c r="F330" s="236" t="s">
        <v>3807</v>
      </c>
      <c r="G330" s="235" t="str">
        <f t="shared" si="5"/>
        <v>0001557</v>
      </c>
      <c r="H330" s="235" t="s">
        <v>11304</v>
      </c>
      <c r="I330" s="235" t="s">
        <v>3488</v>
      </c>
    </row>
    <row r="331" spans="1:9">
      <c r="A331" s="236" t="s">
        <v>14836</v>
      </c>
      <c r="B331" s="235" t="s">
        <v>27513</v>
      </c>
      <c r="C331" s="235" t="s">
        <v>27512</v>
      </c>
      <c r="E331" s="236" t="s">
        <v>27095</v>
      </c>
      <c r="F331" s="236" t="s">
        <v>745</v>
      </c>
      <c r="G331" s="235" t="str">
        <f t="shared" si="5"/>
        <v>0001558</v>
      </c>
      <c r="H331" s="235" t="s">
        <v>11322</v>
      </c>
      <c r="I331" s="235" t="s">
        <v>11321</v>
      </c>
    </row>
    <row r="332" spans="1:9">
      <c r="A332" s="236" t="s">
        <v>14832</v>
      </c>
      <c r="B332" s="235" t="s">
        <v>27511</v>
      </c>
      <c r="C332" s="235" t="s">
        <v>27510</v>
      </c>
      <c r="E332" s="236" t="s">
        <v>27095</v>
      </c>
      <c r="F332" s="236" t="s">
        <v>1206</v>
      </c>
      <c r="G332" s="235" t="str">
        <f t="shared" si="5"/>
        <v>0001559</v>
      </c>
      <c r="H332" s="235" t="s">
        <v>15817</v>
      </c>
      <c r="I332" s="235" t="s">
        <v>15816</v>
      </c>
    </row>
    <row r="333" spans="1:9">
      <c r="A333" s="236" t="s">
        <v>14829</v>
      </c>
      <c r="B333" s="235" t="s">
        <v>27509</v>
      </c>
      <c r="C333" s="235" t="s">
        <v>27508</v>
      </c>
      <c r="E333" s="236" t="s">
        <v>27095</v>
      </c>
      <c r="F333" s="236" t="s">
        <v>1785</v>
      </c>
      <c r="G333" s="235" t="str">
        <f t="shared" si="5"/>
        <v>0001560</v>
      </c>
      <c r="H333" s="235" t="s">
        <v>12650</v>
      </c>
      <c r="I333" s="235" t="s">
        <v>12649</v>
      </c>
    </row>
    <row r="334" spans="1:9">
      <c r="A334" s="236" t="s">
        <v>14820</v>
      </c>
      <c r="B334" s="235" t="s">
        <v>27507</v>
      </c>
      <c r="C334" s="235" t="s">
        <v>27506</v>
      </c>
      <c r="E334" s="236" t="s">
        <v>27095</v>
      </c>
      <c r="F334" s="236" t="s">
        <v>1782</v>
      </c>
      <c r="G334" s="235" t="str">
        <f t="shared" si="5"/>
        <v>0001561</v>
      </c>
      <c r="H334" s="235" t="s">
        <v>16649</v>
      </c>
      <c r="I334" s="235" t="s">
        <v>16648</v>
      </c>
    </row>
    <row r="335" spans="1:9">
      <c r="A335" s="236" t="s">
        <v>14803</v>
      </c>
      <c r="B335" s="235" t="s">
        <v>27503</v>
      </c>
      <c r="C335" s="235" t="s">
        <v>27502</v>
      </c>
      <c r="E335" s="236" t="s">
        <v>27095</v>
      </c>
      <c r="F335" s="236" t="s">
        <v>19565</v>
      </c>
      <c r="G335" s="235" t="str">
        <f t="shared" si="5"/>
        <v>0001562</v>
      </c>
      <c r="H335" s="235" t="s">
        <v>11060</v>
      </c>
      <c r="I335" s="235" t="s">
        <v>5793</v>
      </c>
    </row>
    <row r="336" spans="1:9">
      <c r="A336" s="236" t="s">
        <v>14742</v>
      </c>
      <c r="B336" s="235" t="s">
        <v>27501</v>
      </c>
      <c r="C336" s="235" t="s">
        <v>27500</v>
      </c>
      <c r="E336" s="236" t="s">
        <v>27095</v>
      </c>
      <c r="F336" s="236" t="s">
        <v>7713</v>
      </c>
      <c r="G336" s="235" t="str">
        <f t="shared" si="5"/>
        <v>0001563</v>
      </c>
      <c r="H336" s="235" t="s">
        <v>27505</v>
      </c>
      <c r="I336" s="235" t="s">
        <v>27504</v>
      </c>
    </row>
    <row r="337" spans="1:9">
      <c r="A337" s="236" t="s">
        <v>14720</v>
      </c>
      <c r="B337" s="235" t="s">
        <v>27499</v>
      </c>
      <c r="C337" s="235" t="s">
        <v>27498</v>
      </c>
      <c r="E337" s="236" t="s">
        <v>27095</v>
      </c>
      <c r="F337" s="236" t="s">
        <v>6469</v>
      </c>
      <c r="G337" s="235" t="str">
        <f t="shared" si="5"/>
        <v>0001564</v>
      </c>
      <c r="H337" s="235" t="s">
        <v>13879</v>
      </c>
      <c r="I337" s="235" t="s">
        <v>13878</v>
      </c>
    </row>
    <row r="338" spans="1:9">
      <c r="A338" s="236" t="s">
        <v>14657</v>
      </c>
      <c r="B338" s="235" t="s">
        <v>27497</v>
      </c>
      <c r="C338" s="235" t="s">
        <v>27496</v>
      </c>
      <c r="E338" s="236" t="s">
        <v>27095</v>
      </c>
      <c r="F338" s="236" t="s">
        <v>11072</v>
      </c>
      <c r="G338" s="235" t="str">
        <f t="shared" si="5"/>
        <v>0001565</v>
      </c>
      <c r="H338" s="235" t="s">
        <v>5238</v>
      </c>
      <c r="I338" s="235" t="s">
        <v>5237</v>
      </c>
    </row>
    <row r="339" spans="1:9">
      <c r="A339" s="236" t="s">
        <v>14651</v>
      </c>
      <c r="B339" s="235" t="s">
        <v>27495</v>
      </c>
      <c r="C339" s="235" t="s">
        <v>27494</v>
      </c>
      <c r="E339" s="236" t="s">
        <v>27095</v>
      </c>
      <c r="F339" s="236" t="s">
        <v>11067</v>
      </c>
      <c r="G339" s="235" t="str">
        <f t="shared" si="5"/>
        <v>0001568</v>
      </c>
      <c r="H339" s="235" t="s">
        <v>16325</v>
      </c>
      <c r="I339" s="235" t="s">
        <v>16324</v>
      </c>
    </row>
    <row r="340" spans="1:9">
      <c r="A340" s="236" t="s">
        <v>14627</v>
      </c>
      <c r="B340" s="235" t="s">
        <v>27493</v>
      </c>
      <c r="C340" s="235" t="s">
        <v>27492</v>
      </c>
      <c r="E340" s="236" t="s">
        <v>27095</v>
      </c>
      <c r="F340" s="236" t="s">
        <v>1203</v>
      </c>
      <c r="G340" s="235" t="str">
        <f t="shared" si="5"/>
        <v>0001569</v>
      </c>
      <c r="H340" s="235" t="s">
        <v>8740</v>
      </c>
      <c r="I340" s="235" t="s">
        <v>5991</v>
      </c>
    </row>
    <row r="341" spans="1:9">
      <c r="A341" s="236" t="s">
        <v>14606</v>
      </c>
      <c r="B341" s="235" t="s">
        <v>27491</v>
      </c>
      <c r="C341" s="235" t="s">
        <v>27490</v>
      </c>
      <c r="E341" s="236" t="s">
        <v>27095</v>
      </c>
      <c r="F341" s="236" t="s">
        <v>1200</v>
      </c>
      <c r="G341" s="235" t="str">
        <f t="shared" si="5"/>
        <v>0001571</v>
      </c>
      <c r="H341" s="235" t="s">
        <v>21520</v>
      </c>
      <c r="I341" s="235" t="s">
        <v>21519</v>
      </c>
    </row>
    <row r="342" spans="1:9">
      <c r="A342" s="236" t="s">
        <v>14583</v>
      </c>
      <c r="B342" s="235" t="s">
        <v>27489</v>
      </c>
      <c r="C342" s="235" t="s">
        <v>27488</v>
      </c>
      <c r="E342" s="236" t="s">
        <v>27095</v>
      </c>
      <c r="F342" s="236" t="s">
        <v>6734</v>
      </c>
      <c r="G342" s="235" t="str">
        <f t="shared" si="5"/>
        <v>0001574</v>
      </c>
      <c r="H342" s="235" t="s">
        <v>2229</v>
      </c>
      <c r="I342" s="235" t="s">
        <v>2228</v>
      </c>
    </row>
    <row r="343" spans="1:9">
      <c r="A343" s="236" t="s">
        <v>14515</v>
      </c>
      <c r="B343" s="235" t="s">
        <v>27487</v>
      </c>
      <c r="C343" s="235" t="s">
        <v>27486</v>
      </c>
      <c r="E343" s="236" t="s">
        <v>27095</v>
      </c>
      <c r="F343" s="236" t="s">
        <v>3202</v>
      </c>
      <c r="G343" s="235" t="str">
        <f t="shared" si="5"/>
        <v>0001576</v>
      </c>
      <c r="H343" s="235" t="s">
        <v>11047</v>
      </c>
      <c r="I343" s="235" t="s">
        <v>11046</v>
      </c>
    </row>
    <row r="344" spans="1:9">
      <c r="A344" s="236" t="s">
        <v>14482</v>
      </c>
      <c r="B344" s="235" t="s">
        <v>27485</v>
      </c>
      <c r="C344" s="235" t="s">
        <v>27484</v>
      </c>
      <c r="E344" s="236" t="s">
        <v>27095</v>
      </c>
      <c r="F344" s="236" t="s">
        <v>19532</v>
      </c>
      <c r="G344" s="235" t="str">
        <f t="shared" si="5"/>
        <v>0001578</v>
      </c>
      <c r="H344" s="235" t="s">
        <v>21761</v>
      </c>
      <c r="I344" s="235" t="s">
        <v>21760</v>
      </c>
    </row>
    <row r="345" spans="1:9">
      <c r="A345" s="236" t="s">
        <v>14439</v>
      </c>
      <c r="B345" s="235" t="s">
        <v>27481</v>
      </c>
      <c r="C345" s="235" t="s">
        <v>27480</v>
      </c>
      <c r="E345" s="236" t="s">
        <v>27095</v>
      </c>
      <c r="F345" s="236" t="s">
        <v>3795</v>
      </c>
      <c r="G345" s="235" t="str">
        <f t="shared" si="5"/>
        <v>0001582</v>
      </c>
      <c r="H345" s="235" t="s">
        <v>13989</v>
      </c>
      <c r="I345" s="235" t="s">
        <v>13988</v>
      </c>
    </row>
    <row r="346" spans="1:9">
      <c r="A346" s="236" t="s">
        <v>14416</v>
      </c>
      <c r="B346" s="235" t="s">
        <v>27479</v>
      </c>
      <c r="C346" s="235" t="s">
        <v>27478</v>
      </c>
      <c r="E346" s="236" t="s">
        <v>27095</v>
      </c>
      <c r="F346" s="236" t="s">
        <v>3196</v>
      </c>
      <c r="G346" s="235" t="str">
        <f t="shared" si="5"/>
        <v>0001583</v>
      </c>
      <c r="H346" s="235" t="s">
        <v>27483</v>
      </c>
      <c r="I346" s="235" t="s">
        <v>27482</v>
      </c>
    </row>
    <row r="347" spans="1:9">
      <c r="A347" s="236" t="s">
        <v>14399</v>
      </c>
      <c r="B347" s="235" t="s">
        <v>27477</v>
      </c>
      <c r="C347" s="235" t="s">
        <v>27476</v>
      </c>
      <c r="E347" s="236" t="s">
        <v>27095</v>
      </c>
      <c r="F347" s="236" t="s">
        <v>11059</v>
      </c>
      <c r="G347" s="235" t="str">
        <f t="shared" si="5"/>
        <v>0001586</v>
      </c>
      <c r="H347" s="235" t="s">
        <v>13987</v>
      </c>
      <c r="I347" s="235" t="s">
        <v>13882</v>
      </c>
    </row>
    <row r="348" spans="1:9">
      <c r="A348" s="236" t="s">
        <v>14384</v>
      </c>
      <c r="B348" s="235" t="s">
        <v>27475</v>
      </c>
      <c r="C348" s="235" t="s">
        <v>27474</v>
      </c>
      <c r="E348" s="236" t="s">
        <v>27095</v>
      </c>
      <c r="F348" s="236" t="s">
        <v>3785</v>
      </c>
      <c r="G348" s="235" t="str">
        <f t="shared" si="5"/>
        <v>0001587</v>
      </c>
      <c r="H348" s="235" t="s">
        <v>14145</v>
      </c>
      <c r="I348" s="235" t="s">
        <v>14144</v>
      </c>
    </row>
    <row r="349" spans="1:9">
      <c r="A349" s="236" t="s">
        <v>14377</v>
      </c>
      <c r="B349" s="235" t="s">
        <v>27473</v>
      </c>
      <c r="C349" s="235" t="s">
        <v>27472</v>
      </c>
      <c r="E349" s="236" t="s">
        <v>27095</v>
      </c>
      <c r="F349" s="236" t="s">
        <v>1191</v>
      </c>
      <c r="G349" s="235" t="str">
        <f t="shared" si="5"/>
        <v>0001589</v>
      </c>
      <c r="H349" s="235" t="s">
        <v>16780</v>
      </c>
      <c r="I349" s="235" t="s">
        <v>16779</v>
      </c>
    </row>
    <row r="350" spans="1:9">
      <c r="A350" s="236" t="s">
        <v>14361</v>
      </c>
      <c r="B350" s="235" t="s">
        <v>27471</v>
      </c>
      <c r="C350" s="235" t="s">
        <v>27470</v>
      </c>
      <c r="E350" s="236" t="s">
        <v>27095</v>
      </c>
      <c r="F350" s="236" t="s">
        <v>3782</v>
      </c>
      <c r="G350" s="235" t="str">
        <f t="shared" si="5"/>
        <v>0001590</v>
      </c>
      <c r="H350" s="235" t="s">
        <v>12582</v>
      </c>
      <c r="I350" s="235" t="s">
        <v>12581</v>
      </c>
    </row>
    <row r="351" spans="1:9">
      <c r="A351" s="236" t="s">
        <v>14326</v>
      </c>
      <c r="B351" s="235" t="s">
        <v>27469</v>
      </c>
      <c r="C351" s="235" t="s">
        <v>27468</v>
      </c>
      <c r="E351" s="236" t="s">
        <v>27095</v>
      </c>
      <c r="F351" s="236" t="s">
        <v>11054</v>
      </c>
      <c r="G351" s="235" t="str">
        <f t="shared" si="5"/>
        <v>0001591</v>
      </c>
      <c r="H351" s="235" t="s">
        <v>13870</v>
      </c>
      <c r="I351" s="235" t="s">
        <v>13869</v>
      </c>
    </row>
    <row r="352" spans="1:9">
      <c r="A352" s="236" t="s">
        <v>14322</v>
      </c>
      <c r="B352" s="235" t="s">
        <v>27467</v>
      </c>
      <c r="C352" s="235" t="s">
        <v>27466</v>
      </c>
      <c r="E352" s="236" t="s">
        <v>27095</v>
      </c>
      <c r="F352" s="236" t="s">
        <v>11051</v>
      </c>
      <c r="G352" s="235" t="str">
        <f t="shared" si="5"/>
        <v>0001592</v>
      </c>
      <c r="H352" s="235" t="s">
        <v>26234</v>
      </c>
      <c r="I352" s="235" t="s">
        <v>26233</v>
      </c>
    </row>
    <row r="353" spans="1:9">
      <c r="A353" s="236" t="s">
        <v>14305</v>
      </c>
      <c r="B353" s="235" t="s">
        <v>27465</v>
      </c>
      <c r="C353" s="235" t="s">
        <v>27464</v>
      </c>
      <c r="E353" s="236" t="s">
        <v>27095</v>
      </c>
      <c r="F353" s="236" t="s">
        <v>11048</v>
      </c>
      <c r="G353" s="235" t="str">
        <f t="shared" si="5"/>
        <v>0001593</v>
      </c>
      <c r="H353" s="235" t="s">
        <v>25103</v>
      </c>
      <c r="I353" s="235" t="s">
        <v>25102</v>
      </c>
    </row>
    <row r="354" spans="1:9">
      <c r="A354" s="236" t="s">
        <v>14292</v>
      </c>
      <c r="B354" s="235" t="s">
        <v>27463</v>
      </c>
      <c r="C354" s="235" t="s">
        <v>27462</v>
      </c>
      <c r="E354" s="236" t="s">
        <v>27095</v>
      </c>
      <c r="F354" s="236" t="s">
        <v>13138</v>
      </c>
      <c r="G354" s="235" t="str">
        <f t="shared" si="5"/>
        <v>0001594</v>
      </c>
      <c r="H354" s="235" t="s">
        <v>16228</v>
      </c>
      <c r="I354" s="235" t="s">
        <v>16227</v>
      </c>
    </row>
    <row r="355" spans="1:9">
      <c r="A355" s="236" t="s">
        <v>14288</v>
      </c>
      <c r="B355" s="235" t="s">
        <v>27461</v>
      </c>
      <c r="C355" s="235" t="s">
        <v>27460</v>
      </c>
      <c r="E355" s="236" t="s">
        <v>27095</v>
      </c>
      <c r="F355" s="236" t="s">
        <v>1188</v>
      </c>
      <c r="G355" s="235" t="str">
        <f t="shared" si="5"/>
        <v>0001599</v>
      </c>
      <c r="H355" s="235" t="s">
        <v>16251</v>
      </c>
      <c r="I355" s="235" t="s">
        <v>16250</v>
      </c>
    </row>
    <row r="356" spans="1:9">
      <c r="A356" s="236" t="s">
        <v>14231</v>
      </c>
      <c r="B356" s="235" t="s">
        <v>27459</v>
      </c>
      <c r="C356" s="235" t="s">
        <v>27458</v>
      </c>
      <c r="E356" s="236" t="s">
        <v>27095</v>
      </c>
      <c r="F356" s="236" t="s">
        <v>1103</v>
      </c>
      <c r="G356" s="235" t="str">
        <f t="shared" si="5"/>
        <v>0001600</v>
      </c>
      <c r="H356" s="235" t="s">
        <v>5243</v>
      </c>
      <c r="I356" s="235" t="s">
        <v>5242</v>
      </c>
    </row>
    <row r="357" spans="1:9">
      <c r="A357" s="236" t="s">
        <v>14077</v>
      </c>
      <c r="B357" s="235" t="s">
        <v>27457</v>
      </c>
      <c r="C357" s="235" t="s">
        <v>27456</v>
      </c>
      <c r="E357" s="236" t="s">
        <v>27095</v>
      </c>
      <c r="F357" s="236" t="s">
        <v>2774</v>
      </c>
      <c r="G357" s="235" t="str">
        <f t="shared" si="5"/>
        <v>0001604</v>
      </c>
      <c r="H357" s="235" t="s">
        <v>5228</v>
      </c>
      <c r="I357" s="235" t="s">
        <v>5227</v>
      </c>
    </row>
    <row r="358" spans="1:9">
      <c r="A358" s="236" t="s">
        <v>14047</v>
      </c>
      <c r="B358" s="235" t="s">
        <v>27453</v>
      </c>
      <c r="C358" s="235" t="s">
        <v>27452</v>
      </c>
      <c r="E358" s="236" t="s">
        <v>27095</v>
      </c>
      <c r="F358" s="236" t="s">
        <v>5801</v>
      </c>
      <c r="G358" s="235" t="str">
        <f t="shared" si="5"/>
        <v>0001608</v>
      </c>
      <c r="H358" s="235" t="s">
        <v>1285</v>
      </c>
      <c r="I358" s="235" t="s">
        <v>1284</v>
      </c>
    </row>
    <row r="359" spans="1:9">
      <c r="A359" s="236" t="s">
        <v>14000</v>
      </c>
      <c r="B359" s="235" t="s">
        <v>27451</v>
      </c>
      <c r="C359" s="235" t="s">
        <v>27450</v>
      </c>
      <c r="E359" s="236" t="s">
        <v>27095</v>
      </c>
      <c r="F359" s="236" t="s">
        <v>3759</v>
      </c>
      <c r="G359" s="235" t="str">
        <f t="shared" si="5"/>
        <v>0001609</v>
      </c>
      <c r="H359" s="235" t="s">
        <v>27455</v>
      </c>
      <c r="I359" s="235" t="s">
        <v>27454</v>
      </c>
    </row>
    <row r="360" spans="1:9">
      <c r="A360" s="236" t="s">
        <v>13984</v>
      </c>
      <c r="B360" s="235" t="s">
        <v>27449</v>
      </c>
      <c r="C360" s="235" t="s">
        <v>27448</v>
      </c>
      <c r="E360" s="236" t="s">
        <v>27095</v>
      </c>
      <c r="F360" s="236" t="s">
        <v>2927</v>
      </c>
      <c r="G360" s="235" t="str">
        <f t="shared" si="5"/>
        <v>0001611</v>
      </c>
      <c r="H360" s="235" t="s">
        <v>11684</v>
      </c>
      <c r="I360" s="235" t="s">
        <v>11683</v>
      </c>
    </row>
    <row r="361" spans="1:9">
      <c r="A361" s="236" t="s">
        <v>13910</v>
      </c>
      <c r="B361" s="235" t="s">
        <v>27447</v>
      </c>
      <c r="C361" s="235" t="s">
        <v>27446</v>
      </c>
      <c r="E361" s="236" t="s">
        <v>27095</v>
      </c>
      <c r="F361" s="236" t="s">
        <v>3495</v>
      </c>
      <c r="G361" s="235" t="str">
        <f t="shared" si="5"/>
        <v>0001612</v>
      </c>
      <c r="H361" s="235" t="s">
        <v>2442</v>
      </c>
      <c r="I361" s="235" t="s">
        <v>2441</v>
      </c>
    </row>
    <row r="362" spans="1:9">
      <c r="A362" s="236" t="s">
        <v>13900</v>
      </c>
      <c r="B362" s="235" t="s">
        <v>27445</v>
      </c>
      <c r="C362" s="235" t="s">
        <v>27444</v>
      </c>
      <c r="E362" s="236" t="s">
        <v>27095</v>
      </c>
      <c r="F362" s="236" t="s">
        <v>3493</v>
      </c>
      <c r="G362" s="235" t="str">
        <f t="shared" si="5"/>
        <v>0001613</v>
      </c>
      <c r="H362" s="235" t="s">
        <v>1773</v>
      </c>
      <c r="I362" s="235" t="s">
        <v>1772</v>
      </c>
    </row>
    <row r="363" spans="1:9">
      <c r="A363" s="236" t="s">
        <v>13885</v>
      </c>
      <c r="B363" s="235" t="s">
        <v>27443</v>
      </c>
      <c r="C363" s="235" t="s">
        <v>27442</v>
      </c>
      <c r="E363" s="236" t="s">
        <v>27095</v>
      </c>
      <c r="F363" s="236" t="s">
        <v>3189</v>
      </c>
      <c r="G363" s="235" t="str">
        <f t="shared" si="5"/>
        <v>0001615</v>
      </c>
      <c r="H363" s="235" t="s">
        <v>10766</v>
      </c>
      <c r="I363" s="235" t="s">
        <v>10765</v>
      </c>
    </row>
    <row r="364" spans="1:9">
      <c r="A364" s="236" t="s">
        <v>13818</v>
      </c>
      <c r="B364" s="235" t="s">
        <v>27441</v>
      </c>
      <c r="C364" s="235" t="s">
        <v>27440</v>
      </c>
      <c r="E364" s="236" t="s">
        <v>27095</v>
      </c>
      <c r="F364" s="236" t="s">
        <v>3485</v>
      </c>
      <c r="G364" s="235" t="str">
        <f t="shared" si="5"/>
        <v>0001616</v>
      </c>
      <c r="H364" s="235" t="s">
        <v>1068</v>
      </c>
      <c r="I364" s="235" t="s">
        <v>1067</v>
      </c>
    </row>
    <row r="365" spans="1:9">
      <c r="A365" s="236" t="s">
        <v>13797</v>
      </c>
      <c r="B365" s="235" t="s">
        <v>27438</v>
      </c>
      <c r="C365" s="235" t="s">
        <v>27437</v>
      </c>
      <c r="E365" s="236" t="s">
        <v>27095</v>
      </c>
      <c r="F365" s="236" t="s">
        <v>742</v>
      </c>
      <c r="G365" s="235" t="str">
        <f t="shared" si="5"/>
        <v>0001618</v>
      </c>
      <c r="H365" s="235" t="s">
        <v>7499</v>
      </c>
      <c r="I365" s="235" t="s">
        <v>7498</v>
      </c>
    </row>
    <row r="366" spans="1:9">
      <c r="A366" s="236" t="s">
        <v>13784</v>
      </c>
      <c r="B366" s="235" t="s">
        <v>27436</v>
      </c>
      <c r="C366" s="235" t="s">
        <v>27435</v>
      </c>
      <c r="E366" s="236" t="s">
        <v>27095</v>
      </c>
      <c r="F366" s="236" t="s">
        <v>1185</v>
      </c>
      <c r="G366" s="235" t="str">
        <f t="shared" si="5"/>
        <v>0001619</v>
      </c>
      <c r="H366" s="235" t="s">
        <v>27439</v>
      </c>
      <c r="I366" s="235" t="s">
        <v>991</v>
      </c>
    </row>
    <row r="367" spans="1:9">
      <c r="A367" s="236" t="s">
        <v>13768</v>
      </c>
      <c r="B367" s="235" t="s">
        <v>27434</v>
      </c>
      <c r="C367" s="235" t="s">
        <v>27433</v>
      </c>
      <c r="E367" s="236" t="s">
        <v>27095</v>
      </c>
      <c r="F367" s="236" t="s">
        <v>1099</v>
      </c>
      <c r="G367" s="235" t="str">
        <f t="shared" si="5"/>
        <v>0001620</v>
      </c>
      <c r="H367" s="235" t="s">
        <v>4922</v>
      </c>
      <c r="I367" s="235" t="s">
        <v>4921</v>
      </c>
    </row>
    <row r="368" spans="1:9">
      <c r="A368" s="236" t="s">
        <v>13755</v>
      </c>
      <c r="B368" s="235" t="s">
        <v>27430</v>
      </c>
      <c r="C368" s="235" t="s">
        <v>27429</v>
      </c>
      <c r="E368" s="236" t="s">
        <v>27095</v>
      </c>
      <c r="F368" s="236" t="s">
        <v>3476</v>
      </c>
      <c r="G368" s="235" t="str">
        <f t="shared" si="5"/>
        <v>0001621</v>
      </c>
      <c r="H368" s="235" t="s">
        <v>4316</v>
      </c>
      <c r="I368" s="235" t="s">
        <v>4315</v>
      </c>
    </row>
    <row r="369" spans="1:9">
      <c r="A369" s="236" t="s">
        <v>13750</v>
      </c>
      <c r="B369" s="235" t="s">
        <v>27428</v>
      </c>
      <c r="C369" s="235" t="s">
        <v>27427</v>
      </c>
      <c r="E369" s="236" t="s">
        <v>27095</v>
      </c>
      <c r="F369" s="236" t="s">
        <v>3473</v>
      </c>
      <c r="G369" s="235" t="str">
        <f t="shared" si="5"/>
        <v>0001622</v>
      </c>
      <c r="H369" s="235" t="s">
        <v>27432</v>
      </c>
      <c r="I369" s="235" t="s">
        <v>27431</v>
      </c>
    </row>
    <row r="370" spans="1:9">
      <c r="A370" s="236" t="s">
        <v>13714</v>
      </c>
      <c r="B370" s="235" t="s">
        <v>27426</v>
      </c>
      <c r="C370" s="235" t="s">
        <v>27425</v>
      </c>
      <c r="E370" s="236" t="s">
        <v>27095</v>
      </c>
      <c r="F370" s="236" t="s">
        <v>3470</v>
      </c>
      <c r="G370" s="235" t="str">
        <f t="shared" si="5"/>
        <v>0001623</v>
      </c>
      <c r="H370" s="235" t="s">
        <v>10852</v>
      </c>
      <c r="I370" s="235" t="s">
        <v>10851</v>
      </c>
    </row>
    <row r="371" spans="1:9">
      <c r="A371" s="236" t="s">
        <v>13692</v>
      </c>
      <c r="B371" s="235" t="s">
        <v>27422</v>
      </c>
      <c r="C371" s="235" t="s">
        <v>27421</v>
      </c>
      <c r="E371" s="236" t="s">
        <v>27095</v>
      </c>
      <c r="F371" s="236" t="s">
        <v>1774</v>
      </c>
      <c r="G371" s="235" t="str">
        <f t="shared" si="5"/>
        <v>0001624</v>
      </c>
      <c r="H371" s="235" t="s">
        <v>1057</v>
      </c>
      <c r="I371" s="235" t="s">
        <v>1056</v>
      </c>
    </row>
    <row r="372" spans="1:9">
      <c r="A372" s="236" t="s">
        <v>13671</v>
      </c>
      <c r="B372" s="235" t="s">
        <v>27420</v>
      </c>
      <c r="C372" s="235" t="s">
        <v>27419</v>
      </c>
      <c r="E372" s="236" t="s">
        <v>27095</v>
      </c>
      <c r="F372" s="236" t="s">
        <v>3465</v>
      </c>
      <c r="G372" s="235" t="str">
        <f t="shared" si="5"/>
        <v>0001625</v>
      </c>
      <c r="H372" s="235" t="s">
        <v>27424</v>
      </c>
      <c r="I372" s="235" t="s">
        <v>27423</v>
      </c>
    </row>
    <row r="373" spans="1:9">
      <c r="A373" s="236" t="s">
        <v>13652</v>
      </c>
      <c r="B373" s="235" t="s">
        <v>27418</v>
      </c>
      <c r="C373" s="235" t="s">
        <v>27417</v>
      </c>
      <c r="E373" s="236" t="s">
        <v>27095</v>
      </c>
      <c r="F373" s="236" t="s">
        <v>3462</v>
      </c>
      <c r="G373" s="235" t="str">
        <f t="shared" si="5"/>
        <v>0001626</v>
      </c>
      <c r="H373" s="235" t="s">
        <v>9175</v>
      </c>
      <c r="I373" s="235" t="s">
        <v>9174</v>
      </c>
    </row>
    <row r="374" spans="1:9">
      <c r="A374" s="236" t="s">
        <v>13629</v>
      </c>
      <c r="B374" s="235" t="s">
        <v>27416</v>
      </c>
      <c r="C374" s="235" t="s">
        <v>27415</v>
      </c>
      <c r="E374" s="236" t="s">
        <v>27095</v>
      </c>
      <c r="F374" s="236" t="s">
        <v>3460</v>
      </c>
      <c r="G374" s="235" t="str">
        <f t="shared" si="5"/>
        <v>0001627</v>
      </c>
      <c r="H374" s="235" t="s">
        <v>988</v>
      </c>
      <c r="I374" s="235" t="s">
        <v>987</v>
      </c>
    </row>
    <row r="375" spans="1:9">
      <c r="A375" s="236" t="s">
        <v>13539</v>
      </c>
      <c r="B375" s="235" t="s">
        <v>27414</v>
      </c>
      <c r="C375" s="235" t="s">
        <v>27413</v>
      </c>
      <c r="E375" s="236" t="s">
        <v>27095</v>
      </c>
      <c r="F375" s="236" t="s">
        <v>739</v>
      </c>
      <c r="G375" s="235" t="str">
        <f t="shared" si="5"/>
        <v>0001628</v>
      </c>
      <c r="H375" s="235" t="s">
        <v>4544</v>
      </c>
      <c r="I375" s="235" t="s">
        <v>7759</v>
      </c>
    </row>
    <row r="376" spans="1:9">
      <c r="A376" s="236" t="s">
        <v>13511</v>
      </c>
      <c r="B376" s="235" t="s">
        <v>27412</v>
      </c>
      <c r="C376" s="235" t="s">
        <v>27411</v>
      </c>
      <c r="E376" s="236" t="s">
        <v>27095</v>
      </c>
      <c r="F376" s="236" t="s">
        <v>1182</v>
      </c>
      <c r="G376" s="235" t="str">
        <f t="shared" si="5"/>
        <v>0001629</v>
      </c>
      <c r="H376" s="235" t="s">
        <v>26256</v>
      </c>
      <c r="I376" s="235" t="s">
        <v>26255</v>
      </c>
    </row>
    <row r="377" spans="1:9">
      <c r="A377" s="236" t="s">
        <v>13496</v>
      </c>
      <c r="B377" s="235" t="s">
        <v>27410</v>
      </c>
      <c r="C377" s="235" t="s">
        <v>27409</v>
      </c>
      <c r="E377" s="236" t="s">
        <v>27095</v>
      </c>
      <c r="F377" s="236" t="s">
        <v>1096</v>
      </c>
      <c r="G377" s="235" t="str">
        <f t="shared" si="5"/>
        <v>0001630</v>
      </c>
      <c r="H377" s="235" t="s">
        <v>6090</v>
      </c>
      <c r="I377" s="235" t="s">
        <v>6089</v>
      </c>
    </row>
    <row r="378" spans="1:9">
      <c r="A378" s="236" t="s">
        <v>13489</v>
      </c>
      <c r="B378" s="235" t="s">
        <v>27408</v>
      </c>
      <c r="C378" s="235" t="s">
        <v>27407</v>
      </c>
      <c r="E378" s="236" t="s">
        <v>27095</v>
      </c>
      <c r="F378" s="236" t="s">
        <v>11036</v>
      </c>
      <c r="G378" s="235" t="str">
        <f t="shared" si="5"/>
        <v>0001631</v>
      </c>
      <c r="H378" s="235" t="s">
        <v>12387</v>
      </c>
      <c r="I378" s="235" t="s">
        <v>12386</v>
      </c>
    </row>
    <row r="379" spans="1:9">
      <c r="A379" s="236" t="s">
        <v>13485</v>
      </c>
      <c r="B379" s="235" t="s">
        <v>27405</v>
      </c>
      <c r="C379" s="235" t="s">
        <v>27404</v>
      </c>
      <c r="E379" s="236" t="s">
        <v>27095</v>
      </c>
      <c r="F379" s="236" t="s">
        <v>5787</v>
      </c>
      <c r="G379" s="235" t="str">
        <f t="shared" si="5"/>
        <v>0001632</v>
      </c>
      <c r="H379" s="235" t="s">
        <v>16484</v>
      </c>
      <c r="I379" s="235" t="s">
        <v>16483</v>
      </c>
    </row>
    <row r="380" spans="1:9">
      <c r="A380" s="236" t="s">
        <v>13466</v>
      </c>
      <c r="B380" s="235" t="s">
        <v>27403</v>
      </c>
      <c r="C380" s="235" t="s">
        <v>27402</v>
      </c>
      <c r="E380" s="236" t="s">
        <v>27095</v>
      </c>
      <c r="F380" s="236" t="s">
        <v>3730</v>
      </c>
      <c r="G380" s="235" t="str">
        <f t="shared" si="5"/>
        <v>0001635</v>
      </c>
      <c r="H380" s="235" t="s">
        <v>27406</v>
      </c>
      <c r="I380" s="235" t="s">
        <v>16606</v>
      </c>
    </row>
    <row r="381" spans="1:9">
      <c r="A381" s="236" t="s">
        <v>13448</v>
      </c>
      <c r="B381" s="235" t="s">
        <v>27399</v>
      </c>
      <c r="C381" s="235" t="s">
        <v>27398</v>
      </c>
      <c r="E381" s="236" t="s">
        <v>27095</v>
      </c>
      <c r="F381" s="236" t="s">
        <v>3729</v>
      </c>
      <c r="G381" s="235" t="str">
        <f t="shared" si="5"/>
        <v>0001636</v>
      </c>
      <c r="H381" s="235" t="s">
        <v>11686</v>
      </c>
      <c r="I381" s="235" t="s">
        <v>11685</v>
      </c>
    </row>
    <row r="382" spans="1:9">
      <c r="A382" s="236" t="s">
        <v>13432</v>
      </c>
      <c r="B382" s="235" t="s">
        <v>27395</v>
      </c>
      <c r="C382" s="235" t="s">
        <v>27394</v>
      </c>
      <c r="E382" s="236" t="s">
        <v>27095</v>
      </c>
      <c r="F382" s="236" t="s">
        <v>1179</v>
      </c>
      <c r="G382" s="235" t="str">
        <f t="shared" si="5"/>
        <v>0001639</v>
      </c>
      <c r="H382" s="235" t="s">
        <v>27401</v>
      </c>
      <c r="I382" s="235" t="s">
        <v>27400</v>
      </c>
    </row>
    <row r="383" spans="1:9">
      <c r="A383" s="236" t="s">
        <v>13425</v>
      </c>
      <c r="B383" s="235" t="s">
        <v>27392</v>
      </c>
      <c r="C383" s="235" t="s">
        <v>27391</v>
      </c>
      <c r="E383" s="236" t="s">
        <v>27095</v>
      </c>
      <c r="F383" s="236" t="s">
        <v>1771</v>
      </c>
      <c r="G383" s="235" t="str">
        <f t="shared" si="5"/>
        <v>0001640</v>
      </c>
      <c r="H383" s="235" t="s">
        <v>27397</v>
      </c>
      <c r="I383" s="235" t="s">
        <v>27396</v>
      </c>
    </row>
    <row r="384" spans="1:9">
      <c r="A384" s="236" t="s">
        <v>13417</v>
      </c>
      <c r="B384" s="235" t="s">
        <v>27390</v>
      </c>
      <c r="C384" s="235" t="s">
        <v>27389</v>
      </c>
      <c r="E384" s="236" t="s">
        <v>27095</v>
      </c>
      <c r="F384" s="236" t="s">
        <v>20010</v>
      </c>
      <c r="G384" s="235" t="str">
        <f t="shared" si="5"/>
        <v>0001641</v>
      </c>
      <c r="H384" s="235" t="s">
        <v>27393</v>
      </c>
      <c r="I384" s="235" t="s">
        <v>10995</v>
      </c>
    </row>
    <row r="385" spans="1:9">
      <c r="A385" s="236" t="s">
        <v>13408</v>
      </c>
      <c r="B385" s="235" t="s">
        <v>27388</v>
      </c>
      <c r="C385" s="235" t="s">
        <v>27387</v>
      </c>
      <c r="E385" s="236" t="s">
        <v>27095</v>
      </c>
      <c r="F385" s="236" t="s">
        <v>3183</v>
      </c>
      <c r="G385" s="235" t="str">
        <f t="shared" si="5"/>
        <v>0001642</v>
      </c>
      <c r="H385" s="235" t="s">
        <v>3672</v>
      </c>
      <c r="I385" s="235" t="s">
        <v>3671</v>
      </c>
    </row>
    <row r="386" spans="1:9">
      <c r="A386" s="236" t="s">
        <v>13405</v>
      </c>
      <c r="B386" s="235" t="s">
        <v>27385</v>
      </c>
      <c r="C386" s="235" t="s">
        <v>27384</v>
      </c>
      <c r="E386" s="236" t="s">
        <v>27095</v>
      </c>
      <c r="F386" s="236" t="s">
        <v>1768</v>
      </c>
      <c r="G386" s="235" t="str">
        <f t="shared" ref="G386:G449" si="6">TEXT(E386,"0000")&amp;TEXT(F386,"000")</f>
        <v>0001643</v>
      </c>
      <c r="H386" s="235" t="s">
        <v>2561</v>
      </c>
      <c r="I386" s="235" t="s">
        <v>2560</v>
      </c>
    </row>
    <row r="387" spans="1:9">
      <c r="A387" s="236" t="s">
        <v>13395</v>
      </c>
      <c r="B387" s="235" t="s">
        <v>27383</v>
      </c>
      <c r="C387" s="235" t="s">
        <v>27382</v>
      </c>
      <c r="E387" s="236" t="s">
        <v>27095</v>
      </c>
      <c r="F387" s="236" t="s">
        <v>11034</v>
      </c>
      <c r="G387" s="235" t="str">
        <f t="shared" si="6"/>
        <v>0001644</v>
      </c>
      <c r="H387" s="235" t="s">
        <v>27386</v>
      </c>
      <c r="I387" s="235" t="s">
        <v>1415</v>
      </c>
    </row>
    <row r="388" spans="1:9">
      <c r="A388" s="236" t="s">
        <v>13363</v>
      </c>
      <c r="B388" s="235" t="s">
        <v>27379</v>
      </c>
      <c r="C388" s="235" t="s">
        <v>27378</v>
      </c>
      <c r="E388" s="236" t="s">
        <v>27095</v>
      </c>
      <c r="F388" s="236" t="s">
        <v>11033</v>
      </c>
      <c r="G388" s="235" t="str">
        <f t="shared" si="6"/>
        <v>0001645</v>
      </c>
      <c r="H388" s="235" t="s">
        <v>3404</v>
      </c>
      <c r="I388" s="235" t="s">
        <v>3403</v>
      </c>
    </row>
    <row r="389" spans="1:9">
      <c r="A389" s="236" t="s">
        <v>13347</v>
      </c>
      <c r="B389" s="235" t="s">
        <v>27377</v>
      </c>
      <c r="C389" s="235" t="s">
        <v>27376</v>
      </c>
      <c r="E389" s="236" t="s">
        <v>27095</v>
      </c>
      <c r="F389" s="236" t="s">
        <v>3719</v>
      </c>
      <c r="G389" s="235" t="str">
        <f t="shared" si="6"/>
        <v>0001646</v>
      </c>
      <c r="H389" s="235" t="s">
        <v>27381</v>
      </c>
      <c r="I389" s="235" t="s">
        <v>27380</v>
      </c>
    </row>
    <row r="390" spans="1:9">
      <c r="A390" s="236" t="s">
        <v>13344</v>
      </c>
      <c r="B390" s="235" t="s">
        <v>27375</v>
      </c>
      <c r="C390" s="235" t="s">
        <v>27374</v>
      </c>
      <c r="E390" s="236" t="s">
        <v>27095</v>
      </c>
      <c r="F390" s="236" t="s">
        <v>20776</v>
      </c>
      <c r="G390" s="235" t="str">
        <f t="shared" si="6"/>
        <v>0001647</v>
      </c>
      <c r="H390" s="235" t="s">
        <v>4325</v>
      </c>
      <c r="I390" s="235" t="s">
        <v>4324</v>
      </c>
    </row>
    <row r="391" spans="1:9">
      <c r="A391" s="236" t="s">
        <v>13330</v>
      </c>
      <c r="B391" s="235" t="s">
        <v>27373</v>
      </c>
      <c r="C391" s="235" t="s">
        <v>27372</v>
      </c>
      <c r="E391" s="236" t="s">
        <v>27095</v>
      </c>
      <c r="F391" s="236" t="s">
        <v>3715</v>
      </c>
      <c r="G391" s="235" t="str">
        <f t="shared" si="6"/>
        <v>0001649</v>
      </c>
      <c r="H391" s="235" t="s">
        <v>28467</v>
      </c>
      <c r="I391" s="235" t="s">
        <v>28809</v>
      </c>
    </row>
    <row r="392" spans="1:9">
      <c r="A392" s="236" t="s">
        <v>13324</v>
      </c>
      <c r="B392" s="235" t="s">
        <v>27371</v>
      </c>
      <c r="C392" s="235" t="s">
        <v>27370</v>
      </c>
      <c r="E392" s="236" t="s">
        <v>27095</v>
      </c>
      <c r="F392" s="236" t="s">
        <v>17860</v>
      </c>
      <c r="G392" s="235" t="str">
        <f t="shared" si="6"/>
        <v>0001650</v>
      </c>
      <c r="H392" s="235" t="s">
        <v>10971</v>
      </c>
      <c r="I392" s="235" t="s">
        <v>10970</v>
      </c>
    </row>
    <row r="393" spans="1:9">
      <c r="A393" s="236" t="s">
        <v>13318</v>
      </c>
      <c r="B393" s="235" t="s">
        <v>27367</v>
      </c>
      <c r="C393" s="235" t="s">
        <v>27366</v>
      </c>
      <c r="E393" s="236" t="s">
        <v>27095</v>
      </c>
      <c r="F393" s="236" t="s">
        <v>6783</v>
      </c>
      <c r="G393" s="235" t="str">
        <f t="shared" si="6"/>
        <v>0001651</v>
      </c>
      <c r="H393" s="235" t="s">
        <v>1429</v>
      </c>
      <c r="I393" s="235" t="s">
        <v>1428</v>
      </c>
    </row>
    <row r="394" spans="1:9">
      <c r="A394" s="236" t="s">
        <v>13300</v>
      </c>
      <c r="B394" s="235" t="s">
        <v>27365</v>
      </c>
      <c r="C394" s="235" t="s">
        <v>27364</v>
      </c>
      <c r="E394" s="236" t="s">
        <v>27095</v>
      </c>
      <c r="F394" s="236" t="s">
        <v>3712</v>
      </c>
      <c r="G394" s="235" t="str">
        <f t="shared" si="6"/>
        <v>0001652</v>
      </c>
      <c r="H394" s="235" t="s">
        <v>27369</v>
      </c>
      <c r="I394" s="235" t="s">
        <v>27368</v>
      </c>
    </row>
    <row r="395" spans="1:9">
      <c r="A395" s="236" t="s">
        <v>13242</v>
      </c>
      <c r="B395" s="235" t="s">
        <v>27361</v>
      </c>
      <c r="C395" s="235" t="s">
        <v>27360</v>
      </c>
      <c r="E395" s="236" t="s">
        <v>27095</v>
      </c>
      <c r="F395" s="236" t="s">
        <v>3709</v>
      </c>
      <c r="G395" s="235" t="str">
        <f t="shared" si="6"/>
        <v>0001653</v>
      </c>
      <c r="H395" s="235" t="s">
        <v>986</v>
      </c>
      <c r="I395" s="235" t="s">
        <v>985</v>
      </c>
    </row>
    <row r="396" spans="1:9">
      <c r="A396" s="236" t="s">
        <v>13205</v>
      </c>
      <c r="B396" s="235" t="s">
        <v>27357</v>
      </c>
      <c r="C396" s="235" t="s">
        <v>27356</v>
      </c>
      <c r="E396" s="236" t="s">
        <v>27095</v>
      </c>
      <c r="F396" s="236" t="s">
        <v>3706</v>
      </c>
      <c r="G396" s="235" t="str">
        <f t="shared" si="6"/>
        <v>0001654</v>
      </c>
      <c r="H396" s="235" t="s">
        <v>27363</v>
      </c>
      <c r="I396" s="235" t="s">
        <v>27362</v>
      </c>
    </row>
    <row r="397" spans="1:9">
      <c r="A397" s="236" t="s">
        <v>13194</v>
      </c>
      <c r="B397" s="235" t="s">
        <v>27355</v>
      </c>
      <c r="C397" s="235" t="s">
        <v>27354</v>
      </c>
      <c r="E397" s="236" t="s">
        <v>27095</v>
      </c>
      <c r="F397" s="236" t="s">
        <v>19805</v>
      </c>
      <c r="G397" s="235" t="str">
        <f t="shared" si="6"/>
        <v>0001659</v>
      </c>
      <c r="H397" s="235" t="s">
        <v>27359</v>
      </c>
      <c r="I397" s="235" t="s">
        <v>27358</v>
      </c>
    </row>
    <row r="398" spans="1:9">
      <c r="A398" s="236" t="s">
        <v>13190</v>
      </c>
      <c r="B398" s="235" t="s">
        <v>27353</v>
      </c>
      <c r="C398" s="235" t="s">
        <v>27352</v>
      </c>
      <c r="E398" s="236" t="s">
        <v>27095</v>
      </c>
      <c r="F398" s="236" t="s">
        <v>19010</v>
      </c>
      <c r="G398" s="235" t="str">
        <f t="shared" si="6"/>
        <v>0001660</v>
      </c>
      <c r="H398" s="235" t="s">
        <v>6266</v>
      </c>
      <c r="I398" s="235" t="s">
        <v>6265</v>
      </c>
    </row>
    <row r="399" spans="1:9">
      <c r="A399" s="236" t="s">
        <v>13176</v>
      </c>
      <c r="B399" s="235" t="s">
        <v>27350</v>
      </c>
      <c r="C399" s="235" t="s">
        <v>27349</v>
      </c>
      <c r="E399" s="236" t="s">
        <v>27095</v>
      </c>
      <c r="F399" s="236" t="s">
        <v>6456</v>
      </c>
      <c r="G399" s="235" t="str">
        <f t="shared" si="6"/>
        <v>0001661</v>
      </c>
      <c r="H399" s="235" t="s">
        <v>10947</v>
      </c>
      <c r="I399" s="235" t="s">
        <v>10946</v>
      </c>
    </row>
    <row r="400" spans="1:9">
      <c r="A400" s="236" t="s">
        <v>13135</v>
      </c>
      <c r="B400" s="235" t="s">
        <v>27348</v>
      </c>
      <c r="C400" s="235" t="s">
        <v>27347</v>
      </c>
      <c r="E400" s="236" t="s">
        <v>27095</v>
      </c>
      <c r="F400" s="236" t="s">
        <v>3180</v>
      </c>
      <c r="G400" s="235" t="str">
        <f t="shared" si="6"/>
        <v>0001662</v>
      </c>
      <c r="H400" s="235" t="s">
        <v>27351</v>
      </c>
      <c r="I400" s="235" t="s">
        <v>16259</v>
      </c>
    </row>
    <row r="401" spans="1:9">
      <c r="A401" s="236" t="s">
        <v>13111</v>
      </c>
      <c r="B401" s="235" t="s">
        <v>27345</v>
      </c>
      <c r="C401" s="235" t="s">
        <v>27344</v>
      </c>
      <c r="E401" s="236" t="s">
        <v>27095</v>
      </c>
      <c r="F401" s="236" t="s">
        <v>3701</v>
      </c>
      <c r="G401" s="235" t="str">
        <f t="shared" si="6"/>
        <v>0001663</v>
      </c>
      <c r="H401" s="235" t="s">
        <v>24598</v>
      </c>
      <c r="I401" s="235" t="s">
        <v>24597</v>
      </c>
    </row>
    <row r="402" spans="1:9">
      <c r="A402" s="236" t="s">
        <v>13100</v>
      </c>
      <c r="B402" s="235" t="s">
        <v>27343</v>
      </c>
      <c r="C402" s="235" t="s">
        <v>27342</v>
      </c>
      <c r="E402" s="236" t="s">
        <v>27095</v>
      </c>
      <c r="F402" s="236" t="s">
        <v>3698</v>
      </c>
      <c r="G402" s="235" t="str">
        <f t="shared" si="6"/>
        <v>0001664</v>
      </c>
      <c r="H402" s="235" t="s">
        <v>27346</v>
      </c>
      <c r="I402" s="235" t="s">
        <v>2412</v>
      </c>
    </row>
    <row r="403" spans="1:9">
      <c r="A403" s="236" t="s">
        <v>13094</v>
      </c>
      <c r="B403" s="235" t="s">
        <v>27341</v>
      </c>
      <c r="C403" s="235" t="s">
        <v>27340</v>
      </c>
      <c r="E403" s="236" t="s">
        <v>27095</v>
      </c>
      <c r="F403" s="236" t="s">
        <v>3179</v>
      </c>
      <c r="G403" s="235" t="str">
        <f t="shared" si="6"/>
        <v>0001665</v>
      </c>
      <c r="H403" s="235" t="s">
        <v>8512</v>
      </c>
      <c r="I403" s="235" t="s">
        <v>8511</v>
      </c>
    </row>
    <row r="404" spans="1:9">
      <c r="A404" s="236" t="s">
        <v>13078</v>
      </c>
      <c r="B404" s="235" t="s">
        <v>27339</v>
      </c>
      <c r="C404" s="235" t="s">
        <v>27338</v>
      </c>
      <c r="E404" s="236" t="s">
        <v>27095</v>
      </c>
      <c r="F404" s="236" t="s">
        <v>1765</v>
      </c>
      <c r="G404" s="235" t="str">
        <f t="shared" si="6"/>
        <v>0001670</v>
      </c>
      <c r="H404" s="235" t="s">
        <v>18885</v>
      </c>
      <c r="I404" s="235" t="s">
        <v>18884</v>
      </c>
    </row>
    <row r="405" spans="1:9">
      <c r="A405" s="236" t="s">
        <v>13072</v>
      </c>
      <c r="B405" s="235" t="s">
        <v>27337</v>
      </c>
      <c r="C405" s="235" t="s">
        <v>27336</v>
      </c>
      <c r="E405" s="236" t="s">
        <v>27095</v>
      </c>
      <c r="F405" s="236" t="s">
        <v>3695</v>
      </c>
      <c r="G405" s="235" t="str">
        <f t="shared" si="6"/>
        <v>0001672</v>
      </c>
      <c r="H405" s="235" t="s">
        <v>8575</v>
      </c>
      <c r="I405" s="235" t="s">
        <v>8574</v>
      </c>
    </row>
    <row r="406" spans="1:9">
      <c r="A406" s="236" t="s">
        <v>13039</v>
      </c>
      <c r="B406" s="235" t="s">
        <v>27335</v>
      </c>
      <c r="C406" s="235" t="s">
        <v>27334</v>
      </c>
      <c r="E406" s="236" t="s">
        <v>27095</v>
      </c>
      <c r="F406" s="236" t="s">
        <v>4405</v>
      </c>
      <c r="G406" s="235" t="str">
        <f t="shared" si="6"/>
        <v>0001675</v>
      </c>
      <c r="H406" s="235" t="s">
        <v>10803</v>
      </c>
      <c r="I406" s="235" t="s">
        <v>10802</v>
      </c>
    </row>
    <row r="407" spans="1:9">
      <c r="A407" s="236" t="s">
        <v>13033</v>
      </c>
      <c r="B407" s="235" t="s">
        <v>27333</v>
      </c>
      <c r="C407" s="235" t="s">
        <v>27332</v>
      </c>
      <c r="E407" s="236" t="s">
        <v>27095</v>
      </c>
      <c r="F407" s="236" t="s">
        <v>20060</v>
      </c>
      <c r="G407" s="235" t="str">
        <f t="shared" si="6"/>
        <v>0001676</v>
      </c>
      <c r="H407" s="235" t="s">
        <v>2760</v>
      </c>
      <c r="I407" s="235" t="s">
        <v>2759</v>
      </c>
    </row>
    <row r="408" spans="1:9">
      <c r="A408" s="236" t="s">
        <v>13024</v>
      </c>
      <c r="B408" s="235" t="s">
        <v>27331</v>
      </c>
      <c r="C408" s="235" t="s">
        <v>27330</v>
      </c>
      <c r="E408" s="236" t="s">
        <v>27095</v>
      </c>
      <c r="F408" s="236" t="s">
        <v>3688</v>
      </c>
      <c r="G408" s="235" t="str">
        <f t="shared" si="6"/>
        <v>0001677</v>
      </c>
      <c r="H408" s="235" t="s">
        <v>9575</v>
      </c>
      <c r="I408" s="235" t="s">
        <v>9574</v>
      </c>
    </row>
    <row r="409" spans="1:9">
      <c r="A409" s="236" t="s">
        <v>13021</v>
      </c>
      <c r="B409" s="235" t="s">
        <v>27329</v>
      </c>
      <c r="C409" s="235" t="s">
        <v>27328</v>
      </c>
      <c r="E409" s="236" t="s">
        <v>27095</v>
      </c>
      <c r="F409" s="236" t="s">
        <v>20838</v>
      </c>
      <c r="G409" s="235" t="str">
        <f t="shared" si="6"/>
        <v>0001678</v>
      </c>
      <c r="H409" s="235" t="s">
        <v>8399</v>
      </c>
      <c r="I409" s="235" t="s">
        <v>8398</v>
      </c>
    </row>
    <row r="410" spans="1:9">
      <c r="A410" s="236" t="s">
        <v>13015</v>
      </c>
      <c r="B410" s="235" t="s">
        <v>27325</v>
      </c>
      <c r="C410" s="235" t="s">
        <v>27324</v>
      </c>
      <c r="E410" s="236" t="s">
        <v>27095</v>
      </c>
      <c r="F410" s="236" t="s">
        <v>20766</v>
      </c>
      <c r="G410" s="235" t="str">
        <f t="shared" si="6"/>
        <v>0001679</v>
      </c>
      <c r="H410" s="235" t="s">
        <v>10806</v>
      </c>
      <c r="I410" s="235" t="s">
        <v>10805</v>
      </c>
    </row>
    <row r="411" spans="1:9">
      <c r="A411" s="236" t="s">
        <v>12995</v>
      </c>
      <c r="B411" s="235" t="s">
        <v>27323</v>
      </c>
      <c r="C411" s="235" t="s">
        <v>27322</v>
      </c>
      <c r="E411" s="236" t="s">
        <v>27095</v>
      </c>
      <c r="F411" s="236" t="s">
        <v>3457</v>
      </c>
      <c r="G411" s="235" t="str">
        <f t="shared" si="6"/>
        <v>0001681</v>
      </c>
      <c r="H411" s="235" t="s">
        <v>27327</v>
      </c>
      <c r="I411" s="235" t="s">
        <v>27326</v>
      </c>
    </row>
    <row r="412" spans="1:9">
      <c r="A412" s="236" t="s">
        <v>12978</v>
      </c>
      <c r="B412" s="235" t="s">
        <v>27321</v>
      </c>
      <c r="C412" s="235" t="s">
        <v>27320</v>
      </c>
      <c r="E412" s="236" t="s">
        <v>27095</v>
      </c>
      <c r="F412" s="236" t="s">
        <v>3445</v>
      </c>
      <c r="G412" s="235" t="str">
        <f t="shared" si="6"/>
        <v>0001685</v>
      </c>
      <c r="H412" s="235" t="s">
        <v>1846</v>
      </c>
      <c r="I412" s="235" t="s">
        <v>1845</v>
      </c>
    </row>
    <row r="413" spans="1:9">
      <c r="A413" s="236" t="s">
        <v>12940</v>
      </c>
      <c r="B413" s="235" t="s">
        <v>27319</v>
      </c>
      <c r="C413" s="235" t="s">
        <v>27318</v>
      </c>
      <c r="E413" s="236" t="s">
        <v>27095</v>
      </c>
      <c r="F413" s="236" t="s">
        <v>20762</v>
      </c>
      <c r="G413" s="235" t="str">
        <f t="shared" si="6"/>
        <v>0001688</v>
      </c>
      <c r="H413" s="235" t="s">
        <v>1757</v>
      </c>
      <c r="I413" s="235" t="s">
        <v>1756</v>
      </c>
    </row>
    <row r="414" spans="1:9">
      <c r="A414" s="236" t="s">
        <v>12926</v>
      </c>
      <c r="B414" s="235" t="s">
        <v>27315</v>
      </c>
      <c r="C414" s="235" t="s">
        <v>27314</v>
      </c>
      <c r="E414" s="236" t="s">
        <v>27095</v>
      </c>
      <c r="F414" s="236" t="s">
        <v>20760</v>
      </c>
      <c r="G414" s="235" t="str">
        <f t="shared" si="6"/>
        <v>0001689</v>
      </c>
      <c r="H414" s="235" t="s">
        <v>15767</v>
      </c>
      <c r="I414" s="235" t="s">
        <v>15766</v>
      </c>
    </row>
    <row r="415" spans="1:9">
      <c r="A415" s="236" t="s">
        <v>12914</v>
      </c>
      <c r="B415" s="235" t="s">
        <v>27313</v>
      </c>
      <c r="C415" s="235" t="s">
        <v>27312</v>
      </c>
      <c r="E415" s="236" t="s">
        <v>27095</v>
      </c>
      <c r="F415" s="236" t="s">
        <v>1761</v>
      </c>
      <c r="G415" s="235" t="str">
        <f t="shared" si="6"/>
        <v>0001690</v>
      </c>
      <c r="H415" s="235" t="s">
        <v>27317</v>
      </c>
      <c r="I415" s="235" t="s">
        <v>27316</v>
      </c>
    </row>
    <row r="416" spans="1:9">
      <c r="A416" s="236" t="s">
        <v>12889</v>
      </c>
      <c r="B416" s="235" t="s">
        <v>27311</v>
      </c>
      <c r="C416" s="235" t="s">
        <v>27310</v>
      </c>
      <c r="E416" s="236" t="s">
        <v>27095</v>
      </c>
      <c r="F416" s="236" t="s">
        <v>3683</v>
      </c>
      <c r="G416" s="235" t="str">
        <f t="shared" si="6"/>
        <v>0001692</v>
      </c>
      <c r="H416" s="235" t="s">
        <v>28468</v>
      </c>
      <c r="I416" s="235" t="s">
        <v>28810</v>
      </c>
    </row>
    <row r="417" spans="1:9">
      <c r="A417" s="236" t="s">
        <v>12884</v>
      </c>
      <c r="B417" s="235" t="s">
        <v>27307</v>
      </c>
      <c r="C417" s="235" t="s">
        <v>27306</v>
      </c>
      <c r="E417" s="236" t="s">
        <v>27095</v>
      </c>
      <c r="F417" s="236" t="s">
        <v>3679</v>
      </c>
      <c r="G417" s="235" t="str">
        <f t="shared" si="6"/>
        <v>0001693</v>
      </c>
      <c r="H417" s="235" t="s">
        <v>10799</v>
      </c>
      <c r="I417" s="235" t="s">
        <v>10798</v>
      </c>
    </row>
    <row r="418" spans="1:9">
      <c r="A418" s="236" t="s">
        <v>12872</v>
      </c>
      <c r="B418" s="235" t="s">
        <v>27305</v>
      </c>
      <c r="C418" s="235" t="s">
        <v>27304</v>
      </c>
      <c r="E418" s="236" t="s">
        <v>27095</v>
      </c>
      <c r="F418" s="236" t="s">
        <v>4395</v>
      </c>
      <c r="G418" s="235" t="str">
        <f t="shared" si="6"/>
        <v>0001694</v>
      </c>
      <c r="H418" s="235" t="s">
        <v>27309</v>
      </c>
      <c r="I418" s="235" t="s">
        <v>27308</v>
      </c>
    </row>
    <row r="419" spans="1:9">
      <c r="A419" s="236" t="s">
        <v>12858</v>
      </c>
      <c r="B419" s="235" t="s">
        <v>27303</v>
      </c>
      <c r="C419" s="235" t="s">
        <v>27302</v>
      </c>
      <c r="E419" s="236" t="s">
        <v>27095</v>
      </c>
      <c r="F419" s="236" t="s">
        <v>11014</v>
      </c>
      <c r="G419" s="235" t="str">
        <f t="shared" si="6"/>
        <v>0001697</v>
      </c>
      <c r="H419" s="235" t="s">
        <v>11382</v>
      </c>
      <c r="I419" s="235" t="s">
        <v>11381</v>
      </c>
    </row>
    <row r="420" spans="1:9">
      <c r="A420" s="236" t="s">
        <v>12846</v>
      </c>
      <c r="B420" s="235" t="s">
        <v>27299</v>
      </c>
      <c r="C420" s="235" t="s">
        <v>27298</v>
      </c>
      <c r="E420" s="236" t="s">
        <v>27095</v>
      </c>
      <c r="F420" s="236" t="s">
        <v>22459</v>
      </c>
      <c r="G420" s="235" t="str">
        <f t="shared" si="6"/>
        <v>0001698</v>
      </c>
      <c r="H420" s="235" t="s">
        <v>13794</v>
      </c>
      <c r="I420" s="235" t="s">
        <v>13793</v>
      </c>
    </row>
    <row r="421" spans="1:9">
      <c r="A421" s="236" t="s">
        <v>12836</v>
      </c>
      <c r="B421" s="235" t="s">
        <v>27297</v>
      </c>
      <c r="C421" s="235" t="s">
        <v>27296</v>
      </c>
      <c r="E421" s="236" t="s">
        <v>27095</v>
      </c>
      <c r="F421" s="236" t="s">
        <v>22456</v>
      </c>
      <c r="G421" s="235" t="str">
        <f t="shared" si="6"/>
        <v>0001699</v>
      </c>
      <c r="H421" s="235" t="s">
        <v>27301</v>
      </c>
      <c r="I421" s="235" t="s">
        <v>27300</v>
      </c>
    </row>
    <row r="422" spans="1:9">
      <c r="A422" s="236" t="s">
        <v>12829</v>
      </c>
      <c r="B422" s="235" t="s">
        <v>27295</v>
      </c>
      <c r="C422" s="235" t="s">
        <v>27294</v>
      </c>
      <c r="E422" s="236" t="s">
        <v>27095</v>
      </c>
      <c r="F422" s="236" t="s">
        <v>1178</v>
      </c>
      <c r="G422" s="235" t="str">
        <f t="shared" si="6"/>
        <v>0001701</v>
      </c>
      <c r="H422" s="235" t="s">
        <v>11353</v>
      </c>
      <c r="I422" s="235" t="s">
        <v>11352</v>
      </c>
    </row>
    <row r="423" spans="1:9">
      <c r="A423" s="236" t="s">
        <v>12819</v>
      </c>
      <c r="B423" s="235" t="s">
        <v>27293</v>
      </c>
      <c r="C423" s="235" t="s">
        <v>27292</v>
      </c>
      <c r="E423" s="236" t="s">
        <v>27095</v>
      </c>
      <c r="F423" s="236" t="s">
        <v>2766</v>
      </c>
      <c r="G423" s="235" t="str">
        <f t="shared" si="6"/>
        <v>0001705</v>
      </c>
      <c r="H423" s="235" t="s">
        <v>10815</v>
      </c>
      <c r="I423" s="235" t="s">
        <v>10814</v>
      </c>
    </row>
    <row r="424" spans="1:9">
      <c r="A424" s="236" t="s">
        <v>12811</v>
      </c>
      <c r="B424" s="235" t="s">
        <v>27291</v>
      </c>
      <c r="C424" s="235" t="s">
        <v>27290</v>
      </c>
      <c r="E424" s="236" t="s">
        <v>27095</v>
      </c>
      <c r="F424" s="236" t="s">
        <v>2269</v>
      </c>
      <c r="G424" s="235" t="str">
        <f t="shared" si="6"/>
        <v>0001706</v>
      </c>
      <c r="H424" s="235" t="s">
        <v>11360</v>
      </c>
      <c r="I424" s="235" t="s">
        <v>11359</v>
      </c>
    </row>
    <row r="425" spans="1:9">
      <c r="A425" s="236" t="s">
        <v>12795</v>
      </c>
      <c r="B425" s="235" t="s">
        <v>27289</v>
      </c>
      <c r="C425" s="235" t="s">
        <v>27288</v>
      </c>
      <c r="E425" s="236" t="s">
        <v>27095</v>
      </c>
      <c r="F425" s="236" t="s">
        <v>2763</v>
      </c>
      <c r="G425" s="235" t="str">
        <f t="shared" si="6"/>
        <v>0001707</v>
      </c>
      <c r="H425" s="235" t="s">
        <v>9412</v>
      </c>
      <c r="I425" s="235" t="s">
        <v>9411</v>
      </c>
    </row>
    <row r="426" spans="1:9">
      <c r="A426" s="236" t="s">
        <v>12779</v>
      </c>
      <c r="B426" s="235" t="s">
        <v>27287</v>
      </c>
      <c r="C426" s="235" t="s">
        <v>27286</v>
      </c>
      <c r="E426" s="236" t="s">
        <v>27095</v>
      </c>
      <c r="F426" s="236" t="s">
        <v>730</v>
      </c>
      <c r="G426" s="235" t="str">
        <f t="shared" si="6"/>
        <v>0001708</v>
      </c>
      <c r="H426" s="235" t="s">
        <v>6466</v>
      </c>
      <c r="I426" s="235" t="s">
        <v>6465</v>
      </c>
    </row>
    <row r="427" spans="1:9">
      <c r="A427" s="236" t="s">
        <v>12771</v>
      </c>
      <c r="B427" s="235" t="s">
        <v>27285</v>
      </c>
      <c r="C427" s="235" t="s">
        <v>27284</v>
      </c>
      <c r="E427" s="236" t="s">
        <v>27095</v>
      </c>
      <c r="F427" s="236" t="s">
        <v>1910</v>
      </c>
      <c r="G427" s="235" t="str">
        <f t="shared" si="6"/>
        <v>0001710</v>
      </c>
      <c r="H427" s="235" t="s">
        <v>12405</v>
      </c>
      <c r="I427" s="235" t="s">
        <v>10029</v>
      </c>
    </row>
    <row r="428" spans="1:9">
      <c r="A428" s="236" t="s">
        <v>12761</v>
      </c>
      <c r="B428" s="235" t="s">
        <v>27283</v>
      </c>
      <c r="C428" s="235" t="s">
        <v>27282</v>
      </c>
      <c r="E428" s="236" t="s">
        <v>27095</v>
      </c>
      <c r="F428" s="236" t="s">
        <v>2264</v>
      </c>
      <c r="G428" s="235" t="str">
        <f t="shared" si="6"/>
        <v>0001712</v>
      </c>
      <c r="H428" s="235" t="s">
        <v>9577</v>
      </c>
      <c r="I428" s="235" t="s">
        <v>9576</v>
      </c>
    </row>
    <row r="429" spans="1:9">
      <c r="A429" s="236" t="s">
        <v>12738</v>
      </c>
      <c r="B429" s="235" t="s">
        <v>27281</v>
      </c>
      <c r="C429" s="235" t="s">
        <v>27280</v>
      </c>
      <c r="E429" s="236" t="s">
        <v>27095</v>
      </c>
      <c r="F429" s="236" t="s">
        <v>2261</v>
      </c>
      <c r="G429" s="235" t="str">
        <f t="shared" si="6"/>
        <v>0001713</v>
      </c>
      <c r="H429" s="235" t="s">
        <v>9631</v>
      </c>
      <c r="I429" s="235" t="s">
        <v>9630</v>
      </c>
    </row>
    <row r="430" spans="1:9">
      <c r="A430" s="236" t="s">
        <v>12708</v>
      </c>
      <c r="B430" s="235" t="s">
        <v>27279</v>
      </c>
      <c r="C430" s="235" t="s">
        <v>27278</v>
      </c>
      <c r="E430" s="236" t="s">
        <v>27095</v>
      </c>
      <c r="F430" s="236" t="s">
        <v>1907</v>
      </c>
      <c r="G430" s="235" t="str">
        <f t="shared" si="6"/>
        <v>0001715</v>
      </c>
      <c r="H430" s="235" t="s">
        <v>2101</v>
      </c>
      <c r="I430" s="235" t="s">
        <v>2100</v>
      </c>
    </row>
    <row r="431" spans="1:9">
      <c r="A431" s="236" t="s">
        <v>12705</v>
      </c>
      <c r="B431" s="235" t="s">
        <v>27277</v>
      </c>
      <c r="C431" s="235" t="s">
        <v>27276</v>
      </c>
      <c r="E431" s="236" t="s">
        <v>27095</v>
      </c>
      <c r="F431" s="236" t="s">
        <v>1906</v>
      </c>
      <c r="G431" s="235" t="str">
        <f t="shared" si="6"/>
        <v>0001720</v>
      </c>
      <c r="H431" s="235" t="s">
        <v>10816</v>
      </c>
      <c r="I431" s="235" t="s">
        <v>2042</v>
      </c>
    </row>
    <row r="432" spans="1:9">
      <c r="A432" s="236" t="s">
        <v>12688</v>
      </c>
      <c r="B432" s="235" t="s">
        <v>27275</v>
      </c>
      <c r="C432" s="235" t="s">
        <v>27274</v>
      </c>
      <c r="E432" s="236" t="s">
        <v>27095</v>
      </c>
      <c r="F432" s="236" t="s">
        <v>2249</v>
      </c>
      <c r="G432" s="235" t="str">
        <f t="shared" si="6"/>
        <v>0001722</v>
      </c>
      <c r="H432" s="235" t="s">
        <v>1155</v>
      </c>
      <c r="I432" s="235" t="s">
        <v>1154</v>
      </c>
    </row>
    <row r="433" spans="1:9">
      <c r="A433" s="236" t="s">
        <v>12680</v>
      </c>
      <c r="B433" s="235" t="s">
        <v>27273</v>
      </c>
      <c r="C433" s="235" t="s">
        <v>27272</v>
      </c>
      <c r="E433" s="236" t="s">
        <v>27095</v>
      </c>
      <c r="F433" s="236" t="s">
        <v>6621</v>
      </c>
      <c r="G433" s="235" t="str">
        <f t="shared" si="6"/>
        <v>0001723</v>
      </c>
      <c r="H433" s="235" t="s">
        <v>10817</v>
      </c>
      <c r="I433" s="235" t="s">
        <v>4657</v>
      </c>
    </row>
    <row r="434" spans="1:9">
      <c r="A434" s="236" t="s">
        <v>12665</v>
      </c>
      <c r="B434" s="235" t="s">
        <v>27271</v>
      </c>
      <c r="C434" s="235" t="s">
        <v>27270</v>
      </c>
      <c r="E434" s="236" t="s">
        <v>27095</v>
      </c>
      <c r="F434" s="236" t="s">
        <v>3169</v>
      </c>
      <c r="G434" s="235" t="str">
        <f t="shared" si="6"/>
        <v>0001724</v>
      </c>
      <c r="H434" s="235" t="s">
        <v>1526</v>
      </c>
      <c r="I434" s="235" t="s">
        <v>1525</v>
      </c>
    </row>
    <row r="435" spans="1:9">
      <c r="A435" s="236" t="s">
        <v>12651</v>
      </c>
      <c r="B435" s="235" t="s">
        <v>27269</v>
      </c>
      <c r="C435" s="235" t="s">
        <v>27268</v>
      </c>
      <c r="E435" s="236" t="s">
        <v>27095</v>
      </c>
      <c r="F435" s="236" t="s">
        <v>1904</v>
      </c>
      <c r="G435" s="235" t="str">
        <f t="shared" si="6"/>
        <v>0001725</v>
      </c>
      <c r="H435" s="235" t="s">
        <v>18998</v>
      </c>
      <c r="I435" s="235" t="s">
        <v>18997</v>
      </c>
    </row>
    <row r="436" spans="1:9">
      <c r="A436" s="236" t="s">
        <v>12611</v>
      </c>
      <c r="B436" s="235" t="s">
        <v>27267</v>
      </c>
      <c r="C436" s="235" t="s">
        <v>27266</v>
      </c>
      <c r="E436" s="236" t="s">
        <v>27095</v>
      </c>
      <c r="F436" s="236" t="s">
        <v>724</v>
      </c>
      <c r="G436" s="235" t="str">
        <f t="shared" si="6"/>
        <v>0001728</v>
      </c>
      <c r="H436" s="235" t="s">
        <v>8065</v>
      </c>
      <c r="I436" s="235" t="s">
        <v>8064</v>
      </c>
    </row>
    <row r="437" spans="1:9">
      <c r="A437" s="236" t="s">
        <v>12606</v>
      </c>
      <c r="B437" s="235" t="s">
        <v>27265</v>
      </c>
      <c r="C437" s="235" t="s">
        <v>27264</v>
      </c>
      <c r="E437" s="236" t="s">
        <v>27095</v>
      </c>
      <c r="F437" s="236" t="s">
        <v>11006</v>
      </c>
      <c r="G437" s="235" t="str">
        <f t="shared" si="6"/>
        <v>0001729</v>
      </c>
      <c r="H437" s="235" t="s">
        <v>15815</v>
      </c>
      <c r="I437" s="235" t="s">
        <v>15814</v>
      </c>
    </row>
    <row r="438" spans="1:9">
      <c r="A438" s="236" t="s">
        <v>12589</v>
      </c>
      <c r="B438" s="235" t="s">
        <v>27263</v>
      </c>
      <c r="C438" s="235" t="s">
        <v>27262</v>
      </c>
      <c r="E438" s="236" t="s">
        <v>27095</v>
      </c>
      <c r="F438" s="236" t="s">
        <v>7109</v>
      </c>
      <c r="G438" s="235" t="str">
        <f t="shared" si="6"/>
        <v>0001730</v>
      </c>
      <c r="H438" s="235" t="s">
        <v>1132</v>
      </c>
      <c r="I438" s="235" t="s">
        <v>1131</v>
      </c>
    </row>
    <row r="439" spans="1:9">
      <c r="A439" s="236" t="s">
        <v>12574</v>
      </c>
      <c r="B439" s="235" t="s">
        <v>27261</v>
      </c>
      <c r="C439" s="235" t="s">
        <v>27260</v>
      </c>
      <c r="E439" s="236" t="s">
        <v>27095</v>
      </c>
      <c r="F439" s="236" t="s">
        <v>2239</v>
      </c>
      <c r="G439" s="235" t="str">
        <f t="shared" si="6"/>
        <v>0001731</v>
      </c>
      <c r="H439" s="235" t="s">
        <v>8691</v>
      </c>
      <c r="I439" s="235" t="s">
        <v>8690</v>
      </c>
    </row>
    <row r="440" spans="1:9">
      <c r="A440" s="236" t="s">
        <v>12570</v>
      </c>
      <c r="B440" s="235" t="s">
        <v>27259</v>
      </c>
      <c r="C440" s="235" t="s">
        <v>27258</v>
      </c>
      <c r="E440" s="236" t="s">
        <v>27095</v>
      </c>
      <c r="F440" s="236" t="s">
        <v>5960</v>
      </c>
      <c r="G440" s="235" t="str">
        <f t="shared" si="6"/>
        <v>0001732</v>
      </c>
      <c r="H440" s="235" t="s">
        <v>10297</v>
      </c>
      <c r="I440" s="235" t="s">
        <v>6563</v>
      </c>
    </row>
    <row r="441" spans="1:9">
      <c r="A441" s="236" t="s">
        <v>12551</v>
      </c>
      <c r="B441" s="235" t="s">
        <v>27257</v>
      </c>
      <c r="C441" s="235" t="s">
        <v>27256</v>
      </c>
      <c r="E441" s="236" t="s">
        <v>27095</v>
      </c>
      <c r="F441" s="236" t="s">
        <v>2236</v>
      </c>
      <c r="G441" s="235" t="str">
        <f t="shared" si="6"/>
        <v>0001735</v>
      </c>
      <c r="H441" s="235" t="s">
        <v>1157</v>
      </c>
      <c r="I441" s="235" t="s">
        <v>1156</v>
      </c>
    </row>
    <row r="442" spans="1:9">
      <c r="A442" s="236" t="s">
        <v>12538</v>
      </c>
      <c r="B442" s="235" t="s">
        <v>27255</v>
      </c>
      <c r="C442" s="235" t="s">
        <v>27254</v>
      </c>
      <c r="E442" s="236" t="s">
        <v>27095</v>
      </c>
      <c r="F442" s="236" t="s">
        <v>2232</v>
      </c>
      <c r="G442" s="235" t="str">
        <f t="shared" si="6"/>
        <v>0001736</v>
      </c>
      <c r="H442" s="235" t="s">
        <v>15991</v>
      </c>
      <c r="I442" s="235" t="s">
        <v>15990</v>
      </c>
    </row>
    <row r="443" spans="1:9">
      <c r="A443" s="236" t="s">
        <v>12535</v>
      </c>
      <c r="B443" s="235" t="s">
        <v>27253</v>
      </c>
      <c r="C443" s="235" t="s">
        <v>27252</v>
      </c>
      <c r="E443" s="236" t="s">
        <v>27095</v>
      </c>
      <c r="F443" s="236" t="s">
        <v>721</v>
      </c>
      <c r="G443" s="235" t="str">
        <f t="shared" si="6"/>
        <v>0001738</v>
      </c>
      <c r="H443" s="235" t="s">
        <v>8555</v>
      </c>
      <c r="I443" s="235" t="s">
        <v>8554</v>
      </c>
    </row>
    <row r="444" spans="1:9">
      <c r="A444" s="236" t="s">
        <v>12530</v>
      </c>
      <c r="B444" s="235" t="s">
        <v>27251</v>
      </c>
      <c r="C444" s="235" t="s">
        <v>27250</v>
      </c>
      <c r="E444" s="236" t="s">
        <v>27095</v>
      </c>
      <c r="F444" s="236" t="s">
        <v>4390</v>
      </c>
      <c r="G444" s="235" t="str">
        <f t="shared" si="6"/>
        <v>0001739</v>
      </c>
      <c r="H444" s="235" t="s">
        <v>16831</v>
      </c>
      <c r="I444" s="235" t="s">
        <v>16830</v>
      </c>
    </row>
    <row r="445" spans="1:9">
      <c r="A445" s="236" t="s">
        <v>12525</v>
      </c>
      <c r="B445" s="235" t="s">
        <v>27249</v>
      </c>
      <c r="C445" s="235" t="s">
        <v>27248</v>
      </c>
      <c r="E445" s="236" t="s">
        <v>27095</v>
      </c>
      <c r="F445" s="236" t="s">
        <v>11003</v>
      </c>
      <c r="G445" s="235" t="str">
        <f t="shared" si="6"/>
        <v>0001742</v>
      </c>
      <c r="H445" s="235" t="s">
        <v>16617</v>
      </c>
      <c r="I445" s="235" t="s">
        <v>16616</v>
      </c>
    </row>
    <row r="446" spans="1:9">
      <c r="A446" s="236" t="s">
        <v>12519</v>
      </c>
      <c r="B446" s="235" t="s">
        <v>27247</v>
      </c>
      <c r="C446" s="235" t="s">
        <v>27246</v>
      </c>
      <c r="E446" s="236" t="s">
        <v>27095</v>
      </c>
      <c r="F446" s="236" t="s">
        <v>11002</v>
      </c>
      <c r="G446" s="235" t="str">
        <f t="shared" si="6"/>
        <v>0001743</v>
      </c>
      <c r="H446" s="235" t="s">
        <v>22525</v>
      </c>
      <c r="I446" s="235" t="s">
        <v>22524</v>
      </c>
    </row>
    <row r="447" spans="1:9">
      <c r="A447" s="236" t="s">
        <v>12509</v>
      </c>
      <c r="B447" s="235" t="s">
        <v>27245</v>
      </c>
      <c r="C447" s="235" t="s">
        <v>27244</v>
      </c>
      <c r="E447" s="236" t="s">
        <v>27095</v>
      </c>
      <c r="F447" s="236" t="s">
        <v>5957</v>
      </c>
      <c r="G447" s="235" t="str">
        <f t="shared" si="6"/>
        <v>0001744</v>
      </c>
      <c r="H447" s="235" t="s">
        <v>15947</v>
      </c>
      <c r="I447" s="235" t="s">
        <v>15946</v>
      </c>
    </row>
    <row r="448" spans="1:9">
      <c r="A448" s="236" t="s">
        <v>12492</v>
      </c>
      <c r="B448" s="235" t="s">
        <v>27243</v>
      </c>
      <c r="C448" s="235" t="s">
        <v>27242</v>
      </c>
      <c r="E448" s="236" t="s">
        <v>27095</v>
      </c>
      <c r="F448" s="236" t="s">
        <v>3861</v>
      </c>
      <c r="G448" s="235" t="str">
        <f t="shared" si="6"/>
        <v>0001745</v>
      </c>
      <c r="H448" s="235" t="s">
        <v>8787</v>
      </c>
      <c r="I448" s="235" t="s">
        <v>8786</v>
      </c>
    </row>
    <row r="449" spans="1:9">
      <c r="A449" s="236" t="s">
        <v>12491</v>
      </c>
      <c r="B449" s="235" t="s">
        <v>27241</v>
      </c>
      <c r="C449" s="235" t="s">
        <v>27240</v>
      </c>
      <c r="E449" s="236" t="s">
        <v>27095</v>
      </c>
      <c r="F449" s="236" t="s">
        <v>11001</v>
      </c>
      <c r="G449" s="235" t="str">
        <f t="shared" si="6"/>
        <v>0001746</v>
      </c>
      <c r="H449" s="235" t="s">
        <v>18802</v>
      </c>
      <c r="I449" s="235" t="s">
        <v>18801</v>
      </c>
    </row>
    <row r="450" spans="1:9">
      <c r="A450" s="236" t="s">
        <v>12490</v>
      </c>
      <c r="B450" s="235" t="s">
        <v>27239</v>
      </c>
      <c r="C450" s="235" t="s">
        <v>27238</v>
      </c>
      <c r="E450" s="236" t="s">
        <v>27095</v>
      </c>
      <c r="F450" s="236" t="s">
        <v>10998</v>
      </c>
      <c r="G450" s="235" t="str">
        <f t="shared" ref="G450:G513" si="7">TEXT(E450,"0000")&amp;TEXT(F450,"000")</f>
        <v>0001747</v>
      </c>
      <c r="H450" s="235" t="s">
        <v>8689</v>
      </c>
      <c r="I450" s="235" t="s">
        <v>8688</v>
      </c>
    </row>
    <row r="451" spans="1:9">
      <c r="A451" s="236" t="s">
        <v>12487</v>
      </c>
      <c r="B451" s="235" t="s">
        <v>27236</v>
      </c>
      <c r="C451" s="235" t="s">
        <v>27235</v>
      </c>
      <c r="E451" s="236" t="s">
        <v>27095</v>
      </c>
      <c r="F451" s="236" t="s">
        <v>3437</v>
      </c>
      <c r="G451" s="235" t="str">
        <f t="shared" si="7"/>
        <v>0001752</v>
      </c>
      <c r="H451" s="235" t="s">
        <v>4889</v>
      </c>
      <c r="I451" s="235" t="s">
        <v>1314</v>
      </c>
    </row>
    <row r="452" spans="1:9">
      <c r="A452" s="236" t="s">
        <v>12479</v>
      </c>
      <c r="B452" s="235" t="s">
        <v>27234</v>
      </c>
      <c r="C452" s="235" t="s">
        <v>27233</v>
      </c>
      <c r="E452" s="236" t="s">
        <v>27095</v>
      </c>
      <c r="F452" s="236" t="s">
        <v>1901</v>
      </c>
      <c r="G452" s="235" t="str">
        <f t="shared" si="7"/>
        <v>0001753</v>
      </c>
      <c r="H452" s="235" t="s">
        <v>27237</v>
      </c>
      <c r="I452" s="235" t="s">
        <v>18814</v>
      </c>
    </row>
    <row r="453" spans="1:9">
      <c r="A453" s="236" t="s">
        <v>12469</v>
      </c>
      <c r="B453" s="235" t="s">
        <v>27230</v>
      </c>
      <c r="C453" s="235" t="s">
        <v>27229</v>
      </c>
      <c r="E453" s="236" t="s">
        <v>27095</v>
      </c>
      <c r="F453" s="236" t="s">
        <v>3432</v>
      </c>
      <c r="G453" s="235" t="str">
        <f t="shared" si="7"/>
        <v>0001754</v>
      </c>
      <c r="H453" s="235" t="s">
        <v>18873</v>
      </c>
      <c r="I453" s="235" t="s">
        <v>18872</v>
      </c>
    </row>
    <row r="454" spans="1:9">
      <c r="A454" s="236" t="s">
        <v>12464</v>
      </c>
      <c r="B454" s="235" t="s">
        <v>27228</v>
      </c>
      <c r="C454" s="235" t="s">
        <v>27227</v>
      </c>
      <c r="E454" s="236" t="s">
        <v>27095</v>
      </c>
      <c r="F454" s="236" t="s">
        <v>3429</v>
      </c>
      <c r="G454" s="235" t="str">
        <f t="shared" si="7"/>
        <v>0001755</v>
      </c>
      <c r="H454" s="235" t="s">
        <v>27232</v>
      </c>
      <c r="I454" s="235" t="s">
        <v>27231</v>
      </c>
    </row>
    <row r="455" spans="1:9">
      <c r="A455" s="236" t="s">
        <v>12453</v>
      </c>
      <c r="B455" s="235" t="s">
        <v>27226</v>
      </c>
      <c r="C455" s="235" t="s">
        <v>27225</v>
      </c>
      <c r="E455" s="236" t="s">
        <v>27095</v>
      </c>
      <c r="F455" s="236" t="s">
        <v>715</v>
      </c>
      <c r="G455" s="235" t="str">
        <f t="shared" si="7"/>
        <v>0001758</v>
      </c>
      <c r="H455" s="235" t="s">
        <v>11250</v>
      </c>
      <c r="I455" s="235" t="s">
        <v>11249</v>
      </c>
    </row>
    <row r="456" spans="1:9">
      <c r="A456" s="236" t="s">
        <v>12444</v>
      </c>
      <c r="B456" s="235" t="s">
        <v>27224</v>
      </c>
      <c r="C456" s="235" t="s">
        <v>27223</v>
      </c>
      <c r="E456" s="236" t="s">
        <v>27095</v>
      </c>
      <c r="F456" s="236" t="s">
        <v>1166</v>
      </c>
      <c r="G456" s="235" t="str">
        <f t="shared" si="7"/>
        <v>0001759</v>
      </c>
      <c r="H456" s="235" t="s">
        <v>23462</v>
      </c>
      <c r="I456" s="235" t="s">
        <v>23461</v>
      </c>
    </row>
    <row r="457" spans="1:9">
      <c r="A457" s="236" t="s">
        <v>12439</v>
      </c>
      <c r="B457" s="235" t="s">
        <v>27222</v>
      </c>
      <c r="C457" s="235" t="s">
        <v>27221</v>
      </c>
      <c r="E457" s="236" t="s">
        <v>27095</v>
      </c>
      <c r="F457" s="236" t="s">
        <v>17858</v>
      </c>
      <c r="G457" s="235" t="str">
        <f t="shared" si="7"/>
        <v>0001760</v>
      </c>
      <c r="H457" s="235" t="s">
        <v>8407</v>
      </c>
      <c r="I457" s="235" t="s">
        <v>8406</v>
      </c>
    </row>
    <row r="458" spans="1:9">
      <c r="A458" s="236" t="s">
        <v>12431</v>
      </c>
      <c r="B458" s="235" t="s">
        <v>27220</v>
      </c>
      <c r="C458" s="235" t="s">
        <v>27219</v>
      </c>
      <c r="E458" s="236" t="s">
        <v>27095</v>
      </c>
      <c r="F458" s="236" t="s">
        <v>10993</v>
      </c>
      <c r="G458" s="235" t="str">
        <f t="shared" si="7"/>
        <v>0001764</v>
      </c>
      <c r="H458" s="235" t="s">
        <v>15799</v>
      </c>
      <c r="I458" s="235" t="s">
        <v>15798</v>
      </c>
    </row>
    <row r="459" spans="1:9">
      <c r="A459" s="236" t="s">
        <v>12428</v>
      </c>
      <c r="B459" s="235" t="s">
        <v>27216</v>
      </c>
      <c r="C459" s="235" t="s">
        <v>27215</v>
      </c>
      <c r="E459" s="236" t="s">
        <v>27095</v>
      </c>
      <c r="F459" s="236" t="s">
        <v>712</v>
      </c>
      <c r="G459" s="235" t="str">
        <f t="shared" si="7"/>
        <v>0001768</v>
      </c>
      <c r="H459" s="235" t="s">
        <v>15657</v>
      </c>
      <c r="I459" s="235" t="s">
        <v>15656</v>
      </c>
    </row>
    <row r="460" spans="1:9">
      <c r="A460" s="236" t="s">
        <v>12423</v>
      </c>
      <c r="B460" s="235" t="s">
        <v>27212</v>
      </c>
      <c r="C460" s="235" t="s">
        <v>27211</v>
      </c>
      <c r="E460" s="236" t="s">
        <v>27095</v>
      </c>
      <c r="F460" s="236" t="s">
        <v>3149</v>
      </c>
      <c r="G460" s="235" t="str">
        <f t="shared" si="7"/>
        <v>0001769</v>
      </c>
      <c r="H460" s="235" t="s">
        <v>27218</v>
      </c>
      <c r="I460" s="235" t="s">
        <v>27217</v>
      </c>
    </row>
    <row r="461" spans="1:9">
      <c r="A461" s="236" t="s">
        <v>12413</v>
      </c>
      <c r="B461" s="235" t="s">
        <v>27209</v>
      </c>
      <c r="C461" s="235" t="s">
        <v>27208</v>
      </c>
      <c r="E461" s="236" t="s">
        <v>27095</v>
      </c>
      <c r="F461" s="236" t="s">
        <v>3852</v>
      </c>
      <c r="G461" s="235" t="str">
        <f t="shared" si="7"/>
        <v>0001770</v>
      </c>
      <c r="H461" s="235" t="s">
        <v>27214</v>
      </c>
      <c r="I461" s="235" t="s">
        <v>27213</v>
      </c>
    </row>
    <row r="462" spans="1:9">
      <c r="A462" s="236" t="s">
        <v>12403</v>
      </c>
      <c r="B462" s="235" t="s">
        <v>27205</v>
      </c>
      <c r="C462" s="235" t="s">
        <v>27204</v>
      </c>
      <c r="E462" s="236" t="s">
        <v>27095</v>
      </c>
      <c r="F462" s="236" t="s">
        <v>10981</v>
      </c>
      <c r="G462" s="235" t="str">
        <f t="shared" si="7"/>
        <v>0001777</v>
      </c>
      <c r="H462" s="235" t="s">
        <v>27210</v>
      </c>
      <c r="I462" s="235" t="s">
        <v>26870</v>
      </c>
    </row>
    <row r="463" spans="1:9">
      <c r="A463" s="236" t="s">
        <v>12395</v>
      </c>
      <c r="B463" s="235" t="s">
        <v>27201</v>
      </c>
      <c r="C463" s="235" t="s">
        <v>27200</v>
      </c>
      <c r="E463" s="236" t="s">
        <v>27095</v>
      </c>
      <c r="F463" s="236" t="s">
        <v>6537</v>
      </c>
      <c r="G463" s="235" t="str">
        <f t="shared" si="7"/>
        <v>0001782</v>
      </c>
      <c r="H463" s="235" t="s">
        <v>27207</v>
      </c>
      <c r="I463" s="235" t="s">
        <v>27206</v>
      </c>
    </row>
    <row r="464" spans="1:9">
      <c r="A464" s="236" t="s">
        <v>12343</v>
      </c>
      <c r="B464" s="235" t="s">
        <v>27197</v>
      </c>
      <c r="C464" s="235" t="s">
        <v>27196</v>
      </c>
      <c r="E464" s="236" t="s">
        <v>27095</v>
      </c>
      <c r="F464" s="236" t="s">
        <v>10977</v>
      </c>
      <c r="G464" s="235" t="str">
        <f t="shared" si="7"/>
        <v>0001784</v>
      </c>
      <c r="H464" s="235" t="s">
        <v>27203</v>
      </c>
      <c r="I464" s="235" t="s">
        <v>27202</v>
      </c>
    </row>
    <row r="465" spans="1:9">
      <c r="A465" s="236" t="s">
        <v>12340</v>
      </c>
      <c r="B465" s="235" t="s">
        <v>27193</v>
      </c>
      <c r="C465" s="235" t="s">
        <v>27192</v>
      </c>
      <c r="E465" s="236" t="s">
        <v>27095</v>
      </c>
      <c r="F465" s="236" t="s">
        <v>3843</v>
      </c>
      <c r="G465" s="235" t="str">
        <f t="shared" si="7"/>
        <v>0001785</v>
      </c>
      <c r="H465" s="235" t="s">
        <v>27199</v>
      </c>
      <c r="I465" s="235" t="s">
        <v>27198</v>
      </c>
    </row>
    <row r="466" spans="1:9">
      <c r="A466" s="236" t="s">
        <v>12331</v>
      </c>
      <c r="B466" s="235" t="s">
        <v>27189</v>
      </c>
      <c r="C466" s="235" t="s">
        <v>27188</v>
      </c>
      <c r="E466" s="236" t="s">
        <v>27095</v>
      </c>
      <c r="F466" s="236" t="s">
        <v>24905</v>
      </c>
      <c r="G466" s="235" t="str">
        <f t="shared" si="7"/>
        <v>0001794</v>
      </c>
      <c r="H466" s="235" t="s">
        <v>27195</v>
      </c>
      <c r="I466" s="235" t="s">
        <v>27194</v>
      </c>
    </row>
    <row r="467" spans="1:9">
      <c r="A467" s="236" t="s">
        <v>12313</v>
      </c>
      <c r="B467" s="235" t="s">
        <v>27185</v>
      </c>
      <c r="C467" s="235" t="s">
        <v>27184</v>
      </c>
      <c r="E467" s="236" t="s">
        <v>27095</v>
      </c>
      <c r="F467" s="236" t="s">
        <v>24904</v>
      </c>
      <c r="G467" s="235" t="str">
        <f t="shared" si="7"/>
        <v>0001795</v>
      </c>
      <c r="H467" s="235" t="s">
        <v>27191</v>
      </c>
      <c r="I467" s="235" t="s">
        <v>27190</v>
      </c>
    </row>
    <row r="468" spans="1:9">
      <c r="A468" s="236" t="s">
        <v>12293</v>
      </c>
      <c r="B468" s="235" t="s">
        <v>27181</v>
      </c>
      <c r="C468" s="235" t="s">
        <v>27180</v>
      </c>
      <c r="E468" s="236" t="s">
        <v>27095</v>
      </c>
      <c r="F468" s="236" t="s">
        <v>24903</v>
      </c>
      <c r="G468" s="235" t="str">
        <f t="shared" si="7"/>
        <v>0001796</v>
      </c>
      <c r="H468" s="235" t="s">
        <v>27187</v>
      </c>
      <c r="I468" s="235" t="s">
        <v>27186</v>
      </c>
    </row>
    <row r="469" spans="1:9">
      <c r="A469" s="236" t="s">
        <v>12258</v>
      </c>
      <c r="B469" s="235" t="s">
        <v>27177</v>
      </c>
      <c r="C469" s="235" t="s">
        <v>27176</v>
      </c>
      <c r="E469" s="236" t="s">
        <v>27095</v>
      </c>
      <c r="F469" s="236" t="s">
        <v>24993</v>
      </c>
      <c r="G469" s="235" t="str">
        <f t="shared" si="7"/>
        <v>0001797</v>
      </c>
      <c r="H469" s="235" t="s">
        <v>27183</v>
      </c>
      <c r="I469" s="235" t="s">
        <v>27182</v>
      </c>
    </row>
    <row r="470" spans="1:9">
      <c r="A470" s="236" t="s">
        <v>12256</v>
      </c>
      <c r="B470" s="235" t="s">
        <v>27173</v>
      </c>
      <c r="C470" s="235" t="s">
        <v>27172</v>
      </c>
      <c r="E470" s="236" t="s">
        <v>27095</v>
      </c>
      <c r="F470" s="236" t="s">
        <v>703</v>
      </c>
      <c r="G470" s="235" t="str">
        <f t="shared" si="7"/>
        <v>0001798</v>
      </c>
      <c r="H470" s="235" t="s">
        <v>27179</v>
      </c>
      <c r="I470" s="235" t="s">
        <v>27178</v>
      </c>
    </row>
    <row r="471" spans="1:9">
      <c r="A471" s="236" t="s">
        <v>12255</v>
      </c>
      <c r="B471" s="235" t="s">
        <v>27171</v>
      </c>
      <c r="C471" s="235" t="s">
        <v>27170</v>
      </c>
      <c r="E471" s="236" t="s">
        <v>27095</v>
      </c>
      <c r="F471" s="236" t="s">
        <v>25466</v>
      </c>
      <c r="G471" s="235" t="str">
        <f t="shared" si="7"/>
        <v>0001799</v>
      </c>
      <c r="H471" s="235" t="s">
        <v>27175</v>
      </c>
      <c r="I471" s="235" t="s">
        <v>27174</v>
      </c>
    </row>
    <row r="472" spans="1:9">
      <c r="A472" s="236" t="s">
        <v>12246</v>
      </c>
      <c r="B472" s="235" t="s">
        <v>27169</v>
      </c>
      <c r="C472" s="235" t="s">
        <v>27168</v>
      </c>
      <c r="E472" s="236" t="s">
        <v>27095</v>
      </c>
      <c r="F472" s="236" t="s">
        <v>6312</v>
      </c>
      <c r="G472" s="235" t="str">
        <f t="shared" si="7"/>
        <v>0001813</v>
      </c>
      <c r="H472" s="235" t="s">
        <v>10819</v>
      </c>
      <c r="I472" s="235" t="s">
        <v>10818</v>
      </c>
    </row>
    <row r="473" spans="1:9">
      <c r="A473" s="236" t="s">
        <v>12245</v>
      </c>
      <c r="B473" s="235" t="s">
        <v>27167</v>
      </c>
      <c r="C473" s="235" t="s">
        <v>27166</v>
      </c>
      <c r="E473" s="236" t="s">
        <v>27095</v>
      </c>
      <c r="F473" s="236" t="s">
        <v>18304</v>
      </c>
      <c r="G473" s="235" t="str">
        <f t="shared" si="7"/>
        <v>0001814</v>
      </c>
      <c r="H473" s="235" t="s">
        <v>10564</v>
      </c>
      <c r="I473" s="235" t="s">
        <v>10563</v>
      </c>
    </row>
    <row r="474" spans="1:9">
      <c r="A474" s="236" t="s">
        <v>12240</v>
      </c>
      <c r="B474" s="235" t="s">
        <v>27163</v>
      </c>
      <c r="C474" s="235" t="s">
        <v>27162</v>
      </c>
      <c r="E474" s="236" t="s">
        <v>27095</v>
      </c>
      <c r="F474" s="236" t="s">
        <v>1000</v>
      </c>
      <c r="G474" s="235" t="str">
        <f t="shared" si="7"/>
        <v>0001815</v>
      </c>
      <c r="H474" s="235" t="s">
        <v>11446</v>
      </c>
      <c r="I474" s="235" t="s">
        <v>11445</v>
      </c>
    </row>
    <row r="475" spans="1:9">
      <c r="A475" s="236" t="s">
        <v>12233</v>
      </c>
      <c r="B475" s="235" t="s">
        <v>27159</v>
      </c>
      <c r="C475" s="235" t="s">
        <v>27158</v>
      </c>
      <c r="E475" s="236" t="s">
        <v>27095</v>
      </c>
      <c r="F475" s="236" t="s">
        <v>1883</v>
      </c>
      <c r="G475" s="235" t="str">
        <f t="shared" si="7"/>
        <v>0001822</v>
      </c>
      <c r="H475" s="235" t="s">
        <v>27165</v>
      </c>
      <c r="I475" s="235" t="s">
        <v>27164</v>
      </c>
    </row>
    <row r="476" spans="1:9">
      <c r="A476" s="236" t="s">
        <v>12224</v>
      </c>
      <c r="B476" s="235" t="s">
        <v>27155</v>
      </c>
      <c r="C476" s="235" t="s">
        <v>27154</v>
      </c>
      <c r="E476" s="236" t="s">
        <v>27095</v>
      </c>
      <c r="F476" s="236" t="s">
        <v>3833</v>
      </c>
      <c r="G476" s="235" t="str">
        <f t="shared" si="7"/>
        <v>0001832</v>
      </c>
      <c r="H476" s="235" t="s">
        <v>27161</v>
      </c>
      <c r="I476" s="235" t="s">
        <v>27160</v>
      </c>
    </row>
    <row r="477" spans="1:9">
      <c r="A477" s="236" t="s">
        <v>12215</v>
      </c>
      <c r="B477" s="235" t="s">
        <v>27151</v>
      </c>
      <c r="C477" s="235" t="s">
        <v>27150</v>
      </c>
      <c r="E477" s="236" t="s">
        <v>27095</v>
      </c>
      <c r="F477" s="236" t="s">
        <v>10937</v>
      </c>
      <c r="G477" s="235" t="str">
        <f t="shared" si="7"/>
        <v>0001833</v>
      </c>
      <c r="H477" s="235" t="s">
        <v>27157</v>
      </c>
      <c r="I477" s="235" t="s">
        <v>27156</v>
      </c>
    </row>
    <row r="478" spans="1:9">
      <c r="A478" s="236" t="s">
        <v>12212</v>
      </c>
      <c r="B478" s="235" t="s">
        <v>27147</v>
      </c>
      <c r="C478" s="235" t="s">
        <v>27146</v>
      </c>
      <c r="E478" s="236" t="s">
        <v>27095</v>
      </c>
      <c r="F478" s="236" t="s">
        <v>20547</v>
      </c>
      <c r="G478" s="235" t="str">
        <f t="shared" si="7"/>
        <v>0001834</v>
      </c>
      <c r="H478" s="235" t="s">
        <v>27153</v>
      </c>
      <c r="I478" s="235" t="s">
        <v>27152</v>
      </c>
    </row>
    <row r="479" spans="1:9">
      <c r="A479" s="236" t="s">
        <v>12211</v>
      </c>
      <c r="B479" s="235" t="s">
        <v>27145</v>
      </c>
      <c r="C479" s="235" t="s">
        <v>27144</v>
      </c>
      <c r="E479" s="236" t="s">
        <v>27095</v>
      </c>
      <c r="F479" s="236" t="s">
        <v>18298</v>
      </c>
      <c r="G479" s="235" t="str">
        <f t="shared" si="7"/>
        <v>0001835</v>
      </c>
      <c r="H479" s="235" t="s">
        <v>27149</v>
      </c>
      <c r="I479" s="235" t="s">
        <v>27148</v>
      </c>
    </row>
    <row r="480" spans="1:9">
      <c r="A480" s="236" t="s">
        <v>12210</v>
      </c>
      <c r="B480" s="235" t="s">
        <v>27143</v>
      </c>
      <c r="C480" s="235" t="s">
        <v>27142</v>
      </c>
      <c r="E480" s="236" t="s">
        <v>27095</v>
      </c>
      <c r="F480" s="236" t="s">
        <v>694</v>
      </c>
      <c r="G480" s="235" t="str">
        <f t="shared" si="7"/>
        <v>0001838</v>
      </c>
      <c r="H480" s="235" t="s">
        <v>16597</v>
      </c>
      <c r="I480" s="235" t="s">
        <v>16596</v>
      </c>
    </row>
    <row r="481" spans="1:9">
      <c r="A481" s="236" t="s">
        <v>12209</v>
      </c>
      <c r="B481" s="235" t="s">
        <v>27140</v>
      </c>
      <c r="C481" s="235" t="s">
        <v>27139</v>
      </c>
      <c r="E481" s="236" t="s">
        <v>27095</v>
      </c>
      <c r="F481" s="236" t="s">
        <v>10933</v>
      </c>
      <c r="G481" s="235" t="str">
        <f t="shared" si="7"/>
        <v>0001842</v>
      </c>
      <c r="H481" s="235" t="s">
        <v>16809</v>
      </c>
      <c r="I481" s="235" t="s">
        <v>16808</v>
      </c>
    </row>
    <row r="482" spans="1:9">
      <c r="A482" s="236" t="s">
        <v>12206</v>
      </c>
      <c r="B482" s="235" t="s">
        <v>27137</v>
      </c>
      <c r="C482" s="235" t="s">
        <v>27136</v>
      </c>
      <c r="E482" s="236" t="s">
        <v>27095</v>
      </c>
      <c r="F482" s="236" t="s">
        <v>6345</v>
      </c>
      <c r="G482" s="235" t="str">
        <f t="shared" si="7"/>
        <v>0001846</v>
      </c>
      <c r="H482" s="235" t="s">
        <v>27141</v>
      </c>
      <c r="I482" s="235" t="s">
        <v>16356</v>
      </c>
    </row>
    <row r="483" spans="1:9">
      <c r="A483" s="236" t="s">
        <v>12205</v>
      </c>
      <c r="B483" s="235" t="s">
        <v>27133</v>
      </c>
      <c r="C483" s="235" t="s">
        <v>27132</v>
      </c>
      <c r="E483" s="236" t="s">
        <v>27095</v>
      </c>
      <c r="F483" s="236" t="s">
        <v>19980</v>
      </c>
      <c r="G483" s="235" t="str">
        <f t="shared" si="7"/>
        <v>0001890</v>
      </c>
      <c r="H483" s="235" t="s">
        <v>18082</v>
      </c>
      <c r="I483" s="235" t="s">
        <v>27138</v>
      </c>
    </row>
    <row r="484" spans="1:9">
      <c r="A484" s="236" t="s">
        <v>12200</v>
      </c>
      <c r="B484" s="235" t="s">
        <v>27130</v>
      </c>
      <c r="C484" s="235" t="s">
        <v>27129</v>
      </c>
      <c r="E484" s="236" t="s">
        <v>27095</v>
      </c>
      <c r="F484" s="236" t="s">
        <v>10895</v>
      </c>
      <c r="G484" s="235" t="str">
        <f t="shared" si="7"/>
        <v>0001893</v>
      </c>
      <c r="H484" s="235" t="s">
        <v>27135</v>
      </c>
      <c r="I484" s="235" t="s">
        <v>27134</v>
      </c>
    </row>
    <row r="485" spans="1:9">
      <c r="A485" s="236" t="s">
        <v>12193</v>
      </c>
      <c r="B485" s="235" t="s">
        <v>27128</v>
      </c>
      <c r="C485" s="235" t="s">
        <v>27127</v>
      </c>
      <c r="E485" s="236" t="s">
        <v>27095</v>
      </c>
      <c r="F485" s="236" t="s">
        <v>10892</v>
      </c>
      <c r="G485" s="235" t="str">
        <f t="shared" si="7"/>
        <v>0001895</v>
      </c>
      <c r="H485" s="235" t="s">
        <v>27131</v>
      </c>
      <c r="I485" s="235" t="s">
        <v>10784</v>
      </c>
    </row>
    <row r="486" spans="1:9">
      <c r="A486" s="236" t="s">
        <v>12170</v>
      </c>
      <c r="B486" s="235" t="s">
        <v>27124</v>
      </c>
      <c r="C486" s="235" t="s">
        <v>27123</v>
      </c>
      <c r="E486" s="236" t="s">
        <v>27095</v>
      </c>
      <c r="F486" s="236" t="s">
        <v>10888</v>
      </c>
      <c r="G486" s="235" t="str">
        <f t="shared" si="7"/>
        <v>0001899</v>
      </c>
      <c r="H486" s="235" t="s">
        <v>8579</v>
      </c>
      <c r="I486" s="235" t="s">
        <v>8578</v>
      </c>
    </row>
    <row r="487" spans="1:9">
      <c r="A487" s="236" t="s">
        <v>12153</v>
      </c>
      <c r="B487" s="235" t="s">
        <v>27121</v>
      </c>
      <c r="C487" s="235" t="s">
        <v>27120</v>
      </c>
      <c r="E487" s="236" t="s">
        <v>27095</v>
      </c>
      <c r="F487" s="236" t="s">
        <v>19975</v>
      </c>
      <c r="G487" s="235" t="str">
        <f t="shared" si="7"/>
        <v>0001980</v>
      </c>
      <c r="H487" s="235" t="s">
        <v>27126</v>
      </c>
      <c r="I487" s="235" t="s">
        <v>27125</v>
      </c>
    </row>
    <row r="488" spans="1:9">
      <c r="A488" s="236" t="s">
        <v>12141</v>
      </c>
      <c r="B488" s="235" t="s">
        <v>27117</v>
      </c>
      <c r="C488" s="235" t="s">
        <v>27116</v>
      </c>
      <c r="E488" s="236" t="s">
        <v>27095</v>
      </c>
      <c r="F488" s="236" t="s">
        <v>11083</v>
      </c>
      <c r="G488" s="235" t="str">
        <f t="shared" si="7"/>
        <v>0001981</v>
      </c>
      <c r="H488" s="235" t="s">
        <v>27122</v>
      </c>
      <c r="I488" s="235" t="s">
        <v>9170</v>
      </c>
    </row>
    <row r="489" spans="1:9">
      <c r="A489" s="236" t="s">
        <v>12105</v>
      </c>
      <c r="B489" s="235" t="s">
        <v>27113</v>
      </c>
      <c r="C489" s="235" t="s">
        <v>27112</v>
      </c>
      <c r="E489" s="236" t="s">
        <v>27095</v>
      </c>
      <c r="F489" s="236" t="s">
        <v>11196</v>
      </c>
      <c r="G489" s="235" t="str">
        <f t="shared" si="7"/>
        <v>0001982</v>
      </c>
      <c r="H489" s="235" t="s">
        <v>27119</v>
      </c>
      <c r="I489" s="235" t="s">
        <v>27118</v>
      </c>
    </row>
    <row r="490" spans="1:9">
      <c r="A490" s="236" t="s">
        <v>12067</v>
      </c>
      <c r="B490" s="235" t="s">
        <v>27109</v>
      </c>
      <c r="C490" s="235" t="s">
        <v>27108</v>
      </c>
      <c r="E490" s="236" t="s">
        <v>27095</v>
      </c>
      <c r="F490" s="236" t="s">
        <v>11193</v>
      </c>
      <c r="G490" s="235" t="str">
        <f t="shared" si="7"/>
        <v>0001983</v>
      </c>
      <c r="H490" s="235" t="s">
        <v>27115</v>
      </c>
      <c r="I490" s="235" t="s">
        <v>27114</v>
      </c>
    </row>
    <row r="491" spans="1:9">
      <c r="A491" s="236" t="s">
        <v>12064</v>
      </c>
      <c r="B491" s="235" t="s">
        <v>27105</v>
      </c>
      <c r="C491" s="235" t="s">
        <v>27104</v>
      </c>
      <c r="E491" s="236" t="s">
        <v>27095</v>
      </c>
      <c r="F491" s="236" t="s">
        <v>11189</v>
      </c>
      <c r="G491" s="235" t="str">
        <f t="shared" si="7"/>
        <v>0001984</v>
      </c>
      <c r="H491" s="235" t="s">
        <v>27111</v>
      </c>
      <c r="I491" s="235" t="s">
        <v>27110</v>
      </c>
    </row>
    <row r="492" spans="1:9">
      <c r="A492" s="236" t="s">
        <v>12063</v>
      </c>
      <c r="B492" s="235" t="s">
        <v>27101</v>
      </c>
      <c r="C492" s="235" t="s">
        <v>27100</v>
      </c>
      <c r="E492" s="236" t="s">
        <v>27095</v>
      </c>
      <c r="F492" s="236" t="s">
        <v>23844</v>
      </c>
      <c r="G492" s="235" t="str">
        <f t="shared" si="7"/>
        <v>0001985</v>
      </c>
      <c r="H492" s="235" t="s">
        <v>27107</v>
      </c>
      <c r="I492" s="235" t="s">
        <v>27106</v>
      </c>
    </row>
    <row r="493" spans="1:9">
      <c r="A493" s="236" t="s">
        <v>12060</v>
      </c>
      <c r="B493" s="235" t="s">
        <v>27097</v>
      </c>
      <c r="C493" s="235" t="s">
        <v>27096</v>
      </c>
      <c r="E493" s="236" t="s">
        <v>27095</v>
      </c>
      <c r="F493" s="236" t="s">
        <v>25126</v>
      </c>
      <c r="G493" s="235" t="str">
        <f t="shared" si="7"/>
        <v>0001986</v>
      </c>
      <c r="H493" s="235" t="s">
        <v>27103</v>
      </c>
      <c r="I493" s="235" t="s">
        <v>27102</v>
      </c>
    </row>
    <row r="494" spans="1:9">
      <c r="A494" s="236" t="s">
        <v>12058</v>
      </c>
      <c r="B494" s="235" t="s">
        <v>27092</v>
      </c>
      <c r="C494" s="235" t="s">
        <v>27091</v>
      </c>
      <c r="E494" s="236" t="s">
        <v>27095</v>
      </c>
      <c r="F494" s="236" t="s">
        <v>25123</v>
      </c>
      <c r="G494" s="235" t="str">
        <f t="shared" si="7"/>
        <v>0001987</v>
      </c>
      <c r="H494" s="235" t="s">
        <v>27099</v>
      </c>
      <c r="I494" s="235" t="s">
        <v>27098</v>
      </c>
    </row>
    <row r="495" spans="1:9">
      <c r="A495" s="236" t="s">
        <v>12055</v>
      </c>
      <c r="B495" s="235" t="s">
        <v>27090</v>
      </c>
      <c r="C495" s="235" t="s">
        <v>27089</v>
      </c>
      <c r="E495" s="236" t="s">
        <v>27095</v>
      </c>
      <c r="F495" s="236" t="s">
        <v>658</v>
      </c>
      <c r="G495" s="235" t="str">
        <f t="shared" si="7"/>
        <v>0001988</v>
      </c>
      <c r="H495" s="235" t="s">
        <v>27094</v>
      </c>
      <c r="I495" s="235" t="s">
        <v>27093</v>
      </c>
    </row>
    <row r="496" spans="1:9">
      <c r="A496" s="236" t="s">
        <v>12054</v>
      </c>
      <c r="B496" s="235" t="s">
        <v>27088</v>
      </c>
      <c r="C496" s="235" t="s">
        <v>27087</v>
      </c>
      <c r="E496" s="236" t="s">
        <v>25352</v>
      </c>
      <c r="F496" s="236" t="s">
        <v>937</v>
      </c>
      <c r="G496" s="235" t="str">
        <f t="shared" si="7"/>
        <v>0005001</v>
      </c>
      <c r="H496" s="235" t="s">
        <v>936</v>
      </c>
      <c r="I496" s="235" t="s">
        <v>935</v>
      </c>
    </row>
    <row r="497" spans="1:9">
      <c r="A497" s="236" t="s">
        <v>12048</v>
      </c>
      <c r="B497" s="235" t="s">
        <v>27086</v>
      </c>
      <c r="C497" s="235" t="s">
        <v>27085</v>
      </c>
      <c r="E497" s="236" t="s">
        <v>25352</v>
      </c>
      <c r="F497" s="236" t="s">
        <v>972</v>
      </c>
      <c r="G497" s="235" t="str">
        <f t="shared" si="7"/>
        <v>0005002</v>
      </c>
      <c r="H497" s="235" t="s">
        <v>14328</v>
      </c>
      <c r="I497" s="235" t="s">
        <v>14327</v>
      </c>
    </row>
    <row r="498" spans="1:9">
      <c r="A498" s="236" t="s">
        <v>12045</v>
      </c>
      <c r="B498" s="235" t="s">
        <v>27084</v>
      </c>
      <c r="C498" s="235" t="s">
        <v>27083</v>
      </c>
      <c r="E498" s="236" t="s">
        <v>25352</v>
      </c>
      <c r="F498" s="236" t="s">
        <v>969</v>
      </c>
      <c r="G498" s="235" t="str">
        <f t="shared" si="7"/>
        <v>0005003</v>
      </c>
      <c r="H498" s="235" t="s">
        <v>18534</v>
      </c>
      <c r="I498" s="235" t="s">
        <v>14284</v>
      </c>
    </row>
    <row r="499" spans="1:9">
      <c r="A499" s="236" t="s">
        <v>12042</v>
      </c>
      <c r="B499" s="235" t="s">
        <v>27082</v>
      </c>
      <c r="C499" s="235" t="s">
        <v>27081</v>
      </c>
      <c r="E499" s="236" t="s">
        <v>25352</v>
      </c>
      <c r="F499" s="236" t="s">
        <v>966</v>
      </c>
      <c r="G499" s="235" t="str">
        <f t="shared" si="7"/>
        <v>0005004</v>
      </c>
      <c r="H499" s="235" t="s">
        <v>12579</v>
      </c>
      <c r="I499" s="235" t="s">
        <v>9669</v>
      </c>
    </row>
    <row r="500" spans="1:9">
      <c r="A500" s="236" t="s">
        <v>12039</v>
      </c>
      <c r="B500" s="235" t="s">
        <v>27080</v>
      </c>
      <c r="C500" s="235" t="s">
        <v>27079</v>
      </c>
      <c r="E500" s="236" t="s">
        <v>25352</v>
      </c>
      <c r="F500" s="236" t="s">
        <v>963</v>
      </c>
      <c r="G500" s="235" t="str">
        <f t="shared" si="7"/>
        <v>0005005</v>
      </c>
      <c r="H500" s="235" t="s">
        <v>21858</v>
      </c>
      <c r="I500" s="235" t="s">
        <v>6992</v>
      </c>
    </row>
    <row r="501" spans="1:9">
      <c r="A501" s="236" t="s">
        <v>12036</v>
      </c>
      <c r="B501" s="235" t="s">
        <v>27078</v>
      </c>
      <c r="C501" s="235" t="s">
        <v>27077</v>
      </c>
      <c r="E501" s="236" t="s">
        <v>25352</v>
      </c>
      <c r="F501" s="236" t="s">
        <v>960</v>
      </c>
      <c r="G501" s="235" t="str">
        <f t="shared" si="7"/>
        <v>0005006</v>
      </c>
      <c r="H501" s="235" t="s">
        <v>13874</v>
      </c>
      <c r="I501" s="235" t="s">
        <v>13873</v>
      </c>
    </row>
    <row r="502" spans="1:9">
      <c r="A502" s="236" t="s">
        <v>12005</v>
      </c>
      <c r="B502" s="235" t="s">
        <v>27076</v>
      </c>
      <c r="C502" s="235" t="s">
        <v>27075</v>
      </c>
      <c r="E502" s="236" t="s">
        <v>25352</v>
      </c>
      <c r="F502" s="236" t="s">
        <v>957</v>
      </c>
      <c r="G502" s="235" t="str">
        <f t="shared" si="7"/>
        <v>0005007</v>
      </c>
      <c r="H502" s="235" t="s">
        <v>9618</v>
      </c>
      <c r="I502" s="235" t="s">
        <v>9617</v>
      </c>
    </row>
    <row r="503" spans="1:9">
      <c r="A503" s="236" t="s">
        <v>12004</v>
      </c>
      <c r="B503" s="235" t="s">
        <v>27074</v>
      </c>
      <c r="C503" s="235" t="s">
        <v>27073</v>
      </c>
      <c r="E503" s="236" t="s">
        <v>25352</v>
      </c>
      <c r="F503" s="236" t="s">
        <v>1143</v>
      </c>
      <c r="G503" s="235" t="str">
        <f t="shared" si="7"/>
        <v>0005010</v>
      </c>
      <c r="H503" s="235" t="s">
        <v>25309</v>
      </c>
      <c r="I503" s="235" t="s">
        <v>25308</v>
      </c>
    </row>
    <row r="504" spans="1:9">
      <c r="A504" s="236" t="s">
        <v>11998</v>
      </c>
      <c r="B504" s="235" t="s">
        <v>27072</v>
      </c>
      <c r="C504" s="235" t="s">
        <v>27071</v>
      </c>
      <c r="E504" s="236" t="s">
        <v>25352</v>
      </c>
      <c r="F504" s="236" t="s">
        <v>1602</v>
      </c>
      <c r="G504" s="235" t="str">
        <f t="shared" si="7"/>
        <v>0005011</v>
      </c>
      <c r="H504" s="235" t="s">
        <v>4456</v>
      </c>
      <c r="I504" s="235" t="s">
        <v>4455</v>
      </c>
    </row>
    <row r="505" spans="1:9">
      <c r="A505" s="236" t="s">
        <v>11987</v>
      </c>
      <c r="B505" s="235" t="s">
        <v>27070</v>
      </c>
      <c r="C505" s="235" t="s">
        <v>27069</v>
      </c>
      <c r="E505" s="236" t="s">
        <v>25352</v>
      </c>
      <c r="F505" s="236" t="s">
        <v>1681</v>
      </c>
      <c r="G505" s="235" t="str">
        <f t="shared" si="7"/>
        <v>0005012</v>
      </c>
      <c r="H505" s="235" t="s">
        <v>6067</v>
      </c>
      <c r="I505" s="235" t="s">
        <v>6066</v>
      </c>
    </row>
    <row r="506" spans="1:9">
      <c r="A506" s="236" t="s">
        <v>11977</v>
      </c>
      <c r="B506" s="235" t="s">
        <v>27066</v>
      </c>
      <c r="C506" s="235" t="s">
        <v>27065</v>
      </c>
      <c r="E506" s="236" t="s">
        <v>25352</v>
      </c>
      <c r="F506" s="236" t="s">
        <v>1709</v>
      </c>
      <c r="G506" s="235" t="str">
        <f t="shared" si="7"/>
        <v>0005013</v>
      </c>
      <c r="H506" s="235" t="s">
        <v>16361</v>
      </c>
      <c r="I506" s="235" t="s">
        <v>16360</v>
      </c>
    </row>
    <row r="507" spans="1:9">
      <c r="A507" s="236" t="s">
        <v>11971</v>
      </c>
      <c r="B507" s="235" t="s">
        <v>27064</v>
      </c>
      <c r="C507" s="235" t="s">
        <v>27063</v>
      </c>
      <c r="E507" s="236" t="s">
        <v>25352</v>
      </c>
      <c r="F507" s="236" t="s">
        <v>1511</v>
      </c>
      <c r="G507" s="235" t="str">
        <f t="shared" si="7"/>
        <v>0005014</v>
      </c>
      <c r="H507" s="235" t="s">
        <v>16352</v>
      </c>
      <c r="I507" s="235" t="s">
        <v>11285</v>
      </c>
    </row>
    <row r="508" spans="1:9">
      <c r="A508" s="236" t="s">
        <v>11964</v>
      </c>
      <c r="B508" s="235" t="s">
        <v>28451</v>
      </c>
      <c r="C508" s="235" t="s">
        <v>28459</v>
      </c>
      <c r="E508" s="236" t="s">
        <v>25352</v>
      </c>
      <c r="F508" s="236" t="s">
        <v>1704</v>
      </c>
      <c r="G508" s="235" t="str">
        <f t="shared" si="7"/>
        <v>0005015</v>
      </c>
      <c r="H508" s="235" t="s">
        <v>27068</v>
      </c>
      <c r="I508" s="235" t="s">
        <v>27067</v>
      </c>
    </row>
    <row r="509" spans="1:9">
      <c r="A509" s="236" t="s">
        <v>11959</v>
      </c>
      <c r="B509" s="235" t="s">
        <v>27062</v>
      </c>
      <c r="C509" s="235" t="s">
        <v>27061</v>
      </c>
      <c r="E509" s="236" t="s">
        <v>25352</v>
      </c>
      <c r="F509" s="236" t="s">
        <v>1676</v>
      </c>
      <c r="G509" s="235" t="str">
        <f t="shared" si="7"/>
        <v>0005016</v>
      </c>
      <c r="H509" s="235" t="s">
        <v>13891</v>
      </c>
      <c r="I509" s="235" t="s">
        <v>13890</v>
      </c>
    </row>
    <row r="510" spans="1:9">
      <c r="A510" s="236" t="s">
        <v>11930</v>
      </c>
      <c r="B510" s="235" t="s">
        <v>27060</v>
      </c>
      <c r="C510" s="235" t="s">
        <v>27059</v>
      </c>
      <c r="E510" s="236" t="s">
        <v>25352</v>
      </c>
      <c r="F510" s="236" t="s">
        <v>1508</v>
      </c>
      <c r="G510" s="235" t="str">
        <f t="shared" si="7"/>
        <v>0005017</v>
      </c>
      <c r="H510" s="235" t="s">
        <v>11726</v>
      </c>
      <c r="I510" s="235" t="s">
        <v>11725</v>
      </c>
    </row>
    <row r="511" spans="1:9">
      <c r="A511" s="236" t="s">
        <v>11903</v>
      </c>
      <c r="B511" s="235" t="s">
        <v>27058</v>
      </c>
      <c r="C511" s="235" t="s">
        <v>27057</v>
      </c>
      <c r="E511" s="236" t="s">
        <v>25352</v>
      </c>
      <c r="F511" s="236" t="s">
        <v>931</v>
      </c>
      <c r="G511" s="235" t="str">
        <f t="shared" si="7"/>
        <v>0005018</v>
      </c>
      <c r="H511" s="235" t="s">
        <v>21443</v>
      </c>
      <c r="I511" s="235" t="s">
        <v>21442</v>
      </c>
    </row>
    <row r="512" spans="1:9">
      <c r="A512" s="236" t="s">
        <v>11869</v>
      </c>
      <c r="B512" s="235" t="s">
        <v>27054</v>
      </c>
      <c r="C512" s="235" t="s">
        <v>27053</v>
      </c>
      <c r="E512" s="236" t="s">
        <v>25352</v>
      </c>
      <c r="F512" s="236" t="s">
        <v>928</v>
      </c>
      <c r="G512" s="235" t="str">
        <f t="shared" si="7"/>
        <v>0005019</v>
      </c>
      <c r="H512" s="235" t="s">
        <v>13960</v>
      </c>
      <c r="I512" s="235" t="s">
        <v>13959</v>
      </c>
    </row>
    <row r="513" spans="1:9">
      <c r="A513" s="236" t="s">
        <v>11866</v>
      </c>
      <c r="B513" s="235" t="s">
        <v>27052</v>
      </c>
      <c r="C513" s="235" t="s">
        <v>27051</v>
      </c>
      <c r="E513" s="236" t="s">
        <v>25352</v>
      </c>
      <c r="F513" s="236" t="s">
        <v>1071</v>
      </c>
      <c r="G513" s="235" t="str">
        <f t="shared" si="7"/>
        <v>0005020</v>
      </c>
      <c r="H513" s="235" t="s">
        <v>11282</v>
      </c>
      <c r="I513" s="235" t="s">
        <v>11281</v>
      </c>
    </row>
    <row r="514" spans="1:9">
      <c r="A514" s="236" t="s">
        <v>11861</v>
      </c>
      <c r="B514" s="235" t="s">
        <v>27050</v>
      </c>
      <c r="C514" s="235" t="s">
        <v>27049</v>
      </c>
      <c r="E514" s="236" t="s">
        <v>25352</v>
      </c>
      <c r="F514" s="236" t="s">
        <v>1701</v>
      </c>
      <c r="G514" s="235" t="str">
        <f t="shared" ref="G514:G577" si="8">TEXT(E514,"0000")&amp;TEXT(F514,"000")</f>
        <v>0005021</v>
      </c>
      <c r="H514" s="235" t="s">
        <v>25330</v>
      </c>
      <c r="I514" s="235" t="s">
        <v>25329</v>
      </c>
    </row>
    <row r="515" spans="1:9">
      <c r="A515" s="236" t="s">
        <v>11858</v>
      </c>
      <c r="B515" s="235" t="s">
        <v>27047</v>
      </c>
      <c r="C515" s="235" t="s">
        <v>27046</v>
      </c>
      <c r="E515" s="236" t="s">
        <v>25352</v>
      </c>
      <c r="F515" s="236" t="s">
        <v>608</v>
      </c>
      <c r="G515" s="235" t="str">
        <f t="shared" si="8"/>
        <v>0005022</v>
      </c>
      <c r="H515" s="235" t="s">
        <v>27056</v>
      </c>
      <c r="I515" s="235" t="s">
        <v>27055</v>
      </c>
    </row>
    <row r="516" spans="1:9">
      <c r="A516" s="236" t="s">
        <v>11857</v>
      </c>
      <c r="B516" s="235" t="s">
        <v>27045</v>
      </c>
      <c r="C516" s="235" t="s">
        <v>27044</v>
      </c>
      <c r="E516" s="236" t="s">
        <v>25352</v>
      </c>
      <c r="F516" s="236" t="s">
        <v>1919</v>
      </c>
      <c r="G516" s="235" t="str">
        <f t="shared" si="8"/>
        <v>0005023</v>
      </c>
      <c r="H516" s="235" t="s">
        <v>11788</v>
      </c>
      <c r="I516" s="235" t="s">
        <v>11787</v>
      </c>
    </row>
    <row r="517" spans="1:9">
      <c r="A517" s="236" t="s">
        <v>11856</v>
      </c>
      <c r="B517" s="235" t="s">
        <v>27041</v>
      </c>
      <c r="C517" s="235" t="s">
        <v>27040</v>
      </c>
      <c r="E517" s="236" t="s">
        <v>25352</v>
      </c>
      <c r="F517" s="236" t="s">
        <v>2126</v>
      </c>
      <c r="G517" s="235" t="str">
        <f t="shared" si="8"/>
        <v>0005024</v>
      </c>
      <c r="H517" s="235" t="s">
        <v>20512</v>
      </c>
      <c r="I517" s="235" t="s">
        <v>20511</v>
      </c>
    </row>
    <row r="518" spans="1:9">
      <c r="A518" s="236" t="s">
        <v>11855</v>
      </c>
      <c r="B518" s="235" t="s">
        <v>27039</v>
      </c>
      <c r="C518" s="235" t="s">
        <v>27038</v>
      </c>
      <c r="E518" s="236" t="s">
        <v>25352</v>
      </c>
      <c r="F518" s="236" t="s">
        <v>1915</v>
      </c>
      <c r="G518" s="235" t="str">
        <f t="shared" si="8"/>
        <v>0005025</v>
      </c>
      <c r="H518" s="235" t="s">
        <v>25264</v>
      </c>
      <c r="I518" s="235" t="s">
        <v>27048</v>
      </c>
    </row>
    <row r="519" spans="1:9">
      <c r="A519" s="236" t="s">
        <v>11854</v>
      </c>
      <c r="B519" s="235" t="s">
        <v>27037</v>
      </c>
      <c r="C519" s="235" t="s">
        <v>27036</v>
      </c>
      <c r="E519" s="236" t="s">
        <v>25352</v>
      </c>
      <c r="F519" s="236" t="s">
        <v>2080</v>
      </c>
      <c r="G519" s="235" t="str">
        <f t="shared" si="8"/>
        <v>0005026</v>
      </c>
      <c r="H519" s="235" t="s">
        <v>5396</v>
      </c>
      <c r="I519" s="235" t="s">
        <v>5129</v>
      </c>
    </row>
    <row r="520" spans="1:9">
      <c r="A520" s="236" t="s">
        <v>11852</v>
      </c>
      <c r="B520" s="235" t="s">
        <v>27035</v>
      </c>
      <c r="C520" s="235" t="s">
        <v>27034</v>
      </c>
      <c r="E520" s="236" t="s">
        <v>25352</v>
      </c>
      <c r="F520" s="236" t="s">
        <v>1960</v>
      </c>
      <c r="G520" s="235" t="str">
        <f t="shared" si="8"/>
        <v>0005027</v>
      </c>
      <c r="H520" s="235" t="s">
        <v>27043</v>
      </c>
      <c r="I520" s="235" t="s">
        <v>27042</v>
      </c>
    </row>
    <row r="521" spans="1:9">
      <c r="A521" s="236" t="s">
        <v>11851</v>
      </c>
      <c r="B521" s="235" t="s">
        <v>27032</v>
      </c>
      <c r="C521" s="235" t="s">
        <v>27031</v>
      </c>
      <c r="E521" s="236" t="s">
        <v>25352</v>
      </c>
      <c r="F521" s="236" t="s">
        <v>925</v>
      </c>
      <c r="G521" s="235" t="str">
        <f t="shared" si="8"/>
        <v>0005028</v>
      </c>
      <c r="H521" s="235" t="s">
        <v>13881</v>
      </c>
      <c r="I521" s="235" t="s">
        <v>13880</v>
      </c>
    </row>
    <row r="522" spans="1:9">
      <c r="A522" s="236" t="s">
        <v>11850</v>
      </c>
      <c r="B522" s="235" t="s">
        <v>27030</v>
      </c>
      <c r="C522" s="235" t="s">
        <v>27029</v>
      </c>
      <c r="E522" s="236" t="s">
        <v>25352</v>
      </c>
      <c r="F522" s="236" t="s">
        <v>922</v>
      </c>
      <c r="G522" s="235" t="str">
        <f t="shared" si="8"/>
        <v>0005029</v>
      </c>
      <c r="H522" s="235" t="s">
        <v>14039</v>
      </c>
      <c r="I522" s="235" t="s">
        <v>14038</v>
      </c>
    </row>
    <row r="523" spans="1:9">
      <c r="A523" s="236" t="s">
        <v>11848</v>
      </c>
      <c r="B523" s="235" t="s">
        <v>27026</v>
      </c>
      <c r="C523" s="235" t="s">
        <v>27025</v>
      </c>
      <c r="E523" s="236" t="s">
        <v>25352</v>
      </c>
      <c r="F523" s="236" t="s">
        <v>1621</v>
      </c>
      <c r="G523" s="235" t="str">
        <f t="shared" si="8"/>
        <v>0005030</v>
      </c>
      <c r="H523" s="235" t="s">
        <v>14046</v>
      </c>
      <c r="I523" s="235" t="s">
        <v>1176</v>
      </c>
    </row>
    <row r="524" spans="1:9">
      <c r="A524" s="236" t="s">
        <v>11847</v>
      </c>
      <c r="B524" s="235" t="s">
        <v>27022</v>
      </c>
      <c r="C524" s="235" t="s">
        <v>27021</v>
      </c>
      <c r="E524" s="236" t="s">
        <v>25352</v>
      </c>
      <c r="F524" s="236" t="s">
        <v>2121</v>
      </c>
      <c r="G524" s="235" t="str">
        <f t="shared" si="8"/>
        <v>0005031</v>
      </c>
      <c r="H524" s="235" t="s">
        <v>27033</v>
      </c>
      <c r="I524" s="235" t="s">
        <v>21836</v>
      </c>
    </row>
    <row r="525" spans="1:9">
      <c r="A525" s="236" t="s">
        <v>11842</v>
      </c>
      <c r="B525" s="235" t="s">
        <v>27020</v>
      </c>
      <c r="C525" s="235" t="s">
        <v>27019</v>
      </c>
      <c r="E525" s="236" t="s">
        <v>25352</v>
      </c>
      <c r="F525" s="236" t="s">
        <v>1599</v>
      </c>
      <c r="G525" s="235" t="str">
        <f t="shared" si="8"/>
        <v>0005032</v>
      </c>
      <c r="H525" s="235" t="s">
        <v>9951</v>
      </c>
      <c r="I525" s="235" t="s">
        <v>25341</v>
      </c>
    </row>
    <row r="526" spans="1:9">
      <c r="A526" s="236" t="s">
        <v>11835</v>
      </c>
      <c r="B526" s="235" t="s">
        <v>27016</v>
      </c>
      <c r="C526" s="235" t="s">
        <v>27015</v>
      </c>
      <c r="E526" s="236" t="s">
        <v>25352</v>
      </c>
      <c r="F526" s="236" t="s">
        <v>1596</v>
      </c>
      <c r="G526" s="235" t="str">
        <f t="shared" si="8"/>
        <v>0005033</v>
      </c>
      <c r="H526" s="235" t="s">
        <v>27028</v>
      </c>
      <c r="I526" s="235" t="s">
        <v>27027</v>
      </c>
    </row>
    <row r="527" spans="1:9">
      <c r="A527" s="236" t="s">
        <v>11822</v>
      </c>
      <c r="B527" s="235" t="s">
        <v>27012</v>
      </c>
      <c r="C527" s="235" t="s">
        <v>27011</v>
      </c>
      <c r="E527" s="236" t="s">
        <v>25352</v>
      </c>
      <c r="F527" s="236" t="s">
        <v>1593</v>
      </c>
      <c r="G527" s="235" t="str">
        <f t="shared" si="8"/>
        <v>0005034</v>
      </c>
      <c r="H527" s="235" t="s">
        <v>27024</v>
      </c>
      <c r="I527" s="235" t="s">
        <v>27023</v>
      </c>
    </row>
    <row r="528" spans="1:9">
      <c r="A528" s="236" t="s">
        <v>11817</v>
      </c>
      <c r="B528" s="235" t="s">
        <v>27010</v>
      </c>
      <c r="C528" s="235" t="s">
        <v>27009</v>
      </c>
      <c r="E528" s="236" t="s">
        <v>25352</v>
      </c>
      <c r="F528" s="236" t="s">
        <v>1028</v>
      </c>
      <c r="G528" s="235" t="str">
        <f t="shared" si="8"/>
        <v>0005035</v>
      </c>
      <c r="H528" s="235" t="s">
        <v>11737</v>
      </c>
      <c r="I528" s="235" t="s">
        <v>11723</v>
      </c>
    </row>
    <row r="529" spans="1:9">
      <c r="A529" s="236" t="s">
        <v>11816</v>
      </c>
      <c r="B529" s="235" t="s">
        <v>27008</v>
      </c>
      <c r="C529" s="235" t="s">
        <v>27007</v>
      </c>
      <c r="E529" s="236" t="s">
        <v>25352</v>
      </c>
      <c r="F529" s="236" t="s">
        <v>1590</v>
      </c>
      <c r="G529" s="235" t="str">
        <f t="shared" si="8"/>
        <v>0005036</v>
      </c>
      <c r="H529" s="235" t="s">
        <v>27018</v>
      </c>
      <c r="I529" s="235" t="s">
        <v>27017</v>
      </c>
    </row>
    <row r="530" spans="1:9">
      <c r="A530" s="236" t="s">
        <v>11801</v>
      </c>
      <c r="B530" s="235" t="s">
        <v>27004</v>
      </c>
      <c r="C530" s="235" t="s">
        <v>27003</v>
      </c>
      <c r="E530" s="236" t="s">
        <v>25352</v>
      </c>
      <c r="F530" s="236" t="s">
        <v>1589</v>
      </c>
      <c r="G530" s="235" t="str">
        <f t="shared" si="8"/>
        <v>0005037</v>
      </c>
      <c r="H530" s="235" t="s">
        <v>27014</v>
      </c>
      <c r="I530" s="235" t="s">
        <v>27013</v>
      </c>
    </row>
    <row r="531" spans="1:9">
      <c r="A531" s="236" t="s">
        <v>11798</v>
      </c>
      <c r="B531" s="235" t="s">
        <v>27002</v>
      </c>
      <c r="C531" s="235" t="s">
        <v>27001</v>
      </c>
      <c r="E531" s="236" t="s">
        <v>25352</v>
      </c>
      <c r="F531" s="236" t="s">
        <v>919</v>
      </c>
      <c r="G531" s="235" t="str">
        <f t="shared" si="8"/>
        <v>0005038</v>
      </c>
      <c r="H531" s="235" t="s">
        <v>16373</v>
      </c>
      <c r="I531" s="235" t="s">
        <v>16356</v>
      </c>
    </row>
    <row r="532" spans="1:9">
      <c r="A532" s="236" t="s">
        <v>11797</v>
      </c>
      <c r="B532" s="235" t="s">
        <v>27000</v>
      </c>
      <c r="C532" s="235" t="s">
        <v>26999</v>
      </c>
      <c r="E532" s="236" t="s">
        <v>25352</v>
      </c>
      <c r="F532" s="236" t="s">
        <v>916</v>
      </c>
      <c r="G532" s="235" t="str">
        <f t="shared" si="8"/>
        <v>0005039</v>
      </c>
      <c r="H532" s="235" t="s">
        <v>14033</v>
      </c>
      <c r="I532" s="235" t="s">
        <v>14032</v>
      </c>
    </row>
    <row r="533" spans="1:9">
      <c r="A533" s="236" t="s">
        <v>11796</v>
      </c>
      <c r="B533" s="235" t="s">
        <v>26998</v>
      </c>
      <c r="C533" s="235" t="s">
        <v>26997</v>
      </c>
      <c r="E533" s="236" t="s">
        <v>25352</v>
      </c>
      <c r="F533" s="236" t="s">
        <v>1025</v>
      </c>
      <c r="G533" s="235" t="str">
        <f t="shared" si="8"/>
        <v>0005040</v>
      </c>
      <c r="H533" s="235" t="s">
        <v>27006</v>
      </c>
      <c r="I533" s="235" t="s">
        <v>27005</v>
      </c>
    </row>
    <row r="534" spans="1:9">
      <c r="A534" s="236" t="s">
        <v>11793</v>
      </c>
      <c r="B534" s="235" t="s">
        <v>26996</v>
      </c>
      <c r="C534" s="235" t="s">
        <v>26995</v>
      </c>
      <c r="E534" s="236" t="s">
        <v>25352</v>
      </c>
      <c r="F534" s="236" t="s">
        <v>1586</v>
      </c>
      <c r="G534" s="235" t="str">
        <f t="shared" si="8"/>
        <v>0005041</v>
      </c>
      <c r="H534" s="235" t="s">
        <v>16066</v>
      </c>
      <c r="I534" s="235" t="s">
        <v>16065</v>
      </c>
    </row>
    <row r="535" spans="1:9">
      <c r="A535" s="236" t="s">
        <v>11789</v>
      </c>
      <c r="B535" s="235" t="s">
        <v>26994</v>
      </c>
      <c r="C535" s="235" t="s">
        <v>26993</v>
      </c>
      <c r="E535" s="236" t="s">
        <v>25352</v>
      </c>
      <c r="F535" s="236" t="s">
        <v>2549</v>
      </c>
      <c r="G535" s="235" t="str">
        <f t="shared" si="8"/>
        <v>0005042</v>
      </c>
      <c r="H535" s="235" t="s">
        <v>3079</v>
      </c>
      <c r="I535" s="235" t="s">
        <v>3078</v>
      </c>
    </row>
    <row r="536" spans="1:9">
      <c r="A536" s="236" t="s">
        <v>11780</v>
      </c>
      <c r="B536" s="235" t="s">
        <v>26992</v>
      </c>
      <c r="C536" s="235" t="s">
        <v>26991</v>
      </c>
      <c r="E536" s="236" t="s">
        <v>25352</v>
      </c>
      <c r="F536" s="236" t="s">
        <v>2095</v>
      </c>
      <c r="G536" s="235" t="str">
        <f t="shared" si="8"/>
        <v>0005043</v>
      </c>
      <c r="H536" s="235" t="s">
        <v>11306</v>
      </c>
      <c r="I536" s="235" t="s">
        <v>11305</v>
      </c>
    </row>
    <row r="537" spans="1:9">
      <c r="A537" s="236" t="s">
        <v>11775</v>
      </c>
      <c r="B537" s="235" t="s">
        <v>26990</v>
      </c>
      <c r="C537" s="235" t="s">
        <v>26989</v>
      </c>
      <c r="E537" s="236" t="s">
        <v>25352</v>
      </c>
      <c r="F537" s="236" t="s">
        <v>2091</v>
      </c>
      <c r="G537" s="235" t="str">
        <f t="shared" si="8"/>
        <v>0005044</v>
      </c>
      <c r="H537" s="235" t="s">
        <v>11062</v>
      </c>
      <c r="I537" s="235" t="s">
        <v>11061</v>
      </c>
    </row>
    <row r="538" spans="1:9">
      <c r="A538" s="236" t="s">
        <v>11768</v>
      </c>
      <c r="B538" s="235" t="s">
        <v>26988</v>
      </c>
      <c r="C538" s="235" t="s">
        <v>26987</v>
      </c>
      <c r="E538" s="236" t="s">
        <v>25352</v>
      </c>
      <c r="F538" s="236" t="s">
        <v>2542</v>
      </c>
      <c r="G538" s="235" t="str">
        <f t="shared" si="8"/>
        <v>0005045</v>
      </c>
      <c r="H538" s="235" t="s">
        <v>15949</v>
      </c>
      <c r="I538" s="235" t="s">
        <v>15948</v>
      </c>
    </row>
    <row r="539" spans="1:9">
      <c r="A539" s="236" t="s">
        <v>11765</v>
      </c>
      <c r="B539" s="235" t="s">
        <v>26986</v>
      </c>
      <c r="C539" s="235" t="s">
        <v>26985</v>
      </c>
      <c r="E539" s="236" t="s">
        <v>25352</v>
      </c>
      <c r="F539" s="236" t="s">
        <v>4783</v>
      </c>
      <c r="G539" s="235" t="str">
        <f t="shared" si="8"/>
        <v>0005046</v>
      </c>
      <c r="H539" s="235" t="s">
        <v>13986</v>
      </c>
      <c r="I539" s="235" t="s">
        <v>13985</v>
      </c>
    </row>
    <row r="540" spans="1:9">
      <c r="A540" s="236" t="s">
        <v>11756</v>
      </c>
      <c r="B540" s="235" t="s">
        <v>26984</v>
      </c>
      <c r="C540" s="235" t="s">
        <v>26983</v>
      </c>
      <c r="E540" s="236" t="s">
        <v>25352</v>
      </c>
      <c r="F540" s="236" t="s">
        <v>3071</v>
      </c>
      <c r="G540" s="235" t="str">
        <f t="shared" si="8"/>
        <v>0005047</v>
      </c>
      <c r="H540" s="235" t="s">
        <v>17481</v>
      </c>
      <c r="I540" s="235" t="s">
        <v>17480</v>
      </c>
    </row>
    <row r="541" spans="1:9">
      <c r="A541" s="236" t="s">
        <v>11754</v>
      </c>
      <c r="B541" s="235" t="s">
        <v>26982</v>
      </c>
      <c r="C541" s="235" t="s">
        <v>26981</v>
      </c>
      <c r="E541" s="236" t="s">
        <v>25352</v>
      </c>
      <c r="F541" s="236" t="s">
        <v>913</v>
      </c>
      <c r="G541" s="235" t="str">
        <f t="shared" si="8"/>
        <v>0005048</v>
      </c>
      <c r="H541" s="235" t="s">
        <v>11786</v>
      </c>
      <c r="I541" s="235" t="s">
        <v>11785</v>
      </c>
    </row>
    <row r="542" spans="1:9">
      <c r="A542" s="236" t="s">
        <v>11753</v>
      </c>
      <c r="B542" s="235" t="s">
        <v>26980</v>
      </c>
      <c r="C542" s="235" t="s">
        <v>26979</v>
      </c>
      <c r="E542" s="236" t="s">
        <v>25352</v>
      </c>
      <c r="F542" s="236" t="s">
        <v>910</v>
      </c>
      <c r="G542" s="235" t="str">
        <f t="shared" si="8"/>
        <v>0005049</v>
      </c>
      <c r="H542" s="235" t="s">
        <v>25097</v>
      </c>
      <c r="I542" s="235" t="s">
        <v>13945</v>
      </c>
    </row>
    <row r="543" spans="1:9">
      <c r="A543" s="236" t="s">
        <v>11751</v>
      </c>
      <c r="B543" s="235" t="s">
        <v>26977</v>
      </c>
      <c r="C543" s="235" t="s">
        <v>26976</v>
      </c>
      <c r="E543" s="236" t="s">
        <v>25352</v>
      </c>
      <c r="F543" s="236" t="s">
        <v>1620</v>
      </c>
      <c r="G543" s="235" t="str">
        <f t="shared" si="8"/>
        <v>0005050</v>
      </c>
      <c r="H543" s="235" t="s">
        <v>18284</v>
      </c>
      <c r="I543" s="235" t="s">
        <v>18283</v>
      </c>
    </row>
    <row r="544" spans="1:9">
      <c r="A544" s="236" t="s">
        <v>11732</v>
      </c>
      <c r="B544" s="235" t="s">
        <v>26975</v>
      </c>
      <c r="C544" s="235" t="s">
        <v>26974</v>
      </c>
      <c r="E544" s="236" t="s">
        <v>25352</v>
      </c>
      <c r="F544" s="236" t="s">
        <v>2537</v>
      </c>
      <c r="G544" s="235" t="str">
        <f t="shared" si="8"/>
        <v>0005051</v>
      </c>
      <c r="H544" s="235" t="s">
        <v>15598</v>
      </c>
      <c r="I544" s="235" t="s">
        <v>15597</v>
      </c>
    </row>
    <row r="545" spans="1:9">
      <c r="A545" s="236" t="s">
        <v>11729</v>
      </c>
      <c r="B545" s="235" t="s">
        <v>26973</v>
      </c>
      <c r="C545" s="235" t="s">
        <v>26972</v>
      </c>
      <c r="E545" s="236" t="s">
        <v>25352</v>
      </c>
      <c r="F545" s="236" t="s">
        <v>2534</v>
      </c>
      <c r="G545" s="235" t="str">
        <f t="shared" si="8"/>
        <v>0005052</v>
      </c>
      <c r="H545" s="235" t="s">
        <v>12104</v>
      </c>
      <c r="I545" s="235" t="s">
        <v>12103</v>
      </c>
    </row>
    <row r="546" spans="1:9">
      <c r="A546" s="236" t="s">
        <v>11728</v>
      </c>
      <c r="B546" s="235" t="s">
        <v>26971</v>
      </c>
      <c r="C546" s="235" t="s">
        <v>26970</v>
      </c>
      <c r="E546" s="236" t="s">
        <v>25352</v>
      </c>
      <c r="F546" s="236" t="s">
        <v>2531</v>
      </c>
      <c r="G546" s="235" t="str">
        <f t="shared" si="8"/>
        <v>0005053</v>
      </c>
      <c r="H546" s="235" t="s">
        <v>15932</v>
      </c>
      <c r="I546" s="235" t="s">
        <v>26978</v>
      </c>
    </row>
    <row r="547" spans="1:9">
      <c r="A547" s="236" t="s">
        <v>11720</v>
      </c>
      <c r="B547" s="235" t="s">
        <v>26967</v>
      </c>
      <c r="C547" s="235" t="s">
        <v>26966</v>
      </c>
      <c r="E547" s="236" t="s">
        <v>25352</v>
      </c>
      <c r="F547" s="236" t="s">
        <v>4317</v>
      </c>
      <c r="G547" s="235" t="str">
        <f t="shared" si="8"/>
        <v>0005054</v>
      </c>
      <c r="H547" s="235" t="s">
        <v>13879</v>
      </c>
      <c r="I547" s="235" t="s">
        <v>13878</v>
      </c>
    </row>
    <row r="548" spans="1:9">
      <c r="A548" s="236" t="s">
        <v>11719</v>
      </c>
      <c r="B548" s="235" t="s">
        <v>26965</v>
      </c>
      <c r="C548" s="235" t="s">
        <v>26964</v>
      </c>
      <c r="E548" s="236" t="s">
        <v>25352</v>
      </c>
      <c r="F548" s="236" t="s">
        <v>4314</v>
      </c>
      <c r="G548" s="235" t="str">
        <f t="shared" si="8"/>
        <v>0005055</v>
      </c>
      <c r="H548" s="235" t="s">
        <v>16323</v>
      </c>
      <c r="I548" s="235" t="s">
        <v>16322</v>
      </c>
    </row>
    <row r="549" spans="1:9">
      <c r="A549" s="236" t="s">
        <v>11718</v>
      </c>
      <c r="B549" s="235" t="s">
        <v>26963</v>
      </c>
      <c r="C549" s="235" t="s">
        <v>26962</v>
      </c>
      <c r="E549" s="236" t="s">
        <v>25352</v>
      </c>
      <c r="F549" s="236" t="s">
        <v>3651</v>
      </c>
      <c r="G549" s="235" t="str">
        <f t="shared" si="8"/>
        <v>0005056</v>
      </c>
      <c r="H549" s="235" t="s">
        <v>5547</v>
      </c>
      <c r="I549" s="235" t="s">
        <v>5546</v>
      </c>
    </row>
    <row r="550" spans="1:9">
      <c r="A550" s="236" t="s">
        <v>11711</v>
      </c>
      <c r="B550" s="235" t="s">
        <v>26961</v>
      </c>
      <c r="C550" s="235" t="s">
        <v>26960</v>
      </c>
      <c r="E550" s="236" t="s">
        <v>25352</v>
      </c>
      <c r="F550" s="236" t="s">
        <v>4772</v>
      </c>
      <c r="G550" s="235" t="str">
        <f t="shared" si="8"/>
        <v>0005057</v>
      </c>
      <c r="H550" s="235" t="s">
        <v>26969</v>
      </c>
      <c r="I550" s="235" t="s">
        <v>26968</v>
      </c>
    </row>
    <row r="551" spans="1:9">
      <c r="A551" s="236" t="s">
        <v>11710</v>
      </c>
      <c r="B551" s="235" t="s">
        <v>26959</v>
      </c>
      <c r="C551" s="235" t="s">
        <v>26958</v>
      </c>
      <c r="E551" s="236" t="s">
        <v>25352</v>
      </c>
      <c r="F551" s="236" t="s">
        <v>907</v>
      </c>
      <c r="G551" s="235" t="str">
        <f t="shared" si="8"/>
        <v>0005058</v>
      </c>
      <c r="H551" s="235" t="s">
        <v>21638</v>
      </c>
      <c r="I551" s="235" t="s">
        <v>21637</v>
      </c>
    </row>
    <row r="552" spans="1:9">
      <c r="A552" s="236" t="s">
        <v>11696</v>
      </c>
      <c r="B552" s="235" t="s">
        <v>26957</v>
      </c>
      <c r="C552" s="235" t="s">
        <v>26956</v>
      </c>
      <c r="E552" s="236" t="s">
        <v>25352</v>
      </c>
      <c r="F552" s="236" t="s">
        <v>904</v>
      </c>
      <c r="G552" s="235" t="str">
        <f t="shared" si="8"/>
        <v>0005059</v>
      </c>
      <c r="H552" s="235" t="s">
        <v>1477</v>
      </c>
      <c r="I552" s="235" t="s">
        <v>1476</v>
      </c>
    </row>
    <row r="553" spans="1:9">
      <c r="A553" s="236" t="s">
        <v>11693</v>
      </c>
      <c r="B553" s="235" t="s">
        <v>26953</v>
      </c>
      <c r="C553" s="235" t="s">
        <v>26952</v>
      </c>
      <c r="E553" s="236" t="s">
        <v>25352</v>
      </c>
      <c r="F553" s="236" t="s">
        <v>1140</v>
      </c>
      <c r="G553" s="235" t="str">
        <f t="shared" si="8"/>
        <v>0005060</v>
      </c>
      <c r="H553" s="235" t="s">
        <v>12174</v>
      </c>
      <c r="I553" s="235" t="s">
        <v>12173</v>
      </c>
    </row>
    <row r="554" spans="1:9">
      <c r="A554" s="236" t="s">
        <v>11692</v>
      </c>
      <c r="B554" s="235" t="s">
        <v>26949</v>
      </c>
      <c r="C554" s="235" t="s">
        <v>26948</v>
      </c>
      <c r="E554" s="236" t="s">
        <v>25352</v>
      </c>
      <c r="F554" s="236" t="s">
        <v>3067</v>
      </c>
      <c r="G554" s="235" t="str">
        <f t="shared" si="8"/>
        <v>0005061</v>
      </c>
      <c r="H554" s="235" t="s">
        <v>15817</v>
      </c>
      <c r="I554" s="235" t="s">
        <v>15816</v>
      </c>
    </row>
    <row r="555" spans="1:9">
      <c r="A555" s="236" t="s">
        <v>11691</v>
      </c>
      <c r="B555" s="235" t="s">
        <v>26947</v>
      </c>
      <c r="C555" s="235" t="s">
        <v>26946</v>
      </c>
      <c r="E555" s="236" t="s">
        <v>25352</v>
      </c>
      <c r="F555" s="236" t="s">
        <v>5249</v>
      </c>
      <c r="G555" s="235" t="str">
        <f t="shared" si="8"/>
        <v>0005062</v>
      </c>
      <c r="H555" s="235" t="s">
        <v>15777</v>
      </c>
      <c r="I555" s="235" t="s">
        <v>15776</v>
      </c>
    </row>
    <row r="556" spans="1:9">
      <c r="A556" s="236" t="s">
        <v>11682</v>
      </c>
      <c r="B556" s="235" t="s">
        <v>26945</v>
      </c>
      <c r="C556" s="235" t="s">
        <v>26944</v>
      </c>
      <c r="E556" s="236" t="s">
        <v>25352</v>
      </c>
      <c r="F556" s="236" t="s">
        <v>4307</v>
      </c>
      <c r="G556" s="235" t="str">
        <f t="shared" si="8"/>
        <v>0005063</v>
      </c>
      <c r="H556" s="235" t="s">
        <v>26955</v>
      </c>
      <c r="I556" s="235" t="s">
        <v>26954</v>
      </c>
    </row>
    <row r="557" spans="1:9">
      <c r="A557" s="236" t="s">
        <v>11679</v>
      </c>
      <c r="B557" s="235" t="s">
        <v>26943</v>
      </c>
      <c r="C557" s="235" t="s">
        <v>26942</v>
      </c>
      <c r="E557" s="236" t="s">
        <v>25352</v>
      </c>
      <c r="F557" s="236" t="s">
        <v>5248</v>
      </c>
      <c r="G557" s="235" t="str">
        <f t="shared" si="8"/>
        <v>0005064</v>
      </c>
      <c r="H557" s="235" t="s">
        <v>26951</v>
      </c>
      <c r="I557" s="235" t="s">
        <v>26950</v>
      </c>
    </row>
    <row r="558" spans="1:9">
      <c r="A558" s="236" t="s">
        <v>11652</v>
      </c>
      <c r="B558" s="235" t="s">
        <v>26941</v>
      </c>
      <c r="C558" s="235" t="s">
        <v>26940</v>
      </c>
      <c r="E558" s="236" t="s">
        <v>25352</v>
      </c>
      <c r="F558" s="236" t="s">
        <v>4769</v>
      </c>
      <c r="G558" s="235" t="str">
        <f t="shared" si="8"/>
        <v>0005065</v>
      </c>
      <c r="H558" s="235" t="s">
        <v>20031</v>
      </c>
      <c r="I558" s="235" t="s">
        <v>20030</v>
      </c>
    </row>
    <row r="559" spans="1:9">
      <c r="A559" s="236" t="s">
        <v>11631</v>
      </c>
      <c r="B559" s="235" t="s">
        <v>26939</v>
      </c>
      <c r="C559" s="235" t="s">
        <v>26938</v>
      </c>
      <c r="E559" s="236" t="s">
        <v>25352</v>
      </c>
      <c r="F559" s="236" t="s">
        <v>4502</v>
      </c>
      <c r="G559" s="235" t="str">
        <f t="shared" si="8"/>
        <v>0005066</v>
      </c>
      <c r="H559" s="235" t="s">
        <v>1843</v>
      </c>
      <c r="I559" s="235" t="s">
        <v>1842</v>
      </c>
    </row>
    <row r="560" spans="1:9">
      <c r="A560" s="236" t="s">
        <v>11627</v>
      </c>
      <c r="B560" s="235" t="s">
        <v>26937</v>
      </c>
      <c r="C560" s="235" t="s">
        <v>26936</v>
      </c>
      <c r="E560" s="236" t="s">
        <v>25352</v>
      </c>
      <c r="F560" s="236" t="s">
        <v>4304</v>
      </c>
      <c r="G560" s="235" t="str">
        <f t="shared" si="8"/>
        <v>0005067</v>
      </c>
      <c r="H560" s="235" t="s">
        <v>19968</v>
      </c>
      <c r="I560" s="235" t="s">
        <v>19967</v>
      </c>
    </row>
    <row r="561" spans="1:9">
      <c r="A561" s="236" t="s">
        <v>11626</v>
      </c>
      <c r="B561" s="235" t="s">
        <v>26935</v>
      </c>
      <c r="C561" s="235" t="s">
        <v>26934</v>
      </c>
      <c r="E561" s="236" t="s">
        <v>25352</v>
      </c>
      <c r="F561" s="236" t="s">
        <v>901</v>
      </c>
      <c r="G561" s="235" t="str">
        <f t="shared" si="8"/>
        <v>0005068</v>
      </c>
      <c r="H561" s="235" t="s">
        <v>13987</v>
      </c>
      <c r="I561" s="235" t="s">
        <v>13882</v>
      </c>
    </row>
    <row r="562" spans="1:9">
      <c r="A562" s="236" t="s">
        <v>11621</v>
      </c>
      <c r="B562" s="235" t="s">
        <v>26933</v>
      </c>
      <c r="C562" s="235" t="s">
        <v>26932</v>
      </c>
      <c r="E562" s="236" t="s">
        <v>25352</v>
      </c>
      <c r="F562" s="236" t="s">
        <v>898</v>
      </c>
      <c r="G562" s="235" t="str">
        <f t="shared" si="8"/>
        <v>0005069</v>
      </c>
      <c r="H562" s="235" t="s">
        <v>15878</v>
      </c>
      <c r="I562" s="235" t="s">
        <v>15877</v>
      </c>
    </row>
    <row r="563" spans="1:9">
      <c r="A563" s="236" t="s">
        <v>11611</v>
      </c>
      <c r="B563" s="235" t="s">
        <v>26931</v>
      </c>
      <c r="C563" s="235" t="s">
        <v>26930</v>
      </c>
      <c r="E563" s="236" t="s">
        <v>25352</v>
      </c>
      <c r="F563" s="236" t="s">
        <v>1077</v>
      </c>
      <c r="G563" s="235" t="str">
        <f t="shared" si="8"/>
        <v>0005070</v>
      </c>
      <c r="H563" s="235" t="s">
        <v>13612</v>
      </c>
      <c r="I563" s="235" t="s">
        <v>13611</v>
      </c>
    </row>
    <row r="564" spans="1:9">
      <c r="A564" s="236" t="s">
        <v>11608</v>
      </c>
      <c r="B564" s="235" t="s">
        <v>26929</v>
      </c>
      <c r="C564" s="235" t="s">
        <v>26928</v>
      </c>
      <c r="E564" s="236" t="s">
        <v>25352</v>
      </c>
      <c r="F564" s="236" t="s">
        <v>2648</v>
      </c>
      <c r="G564" s="235" t="str">
        <f t="shared" si="8"/>
        <v>0005071</v>
      </c>
      <c r="H564" s="235" t="s">
        <v>13897</v>
      </c>
      <c r="I564" s="235" t="s">
        <v>13896</v>
      </c>
    </row>
    <row r="565" spans="1:9">
      <c r="A565" s="236" t="s">
        <v>11599</v>
      </c>
      <c r="B565" s="235" t="s">
        <v>26927</v>
      </c>
      <c r="C565" s="235" t="s">
        <v>26926</v>
      </c>
      <c r="E565" s="236" t="s">
        <v>25352</v>
      </c>
      <c r="F565" s="236" t="s">
        <v>4941</v>
      </c>
      <c r="G565" s="235" t="str">
        <f t="shared" si="8"/>
        <v>0005072</v>
      </c>
      <c r="H565" s="235" t="s">
        <v>20049</v>
      </c>
      <c r="I565" s="235" t="s">
        <v>20048</v>
      </c>
    </row>
    <row r="566" spans="1:9">
      <c r="A566" s="236" t="s">
        <v>11598</v>
      </c>
      <c r="B566" s="235" t="s">
        <v>26923</v>
      </c>
      <c r="C566" s="235" t="s">
        <v>26922</v>
      </c>
      <c r="E566" s="236" t="s">
        <v>25352</v>
      </c>
      <c r="F566" s="236" t="s">
        <v>1686</v>
      </c>
      <c r="G566" s="235" t="str">
        <f t="shared" si="8"/>
        <v>0005073</v>
      </c>
      <c r="H566" s="235" t="s">
        <v>21831</v>
      </c>
      <c r="I566" s="235" t="s">
        <v>14030</v>
      </c>
    </row>
    <row r="567" spans="1:9">
      <c r="A567" s="236" t="s">
        <v>11597</v>
      </c>
      <c r="B567" s="235" t="s">
        <v>26919</v>
      </c>
      <c r="C567" s="235" t="s">
        <v>26918</v>
      </c>
      <c r="E567" s="236" t="s">
        <v>25352</v>
      </c>
      <c r="F567" s="236" t="s">
        <v>4974</v>
      </c>
      <c r="G567" s="235" t="str">
        <f t="shared" si="8"/>
        <v>0005074</v>
      </c>
      <c r="H567" s="235" t="s">
        <v>13989</v>
      </c>
      <c r="I567" s="235" t="s">
        <v>13988</v>
      </c>
    </row>
    <row r="568" spans="1:9">
      <c r="A568" s="236" t="s">
        <v>11596</v>
      </c>
      <c r="B568" s="235" t="s">
        <v>26917</v>
      </c>
      <c r="C568" s="235" t="s">
        <v>26916</v>
      </c>
      <c r="E568" s="236" t="s">
        <v>25352</v>
      </c>
      <c r="F568" s="236" t="s">
        <v>1135</v>
      </c>
      <c r="G568" s="235" t="str">
        <f t="shared" si="8"/>
        <v>0005075</v>
      </c>
      <c r="H568" s="235" t="s">
        <v>20040</v>
      </c>
      <c r="I568" s="235" t="s">
        <v>8488</v>
      </c>
    </row>
    <row r="569" spans="1:9">
      <c r="A569" s="236" t="s">
        <v>11595</v>
      </c>
      <c r="B569" s="235" t="s">
        <v>26913</v>
      </c>
      <c r="C569" s="235" t="s">
        <v>26912</v>
      </c>
      <c r="E569" s="236" t="s">
        <v>25352</v>
      </c>
      <c r="F569" s="236" t="s">
        <v>6204</v>
      </c>
      <c r="G569" s="235" t="str">
        <f t="shared" si="8"/>
        <v>0005076</v>
      </c>
      <c r="H569" s="235" t="s">
        <v>26925</v>
      </c>
      <c r="I569" s="235" t="s">
        <v>26924</v>
      </c>
    </row>
    <row r="570" spans="1:9">
      <c r="A570" s="236" t="s">
        <v>11572</v>
      </c>
      <c r="B570" s="235" t="s">
        <v>26909</v>
      </c>
      <c r="C570" s="235" t="s">
        <v>26908</v>
      </c>
      <c r="E570" s="236" t="s">
        <v>25352</v>
      </c>
      <c r="F570" s="236" t="s">
        <v>4299</v>
      </c>
      <c r="G570" s="235" t="str">
        <f t="shared" si="8"/>
        <v>0005077</v>
      </c>
      <c r="H570" s="235" t="s">
        <v>26921</v>
      </c>
      <c r="I570" s="235" t="s">
        <v>26920</v>
      </c>
    </row>
    <row r="571" spans="1:9">
      <c r="A571" s="236" t="s">
        <v>11571</v>
      </c>
      <c r="B571" s="235" t="s">
        <v>26907</v>
      </c>
      <c r="C571" s="235" t="s">
        <v>26906</v>
      </c>
      <c r="E571" s="236" t="s">
        <v>25352</v>
      </c>
      <c r="F571" s="236" t="s">
        <v>895</v>
      </c>
      <c r="G571" s="235" t="str">
        <f t="shared" si="8"/>
        <v>0005078</v>
      </c>
      <c r="H571" s="235" t="s">
        <v>13995</v>
      </c>
      <c r="I571" s="235" t="s">
        <v>13994</v>
      </c>
    </row>
    <row r="572" spans="1:9">
      <c r="A572" s="236" t="s">
        <v>11566</v>
      </c>
      <c r="B572" s="235" t="s">
        <v>26905</v>
      </c>
      <c r="C572" s="235" t="s">
        <v>26904</v>
      </c>
      <c r="E572" s="236" t="s">
        <v>25352</v>
      </c>
      <c r="F572" s="236" t="s">
        <v>892</v>
      </c>
      <c r="G572" s="235" t="str">
        <f t="shared" si="8"/>
        <v>0005079</v>
      </c>
      <c r="H572" s="235" t="s">
        <v>26915</v>
      </c>
      <c r="I572" s="235" t="s">
        <v>26914</v>
      </c>
    </row>
    <row r="573" spans="1:9">
      <c r="A573" s="236" t="s">
        <v>11563</v>
      </c>
      <c r="B573" s="235" t="s">
        <v>26903</v>
      </c>
      <c r="C573" s="235" t="s">
        <v>26902</v>
      </c>
      <c r="E573" s="236" t="s">
        <v>25352</v>
      </c>
      <c r="F573" s="236" t="s">
        <v>1615</v>
      </c>
      <c r="G573" s="235" t="str">
        <f t="shared" si="8"/>
        <v>0005080</v>
      </c>
      <c r="H573" s="235" t="s">
        <v>26911</v>
      </c>
      <c r="I573" s="235" t="s">
        <v>26910</v>
      </c>
    </row>
    <row r="574" spans="1:9">
      <c r="A574" s="236" t="s">
        <v>11554</v>
      </c>
      <c r="B574" s="235" t="s">
        <v>26901</v>
      </c>
      <c r="C574" s="235" t="s">
        <v>26900</v>
      </c>
      <c r="E574" s="236" t="s">
        <v>25352</v>
      </c>
      <c r="F574" s="236" t="s">
        <v>3062</v>
      </c>
      <c r="G574" s="235" t="str">
        <f t="shared" si="8"/>
        <v>0005081</v>
      </c>
      <c r="H574" s="235" t="s">
        <v>12120</v>
      </c>
      <c r="I574" s="235" t="s">
        <v>12119</v>
      </c>
    </row>
    <row r="575" spans="1:9">
      <c r="A575" s="236" t="s">
        <v>11553</v>
      </c>
      <c r="B575" s="235" t="s">
        <v>26897</v>
      </c>
      <c r="C575" s="235" t="s">
        <v>26896</v>
      </c>
      <c r="E575" s="236" t="s">
        <v>25352</v>
      </c>
      <c r="F575" s="236" t="s">
        <v>3644</v>
      </c>
      <c r="G575" s="235" t="str">
        <f t="shared" si="8"/>
        <v>0005082</v>
      </c>
      <c r="H575" s="235" t="s">
        <v>12489</v>
      </c>
      <c r="I575" s="235" t="s">
        <v>12488</v>
      </c>
    </row>
    <row r="576" spans="1:9">
      <c r="A576" s="236" t="s">
        <v>11548</v>
      </c>
      <c r="B576" s="235" t="s">
        <v>26895</v>
      </c>
      <c r="C576" s="235" t="s">
        <v>26894</v>
      </c>
      <c r="E576" s="236" t="s">
        <v>25352</v>
      </c>
      <c r="F576" s="236" t="s">
        <v>4290</v>
      </c>
      <c r="G576" s="235" t="str">
        <f t="shared" si="8"/>
        <v>0005083</v>
      </c>
      <c r="H576" s="235" t="s">
        <v>13862</v>
      </c>
      <c r="I576" s="235" t="s">
        <v>13861</v>
      </c>
    </row>
    <row r="577" spans="1:9">
      <c r="A577" s="236" t="s">
        <v>11547</v>
      </c>
      <c r="B577" s="235" t="s">
        <v>26893</v>
      </c>
      <c r="C577" s="235" t="s">
        <v>26892</v>
      </c>
      <c r="E577" s="236" t="s">
        <v>25352</v>
      </c>
      <c r="F577" s="236" t="s">
        <v>4287</v>
      </c>
      <c r="G577" s="235" t="str">
        <f t="shared" si="8"/>
        <v>0005084</v>
      </c>
      <c r="H577" s="235" t="s">
        <v>23248</v>
      </c>
      <c r="I577" s="235" t="s">
        <v>23247</v>
      </c>
    </row>
    <row r="578" spans="1:9">
      <c r="A578" s="236" t="s">
        <v>11544</v>
      </c>
      <c r="B578" s="235" t="s">
        <v>26891</v>
      </c>
      <c r="C578" s="235" t="s">
        <v>26890</v>
      </c>
      <c r="E578" s="236" t="s">
        <v>25352</v>
      </c>
      <c r="F578" s="236" t="s">
        <v>3058</v>
      </c>
      <c r="G578" s="235" t="str">
        <f t="shared" ref="G578:G641" si="9">TEXT(E578,"0000")&amp;TEXT(F578,"000")</f>
        <v>0005085</v>
      </c>
      <c r="H578" s="235" t="s">
        <v>26899</v>
      </c>
      <c r="I578" s="235" t="s">
        <v>26898</v>
      </c>
    </row>
    <row r="579" spans="1:9">
      <c r="A579" s="236" t="s">
        <v>11532</v>
      </c>
      <c r="B579" s="235" t="s">
        <v>26887</v>
      </c>
      <c r="C579" s="235" t="s">
        <v>26886</v>
      </c>
      <c r="E579" s="236" t="s">
        <v>25352</v>
      </c>
      <c r="F579" s="236" t="s">
        <v>4641</v>
      </c>
      <c r="G579" s="235" t="str">
        <f t="shared" si="9"/>
        <v>0005086</v>
      </c>
      <c r="H579" s="235" t="s">
        <v>3436</v>
      </c>
      <c r="I579" s="235" t="s">
        <v>10603</v>
      </c>
    </row>
    <row r="580" spans="1:9">
      <c r="A580" s="236" t="s">
        <v>11500</v>
      </c>
      <c r="B580" s="235" t="s">
        <v>26885</v>
      </c>
      <c r="C580" s="235" t="s">
        <v>26884</v>
      </c>
      <c r="E580" s="236" t="s">
        <v>25352</v>
      </c>
      <c r="F580" s="236" t="s">
        <v>6185</v>
      </c>
      <c r="G580" s="235" t="str">
        <f t="shared" si="9"/>
        <v>0005087</v>
      </c>
      <c r="H580" s="235" t="s">
        <v>25081</v>
      </c>
      <c r="I580" s="235" t="s">
        <v>25080</v>
      </c>
    </row>
    <row r="581" spans="1:9">
      <c r="A581" s="236" t="s">
        <v>11499</v>
      </c>
      <c r="B581" s="235" t="s">
        <v>26883</v>
      </c>
      <c r="C581" s="235" t="s">
        <v>26882</v>
      </c>
      <c r="E581" s="236" t="s">
        <v>25352</v>
      </c>
      <c r="F581" s="236" t="s">
        <v>889</v>
      </c>
      <c r="G581" s="235" t="str">
        <f t="shared" si="9"/>
        <v>0005088</v>
      </c>
      <c r="H581" s="235" t="s">
        <v>5351</v>
      </c>
      <c r="I581" s="235" t="s">
        <v>5350</v>
      </c>
    </row>
    <row r="582" spans="1:9">
      <c r="A582" s="236" t="s">
        <v>11478</v>
      </c>
      <c r="B582" s="235" t="s">
        <v>26881</v>
      </c>
      <c r="C582" s="235" t="s">
        <v>26880</v>
      </c>
      <c r="E582" s="236" t="s">
        <v>25352</v>
      </c>
      <c r="F582" s="236" t="s">
        <v>886</v>
      </c>
      <c r="G582" s="235" t="str">
        <f t="shared" si="9"/>
        <v>0005089</v>
      </c>
      <c r="H582" s="235" t="s">
        <v>26889</v>
      </c>
      <c r="I582" s="235" t="s">
        <v>26888</v>
      </c>
    </row>
    <row r="583" spans="1:9">
      <c r="A583" s="236" t="s">
        <v>11477</v>
      </c>
      <c r="B583" s="235" t="s">
        <v>26877</v>
      </c>
      <c r="C583" s="235" t="s">
        <v>26876</v>
      </c>
      <c r="E583" s="236" t="s">
        <v>25352</v>
      </c>
      <c r="F583" s="236" t="s">
        <v>2641</v>
      </c>
      <c r="G583" s="235" t="str">
        <f t="shared" si="9"/>
        <v>0005091</v>
      </c>
      <c r="H583" s="235" t="s">
        <v>15991</v>
      </c>
      <c r="I583" s="235" t="s">
        <v>15990</v>
      </c>
    </row>
    <row r="584" spans="1:9">
      <c r="A584" s="236" t="s">
        <v>11468</v>
      </c>
      <c r="B584" s="235" t="s">
        <v>26873</v>
      </c>
      <c r="C584" s="235" t="s">
        <v>26872</v>
      </c>
      <c r="E584" s="236" t="s">
        <v>25352</v>
      </c>
      <c r="F584" s="236" t="s">
        <v>2638</v>
      </c>
      <c r="G584" s="235" t="str">
        <f t="shared" si="9"/>
        <v>0005092</v>
      </c>
      <c r="H584" s="235" t="s">
        <v>7873</v>
      </c>
      <c r="I584" s="235" t="s">
        <v>7872</v>
      </c>
    </row>
    <row r="585" spans="1:9">
      <c r="A585" s="236" t="s">
        <v>11467</v>
      </c>
      <c r="B585" s="235" t="s">
        <v>26869</v>
      </c>
      <c r="C585" s="235" t="s">
        <v>26868</v>
      </c>
      <c r="E585" s="236" t="s">
        <v>25352</v>
      </c>
      <c r="F585" s="236" t="s">
        <v>1022</v>
      </c>
      <c r="G585" s="235" t="str">
        <f t="shared" si="9"/>
        <v>0005095</v>
      </c>
      <c r="H585" s="235" t="s">
        <v>6770</v>
      </c>
      <c r="I585" s="235" t="s">
        <v>6769</v>
      </c>
    </row>
    <row r="586" spans="1:9">
      <c r="A586" s="236" t="s">
        <v>11430</v>
      </c>
      <c r="B586" s="235" t="s">
        <v>26867</v>
      </c>
      <c r="C586" s="235" t="s">
        <v>26866</v>
      </c>
      <c r="E586" s="236" t="s">
        <v>25352</v>
      </c>
      <c r="F586" s="236" t="s">
        <v>4246</v>
      </c>
      <c r="G586" s="235" t="str">
        <f t="shared" si="9"/>
        <v>0005097</v>
      </c>
      <c r="H586" s="235" t="s">
        <v>26879</v>
      </c>
      <c r="I586" s="235" t="s">
        <v>26878</v>
      </c>
    </row>
    <row r="587" spans="1:9">
      <c r="A587" s="236" t="s">
        <v>11385</v>
      </c>
      <c r="B587" s="235" t="s">
        <v>26863</v>
      </c>
      <c r="C587" s="235" t="s">
        <v>26862</v>
      </c>
      <c r="E587" s="236" t="s">
        <v>25352</v>
      </c>
      <c r="F587" s="236" t="s">
        <v>883</v>
      </c>
      <c r="G587" s="235" t="str">
        <f t="shared" si="9"/>
        <v>0005098</v>
      </c>
      <c r="H587" s="235" t="s">
        <v>26875</v>
      </c>
      <c r="I587" s="235" t="s">
        <v>26874</v>
      </c>
    </row>
    <row r="588" spans="1:9">
      <c r="A588" s="236" t="s">
        <v>11245</v>
      </c>
      <c r="B588" s="235" t="s">
        <v>26861</v>
      </c>
      <c r="C588" s="235" t="s">
        <v>26860</v>
      </c>
      <c r="E588" s="236" t="s">
        <v>25352</v>
      </c>
      <c r="F588" s="236" t="s">
        <v>880</v>
      </c>
      <c r="G588" s="235" t="str">
        <f t="shared" si="9"/>
        <v>0005099</v>
      </c>
      <c r="H588" s="235" t="s">
        <v>26871</v>
      </c>
      <c r="I588" s="235" t="s">
        <v>26870</v>
      </c>
    </row>
    <row r="589" spans="1:9">
      <c r="A589" s="236" t="s">
        <v>11216</v>
      </c>
      <c r="B589" s="235" t="s">
        <v>26859</v>
      </c>
      <c r="C589" s="235" t="s">
        <v>26858</v>
      </c>
      <c r="E589" s="236" t="s">
        <v>25352</v>
      </c>
      <c r="F589" s="236" t="s">
        <v>1066</v>
      </c>
      <c r="G589" s="235" t="str">
        <f t="shared" si="9"/>
        <v>0005100</v>
      </c>
      <c r="H589" s="235" t="s">
        <v>25113</v>
      </c>
      <c r="I589" s="235" t="s">
        <v>25112</v>
      </c>
    </row>
    <row r="590" spans="1:9">
      <c r="A590" s="236" t="s">
        <v>11190</v>
      </c>
      <c r="B590" s="235" t="s">
        <v>26857</v>
      </c>
      <c r="C590" s="235" t="s">
        <v>26856</v>
      </c>
      <c r="E590" s="236" t="s">
        <v>25352</v>
      </c>
      <c r="F590" s="236" t="s">
        <v>1378</v>
      </c>
      <c r="G590" s="235" t="str">
        <f t="shared" si="9"/>
        <v>0005102</v>
      </c>
      <c r="H590" s="235" t="s">
        <v>26865</v>
      </c>
      <c r="I590" s="235" t="s">
        <v>26864</v>
      </c>
    </row>
    <row r="591" spans="1:9">
      <c r="A591" s="236" t="s">
        <v>11161</v>
      </c>
      <c r="B591" s="235" t="s">
        <v>26853</v>
      </c>
      <c r="C591" s="235" t="s">
        <v>26852</v>
      </c>
      <c r="E591" s="236" t="s">
        <v>25352</v>
      </c>
      <c r="F591" s="236" t="s">
        <v>1484</v>
      </c>
      <c r="G591" s="235" t="str">
        <f t="shared" si="9"/>
        <v>0005103</v>
      </c>
      <c r="H591" s="235" t="s">
        <v>2283</v>
      </c>
      <c r="I591" s="235" t="s">
        <v>2282</v>
      </c>
    </row>
    <row r="592" spans="1:9">
      <c r="A592" s="236" t="s">
        <v>11135</v>
      </c>
      <c r="B592" s="235" t="s">
        <v>26851</v>
      </c>
      <c r="C592" s="235" t="s">
        <v>26850</v>
      </c>
      <c r="E592" s="236" t="s">
        <v>25352</v>
      </c>
      <c r="F592" s="236" t="s">
        <v>1375</v>
      </c>
      <c r="G592" s="235" t="str">
        <f t="shared" si="9"/>
        <v>0005104</v>
      </c>
      <c r="H592" s="235" t="s">
        <v>25043</v>
      </c>
      <c r="I592" s="235" t="s">
        <v>25042</v>
      </c>
    </row>
    <row r="593" spans="1:9">
      <c r="A593" s="236" t="s">
        <v>11084</v>
      </c>
      <c r="B593" s="235" t="s">
        <v>26847</v>
      </c>
      <c r="C593" s="235" t="s">
        <v>26846</v>
      </c>
      <c r="E593" s="236" t="s">
        <v>25352</v>
      </c>
      <c r="F593" s="236" t="s">
        <v>1372</v>
      </c>
      <c r="G593" s="235" t="str">
        <f t="shared" si="9"/>
        <v>0005105</v>
      </c>
      <c r="H593" s="235" t="s">
        <v>6466</v>
      </c>
      <c r="I593" s="235" t="s">
        <v>13435</v>
      </c>
    </row>
    <row r="594" spans="1:9">
      <c r="A594" s="236" t="s">
        <v>11027</v>
      </c>
      <c r="B594" s="235" t="s">
        <v>26845</v>
      </c>
      <c r="C594" s="235" t="s">
        <v>26844</v>
      </c>
      <c r="E594" s="236" t="s">
        <v>25352</v>
      </c>
      <c r="F594" s="236" t="s">
        <v>877</v>
      </c>
      <c r="G594" s="235" t="str">
        <f t="shared" si="9"/>
        <v>0005108</v>
      </c>
      <c r="H594" s="235" t="s">
        <v>26855</v>
      </c>
      <c r="I594" s="235" t="s">
        <v>26854</v>
      </c>
    </row>
    <row r="595" spans="1:9">
      <c r="A595" s="236" t="s">
        <v>10994</v>
      </c>
      <c r="B595" s="235" t="s">
        <v>26843</v>
      </c>
      <c r="C595" s="235" t="s">
        <v>26842</v>
      </c>
      <c r="E595" s="236" t="s">
        <v>25352</v>
      </c>
      <c r="F595" s="236" t="s">
        <v>874</v>
      </c>
      <c r="G595" s="235" t="str">
        <f t="shared" si="9"/>
        <v>0005109</v>
      </c>
      <c r="H595" s="235" t="s">
        <v>25099</v>
      </c>
      <c r="I595" s="235" t="s">
        <v>25098</v>
      </c>
    </row>
    <row r="596" spans="1:9">
      <c r="A596" s="236" t="s">
        <v>10963</v>
      </c>
      <c r="B596" s="235" t="s">
        <v>26841</v>
      </c>
      <c r="C596" s="235" t="s">
        <v>26840</v>
      </c>
      <c r="E596" s="236" t="s">
        <v>25352</v>
      </c>
      <c r="F596" s="236" t="s">
        <v>1359</v>
      </c>
      <c r="G596" s="235" t="str">
        <f t="shared" si="9"/>
        <v>0005110</v>
      </c>
      <c r="H596" s="235" t="s">
        <v>26849</v>
      </c>
      <c r="I596" s="235" t="s">
        <v>26848</v>
      </c>
    </row>
    <row r="597" spans="1:9">
      <c r="A597" s="236" t="s">
        <v>10836</v>
      </c>
      <c r="B597" s="235" t="s">
        <v>26839</v>
      </c>
      <c r="C597" s="235" t="s">
        <v>26838</v>
      </c>
      <c r="E597" s="236" t="s">
        <v>25352</v>
      </c>
      <c r="F597" s="236" t="s">
        <v>1356</v>
      </c>
      <c r="G597" s="235" t="str">
        <f t="shared" si="9"/>
        <v>0005111</v>
      </c>
      <c r="H597" s="235" t="s">
        <v>25307</v>
      </c>
      <c r="I597" s="235" t="s">
        <v>25306</v>
      </c>
    </row>
    <row r="598" spans="1:9">
      <c r="A598" s="236" t="s">
        <v>10823</v>
      </c>
      <c r="B598" s="235" t="s">
        <v>26837</v>
      </c>
      <c r="C598" s="235" t="s">
        <v>26836</v>
      </c>
      <c r="E598" s="236" t="s">
        <v>25352</v>
      </c>
      <c r="F598" s="236" t="s">
        <v>1353</v>
      </c>
      <c r="G598" s="235" t="str">
        <f t="shared" si="9"/>
        <v>0005112</v>
      </c>
      <c r="H598" s="235" t="s">
        <v>21527</v>
      </c>
      <c r="I598" s="235" t="s">
        <v>21526</v>
      </c>
    </row>
    <row r="599" spans="1:9">
      <c r="A599" s="236" t="s">
        <v>10797</v>
      </c>
      <c r="B599" s="235" t="s">
        <v>26835</v>
      </c>
      <c r="C599" s="235" t="s">
        <v>26834</v>
      </c>
      <c r="E599" s="236" t="s">
        <v>25352</v>
      </c>
      <c r="F599" s="236" t="s">
        <v>1434</v>
      </c>
      <c r="G599" s="235" t="str">
        <f t="shared" si="9"/>
        <v>0005114</v>
      </c>
      <c r="H599" s="235" t="s">
        <v>6624</v>
      </c>
      <c r="I599" s="235" t="s">
        <v>6623</v>
      </c>
    </row>
    <row r="600" spans="1:9">
      <c r="A600" s="236" t="s">
        <v>10790</v>
      </c>
      <c r="B600" s="235" t="s">
        <v>26833</v>
      </c>
      <c r="C600" s="235" t="s">
        <v>26832</v>
      </c>
      <c r="E600" s="236" t="s">
        <v>25352</v>
      </c>
      <c r="F600" s="236" t="s">
        <v>1548</v>
      </c>
      <c r="G600" s="235" t="str">
        <f t="shared" si="9"/>
        <v>0005115</v>
      </c>
      <c r="H600" s="235" t="s">
        <v>9974</v>
      </c>
      <c r="I600" s="235" t="s">
        <v>9973</v>
      </c>
    </row>
    <row r="601" spans="1:9">
      <c r="A601" s="236" t="s">
        <v>10789</v>
      </c>
      <c r="B601" s="235" t="s">
        <v>26831</v>
      </c>
      <c r="C601" s="235" t="s">
        <v>26830</v>
      </c>
      <c r="E601" s="236" t="s">
        <v>25352</v>
      </c>
      <c r="F601" s="236" t="s">
        <v>1459</v>
      </c>
      <c r="G601" s="235" t="str">
        <f t="shared" si="9"/>
        <v>0005116</v>
      </c>
      <c r="H601" s="235" t="s">
        <v>14680</v>
      </c>
      <c r="I601" s="235" t="s">
        <v>14679</v>
      </c>
    </row>
    <row r="602" spans="1:9">
      <c r="A602" s="236" t="s">
        <v>10788</v>
      </c>
      <c r="B602" s="235" t="s">
        <v>26829</v>
      </c>
      <c r="C602" s="235" t="s">
        <v>26828</v>
      </c>
      <c r="E602" s="236" t="s">
        <v>25352</v>
      </c>
      <c r="F602" s="236" t="s">
        <v>2326</v>
      </c>
      <c r="G602" s="235" t="str">
        <f t="shared" si="9"/>
        <v>0005117</v>
      </c>
      <c r="H602" s="235" t="s">
        <v>11296</v>
      </c>
      <c r="I602" s="235" t="s">
        <v>8598</v>
      </c>
    </row>
    <row r="603" spans="1:9">
      <c r="A603" s="236" t="s">
        <v>10787</v>
      </c>
      <c r="B603" s="235" t="s">
        <v>26825</v>
      </c>
      <c r="C603" s="235" t="s">
        <v>26824</v>
      </c>
      <c r="E603" s="236" t="s">
        <v>25352</v>
      </c>
      <c r="F603" s="236" t="s">
        <v>871</v>
      </c>
      <c r="G603" s="235" t="str">
        <f t="shared" si="9"/>
        <v>0005118</v>
      </c>
      <c r="H603" s="235" t="s">
        <v>12085</v>
      </c>
      <c r="I603" s="235" t="s">
        <v>12084</v>
      </c>
    </row>
    <row r="604" spans="1:9">
      <c r="A604" s="236" t="s">
        <v>10786</v>
      </c>
      <c r="B604" s="235" t="s">
        <v>26823</v>
      </c>
      <c r="C604" s="235" t="s">
        <v>26822</v>
      </c>
      <c r="E604" s="236" t="s">
        <v>25352</v>
      </c>
      <c r="F604" s="236" t="s">
        <v>868</v>
      </c>
      <c r="G604" s="235" t="str">
        <f t="shared" si="9"/>
        <v>0005119</v>
      </c>
      <c r="H604" s="235" t="s">
        <v>16266</v>
      </c>
      <c r="I604" s="235" t="s">
        <v>5785</v>
      </c>
    </row>
    <row r="605" spans="1:9">
      <c r="A605" s="236" t="s">
        <v>10783</v>
      </c>
      <c r="B605" s="235" t="s">
        <v>26819</v>
      </c>
      <c r="C605" s="235" t="s">
        <v>26818</v>
      </c>
      <c r="E605" s="236" t="s">
        <v>25352</v>
      </c>
      <c r="F605" s="236" t="s">
        <v>1410</v>
      </c>
      <c r="G605" s="235" t="str">
        <f t="shared" si="9"/>
        <v>0005121</v>
      </c>
      <c r="H605" s="235" t="s">
        <v>16762</v>
      </c>
      <c r="I605" s="235" t="s">
        <v>16761</v>
      </c>
    </row>
    <row r="606" spans="1:9">
      <c r="A606" s="236" t="s">
        <v>10782</v>
      </c>
      <c r="B606" s="235" t="s">
        <v>26817</v>
      </c>
      <c r="C606" s="235" t="s">
        <v>26816</v>
      </c>
      <c r="E606" s="236" t="s">
        <v>25352</v>
      </c>
      <c r="F606" s="236" t="s">
        <v>1450</v>
      </c>
      <c r="G606" s="235" t="str">
        <f t="shared" si="9"/>
        <v>0005123</v>
      </c>
      <c r="H606" s="235" t="s">
        <v>26827</v>
      </c>
      <c r="I606" s="235" t="s">
        <v>26826</v>
      </c>
    </row>
    <row r="607" spans="1:9">
      <c r="A607" s="236" t="s">
        <v>10779</v>
      </c>
      <c r="B607" s="235" t="s">
        <v>26815</v>
      </c>
      <c r="C607" s="235" t="s">
        <v>26814</v>
      </c>
      <c r="E607" s="236" t="s">
        <v>25352</v>
      </c>
      <c r="F607" s="236" t="s">
        <v>1404</v>
      </c>
      <c r="G607" s="235" t="str">
        <f t="shared" si="9"/>
        <v>0005124</v>
      </c>
      <c r="H607" s="235" t="s">
        <v>16597</v>
      </c>
      <c r="I607" s="235" t="s">
        <v>16596</v>
      </c>
    </row>
    <row r="608" spans="1:9">
      <c r="A608" s="236" t="s">
        <v>10778</v>
      </c>
      <c r="B608" s="235" t="s">
        <v>26811</v>
      </c>
      <c r="C608" s="235" t="s">
        <v>26810</v>
      </c>
      <c r="E608" s="236" t="s">
        <v>25352</v>
      </c>
      <c r="F608" s="236" t="s">
        <v>954</v>
      </c>
      <c r="G608" s="235" t="str">
        <f t="shared" si="9"/>
        <v>0005125</v>
      </c>
      <c r="H608" s="235" t="s">
        <v>26821</v>
      </c>
      <c r="I608" s="235" t="s">
        <v>26820</v>
      </c>
    </row>
    <row r="609" spans="1:9">
      <c r="A609" s="236" t="s">
        <v>10777</v>
      </c>
      <c r="B609" s="235" t="s">
        <v>26807</v>
      </c>
      <c r="C609" s="235" t="s">
        <v>26806</v>
      </c>
      <c r="E609" s="236" t="s">
        <v>25352</v>
      </c>
      <c r="F609" s="236" t="s">
        <v>1401</v>
      </c>
      <c r="G609" s="235" t="str">
        <f t="shared" si="9"/>
        <v>0005126</v>
      </c>
      <c r="H609" s="235" t="s">
        <v>8705</v>
      </c>
      <c r="I609" s="235" t="s">
        <v>8704</v>
      </c>
    </row>
    <row r="610" spans="1:9">
      <c r="A610" s="236" t="s">
        <v>10776</v>
      </c>
      <c r="B610" s="235" t="s">
        <v>26805</v>
      </c>
      <c r="C610" s="235" t="s">
        <v>26804</v>
      </c>
      <c r="E610" s="236" t="s">
        <v>25352</v>
      </c>
      <c r="F610" s="236" t="s">
        <v>951</v>
      </c>
      <c r="G610" s="235" t="str">
        <f t="shared" si="9"/>
        <v>0005127</v>
      </c>
      <c r="H610" s="235" t="s">
        <v>23141</v>
      </c>
      <c r="I610" s="235" t="s">
        <v>23140</v>
      </c>
    </row>
    <row r="611" spans="1:9">
      <c r="A611" s="236" t="s">
        <v>10775</v>
      </c>
      <c r="B611" s="235" t="s">
        <v>26803</v>
      </c>
      <c r="C611" s="235" t="s">
        <v>26802</v>
      </c>
      <c r="E611" s="236" t="s">
        <v>25352</v>
      </c>
      <c r="F611" s="236" t="s">
        <v>865</v>
      </c>
      <c r="G611" s="235" t="str">
        <f t="shared" si="9"/>
        <v>0005128</v>
      </c>
      <c r="H611" s="235" t="s">
        <v>26813</v>
      </c>
      <c r="I611" s="235" t="s">
        <v>26812</v>
      </c>
    </row>
    <row r="612" spans="1:9">
      <c r="A612" s="236" t="s">
        <v>10774</v>
      </c>
      <c r="B612" s="235" t="s">
        <v>26801</v>
      </c>
      <c r="C612" s="235" t="s">
        <v>26800</v>
      </c>
      <c r="E612" s="236" t="s">
        <v>25352</v>
      </c>
      <c r="F612" s="236" t="s">
        <v>862</v>
      </c>
      <c r="G612" s="235" t="str">
        <f t="shared" si="9"/>
        <v>0005129</v>
      </c>
      <c r="H612" s="235" t="s">
        <v>26809</v>
      </c>
      <c r="I612" s="235" t="s">
        <v>26808</v>
      </c>
    </row>
    <row r="613" spans="1:9">
      <c r="A613" s="236" t="s">
        <v>10773</v>
      </c>
      <c r="B613" s="235" t="s">
        <v>26797</v>
      </c>
      <c r="C613" s="235" t="s">
        <v>26796</v>
      </c>
      <c r="E613" s="236" t="s">
        <v>25352</v>
      </c>
      <c r="F613" s="236" t="s">
        <v>1445</v>
      </c>
      <c r="G613" s="235" t="str">
        <f t="shared" si="9"/>
        <v>0005130</v>
      </c>
      <c r="H613" s="235" t="s">
        <v>11278</v>
      </c>
      <c r="I613" s="235" t="s">
        <v>11277</v>
      </c>
    </row>
    <row r="614" spans="1:9">
      <c r="A614" s="236" t="s">
        <v>10772</v>
      </c>
      <c r="B614" s="235" t="s">
        <v>26795</v>
      </c>
      <c r="C614" s="235" t="s">
        <v>26794</v>
      </c>
      <c r="E614" s="236" t="s">
        <v>25352</v>
      </c>
      <c r="F614" s="236" t="s">
        <v>1396</v>
      </c>
      <c r="G614" s="235" t="str">
        <f t="shared" si="9"/>
        <v>0005131</v>
      </c>
      <c r="H614" s="235" t="s">
        <v>1773</v>
      </c>
      <c r="I614" s="235" t="s">
        <v>1772</v>
      </c>
    </row>
    <row r="615" spans="1:9">
      <c r="A615" s="236" t="s">
        <v>10771</v>
      </c>
      <c r="B615" s="235" t="s">
        <v>26793</v>
      </c>
      <c r="C615" s="235" t="s">
        <v>26792</v>
      </c>
      <c r="E615" s="236" t="s">
        <v>25352</v>
      </c>
      <c r="F615" s="236" t="s">
        <v>1543</v>
      </c>
      <c r="G615" s="235" t="str">
        <f t="shared" si="9"/>
        <v>0005132</v>
      </c>
      <c r="H615" s="235" t="s">
        <v>20076</v>
      </c>
      <c r="I615" s="235" t="s">
        <v>20075</v>
      </c>
    </row>
    <row r="616" spans="1:9">
      <c r="A616" s="236" t="s">
        <v>10770</v>
      </c>
      <c r="B616" s="235" t="s">
        <v>26791</v>
      </c>
      <c r="C616" s="235" t="s">
        <v>26790</v>
      </c>
      <c r="E616" s="236" t="s">
        <v>25352</v>
      </c>
      <c r="F616" s="236" t="s">
        <v>948</v>
      </c>
      <c r="G616" s="235" t="str">
        <f t="shared" si="9"/>
        <v>0005133</v>
      </c>
      <c r="H616" s="235" t="s">
        <v>26799</v>
      </c>
      <c r="I616" s="235" t="s">
        <v>26798</v>
      </c>
    </row>
    <row r="617" spans="1:9">
      <c r="A617" s="236" t="s">
        <v>10769</v>
      </c>
      <c r="B617" s="235" t="s">
        <v>26787</v>
      </c>
      <c r="C617" s="235" t="s">
        <v>26786</v>
      </c>
      <c r="E617" s="236" t="s">
        <v>25352</v>
      </c>
      <c r="F617" s="236" t="s">
        <v>4202</v>
      </c>
      <c r="G617" s="235" t="str">
        <f t="shared" si="9"/>
        <v>0005134</v>
      </c>
      <c r="H617" s="235" t="s">
        <v>11736</v>
      </c>
      <c r="I617" s="235" t="s">
        <v>11735</v>
      </c>
    </row>
    <row r="618" spans="1:9">
      <c r="A618" s="236" t="s">
        <v>10764</v>
      </c>
      <c r="B618" s="235" t="s">
        <v>26785</v>
      </c>
      <c r="C618" s="235" t="s">
        <v>26784</v>
      </c>
      <c r="E618" s="236" t="s">
        <v>25352</v>
      </c>
      <c r="F618" s="236" t="s">
        <v>1442</v>
      </c>
      <c r="G618" s="235" t="str">
        <f t="shared" si="9"/>
        <v>0005135</v>
      </c>
      <c r="H618" s="235" t="s">
        <v>8419</v>
      </c>
      <c r="I618" s="235" t="s">
        <v>8418</v>
      </c>
    </row>
    <row r="619" spans="1:9">
      <c r="A619" s="236" t="s">
        <v>10763</v>
      </c>
      <c r="B619" s="235" t="s">
        <v>26783</v>
      </c>
      <c r="C619" s="235" t="s">
        <v>26782</v>
      </c>
      <c r="E619" s="236" t="s">
        <v>25352</v>
      </c>
      <c r="F619" s="236" t="s">
        <v>4197</v>
      </c>
      <c r="G619" s="235" t="str">
        <f t="shared" si="9"/>
        <v>0005136</v>
      </c>
      <c r="H619" s="235" t="s">
        <v>12126</v>
      </c>
      <c r="I619" s="235" t="s">
        <v>12125</v>
      </c>
    </row>
    <row r="620" spans="1:9">
      <c r="A620" s="236" t="s">
        <v>10762</v>
      </c>
      <c r="B620" s="235" t="s">
        <v>26779</v>
      </c>
      <c r="C620" s="235" t="s">
        <v>26778</v>
      </c>
      <c r="E620" s="236" t="s">
        <v>25352</v>
      </c>
      <c r="F620" s="236" t="s">
        <v>1424</v>
      </c>
      <c r="G620" s="235" t="str">
        <f t="shared" si="9"/>
        <v>0005137</v>
      </c>
      <c r="H620" s="235" t="s">
        <v>26789</v>
      </c>
      <c r="I620" s="235" t="s">
        <v>26788</v>
      </c>
    </row>
    <row r="621" spans="1:9">
      <c r="A621" s="236" t="s">
        <v>10761</v>
      </c>
      <c r="B621" s="235" t="s">
        <v>26777</v>
      </c>
      <c r="C621" s="235" t="s">
        <v>26776</v>
      </c>
      <c r="E621" s="236" t="s">
        <v>25352</v>
      </c>
      <c r="F621" s="236" t="s">
        <v>859</v>
      </c>
      <c r="G621" s="235" t="str">
        <f t="shared" si="9"/>
        <v>0005138</v>
      </c>
      <c r="H621" s="235" t="s">
        <v>23272</v>
      </c>
      <c r="I621" s="235" t="s">
        <v>23271</v>
      </c>
    </row>
    <row r="622" spans="1:9">
      <c r="A622" s="236" t="s">
        <v>10758</v>
      </c>
      <c r="B622" s="235" t="s">
        <v>26773</v>
      </c>
      <c r="C622" s="235" t="s">
        <v>26772</v>
      </c>
      <c r="E622" s="236" t="s">
        <v>25352</v>
      </c>
      <c r="F622" s="236" t="s">
        <v>1392</v>
      </c>
      <c r="G622" s="235" t="str">
        <f t="shared" si="9"/>
        <v>0005140</v>
      </c>
      <c r="H622" s="235" t="s">
        <v>16345</v>
      </c>
      <c r="I622" s="235" t="s">
        <v>16344</v>
      </c>
    </row>
    <row r="623" spans="1:9">
      <c r="A623" s="236" t="s">
        <v>10755</v>
      </c>
      <c r="B623" s="235" t="s">
        <v>26769</v>
      </c>
      <c r="C623" s="235" t="s">
        <v>26768</v>
      </c>
      <c r="E623" s="236" t="s">
        <v>25352</v>
      </c>
      <c r="F623" s="236" t="s">
        <v>4184</v>
      </c>
      <c r="G623" s="235" t="str">
        <f t="shared" si="9"/>
        <v>0005142</v>
      </c>
      <c r="H623" s="235" t="s">
        <v>26781</v>
      </c>
      <c r="I623" s="235" t="s">
        <v>26780</v>
      </c>
    </row>
    <row r="624" spans="1:9">
      <c r="A624" s="236" t="s">
        <v>10754</v>
      </c>
      <c r="B624" s="235" t="s">
        <v>26765</v>
      </c>
      <c r="C624" s="235" t="s">
        <v>26764</v>
      </c>
      <c r="E624" s="236" t="s">
        <v>25352</v>
      </c>
      <c r="F624" s="236" t="s">
        <v>4181</v>
      </c>
      <c r="G624" s="235" t="str">
        <f t="shared" si="9"/>
        <v>0005143</v>
      </c>
      <c r="H624" s="235" t="s">
        <v>25332</v>
      </c>
      <c r="I624" s="235" t="s">
        <v>25331</v>
      </c>
    </row>
    <row r="625" spans="1:9">
      <c r="A625" s="236" t="s">
        <v>10753</v>
      </c>
      <c r="B625" s="235" t="s">
        <v>26761</v>
      </c>
      <c r="C625" s="235" t="s">
        <v>26760</v>
      </c>
      <c r="E625" s="236" t="s">
        <v>25352</v>
      </c>
      <c r="F625" s="236" t="s">
        <v>1855</v>
      </c>
      <c r="G625" s="235" t="str">
        <f t="shared" si="9"/>
        <v>0005144</v>
      </c>
      <c r="H625" s="235" t="s">
        <v>26775</v>
      </c>
      <c r="I625" s="235" t="s">
        <v>26774</v>
      </c>
    </row>
    <row r="626" spans="1:9">
      <c r="A626" s="236" t="s">
        <v>10750</v>
      </c>
      <c r="B626" s="235" t="s">
        <v>26757</v>
      </c>
      <c r="C626" s="235" t="s">
        <v>26756</v>
      </c>
      <c r="E626" s="236" t="s">
        <v>25352</v>
      </c>
      <c r="F626" s="236" t="s">
        <v>4178</v>
      </c>
      <c r="G626" s="235" t="str">
        <f t="shared" si="9"/>
        <v>0005145</v>
      </c>
      <c r="H626" s="235" t="s">
        <v>26771</v>
      </c>
      <c r="I626" s="235" t="s">
        <v>26770</v>
      </c>
    </row>
    <row r="627" spans="1:9">
      <c r="A627" s="236" t="s">
        <v>10747</v>
      </c>
      <c r="B627" s="235" t="s">
        <v>26755</v>
      </c>
      <c r="C627" s="235" t="s">
        <v>26754</v>
      </c>
      <c r="E627" s="236" t="s">
        <v>25352</v>
      </c>
      <c r="F627" s="236" t="s">
        <v>2705</v>
      </c>
      <c r="G627" s="235" t="str">
        <f t="shared" si="9"/>
        <v>0005146</v>
      </c>
      <c r="H627" s="235" t="s">
        <v>26767</v>
      </c>
      <c r="I627" s="235" t="s">
        <v>26766</v>
      </c>
    </row>
    <row r="628" spans="1:9">
      <c r="A628" s="236" t="s">
        <v>10746</v>
      </c>
      <c r="B628" s="235" t="s">
        <v>26753</v>
      </c>
      <c r="C628" s="235" t="s">
        <v>26752</v>
      </c>
      <c r="E628" s="236" t="s">
        <v>25352</v>
      </c>
      <c r="F628" s="236" t="s">
        <v>4175</v>
      </c>
      <c r="G628" s="235" t="str">
        <f t="shared" si="9"/>
        <v>0005147</v>
      </c>
      <c r="H628" s="235" t="s">
        <v>26763</v>
      </c>
      <c r="I628" s="235" t="s">
        <v>26762</v>
      </c>
    </row>
    <row r="629" spans="1:9">
      <c r="A629" s="236" t="s">
        <v>10745</v>
      </c>
      <c r="B629" s="235" t="s">
        <v>26751</v>
      </c>
      <c r="C629" s="235" t="s">
        <v>26750</v>
      </c>
      <c r="E629" s="236" t="s">
        <v>25352</v>
      </c>
      <c r="F629" s="236" t="s">
        <v>853</v>
      </c>
      <c r="G629" s="235" t="str">
        <f t="shared" si="9"/>
        <v>0005148</v>
      </c>
      <c r="H629" s="235" t="s">
        <v>26759</v>
      </c>
      <c r="I629" s="235" t="s">
        <v>26758</v>
      </c>
    </row>
    <row r="630" spans="1:9">
      <c r="A630" s="236" t="s">
        <v>10744</v>
      </c>
      <c r="B630" s="235" t="s">
        <v>26749</v>
      </c>
      <c r="C630" s="235" t="s">
        <v>26748</v>
      </c>
      <c r="E630" s="236" t="s">
        <v>25352</v>
      </c>
      <c r="F630" s="236" t="s">
        <v>850</v>
      </c>
      <c r="G630" s="235" t="str">
        <f t="shared" si="9"/>
        <v>0005149</v>
      </c>
      <c r="H630" s="235" t="s">
        <v>16280</v>
      </c>
      <c r="I630" s="235" t="s">
        <v>16279</v>
      </c>
    </row>
    <row r="631" spans="1:9">
      <c r="A631" s="236" t="s">
        <v>10743</v>
      </c>
      <c r="B631" s="235" t="s">
        <v>26747</v>
      </c>
      <c r="C631" s="235" t="s">
        <v>26746</v>
      </c>
      <c r="E631" s="236" t="s">
        <v>25352</v>
      </c>
      <c r="F631" s="236" t="s">
        <v>1045</v>
      </c>
      <c r="G631" s="235" t="str">
        <f t="shared" si="9"/>
        <v>0005150</v>
      </c>
      <c r="H631" s="235" t="s">
        <v>18524</v>
      </c>
      <c r="I631" s="235" t="s">
        <v>10810</v>
      </c>
    </row>
    <row r="632" spans="1:9">
      <c r="A632" s="236" t="s">
        <v>10739</v>
      </c>
      <c r="B632" s="235" t="s">
        <v>26745</v>
      </c>
      <c r="C632" s="235" t="s">
        <v>26744</v>
      </c>
      <c r="E632" s="236" t="s">
        <v>25352</v>
      </c>
      <c r="F632" s="236" t="s">
        <v>4168</v>
      </c>
      <c r="G632" s="235" t="str">
        <f t="shared" si="9"/>
        <v>0005151</v>
      </c>
      <c r="H632" s="235" t="s">
        <v>4013</v>
      </c>
      <c r="I632" s="235" t="s">
        <v>4012</v>
      </c>
    </row>
    <row r="633" spans="1:9">
      <c r="A633" s="236" t="s">
        <v>10716</v>
      </c>
      <c r="B633" s="235" t="s">
        <v>26743</v>
      </c>
      <c r="C633" s="235" t="s">
        <v>26742</v>
      </c>
      <c r="E633" s="236" t="s">
        <v>25352</v>
      </c>
      <c r="F633" s="236" t="s">
        <v>2702</v>
      </c>
      <c r="G633" s="235" t="str">
        <f t="shared" si="9"/>
        <v>0005152</v>
      </c>
      <c r="H633" s="235" t="s">
        <v>16104</v>
      </c>
      <c r="I633" s="235" t="s">
        <v>16103</v>
      </c>
    </row>
    <row r="634" spans="1:9">
      <c r="A634" s="236" t="s">
        <v>10709</v>
      </c>
      <c r="B634" s="235" t="s">
        <v>26741</v>
      </c>
      <c r="C634" s="235" t="s">
        <v>26740</v>
      </c>
      <c r="E634" s="236" t="s">
        <v>25352</v>
      </c>
      <c r="F634" s="236" t="s">
        <v>4163</v>
      </c>
      <c r="G634" s="235" t="str">
        <f t="shared" si="9"/>
        <v>0005153</v>
      </c>
      <c r="H634" s="235" t="s">
        <v>16124</v>
      </c>
      <c r="I634" s="235" t="s">
        <v>16123</v>
      </c>
    </row>
    <row r="635" spans="1:9">
      <c r="A635" s="236" t="s">
        <v>10708</v>
      </c>
      <c r="B635" s="235" t="s">
        <v>26737</v>
      </c>
      <c r="C635" s="235" t="s">
        <v>26736</v>
      </c>
      <c r="E635" s="236" t="s">
        <v>25352</v>
      </c>
      <c r="F635" s="236" t="s">
        <v>3348</v>
      </c>
      <c r="G635" s="235" t="str">
        <f t="shared" si="9"/>
        <v>0005154</v>
      </c>
      <c r="H635" s="235" t="s">
        <v>16271</v>
      </c>
      <c r="I635" s="235" t="s">
        <v>16270</v>
      </c>
    </row>
    <row r="636" spans="1:9">
      <c r="A636" s="236" t="s">
        <v>10705</v>
      </c>
      <c r="B636" s="235" t="s">
        <v>26735</v>
      </c>
      <c r="C636" s="235" t="s">
        <v>26734</v>
      </c>
      <c r="E636" s="236" t="s">
        <v>25352</v>
      </c>
      <c r="F636" s="236" t="s">
        <v>4624</v>
      </c>
      <c r="G636" s="235" t="str">
        <f t="shared" si="9"/>
        <v>0005155</v>
      </c>
      <c r="H636" s="235" t="s">
        <v>12136</v>
      </c>
      <c r="I636" s="235" t="s">
        <v>12135</v>
      </c>
    </row>
    <row r="637" spans="1:9">
      <c r="A637" s="236" t="s">
        <v>10704</v>
      </c>
      <c r="B637" s="235" t="s">
        <v>26733</v>
      </c>
      <c r="C637" s="235" t="s">
        <v>26732</v>
      </c>
      <c r="E637" s="236" t="s">
        <v>25352</v>
      </c>
      <c r="F637" s="236" t="s">
        <v>3347</v>
      </c>
      <c r="G637" s="235" t="str">
        <f t="shared" si="9"/>
        <v>0005156</v>
      </c>
      <c r="H637" s="235" t="s">
        <v>15737</v>
      </c>
      <c r="I637" s="235" t="s">
        <v>15736</v>
      </c>
    </row>
    <row r="638" spans="1:9">
      <c r="A638" s="236" t="s">
        <v>10703</v>
      </c>
      <c r="B638" s="235" t="s">
        <v>26730</v>
      </c>
      <c r="C638" s="235" t="s">
        <v>26729</v>
      </c>
      <c r="E638" s="236" t="s">
        <v>25352</v>
      </c>
      <c r="F638" s="236" t="s">
        <v>4160</v>
      </c>
      <c r="G638" s="235" t="str">
        <f t="shared" si="9"/>
        <v>0005157</v>
      </c>
      <c r="H638" s="235" t="s">
        <v>12107</v>
      </c>
      <c r="I638" s="235" t="s">
        <v>12106</v>
      </c>
    </row>
    <row r="639" spans="1:9">
      <c r="A639" s="236" t="s">
        <v>10702</v>
      </c>
      <c r="B639" s="235" t="s">
        <v>26728</v>
      </c>
      <c r="C639" s="235" t="s">
        <v>26727</v>
      </c>
      <c r="E639" s="236" t="s">
        <v>25352</v>
      </c>
      <c r="F639" s="236" t="s">
        <v>4157</v>
      </c>
      <c r="G639" s="235" t="str">
        <f t="shared" si="9"/>
        <v>0005158</v>
      </c>
      <c r="H639" s="235" t="s">
        <v>26739</v>
      </c>
      <c r="I639" s="235" t="s">
        <v>26738</v>
      </c>
    </row>
    <row r="640" spans="1:9">
      <c r="A640" s="236" t="s">
        <v>10691</v>
      </c>
      <c r="B640" s="235" t="s">
        <v>26726</v>
      </c>
      <c r="C640" s="235" t="s">
        <v>26725</v>
      </c>
      <c r="E640" s="236" t="s">
        <v>25352</v>
      </c>
      <c r="F640" s="236" t="s">
        <v>1645</v>
      </c>
      <c r="G640" s="235" t="str">
        <f t="shared" si="9"/>
        <v>0005160</v>
      </c>
      <c r="H640" s="235" t="s">
        <v>15977</v>
      </c>
      <c r="I640" s="235" t="s">
        <v>15976</v>
      </c>
    </row>
    <row r="641" spans="1:9">
      <c r="A641" s="236" t="s">
        <v>10690</v>
      </c>
      <c r="B641" s="235" t="s">
        <v>26724</v>
      </c>
      <c r="C641" s="235" t="s">
        <v>26723</v>
      </c>
      <c r="E641" s="236" t="s">
        <v>25352</v>
      </c>
      <c r="F641" s="236" t="s">
        <v>4153</v>
      </c>
      <c r="G641" s="235" t="str">
        <f t="shared" si="9"/>
        <v>0005161</v>
      </c>
      <c r="H641" s="235" t="s">
        <v>4740</v>
      </c>
      <c r="I641" s="235" t="s">
        <v>4739</v>
      </c>
    </row>
    <row r="642" spans="1:9">
      <c r="A642" s="236" t="s">
        <v>10685</v>
      </c>
      <c r="B642" s="235" t="s">
        <v>26722</v>
      </c>
      <c r="C642" s="235" t="s">
        <v>26721</v>
      </c>
      <c r="E642" s="236" t="s">
        <v>25352</v>
      </c>
      <c r="F642" s="236" t="s">
        <v>2697</v>
      </c>
      <c r="G642" s="235" t="str">
        <f t="shared" ref="G642:G705" si="10">TEXT(E642,"0000")&amp;TEXT(F642,"000")</f>
        <v>0005162</v>
      </c>
      <c r="H642" s="235" t="s">
        <v>26731</v>
      </c>
      <c r="I642" s="235" t="s">
        <v>16081</v>
      </c>
    </row>
    <row r="643" spans="1:9">
      <c r="A643" s="236" t="s">
        <v>10682</v>
      </c>
      <c r="B643" s="235" t="s">
        <v>26720</v>
      </c>
      <c r="C643" s="235" t="s">
        <v>26719</v>
      </c>
      <c r="E643" s="236" t="s">
        <v>25352</v>
      </c>
      <c r="F643" s="236" t="s">
        <v>4142</v>
      </c>
      <c r="G643" s="235" t="str">
        <f t="shared" si="10"/>
        <v>0005166</v>
      </c>
      <c r="H643" s="235" t="s">
        <v>11299</v>
      </c>
      <c r="I643" s="235" t="s">
        <v>11298</v>
      </c>
    </row>
    <row r="644" spans="1:9">
      <c r="A644" s="236" t="s">
        <v>10679</v>
      </c>
      <c r="B644" s="235" t="s">
        <v>26718</v>
      </c>
      <c r="C644" s="235" t="s">
        <v>26717</v>
      </c>
      <c r="E644" s="236" t="s">
        <v>25352</v>
      </c>
      <c r="F644" s="236" t="s">
        <v>4141</v>
      </c>
      <c r="G644" s="235" t="str">
        <f t="shared" si="10"/>
        <v>0005167</v>
      </c>
      <c r="H644" s="235" t="s">
        <v>8369</v>
      </c>
      <c r="I644" s="235" t="s">
        <v>8368</v>
      </c>
    </row>
    <row r="645" spans="1:9">
      <c r="A645" s="236" t="s">
        <v>10662</v>
      </c>
      <c r="B645" s="235" t="s">
        <v>26716</v>
      </c>
      <c r="C645" s="235" t="s">
        <v>26715</v>
      </c>
      <c r="E645" s="236" t="s">
        <v>25352</v>
      </c>
      <c r="F645" s="236" t="s">
        <v>4022</v>
      </c>
      <c r="G645" s="235" t="str">
        <f t="shared" si="10"/>
        <v>0005168</v>
      </c>
      <c r="H645" s="235" t="s">
        <v>8681</v>
      </c>
      <c r="I645" s="235" t="s">
        <v>8680</v>
      </c>
    </row>
    <row r="646" spans="1:9">
      <c r="A646" s="236" t="s">
        <v>10651</v>
      </c>
      <c r="B646" s="235" t="s">
        <v>26714</v>
      </c>
      <c r="C646" s="235" t="s">
        <v>26713</v>
      </c>
      <c r="E646" s="236" t="s">
        <v>25352</v>
      </c>
      <c r="F646" s="236" t="s">
        <v>844</v>
      </c>
      <c r="G646" s="235" t="str">
        <f t="shared" si="10"/>
        <v>0005169</v>
      </c>
      <c r="H646" s="235" t="s">
        <v>13551</v>
      </c>
      <c r="I646" s="235" t="s">
        <v>13550</v>
      </c>
    </row>
    <row r="647" spans="1:9">
      <c r="A647" s="236" t="s">
        <v>10650</v>
      </c>
      <c r="B647" s="235" t="s">
        <v>26710</v>
      </c>
      <c r="C647" s="235" t="s">
        <v>26709</v>
      </c>
      <c r="E647" s="236" t="s">
        <v>25352</v>
      </c>
      <c r="F647" s="236" t="s">
        <v>1722</v>
      </c>
      <c r="G647" s="235" t="str">
        <f t="shared" si="10"/>
        <v>0005170</v>
      </c>
      <c r="H647" s="235" t="s">
        <v>23270</v>
      </c>
      <c r="I647" s="235" t="s">
        <v>23269</v>
      </c>
    </row>
    <row r="648" spans="1:9">
      <c r="A648" s="236" t="s">
        <v>10648</v>
      </c>
      <c r="B648" s="235" t="s">
        <v>26708</v>
      </c>
      <c r="C648" s="235" t="s">
        <v>26707</v>
      </c>
      <c r="E648" s="236" t="s">
        <v>25352</v>
      </c>
      <c r="F648" s="236" t="s">
        <v>2696</v>
      </c>
      <c r="G648" s="235" t="str">
        <f t="shared" si="10"/>
        <v>0005171</v>
      </c>
      <c r="H648" s="235" t="s">
        <v>5616</v>
      </c>
      <c r="I648" s="235" t="s">
        <v>5615</v>
      </c>
    </row>
    <row r="649" spans="1:9">
      <c r="A649" s="236" t="s">
        <v>10647</v>
      </c>
      <c r="B649" s="235" t="s">
        <v>26704</v>
      </c>
      <c r="C649" s="235" t="s">
        <v>26703</v>
      </c>
      <c r="E649" s="236" t="s">
        <v>25352</v>
      </c>
      <c r="F649" s="236" t="s">
        <v>2693</v>
      </c>
      <c r="G649" s="235" t="str">
        <f t="shared" si="10"/>
        <v>0005172</v>
      </c>
      <c r="H649" s="235" t="s">
        <v>2189</v>
      </c>
      <c r="I649" s="235" t="s">
        <v>2188</v>
      </c>
    </row>
    <row r="650" spans="1:9">
      <c r="A650" s="236" t="s">
        <v>10640</v>
      </c>
      <c r="B650" s="235" t="s">
        <v>26702</v>
      </c>
      <c r="C650" s="235" t="s">
        <v>26701</v>
      </c>
      <c r="E650" s="236" t="s">
        <v>25352</v>
      </c>
      <c r="F650" s="236" t="s">
        <v>4131</v>
      </c>
      <c r="G650" s="235" t="str">
        <f t="shared" si="10"/>
        <v>0005173</v>
      </c>
      <c r="H650" s="235" t="s">
        <v>20024</v>
      </c>
      <c r="I650" s="235" t="s">
        <v>20023</v>
      </c>
    </row>
    <row r="651" spans="1:9">
      <c r="A651" s="236" t="s">
        <v>10637</v>
      </c>
      <c r="B651" s="235" t="s">
        <v>26700</v>
      </c>
      <c r="C651" s="235" t="s">
        <v>26699</v>
      </c>
      <c r="E651" s="236" t="s">
        <v>25352</v>
      </c>
      <c r="F651" s="236" t="s">
        <v>4019</v>
      </c>
      <c r="G651" s="235" t="str">
        <f t="shared" si="10"/>
        <v>0005174</v>
      </c>
      <c r="H651" s="235" t="s">
        <v>26712</v>
      </c>
      <c r="I651" s="235" t="s">
        <v>26711</v>
      </c>
    </row>
    <row r="652" spans="1:9">
      <c r="A652" s="236" t="s">
        <v>10636</v>
      </c>
      <c r="B652" s="235" t="s">
        <v>26696</v>
      </c>
      <c r="C652" s="235" t="s">
        <v>26695</v>
      </c>
      <c r="E652" s="236" t="s">
        <v>25352</v>
      </c>
      <c r="F652" s="236" t="s">
        <v>1013</v>
      </c>
      <c r="G652" s="235" t="str">
        <f t="shared" si="10"/>
        <v>0005175</v>
      </c>
      <c r="H652" s="235" t="s">
        <v>11304</v>
      </c>
      <c r="I652" s="235" t="s">
        <v>3488</v>
      </c>
    </row>
    <row r="653" spans="1:9">
      <c r="A653" s="236" t="s">
        <v>10635</v>
      </c>
      <c r="B653" s="235" t="s">
        <v>26692</v>
      </c>
      <c r="C653" s="235" t="s">
        <v>26691</v>
      </c>
      <c r="E653" s="236" t="s">
        <v>25352</v>
      </c>
      <c r="F653" s="236" t="s">
        <v>3340</v>
      </c>
      <c r="G653" s="235" t="str">
        <f t="shared" si="10"/>
        <v>0005176</v>
      </c>
      <c r="H653" s="235" t="s">
        <v>12188</v>
      </c>
      <c r="I653" s="235" t="s">
        <v>12187</v>
      </c>
    </row>
    <row r="654" spans="1:9">
      <c r="A654" s="236" t="s">
        <v>10634</v>
      </c>
      <c r="B654" s="235" t="s">
        <v>26688</v>
      </c>
      <c r="C654" s="235" t="s">
        <v>26687</v>
      </c>
      <c r="E654" s="236" t="s">
        <v>25352</v>
      </c>
      <c r="F654" s="236" t="s">
        <v>4014</v>
      </c>
      <c r="G654" s="235" t="str">
        <f t="shared" si="10"/>
        <v>0005177</v>
      </c>
      <c r="H654" s="235" t="s">
        <v>26706</v>
      </c>
      <c r="I654" s="235" t="s">
        <v>26705</v>
      </c>
    </row>
    <row r="655" spans="1:9">
      <c r="A655" s="236" t="s">
        <v>10633</v>
      </c>
      <c r="B655" s="235" t="s">
        <v>26684</v>
      </c>
      <c r="C655" s="235" t="s">
        <v>26683</v>
      </c>
      <c r="E655" s="236" t="s">
        <v>25352</v>
      </c>
      <c r="F655" s="236" t="s">
        <v>4011</v>
      </c>
      <c r="G655" s="235" t="str">
        <f t="shared" si="10"/>
        <v>0005178</v>
      </c>
      <c r="H655" s="235" t="s">
        <v>9288</v>
      </c>
      <c r="I655" s="235" t="s">
        <v>6275</v>
      </c>
    </row>
    <row r="656" spans="1:9">
      <c r="A656" s="236" t="s">
        <v>10628</v>
      </c>
      <c r="B656" s="235" t="s">
        <v>26682</v>
      </c>
      <c r="C656" s="235" t="s">
        <v>26681</v>
      </c>
      <c r="E656" s="236" t="s">
        <v>25352</v>
      </c>
      <c r="F656" s="236" t="s">
        <v>1063</v>
      </c>
      <c r="G656" s="235" t="str">
        <f t="shared" si="10"/>
        <v>0005180</v>
      </c>
      <c r="H656" s="235" t="s">
        <v>12134</v>
      </c>
      <c r="I656" s="235" t="s">
        <v>12133</v>
      </c>
    </row>
    <row r="657" spans="1:9">
      <c r="A657" s="236" t="s">
        <v>10626</v>
      </c>
      <c r="B657" s="235" t="s">
        <v>26680</v>
      </c>
      <c r="C657" s="235" t="s">
        <v>26679</v>
      </c>
      <c r="E657" s="236" t="s">
        <v>25352</v>
      </c>
      <c r="F657" s="236" t="s">
        <v>4120</v>
      </c>
      <c r="G657" s="235" t="str">
        <f t="shared" si="10"/>
        <v>0005181</v>
      </c>
      <c r="H657" s="235" t="s">
        <v>26698</v>
      </c>
      <c r="I657" s="235" t="s">
        <v>26697</v>
      </c>
    </row>
    <row r="658" spans="1:9">
      <c r="A658" s="236" t="s">
        <v>10625</v>
      </c>
      <c r="B658" s="235" t="s">
        <v>26676</v>
      </c>
      <c r="C658" s="235" t="s">
        <v>26675</v>
      </c>
      <c r="E658" s="236" t="s">
        <v>25352</v>
      </c>
      <c r="F658" s="236" t="s">
        <v>4008</v>
      </c>
      <c r="G658" s="235" t="str">
        <f t="shared" si="10"/>
        <v>0005182</v>
      </c>
      <c r="H658" s="235" t="s">
        <v>26694</v>
      </c>
      <c r="I658" s="235" t="s">
        <v>26693</v>
      </c>
    </row>
    <row r="659" spans="1:9">
      <c r="A659" s="236" t="s">
        <v>10616</v>
      </c>
      <c r="B659" s="235" t="s">
        <v>26672</v>
      </c>
      <c r="C659" s="235" t="s">
        <v>26671</v>
      </c>
      <c r="E659" s="236" t="s">
        <v>25352</v>
      </c>
      <c r="F659" s="236" t="s">
        <v>4005</v>
      </c>
      <c r="G659" s="235" t="str">
        <f t="shared" si="10"/>
        <v>0005183</v>
      </c>
      <c r="H659" s="235" t="s">
        <v>26690</v>
      </c>
      <c r="I659" s="235" t="s">
        <v>26689</v>
      </c>
    </row>
    <row r="660" spans="1:9">
      <c r="A660" s="236" t="s">
        <v>10611</v>
      </c>
      <c r="B660" s="235" t="s">
        <v>26670</v>
      </c>
      <c r="C660" s="235" t="s">
        <v>26669</v>
      </c>
      <c r="E660" s="236" t="s">
        <v>25352</v>
      </c>
      <c r="F660" s="236" t="s">
        <v>4119</v>
      </c>
      <c r="G660" s="235" t="str">
        <f t="shared" si="10"/>
        <v>0005185</v>
      </c>
      <c r="H660" s="235" t="s">
        <v>26686</v>
      </c>
      <c r="I660" s="235" t="s">
        <v>26685</v>
      </c>
    </row>
    <row r="661" spans="1:9">
      <c r="A661" s="236" t="s">
        <v>10606</v>
      </c>
      <c r="B661" s="235" t="s">
        <v>26666</v>
      </c>
      <c r="C661" s="235" t="s">
        <v>26665</v>
      </c>
      <c r="E661" s="236" t="s">
        <v>25352</v>
      </c>
      <c r="F661" s="236" t="s">
        <v>4116</v>
      </c>
      <c r="G661" s="235" t="str">
        <f t="shared" si="10"/>
        <v>0005186</v>
      </c>
      <c r="H661" s="235" t="s">
        <v>15813</v>
      </c>
      <c r="I661" s="235" t="s">
        <v>15812</v>
      </c>
    </row>
    <row r="662" spans="1:9">
      <c r="A662" s="236" t="s">
        <v>10594</v>
      </c>
      <c r="B662" s="235" t="s">
        <v>26662</v>
      </c>
      <c r="C662" s="235" t="s">
        <v>26661</v>
      </c>
      <c r="E662" s="236" t="s">
        <v>25352</v>
      </c>
      <c r="F662" s="236" t="s">
        <v>4113</v>
      </c>
      <c r="G662" s="235" t="str">
        <f t="shared" si="10"/>
        <v>0005187</v>
      </c>
      <c r="H662" s="235" t="s">
        <v>4544</v>
      </c>
      <c r="I662" s="235" t="s">
        <v>7759</v>
      </c>
    </row>
    <row r="663" spans="1:9">
      <c r="A663" s="236" t="s">
        <v>10581</v>
      </c>
      <c r="B663" s="235" t="s">
        <v>26658</v>
      </c>
      <c r="C663" s="235" t="s">
        <v>26657</v>
      </c>
      <c r="E663" s="236" t="s">
        <v>25352</v>
      </c>
      <c r="F663" s="236" t="s">
        <v>4110</v>
      </c>
      <c r="G663" s="235" t="str">
        <f t="shared" si="10"/>
        <v>0005188</v>
      </c>
      <c r="H663" s="235" t="s">
        <v>26678</v>
      </c>
      <c r="I663" s="235" t="s">
        <v>26677</v>
      </c>
    </row>
    <row r="664" spans="1:9">
      <c r="A664" s="236" t="s">
        <v>10578</v>
      </c>
      <c r="B664" s="235" t="s">
        <v>26654</v>
      </c>
      <c r="C664" s="235" t="s">
        <v>26653</v>
      </c>
      <c r="E664" s="236" t="s">
        <v>25352</v>
      </c>
      <c r="F664" s="236" t="s">
        <v>838</v>
      </c>
      <c r="G664" s="235" t="str">
        <f t="shared" si="10"/>
        <v>0005189</v>
      </c>
      <c r="H664" s="235" t="s">
        <v>26674</v>
      </c>
      <c r="I664" s="235" t="s">
        <v>26673</v>
      </c>
    </row>
    <row r="665" spans="1:9">
      <c r="A665" s="236" t="s">
        <v>10567</v>
      </c>
      <c r="B665" s="235" t="s">
        <v>26650</v>
      </c>
      <c r="C665" s="235" t="s">
        <v>26649</v>
      </c>
      <c r="E665" s="236" t="s">
        <v>25352</v>
      </c>
      <c r="F665" s="236" t="s">
        <v>1640</v>
      </c>
      <c r="G665" s="235" t="str">
        <f t="shared" si="10"/>
        <v>0005190</v>
      </c>
      <c r="H665" s="235" t="s">
        <v>15815</v>
      </c>
      <c r="I665" s="235" t="s">
        <v>15814</v>
      </c>
    </row>
    <row r="666" spans="1:9">
      <c r="A666" s="236" t="s">
        <v>10566</v>
      </c>
      <c r="B666" s="235" t="s">
        <v>26646</v>
      </c>
      <c r="C666" s="235" t="s">
        <v>26645</v>
      </c>
      <c r="E666" s="236" t="s">
        <v>25352</v>
      </c>
      <c r="F666" s="236" t="s">
        <v>3634</v>
      </c>
      <c r="G666" s="235" t="str">
        <f t="shared" si="10"/>
        <v>0005191</v>
      </c>
      <c r="H666" s="235" t="s">
        <v>26668</v>
      </c>
      <c r="I666" s="235" t="s">
        <v>26667</v>
      </c>
    </row>
    <row r="667" spans="1:9">
      <c r="A667" s="236" t="s">
        <v>10562</v>
      </c>
      <c r="B667" s="235" t="s">
        <v>26642</v>
      </c>
      <c r="C667" s="235" t="s">
        <v>26641</v>
      </c>
      <c r="E667" s="236" t="s">
        <v>25352</v>
      </c>
      <c r="F667" s="236" t="s">
        <v>3631</v>
      </c>
      <c r="G667" s="235" t="str">
        <f t="shared" si="10"/>
        <v>0005192</v>
      </c>
      <c r="H667" s="235" t="s">
        <v>26664</v>
      </c>
      <c r="I667" s="235" t="s">
        <v>26663</v>
      </c>
    </row>
    <row r="668" spans="1:9">
      <c r="A668" s="236" t="s">
        <v>10559</v>
      </c>
      <c r="B668" s="235" t="s">
        <v>26640</v>
      </c>
      <c r="C668" s="235" t="s">
        <v>26639</v>
      </c>
      <c r="E668" s="236" t="s">
        <v>25352</v>
      </c>
      <c r="F668" s="236" t="s">
        <v>3628</v>
      </c>
      <c r="G668" s="235" t="str">
        <f t="shared" si="10"/>
        <v>0005193</v>
      </c>
      <c r="H668" s="235" t="s">
        <v>26660</v>
      </c>
      <c r="I668" s="235" t="s">
        <v>26659</v>
      </c>
    </row>
    <row r="669" spans="1:9">
      <c r="A669" s="236" t="s">
        <v>10558</v>
      </c>
      <c r="B669" s="235" t="s">
        <v>26638</v>
      </c>
      <c r="C669" s="235" t="s">
        <v>26637</v>
      </c>
      <c r="E669" s="236" t="s">
        <v>25352</v>
      </c>
      <c r="F669" s="236" t="s">
        <v>4099</v>
      </c>
      <c r="G669" s="235" t="str">
        <f t="shared" si="10"/>
        <v>0005194</v>
      </c>
      <c r="H669" s="235" t="s">
        <v>26656</v>
      </c>
      <c r="I669" s="235" t="s">
        <v>26655</v>
      </c>
    </row>
    <row r="670" spans="1:9">
      <c r="A670" s="236" t="s">
        <v>10557</v>
      </c>
      <c r="B670" s="235" t="s">
        <v>26634</v>
      </c>
      <c r="C670" s="235" t="s">
        <v>26633</v>
      </c>
      <c r="E670" s="236" t="s">
        <v>25352</v>
      </c>
      <c r="F670" s="236" t="s">
        <v>3625</v>
      </c>
      <c r="G670" s="235" t="str">
        <f t="shared" si="10"/>
        <v>0005195</v>
      </c>
      <c r="H670" s="235" t="s">
        <v>26652</v>
      </c>
      <c r="I670" s="235" t="s">
        <v>26651</v>
      </c>
    </row>
    <row r="671" spans="1:9">
      <c r="A671" s="236" t="s">
        <v>10556</v>
      </c>
      <c r="B671" s="235" t="s">
        <v>26632</v>
      </c>
      <c r="C671" s="235" t="s">
        <v>26631</v>
      </c>
      <c r="E671" s="236" t="s">
        <v>25352</v>
      </c>
      <c r="F671" s="236" t="s">
        <v>3622</v>
      </c>
      <c r="G671" s="235" t="str">
        <f t="shared" si="10"/>
        <v>0005196</v>
      </c>
      <c r="H671" s="235" t="s">
        <v>26648</v>
      </c>
      <c r="I671" s="235" t="s">
        <v>26647</v>
      </c>
    </row>
    <row r="672" spans="1:9">
      <c r="A672" s="236" t="s">
        <v>10554</v>
      </c>
      <c r="B672" s="235" t="s">
        <v>26630</v>
      </c>
      <c r="C672" s="235" t="s">
        <v>26629</v>
      </c>
      <c r="E672" s="236" t="s">
        <v>25352</v>
      </c>
      <c r="F672" s="236" t="s">
        <v>3619</v>
      </c>
      <c r="G672" s="235" t="str">
        <f t="shared" si="10"/>
        <v>0005197</v>
      </c>
      <c r="H672" s="235" t="s">
        <v>26644</v>
      </c>
      <c r="I672" s="235" t="s">
        <v>26643</v>
      </c>
    </row>
    <row r="673" spans="1:9">
      <c r="A673" s="236" t="s">
        <v>10553</v>
      </c>
      <c r="B673" s="235" t="s">
        <v>26628</v>
      </c>
      <c r="C673" s="235" t="s">
        <v>26627</v>
      </c>
      <c r="E673" s="236" t="s">
        <v>25352</v>
      </c>
      <c r="F673" s="236" t="s">
        <v>1566</v>
      </c>
      <c r="G673" s="235" t="str">
        <f t="shared" si="10"/>
        <v>0005201</v>
      </c>
      <c r="H673" s="235" t="s">
        <v>11053</v>
      </c>
      <c r="I673" s="235" t="s">
        <v>11052</v>
      </c>
    </row>
    <row r="674" spans="1:9">
      <c r="A674" s="236" t="s">
        <v>10546</v>
      </c>
      <c r="B674" s="235" t="s">
        <v>26626</v>
      </c>
      <c r="C674" s="235" t="s">
        <v>26625</v>
      </c>
      <c r="E674" s="236" t="s">
        <v>25352</v>
      </c>
      <c r="F674" s="236" t="s">
        <v>2171</v>
      </c>
      <c r="G674" s="235" t="str">
        <f t="shared" si="10"/>
        <v>0005202</v>
      </c>
      <c r="H674" s="235" t="s">
        <v>8740</v>
      </c>
      <c r="I674" s="235" t="s">
        <v>5991</v>
      </c>
    </row>
    <row r="675" spans="1:9">
      <c r="A675" s="236" t="s">
        <v>10535</v>
      </c>
      <c r="B675" s="235" t="s">
        <v>26624</v>
      </c>
      <c r="C675" s="235" t="s">
        <v>26623</v>
      </c>
      <c r="E675" s="236" t="s">
        <v>25352</v>
      </c>
      <c r="F675" s="236" t="s">
        <v>2837</v>
      </c>
      <c r="G675" s="235" t="str">
        <f t="shared" si="10"/>
        <v>0005203</v>
      </c>
      <c r="H675" s="235" t="s">
        <v>26636</v>
      </c>
      <c r="I675" s="235" t="s">
        <v>26635</v>
      </c>
    </row>
    <row r="676" spans="1:9">
      <c r="A676" s="236" t="s">
        <v>10532</v>
      </c>
      <c r="B676" s="235" t="s">
        <v>26622</v>
      </c>
      <c r="C676" s="235" t="s">
        <v>26621</v>
      </c>
      <c r="E676" s="236" t="s">
        <v>25352</v>
      </c>
      <c r="F676" s="236" t="s">
        <v>2196</v>
      </c>
      <c r="G676" s="235" t="str">
        <f t="shared" si="10"/>
        <v>0005204</v>
      </c>
      <c r="H676" s="235" t="s">
        <v>17722</v>
      </c>
      <c r="I676" s="235" t="s">
        <v>12720</v>
      </c>
    </row>
    <row r="677" spans="1:9">
      <c r="A677" s="236" t="s">
        <v>10527</v>
      </c>
      <c r="B677" s="235" t="s">
        <v>26620</v>
      </c>
      <c r="C677" s="235" t="s">
        <v>26619</v>
      </c>
      <c r="E677" s="236" t="s">
        <v>25352</v>
      </c>
      <c r="F677" s="236" t="s">
        <v>2195</v>
      </c>
      <c r="G677" s="235" t="str">
        <f t="shared" si="10"/>
        <v>0005205</v>
      </c>
      <c r="H677" s="235" t="s">
        <v>14002</v>
      </c>
      <c r="I677" s="235" t="s">
        <v>14001</v>
      </c>
    </row>
    <row r="678" spans="1:9">
      <c r="A678" s="236" t="s">
        <v>10524</v>
      </c>
      <c r="B678" s="235" t="s">
        <v>26618</v>
      </c>
      <c r="C678" s="235" t="s">
        <v>26617</v>
      </c>
      <c r="E678" s="236" t="s">
        <v>25352</v>
      </c>
      <c r="F678" s="236" t="s">
        <v>2831</v>
      </c>
      <c r="G678" s="235" t="str">
        <f t="shared" si="10"/>
        <v>0005206</v>
      </c>
      <c r="H678" s="235" t="s">
        <v>16228</v>
      </c>
      <c r="I678" s="235" t="s">
        <v>16227</v>
      </c>
    </row>
    <row r="679" spans="1:9">
      <c r="A679" s="236" t="s">
        <v>10521</v>
      </c>
      <c r="B679" s="235" t="s">
        <v>26616</v>
      </c>
      <c r="C679" s="235" t="s">
        <v>26615</v>
      </c>
      <c r="E679" s="236" t="s">
        <v>25352</v>
      </c>
      <c r="F679" s="236" t="s">
        <v>2168</v>
      </c>
      <c r="G679" s="235" t="str">
        <f t="shared" si="10"/>
        <v>0005207</v>
      </c>
      <c r="H679" s="235" t="s">
        <v>7744</v>
      </c>
      <c r="I679" s="235" t="s">
        <v>11042</v>
      </c>
    </row>
    <row r="680" spans="1:9">
      <c r="A680" s="236" t="s">
        <v>10518</v>
      </c>
      <c r="B680" s="235" t="s">
        <v>26614</v>
      </c>
      <c r="C680" s="235" t="s">
        <v>26613</v>
      </c>
      <c r="E680" s="236" t="s">
        <v>25352</v>
      </c>
      <c r="F680" s="236" t="s">
        <v>832</v>
      </c>
      <c r="G680" s="235" t="str">
        <f t="shared" si="10"/>
        <v>0005208</v>
      </c>
      <c r="H680" s="235" t="s">
        <v>1342</v>
      </c>
      <c r="I680" s="235" t="s">
        <v>1341</v>
      </c>
    </row>
    <row r="681" spans="1:9">
      <c r="A681" s="236" t="s">
        <v>10513</v>
      </c>
      <c r="B681" s="235" t="s">
        <v>26612</v>
      </c>
      <c r="C681" s="235" t="s">
        <v>26611</v>
      </c>
      <c r="E681" s="236" t="s">
        <v>25352</v>
      </c>
      <c r="F681" s="236" t="s">
        <v>829</v>
      </c>
      <c r="G681" s="235" t="str">
        <f t="shared" si="10"/>
        <v>0005209</v>
      </c>
      <c r="H681" s="235" t="s">
        <v>5404</v>
      </c>
      <c r="I681" s="235" t="s">
        <v>5403</v>
      </c>
    </row>
    <row r="682" spans="1:9">
      <c r="A682" s="236" t="s">
        <v>10510</v>
      </c>
      <c r="B682" s="235" t="s">
        <v>26610</v>
      </c>
      <c r="C682" s="235" t="s">
        <v>26609</v>
      </c>
      <c r="E682" s="236" t="s">
        <v>25352</v>
      </c>
      <c r="F682" s="236" t="s">
        <v>1042</v>
      </c>
      <c r="G682" s="235" t="str">
        <f t="shared" si="10"/>
        <v>0005210</v>
      </c>
      <c r="H682" s="235" t="s">
        <v>5537</v>
      </c>
      <c r="I682" s="235" t="s">
        <v>1485</v>
      </c>
    </row>
    <row r="683" spans="1:9">
      <c r="A683" s="236" t="s">
        <v>10509</v>
      </c>
      <c r="B683" s="235" t="s">
        <v>26608</v>
      </c>
      <c r="C683" s="235" t="s">
        <v>26607</v>
      </c>
      <c r="E683" s="236" t="s">
        <v>25352</v>
      </c>
      <c r="F683" s="236" t="s">
        <v>4827</v>
      </c>
      <c r="G683" s="235" t="str">
        <f t="shared" si="10"/>
        <v>0005211</v>
      </c>
      <c r="H683" s="235" t="s">
        <v>5462</v>
      </c>
      <c r="I683" s="235" t="s">
        <v>5461</v>
      </c>
    </row>
    <row r="684" spans="1:9">
      <c r="A684" s="236" t="s">
        <v>10508</v>
      </c>
      <c r="B684" s="235" t="s">
        <v>26606</v>
      </c>
      <c r="C684" s="235" t="s">
        <v>26605</v>
      </c>
      <c r="E684" s="236" t="s">
        <v>25352</v>
      </c>
      <c r="F684" s="236" t="s">
        <v>4491</v>
      </c>
      <c r="G684" s="235" t="str">
        <f t="shared" si="10"/>
        <v>0005212</v>
      </c>
      <c r="H684" s="235" t="s">
        <v>14396</v>
      </c>
      <c r="I684" s="235" t="s">
        <v>14395</v>
      </c>
    </row>
    <row r="685" spans="1:9">
      <c r="A685" s="236" t="s">
        <v>10507</v>
      </c>
      <c r="B685" s="235" t="s">
        <v>26604</v>
      </c>
      <c r="C685" s="235" t="s">
        <v>26603</v>
      </c>
      <c r="E685" s="236" t="s">
        <v>25352</v>
      </c>
      <c r="F685" s="236" t="s">
        <v>4000</v>
      </c>
      <c r="G685" s="235" t="str">
        <f t="shared" si="10"/>
        <v>0005213</v>
      </c>
      <c r="H685" s="235" t="s">
        <v>6745</v>
      </c>
      <c r="I685" s="235" t="s">
        <v>6744</v>
      </c>
    </row>
    <row r="686" spans="1:9">
      <c r="A686" s="236" t="s">
        <v>10506</v>
      </c>
      <c r="B686" s="235" t="s">
        <v>26602</v>
      </c>
      <c r="C686" s="235" t="s">
        <v>26601</v>
      </c>
      <c r="E686" s="236" t="s">
        <v>25352</v>
      </c>
      <c r="F686" s="236" t="s">
        <v>3999</v>
      </c>
      <c r="G686" s="235" t="str">
        <f t="shared" si="10"/>
        <v>0005214</v>
      </c>
      <c r="H686" s="235" t="s">
        <v>3771</v>
      </c>
      <c r="I686" s="235" t="s">
        <v>2951</v>
      </c>
    </row>
    <row r="687" spans="1:9">
      <c r="A687" s="236" t="s">
        <v>10505</v>
      </c>
      <c r="B687" s="235" t="s">
        <v>26600</v>
      </c>
      <c r="C687" s="235" t="s">
        <v>26599</v>
      </c>
      <c r="E687" s="236" t="s">
        <v>25352</v>
      </c>
      <c r="F687" s="236" t="s">
        <v>3996</v>
      </c>
      <c r="G687" s="235" t="str">
        <f t="shared" si="10"/>
        <v>0005215</v>
      </c>
      <c r="H687" s="235" t="s">
        <v>11264</v>
      </c>
      <c r="I687" s="235" t="s">
        <v>11263</v>
      </c>
    </row>
    <row r="688" spans="1:9">
      <c r="A688" s="236" t="s">
        <v>10504</v>
      </c>
      <c r="B688" s="235" t="s">
        <v>26598</v>
      </c>
      <c r="C688" s="235" t="s">
        <v>26597</v>
      </c>
      <c r="E688" s="236" t="s">
        <v>25352</v>
      </c>
      <c r="F688" s="236" t="s">
        <v>5078</v>
      </c>
      <c r="G688" s="235" t="str">
        <f t="shared" si="10"/>
        <v>0005216</v>
      </c>
      <c r="H688" s="235" t="s">
        <v>7435</v>
      </c>
      <c r="I688" s="235" t="s">
        <v>7434</v>
      </c>
    </row>
    <row r="689" spans="1:9">
      <c r="A689" s="236" t="s">
        <v>10503</v>
      </c>
      <c r="B689" s="235" t="s">
        <v>26596</v>
      </c>
      <c r="C689" s="235" t="s">
        <v>26595</v>
      </c>
      <c r="E689" s="236" t="s">
        <v>25352</v>
      </c>
      <c r="F689" s="236" t="s">
        <v>3993</v>
      </c>
      <c r="G689" s="235" t="str">
        <f t="shared" si="10"/>
        <v>0005217</v>
      </c>
      <c r="H689" s="235" t="s">
        <v>14409</v>
      </c>
      <c r="I689" s="235" t="s">
        <v>14408</v>
      </c>
    </row>
    <row r="690" spans="1:9">
      <c r="A690" s="236" t="s">
        <v>10502</v>
      </c>
      <c r="B690" s="235" t="s">
        <v>26594</v>
      </c>
      <c r="C690" s="235" t="s">
        <v>26593</v>
      </c>
      <c r="E690" s="236" t="s">
        <v>25352</v>
      </c>
      <c r="F690" s="236" t="s">
        <v>826</v>
      </c>
      <c r="G690" s="235" t="str">
        <f t="shared" si="10"/>
        <v>0005218</v>
      </c>
      <c r="H690" s="235" t="s">
        <v>11044</v>
      </c>
      <c r="I690" s="235" t="s">
        <v>11043</v>
      </c>
    </row>
    <row r="691" spans="1:9">
      <c r="A691" s="236" t="s">
        <v>10501</v>
      </c>
      <c r="B691" s="235" t="s">
        <v>26592</v>
      </c>
      <c r="C691" s="235" t="s">
        <v>26591</v>
      </c>
      <c r="E691" s="236" t="s">
        <v>25352</v>
      </c>
      <c r="F691" s="236" t="s">
        <v>823</v>
      </c>
      <c r="G691" s="235" t="str">
        <f t="shared" si="10"/>
        <v>0005219</v>
      </c>
      <c r="H691" s="235" t="s">
        <v>11738</v>
      </c>
      <c r="I691" s="235" t="s">
        <v>1138</v>
      </c>
    </row>
    <row r="692" spans="1:9">
      <c r="A692" s="236" t="s">
        <v>10500</v>
      </c>
      <c r="B692" s="235" t="s">
        <v>26590</v>
      </c>
      <c r="C692" s="235" t="s">
        <v>26589</v>
      </c>
      <c r="E692" s="236" t="s">
        <v>25352</v>
      </c>
      <c r="F692" s="236" t="s">
        <v>1127</v>
      </c>
      <c r="G692" s="235" t="str">
        <f t="shared" si="10"/>
        <v>0005220</v>
      </c>
      <c r="H692" s="235" t="s">
        <v>12128</v>
      </c>
      <c r="I692" s="235" t="s">
        <v>12127</v>
      </c>
    </row>
    <row r="693" spans="1:9">
      <c r="A693" s="236" t="s">
        <v>10499</v>
      </c>
      <c r="B693" s="235" t="s">
        <v>26588</v>
      </c>
      <c r="C693" s="235" t="s">
        <v>26587</v>
      </c>
      <c r="E693" s="236" t="s">
        <v>25352</v>
      </c>
      <c r="F693" s="236" t="s">
        <v>2036</v>
      </c>
      <c r="G693" s="235" t="str">
        <f t="shared" si="10"/>
        <v>0005221</v>
      </c>
      <c r="H693" s="235" t="s">
        <v>11130</v>
      </c>
      <c r="I693" s="235" t="s">
        <v>11129</v>
      </c>
    </row>
    <row r="694" spans="1:9">
      <c r="A694" s="236" t="s">
        <v>10498</v>
      </c>
      <c r="B694" s="235" t="s">
        <v>26586</v>
      </c>
      <c r="C694" s="235" t="s">
        <v>26585</v>
      </c>
      <c r="E694" s="236" t="s">
        <v>25352</v>
      </c>
      <c r="F694" s="236" t="s">
        <v>1318</v>
      </c>
      <c r="G694" s="235" t="str">
        <f t="shared" si="10"/>
        <v>0005222</v>
      </c>
      <c r="H694" s="235" t="s">
        <v>8678</v>
      </c>
      <c r="I694" s="235" t="s">
        <v>3976</v>
      </c>
    </row>
    <row r="695" spans="1:9">
      <c r="A695" s="236" t="s">
        <v>10497</v>
      </c>
      <c r="B695" s="235" t="s">
        <v>26584</v>
      </c>
      <c r="C695" s="235" t="s">
        <v>26583</v>
      </c>
      <c r="E695" s="236" t="s">
        <v>25352</v>
      </c>
      <c r="F695" s="236" t="s">
        <v>4820</v>
      </c>
      <c r="G695" s="235" t="str">
        <f t="shared" si="10"/>
        <v>0005223</v>
      </c>
      <c r="H695" s="235" t="s">
        <v>8669</v>
      </c>
      <c r="I695" s="235" t="s">
        <v>8668</v>
      </c>
    </row>
    <row r="696" spans="1:9">
      <c r="A696" s="236" t="s">
        <v>10496</v>
      </c>
      <c r="B696" s="235" t="s">
        <v>26582</v>
      </c>
      <c r="C696" s="235" t="s">
        <v>26581</v>
      </c>
      <c r="E696" s="236" t="s">
        <v>25352</v>
      </c>
      <c r="F696" s="236" t="s">
        <v>4609</v>
      </c>
      <c r="G696" s="235" t="str">
        <f t="shared" si="10"/>
        <v>0005224</v>
      </c>
      <c r="H696" s="235" t="s">
        <v>15306</v>
      </c>
      <c r="I696" s="235" t="s">
        <v>15305</v>
      </c>
    </row>
    <row r="697" spans="1:9">
      <c r="A697" s="236" t="s">
        <v>10495</v>
      </c>
      <c r="B697" s="235" t="s">
        <v>26580</v>
      </c>
      <c r="C697" s="235" t="s">
        <v>26579</v>
      </c>
      <c r="E697" s="236" t="s">
        <v>25352</v>
      </c>
      <c r="F697" s="236" t="s">
        <v>1016</v>
      </c>
      <c r="G697" s="235" t="str">
        <f t="shared" si="10"/>
        <v>0005225</v>
      </c>
      <c r="H697" s="235" t="s">
        <v>3223</v>
      </c>
      <c r="I697" s="235" t="s">
        <v>3222</v>
      </c>
    </row>
    <row r="698" spans="1:9">
      <c r="A698" s="236" t="s">
        <v>10494</v>
      </c>
      <c r="B698" s="235" t="s">
        <v>26578</v>
      </c>
      <c r="C698" s="235" t="s">
        <v>26577</v>
      </c>
      <c r="E698" s="236" t="s">
        <v>25352</v>
      </c>
      <c r="F698" s="236" t="s">
        <v>4817</v>
      </c>
      <c r="G698" s="235" t="str">
        <f t="shared" si="10"/>
        <v>0005226</v>
      </c>
      <c r="H698" s="235" t="s">
        <v>15670</v>
      </c>
      <c r="I698" s="235" t="s">
        <v>15669</v>
      </c>
    </row>
    <row r="699" spans="1:9">
      <c r="A699" s="236" t="s">
        <v>10493</v>
      </c>
      <c r="B699" s="235" t="s">
        <v>26574</v>
      </c>
      <c r="C699" s="235" t="s">
        <v>26573</v>
      </c>
      <c r="E699" s="236" t="s">
        <v>25352</v>
      </c>
      <c r="F699" s="236" t="s">
        <v>3983</v>
      </c>
      <c r="G699" s="235" t="str">
        <f t="shared" si="10"/>
        <v>0005227</v>
      </c>
      <c r="H699" s="235" t="s">
        <v>9868</v>
      </c>
      <c r="I699" s="235" t="s">
        <v>9867</v>
      </c>
    </row>
    <row r="700" spans="1:9">
      <c r="A700" s="236" t="s">
        <v>10492</v>
      </c>
      <c r="B700" s="235" t="s">
        <v>26572</v>
      </c>
      <c r="C700" s="235" t="s">
        <v>26571</v>
      </c>
      <c r="E700" s="236" t="s">
        <v>25352</v>
      </c>
      <c r="F700" s="236" t="s">
        <v>820</v>
      </c>
      <c r="G700" s="235" t="str">
        <f t="shared" si="10"/>
        <v>0005228</v>
      </c>
      <c r="H700" s="235" t="s">
        <v>8744</v>
      </c>
      <c r="I700" s="235" t="s">
        <v>8743</v>
      </c>
    </row>
    <row r="701" spans="1:9">
      <c r="A701" s="236" t="s">
        <v>10491</v>
      </c>
      <c r="B701" s="235" t="s">
        <v>26570</v>
      </c>
      <c r="C701" s="235" t="s">
        <v>26569</v>
      </c>
      <c r="E701" s="236" t="s">
        <v>25352</v>
      </c>
      <c r="F701" s="236" t="s">
        <v>817</v>
      </c>
      <c r="G701" s="235" t="str">
        <f t="shared" si="10"/>
        <v>0005229</v>
      </c>
      <c r="H701" s="235" t="s">
        <v>11060</v>
      </c>
      <c r="I701" s="235" t="s">
        <v>5793</v>
      </c>
    </row>
    <row r="702" spans="1:9">
      <c r="A702" s="236" t="s">
        <v>10490</v>
      </c>
      <c r="B702" s="235" t="s">
        <v>26568</v>
      </c>
      <c r="C702" s="235" t="s">
        <v>26567</v>
      </c>
      <c r="E702" s="236" t="s">
        <v>25352</v>
      </c>
      <c r="F702" s="236" t="s">
        <v>1124</v>
      </c>
      <c r="G702" s="235" t="str">
        <f t="shared" si="10"/>
        <v>0005230</v>
      </c>
      <c r="H702" s="235" t="s">
        <v>5339</v>
      </c>
      <c r="I702" s="235" t="s">
        <v>5338</v>
      </c>
    </row>
    <row r="703" spans="1:9">
      <c r="A703" s="236" t="s">
        <v>10489</v>
      </c>
      <c r="B703" s="235" t="s">
        <v>26566</v>
      </c>
      <c r="C703" s="235" t="s">
        <v>26565</v>
      </c>
      <c r="E703" s="236" t="s">
        <v>25352</v>
      </c>
      <c r="F703" s="236" t="s">
        <v>2897</v>
      </c>
      <c r="G703" s="235" t="str">
        <f t="shared" si="10"/>
        <v>0005231</v>
      </c>
      <c r="H703" s="235" t="s">
        <v>23268</v>
      </c>
      <c r="I703" s="235" t="s">
        <v>23267</v>
      </c>
    </row>
    <row r="704" spans="1:9">
      <c r="A704" s="236" t="s">
        <v>10488</v>
      </c>
      <c r="B704" s="235" t="s">
        <v>26564</v>
      </c>
      <c r="C704" s="235" t="s">
        <v>26563</v>
      </c>
      <c r="E704" s="236" t="s">
        <v>25352</v>
      </c>
      <c r="F704" s="236" t="s">
        <v>3333</v>
      </c>
      <c r="G704" s="235" t="str">
        <f t="shared" si="10"/>
        <v>0005232</v>
      </c>
      <c r="H704" s="235" t="s">
        <v>26576</v>
      </c>
      <c r="I704" s="235" t="s">
        <v>26575</v>
      </c>
    </row>
    <row r="705" spans="1:9">
      <c r="A705" s="236" t="s">
        <v>10481</v>
      </c>
      <c r="B705" s="235" t="s">
        <v>26562</v>
      </c>
      <c r="C705" s="235" t="s">
        <v>26561</v>
      </c>
      <c r="E705" s="236" t="s">
        <v>25352</v>
      </c>
      <c r="F705" s="236" t="s">
        <v>4606</v>
      </c>
      <c r="G705" s="235" t="str">
        <f t="shared" si="10"/>
        <v>0005233</v>
      </c>
      <c r="H705" s="235" t="s">
        <v>8748</v>
      </c>
      <c r="I705" s="235" t="s">
        <v>8747</v>
      </c>
    </row>
    <row r="706" spans="1:9">
      <c r="A706" s="236" t="s">
        <v>10478</v>
      </c>
      <c r="B706" s="235" t="s">
        <v>26560</v>
      </c>
      <c r="C706" s="235" t="s">
        <v>26559</v>
      </c>
      <c r="E706" s="236" t="s">
        <v>25352</v>
      </c>
      <c r="F706" s="236" t="s">
        <v>3332</v>
      </c>
      <c r="G706" s="235" t="str">
        <f t="shared" ref="G706:G769" si="11">TEXT(E706,"0000")&amp;TEXT(F706,"000")</f>
        <v>0005234</v>
      </c>
      <c r="H706" s="235" t="s">
        <v>6602</v>
      </c>
      <c r="I706" s="235" t="s">
        <v>6601</v>
      </c>
    </row>
    <row r="707" spans="1:9">
      <c r="A707" s="236" t="s">
        <v>10477</v>
      </c>
      <c r="B707" s="235" t="s">
        <v>26558</v>
      </c>
      <c r="C707" s="235" t="s">
        <v>26557</v>
      </c>
      <c r="E707" s="236" t="s">
        <v>25352</v>
      </c>
      <c r="F707" s="236" t="s">
        <v>2033</v>
      </c>
      <c r="G707" s="235" t="str">
        <f t="shared" si="11"/>
        <v>0005235</v>
      </c>
      <c r="H707" s="235" t="s">
        <v>22149</v>
      </c>
      <c r="I707" s="235" t="s">
        <v>22148</v>
      </c>
    </row>
    <row r="708" spans="1:9">
      <c r="A708" s="236" t="s">
        <v>10470</v>
      </c>
      <c r="B708" s="235" t="s">
        <v>26556</v>
      </c>
      <c r="C708" s="235" t="s">
        <v>26555</v>
      </c>
      <c r="E708" s="236" t="s">
        <v>25352</v>
      </c>
      <c r="F708" s="236" t="s">
        <v>3329</v>
      </c>
      <c r="G708" s="235" t="str">
        <f t="shared" si="11"/>
        <v>0005236</v>
      </c>
      <c r="H708" s="235" t="s">
        <v>21440</v>
      </c>
      <c r="I708" s="235" t="s">
        <v>21439</v>
      </c>
    </row>
    <row r="709" spans="1:9">
      <c r="A709" s="236" t="s">
        <v>10453</v>
      </c>
      <c r="B709" s="235" t="s">
        <v>26554</v>
      </c>
      <c r="C709" s="235" t="s">
        <v>26553</v>
      </c>
      <c r="E709" s="236" t="s">
        <v>25352</v>
      </c>
      <c r="F709" s="236" t="s">
        <v>7045</v>
      </c>
      <c r="G709" s="235" t="str">
        <f t="shared" si="11"/>
        <v>0005237</v>
      </c>
      <c r="H709" s="235" t="s">
        <v>6718</v>
      </c>
      <c r="I709" s="235" t="s">
        <v>6717</v>
      </c>
    </row>
    <row r="710" spans="1:9">
      <c r="A710" s="236" t="s">
        <v>10452</v>
      </c>
      <c r="B710" s="235" t="s">
        <v>26552</v>
      </c>
      <c r="C710" s="235" t="s">
        <v>26551</v>
      </c>
      <c r="E710" s="236" t="s">
        <v>25352</v>
      </c>
      <c r="F710" s="236" t="s">
        <v>814</v>
      </c>
      <c r="G710" s="235" t="str">
        <f t="shared" si="11"/>
        <v>0005238</v>
      </c>
      <c r="H710" s="235" t="s">
        <v>6806</v>
      </c>
      <c r="I710" s="235" t="s">
        <v>6805</v>
      </c>
    </row>
    <row r="711" spans="1:9">
      <c r="A711" s="236" t="s">
        <v>10451</v>
      </c>
      <c r="B711" s="235" t="s">
        <v>26548</v>
      </c>
      <c r="C711" s="235" t="s">
        <v>26547</v>
      </c>
      <c r="E711" s="236" t="s">
        <v>25352</v>
      </c>
      <c r="F711" s="236" t="s">
        <v>811</v>
      </c>
      <c r="G711" s="235" t="str">
        <f t="shared" si="11"/>
        <v>0005239</v>
      </c>
      <c r="H711" s="235" t="s">
        <v>25077</v>
      </c>
      <c r="I711" s="235" t="s">
        <v>25076</v>
      </c>
    </row>
    <row r="712" spans="1:9">
      <c r="A712" s="236" t="s">
        <v>10450</v>
      </c>
      <c r="B712" s="235" t="s">
        <v>26546</v>
      </c>
      <c r="C712" s="235" t="s">
        <v>26545</v>
      </c>
      <c r="E712" s="236" t="s">
        <v>25352</v>
      </c>
      <c r="F712" s="236" t="s">
        <v>1716</v>
      </c>
      <c r="G712" s="235" t="str">
        <f t="shared" si="11"/>
        <v>0005240</v>
      </c>
      <c r="H712" s="235" t="s">
        <v>13870</v>
      </c>
      <c r="I712" s="235" t="s">
        <v>13869</v>
      </c>
    </row>
    <row r="713" spans="1:9">
      <c r="A713" s="236" t="s">
        <v>10449</v>
      </c>
      <c r="B713" s="235" t="s">
        <v>26542</v>
      </c>
      <c r="C713" s="235" t="s">
        <v>26541</v>
      </c>
      <c r="E713" s="236" t="s">
        <v>25352</v>
      </c>
      <c r="F713" s="236" t="s">
        <v>4806</v>
      </c>
      <c r="G713" s="235" t="str">
        <f t="shared" si="11"/>
        <v>0005241</v>
      </c>
      <c r="H713" s="235" t="s">
        <v>8685</v>
      </c>
      <c r="I713" s="235" t="s">
        <v>8684</v>
      </c>
    </row>
    <row r="714" spans="1:9">
      <c r="A714" s="236" t="s">
        <v>10446</v>
      </c>
      <c r="B714" s="235" t="s">
        <v>26540</v>
      </c>
      <c r="C714" s="235" t="s">
        <v>26539</v>
      </c>
      <c r="E714" s="236" t="s">
        <v>25352</v>
      </c>
      <c r="F714" s="236" t="s">
        <v>2030</v>
      </c>
      <c r="G714" s="235" t="str">
        <f t="shared" si="11"/>
        <v>0005242</v>
      </c>
      <c r="H714" s="235" t="s">
        <v>15945</v>
      </c>
      <c r="I714" s="235" t="s">
        <v>15944</v>
      </c>
    </row>
    <row r="715" spans="1:9">
      <c r="A715" s="236" t="s">
        <v>10443</v>
      </c>
      <c r="B715" s="235" t="s">
        <v>26536</v>
      </c>
      <c r="C715" s="235" t="s">
        <v>26535</v>
      </c>
      <c r="E715" s="236" t="s">
        <v>25352</v>
      </c>
      <c r="F715" s="236" t="s">
        <v>3975</v>
      </c>
      <c r="G715" s="235" t="str">
        <f t="shared" si="11"/>
        <v>0005243</v>
      </c>
      <c r="H715" s="235" t="s">
        <v>8709</v>
      </c>
      <c r="I715" s="235" t="s">
        <v>8708</v>
      </c>
    </row>
    <row r="716" spans="1:9">
      <c r="A716" s="236" t="s">
        <v>10442</v>
      </c>
      <c r="B716" s="235" t="s">
        <v>26534</v>
      </c>
      <c r="C716" s="235" t="s">
        <v>26533</v>
      </c>
      <c r="E716" s="236" t="s">
        <v>25352</v>
      </c>
      <c r="F716" s="236" t="s">
        <v>4603</v>
      </c>
      <c r="G716" s="235" t="str">
        <f t="shared" si="11"/>
        <v>0005244</v>
      </c>
      <c r="H716" s="235" t="s">
        <v>26550</v>
      </c>
      <c r="I716" s="235" t="s">
        <v>26549</v>
      </c>
    </row>
    <row r="717" spans="1:9">
      <c r="A717" s="236" t="s">
        <v>10441</v>
      </c>
      <c r="B717" s="235" t="s">
        <v>26531</v>
      </c>
      <c r="C717" s="235" t="s">
        <v>26530</v>
      </c>
      <c r="E717" s="236" t="s">
        <v>25352</v>
      </c>
      <c r="F717" s="236" t="s">
        <v>3972</v>
      </c>
      <c r="G717" s="235" t="str">
        <f t="shared" si="11"/>
        <v>0005245</v>
      </c>
      <c r="H717" s="235" t="s">
        <v>8752</v>
      </c>
      <c r="I717" s="235" t="s">
        <v>8729</v>
      </c>
    </row>
    <row r="718" spans="1:9">
      <c r="A718" s="236" t="s">
        <v>10440</v>
      </c>
      <c r="B718" s="235" t="s">
        <v>26529</v>
      </c>
      <c r="C718" s="235" t="s">
        <v>26528</v>
      </c>
      <c r="E718" s="236" t="s">
        <v>25352</v>
      </c>
      <c r="F718" s="236" t="s">
        <v>11333</v>
      </c>
      <c r="G718" s="235" t="str">
        <f t="shared" si="11"/>
        <v>0005246</v>
      </c>
      <c r="H718" s="235" t="s">
        <v>26544</v>
      </c>
      <c r="I718" s="235" t="s">
        <v>26543</v>
      </c>
    </row>
    <row r="719" spans="1:9">
      <c r="A719" s="236" t="s">
        <v>10439</v>
      </c>
      <c r="B719" s="235" t="s">
        <v>26527</v>
      </c>
      <c r="C719" s="235" t="s">
        <v>26526</v>
      </c>
      <c r="E719" s="236" t="s">
        <v>25352</v>
      </c>
      <c r="F719" s="236" t="s">
        <v>4476</v>
      </c>
      <c r="G719" s="235" t="str">
        <f t="shared" si="11"/>
        <v>0005247</v>
      </c>
      <c r="H719" s="235" t="s">
        <v>5460</v>
      </c>
      <c r="I719" s="235" t="s">
        <v>5459</v>
      </c>
    </row>
    <row r="720" spans="1:9">
      <c r="A720" s="236" t="s">
        <v>10438</v>
      </c>
      <c r="B720" s="235" t="s">
        <v>26525</v>
      </c>
      <c r="C720" s="235" t="s">
        <v>26524</v>
      </c>
      <c r="E720" s="236" t="s">
        <v>25352</v>
      </c>
      <c r="F720" s="236" t="s">
        <v>805</v>
      </c>
      <c r="G720" s="235" t="str">
        <f t="shared" si="11"/>
        <v>0005249</v>
      </c>
      <c r="H720" s="235" t="s">
        <v>26538</v>
      </c>
      <c r="I720" s="235" t="s">
        <v>26537</v>
      </c>
    </row>
    <row r="721" spans="1:9">
      <c r="A721" s="236" t="s">
        <v>10437</v>
      </c>
      <c r="B721" s="235" t="s">
        <v>26521</v>
      </c>
      <c r="C721" s="235" t="s">
        <v>26520</v>
      </c>
      <c r="E721" s="236" t="s">
        <v>25352</v>
      </c>
      <c r="F721" s="236" t="s">
        <v>3324</v>
      </c>
      <c r="G721" s="235" t="str">
        <f t="shared" si="11"/>
        <v>0005251</v>
      </c>
      <c r="H721" s="235" t="s">
        <v>23184</v>
      </c>
      <c r="I721" s="235" t="s">
        <v>23183</v>
      </c>
    </row>
    <row r="722" spans="1:9">
      <c r="A722" s="236" t="s">
        <v>10436</v>
      </c>
      <c r="B722" s="235" t="s">
        <v>26519</v>
      </c>
      <c r="C722" s="235" t="s">
        <v>26518</v>
      </c>
      <c r="E722" s="236" t="s">
        <v>25352</v>
      </c>
      <c r="F722" s="236" t="s">
        <v>6397</v>
      </c>
      <c r="G722" s="235" t="str">
        <f t="shared" si="11"/>
        <v>0005252</v>
      </c>
      <c r="H722" s="235" t="s">
        <v>26532</v>
      </c>
      <c r="I722" s="235" t="s">
        <v>8400</v>
      </c>
    </row>
    <row r="723" spans="1:9">
      <c r="A723" s="236" t="s">
        <v>10433</v>
      </c>
      <c r="B723" s="235" t="s">
        <v>26517</v>
      </c>
      <c r="C723" s="235" t="s">
        <v>26516</v>
      </c>
      <c r="E723" s="236" t="s">
        <v>25352</v>
      </c>
      <c r="F723" s="236" t="s">
        <v>3965</v>
      </c>
      <c r="G723" s="235" t="str">
        <f t="shared" si="11"/>
        <v>0005253</v>
      </c>
      <c r="H723" s="235" t="s">
        <v>2380</v>
      </c>
      <c r="I723" s="235" t="s">
        <v>2379</v>
      </c>
    </row>
    <row r="724" spans="1:9">
      <c r="A724" s="236" t="s">
        <v>10430</v>
      </c>
      <c r="B724" s="235" t="s">
        <v>26515</v>
      </c>
      <c r="C724" s="235" t="s">
        <v>26514</v>
      </c>
      <c r="E724" s="236" t="s">
        <v>25352</v>
      </c>
      <c r="F724" s="236" t="s">
        <v>6484</v>
      </c>
      <c r="G724" s="235" t="str">
        <f t="shared" si="11"/>
        <v>0005254</v>
      </c>
      <c r="H724" s="235" t="s">
        <v>8507</v>
      </c>
      <c r="I724" s="235" t="s">
        <v>8506</v>
      </c>
    </row>
    <row r="725" spans="1:9">
      <c r="A725" s="236" t="s">
        <v>10429</v>
      </c>
      <c r="B725" s="235" t="s">
        <v>26513</v>
      </c>
      <c r="C725" s="235" t="s">
        <v>26512</v>
      </c>
      <c r="E725" s="236" t="s">
        <v>25352</v>
      </c>
      <c r="F725" s="236" t="s">
        <v>7755</v>
      </c>
      <c r="G725" s="235" t="str">
        <f t="shared" si="11"/>
        <v>0005255</v>
      </c>
      <c r="H725" s="235" t="s">
        <v>8407</v>
      </c>
      <c r="I725" s="235" t="s">
        <v>8406</v>
      </c>
    </row>
    <row r="726" spans="1:9">
      <c r="A726" s="236" t="s">
        <v>10428</v>
      </c>
      <c r="B726" s="235" t="s">
        <v>26511</v>
      </c>
      <c r="C726" s="235" t="s">
        <v>26510</v>
      </c>
      <c r="E726" s="236" t="s">
        <v>25352</v>
      </c>
      <c r="F726" s="236" t="s">
        <v>4075</v>
      </c>
      <c r="G726" s="235" t="str">
        <f t="shared" si="11"/>
        <v>0005256</v>
      </c>
      <c r="H726" s="235" t="s">
        <v>26523</v>
      </c>
      <c r="I726" s="235" t="s">
        <v>26522</v>
      </c>
    </row>
    <row r="727" spans="1:9">
      <c r="A727" s="236" t="s">
        <v>10423</v>
      </c>
      <c r="B727" s="235" t="s">
        <v>26509</v>
      </c>
      <c r="C727" s="235" t="s">
        <v>26508</v>
      </c>
      <c r="E727" s="236" t="s">
        <v>25352</v>
      </c>
      <c r="F727" s="236" t="s">
        <v>4074</v>
      </c>
      <c r="G727" s="235" t="str">
        <f t="shared" si="11"/>
        <v>0005257</v>
      </c>
      <c r="H727" s="235" t="s">
        <v>8464</v>
      </c>
      <c r="I727" s="235" t="s">
        <v>8463</v>
      </c>
    </row>
    <row r="728" spans="1:9">
      <c r="A728" s="236" t="s">
        <v>10422</v>
      </c>
      <c r="B728" s="235" t="s">
        <v>26507</v>
      </c>
      <c r="C728" s="235" t="s">
        <v>26506</v>
      </c>
      <c r="E728" s="236" t="s">
        <v>25352</v>
      </c>
      <c r="F728" s="236" t="s">
        <v>4600</v>
      </c>
      <c r="G728" s="235" t="str">
        <f t="shared" si="11"/>
        <v>0005258</v>
      </c>
      <c r="H728" s="235" t="s">
        <v>16522</v>
      </c>
      <c r="I728" s="235" t="s">
        <v>16521</v>
      </c>
    </row>
    <row r="729" spans="1:9">
      <c r="A729" s="236" t="s">
        <v>10411</v>
      </c>
      <c r="B729" s="235" t="s">
        <v>26505</v>
      </c>
      <c r="C729" s="235" t="s">
        <v>26504</v>
      </c>
      <c r="E729" s="236" t="s">
        <v>25352</v>
      </c>
      <c r="F729" s="236" t="s">
        <v>802</v>
      </c>
      <c r="G729" s="235" t="str">
        <f t="shared" si="11"/>
        <v>0005259</v>
      </c>
      <c r="H729" s="235" t="s">
        <v>11266</v>
      </c>
      <c r="I729" s="235" t="s">
        <v>11265</v>
      </c>
    </row>
    <row r="730" spans="1:9">
      <c r="A730" s="236" t="s">
        <v>10395</v>
      </c>
      <c r="B730" s="235" t="s">
        <v>26501</v>
      </c>
      <c r="C730" s="235" t="s">
        <v>26500</v>
      </c>
      <c r="E730" s="236" t="s">
        <v>25352</v>
      </c>
      <c r="F730" s="236" t="s">
        <v>2414</v>
      </c>
      <c r="G730" s="235" t="str">
        <f t="shared" si="11"/>
        <v>0005260</v>
      </c>
      <c r="H730" s="235" t="s">
        <v>2462</v>
      </c>
      <c r="I730" s="235" t="s">
        <v>2461</v>
      </c>
    </row>
    <row r="731" spans="1:9">
      <c r="A731" s="236" t="s">
        <v>10392</v>
      </c>
      <c r="B731" s="235" t="s">
        <v>26499</v>
      </c>
      <c r="C731" s="235" t="s">
        <v>26498</v>
      </c>
      <c r="E731" s="236" t="s">
        <v>25352</v>
      </c>
      <c r="F731" s="236" t="s">
        <v>3321</v>
      </c>
      <c r="G731" s="235" t="str">
        <f t="shared" si="11"/>
        <v>0005261</v>
      </c>
      <c r="H731" s="235" t="s">
        <v>8447</v>
      </c>
      <c r="I731" s="235" t="s">
        <v>8446</v>
      </c>
    </row>
    <row r="732" spans="1:9">
      <c r="A732" s="236" t="s">
        <v>10380</v>
      </c>
      <c r="B732" s="235" t="s">
        <v>26495</v>
      </c>
      <c r="C732" s="235" t="s">
        <v>26494</v>
      </c>
      <c r="E732" s="236" t="s">
        <v>25352</v>
      </c>
      <c r="F732" s="236" t="s">
        <v>2027</v>
      </c>
      <c r="G732" s="235" t="str">
        <f t="shared" si="11"/>
        <v>0005262</v>
      </c>
      <c r="H732" s="235" t="s">
        <v>8589</v>
      </c>
      <c r="I732" s="235" t="s">
        <v>8588</v>
      </c>
    </row>
    <row r="733" spans="1:9">
      <c r="A733" s="236" t="s">
        <v>10371</v>
      </c>
      <c r="B733" s="235" t="s">
        <v>26493</v>
      </c>
      <c r="C733" s="235" t="s">
        <v>26492</v>
      </c>
      <c r="E733" s="236" t="s">
        <v>25352</v>
      </c>
      <c r="F733" s="236" t="s">
        <v>2024</v>
      </c>
      <c r="G733" s="235" t="str">
        <f t="shared" si="11"/>
        <v>0005263</v>
      </c>
      <c r="H733" s="235" t="s">
        <v>11819</v>
      </c>
      <c r="I733" s="235" t="s">
        <v>11818</v>
      </c>
    </row>
    <row r="734" spans="1:9">
      <c r="A734" s="236" t="s">
        <v>10370</v>
      </c>
      <c r="B734" s="235" t="s">
        <v>26491</v>
      </c>
      <c r="C734" s="235" t="s">
        <v>26490</v>
      </c>
      <c r="E734" s="236" t="s">
        <v>25352</v>
      </c>
      <c r="F734" s="236" t="s">
        <v>3314</v>
      </c>
      <c r="G734" s="235" t="str">
        <f t="shared" si="11"/>
        <v>0005264</v>
      </c>
      <c r="H734" s="235" t="s">
        <v>18567</v>
      </c>
      <c r="I734" s="235" t="s">
        <v>18566</v>
      </c>
    </row>
    <row r="735" spans="1:9">
      <c r="A735" s="236" t="s">
        <v>10353</v>
      </c>
      <c r="B735" s="235" t="s">
        <v>26489</v>
      </c>
      <c r="C735" s="235" t="s">
        <v>26488</v>
      </c>
      <c r="E735" s="236" t="s">
        <v>25352</v>
      </c>
      <c r="F735" s="236" t="s">
        <v>3311</v>
      </c>
      <c r="G735" s="235" t="str">
        <f t="shared" si="11"/>
        <v>0005265</v>
      </c>
      <c r="H735" s="235" t="s">
        <v>26503</v>
      </c>
      <c r="I735" s="235" t="s">
        <v>26502</v>
      </c>
    </row>
    <row r="736" spans="1:9">
      <c r="A736" s="236" t="s">
        <v>10347</v>
      </c>
      <c r="B736" s="235" t="s">
        <v>26487</v>
      </c>
      <c r="C736" s="235" t="s">
        <v>26486</v>
      </c>
      <c r="E736" s="236" t="s">
        <v>25352</v>
      </c>
      <c r="F736" s="236" t="s">
        <v>2021</v>
      </c>
      <c r="G736" s="235" t="str">
        <f t="shared" si="11"/>
        <v>0005266</v>
      </c>
      <c r="H736" s="235" t="s">
        <v>6773</v>
      </c>
      <c r="I736" s="235" t="s">
        <v>6772</v>
      </c>
    </row>
    <row r="737" spans="1:9">
      <c r="A737" s="236" t="s">
        <v>10344</v>
      </c>
      <c r="B737" s="235" t="s">
        <v>26485</v>
      </c>
      <c r="C737" s="235" t="s">
        <v>26484</v>
      </c>
      <c r="E737" s="236" t="s">
        <v>25352</v>
      </c>
      <c r="F737" s="236" t="s">
        <v>3308</v>
      </c>
      <c r="G737" s="235" t="str">
        <f t="shared" si="11"/>
        <v>0005267</v>
      </c>
      <c r="H737" s="235" t="s">
        <v>26497</v>
      </c>
      <c r="I737" s="235" t="s">
        <v>26496</v>
      </c>
    </row>
    <row r="738" spans="1:9">
      <c r="A738" s="236" t="s">
        <v>10331</v>
      </c>
      <c r="B738" s="235" t="s">
        <v>26483</v>
      </c>
      <c r="C738" s="235" t="s">
        <v>26482</v>
      </c>
      <c r="E738" s="236" t="s">
        <v>25352</v>
      </c>
      <c r="F738" s="236" t="s">
        <v>3588</v>
      </c>
      <c r="G738" s="235" t="str">
        <f t="shared" si="11"/>
        <v>0005268</v>
      </c>
      <c r="H738" s="235" t="s">
        <v>14795</v>
      </c>
      <c r="I738" s="235" t="s">
        <v>14794</v>
      </c>
    </row>
    <row r="739" spans="1:9">
      <c r="A739" s="236" t="s">
        <v>10306</v>
      </c>
      <c r="B739" s="235" t="s">
        <v>26479</v>
      </c>
      <c r="C739" s="235" t="s">
        <v>26478</v>
      </c>
      <c r="E739" s="236" t="s">
        <v>25352</v>
      </c>
      <c r="F739" s="236" t="s">
        <v>799</v>
      </c>
      <c r="G739" s="235" t="str">
        <f t="shared" si="11"/>
        <v>0005269</v>
      </c>
      <c r="H739" s="235" t="s">
        <v>14826</v>
      </c>
      <c r="I739" s="235" t="s">
        <v>14825</v>
      </c>
    </row>
    <row r="740" spans="1:9">
      <c r="A740" s="236" t="s">
        <v>10298</v>
      </c>
      <c r="B740" s="235" t="s">
        <v>26475</v>
      </c>
      <c r="C740" s="235" t="s">
        <v>26474</v>
      </c>
      <c r="E740" s="236" t="s">
        <v>25352</v>
      </c>
      <c r="F740" s="236" t="s">
        <v>1039</v>
      </c>
      <c r="G740" s="235" t="str">
        <f t="shared" si="11"/>
        <v>0005270</v>
      </c>
      <c r="H740" s="235" t="s">
        <v>10813</v>
      </c>
      <c r="I740" s="235" t="s">
        <v>10812</v>
      </c>
    </row>
    <row r="741" spans="1:9">
      <c r="A741" s="236" t="s">
        <v>10260</v>
      </c>
      <c r="B741" s="235" t="s">
        <v>26473</v>
      </c>
      <c r="C741" s="235" t="s">
        <v>26472</v>
      </c>
      <c r="E741" s="236" t="s">
        <v>25352</v>
      </c>
      <c r="F741" s="236" t="s">
        <v>1305</v>
      </c>
      <c r="G741" s="235" t="str">
        <f t="shared" si="11"/>
        <v>0005271</v>
      </c>
      <c r="H741" s="235" t="s">
        <v>8882</v>
      </c>
      <c r="I741" s="235" t="s">
        <v>8881</v>
      </c>
    </row>
    <row r="742" spans="1:9">
      <c r="A742" s="236" t="s">
        <v>10249</v>
      </c>
      <c r="B742" s="235" t="s">
        <v>26471</v>
      </c>
      <c r="C742" s="235" t="s">
        <v>26470</v>
      </c>
      <c r="E742" s="236" t="s">
        <v>25352</v>
      </c>
      <c r="F742" s="236" t="s">
        <v>11313</v>
      </c>
      <c r="G742" s="235" t="str">
        <f t="shared" si="11"/>
        <v>0005272</v>
      </c>
      <c r="H742" s="235" t="s">
        <v>2442</v>
      </c>
      <c r="I742" s="235" t="s">
        <v>6299</v>
      </c>
    </row>
    <row r="743" spans="1:9">
      <c r="A743" s="236" t="s">
        <v>10244</v>
      </c>
      <c r="B743" s="235" t="s">
        <v>26469</v>
      </c>
      <c r="C743" s="235" t="s">
        <v>26468</v>
      </c>
      <c r="E743" s="236" t="s">
        <v>25352</v>
      </c>
      <c r="F743" s="236" t="s">
        <v>1844</v>
      </c>
      <c r="G743" s="235" t="str">
        <f t="shared" si="11"/>
        <v>0005273</v>
      </c>
      <c r="H743" s="235" t="s">
        <v>14507</v>
      </c>
      <c r="I743" s="235" t="s">
        <v>14506</v>
      </c>
    </row>
    <row r="744" spans="1:9">
      <c r="A744" s="236" t="s">
        <v>10233</v>
      </c>
      <c r="B744" s="235" t="s">
        <v>26467</v>
      </c>
      <c r="C744" s="235" t="s">
        <v>26466</v>
      </c>
      <c r="E744" s="236" t="s">
        <v>25352</v>
      </c>
      <c r="F744" s="236" t="s">
        <v>1841</v>
      </c>
      <c r="G744" s="235" t="str">
        <f t="shared" si="11"/>
        <v>0005274</v>
      </c>
      <c r="H744" s="235" t="s">
        <v>26481</v>
      </c>
      <c r="I744" s="235" t="s">
        <v>26480</v>
      </c>
    </row>
    <row r="745" spans="1:9">
      <c r="A745" s="236" t="s">
        <v>10227</v>
      </c>
      <c r="B745" s="235" t="s">
        <v>26465</v>
      </c>
      <c r="C745" s="235" t="s">
        <v>26464</v>
      </c>
      <c r="E745" s="236" t="s">
        <v>25352</v>
      </c>
      <c r="F745" s="236" t="s">
        <v>1838</v>
      </c>
      <c r="G745" s="235" t="str">
        <f t="shared" si="11"/>
        <v>0005275</v>
      </c>
      <c r="H745" s="235" t="s">
        <v>26477</v>
      </c>
      <c r="I745" s="235" t="s">
        <v>26476</v>
      </c>
    </row>
    <row r="746" spans="1:9">
      <c r="A746" s="236" t="s">
        <v>10195</v>
      </c>
      <c r="B746" s="235" t="s">
        <v>26463</v>
      </c>
      <c r="C746" s="235" t="s">
        <v>26462</v>
      </c>
      <c r="E746" s="236" t="s">
        <v>25352</v>
      </c>
      <c r="F746" s="236" t="s">
        <v>4069</v>
      </c>
      <c r="G746" s="235" t="str">
        <f t="shared" si="11"/>
        <v>0005276</v>
      </c>
      <c r="H746" s="235" t="s">
        <v>20003</v>
      </c>
      <c r="I746" s="235" t="s">
        <v>13803</v>
      </c>
    </row>
    <row r="747" spans="1:9">
      <c r="A747" s="236" t="s">
        <v>10192</v>
      </c>
      <c r="B747" s="235" t="s">
        <v>26461</v>
      </c>
      <c r="C747" s="235" t="s">
        <v>26460</v>
      </c>
      <c r="E747" s="236" t="s">
        <v>25352</v>
      </c>
      <c r="F747" s="236" t="s">
        <v>4066</v>
      </c>
      <c r="G747" s="235" t="str">
        <f t="shared" si="11"/>
        <v>0005277</v>
      </c>
      <c r="H747" s="235" t="s">
        <v>11311</v>
      </c>
      <c r="I747" s="235" t="s">
        <v>11310</v>
      </c>
    </row>
    <row r="748" spans="1:9">
      <c r="A748" s="236" t="s">
        <v>10183</v>
      </c>
      <c r="B748" s="235" t="s">
        <v>26459</v>
      </c>
      <c r="C748" s="235" t="s">
        <v>26458</v>
      </c>
      <c r="E748" s="236" t="s">
        <v>25352</v>
      </c>
      <c r="F748" s="236" t="s">
        <v>1835</v>
      </c>
      <c r="G748" s="235" t="str">
        <f t="shared" si="11"/>
        <v>0005278</v>
      </c>
      <c r="H748" s="235" t="s">
        <v>22313</v>
      </c>
      <c r="I748" s="235" t="s">
        <v>22312</v>
      </c>
    </row>
    <row r="749" spans="1:9">
      <c r="A749" s="236" t="s">
        <v>10172</v>
      </c>
      <c r="B749" s="235" t="s">
        <v>26457</v>
      </c>
      <c r="C749" s="235" t="s">
        <v>26456</v>
      </c>
      <c r="E749" s="236" t="s">
        <v>25352</v>
      </c>
      <c r="F749" s="236" t="s">
        <v>796</v>
      </c>
      <c r="G749" s="235" t="str">
        <f t="shared" si="11"/>
        <v>0005279</v>
      </c>
      <c r="H749" s="235" t="s">
        <v>18856</v>
      </c>
      <c r="I749" s="235" t="s">
        <v>8866</v>
      </c>
    </row>
    <row r="750" spans="1:9">
      <c r="A750" s="236" t="s">
        <v>10162</v>
      </c>
      <c r="B750" s="235" t="s">
        <v>26455</v>
      </c>
      <c r="C750" s="235" t="s">
        <v>26454</v>
      </c>
      <c r="E750" s="236" t="s">
        <v>25352</v>
      </c>
      <c r="F750" s="236" t="s">
        <v>2016</v>
      </c>
      <c r="G750" s="235" t="str">
        <f t="shared" si="11"/>
        <v>0005280</v>
      </c>
      <c r="H750" s="235" t="s">
        <v>11076</v>
      </c>
      <c r="I750" s="235" t="s">
        <v>11075</v>
      </c>
    </row>
    <row r="751" spans="1:9">
      <c r="A751" s="236" t="s">
        <v>10161</v>
      </c>
      <c r="B751" s="235" t="s">
        <v>26453</v>
      </c>
      <c r="C751" s="235" t="s">
        <v>26452</v>
      </c>
      <c r="E751" s="236" t="s">
        <v>25352</v>
      </c>
      <c r="F751" s="236" t="s">
        <v>4591</v>
      </c>
      <c r="G751" s="235" t="str">
        <f t="shared" si="11"/>
        <v>0005281</v>
      </c>
      <c r="H751" s="235" t="s">
        <v>12563</v>
      </c>
      <c r="I751" s="235" t="s">
        <v>12562</v>
      </c>
    </row>
    <row r="752" spans="1:9">
      <c r="A752" s="236" t="s">
        <v>10160</v>
      </c>
      <c r="B752" s="235" t="s">
        <v>26451</v>
      </c>
      <c r="C752" s="235" t="s">
        <v>26450</v>
      </c>
      <c r="E752" s="236" t="s">
        <v>25352</v>
      </c>
      <c r="F752" s="236" t="s">
        <v>1302</v>
      </c>
      <c r="G752" s="235" t="str">
        <f t="shared" si="11"/>
        <v>0005282</v>
      </c>
      <c r="H752" s="235" t="s">
        <v>14793</v>
      </c>
      <c r="I752" s="235" t="s">
        <v>14792</v>
      </c>
    </row>
    <row r="753" spans="1:9">
      <c r="A753" s="236" t="s">
        <v>10121</v>
      </c>
      <c r="B753" s="235" t="s">
        <v>26449</v>
      </c>
      <c r="C753" s="235" t="s">
        <v>26448</v>
      </c>
      <c r="E753" s="236" t="s">
        <v>25352</v>
      </c>
      <c r="F753" s="236" t="s">
        <v>11309</v>
      </c>
      <c r="G753" s="235" t="str">
        <f t="shared" si="11"/>
        <v>0005283</v>
      </c>
      <c r="H753" s="235" t="s">
        <v>23412</v>
      </c>
      <c r="I753" s="235" t="s">
        <v>23411</v>
      </c>
    </row>
    <row r="754" spans="1:9">
      <c r="A754" s="236" t="s">
        <v>10102</v>
      </c>
      <c r="B754" s="235" t="s">
        <v>26447</v>
      </c>
      <c r="C754" s="235" t="s">
        <v>26446</v>
      </c>
      <c r="E754" s="236" t="s">
        <v>25352</v>
      </c>
      <c r="F754" s="236" t="s">
        <v>6668</v>
      </c>
      <c r="G754" s="235" t="str">
        <f t="shared" si="11"/>
        <v>0005285</v>
      </c>
      <c r="H754" s="235" t="s">
        <v>8895</v>
      </c>
      <c r="I754" s="235" t="s">
        <v>8894</v>
      </c>
    </row>
    <row r="755" spans="1:9">
      <c r="A755" s="236" t="s">
        <v>10091</v>
      </c>
      <c r="B755" s="235" t="s">
        <v>26443</v>
      </c>
      <c r="C755" s="235" t="s">
        <v>26442</v>
      </c>
      <c r="E755" s="236" t="s">
        <v>25352</v>
      </c>
      <c r="F755" s="236" t="s">
        <v>6798</v>
      </c>
      <c r="G755" s="235" t="str">
        <f t="shared" si="11"/>
        <v>0005286</v>
      </c>
      <c r="H755" s="235" t="s">
        <v>14797</v>
      </c>
      <c r="I755" s="235" t="s">
        <v>14796</v>
      </c>
    </row>
    <row r="756" spans="1:9">
      <c r="A756" s="236" t="s">
        <v>10085</v>
      </c>
      <c r="B756" s="235" t="s">
        <v>26441</v>
      </c>
      <c r="C756" s="235" t="s">
        <v>26440</v>
      </c>
      <c r="E756" s="236" t="s">
        <v>25352</v>
      </c>
      <c r="F756" s="236" t="s">
        <v>11303</v>
      </c>
      <c r="G756" s="235" t="str">
        <f t="shared" si="11"/>
        <v>0005288</v>
      </c>
      <c r="H756" s="235" t="s">
        <v>7273</v>
      </c>
      <c r="I756" s="235" t="s">
        <v>7272</v>
      </c>
    </row>
    <row r="757" spans="1:9">
      <c r="A757" s="236" t="s">
        <v>10076</v>
      </c>
      <c r="B757" s="235" t="s">
        <v>26437</v>
      </c>
      <c r="C757" s="235" t="s">
        <v>26436</v>
      </c>
      <c r="E757" s="236" t="s">
        <v>25352</v>
      </c>
      <c r="F757" s="236" t="s">
        <v>793</v>
      </c>
      <c r="G757" s="235" t="str">
        <f t="shared" si="11"/>
        <v>0005289</v>
      </c>
      <c r="H757" s="235" t="s">
        <v>15799</v>
      </c>
      <c r="I757" s="235" t="s">
        <v>15798</v>
      </c>
    </row>
    <row r="758" spans="1:9">
      <c r="A758" s="236" t="s">
        <v>10075</v>
      </c>
      <c r="B758" s="235" t="s">
        <v>26435</v>
      </c>
      <c r="C758" s="235" t="s">
        <v>26434</v>
      </c>
      <c r="E758" s="236" t="s">
        <v>25352</v>
      </c>
      <c r="F758" s="236" t="s">
        <v>1118</v>
      </c>
      <c r="G758" s="235" t="str">
        <f t="shared" si="11"/>
        <v>0005290</v>
      </c>
      <c r="H758" s="235" t="s">
        <v>20014</v>
      </c>
      <c r="I758" s="235" t="s">
        <v>20013</v>
      </c>
    </row>
    <row r="759" spans="1:9">
      <c r="A759" s="236" t="s">
        <v>10068</v>
      </c>
      <c r="B759" s="235" t="s">
        <v>26433</v>
      </c>
      <c r="C759" s="235" t="s">
        <v>26432</v>
      </c>
      <c r="E759" s="236" t="s">
        <v>25352</v>
      </c>
      <c r="F759" s="236" t="s">
        <v>2013</v>
      </c>
      <c r="G759" s="235" t="str">
        <f t="shared" si="11"/>
        <v>0005291</v>
      </c>
      <c r="H759" s="235" t="s">
        <v>9221</v>
      </c>
      <c r="I759" s="235" t="s">
        <v>9220</v>
      </c>
    </row>
    <row r="760" spans="1:9">
      <c r="A760" s="236" t="s">
        <v>10065</v>
      </c>
      <c r="B760" s="235" t="s">
        <v>26430</v>
      </c>
      <c r="C760" s="235" t="s">
        <v>26429</v>
      </c>
      <c r="E760" s="236" t="s">
        <v>25352</v>
      </c>
      <c r="F760" s="236" t="s">
        <v>6419</v>
      </c>
      <c r="G760" s="235" t="str">
        <f t="shared" si="11"/>
        <v>0005292</v>
      </c>
      <c r="H760" s="235" t="s">
        <v>26445</v>
      </c>
      <c r="I760" s="235" t="s">
        <v>26444</v>
      </c>
    </row>
    <row r="761" spans="1:9">
      <c r="A761" s="236" t="s">
        <v>10059</v>
      </c>
      <c r="B761" s="235" t="s">
        <v>26428</v>
      </c>
      <c r="C761" s="235" t="s">
        <v>26427</v>
      </c>
      <c r="E761" s="236" t="s">
        <v>25352</v>
      </c>
      <c r="F761" s="236" t="s">
        <v>11297</v>
      </c>
      <c r="G761" s="235" t="str">
        <f t="shared" si="11"/>
        <v>0005293</v>
      </c>
      <c r="H761" s="235" t="s">
        <v>9213</v>
      </c>
      <c r="I761" s="235" t="s">
        <v>9212</v>
      </c>
    </row>
    <row r="762" spans="1:9">
      <c r="A762" s="236" t="s">
        <v>10035</v>
      </c>
      <c r="B762" s="235" t="s">
        <v>26426</v>
      </c>
      <c r="C762" s="235" t="s">
        <v>26425</v>
      </c>
      <c r="E762" s="236" t="s">
        <v>25352</v>
      </c>
      <c r="F762" s="236" t="s">
        <v>6576</v>
      </c>
      <c r="G762" s="235" t="str">
        <f t="shared" si="11"/>
        <v>0005294</v>
      </c>
      <c r="H762" s="235" t="s">
        <v>26439</v>
      </c>
      <c r="I762" s="235" t="s">
        <v>26438</v>
      </c>
    </row>
    <row r="763" spans="1:9">
      <c r="A763" s="236" t="s">
        <v>10010</v>
      </c>
      <c r="B763" s="235" t="s">
        <v>26424</v>
      </c>
      <c r="C763" s="235" t="s">
        <v>26423</v>
      </c>
      <c r="E763" s="236" t="s">
        <v>25352</v>
      </c>
      <c r="F763" s="236" t="s">
        <v>11295</v>
      </c>
      <c r="G763" s="235" t="str">
        <f t="shared" si="11"/>
        <v>0005295</v>
      </c>
      <c r="H763" s="235" t="s">
        <v>11322</v>
      </c>
      <c r="I763" s="235" t="s">
        <v>11321</v>
      </c>
    </row>
    <row r="764" spans="1:9">
      <c r="A764" s="236" t="s">
        <v>9985</v>
      </c>
      <c r="B764" s="235" t="s">
        <v>26422</v>
      </c>
      <c r="C764" s="235" t="s">
        <v>26421</v>
      </c>
      <c r="E764" s="236" t="s">
        <v>25352</v>
      </c>
      <c r="F764" s="236" t="s">
        <v>11292</v>
      </c>
      <c r="G764" s="235" t="str">
        <f t="shared" si="11"/>
        <v>0005296</v>
      </c>
      <c r="H764" s="235" t="s">
        <v>25298</v>
      </c>
      <c r="I764" s="235" t="s">
        <v>25297</v>
      </c>
    </row>
    <row r="765" spans="1:9">
      <c r="A765" s="236" t="s">
        <v>9970</v>
      </c>
      <c r="B765" s="235" t="s">
        <v>26420</v>
      </c>
      <c r="C765" s="235" t="s">
        <v>26419</v>
      </c>
      <c r="E765" s="236" t="s">
        <v>25352</v>
      </c>
      <c r="F765" s="236" t="s">
        <v>2009</v>
      </c>
      <c r="G765" s="235" t="str">
        <f t="shared" si="11"/>
        <v>0005297</v>
      </c>
      <c r="H765" s="235" t="s">
        <v>18596</v>
      </c>
      <c r="I765" s="235" t="s">
        <v>26431</v>
      </c>
    </row>
    <row r="766" spans="1:9">
      <c r="A766" s="236" t="s">
        <v>9960</v>
      </c>
      <c r="B766" s="235" t="s">
        <v>26416</v>
      </c>
      <c r="C766" s="235" t="s">
        <v>26415</v>
      </c>
      <c r="E766" s="236" t="s">
        <v>25352</v>
      </c>
      <c r="F766" s="236" t="s">
        <v>11289</v>
      </c>
      <c r="G766" s="235" t="str">
        <f t="shared" si="11"/>
        <v>0005298</v>
      </c>
      <c r="H766" s="235" t="s">
        <v>9149</v>
      </c>
      <c r="I766" s="235" t="s">
        <v>9148</v>
      </c>
    </row>
    <row r="767" spans="1:9">
      <c r="A767" s="236" t="s">
        <v>9957</v>
      </c>
      <c r="B767" s="235" t="s">
        <v>26414</v>
      </c>
      <c r="C767" s="235" t="s">
        <v>26413</v>
      </c>
      <c r="E767" s="236" t="s">
        <v>25352</v>
      </c>
      <c r="F767" s="236" t="s">
        <v>1297</v>
      </c>
      <c r="G767" s="235" t="str">
        <f t="shared" si="11"/>
        <v>0005299</v>
      </c>
      <c r="H767" s="235" t="s">
        <v>12474</v>
      </c>
      <c r="I767" s="235" t="s">
        <v>18593</v>
      </c>
    </row>
    <row r="768" spans="1:9">
      <c r="A768" s="236" t="s">
        <v>9956</v>
      </c>
      <c r="B768" s="235" t="s">
        <v>26412</v>
      </c>
      <c r="C768" s="235" t="s">
        <v>26411</v>
      </c>
      <c r="E768" s="236" t="s">
        <v>25352</v>
      </c>
      <c r="F768" s="236" t="s">
        <v>1115</v>
      </c>
      <c r="G768" s="235" t="str">
        <f t="shared" si="11"/>
        <v>0005300</v>
      </c>
      <c r="H768" s="235" t="s">
        <v>25068</v>
      </c>
      <c r="I768" s="235" t="s">
        <v>25067</v>
      </c>
    </row>
    <row r="769" spans="1:9">
      <c r="A769" s="236" t="s">
        <v>9949</v>
      </c>
      <c r="B769" s="235" t="s">
        <v>26410</v>
      </c>
      <c r="C769" s="235" t="s">
        <v>26409</v>
      </c>
      <c r="E769" s="236" t="s">
        <v>25352</v>
      </c>
      <c r="F769" s="236" t="s">
        <v>2190</v>
      </c>
      <c r="G769" s="235" t="str">
        <f t="shared" si="11"/>
        <v>0005301</v>
      </c>
      <c r="H769" s="235" t="s">
        <v>2871</v>
      </c>
      <c r="I769" s="235" t="s">
        <v>4330</v>
      </c>
    </row>
    <row r="770" spans="1:9">
      <c r="A770" s="236" t="s">
        <v>9924</v>
      </c>
      <c r="B770" s="235" t="s">
        <v>26408</v>
      </c>
      <c r="C770" s="235" t="s">
        <v>26407</v>
      </c>
      <c r="E770" s="236" t="s">
        <v>25352</v>
      </c>
      <c r="F770" s="236" t="s">
        <v>2006</v>
      </c>
      <c r="G770" s="235" t="str">
        <f t="shared" ref="G770:G833" si="12">TEXT(E770,"0000")&amp;TEXT(F770,"000")</f>
        <v>0005303</v>
      </c>
      <c r="H770" s="235" t="s">
        <v>22525</v>
      </c>
      <c r="I770" s="235" t="s">
        <v>22524</v>
      </c>
    </row>
    <row r="771" spans="1:9">
      <c r="A771" s="236" t="s">
        <v>9922</v>
      </c>
      <c r="B771" s="235" t="s">
        <v>26406</v>
      </c>
      <c r="C771" s="235" t="s">
        <v>26405</v>
      </c>
      <c r="E771" s="236" t="s">
        <v>25352</v>
      </c>
      <c r="F771" s="236" t="s">
        <v>2161</v>
      </c>
      <c r="G771" s="235" t="str">
        <f t="shared" si="12"/>
        <v>0005304</v>
      </c>
      <c r="H771" s="235" t="s">
        <v>26418</v>
      </c>
      <c r="I771" s="235" t="s">
        <v>26417</v>
      </c>
    </row>
    <row r="772" spans="1:9">
      <c r="A772" s="236" t="s">
        <v>9913</v>
      </c>
      <c r="B772" s="235" t="s">
        <v>26404</v>
      </c>
      <c r="C772" s="235" t="s">
        <v>26403</v>
      </c>
      <c r="E772" s="236" t="s">
        <v>25352</v>
      </c>
      <c r="F772" s="236" t="s">
        <v>2301</v>
      </c>
      <c r="G772" s="235" t="str">
        <f t="shared" si="12"/>
        <v>0005305</v>
      </c>
      <c r="H772" s="235" t="s">
        <v>14484</v>
      </c>
      <c r="I772" s="235" t="s">
        <v>14483</v>
      </c>
    </row>
    <row r="773" spans="1:9">
      <c r="A773" s="236" t="s">
        <v>9908</v>
      </c>
      <c r="B773" s="235" t="s">
        <v>26402</v>
      </c>
      <c r="C773" s="235" t="s">
        <v>26401</v>
      </c>
      <c r="E773" s="236" t="s">
        <v>25352</v>
      </c>
      <c r="F773" s="236" t="s">
        <v>2158</v>
      </c>
      <c r="G773" s="235" t="str">
        <f t="shared" si="12"/>
        <v>0005306</v>
      </c>
      <c r="H773" s="235" t="s">
        <v>6640</v>
      </c>
      <c r="I773" s="235" t="s">
        <v>6639</v>
      </c>
    </row>
    <row r="774" spans="1:9">
      <c r="A774" s="236" t="s">
        <v>9905</v>
      </c>
      <c r="B774" s="235" t="s">
        <v>26400</v>
      </c>
      <c r="C774" s="235" t="s">
        <v>26399</v>
      </c>
      <c r="E774" s="236" t="s">
        <v>25352</v>
      </c>
      <c r="F774" s="236" t="s">
        <v>2827</v>
      </c>
      <c r="G774" s="235" t="str">
        <f t="shared" si="12"/>
        <v>0005307</v>
      </c>
      <c r="H774" s="235" t="s">
        <v>8569</v>
      </c>
      <c r="I774" s="235" t="s">
        <v>8568</v>
      </c>
    </row>
    <row r="775" spans="1:9">
      <c r="A775" s="236" t="s">
        <v>9902</v>
      </c>
      <c r="B775" s="235" t="s">
        <v>26398</v>
      </c>
      <c r="C775" s="235" t="s">
        <v>26397</v>
      </c>
      <c r="E775" s="236" t="s">
        <v>25352</v>
      </c>
      <c r="F775" s="236" t="s">
        <v>2826</v>
      </c>
      <c r="G775" s="235" t="str">
        <f t="shared" si="12"/>
        <v>0005308</v>
      </c>
      <c r="H775" s="235" t="s">
        <v>16518</v>
      </c>
      <c r="I775" s="235" t="s">
        <v>16517</v>
      </c>
    </row>
    <row r="776" spans="1:9">
      <c r="A776" s="236" t="s">
        <v>9891</v>
      </c>
      <c r="B776" s="235" t="s">
        <v>26396</v>
      </c>
      <c r="C776" s="235" t="s">
        <v>26395</v>
      </c>
      <c r="E776" s="236" t="s">
        <v>25352</v>
      </c>
      <c r="F776" s="236" t="s">
        <v>1294</v>
      </c>
      <c r="G776" s="235" t="str">
        <f t="shared" si="12"/>
        <v>0005309</v>
      </c>
      <c r="H776" s="235" t="s">
        <v>16607</v>
      </c>
      <c r="I776" s="235" t="s">
        <v>16606</v>
      </c>
    </row>
    <row r="777" spans="1:9">
      <c r="A777" s="236" t="s">
        <v>9888</v>
      </c>
      <c r="B777" s="235" t="s">
        <v>26392</v>
      </c>
      <c r="C777" s="235" t="s">
        <v>26391</v>
      </c>
      <c r="E777" s="236" t="s">
        <v>25352</v>
      </c>
      <c r="F777" s="236" t="s">
        <v>2187</v>
      </c>
      <c r="G777" s="235" t="str">
        <f t="shared" si="12"/>
        <v>0005310</v>
      </c>
      <c r="H777" s="235" t="s">
        <v>11376</v>
      </c>
      <c r="I777" s="235" t="s">
        <v>4364</v>
      </c>
    </row>
    <row r="778" spans="1:9">
      <c r="A778" s="236" t="s">
        <v>9875</v>
      </c>
      <c r="B778" s="235" t="s">
        <v>26390</v>
      </c>
      <c r="C778" s="235" t="s">
        <v>26389</v>
      </c>
      <c r="E778" s="236" t="s">
        <v>25352</v>
      </c>
      <c r="F778" s="236" t="s">
        <v>1291</v>
      </c>
      <c r="G778" s="235" t="str">
        <f t="shared" si="12"/>
        <v>0005311</v>
      </c>
      <c r="H778" s="235" t="s">
        <v>1642</v>
      </c>
      <c r="I778" s="235" t="s">
        <v>6533</v>
      </c>
    </row>
    <row r="779" spans="1:9">
      <c r="A779" s="236" t="s">
        <v>9872</v>
      </c>
      <c r="B779" s="235" t="s">
        <v>26386</v>
      </c>
      <c r="C779" s="235" t="s">
        <v>26385</v>
      </c>
      <c r="E779" s="236" t="s">
        <v>25352</v>
      </c>
      <c r="F779" s="236" t="s">
        <v>2183</v>
      </c>
      <c r="G779" s="235" t="str">
        <f t="shared" si="12"/>
        <v>0005312</v>
      </c>
      <c r="H779" s="235" t="s">
        <v>23399</v>
      </c>
      <c r="I779" s="235" t="s">
        <v>18848</v>
      </c>
    </row>
    <row r="780" spans="1:9">
      <c r="A780" s="236" t="s">
        <v>9863</v>
      </c>
      <c r="B780" s="235" t="s">
        <v>26384</v>
      </c>
      <c r="C780" s="235" t="s">
        <v>26383</v>
      </c>
      <c r="E780" s="236" t="s">
        <v>25352</v>
      </c>
      <c r="F780" s="236" t="s">
        <v>1288</v>
      </c>
      <c r="G780" s="235" t="str">
        <f t="shared" si="12"/>
        <v>0005313</v>
      </c>
      <c r="H780" s="235" t="s">
        <v>21150</v>
      </c>
      <c r="I780" s="235" t="s">
        <v>21149</v>
      </c>
    </row>
    <row r="781" spans="1:9">
      <c r="A781" s="236" t="s">
        <v>9862</v>
      </c>
      <c r="B781" s="235" t="s">
        <v>26380</v>
      </c>
      <c r="C781" s="235" t="s">
        <v>26379</v>
      </c>
      <c r="E781" s="236" t="s">
        <v>25352</v>
      </c>
      <c r="F781" s="236" t="s">
        <v>2819</v>
      </c>
      <c r="G781" s="235" t="str">
        <f t="shared" si="12"/>
        <v>0005314</v>
      </c>
      <c r="H781" s="235" t="s">
        <v>10817</v>
      </c>
      <c r="I781" s="235" t="s">
        <v>4657</v>
      </c>
    </row>
    <row r="782" spans="1:9">
      <c r="A782" s="236" t="s">
        <v>9853</v>
      </c>
      <c r="B782" s="235" t="s">
        <v>26377</v>
      </c>
      <c r="C782" s="235" t="s">
        <v>26376</v>
      </c>
      <c r="E782" s="236" t="s">
        <v>25352</v>
      </c>
      <c r="F782" s="236" t="s">
        <v>1010</v>
      </c>
      <c r="G782" s="235" t="str">
        <f t="shared" si="12"/>
        <v>0005315</v>
      </c>
      <c r="H782" s="235" t="s">
        <v>26394</v>
      </c>
      <c r="I782" s="235" t="s">
        <v>26393</v>
      </c>
    </row>
    <row r="783" spans="1:9">
      <c r="A783" s="236" t="s">
        <v>9850</v>
      </c>
      <c r="B783" s="235" t="s">
        <v>26375</v>
      </c>
      <c r="C783" s="235" t="s">
        <v>26374</v>
      </c>
      <c r="E783" s="236" t="s">
        <v>25352</v>
      </c>
      <c r="F783" s="236" t="s">
        <v>2290</v>
      </c>
      <c r="G783" s="235" t="str">
        <f t="shared" si="12"/>
        <v>0005316</v>
      </c>
      <c r="H783" s="235" t="s">
        <v>8776</v>
      </c>
      <c r="I783" s="235" t="s">
        <v>8775</v>
      </c>
    </row>
    <row r="784" spans="1:9">
      <c r="A784" s="236" t="s">
        <v>9814</v>
      </c>
      <c r="B784" s="235" t="s">
        <v>26372</v>
      </c>
      <c r="C784" s="235" t="s">
        <v>26371</v>
      </c>
      <c r="E784" s="236" t="s">
        <v>25352</v>
      </c>
      <c r="F784" s="236" t="s">
        <v>3288</v>
      </c>
      <c r="G784" s="235" t="str">
        <f t="shared" si="12"/>
        <v>0005317</v>
      </c>
      <c r="H784" s="235" t="s">
        <v>26388</v>
      </c>
      <c r="I784" s="235" t="s">
        <v>26387</v>
      </c>
    </row>
    <row r="785" spans="1:9">
      <c r="A785" s="236" t="s">
        <v>9793</v>
      </c>
      <c r="B785" s="235" t="s">
        <v>26370</v>
      </c>
      <c r="C785" s="235" t="s">
        <v>26369</v>
      </c>
      <c r="E785" s="236" t="s">
        <v>25352</v>
      </c>
      <c r="F785" s="236" t="s">
        <v>790</v>
      </c>
      <c r="G785" s="235" t="str">
        <f t="shared" si="12"/>
        <v>0005318</v>
      </c>
      <c r="H785" s="235" t="s">
        <v>2908</v>
      </c>
      <c r="I785" s="235" t="s">
        <v>2907</v>
      </c>
    </row>
    <row r="786" spans="1:9">
      <c r="A786" s="236" t="s">
        <v>9778</v>
      </c>
      <c r="B786" s="235" t="s">
        <v>26366</v>
      </c>
      <c r="C786" s="235" t="s">
        <v>26365</v>
      </c>
      <c r="E786" s="236" t="s">
        <v>25352</v>
      </c>
      <c r="F786" s="236" t="s">
        <v>15849</v>
      </c>
      <c r="G786" s="235" t="str">
        <f t="shared" si="12"/>
        <v>0005319</v>
      </c>
      <c r="H786" s="235" t="s">
        <v>26382</v>
      </c>
      <c r="I786" s="235" t="s">
        <v>26381</v>
      </c>
    </row>
    <row r="787" spans="1:9">
      <c r="A787" s="236" t="s">
        <v>9729</v>
      </c>
      <c r="B787" s="235" t="s">
        <v>26364</v>
      </c>
      <c r="C787" s="235" t="s">
        <v>26363</v>
      </c>
      <c r="E787" s="236" t="s">
        <v>25352</v>
      </c>
      <c r="F787" s="236" t="s">
        <v>1036</v>
      </c>
      <c r="G787" s="235" t="str">
        <f t="shared" si="12"/>
        <v>0005320</v>
      </c>
      <c r="H787" s="235" t="s">
        <v>26378</v>
      </c>
      <c r="I787" s="235" t="s">
        <v>12630</v>
      </c>
    </row>
    <row r="788" spans="1:9">
      <c r="A788" s="236" t="s">
        <v>9673</v>
      </c>
      <c r="B788" s="235" t="s">
        <v>26362</v>
      </c>
      <c r="C788" s="235" t="s">
        <v>26361</v>
      </c>
      <c r="E788" s="236" t="s">
        <v>25352</v>
      </c>
      <c r="F788" s="236" t="s">
        <v>2287</v>
      </c>
      <c r="G788" s="235" t="str">
        <f t="shared" si="12"/>
        <v>0005321</v>
      </c>
      <c r="H788" s="235" t="s">
        <v>21514</v>
      </c>
      <c r="I788" s="235" t="s">
        <v>25312</v>
      </c>
    </row>
    <row r="789" spans="1:9">
      <c r="A789" s="236" t="s">
        <v>9661</v>
      </c>
      <c r="B789" s="235" t="s">
        <v>26360</v>
      </c>
      <c r="C789" s="235" t="s">
        <v>26359</v>
      </c>
      <c r="E789" s="236" t="s">
        <v>25352</v>
      </c>
      <c r="F789" s="236" t="s">
        <v>2004</v>
      </c>
      <c r="G789" s="235" t="str">
        <f t="shared" si="12"/>
        <v>0005322</v>
      </c>
      <c r="H789" s="235" t="s">
        <v>26373</v>
      </c>
      <c r="I789" s="235" t="s">
        <v>13738</v>
      </c>
    </row>
    <row r="790" spans="1:9">
      <c r="A790" s="236" t="s">
        <v>9629</v>
      </c>
      <c r="B790" s="235" t="s">
        <v>26356</v>
      </c>
      <c r="C790" s="235" t="s">
        <v>26355</v>
      </c>
      <c r="E790" s="236" t="s">
        <v>25352</v>
      </c>
      <c r="F790" s="236" t="s">
        <v>2890</v>
      </c>
      <c r="G790" s="235" t="str">
        <f t="shared" si="12"/>
        <v>0005323</v>
      </c>
      <c r="H790" s="235" t="s">
        <v>6757</v>
      </c>
      <c r="I790" s="235" t="s">
        <v>6756</v>
      </c>
    </row>
    <row r="791" spans="1:9">
      <c r="A791" s="236" t="s">
        <v>9628</v>
      </c>
      <c r="B791" s="235" t="s">
        <v>26354</v>
      </c>
      <c r="C791" s="235" t="s">
        <v>26353</v>
      </c>
      <c r="E791" s="236" t="s">
        <v>25352</v>
      </c>
      <c r="F791" s="236" t="s">
        <v>4463</v>
      </c>
      <c r="G791" s="235" t="str">
        <f t="shared" si="12"/>
        <v>0005324</v>
      </c>
      <c r="H791" s="235" t="s">
        <v>26368</v>
      </c>
      <c r="I791" s="235" t="s">
        <v>26367</v>
      </c>
    </row>
    <row r="792" spans="1:9">
      <c r="A792" s="236" t="s">
        <v>9627</v>
      </c>
      <c r="B792" s="235" t="s">
        <v>26352</v>
      </c>
      <c r="C792" s="235" t="s">
        <v>26351</v>
      </c>
      <c r="E792" s="236" t="s">
        <v>25352</v>
      </c>
      <c r="F792" s="236" t="s">
        <v>2284</v>
      </c>
      <c r="G792" s="235" t="str">
        <f t="shared" si="12"/>
        <v>0005325</v>
      </c>
      <c r="H792" s="235" t="s">
        <v>11291</v>
      </c>
      <c r="I792" s="235" t="s">
        <v>11290</v>
      </c>
    </row>
    <row r="793" spans="1:9">
      <c r="A793" s="236" t="s">
        <v>9626</v>
      </c>
      <c r="B793" s="235" t="s">
        <v>26348</v>
      </c>
      <c r="C793" s="235" t="s">
        <v>26347</v>
      </c>
      <c r="E793" s="236" t="s">
        <v>25352</v>
      </c>
      <c r="F793" s="236" t="s">
        <v>11267</v>
      </c>
      <c r="G793" s="235" t="str">
        <f t="shared" si="12"/>
        <v>0005326</v>
      </c>
      <c r="H793" s="235" t="s">
        <v>18774</v>
      </c>
      <c r="I793" s="235" t="s">
        <v>18773</v>
      </c>
    </row>
    <row r="794" spans="1:9">
      <c r="A794" s="236" t="s">
        <v>9616</v>
      </c>
      <c r="B794" s="235" t="s">
        <v>26344</v>
      </c>
      <c r="C794" s="235" t="s">
        <v>26343</v>
      </c>
      <c r="E794" s="236" t="s">
        <v>25352</v>
      </c>
      <c r="F794" s="236" t="s">
        <v>2281</v>
      </c>
      <c r="G794" s="235" t="str">
        <f t="shared" si="12"/>
        <v>0005327</v>
      </c>
      <c r="H794" s="235" t="s">
        <v>17524</v>
      </c>
      <c r="I794" s="235" t="s">
        <v>17523</v>
      </c>
    </row>
    <row r="795" spans="1:9">
      <c r="A795" s="236" t="s">
        <v>9615</v>
      </c>
      <c r="B795" s="235" t="s">
        <v>26342</v>
      </c>
      <c r="C795" s="235" t="s">
        <v>26341</v>
      </c>
      <c r="E795" s="236" t="s">
        <v>25352</v>
      </c>
      <c r="F795" s="236" t="s">
        <v>1281</v>
      </c>
      <c r="G795" s="235" t="str">
        <f t="shared" si="12"/>
        <v>0005329</v>
      </c>
      <c r="H795" s="235" t="s">
        <v>26358</v>
      </c>
      <c r="I795" s="235" t="s">
        <v>26357</v>
      </c>
    </row>
    <row r="796" spans="1:9">
      <c r="A796" s="236" t="s">
        <v>9592</v>
      </c>
      <c r="B796" s="235" t="s">
        <v>26340</v>
      </c>
      <c r="C796" s="235" t="s">
        <v>26339</v>
      </c>
      <c r="E796" s="236" t="s">
        <v>25352</v>
      </c>
      <c r="F796" s="236" t="s">
        <v>2276</v>
      </c>
      <c r="G796" s="235" t="str">
        <f t="shared" si="12"/>
        <v>0005330</v>
      </c>
      <c r="H796" s="235" t="s">
        <v>16339</v>
      </c>
      <c r="I796" s="235" t="s">
        <v>16338</v>
      </c>
    </row>
    <row r="797" spans="1:9">
      <c r="A797" s="236" t="s">
        <v>9583</v>
      </c>
      <c r="B797" s="235" t="s">
        <v>26338</v>
      </c>
      <c r="C797" s="235" t="s">
        <v>26337</v>
      </c>
      <c r="E797" s="236" t="s">
        <v>25352</v>
      </c>
      <c r="F797" s="236" t="s">
        <v>1278</v>
      </c>
      <c r="G797" s="235" t="str">
        <f t="shared" si="12"/>
        <v>0005331</v>
      </c>
      <c r="H797" s="235" t="s">
        <v>3461</v>
      </c>
      <c r="I797" s="235" t="s">
        <v>2350</v>
      </c>
    </row>
    <row r="798" spans="1:9">
      <c r="A798" s="236" t="s">
        <v>9582</v>
      </c>
      <c r="B798" s="235" t="s">
        <v>26334</v>
      </c>
      <c r="C798" s="235" t="s">
        <v>26333</v>
      </c>
      <c r="E798" s="236" t="s">
        <v>25352</v>
      </c>
      <c r="F798" s="236" t="s">
        <v>1275</v>
      </c>
      <c r="G798" s="235" t="str">
        <f t="shared" si="12"/>
        <v>0005332</v>
      </c>
      <c r="H798" s="235" t="s">
        <v>26350</v>
      </c>
      <c r="I798" s="235" t="s">
        <v>26349</v>
      </c>
    </row>
    <row r="799" spans="1:9">
      <c r="A799" s="236" t="s">
        <v>9573</v>
      </c>
      <c r="B799" s="235" t="s">
        <v>26332</v>
      </c>
      <c r="C799" s="235" t="s">
        <v>26331</v>
      </c>
      <c r="E799" s="236" t="s">
        <v>25352</v>
      </c>
      <c r="F799" s="236" t="s">
        <v>3581</v>
      </c>
      <c r="G799" s="235" t="str">
        <f t="shared" si="12"/>
        <v>0005333</v>
      </c>
      <c r="H799" s="235" t="s">
        <v>26346</v>
      </c>
      <c r="I799" s="235" t="s">
        <v>26345</v>
      </c>
    </row>
    <row r="800" spans="1:9">
      <c r="A800" s="236" t="s">
        <v>9568</v>
      </c>
      <c r="B800" s="235" t="s">
        <v>26328</v>
      </c>
      <c r="C800" s="235" t="s">
        <v>26327</v>
      </c>
      <c r="E800" s="236" t="s">
        <v>25352</v>
      </c>
      <c r="F800" s="236" t="s">
        <v>3575</v>
      </c>
      <c r="G800" s="235" t="str">
        <f t="shared" si="12"/>
        <v>0005335</v>
      </c>
      <c r="H800" s="235" t="s">
        <v>15873</v>
      </c>
      <c r="I800" s="235" t="s">
        <v>15872</v>
      </c>
    </row>
    <row r="801" spans="1:9">
      <c r="A801" s="236" t="s">
        <v>9563</v>
      </c>
      <c r="B801" s="235" t="s">
        <v>26326</v>
      </c>
      <c r="C801" s="235" t="s">
        <v>26325</v>
      </c>
      <c r="E801" s="236" t="s">
        <v>25352</v>
      </c>
      <c r="F801" s="236" t="s">
        <v>3572</v>
      </c>
      <c r="G801" s="235" t="str">
        <f t="shared" si="12"/>
        <v>0005336</v>
      </c>
      <c r="H801" s="235" t="s">
        <v>7499</v>
      </c>
      <c r="I801" s="235" t="s">
        <v>7498</v>
      </c>
    </row>
    <row r="802" spans="1:9">
      <c r="A802" s="236" t="s">
        <v>9545</v>
      </c>
      <c r="B802" s="235" t="s">
        <v>26322</v>
      </c>
      <c r="C802" s="235" t="s">
        <v>26321</v>
      </c>
      <c r="E802" s="236" t="s">
        <v>25352</v>
      </c>
      <c r="F802" s="236" t="s">
        <v>1272</v>
      </c>
      <c r="G802" s="235" t="str">
        <f t="shared" si="12"/>
        <v>0005337</v>
      </c>
      <c r="H802" s="235" t="s">
        <v>6527</v>
      </c>
      <c r="I802" s="235" t="s">
        <v>6526</v>
      </c>
    </row>
    <row r="803" spans="1:9">
      <c r="A803" s="236" t="s">
        <v>9532</v>
      </c>
      <c r="B803" s="235" t="s">
        <v>26320</v>
      </c>
      <c r="C803" s="235" t="s">
        <v>26319</v>
      </c>
      <c r="E803" s="236" t="s">
        <v>25352</v>
      </c>
      <c r="F803" s="236" t="s">
        <v>784</v>
      </c>
      <c r="G803" s="235" t="str">
        <f t="shared" si="12"/>
        <v>0005338</v>
      </c>
      <c r="H803" s="235" t="s">
        <v>26336</v>
      </c>
      <c r="I803" s="235" t="s">
        <v>26335</v>
      </c>
    </row>
    <row r="804" spans="1:9">
      <c r="A804" s="236" t="s">
        <v>9527</v>
      </c>
      <c r="B804" s="235" t="s">
        <v>26318</v>
      </c>
      <c r="C804" s="235" t="s">
        <v>26317</v>
      </c>
      <c r="E804" s="236" t="s">
        <v>25352</v>
      </c>
      <c r="F804" s="236" t="s">
        <v>18407</v>
      </c>
      <c r="G804" s="235" t="str">
        <f t="shared" si="12"/>
        <v>0005339</v>
      </c>
      <c r="H804" s="235" t="s">
        <v>11308</v>
      </c>
      <c r="I804" s="235" t="s">
        <v>11307</v>
      </c>
    </row>
    <row r="805" spans="1:9">
      <c r="A805" s="236" t="s">
        <v>9518</v>
      </c>
      <c r="B805" s="235" t="s">
        <v>26314</v>
      </c>
      <c r="C805" s="235" t="s">
        <v>26313</v>
      </c>
      <c r="E805" s="236" t="s">
        <v>25352</v>
      </c>
      <c r="F805" s="236" t="s">
        <v>1826</v>
      </c>
      <c r="G805" s="235" t="str">
        <f t="shared" si="12"/>
        <v>0005340</v>
      </c>
      <c r="H805" s="235" t="s">
        <v>26330</v>
      </c>
      <c r="I805" s="235" t="s">
        <v>26329</v>
      </c>
    </row>
    <row r="806" spans="1:9">
      <c r="A806" s="236" t="s">
        <v>9500</v>
      </c>
      <c r="B806" s="235" t="s">
        <v>26312</v>
      </c>
      <c r="C806" s="235" t="s">
        <v>26311</v>
      </c>
      <c r="E806" s="236" t="s">
        <v>25352</v>
      </c>
      <c r="F806" s="236" t="s">
        <v>3285</v>
      </c>
      <c r="G806" s="235" t="str">
        <f t="shared" si="12"/>
        <v>0005341</v>
      </c>
      <c r="H806" s="235" t="s">
        <v>11302</v>
      </c>
      <c r="I806" s="235" t="s">
        <v>11301</v>
      </c>
    </row>
    <row r="807" spans="1:9">
      <c r="A807" s="236" t="s">
        <v>9493</v>
      </c>
      <c r="B807" s="235" t="s">
        <v>26308</v>
      </c>
      <c r="C807" s="235" t="s">
        <v>26307</v>
      </c>
      <c r="E807" s="236" t="s">
        <v>25352</v>
      </c>
      <c r="F807" s="236" t="s">
        <v>4559</v>
      </c>
      <c r="G807" s="235" t="str">
        <f t="shared" si="12"/>
        <v>0005343</v>
      </c>
      <c r="H807" s="235" t="s">
        <v>26324</v>
      </c>
      <c r="I807" s="235" t="s">
        <v>26323</v>
      </c>
    </row>
    <row r="808" spans="1:9">
      <c r="A808" s="236" t="s">
        <v>9484</v>
      </c>
      <c r="B808" s="235" t="s">
        <v>26306</v>
      </c>
      <c r="C808" s="235" t="s">
        <v>26305</v>
      </c>
      <c r="E808" s="236" t="s">
        <v>25352</v>
      </c>
      <c r="F808" s="236" t="s">
        <v>3279</v>
      </c>
      <c r="G808" s="235" t="str">
        <f t="shared" si="12"/>
        <v>0005344</v>
      </c>
      <c r="H808" s="235" t="s">
        <v>6578</v>
      </c>
      <c r="I808" s="235" t="s">
        <v>6577</v>
      </c>
    </row>
    <row r="809" spans="1:9">
      <c r="A809" s="236" t="s">
        <v>9473</v>
      </c>
      <c r="B809" s="235" t="s">
        <v>26304</v>
      </c>
      <c r="C809" s="235" t="s">
        <v>26303</v>
      </c>
      <c r="E809" s="236" t="s">
        <v>25352</v>
      </c>
      <c r="F809" s="236" t="s">
        <v>11237</v>
      </c>
      <c r="G809" s="235" t="str">
        <f t="shared" si="12"/>
        <v>0005345</v>
      </c>
      <c r="H809" s="235" t="s">
        <v>20028</v>
      </c>
      <c r="I809" s="235" t="s">
        <v>20027</v>
      </c>
    </row>
    <row r="810" spans="1:9">
      <c r="A810" s="236" t="s">
        <v>9464</v>
      </c>
      <c r="B810" s="235" t="s">
        <v>26302</v>
      </c>
      <c r="C810" s="235" t="s">
        <v>26301</v>
      </c>
      <c r="E810" s="236" t="s">
        <v>25352</v>
      </c>
      <c r="F810" s="236" t="s">
        <v>4050</v>
      </c>
      <c r="G810" s="235" t="str">
        <f t="shared" si="12"/>
        <v>0005346</v>
      </c>
      <c r="H810" s="235" t="s">
        <v>26316</v>
      </c>
      <c r="I810" s="235" t="s">
        <v>26315</v>
      </c>
    </row>
    <row r="811" spans="1:9">
      <c r="A811" s="236" t="s">
        <v>9452</v>
      </c>
      <c r="B811" s="235" t="s">
        <v>26298</v>
      </c>
      <c r="C811" s="235" t="s">
        <v>26297</v>
      </c>
      <c r="E811" s="236" t="s">
        <v>25352</v>
      </c>
      <c r="F811" s="236" t="s">
        <v>11236</v>
      </c>
      <c r="G811" s="235" t="str">
        <f t="shared" si="12"/>
        <v>0005347</v>
      </c>
      <c r="H811" s="235" t="s">
        <v>15947</v>
      </c>
      <c r="I811" s="235" t="s">
        <v>15946</v>
      </c>
    </row>
    <row r="812" spans="1:9">
      <c r="A812" s="236" t="s">
        <v>9435</v>
      </c>
      <c r="B812" s="235" t="s">
        <v>26296</v>
      </c>
      <c r="C812" s="235" t="s">
        <v>26295</v>
      </c>
      <c r="E812" s="236" t="s">
        <v>25352</v>
      </c>
      <c r="F812" s="236" t="s">
        <v>4556</v>
      </c>
      <c r="G812" s="235" t="str">
        <f t="shared" si="12"/>
        <v>0005348</v>
      </c>
      <c r="H812" s="235" t="s">
        <v>26310</v>
      </c>
      <c r="I812" s="235" t="s">
        <v>26309</v>
      </c>
    </row>
    <row r="813" spans="1:9">
      <c r="A813" s="236" t="s">
        <v>9430</v>
      </c>
      <c r="B813" s="235" t="s">
        <v>26294</v>
      </c>
      <c r="C813" s="235" t="s">
        <v>26293</v>
      </c>
      <c r="E813" s="236" t="s">
        <v>25352</v>
      </c>
      <c r="F813" s="236" t="s">
        <v>1269</v>
      </c>
      <c r="G813" s="235" t="str">
        <f t="shared" si="12"/>
        <v>0005349</v>
      </c>
      <c r="H813" s="235" t="s">
        <v>16278</v>
      </c>
      <c r="I813" s="235" t="s">
        <v>16277</v>
      </c>
    </row>
    <row r="814" spans="1:9">
      <c r="A814" s="236" t="s">
        <v>9413</v>
      </c>
      <c r="B814" s="235" t="s">
        <v>26290</v>
      </c>
      <c r="C814" s="235" t="s">
        <v>26289</v>
      </c>
      <c r="E814" s="236" t="s">
        <v>25352</v>
      </c>
      <c r="F814" s="236" t="s">
        <v>7041</v>
      </c>
      <c r="G814" s="235" t="str">
        <f t="shared" si="12"/>
        <v>0005350</v>
      </c>
      <c r="H814" s="235" t="s">
        <v>8624</v>
      </c>
      <c r="I814" s="235" t="s">
        <v>8623</v>
      </c>
    </row>
    <row r="815" spans="1:9">
      <c r="A815" s="236" t="s">
        <v>9408</v>
      </c>
      <c r="B815" s="235" t="s">
        <v>26288</v>
      </c>
      <c r="C815" s="235" t="s">
        <v>26287</v>
      </c>
      <c r="E815" s="236" t="s">
        <v>25352</v>
      </c>
      <c r="F815" s="236" t="s">
        <v>1997</v>
      </c>
      <c r="G815" s="235" t="str">
        <f t="shared" si="12"/>
        <v>0005351</v>
      </c>
      <c r="H815" s="235" t="s">
        <v>7286</v>
      </c>
      <c r="I815" s="235" t="s">
        <v>7285</v>
      </c>
    </row>
    <row r="816" spans="1:9">
      <c r="A816" s="236" t="s">
        <v>9405</v>
      </c>
      <c r="B816" s="235" t="s">
        <v>26286</v>
      </c>
      <c r="C816" s="235" t="s">
        <v>26285</v>
      </c>
      <c r="E816" s="236" t="s">
        <v>25352</v>
      </c>
      <c r="F816" s="236" t="s">
        <v>3962</v>
      </c>
      <c r="G816" s="235" t="str">
        <f t="shared" si="12"/>
        <v>0005352</v>
      </c>
      <c r="H816" s="235" t="s">
        <v>26300</v>
      </c>
      <c r="I816" s="235" t="s">
        <v>26299</v>
      </c>
    </row>
    <row r="817" spans="1:9">
      <c r="A817" s="236" t="s">
        <v>9389</v>
      </c>
      <c r="B817" s="235" t="s">
        <v>26284</v>
      </c>
      <c r="C817" s="235" t="s">
        <v>26283</v>
      </c>
      <c r="E817" s="236" t="s">
        <v>25352</v>
      </c>
      <c r="F817" s="236" t="s">
        <v>7745</v>
      </c>
      <c r="G817" s="235" t="str">
        <f t="shared" si="12"/>
        <v>0005353</v>
      </c>
      <c r="H817" s="235" t="s">
        <v>977</v>
      </c>
      <c r="I817" s="235" t="s">
        <v>12204</v>
      </c>
    </row>
    <row r="818" spans="1:9">
      <c r="A818" s="236" t="s">
        <v>9379</v>
      </c>
      <c r="B818" s="235" t="s">
        <v>26282</v>
      </c>
      <c r="C818" s="235" t="s">
        <v>26281</v>
      </c>
      <c r="E818" s="236" t="s">
        <v>25352</v>
      </c>
      <c r="F818" s="236" t="s">
        <v>3959</v>
      </c>
      <c r="G818" s="235" t="str">
        <f t="shared" si="12"/>
        <v>0005354</v>
      </c>
      <c r="H818" s="235" t="s">
        <v>8611</v>
      </c>
      <c r="I818" s="235" t="s">
        <v>8610</v>
      </c>
    </row>
    <row r="819" spans="1:9">
      <c r="A819" s="236" t="s">
        <v>9371</v>
      </c>
      <c r="B819" s="235" t="s">
        <v>26280</v>
      </c>
      <c r="C819" s="235" t="s">
        <v>26279</v>
      </c>
      <c r="E819" s="236" t="s">
        <v>25352</v>
      </c>
      <c r="F819" s="236" t="s">
        <v>1007</v>
      </c>
      <c r="G819" s="235" t="str">
        <f t="shared" si="12"/>
        <v>0005355</v>
      </c>
      <c r="H819" s="235" t="s">
        <v>26292</v>
      </c>
      <c r="I819" s="235" t="s">
        <v>26291</v>
      </c>
    </row>
    <row r="820" spans="1:9">
      <c r="A820" s="236" t="s">
        <v>9368</v>
      </c>
      <c r="B820" s="235" t="s">
        <v>26276</v>
      </c>
      <c r="C820" s="235" t="s">
        <v>26275</v>
      </c>
      <c r="E820" s="236" t="s">
        <v>25352</v>
      </c>
      <c r="F820" s="236" t="s">
        <v>3956</v>
      </c>
      <c r="G820" s="235" t="str">
        <f t="shared" si="12"/>
        <v>0005357</v>
      </c>
      <c r="H820" s="235" t="s">
        <v>18967</v>
      </c>
      <c r="I820" s="235" t="s">
        <v>18966</v>
      </c>
    </row>
    <row r="821" spans="1:9">
      <c r="A821" s="236" t="s">
        <v>9361</v>
      </c>
      <c r="B821" s="235" t="s">
        <v>26274</v>
      </c>
      <c r="C821" s="235" t="s">
        <v>26273</v>
      </c>
      <c r="E821" s="236" t="s">
        <v>25352</v>
      </c>
      <c r="F821" s="236" t="s">
        <v>11226</v>
      </c>
      <c r="G821" s="235" t="str">
        <f t="shared" si="12"/>
        <v>0005358</v>
      </c>
      <c r="H821" s="235" t="s">
        <v>8662</v>
      </c>
      <c r="I821" s="235" t="s">
        <v>8661</v>
      </c>
    </row>
    <row r="822" spans="1:9">
      <c r="A822" s="236" t="s">
        <v>9348</v>
      </c>
      <c r="B822" s="235" t="s">
        <v>26272</v>
      </c>
      <c r="C822" s="235" t="s">
        <v>26271</v>
      </c>
      <c r="E822" s="236" t="s">
        <v>25352</v>
      </c>
      <c r="F822" s="236" t="s">
        <v>1266</v>
      </c>
      <c r="G822" s="235" t="str">
        <f t="shared" si="12"/>
        <v>0005359</v>
      </c>
      <c r="H822" s="235" t="s">
        <v>11280</v>
      </c>
      <c r="I822" s="235" t="s">
        <v>11279</v>
      </c>
    </row>
    <row r="823" spans="1:9">
      <c r="A823" s="236" t="s">
        <v>9345</v>
      </c>
      <c r="B823" s="235" t="s">
        <v>26268</v>
      </c>
      <c r="C823" s="235" t="s">
        <v>26267</v>
      </c>
      <c r="E823" s="236" t="s">
        <v>25352</v>
      </c>
      <c r="F823" s="236" t="s">
        <v>1825</v>
      </c>
      <c r="G823" s="235" t="str">
        <f t="shared" si="12"/>
        <v>0005360</v>
      </c>
      <c r="H823" s="235" t="s">
        <v>23326</v>
      </c>
      <c r="I823" s="235" t="s">
        <v>23325</v>
      </c>
    </row>
    <row r="824" spans="1:9">
      <c r="A824" s="236" t="s">
        <v>9340</v>
      </c>
      <c r="B824" s="235" t="s">
        <v>26264</v>
      </c>
      <c r="C824" s="235" t="s">
        <v>26263</v>
      </c>
      <c r="E824" s="236" t="s">
        <v>25352</v>
      </c>
      <c r="F824" s="236" t="s">
        <v>4551</v>
      </c>
      <c r="G824" s="235" t="str">
        <f t="shared" si="12"/>
        <v>0005361</v>
      </c>
      <c r="H824" s="235" t="s">
        <v>8884</v>
      </c>
      <c r="I824" s="235" t="s">
        <v>8883</v>
      </c>
    </row>
    <row r="825" spans="1:9">
      <c r="A825" s="236" t="s">
        <v>9337</v>
      </c>
      <c r="B825" s="235" t="s">
        <v>26262</v>
      </c>
      <c r="C825" s="235" t="s">
        <v>26261</v>
      </c>
      <c r="E825" s="236" t="s">
        <v>25352</v>
      </c>
      <c r="F825" s="236" t="s">
        <v>3953</v>
      </c>
      <c r="G825" s="235" t="str">
        <f t="shared" si="12"/>
        <v>0005362</v>
      </c>
      <c r="H825" s="235" t="s">
        <v>26278</v>
      </c>
      <c r="I825" s="235" t="s">
        <v>26277</v>
      </c>
    </row>
    <row r="826" spans="1:9">
      <c r="A826" s="236" t="s">
        <v>9330</v>
      </c>
      <c r="B826" s="235" t="s">
        <v>26258</v>
      </c>
      <c r="C826" s="235" t="s">
        <v>26257</v>
      </c>
      <c r="E826" s="236" t="s">
        <v>25352</v>
      </c>
      <c r="F826" s="236" t="s">
        <v>11219</v>
      </c>
      <c r="G826" s="235" t="str">
        <f t="shared" si="12"/>
        <v>0005363</v>
      </c>
      <c r="H826" s="235" t="s">
        <v>1092</v>
      </c>
      <c r="I826" s="235" t="s">
        <v>1091</v>
      </c>
    </row>
    <row r="827" spans="1:9">
      <c r="A827" s="236" t="s">
        <v>9321</v>
      </c>
      <c r="B827" s="235" t="s">
        <v>26254</v>
      </c>
      <c r="C827" s="235" t="s">
        <v>26253</v>
      </c>
      <c r="E827" s="236" t="s">
        <v>25352</v>
      </c>
      <c r="F827" s="236" t="s">
        <v>3950</v>
      </c>
      <c r="G827" s="235" t="str">
        <f t="shared" si="12"/>
        <v>0005364</v>
      </c>
      <c r="H827" s="235" t="s">
        <v>5218</v>
      </c>
      <c r="I827" s="235" t="s">
        <v>5217</v>
      </c>
    </row>
    <row r="828" spans="1:9">
      <c r="A828" s="236" t="s">
        <v>9307</v>
      </c>
      <c r="B828" s="235" t="s">
        <v>26250</v>
      </c>
      <c r="C828" s="235" t="s">
        <v>26249</v>
      </c>
      <c r="E828" s="236" t="s">
        <v>25352</v>
      </c>
      <c r="F828" s="236" t="s">
        <v>1993</v>
      </c>
      <c r="G828" s="235" t="str">
        <f t="shared" si="12"/>
        <v>0005365</v>
      </c>
      <c r="H828" s="235" t="s">
        <v>26270</v>
      </c>
      <c r="I828" s="235" t="s">
        <v>26269</v>
      </c>
    </row>
    <row r="829" spans="1:9">
      <c r="A829" s="236" t="s">
        <v>9291</v>
      </c>
      <c r="B829" s="235" t="s">
        <v>26248</v>
      </c>
      <c r="C829" s="235" t="s">
        <v>26247</v>
      </c>
      <c r="E829" s="236" t="s">
        <v>25352</v>
      </c>
      <c r="F829" s="236" t="s">
        <v>6663</v>
      </c>
      <c r="G829" s="235" t="str">
        <f t="shared" si="12"/>
        <v>0005366</v>
      </c>
      <c r="H829" s="235" t="s">
        <v>26266</v>
      </c>
      <c r="I829" s="235" t="s">
        <v>26265</v>
      </c>
    </row>
    <row r="830" spans="1:9">
      <c r="A830" s="236" t="s">
        <v>9271</v>
      </c>
      <c r="B830" s="235" t="s">
        <v>26244</v>
      </c>
      <c r="C830" s="235" t="s">
        <v>26243</v>
      </c>
      <c r="E830" s="236" t="s">
        <v>25352</v>
      </c>
      <c r="F830" s="236" t="s">
        <v>6567</v>
      </c>
      <c r="G830" s="235" t="str">
        <f t="shared" si="12"/>
        <v>0005367</v>
      </c>
      <c r="H830" s="235" t="s">
        <v>11288</v>
      </c>
      <c r="I830" s="235" t="s">
        <v>11287</v>
      </c>
    </row>
    <row r="831" spans="1:9">
      <c r="A831" s="236" t="s">
        <v>9202</v>
      </c>
      <c r="B831" s="235" t="s">
        <v>26240</v>
      </c>
      <c r="C831" s="235" t="s">
        <v>26239</v>
      </c>
      <c r="E831" s="236" t="s">
        <v>25352</v>
      </c>
      <c r="F831" s="236" t="s">
        <v>6386</v>
      </c>
      <c r="G831" s="235" t="str">
        <f t="shared" si="12"/>
        <v>0005368</v>
      </c>
      <c r="H831" s="235" t="s">
        <v>26260</v>
      </c>
      <c r="I831" s="235" t="s">
        <v>26259</v>
      </c>
    </row>
    <row r="832" spans="1:9">
      <c r="A832" s="236" t="s">
        <v>9192</v>
      </c>
      <c r="B832" s="235" t="s">
        <v>26238</v>
      </c>
      <c r="C832" s="235" t="s">
        <v>26237</v>
      </c>
      <c r="E832" s="236" t="s">
        <v>25352</v>
      </c>
      <c r="F832" s="236" t="s">
        <v>3947</v>
      </c>
      <c r="G832" s="235" t="str">
        <f t="shared" si="12"/>
        <v>0005369</v>
      </c>
      <c r="H832" s="235" t="s">
        <v>26256</v>
      </c>
      <c r="I832" s="235" t="s">
        <v>26255</v>
      </c>
    </row>
    <row r="833" spans="1:9">
      <c r="A833" s="236" t="s">
        <v>9136</v>
      </c>
      <c r="B833" s="235" t="s">
        <v>26236</v>
      </c>
      <c r="C833" s="235" t="s">
        <v>26235</v>
      </c>
      <c r="E833" s="236" t="s">
        <v>25352</v>
      </c>
      <c r="F833" s="236" t="s">
        <v>1822</v>
      </c>
      <c r="G833" s="235" t="str">
        <f t="shared" si="12"/>
        <v>0005370</v>
      </c>
      <c r="H833" s="235" t="s">
        <v>26252</v>
      </c>
      <c r="I833" s="235" t="s">
        <v>26251</v>
      </c>
    </row>
    <row r="834" spans="1:9">
      <c r="A834" s="236" t="s">
        <v>9116</v>
      </c>
      <c r="B834" s="235" t="s">
        <v>26232</v>
      </c>
      <c r="C834" s="235" t="s">
        <v>26231</v>
      </c>
      <c r="E834" s="236" t="s">
        <v>25352</v>
      </c>
      <c r="F834" s="236" t="s">
        <v>3274</v>
      </c>
      <c r="G834" s="235" t="str">
        <f t="shared" ref="G834:G897" si="13">TEXT(E834,"0000")&amp;TEXT(F834,"000")</f>
        <v>0005371</v>
      </c>
      <c r="H834" s="235" t="s">
        <v>25302</v>
      </c>
      <c r="I834" s="235" t="s">
        <v>25301</v>
      </c>
    </row>
    <row r="835" spans="1:9">
      <c r="A835" s="236" t="s">
        <v>9111</v>
      </c>
      <c r="B835" s="235" t="s">
        <v>26230</v>
      </c>
      <c r="C835" s="235" t="s">
        <v>26229</v>
      </c>
      <c r="E835" s="236" t="s">
        <v>25352</v>
      </c>
      <c r="F835" s="236" t="s">
        <v>3271</v>
      </c>
      <c r="G835" s="235" t="str">
        <f t="shared" si="13"/>
        <v>0005372</v>
      </c>
      <c r="H835" s="235" t="s">
        <v>26246</v>
      </c>
      <c r="I835" s="235" t="s">
        <v>26245</v>
      </c>
    </row>
    <row r="836" spans="1:9">
      <c r="A836" s="236" t="s">
        <v>9101</v>
      </c>
      <c r="B836" s="235" t="s">
        <v>26226</v>
      </c>
      <c r="C836" s="235" t="s">
        <v>26225</v>
      </c>
      <c r="E836" s="236" t="s">
        <v>25352</v>
      </c>
      <c r="F836" s="236" t="s">
        <v>1819</v>
      </c>
      <c r="G836" s="235" t="str">
        <f t="shared" si="13"/>
        <v>0005373</v>
      </c>
      <c r="H836" s="235" t="s">
        <v>26242</v>
      </c>
      <c r="I836" s="235" t="s">
        <v>26241</v>
      </c>
    </row>
    <row r="837" spans="1:9">
      <c r="A837" s="236" t="s">
        <v>9085</v>
      </c>
      <c r="B837" s="235" t="s">
        <v>26224</v>
      </c>
      <c r="C837" s="235" t="s">
        <v>26223</v>
      </c>
      <c r="E837" s="236" t="s">
        <v>25352</v>
      </c>
      <c r="F837" s="236" t="s">
        <v>1816</v>
      </c>
      <c r="G837" s="235" t="str">
        <f t="shared" si="13"/>
        <v>0005374</v>
      </c>
      <c r="H837" s="235" t="s">
        <v>12584</v>
      </c>
      <c r="I837" s="235" t="s">
        <v>12583</v>
      </c>
    </row>
    <row r="838" spans="1:9">
      <c r="A838" s="236" t="s">
        <v>9084</v>
      </c>
      <c r="B838" s="235" t="s">
        <v>26220</v>
      </c>
      <c r="C838" s="235" t="s">
        <v>26219</v>
      </c>
      <c r="E838" s="236" t="s">
        <v>25352</v>
      </c>
      <c r="F838" s="236" t="s">
        <v>3264</v>
      </c>
      <c r="G838" s="235" t="str">
        <f t="shared" si="13"/>
        <v>0005375</v>
      </c>
      <c r="H838" s="235" t="s">
        <v>16263</v>
      </c>
      <c r="I838" s="235" t="s">
        <v>16262</v>
      </c>
    </row>
    <row r="839" spans="1:9">
      <c r="A839" s="236" t="s">
        <v>9083</v>
      </c>
      <c r="B839" s="235" t="s">
        <v>26218</v>
      </c>
      <c r="C839" s="235" t="s">
        <v>26217</v>
      </c>
      <c r="E839" s="236" t="s">
        <v>25352</v>
      </c>
      <c r="F839" s="236" t="s">
        <v>3261</v>
      </c>
      <c r="G839" s="235" t="str">
        <f t="shared" si="13"/>
        <v>0005376</v>
      </c>
      <c r="H839" s="235" t="s">
        <v>26234</v>
      </c>
      <c r="I839" s="235" t="s">
        <v>26233</v>
      </c>
    </row>
    <row r="840" spans="1:9">
      <c r="A840" s="236" t="s">
        <v>9068</v>
      </c>
      <c r="B840" s="235" t="s">
        <v>26216</v>
      </c>
      <c r="C840" s="235" t="s">
        <v>26215</v>
      </c>
      <c r="E840" s="236" t="s">
        <v>25352</v>
      </c>
      <c r="F840" s="236" t="s">
        <v>3258</v>
      </c>
      <c r="G840" s="235" t="str">
        <f t="shared" si="13"/>
        <v>0005377</v>
      </c>
      <c r="H840" s="235" t="s">
        <v>16240</v>
      </c>
      <c r="I840" s="235" t="s">
        <v>16239</v>
      </c>
    </row>
    <row r="841" spans="1:9">
      <c r="A841" s="236" t="s">
        <v>9065</v>
      </c>
      <c r="B841" s="235" t="s">
        <v>26214</v>
      </c>
      <c r="C841" s="235" t="s">
        <v>26213</v>
      </c>
      <c r="E841" s="236" t="s">
        <v>25352</v>
      </c>
      <c r="F841" s="236" t="s">
        <v>6479</v>
      </c>
      <c r="G841" s="235" t="str">
        <f t="shared" si="13"/>
        <v>0005378</v>
      </c>
      <c r="H841" s="235" t="s">
        <v>26228</v>
      </c>
      <c r="I841" s="235" t="s">
        <v>26227</v>
      </c>
    </row>
    <row r="842" spans="1:9">
      <c r="A842" s="236" t="s">
        <v>9050</v>
      </c>
      <c r="B842" s="235" t="s">
        <v>26212</v>
      </c>
      <c r="C842" s="235" t="s">
        <v>26211</v>
      </c>
      <c r="E842" s="236" t="s">
        <v>25352</v>
      </c>
      <c r="F842" s="236" t="s">
        <v>4045</v>
      </c>
      <c r="G842" s="235" t="str">
        <f t="shared" si="13"/>
        <v>0005379</v>
      </c>
      <c r="H842" s="235" t="s">
        <v>15549</v>
      </c>
      <c r="I842" s="235" t="s">
        <v>15548</v>
      </c>
    </row>
    <row r="843" spans="1:9">
      <c r="A843" s="236" t="s">
        <v>9033</v>
      </c>
      <c r="B843" s="235" t="s">
        <v>26208</v>
      </c>
      <c r="C843" s="235" t="s">
        <v>26207</v>
      </c>
      <c r="E843" s="236" t="s">
        <v>25352</v>
      </c>
      <c r="F843" s="236" t="s">
        <v>3942</v>
      </c>
      <c r="G843" s="235" t="str">
        <f t="shared" si="13"/>
        <v>0005380</v>
      </c>
      <c r="H843" s="235" t="s">
        <v>26222</v>
      </c>
      <c r="I843" s="235" t="s">
        <v>26221</v>
      </c>
    </row>
    <row r="844" spans="1:9">
      <c r="A844" s="236" t="s">
        <v>9022</v>
      </c>
      <c r="B844" s="235" t="s">
        <v>26206</v>
      </c>
      <c r="C844" s="235" t="s">
        <v>26205</v>
      </c>
      <c r="E844" s="236" t="s">
        <v>25352</v>
      </c>
      <c r="F844" s="236" t="s">
        <v>3941</v>
      </c>
      <c r="G844" s="235" t="str">
        <f t="shared" si="13"/>
        <v>0005381</v>
      </c>
      <c r="H844" s="235" t="s">
        <v>11324</v>
      </c>
      <c r="I844" s="235" t="s">
        <v>11323</v>
      </c>
    </row>
    <row r="845" spans="1:9">
      <c r="A845" s="236" t="s">
        <v>9015</v>
      </c>
      <c r="B845" s="235" t="s">
        <v>26204</v>
      </c>
      <c r="C845" s="235" t="s">
        <v>26203</v>
      </c>
      <c r="E845" s="236" t="s">
        <v>25352</v>
      </c>
      <c r="F845" s="236" t="s">
        <v>18466</v>
      </c>
      <c r="G845" s="235" t="str">
        <f t="shared" si="13"/>
        <v>0005382</v>
      </c>
      <c r="H845" s="235" t="s">
        <v>5373</v>
      </c>
      <c r="I845" s="235" t="s">
        <v>6222</v>
      </c>
    </row>
    <row r="846" spans="1:9">
      <c r="A846" s="236" t="s">
        <v>8998</v>
      </c>
      <c r="B846" s="235" t="s">
        <v>26202</v>
      </c>
      <c r="C846" s="235" t="s">
        <v>26201</v>
      </c>
      <c r="E846" s="236" t="s">
        <v>25352</v>
      </c>
      <c r="F846" s="236" t="s">
        <v>11208</v>
      </c>
      <c r="G846" s="235" t="str">
        <f t="shared" si="13"/>
        <v>0005383</v>
      </c>
      <c r="H846" s="235" t="s">
        <v>9238</v>
      </c>
      <c r="I846" s="235" t="s">
        <v>9237</v>
      </c>
    </row>
    <row r="847" spans="1:9">
      <c r="A847" s="236" t="s">
        <v>8989</v>
      </c>
      <c r="B847" s="235" t="s">
        <v>26200</v>
      </c>
      <c r="C847" s="235" t="s">
        <v>26199</v>
      </c>
      <c r="E847" s="236" t="s">
        <v>25352</v>
      </c>
      <c r="F847" s="236" t="s">
        <v>3940</v>
      </c>
      <c r="G847" s="235" t="str">
        <f t="shared" si="13"/>
        <v>0005384</v>
      </c>
      <c r="H847" s="235" t="s">
        <v>5675</v>
      </c>
      <c r="I847" s="235" t="s">
        <v>5674</v>
      </c>
    </row>
    <row r="848" spans="1:9">
      <c r="A848" s="236" t="s">
        <v>8986</v>
      </c>
      <c r="B848" s="235" t="s">
        <v>26198</v>
      </c>
      <c r="C848" s="235" t="s">
        <v>26197</v>
      </c>
      <c r="E848" s="236" t="s">
        <v>25352</v>
      </c>
      <c r="F848" s="236" t="s">
        <v>4460</v>
      </c>
      <c r="G848" s="235" t="str">
        <f t="shared" si="13"/>
        <v>0005385</v>
      </c>
      <c r="H848" s="235" t="s">
        <v>26210</v>
      </c>
      <c r="I848" s="235" t="s">
        <v>26209</v>
      </c>
    </row>
    <row r="849" spans="1:9">
      <c r="A849" s="236" t="s">
        <v>8969</v>
      </c>
      <c r="B849" s="235" t="s">
        <v>26194</v>
      </c>
      <c r="C849" s="235" t="s">
        <v>26193</v>
      </c>
      <c r="E849" s="236" t="s">
        <v>25352</v>
      </c>
      <c r="F849" s="236" t="s">
        <v>11205</v>
      </c>
      <c r="G849" s="235" t="str">
        <f t="shared" si="13"/>
        <v>0005386</v>
      </c>
      <c r="H849" s="235" t="s">
        <v>11319</v>
      </c>
      <c r="I849" s="235" t="s">
        <v>11318</v>
      </c>
    </row>
    <row r="850" spans="1:9">
      <c r="A850" s="236" t="s">
        <v>8959</v>
      </c>
      <c r="B850" s="235" t="s">
        <v>26190</v>
      </c>
      <c r="C850" s="235" t="s">
        <v>26189</v>
      </c>
      <c r="E850" s="236" t="s">
        <v>25352</v>
      </c>
      <c r="F850" s="236" t="s">
        <v>3939</v>
      </c>
      <c r="G850" s="235" t="str">
        <f t="shared" si="13"/>
        <v>0005387</v>
      </c>
      <c r="H850" s="235" t="s">
        <v>20074</v>
      </c>
      <c r="I850" s="235" t="s">
        <v>20073</v>
      </c>
    </row>
    <row r="851" spans="1:9">
      <c r="A851" s="236" t="s">
        <v>8940</v>
      </c>
      <c r="B851" s="235" t="s">
        <v>26188</v>
      </c>
      <c r="C851" s="235" t="s">
        <v>26187</v>
      </c>
      <c r="E851" s="236" t="s">
        <v>25352</v>
      </c>
      <c r="F851" s="236" t="s">
        <v>11203</v>
      </c>
      <c r="G851" s="235" t="str">
        <f t="shared" si="13"/>
        <v>0005388</v>
      </c>
      <c r="H851" s="235" t="s">
        <v>18881</v>
      </c>
      <c r="I851" s="235" t="s">
        <v>18880</v>
      </c>
    </row>
    <row r="852" spans="1:9">
      <c r="A852" s="236" t="s">
        <v>8930</v>
      </c>
      <c r="B852" s="235" t="s">
        <v>26186</v>
      </c>
      <c r="C852" s="235" t="s">
        <v>26185</v>
      </c>
      <c r="E852" s="236" t="s">
        <v>25352</v>
      </c>
      <c r="F852" s="236" t="s">
        <v>4457</v>
      </c>
      <c r="G852" s="235" t="str">
        <f t="shared" si="13"/>
        <v>0005389</v>
      </c>
      <c r="H852" s="235" t="s">
        <v>22229</v>
      </c>
      <c r="I852" s="235" t="s">
        <v>18081</v>
      </c>
    </row>
    <row r="853" spans="1:9">
      <c r="A853" s="236" t="s">
        <v>8903</v>
      </c>
      <c r="B853" s="235" t="s">
        <v>26184</v>
      </c>
      <c r="C853" s="235" t="s">
        <v>26183</v>
      </c>
      <c r="E853" s="236" t="s">
        <v>25352</v>
      </c>
      <c r="F853" s="236" t="s">
        <v>1004</v>
      </c>
      <c r="G853" s="235" t="str">
        <f t="shared" si="13"/>
        <v>0005390</v>
      </c>
      <c r="H853" s="235" t="s">
        <v>8411</v>
      </c>
      <c r="I853" s="235" t="s">
        <v>8410</v>
      </c>
    </row>
    <row r="854" spans="1:9">
      <c r="A854" s="236" t="s">
        <v>8896</v>
      </c>
      <c r="B854" s="235" t="s">
        <v>26182</v>
      </c>
      <c r="C854" s="235" t="s">
        <v>26181</v>
      </c>
      <c r="E854" s="236" t="s">
        <v>25352</v>
      </c>
      <c r="F854" s="236" t="s">
        <v>4540</v>
      </c>
      <c r="G854" s="235" t="str">
        <f t="shared" si="13"/>
        <v>0005391</v>
      </c>
      <c r="H854" s="235" t="s">
        <v>26196</v>
      </c>
      <c r="I854" s="235" t="s">
        <v>26195</v>
      </c>
    </row>
    <row r="855" spans="1:9">
      <c r="A855" s="236" t="s">
        <v>8878</v>
      </c>
      <c r="B855" s="235" t="s">
        <v>26178</v>
      </c>
      <c r="C855" s="235" t="s">
        <v>26177</v>
      </c>
      <c r="E855" s="236" t="s">
        <v>25352</v>
      </c>
      <c r="F855" s="236" t="s">
        <v>3936</v>
      </c>
      <c r="G855" s="235" t="str">
        <f t="shared" si="13"/>
        <v>0005392</v>
      </c>
      <c r="H855" s="235" t="s">
        <v>26192</v>
      </c>
      <c r="I855" s="235" t="s">
        <v>26191</v>
      </c>
    </row>
    <row r="856" spans="1:9">
      <c r="A856" s="236" t="s">
        <v>8857</v>
      </c>
      <c r="B856" s="235" t="s">
        <v>26176</v>
      </c>
      <c r="C856" s="235" t="s">
        <v>26175</v>
      </c>
      <c r="E856" s="236" t="s">
        <v>25352</v>
      </c>
      <c r="F856" s="236" t="s">
        <v>11258</v>
      </c>
      <c r="G856" s="235" t="str">
        <f t="shared" si="13"/>
        <v>0005393</v>
      </c>
      <c r="H856" s="235" t="s">
        <v>14437</v>
      </c>
      <c r="I856" s="235" t="s">
        <v>14436</v>
      </c>
    </row>
    <row r="857" spans="1:9">
      <c r="A857" s="236" t="s">
        <v>8832</v>
      </c>
      <c r="B857" s="235" t="s">
        <v>26174</v>
      </c>
      <c r="C857" s="235" t="s">
        <v>26173</v>
      </c>
      <c r="E857" s="236" t="s">
        <v>25352</v>
      </c>
      <c r="F857" s="236" t="s">
        <v>11255</v>
      </c>
      <c r="G857" s="235" t="str">
        <f t="shared" si="13"/>
        <v>0005394</v>
      </c>
      <c r="H857" s="235" t="s">
        <v>20001</v>
      </c>
      <c r="I857" s="235" t="s">
        <v>20000</v>
      </c>
    </row>
    <row r="858" spans="1:9">
      <c r="A858" s="236" t="s">
        <v>8827</v>
      </c>
      <c r="B858" s="235" t="s">
        <v>26172</v>
      </c>
      <c r="C858" s="235" t="s">
        <v>26171</v>
      </c>
      <c r="E858" s="236" t="s">
        <v>25352</v>
      </c>
      <c r="F858" s="236" t="s">
        <v>989</v>
      </c>
      <c r="G858" s="235" t="str">
        <f t="shared" si="13"/>
        <v>0005400</v>
      </c>
      <c r="H858" s="235" t="s">
        <v>14411</v>
      </c>
      <c r="I858" s="235" t="s">
        <v>14410</v>
      </c>
    </row>
    <row r="859" spans="1:9">
      <c r="A859" s="236" t="s">
        <v>8824</v>
      </c>
      <c r="B859" s="235" t="s">
        <v>26170</v>
      </c>
      <c r="C859" s="235" t="s">
        <v>26169</v>
      </c>
      <c r="E859" s="236" t="s">
        <v>25352</v>
      </c>
      <c r="F859" s="236" t="s">
        <v>1263</v>
      </c>
      <c r="G859" s="235" t="str">
        <f t="shared" si="13"/>
        <v>0005401</v>
      </c>
      <c r="H859" s="235" t="s">
        <v>18523</v>
      </c>
      <c r="I859" s="235" t="s">
        <v>18522</v>
      </c>
    </row>
    <row r="860" spans="1:9">
      <c r="A860" s="236" t="s">
        <v>8823</v>
      </c>
      <c r="B860" s="235" t="s">
        <v>26166</v>
      </c>
      <c r="C860" s="235" t="s">
        <v>26165</v>
      </c>
      <c r="E860" s="236" t="s">
        <v>25352</v>
      </c>
      <c r="F860" s="236" t="s">
        <v>2151</v>
      </c>
      <c r="G860" s="235" t="str">
        <f t="shared" si="13"/>
        <v>0005403</v>
      </c>
      <c r="H860" s="235" t="s">
        <v>26180</v>
      </c>
      <c r="I860" s="235" t="s">
        <v>26179</v>
      </c>
    </row>
    <row r="861" spans="1:9">
      <c r="A861" s="236" t="s">
        <v>8809</v>
      </c>
      <c r="B861" s="235" t="s">
        <v>26164</v>
      </c>
      <c r="C861" s="235" t="s">
        <v>26163</v>
      </c>
      <c r="E861" s="236" t="s">
        <v>25352</v>
      </c>
      <c r="F861" s="236" t="s">
        <v>2883</v>
      </c>
      <c r="G861" s="235" t="str">
        <f t="shared" si="13"/>
        <v>0005404</v>
      </c>
      <c r="H861" s="235" t="s">
        <v>3153</v>
      </c>
      <c r="I861" s="235" t="s">
        <v>3152</v>
      </c>
    </row>
    <row r="862" spans="1:9">
      <c r="A862" s="236" t="s">
        <v>8790</v>
      </c>
      <c r="B862" s="235" t="s">
        <v>26162</v>
      </c>
      <c r="C862" s="235" t="s">
        <v>26161</v>
      </c>
      <c r="E862" s="236" t="s">
        <v>25352</v>
      </c>
      <c r="F862" s="236" t="s">
        <v>3561</v>
      </c>
      <c r="G862" s="235" t="str">
        <f t="shared" si="13"/>
        <v>0005405</v>
      </c>
      <c r="H862" s="235" t="s">
        <v>12580</v>
      </c>
      <c r="I862" s="235" t="s">
        <v>10649</v>
      </c>
    </row>
    <row r="863" spans="1:9">
      <c r="A863" s="236" t="s">
        <v>8781</v>
      </c>
      <c r="B863" s="235" t="s">
        <v>26160</v>
      </c>
      <c r="C863" s="235" t="s">
        <v>26159</v>
      </c>
      <c r="E863" s="236" t="s">
        <v>25352</v>
      </c>
      <c r="F863" s="236" t="s">
        <v>781</v>
      </c>
      <c r="G863" s="235" t="str">
        <f t="shared" si="13"/>
        <v>0005408</v>
      </c>
      <c r="H863" s="235" t="s">
        <v>14567</v>
      </c>
      <c r="I863" s="235" t="s">
        <v>14566</v>
      </c>
    </row>
    <row r="864" spans="1:9">
      <c r="A864" s="236" t="s">
        <v>8774</v>
      </c>
      <c r="B864" s="235" t="s">
        <v>26158</v>
      </c>
      <c r="C864" s="235" t="s">
        <v>26157</v>
      </c>
      <c r="E864" s="236" t="s">
        <v>25352</v>
      </c>
      <c r="F864" s="236" t="s">
        <v>1260</v>
      </c>
      <c r="G864" s="235" t="str">
        <f t="shared" si="13"/>
        <v>0005409</v>
      </c>
      <c r="H864" s="235" t="s">
        <v>8399</v>
      </c>
      <c r="I864" s="235" t="s">
        <v>8398</v>
      </c>
    </row>
    <row r="865" spans="1:9">
      <c r="A865" s="236" t="s">
        <v>8763</v>
      </c>
      <c r="B865" s="235" t="s">
        <v>26156</v>
      </c>
      <c r="C865" s="235" t="s">
        <v>26155</v>
      </c>
      <c r="E865" s="236" t="s">
        <v>25352</v>
      </c>
      <c r="F865" s="236" t="s">
        <v>1110</v>
      </c>
      <c r="G865" s="235" t="str">
        <f t="shared" si="13"/>
        <v>0005410</v>
      </c>
      <c r="H865" s="235" t="s">
        <v>26168</v>
      </c>
      <c r="I865" s="235" t="s">
        <v>26167</v>
      </c>
    </row>
    <row r="866" spans="1:9">
      <c r="A866" s="236" t="s">
        <v>8756</v>
      </c>
      <c r="B866" s="235" t="s">
        <v>26154</v>
      </c>
      <c r="C866" s="235" t="s">
        <v>26153</v>
      </c>
      <c r="E866" s="236" t="s">
        <v>25352</v>
      </c>
      <c r="F866" s="236" t="s">
        <v>1257</v>
      </c>
      <c r="G866" s="235" t="str">
        <f t="shared" si="13"/>
        <v>0005411</v>
      </c>
      <c r="H866" s="235" t="s">
        <v>11122</v>
      </c>
      <c r="I866" s="235" t="s">
        <v>11121</v>
      </c>
    </row>
    <row r="867" spans="1:9">
      <c r="A867" s="236" t="s">
        <v>8751</v>
      </c>
      <c r="B867" s="235" t="s">
        <v>26152</v>
      </c>
      <c r="C867" s="235" t="s">
        <v>26151</v>
      </c>
      <c r="E867" s="236" t="s">
        <v>25352</v>
      </c>
      <c r="F867" s="236" t="s">
        <v>1254</v>
      </c>
      <c r="G867" s="235" t="str">
        <f t="shared" si="13"/>
        <v>0005412</v>
      </c>
      <c r="H867" s="235" t="s">
        <v>6454</v>
      </c>
      <c r="I867" s="235" t="s">
        <v>6453</v>
      </c>
    </row>
    <row r="868" spans="1:9">
      <c r="A868" s="236" t="s">
        <v>8737</v>
      </c>
      <c r="B868" s="235" t="s">
        <v>26150</v>
      </c>
      <c r="C868" s="235" t="s">
        <v>26149</v>
      </c>
      <c r="E868" s="236" t="s">
        <v>25352</v>
      </c>
      <c r="F868" s="236" t="s">
        <v>1251</v>
      </c>
      <c r="G868" s="235" t="str">
        <f t="shared" si="13"/>
        <v>0005413</v>
      </c>
      <c r="H868" s="235" t="s">
        <v>11113</v>
      </c>
      <c r="I868" s="235" t="s">
        <v>11112</v>
      </c>
    </row>
    <row r="869" spans="1:9">
      <c r="A869" s="236" t="s">
        <v>8712</v>
      </c>
      <c r="B869" s="235" t="s">
        <v>26146</v>
      </c>
      <c r="C869" s="235" t="s">
        <v>26145</v>
      </c>
      <c r="E869" s="236" t="s">
        <v>25352</v>
      </c>
      <c r="F869" s="236" t="s">
        <v>4447</v>
      </c>
      <c r="G869" s="235" t="str">
        <f t="shared" si="13"/>
        <v>0005414</v>
      </c>
      <c r="H869" s="235" t="s">
        <v>4516</v>
      </c>
      <c r="I869" s="235" t="s">
        <v>4515</v>
      </c>
    </row>
    <row r="870" spans="1:9">
      <c r="A870" s="236" t="s">
        <v>8697</v>
      </c>
      <c r="B870" s="235" t="s">
        <v>26142</v>
      </c>
      <c r="C870" s="235" t="s">
        <v>26141</v>
      </c>
      <c r="E870" s="236" t="s">
        <v>25352</v>
      </c>
      <c r="F870" s="236" t="s">
        <v>5037</v>
      </c>
      <c r="G870" s="235" t="str">
        <f t="shared" si="13"/>
        <v>0005415</v>
      </c>
      <c r="H870" s="235" t="s">
        <v>25070</v>
      </c>
      <c r="I870" s="235" t="s">
        <v>9835</v>
      </c>
    </row>
    <row r="871" spans="1:9">
      <c r="A871" s="236" t="s">
        <v>8679</v>
      </c>
      <c r="B871" s="235" t="s">
        <v>26138</v>
      </c>
      <c r="C871" s="235" t="s">
        <v>26137</v>
      </c>
      <c r="E871" s="236" t="s">
        <v>25352</v>
      </c>
      <c r="F871" s="236" t="s">
        <v>4444</v>
      </c>
      <c r="G871" s="235" t="str">
        <f t="shared" si="13"/>
        <v>0005416</v>
      </c>
      <c r="H871" s="235" t="s">
        <v>14509</v>
      </c>
      <c r="I871" s="235" t="s">
        <v>14508</v>
      </c>
    </row>
    <row r="872" spans="1:9">
      <c r="A872" s="236" t="s">
        <v>8665</v>
      </c>
      <c r="B872" s="235" t="s">
        <v>26135</v>
      </c>
      <c r="C872" s="235" t="s">
        <v>26134</v>
      </c>
      <c r="E872" s="236" t="s">
        <v>25352</v>
      </c>
      <c r="F872" s="236" t="s">
        <v>1248</v>
      </c>
      <c r="G872" s="235" t="str">
        <f t="shared" si="13"/>
        <v>0005417</v>
      </c>
      <c r="H872" s="235" t="s">
        <v>18497</v>
      </c>
      <c r="I872" s="235" t="s">
        <v>18496</v>
      </c>
    </row>
    <row r="873" spans="1:9">
      <c r="A873" s="236" t="s">
        <v>8642</v>
      </c>
      <c r="B873" s="235" t="s">
        <v>26133</v>
      </c>
      <c r="C873" s="235" t="s">
        <v>26132</v>
      </c>
      <c r="E873" s="236" t="s">
        <v>25352</v>
      </c>
      <c r="F873" s="236" t="s">
        <v>778</v>
      </c>
      <c r="G873" s="235" t="str">
        <f t="shared" si="13"/>
        <v>0005418</v>
      </c>
      <c r="H873" s="235" t="s">
        <v>3364</v>
      </c>
      <c r="I873" s="235" t="s">
        <v>3095</v>
      </c>
    </row>
    <row r="874" spans="1:9">
      <c r="A874" s="236" t="s">
        <v>8641</v>
      </c>
      <c r="B874" s="235" t="s">
        <v>26129</v>
      </c>
      <c r="C874" s="235" t="s">
        <v>26128</v>
      </c>
      <c r="E874" s="236" t="s">
        <v>25352</v>
      </c>
      <c r="F874" s="236" t="s">
        <v>1060</v>
      </c>
      <c r="G874" s="235" t="str">
        <f t="shared" si="13"/>
        <v>0005420</v>
      </c>
      <c r="H874" s="235" t="s">
        <v>26148</v>
      </c>
      <c r="I874" s="235" t="s">
        <v>26147</v>
      </c>
    </row>
    <row r="875" spans="1:9">
      <c r="A875" s="236" t="s">
        <v>8620</v>
      </c>
      <c r="B875" s="235" t="s">
        <v>26127</v>
      </c>
      <c r="C875" s="235" t="s">
        <v>26126</v>
      </c>
      <c r="E875" s="236" t="s">
        <v>25352</v>
      </c>
      <c r="F875" s="236" t="s">
        <v>4535</v>
      </c>
      <c r="G875" s="235" t="str">
        <f t="shared" si="13"/>
        <v>0005421</v>
      </c>
      <c r="H875" s="235" t="s">
        <v>26144</v>
      </c>
      <c r="I875" s="235" t="s">
        <v>26143</v>
      </c>
    </row>
    <row r="876" spans="1:9">
      <c r="A876" s="236" t="s">
        <v>8595</v>
      </c>
      <c r="B876" s="235" t="s">
        <v>26124</v>
      </c>
      <c r="C876" s="235" t="s">
        <v>26123</v>
      </c>
      <c r="E876" s="236" t="s">
        <v>25352</v>
      </c>
      <c r="F876" s="236" t="s">
        <v>4532</v>
      </c>
      <c r="G876" s="235" t="str">
        <f t="shared" si="13"/>
        <v>0005422</v>
      </c>
      <c r="H876" s="235" t="s">
        <v>26140</v>
      </c>
      <c r="I876" s="235" t="s">
        <v>26139</v>
      </c>
    </row>
    <row r="877" spans="1:9">
      <c r="A877" s="236" t="s">
        <v>8530</v>
      </c>
      <c r="B877" s="235" t="s">
        <v>26122</v>
      </c>
      <c r="C877" s="235" t="s">
        <v>26121</v>
      </c>
      <c r="E877" s="236" t="s">
        <v>25352</v>
      </c>
      <c r="F877" s="236" t="s">
        <v>5030</v>
      </c>
      <c r="G877" s="235" t="str">
        <f t="shared" si="13"/>
        <v>0005423</v>
      </c>
      <c r="H877" s="235" t="s">
        <v>26136</v>
      </c>
      <c r="I877" s="235" t="s">
        <v>14504</v>
      </c>
    </row>
    <row r="878" spans="1:9">
      <c r="A878" s="236" t="s">
        <v>8483</v>
      </c>
      <c r="B878" s="235" t="s">
        <v>26120</v>
      </c>
      <c r="C878" s="235" t="s">
        <v>26119</v>
      </c>
      <c r="E878" s="236" t="s">
        <v>25352</v>
      </c>
      <c r="F878" s="236" t="s">
        <v>5029</v>
      </c>
      <c r="G878" s="235" t="str">
        <f t="shared" si="13"/>
        <v>0005424</v>
      </c>
      <c r="H878" s="235" t="s">
        <v>6594</v>
      </c>
      <c r="I878" s="235" t="s">
        <v>6593</v>
      </c>
    </row>
    <row r="879" spans="1:9">
      <c r="A879" s="236" t="s">
        <v>8468</v>
      </c>
      <c r="B879" s="235" t="s">
        <v>26118</v>
      </c>
      <c r="C879" s="235" t="s">
        <v>26117</v>
      </c>
      <c r="E879" s="236" t="s">
        <v>25352</v>
      </c>
      <c r="F879" s="236" t="s">
        <v>5026</v>
      </c>
      <c r="G879" s="235" t="str">
        <f t="shared" si="13"/>
        <v>0005425</v>
      </c>
      <c r="H879" s="235" t="s">
        <v>26131</v>
      </c>
      <c r="I879" s="235" t="s">
        <v>26130</v>
      </c>
    </row>
    <row r="880" spans="1:9">
      <c r="A880" s="236" t="s">
        <v>8467</v>
      </c>
      <c r="B880" s="235" t="s">
        <v>26116</v>
      </c>
      <c r="C880" s="235" t="s">
        <v>26115</v>
      </c>
      <c r="E880" s="236" t="s">
        <v>25352</v>
      </c>
      <c r="F880" s="236" t="s">
        <v>5864</v>
      </c>
      <c r="G880" s="235" t="str">
        <f t="shared" si="13"/>
        <v>0005426</v>
      </c>
      <c r="H880" s="235" t="s">
        <v>1114</v>
      </c>
      <c r="I880" s="235" t="s">
        <v>1113</v>
      </c>
    </row>
    <row r="881" spans="1:9">
      <c r="A881" s="236" t="s">
        <v>8393</v>
      </c>
      <c r="B881" s="235" t="s">
        <v>26114</v>
      </c>
      <c r="C881" s="235" t="s">
        <v>26113</v>
      </c>
      <c r="E881" s="236" t="s">
        <v>25352</v>
      </c>
      <c r="F881" s="236" t="s">
        <v>11160</v>
      </c>
      <c r="G881" s="235" t="str">
        <f t="shared" si="13"/>
        <v>0005427</v>
      </c>
      <c r="H881" s="235" t="s">
        <v>26125</v>
      </c>
      <c r="I881" s="235" t="s">
        <v>4915</v>
      </c>
    </row>
    <row r="882" spans="1:9">
      <c r="A882" s="236" t="s">
        <v>8365</v>
      </c>
      <c r="B882" s="235" t="s">
        <v>26112</v>
      </c>
      <c r="C882" s="235" t="s">
        <v>26111</v>
      </c>
      <c r="E882" s="236" t="s">
        <v>25352</v>
      </c>
      <c r="F882" s="236" t="s">
        <v>775</v>
      </c>
      <c r="G882" s="235" t="str">
        <f t="shared" si="13"/>
        <v>0005428</v>
      </c>
      <c r="H882" s="235" t="s">
        <v>6917</v>
      </c>
      <c r="I882" s="235" t="s">
        <v>6916</v>
      </c>
    </row>
    <row r="883" spans="1:9">
      <c r="A883" s="236" t="s">
        <v>8359</v>
      </c>
      <c r="B883" s="235" t="s">
        <v>26110</v>
      </c>
      <c r="C883" s="235" t="s">
        <v>26109</v>
      </c>
      <c r="E883" s="236" t="s">
        <v>25352</v>
      </c>
      <c r="F883" s="236" t="s">
        <v>1245</v>
      </c>
      <c r="G883" s="235" t="str">
        <f t="shared" si="13"/>
        <v>0005429</v>
      </c>
      <c r="H883" s="235" t="s">
        <v>16201</v>
      </c>
      <c r="I883" s="235" t="s">
        <v>16200</v>
      </c>
    </row>
    <row r="884" spans="1:9">
      <c r="A884" s="236" t="s">
        <v>8317</v>
      </c>
      <c r="B884" s="235" t="s">
        <v>26108</v>
      </c>
      <c r="C884" s="235" t="s">
        <v>26107</v>
      </c>
      <c r="E884" s="236" t="s">
        <v>25352</v>
      </c>
      <c r="F884" s="236" t="s">
        <v>1986</v>
      </c>
      <c r="G884" s="235" t="str">
        <f t="shared" si="13"/>
        <v>0005430</v>
      </c>
      <c r="H884" s="235" t="s">
        <v>20165</v>
      </c>
      <c r="I884" s="235" t="s">
        <v>20164</v>
      </c>
    </row>
    <row r="885" spans="1:9">
      <c r="A885" s="236" t="s">
        <v>8297</v>
      </c>
      <c r="B885" s="235" t="s">
        <v>26106</v>
      </c>
      <c r="C885" s="235" t="s">
        <v>26105</v>
      </c>
      <c r="E885" s="236" t="s">
        <v>25352</v>
      </c>
      <c r="F885" s="236" t="s">
        <v>1242</v>
      </c>
      <c r="G885" s="235" t="str">
        <f t="shared" si="13"/>
        <v>0005431</v>
      </c>
      <c r="H885" s="235" t="s">
        <v>11074</v>
      </c>
      <c r="I885" s="235" t="s">
        <v>11073</v>
      </c>
    </row>
    <row r="886" spans="1:9">
      <c r="A886" s="236" t="s">
        <v>8290</v>
      </c>
      <c r="B886" s="235" t="s">
        <v>26104</v>
      </c>
      <c r="C886" s="235" t="s">
        <v>26103</v>
      </c>
      <c r="E886" s="236" t="s">
        <v>25352</v>
      </c>
      <c r="F886" s="236" t="s">
        <v>1239</v>
      </c>
      <c r="G886" s="235" t="str">
        <f t="shared" si="13"/>
        <v>0005432</v>
      </c>
      <c r="H886" s="235" t="s">
        <v>21723</v>
      </c>
      <c r="I886" s="235" t="s">
        <v>21722</v>
      </c>
    </row>
    <row r="887" spans="1:9">
      <c r="A887" s="236" t="s">
        <v>8270</v>
      </c>
      <c r="B887" s="235" t="s">
        <v>26102</v>
      </c>
      <c r="C887" s="235" t="s">
        <v>26101</v>
      </c>
      <c r="E887" s="236" t="s">
        <v>25352</v>
      </c>
      <c r="F887" s="236" t="s">
        <v>6873</v>
      </c>
      <c r="G887" s="235" t="str">
        <f t="shared" si="13"/>
        <v>0005433</v>
      </c>
      <c r="H887" s="235" t="s">
        <v>7166</v>
      </c>
      <c r="I887" s="235" t="s">
        <v>11300</v>
      </c>
    </row>
    <row r="888" spans="1:9">
      <c r="A888" s="236" t="s">
        <v>8260</v>
      </c>
      <c r="B888" s="235" t="s">
        <v>26100</v>
      </c>
      <c r="C888" s="235" t="s">
        <v>26099</v>
      </c>
      <c r="E888" s="236" t="s">
        <v>25352</v>
      </c>
      <c r="F888" s="236" t="s">
        <v>3245</v>
      </c>
      <c r="G888" s="235" t="str">
        <f t="shared" si="13"/>
        <v>0005434</v>
      </c>
      <c r="H888" s="235" t="s">
        <v>21920</v>
      </c>
      <c r="I888" s="235" t="s">
        <v>21919</v>
      </c>
    </row>
    <row r="889" spans="1:9">
      <c r="A889" s="236" t="s">
        <v>8251</v>
      </c>
      <c r="B889" s="235" t="s">
        <v>26098</v>
      </c>
      <c r="C889" s="235" t="s">
        <v>26097</v>
      </c>
      <c r="E889" s="236" t="s">
        <v>25352</v>
      </c>
      <c r="F889" s="236" t="s">
        <v>5859</v>
      </c>
      <c r="G889" s="235" t="str">
        <f t="shared" si="13"/>
        <v>0005435</v>
      </c>
      <c r="H889" s="235" t="s">
        <v>9157</v>
      </c>
      <c r="I889" s="235" t="s">
        <v>9156</v>
      </c>
    </row>
    <row r="890" spans="1:9">
      <c r="A890" s="236" t="s">
        <v>8240</v>
      </c>
      <c r="B890" s="235" t="s">
        <v>26096</v>
      </c>
      <c r="C890" s="235" t="s">
        <v>26095</v>
      </c>
      <c r="E890" s="236" t="s">
        <v>25352</v>
      </c>
      <c r="F890" s="236" t="s">
        <v>3244</v>
      </c>
      <c r="G890" s="235" t="str">
        <f t="shared" si="13"/>
        <v>0005436</v>
      </c>
      <c r="H890" s="235" t="s">
        <v>14146</v>
      </c>
      <c r="I890" s="235" t="s">
        <v>4293</v>
      </c>
    </row>
    <row r="891" spans="1:9">
      <c r="A891" s="236" t="s">
        <v>8236</v>
      </c>
      <c r="B891" s="235" t="s">
        <v>26094</v>
      </c>
      <c r="C891" s="235" t="s">
        <v>26093</v>
      </c>
      <c r="E891" s="236" t="s">
        <v>25352</v>
      </c>
      <c r="F891" s="236" t="s">
        <v>1983</v>
      </c>
      <c r="G891" s="235" t="str">
        <f t="shared" si="13"/>
        <v>0005440</v>
      </c>
      <c r="H891" s="235" t="s">
        <v>6575</v>
      </c>
      <c r="I891" s="235" t="s">
        <v>6574</v>
      </c>
    </row>
    <row r="892" spans="1:9">
      <c r="A892" s="236" t="s">
        <v>8227</v>
      </c>
      <c r="B892" s="235" t="s">
        <v>26092</v>
      </c>
      <c r="C892" s="235" t="s">
        <v>26091</v>
      </c>
      <c r="E892" s="236" t="s">
        <v>25352</v>
      </c>
      <c r="F892" s="236" t="s">
        <v>1233</v>
      </c>
      <c r="G892" s="235" t="str">
        <f t="shared" si="13"/>
        <v>0005441</v>
      </c>
      <c r="H892" s="235" t="s">
        <v>11734</v>
      </c>
      <c r="I892" s="235" t="s">
        <v>11733</v>
      </c>
    </row>
    <row r="893" spans="1:9">
      <c r="A893" s="236" t="s">
        <v>8220</v>
      </c>
      <c r="B893" s="235" t="s">
        <v>26089</v>
      </c>
      <c r="C893" s="235" t="s">
        <v>26088</v>
      </c>
      <c r="E893" s="236" t="s">
        <v>25352</v>
      </c>
      <c r="F893" s="236" t="s">
        <v>3917</v>
      </c>
      <c r="G893" s="235" t="str">
        <f t="shared" si="13"/>
        <v>0005442</v>
      </c>
      <c r="H893" s="235" t="s">
        <v>3410</v>
      </c>
      <c r="I893" s="235" t="s">
        <v>6175</v>
      </c>
    </row>
    <row r="894" spans="1:9">
      <c r="A894" s="236" t="s">
        <v>8201</v>
      </c>
      <c r="B894" s="235" t="s">
        <v>26087</v>
      </c>
      <c r="C894" s="235" t="s">
        <v>26086</v>
      </c>
      <c r="E894" s="236" t="s">
        <v>25352</v>
      </c>
      <c r="F894" s="236" t="s">
        <v>11152</v>
      </c>
      <c r="G894" s="235" t="str">
        <f t="shared" si="13"/>
        <v>0005443</v>
      </c>
      <c r="H894" s="235" t="s">
        <v>3806</v>
      </c>
      <c r="I894" s="235" t="s">
        <v>12092</v>
      </c>
    </row>
    <row r="895" spans="1:9">
      <c r="A895" s="236" t="s">
        <v>8200</v>
      </c>
      <c r="B895" s="235" t="s">
        <v>26085</v>
      </c>
      <c r="C895" s="235" t="s">
        <v>26084</v>
      </c>
      <c r="E895" s="236" t="s">
        <v>25352</v>
      </c>
      <c r="F895" s="236" t="s">
        <v>1980</v>
      </c>
      <c r="G895" s="235" t="str">
        <f t="shared" si="13"/>
        <v>0005445</v>
      </c>
      <c r="H895" s="235" t="s">
        <v>21909</v>
      </c>
      <c r="I895" s="235" t="s">
        <v>21908</v>
      </c>
    </row>
    <row r="896" spans="1:9">
      <c r="A896" s="236" t="s">
        <v>8199</v>
      </c>
      <c r="B896" s="235" t="s">
        <v>26083</v>
      </c>
      <c r="C896" s="235" t="s">
        <v>26082</v>
      </c>
      <c r="E896" s="236" t="s">
        <v>25352</v>
      </c>
      <c r="F896" s="236" t="s">
        <v>19106</v>
      </c>
      <c r="G896" s="235" t="str">
        <f t="shared" si="13"/>
        <v>0005446</v>
      </c>
      <c r="H896" s="235" t="s">
        <v>21874</v>
      </c>
      <c r="I896" s="235" t="s">
        <v>21873</v>
      </c>
    </row>
    <row r="897" spans="1:9">
      <c r="A897" s="236" t="s">
        <v>8188</v>
      </c>
      <c r="B897" s="235" t="s">
        <v>26081</v>
      </c>
      <c r="C897" s="235" t="s">
        <v>26080</v>
      </c>
      <c r="E897" s="236" t="s">
        <v>25352</v>
      </c>
      <c r="F897" s="236" t="s">
        <v>18315</v>
      </c>
      <c r="G897" s="235" t="str">
        <f t="shared" si="13"/>
        <v>0005447</v>
      </c>
      <c r="H897" s="235" t="s">
        <v>5355</v>
      </c>
      <c r="I897" s="235" t="s">
        <v>5354</v>
      </c>
    </row>
    <row r="898" spans="1:9">
      <c r="A898" s="236" t="s">
        <v>8187</v>
      </c>
      <c r="B898" s="235" t="s">
        <v>26079</v>
      </c>
      <c r="C898" s="235" t="s">
        <v>26078</v>
      </c>
      <c r="E898" s="236" t="s">
        <v>25352</v>
      </c>
      <c r="F898" s="236" t="s">
        <v>769</v>
      </c>
      <c r="G898" s="235" t="str">
        <f t="shared" ref="G898:G961" si="14">TEXT(E898,"0000")&amp;TEXT(F898,"000")</f>
        <v>0005448</v>
      </c>
      <c r="H898" s="235" t="s">
        <v>26090</v>
      </c>
      <c r="I898" s="235" t="s">
        <v>14192</v>
      </c>
    </row>
    <row r="899" spans="1:9">
      <c r="A899" s="236" t="s">
        <v>8164</v>
      </c>
      <c r="B899" s="235" t="s">
        <v>26077</v>
      </c>
      <c r="C899" s="235" t="s">
        <v>26076</v>
      </c>
      <c r="E899" s="236" t="s">
        <v>25352</v>
      </c>
      <c r="F899" s="236" t="s">
        <v>1230</v>
      </c>
      <c r="G899" s="235" t="str">
        <f t="shared" si="14"/>
        <v>0005449</v>
      </c>
      <c r="H899" s="235" t="s">
        <v>6447</v>
      </c>
      <c r="I899" s="235" t="s">
        <v>6446</v>
      </c>
    </row>
    <row r="900" spans="1:9">
      <c r="A900" s="236" t="s">
        <v>8149</v>
      </c>
      <c r="B900" s="235" t="s">
        <v>26073</v>
      </c>
      <c r="C900" s="235" t="s">
        <v>26072</v>
      </c>
      <c r="E900" s="236" t="s">
        <v>25352</v>
      </c>
      <c r="F900" s="236" t="s">
        <v>1227</v>
      </c>
      <c r="G900" s="235" t="str">
        <f t="shared" si="14"/>
        <v>0005450</v>
      </c>
      <c r="H900" s="235" t="s">
        <v>18458</v>
      </c>
      <c r="I900" s="235" t="s">
        <v>18457</v>
      </c>
    </row>
    <row r="901" spans="1:9">
      <c r="A901" s="236" t="s">
        <v>8130</v>
      </c>
      <c r="B901" s="235" t="s">
        <v>26071</v>
      </c>
      <c r="C901" s="235" t="s">
        <v>26070</v>
      </c>
      <c r="E901" s="236" t="s">
        <v>25352</v>
      </c>
      <c r="F901" s="236" t="s">
        <v>2934</v>
      </c>
      <c r="G901" s="235" t="str">
        <f t="shared" si="14"/>
        <v>0005451</v>
      </c>
      <c r="H901" s="235" t="s">
        <v>19054</v>
      </c>
      <c r="I901" s="235" t="s">
        <v>18907</v>
      </c>
    </row>
    <row r="902" spans="1:9">
      <c r="A902" s="236" t="s">
        <v>8105</v>
      </c>
      <c r="B902" s="235" t="s">
        <v>26069</v>
      </c>
      <c r="C902" s="235" t="s">
        <v>26068</v>
      </c>
      <c r="E902" s="236" t="s">
        <v>25352</v>
      </c>
      <c r="F902" s="236" t="s">
        <v>5972</v>
      </c>
      <c r="G902" s="235" t="str">
        <f t="shared" si="14"/>
        <v>0005452</v>
      </c>
      <c r="H902" s="235" t="s">
        <v>5922</v>
      </c>
      <c r="I902" s="235" t="s">
        <v>5921</v>
      </c>
    </row>
    <row r="903" spans="1:9">
      <c r="A903" s="236" t="s">
        <v>8086</v>
      </c>
      <c r="B903" s="235" t="s">
        <v>26067</v>
      </c>
      <c r="C903" s="235" t="s">
        <v>26066</v>
      </c>
      <c r="E903" s="236" t="s">
        <v>25352</v>
      </c>
      <c r="F903" s="236" t="s">
        <v>11150</v>
      </c>
      <c r="G903" s="235" t="str">
        <f t="shared" si="14"/>
        <v>0005453</v>
      </c>
      <c r="H903" s="235" t="s">
        <v>13502</v>
      </c>
      <c r="I903" s="235" t="s">
        <v>13501</v>
      </c>
    </row>
    <row r="904" spans="1:9">
      <c r="A904" s="236" t="s">
        <v>8085</v>
      </c>
      <c r="B904" s="235" t="s">
        <v>26065</v>
      </c>
      <c r="C904" s="235" t="s">
        <v>26064</v>
      </c>
      <c r="E904" s="236" t="s">
        <v>25352</v>
      </c>
      <c r="F904" s="236" t="s">
        <v>3239</v>
      </c>
      <c r="G904" s="235" t="str">
        <f t="shared" si="14"/>
        <v>0005454</v>
      </c>
      <c r="H904" s="235" t="s">
        <v>8842</v>
      </c>
      <c r="I904" s="235" t="s">
        <v>8841</v>
      </c>
    </row>
    <row r="905" spans="1:9">
      <c r="A905" s="236" t="s">
        <v>8084</v>
      </c>
      <c r="B905" s="235" t="s">
        <v>26063</v>
      </c>
      <c r="C905" s="235" t="s">
        <v>26062</v>
      </c>
      <c r="E905" s="236" t="s">
        <v>25352</v>
      </c>
      <c r="F905" s="236" t="s">
        <v>11147</v>
      </c>
      <c r="G905" s="235" t="str">
        <f t="shared" si="14"/>
        <v>0005455</v>
      </c>
      <c r="H905" s="235" t="s">
        <v>26075</v>
      </c>
      <c r="I905" s="235" t="s">
        <v>26074</v>
      </c>
    </row>
    <row r="906" spans="1:9">
      <c r="A906" s="236" t="s">
        <v>8050</v>
      </c>
      <c r="B906" s="235" t="s">
        <v>26061</v>
      </c>
      <c r="C906" s="235" t="s">
        <v>26060</v>
      </c>
      <c r="E906" s="236" t="s">
        <v>25352</v>
      </c>
      <c r="F906" s="236" t="s">
        <v>22147</v>
      </c>
      <c r="G906" s="235" t="str">
        <f t="shared" si="14"/>
        <v>0005456</v>
      </c>
      <c r="H906" s="235" t="s">
        <v>21447</v>
      </c>
      <c r="I906" s="235" t="s">
        <v>21446</v>
      </c>
    </row>
    <row r="907" spans="1:9">
      <c r="A907" s="236" t="s">
        <v>8049</v>
      </c>
      <c r="B907" s="235" t="s">
        <v>26059</v>
      </c>
      <c r="C907" s="235" t="s">
        <v>26058</v>
      </c>
      <c r="E907" s="236" t="s">
        <v>25352</v>
      </c>
      <c r="F907" s="236" t="s">
        <v>6699</v>
      </c>
      <c r="G907" s="235" t="str">
        <f t="shared" si="14"/>
        <v>0005457</v>
      </c>
      <c r="H907" s="235" t="s">
        <v>25205</v>
      </c>
      <c r="I907" s="235" t="s">
        <v>25204</v>
      </c>
    </row>
    <row r="908" spans="1:9">
      <c r="A908" s="236" t="s">
        <v>8040</v>
      </c>
      <c r="B908" s="235" t="s">
        <v>26057</v>
      </c>
      <c r="C908" s="235" t="s">
        <v>26056</v>
      </c>
      <c r="E908" s="236" t="s">
        <v>25352</v>
      </c>
      <c r="F908" s="236" t="s">
        <v>766</v>
      </c>
      <c r="G908" s="235" t="str">
        <f t="shared" si="14"/>
        <v>0005458</v>
      </c>
      <c r="H908" s="235" t="s">
        <v>25038</v>
      </c>
      <c r="I908" s="235" t="s">
        <v>25037</v>
      </c>
    </row>
    <row r="909" spans="1:9">
      <c r="A909" s="236" t="s">
        <v>8033</v>
      </c>
      <c r="B909" s="235" t="s">
        <v>26055</v>
      </c>
      <c r="C909" s="235" t="s">
        <v>26054</v>
      </c>
      <c r="E909" s="236" t="s">
        <v>25352</v>
      </c>
      <c r="F909" s="236" t="s">
        <v>11142</v>
      </c>
      <c r="G909" s="235" t="str">
        <f t="shared" si="14"/>
        <v>0005459</v>
      </c>
      <c r="H909" s="235" t="s">
        <v>15811</v>
      </c>
      <c r="I909" s="235" t="s">
        <v>15810</v>
      </c>
    </row>
    <row r="910" spans="1:9">
      <c r="A910" s="236" t="s">
        <v>8000</v>
      </c>
      <c r="B910" s="235" t="s">
        <v>26053</v>
      </c>
      <c r="C910" s="235" t="s">
        <v>26052</v>
      </c>
      <c r="E910" s="236" t="s">
        <v>25352</v>
      </c>
      <c r="F910" s="236" t="s">
        <v>7728</v>
      </c>
      <c r="G910" s="235" t="str">
        <f t="shared" si="14"/>
        <v>0005461</v>
      </c>
      <c r="H910" s="235" t="s">
        <v>11119</v>
      </c>
      <c r="I910" s="235" t="s">
        <v>11118</v>
      </c>
    </row>
    <row r="911" spans="1:9">
      <c r="A911" s="236" t="s">
        <v>7999</v>
      </c>
      <c r="B911" s="235" t="s">
        <v>26051</v>
      </c>
      <c r="C911" s="235" t="s">
        <v>26050</v>
      </c>
      <c r="E911" s="236" t="s">
        <v>25352</v>
      </c>
      <c r="F911" s="236" t="s">
        <v>5971</v>
      </c>
      <c r="G911" s="235" t="str">
        <f t="shared" si="14"/>
        <v>0005462</v>
      </c>
      <c r="H911" s="235" t="s">
        <v>11695</v>
      </c>
      <c r="I911" s="235" t="s">
        <v>11694</v>
      </c>
    </row>
    <row r="912" spans="1:9">
      <c r="A912" s="236" t="s">
        <v>7959</v>
      </c>
      <c r="B912" s="235" t="s">
        <v>26047</v>
      </c>
      <c r="C912" s="235" t="s">
        <v>26046</v>
      </c>
      <c r="E912" s="236" t="s">
        <v>25352</v>
      </c>
      <c r="F912" s="236" t="s">
        <v>3910</v>
      </c>
      <c r="G912" s="235" t="str">
        <f t="shared" si="14"/>
        <v>0005463</v>
      </c>
      <c r="H912" s="235" t="s">
        <v>18772</v>
      </c>
      <c r="I912" s="235" t="s">
        <v>18771</v>
      </c>
    </row>
    <row r="913" spans="1:9">
      <c r="A913" s="236" t="s">
        <v>7950</v>
      </c>
      <c r="B913" s="235" t="s">
        <v>28452</v>
      </c>
      <c r="C913" s="235" t="s">
        <v>28460</v>
      </c>
      <c r="E913" s="236" t="s">
        <v>25352</v>
      </c>
      <c r="F913" s="236" t="s">
        <v>18794</v>
      </c>
      <c r="G913" s="235" t="str">
        <f t="shared" si="14"/>
        <v>0005464</v>
      </c>
      <c r="H913" s="235" t="s">
        <v>16090</v>
      </c>
      <c r="I913" s="235" t="s">
        <v>16089</v>
      </c>
    </row>
    <row r="914" spans="1:9">
      <c r="A914" s="236" t="s">
        <v>7900</v>
      </c>
      <c r="B914" s="235" t="s">
        <v>26042</v>
      </c>
      <c r="C914" s="235" t="s">
        <v>26041</v>
      </c>
      <c r="E914" s="236" t="s">
        <v>25352</v>
      </c>
      <c r="F914" s="236" t="s">
        <v>18405</v>
      </c>
      <c r="G914" s="235" t="str">
        <f t="shared" si="14"/>
        <v>0005465</v>
      </c>
      <c r="H914" s="235" t="s">
        <v>11837</v>
      </c>
      <c r="I914" s="235" t="s">
        <v>11836</v>
      </c>
    </row>
    <row r="915" spans="1:9">
      <c r="A915" s="236" t="s">
        <v>7865</v>
      </c>
      <c r="B915" s="235" t="s">
        <v>26040</v>
      </c>
      <c r="C915" s="235" t="s">
        <v>26039</v>
      </c>
      <c r="E915" s="236" t="s">
        <v>25352</v>
      </c>
      <c r="F915" s="236" t="s">
        <v>3907</v>
      </c>
      <c r="G915" s="235" t="str">
        <f t="shared" si="14"/>
        <v>0005467</v>
      </c>
      <c r="H915" s="235" t="s">
        <v>5383</v>
      </c>
      <c r="I915" s="235" t="s">
        <v>5382</v>
      </c>
    </row>
    <row r="916" spans="1:9">
      <c r="A916" s="236" t="s">
        <v>7853</v>
      </c>
      <c r="B916" s="235" t="s">
        <v>26036</v>
      </c>
      <c r="C916" s="235" t="s">
        <v>26035</v>
      </c>
      <c r="E916" s="236" t="s">
        <v>25352</v>
      </c>
      <c r="F916" s="236" t="s">
        <v>763</v>
      </c>
      <c r="G916" s="235" t="str">
        <f t="shared" si="14"/>
        <v>0005468</v>
      </c>
      <c r="H916" s="235" t="s">
        <v>7255</v>
      </c>
      <c r="I916" s="235" t="s">
        <v>7254</v>
      </c>
    </row>
    <row r="917" spans="1:9">
      <c r="A917" s="236" t="s">
        <v>7840</v>
      </c>
      <c r="B917" s="235" t="s">
        <v>28453</v>
      </c>
      <c r="C917" s="235" t="s">
        <v>28461</v>
      </c>
      <c r="E917" s="236" t="s">
        <v>25352</v>
      </c>
      <c r="F917" s="236" t="s">
        <v>7032</v>
      </c>
      <c r="G917" s="235" t="str">
        <f t="shared" si="14"/>
        <v>0005469</v>
      </c>
      <c r="H917" s="235" t="s">
        <v>26049</v>
      </c>
      <c r="I917" s="235" t="s">
        <v>26048</v>
      </c>
    </row>
    <row r="918" spans="1:9">
      <c r="A918" s="236" t="s">
        <v>7812</v>
      </c>
      <c r="B918" s="235" t="s">
        <v>26032</v>
      </c>
      <c r="C918" s="235" t="s">
        <v>26031</v>
      </c>
      <c r="E918" s="236" t="s">
        <v>25352</v>
      </c>
      <c r="F918" s="236" t="s">
        <v>19465</v>
      </c>
      <c r="G918" s="235" t="str">
        <f t="shared" si="14"/>
        <v>0005470</v>
      </c>
      <c r="H918" s="235" t="s">
        <v>26045</v>
      </c>
      <c r="I918" s="235" t="s">
        <v>26044</v>
      </c>
    </row>
    <row r="919" spans="1:9">
      <c r="A919" s="236" t="s">
        <v>7789</v>
      </c>
      <c r="B919" s="235" t="s">
        <v>26030</v>
      </c>
      <c r="C919" s="235" t="s">
        <v>26029</v>
      </c>
      <c r="E919" s="236" t="s">
        <v>25352</v>
      </c>
      <c r="F919" s="236" t="s">
        <v>1813</v>
      </c>
      <c r="G919" s="235" t="str">
        <f t="shared" si="14"/>
        <v>0005471</v>
      </c>
      <c r="H919" s="235" t="s">
        <v>26043</v>
      </c>
      <c r="I919" s="235" t="s">
        <v>18580</v>
      </c>
    </row>
    <row r="920" spans="1:9">
      <c r="A920" s="236" t="s">
        <v>7777</v>
      </c>
      <c r="B920" s="235" t="s">
        <v>26025</v>
      </c>
      <c r="C920" s="235" t="s">
        <v>26024</v>
      </c>
      <c r="E920" s="236" t="s">
        <v>25352</v>
      </c>
      <c r="F920" s="236" t="s">
        <v>3232</v>
      </c>
      <c r="G920" s="235" t="str">
        <f t="shared" si="14"/>
        <v>0005472</v>
      </c>
      <c r="H920" s="235" t="s">
        <v>5243</v>
      </c>
      <c r="I920" s="235" t="s">
        <v>5242</v>
      </c>
    </row>
    <row r="921" spans="1:9">
      <c r="A921" s="236" t="s">
        <v>7773</v>
      </c>
      <c r="B921" s="235" t="s">
        <v>26022</v>
      </c>
      <c r="C921" s="235" t="s">
        <v>26021</v>
      </c>
      <c r="E921" s="236" t="s">
        <v>25352</v>
      </c>
      <c r="F921" s="236" t="s">
        <v>3543</v>
      </c>
      <c r="G921" s="235" t="str">
        <f t="shared" si="14"/>
        <v>0005473</v>
      </c>
      <c r="H921" s="235" t="s">
        <v>13628</v>
      </c>
      <c r="I921" s="235" t="s">
        <v>13627</v>
      </c>
    </row>
    <row r="922" spans="1:9">
      <c r="A922" s="236" t="s">
        <v>7772</v>
      </c>
      <c r="B922" s="235" t="s">
        <v>26020</v>
      </c>
      <c r="C922" s="235" t="s">
        <v>26019</v>
      </c>
      <c r="E922" s="236" t="s">
        <v>25352</v>
      </c>
      <c r="F922" s="236" t="s">
        <v>3540</v>
      </c>
      <c r="G922" s="235" t="str">
        <f t="shared" si="14"/>
        <v>0005474</v>
      </c>
      <c r="H922" s="235" t="s">
        <v>5238</v>
      </c>
      <c r="I922" s="235" t="s">
        <v>5237</v>
      </c>
    </row>
    <row r="923" spans="1:9">
      <c r="A923" s="236" t="s">
        <v>7769</v>
      </c>
      <c r="B923" s="235" t="s">
        <v>26016</v>
      </c>
      <c r="C923" s="235" t="s">
        <v>26015</v>
      </c>
      <c r="E923" s="236" t="s">
        <v>25352</v>
      </c>
      <c r="F923" s="236" t="s">
        <v>3538</v>
      </c>
      <c r="G923" s="235" t="str">
        <f t="shared" si="14"/>
        <v>0005475</v>
      </c>
      <c r="H923" s="235" t="s">
        <v>26038</v>
      </c>
      <c r="I923" s="235" t="s">
        <v>26037</v>
      </c>
    </row>
    <row r="924" spans="1:9">
      <c r="A924" s="236" t="s">
        <v>7764</v>
      </c>
      <c r="B924" s="235" t="s">
        <v>26014</v>
      </c>
      <c r="C924" s="235" t="s">
        <v>26013</v>
      </c>
      <c r="E924" s="236" t="s">
        <v>25352</v>
      </c>
      <c r="F924" s="236" t="s">
        <v>3532</v>
      </c>
      <c r="G924" s="235" t="str">
        <f t="shared" si="14"/>
        <v>0005477</v>
      </c>
      <c r="H924" s="235" t="s">
        <v>5228</v>
      </c>
      <c r="I924" s="235" t="s">
        <v>5227</v>
      </c>
    </row>
    <row r="925" spans="1:9">
      <c r="A925" s="236" t="s">
        <v>7757</v>
      </c>
      <c r="B925" s="235" t="s">
        <v>26012</v>
      </c>
      <c r="C925" s="235" t="s">
        <v>26011</v>
      </c>
      <c r="E925" s="236" t="s">
        <v>25352</v>
      </c>
      <c r="F925" s="236" t="s">
        <v>760</v>
      </c>
      <c r="G925" s="235" t="str">
        <f t="shared" si="14"/>
        <v>0005478</v>
      </c>
      <c r="H925" s="235" t="s">
        <v>26034</v>
      </c>
      <c r="I925" s="235" t="s">
        <v>26033</v>
      </c>
    </row>
    <row r="926" spans="1:9">
      <c r="A926" s="236" t="s">
        <v>7756</v>
      </c>
      <c r="B926" s="235" t="s">
        <v>26010</v>
      </c>
      <c r="C926" s="235" t="s">
        <v>26009</v>
      </c>
      <c r="E926" s="236" t="s">
        <v>25352</v>
      </c>
      <c r="F926" s="236" t="s">
        <v>1224</v>
      </c>
      <c r="G926" s="235" t="str">
        <f t="shared" si="14"/>
        <v>0005479</v>
      </c>
      <c r="H926" s="235" t="s">
        <v>5266</v>
      </c>
      <c r="I926" s="235" t="s">
        <v>5265</v>
      </c>
    </row>
    <row r="927" spans="1:9">
      <c r="A927" s="236" t="s">
        <v>7746</v>
      </c>
      <c r="B927" s="235" t="s">
        <v>26007</v>
      </c>
      <c r="C927" s="235" t="s">
        <v>26006</v>
      </c>
      <c r="E927" s="236" t="s">
        <v>25352</v>
      </c>
      <c r="F927" s="236" t="s">
        <v>1972</v>
      </c>
      <c r="G927" s="235" t="str">
        <f t="shared" si="14"/>
        <v>0005480</v>
      </c>
      <c r="H927" s="235" t="s">
        <v>11271</v>
      </c>
      <c r="I927" s="235" t="s">
        <v>11270</v>
      </c>
    </row>
    <row r="928" spans="1:9">
      <c r="A928" s="236" t="s">
        <v>7729</v>
      </c>
      <c r="B928" s="235" t="s">
        <v>26005</v>
      </c>
      <c r="C928" s="235" t="s">
        <v>26004</v>
      </c>
      <c r="E928" s="236" t="s">
        <v>25352</v>
      </c>
      <c r="F928" s="236" t="s">
        <v>6556</v>
      </c>
      <c r="G928" s="235" t="str">
        <f t="shared" si="14"/>
        <v>0005481</v>
      </c>
      <c r="H928" s="235" t="s">
        <v>5264</v>
      </c>
      <c r="I928" s="235" t="s">
        <v>5263</v>
      </c>
    </row>
    <row r="929" spans="1:9">
      <c r="A929" s="236" t="s">
        <v>7717</v>
      </c>
      <c r="B929" s="235" t="s">
        <v>26003</v>
      </c>
      <c r="C929" s="235" t="s">
        <v>26002</v>
      </c>
      <c r="E929" s="236" t="s">
        <v>25352</v>
      </c>
      <c r="F929" s="236" t="s">
        <v>3229</v>
      </c>
      <c r="G929" s="235" t="str">
        <f t="shared" si="14"/>
        <v>0005482</v>
      </c>
      <c r="H929" s="235" t="s">
        <v>5603</v>
      </c>
      <c r="I929" s="235" t="s">
        <v>5602</v>
      </c>
    </row>
    <row r="930" spans="1:9">
      <c r="A930" s="236" t="s">
        <v>7710</v>
      </c>
      <c r="B930" s="235" t="s">
        <v>26001</v>
      </c>
      <c r="C930" s="235" t="s">
        <v>26000</v>
      </c>
      <c r="E930" s="236" t="s">
        <v>25352</v>
      </c>
      <c r="F930" s="236" t="s">
        <v>3228</v>
      </c>
      <c r="G930" s="235" t="str">
        <f t="shared" si="14"/>
        <v>0005483</v>
      </c>
      <c r="H930" s="235" t="s">
        <v>2426</v>
      </c>
      <c r="I930" s="235" t="s">
        <v>2425</v>
      </c>
    </row>
    <row r="931" spans="1:9">
      <c r="A931" s="236" t="s">
        <v>7698</v>
      </c>
      <c r="B931" s="235" t="s">
        <v>25999</v>
      </c>
      <c r="C931" s="235" t="s">
        <v>25998</v>
      </c>
      <c r="E931" s="236" t="s">
        <v>25352</v>
      </c>
      <c r="F931" s="236" t="s">
        <v>1808</v>
      </c>
      <c r="G931" s="235" t="str">
        <f t="shared" si="14"/>
        <v>0005484</v>
      </c>
      <c r="H931" s="235" t="s">
        <v>23369</v>
      </c>
      <c r="I931" s="235" t="s">
        <v>23368</v>
      </c>
    </row>
    <row r="932" spans="1:9">
      <c r="A932" s="236" t="s">
        <v>7695</v>
      </c>
      <c r="B932" s="235" t="s">
        <v>25997</v>
      </c>
      <c r="C932" s="235" t="s">
        <v>25996</v>
      </c>
      <c r="E932" s="236" t="s">
        <v>25352</v>
      </c>
      <c r="F932" s="236" t="s">
        <v>19238</v>
      </c>
      <c r="G932" s="235" t="str">
        <f t="shared" si="14"/>
        <v>0005485</v>
      </c>
      <c r="H932" s="235" t="s">
        <v>26028</v>
      </c>
      <c r="I932" s="235" t="s">
        <v>25224</v>
      </c>
    </row>
    <row r="933" spans="1:9">
      <c r="A933" s="236" t="s">
        <v>7692</v>
      </c>
      <c r="B933" s="235" t="s">
        <v>25993</v>
      </c>
      <c r="C933" s="235" t="s">
        <v>25992</v>
      </c>
      <c r="E933" s="236" t="s">
        <v>25352</v>
      </c>
      <c r="F933" s="236" t="s">
        <v>19235</v>
      </c>
      <c r="G933" s="235" t="str">
        <f t="shared" si="14"/>
        <v>0005486</v>
      </c>
      <c r="H933" s="235" t="s">
        <v>26027</v>
      </c>
      <c r="I933" s="235" t="s">
        <v>26026</v>
      </c>
    </row>
    <row r="934" spans="1:9">
      <c r="A934" s="236" t="s">
        <v>7691</v>
      </c>
      <c r="B934" s="235" t="s">
        <v>25989</v>
      </c>
      <c r="C934" s="235" t="s">
        <v>25988</v>
      </c>
      <c r="E934" s="236" t="s">
        <v>25352</v>
      </c>
      <c r="F934" s="236" t="s">
        <v>3902</v>
      </c>
      <c r="G934" s="235" t="str">
        <f t="shared" si="14"/>
        <v>0005487</v>
      </c>
      <c r="H934" s="235" t="s">
        <v>26023</v>
      </c>
      <c r="I934" s="235" t="s">
        <v>13585</v>
      </c>
    </row>
    <row r="935" spans="1:9">
      <c r="A935" s="236" t="s">
        <v>7688</v>
      </c>
      <c r="B935" s="235" t="s">
        <v>25987</v>
      </c>
      <c r="C935" s="235" t="s">
        <v>25986</v>
      </c>
      <c r="E935" s="236" t="s">
        <v>25352</v>
      </c>
      <c r="F935" s="236" t="s">
        <v>1805</v>
      </c>
      <c r="G935" s="235" t="str">
        <f t="shared" si="14"/>
        <v>0005488</v>
      </c>
      <c r="H935" s="235" t="s">
        <v>4325</v>
      </c>
      <c r="I935" s="235" t="s">
        <v>4324</v>
      </c>
    </row>
    <row r="936" spans="1:9">
      <c r="A936" s="236" t="s">
        <v>7674</v>
      </c>
      <c r="B936" s="235" t="s">
        <v>25985</v>
      </c>
      <c r="C936" s="235" t="s">
        <v>25984</v>
      </c>
      <c r="E936" s="236" t="s">
        <v>25352</v>
      </c>
      <c r="F936" s="236" t="s">
        <v>19230</v>
      </c>
      <c r="G936" s="235" t="str">
        <f t="shared" si="14"/>
        <v>0005489</v>
      </c>
      <c r="H936" s="235" t="s">
        <v>26018</v>
      </c>
      <c r="I936" s="235" t="s">
        <v>26017</v>
      </c>
    </row>
    <row r="937" spans="1:9">
      <c r="A937" s="236" t="s">
        <v>7672</v>
      </c>
      <c r="B937" s="235" t="s">
        <v>25983</v>
      </c>
      <c r="C937" s="235" t="s">
        <v>25982</v>
      </c>
      <c r="E937" s="236" t="s">
        <v>25352</v>
      </c>
      <c r="F937" s="236" t="s">
        <v>1968</v>
      </c>
      <c r="G937" s="235" t="str">
        <f t="shared" si="14"/>
        <v>0005490</v>
      </c>
      <c r="H937" s="235" t="s">
        <v>5274</v>
      </c>
      <c r="I937" s="235" t="s">
        <v>5273</v>
      </c>
    </row>
    <row r="938" spans="1:9">
      <c r="A938" s="236" t="s">
        <v>7669</v>
      </c>
      <c r="B938" s="235" t="s">
        <v>25981</v>
      </c>
      <c r="C938" s="235" t="s">
        <v>25980</v>
      </c>
      <c r="E938" s="236" t="s">
        <v>25352</v>
      </c>
      <c r="F938" s="236" t="s">
        <v>6472</v>
      </c>
      <c r="G938" s="235" t="str">
        <f t="shared" si="14"/>
        <v>0005491</v>
      </c>
      <c r="H938" s="235" t="s">
        <v>4691</v>
      </c>
      <c r="I938" s="235" t="s">
        <v>4690</v>
      </c>
    </row>
    <row r="939" spans="1:9">
      <c r="A939" s="236" t="s">
        <v>7662</v>
      </c>
      <c r="B939" s="235" t="s">
        <v>25979</v>
      </c>
      <c r="C939" s="235" t="s">
        <v>25978</v>
      </c>
      <c r="E939" s="236" t="s">
        <v>25352</v>
      </c>
      <c r="F939" s="236" t="s">
        <v>11132</v>
      </c>
      <c r="G939" s="235" t="str">
        <f t="shared" si="14"/>
        <v>0005492</v>
      </c>
      <c r="H939" s="235" t="s">
        <v>18195</v>
      </c>
      <c r="I939" s="235" t="s">
        <v>18194</v>
      </c>
    </row>
    <row r="940" spans="1:9">
      <c r="A940" s="236" t="s">
        <v>7659</v>
      </c>
      <c r="B940" s="235" t="s">
        <v>25977</v>
      </c>
      <c r="C940" s="235" t="s">
        <v>25976</v>
      </c>
      <c r="E940" s="236" t="s">
        <v>25352</v>
      </c>
      <c r="F940" s="236" t="s">
        <v>18310</v>
      </c>
      <c r="G940" s="235" t="str">
        <f t="shared" si="14"/>
        <v>0005494</v>
      </c>
      <c r="H940" s="235" t="s">
        <v>26008</v>
      </c>
      <c r="I940" s="235" t="s">
        <v>5211</v>
      </c>
    </row>
    <row r="941" spans="1:9">
      <c r="A941" s="236" t="s">
        <v>7648</v>
      </c>
      <c r="B941" s="235" t="s">
        <v>25975</v>
      </c>
      <c r="C941" s="235" t="s">
        <v>25974</v>
      </c>
      <c r="E941" s="236" t="s">
        <v>25352</v>
      </c>
      <c r="F941" s="236" t="s">
        <v>11128</v>
      </c>
      <c r="G941" s="235" t="str">
        <f t="shared" si="14"/>
        <v>0005495</v>
      </c>
      <c r="H941" s="235" t="s">
        <v>1068</v>
      </c>
      <c r="I941" s="235" t="s">
        <v>1067</v>
      </c>
    </row>
    <row r="942" spans="1:9">
      <c r="A942" s="236" t="s">
        <v>7635</v>
      </c>
      <c r="B942" s="235" t="s">
        <v>25971</v>
      </c>
      <c r="C942" s="235" t="s">
        <v>25970</v>
      </c>
      <c r="E942" s="236" t="s">
        <v>25352</v>
      </c>
      <c r="F942" s="236" t="s">
        <v>11125</v>
      </c>
      <c r="G942" s="235" t="str">
        <f t="shared" si="14"/>
        <v>0005496</v>
      </c>
      <c r="H942" s="235" t="s">
        <v>10766</v>
      </c>
      <c r="I942" s="235" t="s">
        <v>10765</v>
      </c>
    </row>
    <row r="943" spans="1:9">
      <c r="A943" s="236" t="s">
        <v>7617</v>
      </c>
      <c r="B943" s="235" t="s">
        <v>25969</v>
      </c>
      <c r="C943" s="235" t="s">
        <v>25968</v>
      </c>
      <c r="E943" s="236" t="s">
        <v>25352</v>
      </c>
      <c r="F943" s="236" t="s">
        <v>3899</v>
      </c>
      <c r="G943" s="235" t="str">
        <f t="shared" si="14"/>
        <v>0005497</v>
      </c>
      <c r="H943" s="235" t="s">
        <v>1057</v>
      </c>
      <c r="I943" s="235" t="s">
        <v>1056</v>
      </c>
    </row>
    <row r="944" spans="1:9">
      <c r="A944" s="236" t="s">
        <v>7606</v>
      </c>
      <c r="B944" s="235" t="s">
        <v>25965</v>
      </c>
      <c r="C944" s="235" t="s">
        <v>25964</v>
      </c>
      <c r="E944" s="236" t="s">
        <v>25352</v>
      </c>
      <c r="F944" s="236" t="s">
        <v>3898</v>
      </c>
      <c r="G944" s="235" t="str">
        <f t="shared" si="14"/>
        <v>0005498</v>
      </c>
      <c r="H944" s="235" t="s">
        <v>3516</v>
      </c>
      <c r="I944" s="235" t="s">
        <v>3515</v>
      </c>
    </row>
    <row r="945" spans="1:9">
      <c r="A945" s="236" t="s">
        <v>7603</v>
      </c>
      <c r="B945" s="235" t="s">
        <v>25963</v>
      </c>
      <c r="C945" s="235" t="s">
        <v>25962</v>
      </c>
      <c r="E945" s="236" t="s">
        <v>25352</v>
      </c>
      <c r="F945" s="236" t="s">
        <v>11120</v>
      </c>
      <c r="G945" s="235" t="str">
        <f t="shared" si="14"/>
        <v>0005499</v>
      </c>
      <c r="H945" s="235" t="s">
        <v>13813</v>
      </c>
      <c r="I945" s="235" t="s">
        <v>5332</v>
      </c>
    </row>
    <row r="946" spans="1:9">
      <c r="A946" s="236" t="s">
        <v>7600</v>
      </c>
      <c r="B946" s="235" t="s">
        <v>25959</v>
      </c>
      <c r="C946" s="235" t="s">
        <v>25958</v>
      </c>
      <c r="E946" s="236" t="s">
        <v>25352</v>
      </c>
      <c r="F946" s="236" t="s">
        <v>945</v>
      </c>
      <c r="G946" s="235" t="str">
        <f t="shared" si="14"/>
        <v>0005500</v>
      </c>
      <c r="H946" s="235" t="s">
        <v>25995</v>
      </c>
      <c r="I946" s="235" t="s">
        <v>25994</v>
      </c>
    </row>
    <row r="947" spans="1:9">
      <c r="A947" s="236" t="s">
        <v>7593</v>
      </c>
      <c r="B947" s="235" t="s">
        <v>25957</v>
      </c>
      <c r="C947" s="235" t="s">
        <v>25956</v>
      </c>
      <c r="E947" s="236" t="s">
        <v>25352</v>
      </c>
      <c r="F947" s="236" t="s">
        <v>2813</v>
      </c>
      <c r="G947" s="235" t="str">
        <f t="shared" si="14"/>
        <v>0005501</v>
      </c>
      <c r="H947" s="235" t="s">
        <v>25991</v>
      </c>
      <c r="I947" s="235" t="s">
        <v>25990</v>
      </c>
    </row>
    <row r="948" spans="1:9">
      <c r="A948" s="236" t="s">
        <v>7582</v>
      </c>
      <c r="B948" s="235" t="s">
        <v>28454</v>
      </c>
      <c r="C948" s="235" t="s">
        <v>28462</v>
      </c>
      <c r="E948" s="236" t="s">
        <v>25352</v>
      </c>
      <c r="F948" s="236" t="s">
        <v>6696</v>
      </c>
      <c r="G948" s="235" t="str">
        <f t="shared" si="14"/>
        <v>0005503</v>
      </c>
      <c r="H948" s="235" t="s">
        <v>16167</v>
      </c>
      <c r="I948" s="235" t="s">
        <v>16166</v>
      </c>
    </row>
    <row r="949" spans="1:9">
      <c r="A949" s="236" t="s">
        <v>7579</v>
      </c>
      <c r="B949" s="235" t="s">
        <v>25952</v>
      </c>
      <c r="C949" s="235" t="s">
        <v>25951</v>
      </c>
      <c r="E949" s="236" t="s">
        <v>25352</v>
      </c>
      <c r="F949" s="236" t="s">
        <v>2807</v>
      </c>
      <c r="G949" s="235" t="str">
        <f t="shared" si="14"/>
        <v>0005504</v>
      </c>
      <c r="H949" s="235" t="s">
        <v>11731</v>
      </c>
      <c r="I949" s="235" t="s">
        <v>11730</v>
      </c>
    </row>
    <row r="950" spans="1:9">
      <c r="A950" s="236" t="s">
        <v>7513</v>
      </c>
      <c r="B950" s="235" t="s">
        <v>25949</v>
      </c>
      <c r="C950" s="235" t="s">
        <v>25948</v>
      </c>
      <c r="E950" s="236" t="s">
        <v>25352</v>
      </c>
      <c r="F950" s="236" t="s">
        <v>941</v>
      </c>
      <c r="G950" s="235" t="str">
        <f t="shared" si="14"/>
        <v>0005505</v>
      </c>
      <c r="H950" s="235" t="s">
        <v>9191</v>
      </c>
      <c r="I950" s="235" t="s">
        <v>9190</v>
      </c>
    </row>
    <row r="951" spans="1:9">
      <c r="A951" s="236" t="s">
        <v>7470</v>
      </c>
      <c r="B951" s="235" t="s">
        <v>25945</v>
      </c>
      <c r="C951" s="235" t="s">
        <v>25944</v>
      </c>
      <c r="E951" s="236" t="s">
        <v>25352</v>
      </c>
      <c r="F951" s="236" t="s">
        <v>2802</v>
      </c>
      <c r="G951" s="235" t="str">
        <f t="shared" si="14"/>
        <v>0005506</v>
      </c>
      <c r="H951" s="235" t="s">
        <v>14145</v>
      </c>
      <c r="I951" s="235" t="s">
        <v>14144</v>
      </c>
    </row>
    <row r="952" spans="1:9">
      <c r="A952" s="236" t="s">
        <v>7460</v>
      </c>
      <c r="B952" s="235" t="s">
        <v>25941</v>
      </c>
      <c r="C952" s="235" t="s">
        <v>25940</v>
      </c>
      <c r="E952" s="236" t="s">
        <v>25352</v>
      </c>
      <c r="F952" s="236" t="s">
        <v>2799</v>
      </c>
      <c r="G952" s="235" t="str">
        <f t="shared" si="14"/>
        <v>0005507</v>
      </c>
      <c r="H952" s="235" t="s">
        <v>8585</v>
      </c>
      <c r="I952" s="235" t="s">
        <v>8584</v>
      </c>
    </row>
    <row r="953" spans="1:9">
      <c r="A953" s="236" t="s">
        <v>7389</v>
      </c>
      <c r="B953" s="235" t="s">
        <v>25937</v>
      </c>
      <c r="C953" s="235" t="s">
        <v>25936</v>
      </c>
      <c r="E953" s="236" t="s">
        <v>25352</v>
      </c>
      <c r="F953" s="236" t="s">
        <v>2796</v>
      </c>
      <c r="G953" s="235" t="str">
        <f t="shared" si="14"/>
        <v>0005508</v>
      </c>
      <c r="H953" s="235" t="s">
        <v>5776</v>
      </c>
      <c r="I953" s="235" t="s">
        <v>4913</v>
      </c>
    </row>
    <row r="954" spans="1:9">
      <c r="A954" s="236" t="s">
        <v>7343</v>
      </c>
      <c r="B954" s="235" t="s">
        <v>25933</v>
      </c>
      <c r="C954" s="235" t="s">
        <v>25932</v>
      </c>
      <c r="E954" s="236" t="s">
        <v>25352</v>
      </c>
      <c r="F954" s="236" t="s">
        <v>1221</v>
      </c>
      <c r="G954" s="235" t="str">
        <f t="shared" si="14"/>
        <v>0005509</v>
      </c>
      <c r="H954" s="235" t="s">
        <v>15998</v>
      </c>
      <c r="I954" s="235" t="s">
        <v>15997</v>
      </c>
    </row>
    <row r="955" spans="1:9">
      <c r="A955" s="236" t="s">
        <v>7314</v>
      </c>
      <c r="B955" s="235" t="s">
        <v>25929</v>
      </c>
      <c r="C955" s="235" t="s">
        <v>25928</v>
      </c>
      <c r="E955" s="236" t="s">
        <v>25352</v>
      </c>
      <c r="F955" s="236" t="s">
        <v>1003</v>
      </c>
      <c r="G955" s="235" t="str">
        <f t="shared" si="14"/>
        <v>0005510</v>
      </c>
      <c r="H955" s="235" t="s">
        <v>25973</v>
      </c>
      <c r="I955" s="235" t="s">
        <v>25972</v>
      </c>
    </row>
    <row r="956" spans="1:9">
      <c r="A956" s="236" t="s">
        <v>7274</v>
      </c>
      <c r="B956" s="235" t="s">
        <v>25925</v>
      </c>
      <c r="C956" s="235" t="s">
        <v>25924</v>
      </c>
      <c r="E956" s="236" t="s">
        <v>25352</v>
      </c>
      <c r="F956" s="236" t="s">
        <v>2791</v>
      </c>
      <c r="G956" s="235" t="str">
        <f t="shared" si="14"/>
        <v>0005511</v>
      </c>
      <c r="H956" s="235" t="s">
        <v>11686</v>
      </c>
      <c r="I956" s="235" t="s">
        <v>11685</v>
      </c>
    </row>
    <row r="957" spans="1:9">
      <c r="A957" s="236" t="s">
        <v>7106</v>
      </c>
      <c r="B957" s="235" t="s">
        <v>25923</v>
      </c>
      <c r="C957" s="235" t="s">
        <v>25922</v>
      </c>
      <c r="E957" s="236" t="s">
        <v>25352</v>
      </c>
      <c r="F957" s="236" t="s">
        <v>2788</v>
      </c>
      <c r="G957" s="235" t="str">
        <f t="shared" si="14"/>
        <v>0005512</v>
      </c>
      <c r="H957" s="235" t="s">
        <v>25967</v>
      </c>
      <c r="I957" s="235" t="s">
        <v>25966</v>
      </c>
    </row>
    <row r="958" spans="1:9">
      <c r="A958" s="236" t="s">
        <v>7084</v>
      </c>
      <c r="B958" s="235" t="s">
        <v>25919</v>
      </c>
      <c r="C958" s="235" t="s">
        <v>25918</v>
      </c>
      <c r="E958" s="236" t="s">
        <v>25352</v>
      </c>
      <c r="F958" s="236" t="s">
        <v>2785</v>
      </c>
      <c r="G958" s="235" t="str">
        <f t="shared" si="14"/>
        <v>0005513</v>
      </c>
      <c r="H958" s="235" t="s">
        <v>1751</v>
      </c>
      <c r="I958" s="235" t="s">
        <v>1750</v>
      </c>
    </row>
    <row r="959" spans="1:9">
      <c r="A959" s="236" t="s">
        <v>7062</v>
      </c>
      <c r="B959" s="235" t="s">
        <v>25915</v>
      </c>
      <c r="C959" s="235" t="s">
        <v>25914</v>
      </c>
      <c r="E959" s="236" t="s">
        <v>25352</v>
      </c>
      <c r="F959" s="236" t="s">
        <v>3830</v>
      </c>
      <c r="G959" s="235" t="str">
        <f t="shared" si="14"/>
        <v>0005514</v>
      </c>
      <c r="H959" s="235" t="s">
        <v>25961</v>
      </c>
      <c r="I959" s="235" t="s">
        <v>25960</v>
      </c>
    </row>
    <row r="960" spans="1:9">
      <c r="A960" s="236" t="s">
        <v>7018</v>
      </c>
      <c r="B960" s="235" t="s">
        <v>25913</v>
      </c>
      <c r="C960" s="235" t="s">
        <v>25912</v>
      </c>
      <c r="E960" s="236" t="s">
        <v>25352</v>
      </c>
      <c r="F960" s="236" t="s">
        <v>7156</v>
      </c>
      <c r="G960" s="235" t="str">
        <f t="shared" si="14"/>
        <v>0005516</v>
      </c>
      <c r="H960" s="235" t="s">
        <v>19467</v>
      </c>
      <c r="I960" s="235" t="s">
        <v>19466</v>
      </c>
    </row>
    <row r="961" spans="1:9">
      <c r="A961" s="236" t="s">
        <v>7007</v>
      </c>
      <c r="B961" s="235" t="s">
        <v>25911</v>
      </c>
      <c r="C961" s="235" t="s">
        <v>25910</v>
      </c>
      <c r="E961" s="236" t="s">
        <v>25352</v>
      </c>
      <c r="F961" s="236" t="s">
        <v>19650</v>
      </c>
      <c r="G961" s="235" t="str">
        <f t="shared" si="14"/>
        <v>0005517</v>
      </c>
      <c r="H961" s="235" t="s">
        <v>25955</v>
      </c>
      <c r="I961" s="235" t="s">
        <v>5252</v>
      </c>
    </row>
    <row r="962" spans="1:9">
      <c r="A962" s="236" t="s">
        <v>7000</v>
      </c>
      <c r="B962" s="235" t="s">
        <v>25909</v>
      </c>
      <c r="C962" s="235" t="s">
        <v>25908</v>
      </c>
      <c r="E962" s="236" t="s">
        <v>25352</v>
      </c>
      <c r="F962" s="236" t="s">
        <v>757</v>
      </c>
      <c r="G962" s="235" t="str">
        <f t="shared" ref="G962:G1025" si="15">TEXT(E962,"0000")&amp;TEXT(F962,"000")</f>
        <v>0005518</v>
      </c>
      <c r="H962" s="235" t="s">
        <v>25954</v>
      </c>
      <c r="I962" s="235" t="s">
        <v>25953</v>
      </c>
    </row>
    <row r="963" spans="1:9">
      <c r="A963" s="236" t="s">
        <v>6979</v>
      </c>
      <c r="B963" s="235" t="s">
        <v>25907</v>
      </c>
      <c r="C963" s="235" t="s">
        <v>25906</v>
      </c>
      <c r="E963" s="236" t="s">
        <v>25352</v>
      </c>
      <c r="F963" s="236" t="s">
        <v>1218</v>
      </c>
      <c r="G963" s="235" t="str">
        <f t="shared" si="15"/>
        <v>0005519</v>
      </c>
      <c r="H963" s="235" t="s">
        <v>25950</v>
      </c>
      <c r="I963" s="235" t="s">
        <v>12881</v>
      </c>
    </row>
    <row r="964" spans="1:9">
      <c r="A964" s="236" t="s">
        <v>6939</v>
      </c>
      <c r="B964" s="235" t="s">
        <v>25905</v>
      </c>
      <c r="C964" s="235" t="s">
        <v>25904</v>
      </c>
      <c r="E964" s="236" t="s">
        <v>25352</v>
      </c>
      <c r="F964" s="236" t="s">
        <v>984</v>
      </c>
      <c r="G964" s="235" t="str">
        <f t="shared" si="15"/>
        <v>0005520</v>
      </c>
      <c r="H964" s="235" t="s">
        <v>11038</v>
      </c>
      <c r="I964" s="235" t="s">
        <v>11037</v>
      </c>
    </row>
    <row r="965" spans="1:9">
      <c r="A965" s="236" t="s">
        <v>6825</v>
      </c>
      <c r="B965" s="235" t="s">
        <v>25903</v>
      </c>
      <c r="C965" s="235" t="s">
        <v>25902</v>
      </c>
      <c r="E965" s="236" t="s">
        <v>25352</v>
      </c>
      <c r="F965" s="236" t="s">
        <v>5834</v>
      </c>
      <c r="G965" s="235" t="str">
        <f t="shared" si="15"/>
        <v>0005521</v>
      </c>
      <c r="H965" s="235" t="s">
        <v>25947</v>
      </c>
      <c r="I965" s="235" t="s">
        <v>25946</v>
      </c>
    </row>
    <row r="966" spans="1:9">
      <c r="A966" s="236" t="s">
        <v>6824</v>
      </c>
      <c r="B966" s="235" t="s">
        <v>25901</v>
      </c>
      <c r="C966" s="235" t="s">
        <v>25900</v>
      </c>
      <c r="E966" s="236" t="s">
        <v>25352</v>
      </c>
      <c r="F966" s="236" t="s">
        <v>1800</v>
      </c>
      <c r="G966" s="235" t="str">
        <f t="shared" si="15"/>
        <v>0005522</v>
      </c>
      <c r="H966" s="235" t="s">
        <v>25943</v>
      </c>
      <c r="I966" s="235" t="s">
        <v>25942</v>
      </c>
    </row>
    <row r="967" spans="1:9">
      <c r="A967" s="236" t="s">
        <v>6780</v>
      </c>
      <c r="B967" s="235" t="s">
        <v>25898</v>
      </c>
      <c r="C967" s="235" t="s">
        <v>25897</v>
      </c>
      <c r="E967" s="236" t="s">
        <v>25352</v>
      </c>
      <c r="F967" s="236" t="s">
        <v>6746</v>
      </c>
      <c r="G967" s="235" t="str">
        <f t="shared" si="15"/>
        <v>0005523</v>
      </c>
      <c r="H967" s="235" t="s">
        <v>25939</v>
      </c>
      <c r="I967" s="235" t="s">
        <v>25938</v>
      </c>
    </row>
    <row r="968" spans="1:9">
      <c r="A968" s="236" t="s">
        <v>6771</v>
      </c>
      <c r="B968" s="235" t="s">
        <v>25894</v>
      </c>
      <c r="C968" s="235" t="s">
        <v>25893</v>
      </c>
      <c r="E968" s="236" t="s">
        <v>25352</v>
      </c>
      <c r="F968" s="236" t="s">
        <v>5831</v>
      </c>
      <c r="G968" s="235" t="str">
        <f t="shared" si="15"/>
        <v>0005524</v>
      </c>
      <c r="H968" s="235" t="s">
        <v>25935</v>
      </c>
      <c r="I968" s="235" t="s">
        <v>25934</v>
      </c>
    </row>
    <row r="969" spans="1:9">
      <c r="A969" s="236" t="s">
        <v>6766</v>
      </c>
      <c r="B969" s="235" t="s">
        <v>25890</v>
      </c>
      <c r="C969" s="235" t="s">
        <v>25889</v>
      </c>
      <c r="E969" s="236" t="s">
        <v>25352</v>
      </c>
      <c r="F969" s="236" t="s">
        <v>1799</v>
      </c>
      <c r="G969" s="235" t="str">
        <f t="shared" si="15"/>
        <v>0005525</v>
      </c>
      <c r="H969" s="235" t="s">
        <v>25931</v>
      </c>
      <c r="I969" s="235" t="s">
        <v>25930</v>
      </c>
    </row>
    <row r="970" spans="1:9">
      <c r="A970" s="236" t="s">
        <v>6729</v>
      </c>
      <c r="B970" s="235" t="s">
        <v>25888</v>
      </c>
      <c r="C970" s="235" t="s">
        <v>25887</v>
      </c>
      <c r="E970" s="236" t="s">
        <v>25352</v>
      </c>
      <c r="F970" s="236" t="s">
        <v>11101</v>
      </c>
      <c r="G970" s="235" t="str">
        <f t="shared" si="15"/>
        <v>0005526</v>
      </c>
      <c r="H970" s="235" t="s">
        <v>25927</v>
      </c>
      <c r="I970" s="235" t="s">
        <v>25926</v>
      </c>
    </row>
    <row r="971" spans="1:9">
      <c r="A971" s="236" t="s">
        <v>6713</v>
      </c>
      <c r="B971" s="235" t="s">
        <v>25884</v>
      </c>
      <c r="C971" s="235" t="s">
        <v>25883</v>
      </c>
      <c r="E971" s="236" t="s">
        <v>25352</v>
      </c>
      <c r="F971" s="236" t="s">
        <v>1796</v>
      </c>
      <c r="G971" s="235" t="str">
        <f t="shared" si="15"/>
        <v>0005527</v>
      </c>
      <c r="H971" s="235" t="s">
        <v>25103</v>
      </c>
      <c r="I971" s="235" t="s">
        <v>25102</v>
      </c>
    </row>
    <row r="972" spans="1:9">
      <c r="A972" s="236" t="s">
        <v>6687</v>
      </c>
      <c r="B972" s="235" t="s">
        <v>25880</v>
      </c>
      <c r="C972" s="235" t="s">
        <v>25879</v>
      </c>
      <c r="E972" s="236" t="s">
        <v>25352</v>
      </c>
      <c r="F972" s="236" t="s">
        <v>754</v>
      </c>
      <c r="G972" s="235" t="str">
        <f t="shared" si="15"/>
        <v>0005528</v>
      </c>
      <c r="H972" s="235" t="s">
        <v>25921</v>
      </c>
      <c r="I972" s="235" t="s">
        <v>25920</v>
      </c>
    </row>
    <row r="973" spans="1:9">
      <c r="A973" s="236" t="s">
        <v>6660</v>
      </c>
      <c r="B973" s="235" t="s">
        <v>25878</v>
      </c>
      <c r="C973" s="235" t="s">
        <v>25877</v>
      </c>
      <c r="E973" s="236" t="s">
        <v>25352</v>
      </c>
      <c r="F973" s="236" t="s">
        <v>6549</v>
      </c>
      <c r="G973" s="235" t="str">
        <f t="shared" si="15"/>
        <v>0005529</v>
      </c>
      <c r="H973" s="235" t="s">
        <v>25917</v>
      </c>
      <c r="I973" s="235" t="s">
        <v>25916</v>
      </c>
    </row>
    <row r="974" spans="1:9">
      <c r="A974" s="236" t="s">
        <v>6622</v>
      </c>
      <c r="B974" s="235" t="s">
        <v>25876</v>
      </c>
      <c r="C974" s="235" t="s">
        <v>25875</v>
      </c>
      <c r="E974" s="236" t="s">
        <v>25352</v>
      </c>
      <c r="F974" s="236" t="s">
        <v>1053</v>
      </c>
      <c r="G974" s="235" t="str">
        <f t="shared" si="15"/>
        <v>0005530</v>
      </c>
      <c r="H974" s="235" t="s">
        <v>21792</v>
      </c>
      <c r="I974" s="235" t="s">
        <v>21791</v>
      </c>
    </row>
    <row r="975" spans="1:9">
      <c r="A975" s="236" t="s">
        <v>6592</v>
      </c>
      <c r="B975" s="235" t="s">
        <v>25872</v>
      </c>
      <c r="C975" s="235" t="s">
        <v>25871</v>
      </c>
      <c r="E975" s="236" t="s">
        <v>25352</v>
      </c>
      <c r="F975" s="236" t="s">
        <v>3217</v>
      </c>
      <c r="G975" s="235" t="str">
        <f t="shared" si="15"/>
        <v>0005531</v>
      </c>
      <c r="H975" s="235" t="s">
        <v>11095</v>
      </c>
      <c r="I975" s="235" t="s">
        <v>11094</v>
      </c>
    </row>
    <row r="976" spans="1:9">
      <c r="A976" s="236" t="s">
        <v>6508</v>
      </c>
      <c r="B976" s="235" t="s">
        <v>25870</v>
      </c>
      <c r="C976" s="235" t="s">
        <v>25869</v>
      </c>
      <c r="E976" s="236" t="s">
        <v>25352</v>
      </c>
      <c r="F976" s="236" t="s">
        <v>4434</v>
      </c>
      <c r="G976" s="235" t="str">
        <f t="shared" si="15"/>
        <v>0005532</v>
      </c>
      <c r="H976" s="235" t="s">
        <v>11091</v>
      </c>
      <c r="I976" s="235" t="s">
        <v>18452</v>
      </c>
    </row>
    <row r="977" spans="1:9">
      <c r="A977" s="236" t="s">
        <v>6450</v>
      </c>
      <c r="B977" s="235" t="s">
        <v>25868</v>
      </c>
      <c r="C977" s="235" t="s">
        <v>25867</v>
      </c>
      <c r="E977" s="236" t="s">
        <v>25352</v>
      </c>
      <c r="F977" s="236" t="s">
        <v>3214</v>
      </c>
      <c r="G977" s="235" t="str">
        <f t="shared" si="15"/>
        <v>0005533</v>
      </c>
      <c r="H977" s="235" t="s">
        <v>5192</v>
      </c>
      <c r="I977" s="235" t="s">
        <v>5191</v>
      </c>
    </row>
    <row r="978" spans="1:9">
      <c r="A978" s="236" t="s">
        <v>6420</v>
      </c>
      <c r="B978" s="235" t="s">
        <v>25864</v>
      </c>
      <c r="C978" s="235" t="s">
        <v>25863</v>
      </c>
      <c r="E978" s="236" t="s">
        <v>25352</v>
      </c>
      <c r="F978" s="236" t="s">
        <v>6253</v>
      </c>
      <c r="G978" s="235" t="str">
        <f t="shared" si="15"/>
        <v>0005534</v>
      </c>
      <c r="H978" s="235" t="s">
        <v>11093</v>
      </c>
      <c r="I978" s="235" t="s">
        <v>11092</v>
      </c>
    </row>
    <row r="979" spans="1:9">
      <c r="A979" s="236" t="s">
        <v>6387</v>
      </c>
      <c r="B979" s="235" t="s">
        <v>25860</v>
      </c>
      <c r="C979" s="235" t="s">
        <v>25859</v>
      </c>
      <c r="E979" s="236" t="s">
        <v>25352</v>
      </c>
      <c r="F979" s="236" t="s">
        <v>19616</v>
      </c>
      <c r="G979" s="235" t="str">
        <f t="shared" si="15"/>
        <v>0005536</v>
      </c>
      <c r="H979" s="235" t="s">
        <v>6203</v>
      </c>
      <c r="I979" s="235" t="s">
        <v>6202</v>
      </c>
    </row>
    <row r="980" spans="1:9">
      <c r="A980" s="236" t="s">
        <v>6327</v>
      </c>
      <c r="B980" s="235" t="s">
        <v>25856</v>
      </c>
      <c r="C980" s="235" t="s">
        <v>25855</v>
      </c>
      <c r="E980" s="236" t="s">
        <v>25352</v>
      </c>
      <c r="F980" s="236" t="s">
        <v>6546</v>
      </c>
      <c r="G980" s="235" t="str">
        <f t="shared" si="15"/>
        <v>0005537</v>
      </c>
      <c r="H980" s="235" t="s">
        <v>11274</v>
      </c>
      <c r="I980" s="235" t="s">
        <v>11273</v>
      </c>
    </row>
    <row r="981" spans="1:9">
      <c r="A981" s="236" t="s">
        <v>6309</v>
      </c>
      <c r="B981" s="235" t="s">
        <v>25852</v>
      </c>
      <c r="C981" s="235" t="s">
        <v>25851</v>
      </c>
      <c r="E981" s="236" t="s">
        <v>25352</v>
      </c>
      <c r="F981" s="236" t="s">
        <v>751</v>
      </c>
      <c r="G981" s="235" t="str">
        <f t="shared" si="15"/>
        <v>0005538</v>
      </c>
      <c r="H981" s="235" t="s">
        <v>25899</v>
      </c>
      <c r="I981" s="235" t="s">
        <v>6020</v>
      </c>
    </row>
    <row r="982" spans="1:9">
      <c r="A982" s="236" t="s">
        <v>6301</v>
      </c>
      <c r="B982" s="235" t="s">
        <v>25848</v>
      </c>
      <c r="C982" s="235" t="s">
        <v>25847</v>
      </c>
      <c r="E982" s="236" t="s">
        <v>25352</v>
      </c>
      <c r="F982" s="236" t="s">
        <v>1049</v>
      </c>
      <c r="G982" s="235" t="str">
        <f t="shared" si="15"/>
        <v>0005540</v>
      </c>
      <c r="H982" s="235" t="s">
        <v>25896</v>
      </c>
      <c r="I982" s="235" t="s">
        <v>25895</v>
      </c>
    </row>
    <row r="983" spans="1:9">
      <c r="A983" s="236" t="s">
        <v>6283</v>
      </c>
      <c r="B983" s="235" t="s">
        <v>25844</v>
      </c>
      <c r="C983" s="235" t="s">
        <v>25843</v>
      </c>
      <c r="E983" s="236" t="s">
        <v>25352</v>
      </c>
      <c r="F983" s="236" t="s">
        <v>3527</v>
      </c>
      <c r="G983" s="235" t="str">
        <f t="shared" si="15"/>
        <v>0005541</v>
      </c>
      <c r="H983" s="235" t="s">
        <v>25892</v>
      </c>
      <c r="I983" s="235" t="s">
        <v>25891</v>
      </c>
    </row>
    <row r="984" spans="1:9">
      <c r="A984" s="236" t="s">
        <v>6277</v>
      </c>
      <c r="B984" s="235" t="s">
        <v>25842</v>
      </c>
      <c r="C984" s="235" t="s">
        <v>25841</v>
      </c>
      <c r="E984" s="236" t="s">
        <v>25352</v>
      </c>
      <c r="F984" s="236" t="s">
        <v>1791</v>
      </c>
      <c r="G984" s="235" t="str">
        <f t="shared" si="15"/>
        <v>0005542</v>
      </c>
      <c r="H984" s="235" t="s">
        <v>25101</v>
      </c>
      <c r="I984" s="235" t="s">
        <v>25100</v>
      </c>
    </row>
    <row r="985" spans="1:9">
      <c r="A985" s="236" t="s">
        <v>6254</v>
      </c>
      <c r="B985" s="235" t="s">
        <v>25840</v>
      </c>
      <c r="C985" s="235" t="s">
        <v>25839</v>
      </c>
      <c r="E985" s="236" t="s">
        <v>25352</v>
      </c>
      <c r="F985" s="236" t="s">
        <v>3522</v>
      </c>
      <c r="G985" s="235" t="str">
        <f t="shared" si="15"/>
        <v>0005543</v>
      </c>
      <c r="H985" s="235" t="s">
        <v>25886</v>
      </c>
      <c r="I985" s="235" t="s">
        <v>25885</v>
      </c>
    </row>
    <row r="986" spans="1:9">
      <c r="A986" s="236" t="s">
        <v>6176</v>
      </c>
      <c r="B986" s="235" t="s">
        <v>25838</v>
      </c>
      <c r="C986" s="235" t="s">
        <v>25837</v>
      </c>
      <c r="E986" s="236" t="s">
        <v>25352</v>
      </c>
      <c r="F986" s="236" t="s">
        <v>3519</v>
      </c>
      <c r="G986" s="235" t="str">
        <f t="shared" si="15"/>
        <v>0005544</v>
      </c>
      <c r="H986" s="235" t="s">
        <v>25882</v>
      </c>
      <c r="I986" s="235" t="s">
        <v>25881</v>
      </c>
    </row>
    <row r="987" spans="1:9">
      <c r="A987" s="236" t="s">
        <v>6133</v>
      </c>
      <c r="B987" s="235" t="s">
        <v>25836</v>
      </c>
      <c r="C987" s="235" t="s">
        <v>25835</v>
      </c>
      <c r="E987" s="236" t="s">
        <v>25352</v>
      </c>
      <c r="F987" s="236" t="s">
        <v>1788</v>
      </c>
      <c r="G987" s="235" t="str">
        <f t="shared" si="15"/>
        <v>0005545</v>
      </c>
      <c r="H987" s="235" t="s">
        <v>21644</v>
      </c>
      <c r="I987" s="235" t="s">
        <v>21643</v>
      </c>
    </row>
    <row r="988" spans="1:9">
      <c r="A988" s="236" t="s">
        <v>6116</v>
      </c>
      <c r="B988" s="235" t="s">
        <v>25832</v>
      </c>
      <c r="C988" s="235" t="s">
        <v>25831</v>
      </c>
      <c r="E988" s="236" t="s">
        <v>25352</v>
      </c>
      <c r="F988" s="236" t="s">
        <v>3514</v>
      </c>
      <c r="G988" s="235" t="str">
        <f t="shared" si="15"/>
        <v>0005546</v>
      </c>
      <c r="H988" s="235" t="s">
        <v>3404</v>
      </c>
      <c r="I988" s="235" t="s">
        <v>3403</v>
      </c>
    </row>
    <row r="989" spans="1:9">
      <c r="A989" s="236" t="s">
        <v>6082</v>
      </c>
      <c r="B989" s="235" t="s">
        <v>25830</v>
      </c>
      <c r="C989" s="235" t="s">
        <v>25829</v>
      </c>
      <c r="E989" s="236" t="s">
        <v>25352</v>
      </c>
      <c r="F989" s="236" t="s">
        <v>3512</v>
      </c>
      <c r="G989" s="235" t="str">
        <f t="shared" si="15"/>
        <v>0005547</v>
      </c>
      <c r="H989" s="235" t="s">
        <v>2931</v>
      </c>
      <c r="I989" s="235" t="s">
        <v>2073</v>
      </c>
    </row>
    <row r="990" spans="1:9">
      <c r="A990" s="236" t="s">
        <v>6070</v>
      </c>
      <c r="B990" s="235" t="s">
        <v>25827</v>
      </c>
      <c r="C990" s="235" t="s">
        <v>25826</v>
      </c>
      <c r="E990" s="236" t="s">
        <v>25352</v>
      </c>
      <c r="F990" s="236" t="s">
        <v>748</v>
      </c>
      <c r="G990" s="235" t="str">
        <f t="shared" si="15"/>
        <v>0005548</v>
      </c>
      <c r="H990" s="235" t="s">
        <v>25874</v>
      </c>
      <c r="I990" s="235" t="s">
        <v>25873</v>
      </c>
    </row>
    <row r="991" spans="1:9">
      <c r="A991" s="236" t="s">
        <v>6034</v>
      </c>
      <c r="B991" s="235" t="s">
        <v>25825</v>
      </c>
      <c r="C991" s="235" t="s">
        <v>25824</v>
      </c>
      <c r="E991" s="236" t="s">
        <v>25352</v>
      </c>
      <c r="F991" s="236" t="s">
        <v>1212</v>
      </c>
      <c r="G991" s="235" t="str">
        <f t="shared" si="15"/>
        <v>0005549</v>
      </c>
      <c r="H991" s="235" t="s">
        <v>8508</v>
      </c>
      <c r="I991" s="235" t="s">
        <v>14438</v>
      </c>
    </row>
    <row r="992" spans="1:9">
      <c r="A992" s="236" t="s">
        <v>6013</v>
      </c>
      <c r="B992" s="235" t="s">
        <v>25821</v>
      </c>
      <c r="C992" s="235" t="s">
        <v>25820</v>
      </c>
      <c r="E992" s="236" t="s">
        <v>25352</v>
      </c>
      <c r="F992" s="236" t="s">
        <v>980</v>
      </c>
      <c r="G992" s="235" t="str">
        <f t="shared" si="15"/>
        <v>0005550</v>
      </c>
      <c r="H992" s="235" t="s">
        <v>11108</v>
      </c>
      <c r="I992" s="235" t="s">
        <v>11107</v>
      </c>
    </row>
    <row r="993" spans="1:9">
      <c r="A993" s="236" t="s">
        <v>5954</v>
      </c>
      <c r="B993" s="235" t="s">
        <v>25817</v>
      </c>
      <c r="C993" s="235" t="s">
        <v>25816</v>
      </c>
      <c r="E993" s="236" t="s">
        <v>25352</v>
      </c>
      <c r="F993" s="236" t="s">
        <v>1209</v>
      </c>
      <c r="G993" s="235" t="str">
        <f t="shared" si="15"/>
        <v>0005551</v>
      </c>
      <c r="H993" s="235" t="s">
        <v>25866</v>
      </c>
      <c r="I993" s="235" t="s">
        <v>25865</v>
      </c>
    </row>
    <row r="994" spans="1:9">
      <c r="A994" s="236" t="s">
        <v>5953</v>
      </c>
      <c r="B994" s="235" t="s">
        <v>25815</v>
      </c>
      <c r="C994" s="235" t="s">
        <v>25814</v>
      </c>
      <c r="E994" s="236" t="s">
        <v>25352</v>
      </c>
      <c r="F994" s="236" t="s">
        <v>3502</v>
      </c>
      <c r="G994" s="235" t="str">
        <f t="shared" si="15"/>
        <v>0005552</v>
      </c>
      <c r="H994" s="235" t="s">
        <v>25862</v>
      </c>
      <c r="I994" s="235" t="s">
        <v>25861</v>
      </c>
    </row>
    <row r="995" spans="1:9">
      <c r="A995" s="236" t="s">
        <v>5892</v>
      </c>
      <c r="B995" s="235" t="s">
        <v>25813</v>
      </c>
      <c r="C995" s="235" t="s">
        <v>25812</v>
      </c>
      <c r="E995" s="236" t="s">
        <v>25352</v>
      </c>
      <c r="F995" s="236" t="s">
        <v>3499</v>
      </c>
      <c r="G995" s="235" t="str">
        <f t="shared" si="15"/>
        <v>0005553</v>
      </c>
      <c r="H995" s="235" t="s">
        <v>25858</v>
      </c>
      <c r="I995" s="235" t="s">
        <v>25857</v>
      </c>
    </row>
    <row r="996" spans="1:9">
      <c r="A996" s="236" t="s">
        <v>5882</v>
      </c>
      <c r="B996" s="235" t="s">
        <v>25811</v>
      </c>
      <c r="C996" s="235" t="s">
        <v>25810</v>
      </c>
      <c r="E996" s="236" t="s">
        <v>25352</v>
      </c>
      <c r="F996" s="236" t="s">
        <v>4424</v>
      </c>
      <c r="G996" s="235" t="str">
        <f t="shared" si="15"/>
        <v>0005554</v>
      </c>
      <c r="H996" s="235" t="s">
        <v>25854</v>
      </c>
      <c r="I996" s="235" t="s">
        <v>25853</v>
      </c>
    </row>
    <row r="997" spans="1:9">
      <c r="A997" s="236" t="s">
        <v>5852</v>
      </c>
      <c r="B997" s="235" t="s">
        <v>25807</v>
      </c>
      <c r="C997" s="235" t="s">
        <v>25806</v>
      </c>
      <c r="E997" s="236" t="s">
        <v>25352</v>
      </c>
      <c r="F997" s="236" t="s">
        <v>4421</v>
      </c>
      <c r="G997" s="235" t="str">
        <f t="shared" si="15"/>
        <v>0005555</v>
      </c>
      <c r="H997" s="235" t="s">
        <v>25850</v>
      </c>
      <c r="I997" s="235" t="s">
        <v>25849</v>
      </c>
    </row>
    <row r="998" spans="1:9">
      <c r="A998" s="236" t="s">
        <v>5849</v>
      </c>
      <c r="B998" s="235" t="s">
        <v>25805</v>
      </c>
      <c r="C998" s="235" t="s">
        <v>25804</v>
      </c>
      <c r="E998" s="236" t="s">
        <v>25352</v>
      </c>
      <c r="F998" s="236" t="s">
        <v>3810</v>
      </c>
      <c r="G998" s="235" t="str">
        <f t="shared" si="15"/>
        <v>0005556</v>
      </c>
      <c r="H998" s="235" t="s">
        <v>25846</v>
      </c>
      <c r="I998" s="235" t="s">
        <v>25845</v>
      </c>
    </row>
    <row r="999" spans="1:9">
      <c r="A999" s="236" t="s">
        <v>5848</v>
      </c>
      <c r="B999" s="235" t="s">
        <v>25803</v>
      </c>
      <c r="C999" s="235" t="s">
        <v>25802</v>
      </c>
      <c r="E999" s="236" t="s">
        <v>25352</v>
      </c>
      <c r="F999" s="236" t="s">
        <v>3807</v>
      </c>
      <c r="G999" s="235" t="str">
        <f t="shared" si="15"/>
        <v>0005557</v>
      </c>
      <c r="H999" s="235" t="s">
        <v>3234</v>
      </c>
      <c r="I999" s="235" t="s">
        <v>3233</v>
      </c>
    </row>
    <row r="1000" spans="1:9">
      <c r="A1000" s="236" t="s">
        <v>5847</v>
      </c>
      <c r="B1000" s="235" t="s">
        <v>25799</v>
      </c>
      <c r="C1000" s="235" t="s">
        <v>25798</v>
      </c>
      <c r="E1000" s="236" t="s">
        <v>25352</v>
      </c>
      <c r="F1000" s="236" t="s">
        <v>745</v>
      </c>
      <c r="G1000" s="235" t="str">
        <f t="shared" si="15"/>
        <v>0005558</v>
      </c>
      <c r="H1000" s="235" t="s">
        <v>18784</v>
      </c>
      <c r="I1000" s="235" t="s">
        <v>18783</v>
      </c>
    </row>
    <row r="1001" spans="1:9">
      <c r="A1001" s="236" t="s">
        <v>5818</v>
      </c>
      <c r="B1001" s="235" t="s">
        <v>25795</v>
      </c>
      <c r="C1001" s="235" t="s">
        <v>25794</v>
      </c>
      <c r="E1001" s="236" t="s">
        <v>25352</v>
      </c>
      <c r="F1001" s="236" t="s">
        <v>1206</v>
      </c>
      <c r="G1001" s="235" t="str">
        <f t="shared" si="15"/>
        <v>0005559</v>
      </c>
      <c r="H1001" s="235" t="s">
        <v>6519</v>
      </c>
      <c r="I1001" s="235" t="s">
        <v>6518</v>
      </c>
    </row>
    <row r="1002" spans="1:9">
      <c r="A1002" s="236" t="s">
        <v>5806</v>
      </c>
      <c r="B1002" s="235" t="s">
        <v>25793</v>
      </c>
      <c r="C1002" s="235" t="s">
        <v>25792</v>
      </c>
      <c r="E1002" s="236" t="s">
        <v>25352</v>
      </c>
      <c r="F1002" s="236" t="s">
        <v>1782</v>
      </c>
      <c r="G1002" s="235" t="str">
        <f t="shared" si="15"/>
        <v>0005561</v>
      </c>
      <c r="H1002" s="235" t="s">
        <v>11175</v>
      </c>
      <c r="I1002" s="235" t="s">
        <v>11174</v>
      </c>
    </row>
    <row r="1003" spans="1:9">
      <c r="A1003" s="236" t="s">
        <v>5788</v>
      </c>
      <c r="B1003" s="235" t="s">
        <v>25791</v>
      </c>
      <c r="C1003" s="235" t="s">
        <v>25790</v>
      </c>
      <c r="E1003" s="236" t="s">
        <v>25352</v>
      </c>
      <c r="F1003" s="236" t="s">
        <v>19565</v>
      </c>
      <c r="G1003" s="235" t="str">
        <f t="shared" si="15"/>
        <v>0005562</v>
      </c>
      <c r="H1003" s="235" t="s">
        <v>25834</v>
      </c>
      <c r="I1003" s="235" t="s">
        <v>25833</v>
      </c>
    </row>
    <row r="1004" spans="1:9">
      <c r="A1004" s="236" t="s">
        <v>5762</v>
      </c>
      <c r="B1004" s="235" t="s">
        <v>25787</v>
      </c>
      <c r="C1004" s="235" t="s">
        <v>25786</v>
      </c>
      <c r="E1004" s="236" t="s">
        <v>25352</v>
      </c>
      <c r="F1004" s="236" t="s">
        <v>7713</v>
      </c>
      <c r="G1004" s="235" t="str">
        <f t="shared" si="15"/>
        <v>0005563</v>
      </c>
      <c r="H1004" s="235" t="s">
        <v>12582</v>
      </c>
      <c r="I1004" s="235" t="s">
        <v>12581</v>
      </c>
    </row>
    <row r="1005" spans="1:9">
      <c r="A1005" s="236" t="s">
        <v>5738</v>
      </c>
      <c r="B1005" s="235" t="s">
        <v>25785</v>
      </c>
      <c r="C1005" s="235" t="s">
        <v>25784</v>
      </c>
      <c r="E1005" s="236" t="s">
        <v>25352</v>
      </c>
      <c r="F1005" s="236" t="s">
        <v>6469</v>
      </c>
      <c r="G1005" s="235" t="str">
        <f t="shared" si="15"/>
        <v>0005564</v>
      </c>
      <c r="H1005" s="235" t="s">
        <v>25828</v>
      </c>
      <c r="I1005" s="235" t="s">
        <v>25048</v>
      </c>
    </row>
    <row r="1006" spans="1:9">
      <c r="A1006" s="236" t="s">
        <v>5708</v>
      </c>
      <c r="B1006" s="235" t="s">
        <v>25781</v>
      </c>
      <c r="C1006" s="235" t="s">
        <v>25780</v>
      </c>
      <c r="E1006" s="236" t="s">
        <v>25352</v>
      </c>
      <c r="F1006" s="236" t="s">
        <v>3804</v>
      </c>
      <c r="G1006" s="235" t="str">
        <f t="shared" si="15"/>
        <v>0005567</v>
      </c>
      <c r="H1006" s="235" t="s">
        <v>16080</v>
      </c>
      <c r="I1006" s="235" t="s">
        <v>16079</v>
      </c>
    </row>
    <row r="1007" spans="1:9">
      <c r="A1007" s="236" t="s">
        <v>5663</v>
      </c>
      <c r="B1007" s="235" t="s">
        <v>25779</v>
      </c>
      <c r="C1007" s="235" t="s">
        <v>25778</v>
      </c>
      <c r="E1007" s="236" t="s">
        <v>25352</v>
      </c>
      <c r="F1007" s="236" t="s">
        <v>11067</v>
      </c>
      <c r="G1007" s="235" t="str">
        <f t="shared" si="15"/>
        <v>0005568</v>
      </c>
      <c r="H1007" s="235" t="s">
        <v>25823</v>
      </c>
      <c r="I1007" s="235" t="s">
        <v>25822</v>
      </c>
    </row>
    <row r="1008" spans="1:9">
      <c r="A1008" s="236" t="s">
        <v>5641</v>
      </c>
      <c r="B1008" s="235" t="s">
        <v>25777</v>
      </c>
      <c r="C1008" s="235" t="s">
        <v>25776</v>
      </c>
      <c r="E1008" s="236" t="s">
        <v>25352</v>
      </c>
      <c r="F1008" s="236" t="s">
        <v>1203</v>
      </c>
      <c r="G1008" s="235" t="str">
        <f t="shared" si="15"/>
        <v>0005569</v>
      </c>
      <c r="H1008" s="235" t="s">
        <v>25819</v>
      </c>
      <c r="I1008" s="235" t="s">
        <v>25818</v>
      </c>
    </row>
    <row r="1009" spans="1:9">
      <c r="A1009" s="236" t="s">
        <v>5638</v>
      </c>
      <c r="B1009" s="235" t="s">
        <v>25775</v>
      </c>
      <c r="C1009" s="235" t="s">
        <v>25774</v>
      </c>
      <c r="E1009" s="236" t="s">
        <v>25352</v>
      </c>
      <c r="F1009" s="236" t="s">
        <v>1779</v>
      </c>
      <c r="G1009" s="235" t="str">
        <f t="shared" si="15"/>
        <v>0005570</v>
      </c>
      <c r="H1009" s="235" t="s">
        <v>16343</v>
      </c>
      <c r="I1009" s="235" t="s">
        <v>16342</v>
      </c>
    </row>
    <row r="1010" spans="1:9">
      <c r="A1010" s="236" t="s">
        <v>5612</v>
      </c>
      <c r="B1010" s="235" t="s">
        <v>25773</v>
      </c>
      <c r="C1010" s="235" t="s">
        <v>25772</v>
      </c>
      <c r="E1010" s="236" t="s">
        <v>25352</v>
      </c>
      <c r="F1010" s="236" t="s">
        <v>1200</v>
      </c>
      <c r="G1010" s="235" t="str">
        <f t="shared" si="15"/>
        <v>0005571</v>
      </c>
      <c r="H1010" s="235" t="s">
        <v>20552</v>
      </c>
      <c r="I1010" s="235" t="s">
        <v>20551</v>
      </c>
    </row>
    <row r="1011" spans="1:9">
      <c r="A1011" s="236" t="s">
        <v>5608</v>
      </c>
      <c r="B1011" s="235" t="s">
        <v>25771</v>
      </c>
      <c r="C1011" s="235" t="s">
        <v>25770</v>
      </c>
      <c r="E1011" s="236" t="s">
        <v>25352</v>
      </c>
      <c r="F1011" s="236" t="s">
        <v>11065</v>
      </c>
      <c r="G1011" s="235" t="str">
        <f t="shared" si="15"/>
        <v>0005572</v>
      </c>
      <c r="H1011" s="235" t="s">
        <v>5345</v>
      </c>
      <c r="I1011" s="235" t="s">
        <v>5344</v>
      </c>
    </row>
    <row r="1012" spans="1:9">
      <c r="A1012" s="236" t="s">
        <v>5586</v>
      </c>
      <c r="B1012" s="235" t="s">
        <v>25767</v>
      </c>
      <c r="C1012" s="235" t="s">
        <v>25766</v>
      </c>
      <c r="E1012" s="236" t="s">
        <v>25352</v>
      </c>
      <c r="F1012" s="236" t="s">
        <v>1197</v>
      </c>
      <c r="G1012" s="235" t="str">
        <f t="shared" si="15"/>
        <v>0005573</v>
      </c>
      <c r="H1012" s="235" t="s">
        <v>25809</v>
      </c>
      <c r="I1012" s="235" t="s">
        <v>25808</v>
      </c>
    </row>
    <row r="1013" spans="1:9">
      <c r="A1013" s="236" t="s">
        <v>5566</v>
      </c>
      <c r="B1013" s="235" t="s">
        <v>25763</v>
      </c>
      <c r="C1013" s="235" t="s">
        <v>25762</v>
      </c>
      <c r="E1013" s="236" t="s">
        <v>25352</v>
      </c>
      <c r="F1013" s="236" t="s">
        <v>6734</v>
      </c>
      <c r="G1013" s="235" t="str">
        <f t="shared" si="15"/>
        <v>0005574</v>
      </c>
      <c r="H1013" s="235" t="s">
        <v>5428</v>
      </c>
      <c r="I1013" s="235" t="s">
        <v>5427</v>
      </c>
    </row>
    <row r="1014" spans="1:9">
      <c r="A1014" s="236" t="s">
        <v>5530</v>
      </c>
      <c r="B1014" s="235" t="s">
        <v>25761</v>
      </c>
      <c r="C1014" s="235" t="s">
        <v>25760</v>
      </c>
      <c r="E1014" s="236" t="s">
        <v>25352</v>
      </c>
      <c r="F1014" s="236" t="s">
        <v>3798</v>
      </c>
      <c r="G1014" s="235" t="str">
        <f t="shared" si="15"/>
        <v>0005575</v>
      </c>
      <c r="H1014" s="235" t="s">
        <v>14079</v>
      </c>
      <c r="I1014" s="235" t="s">
        <v>14078</v>
      </c>
    </row>
    <row r="1015" spans="1:9">
      <c r="A1015" s="236" t="s">
        <v>5500</v>
      </c>
      <c r="B1015" s="235" t="s">
        <v>25759</v>
      </c>
      <c r="C1015" s="235" t="s">
        <v>25758</v>
      </c>
      <c r="E1015" s="236" t="s">
        <v>25352</v>
      </c>
      <c r="F1015" s="236" t="s">
        <v>3202</v>
      </c>
      <c r="G1015" s="235" t="str">
        <f t="shared" si="15"/>
        <v>0005576</v>
      </c>
      <c r="H1015" s="235" t="s">
        <v>25801</v>
      </c>
      <c r="I1015" s="235" t="s">
        <v>25800</v>
      </c>
    </row>
    <row r="1016" spans="1:9">
      <c r="A1016" s="236" t="s">
        <v>5452</v>
      </c>
      <c r="B1016" s="235" t="s">
        <v>25755</v>
      </c>
      <c r="C1016" s="235" t="s">
        <v>25754</v>
      </c>
      <c r="E1016" s="236" t="s">
        <v>25352</v>
      </c>
      <c r="F1016" s="236" t="s">
        <v>19535</v>
      </c>
      <c r="G1016" s="235" t="str">
        <f t="shared" si="15"/>
        <v>0005577</v>
      </c>
      <c r="H1016" s="235" t="s">
        <v>25797</v>
      </c>
      <c r="I1016" s="235" t="s">
        <v>25796</v>
      </c>
    </row>
    <row r="1017" spans="1:9">
      <c r="A1017" s="236" t="s">
        <v>5431</v>
      </c>
      <c r="B1017" s="235" t="s">
        <v>25753</v>
      </c>
      <c r="C1017" s="235" t="s">
        <v>25752</v>
      </c>
      <c r="E1017" s="236" t="s">
        <v>25352</v>
      </c>
      <c r="F1017" s="236" t="s">
        <v>19532</v>
      </c>
      <c r="G1017" s="235" t="str">
        <f t="shared" si="15"/>
        <v>0005578</v>
      </c>
      <c r="H1017" s="235" t="s">
        <v>13864</v>
      </c>
      <c r="I1017" s="235" t="s">
        <v>13863</v>
      </c>
    </row>
    <row r="1018" spans="1:9">
      <c r="A1018" s="236" t="s">
        <v>5390</v>
      </c>
      <c r="B1018" s="235" t="s">
        <v>25751</v>
      </c>
      <c r="C1018" s="235" t="s">
        <v>25750</v>
      </c>
      <c r="E1018" s="236" t="s">
        <v>25352</v>
      </c>
      <c r="F1018" s="236" t="s">
        <v>1194</v>
      </c>
      <c r="G1018" s="235" t="str">
        <f t="shared" si="15"/>
        <v>0005579</v>
      </c>
      <c r="H1018" s="235" t="s">
        <v>5357</v>
      </c>
      <c r="I1018" s="235" t="s">
        <v>5356</v>
      </c>
    </row>
    <row r="1019" spans="1:9">
      <c r="A1019" s="236" t="s">
        <v>5381</v>
      </c>
      <c r="B1019" s="235" t="s">
        <v>25749</v>
      </c>
      <c r="C1019" s="235" t="s">
        <v>25748</v>
      </c>
      <c r="E1019" s="236" t="s">
        <v>25352</v>
      </c>
      <c r="F1019" s="236" t="s">
        <v>3199</v>
      </c>
      <c r="G1019" s="235" t="str">
        <f t="shared" si="15"/>
        <v>0005580</v>
      </c>
      <c r="H1019" s="235" t="s">
        <v>25789</v>
      </c>
      <c r="I1019" s="235" t="s">
        <v>25788</v>
      </c>
    </row>
    <row r="1020" spans="1:9">
      <c r="A1020" s="236" t="s">
        <v>5378</v>
      </c>
      <c r="B1020" s="235" t="s">
        <v>25747</v>
      </c>
      <c r="C1020" s="235" t="s">
        <v>25746</v>
      </c>
      <c r="E1020" s="236" t="s">
        <v>25352</v>
      </c>
      <c r="F1020" s="236" t="s">
        <v>7027</v>
      </c>
      <c r="G1020" s="235" t="str">
        <f t="shared" si="15"/>
        <v>0005581</v>
      </c>
      <c r="H1020" s="235" t="s">
        <v>1070</v>
      </c>
      <c r="I1020" s="235" t="s">
        <v>1069</v>
      </c>
    </row>
    <row r="1021" spans="1:9">
      <c r="A1021" s="236" t="s">
        <v>5331</v>
      </c>
      <c r="B1021" s="235" t="s">
        <v>25745</v>
      </c>
      <c r="C1021" s="235" t="s">
        <v>25744</v>
      </c>
      <c r="E1021" s="236" t="s">
        <v>25352</v>
      </c>
      <c r="F1021" s="236" t="s">
        <v>3795</v>
      </c>
      <c r="G1021" s="235" t="str">
        <f t="shared" si="15"/>
        <v>0005582</v>
      </c>
      <c r="H1021" s="235" t="s">
        <v>25783</v>
      </c>
      <c r="I1021" s="235" t="s">
        <v>25782</v>
      </c>
    </row>
    <row r="1022" spans="1:9">
      <c r="A1022" s="236" t="s">
        <v>5320</v>
      </c>
      <c r="B1022" s="235" t="s">
        <v>25743</v>
      </c>
      <c r="C1022" s="235" t="s">
        <v>25742</v>
      </c>
      <c r="E1022" s="236" t="s">
        <v>25352</v>
      </c>
      <c r="F1022" s="236" t="s">
        <v>3196</v>
      </c>
      <c r="G1022" s="235" t="str">
        <f t="shared" si="15"/>
        <v>0005583</v>
      </c>
      <c r="H1022" s="235" t="s">
        <v>11717</v>
      </c>
      <c r="I1022" s="235" t="s">
        <v>11716</v>
      </c>
    </row>
    <row r="1023" spans="1:9">
      <c r="A1023" s="236" t="s">
        <v>5219</v>
      </c>
      <c r="B1023" s="235" t="s">
        <v>25741</v>
      </c>
      <c r="C1023" s="235" t="s">
        <v>25740</v>
      </c>
      <c r="E1023" s="236" t="s">
        <v>25352</v>
      </c>
      <c r="F1023" s="236" t="s">
        <v>3791</v>
      </c>
      <c r="G1023" s="235" t="str">
        <f t="shared" si="15"/>
        <v>0005584</v>
      </c>
      <c r="H1023" s="235" t="s">
        <v>5121</v>
      </c>
      <c r="I1023" s="235" t="s">
        <v>5120</v>
      </c>
    </row>
    <row r="1024" spans="1:9">
      <c r="A1024" s="236" t="s">
        <v>5208</v>
      </c>
      <c r="B1024" s="235" t="s">
        <v>25739</v>
      </c>
      <c r="C1024" s="235" t="s">
        <v>25738</v>
      </c>
      <c r="E1024" s="236" t="s">
        <v>25352</v>
      </c>
      <c r="F1024" s="236" t="s">
        <v>3788</v>
      </c>
      <c r="G1024" s="235" t="str">
        <f t="shared" si="15"/>
        <v>0005585</v>
      </c>
      <c r="H1024" s="235" t="s">
        <v>21408</v>
      </c>
      <c r="I1024" s="235" t="s">
        <v>21407</v>
      </c>
    </row>
    <row r="1025" spans="1:9">
      <c r="A1025" s="236" t="s">
        <v>5178</v>
      </c>
      <c r="B1025" s="235" t="s">
        <v>25737</v>
      </c>
      <c r="C1025" s="235" t="s">
        <v>25736</v>
      </c>
      <c r="E1025" s="236" t="s">
        <v>25352</v>
      </c>
      <c r="F1025" s="236" t="s">
        <v>11059</v>
      </c>
      <c r="G1025" s="235" t="str">
        <f t="shared" si="15"/>
        <v>0005586</v>
      </c>
      <c r="H1025" s="235" t="s">
        <v>7370</v>
      </c>
      <c r="I1025" s="235" t="s">
        <v>7369</v>
      </c>
    </row>
    <row r="1026" spans="1:9">
      <c r="A1026" s="236" t="s">
        <v>5162</v>
      </c>
      <c r="B1026" s="235" t="s">
        <v>25735</v>
      </c>
      <c r="C1026" s="235" t="s">
        <v>25734</v>
      </c>
      <c r="E1026" s="236" t="s">
        <v>25352</v>
      </c>
      <c r="F1026" s="236" t="s">
        <v>3785</v>
      </c>
      <c r="G1026" s="235" t="str">
        <f t="shared" ref="G1026:G1089" si="16">TEXT(E1026,"0000")&amp;TEXT(F1026,"000")</f>
        <v>0005587</v>
      </c>
      <c r="H1026" s="235" t="s">
        <v>6553</v>
      </c>
      <c r="I1026" s="235" t="s">
        <v>6552</v>
      </c>
    </row>
    <row r="1027" spans="1:9">
      <c r="A1027" s="236" t="s">
        <v>5135</v>
      </c>
      <c r="B1027" s="235" t="s">
        <v>25731</v>
      </c>
      <c r="C1027" s="235" t="s">
        <v>25730</v>
      </c>
      <c r="E1027" s="236" t="s">
        <v>25352</v>
      </c>
      <c r="F1027" s="236" t="s">
        <v>7025</v>
      </c>
      <c r="G1027" s="235" t="str">
        <f t="shared" si="16"/>
        <v>0005588</v>
      </c>
      <c r="H1027" s="235" t="s">
        <v>25769</v>
      </c>
      <c r="I1027" s="235" t="s">
        <v>25768</v>
      </c>
    </row>
    <row r="1028" spans="1:9">
      <c r="A1028" s="236" t="s">
        <v>5124</v>
      </c>
      <c r="B1028" s="235" t="s">
        <v>25729</v>
      </c>
      <c r="C1028" s="235" t="s">
        <v>25728</v>
      </c>
      <c r="E1028" s="236" t="s">
        <v>25352</v>
      </c>
      <c r="F1028" s="236" t="s">
        <v>1191</v>
      </c>
      <c r="G1028" s="235" t="str">
        <f t="shared" si="16"/>
        <v>0005589</v>
      </c>
      <c r="H1028" s="235" t="s">
        <v>25765</v>
      </c>
      <c r="I1028" s="235" t="s">
        <v>25764</v>
      </c>
    </row>
    <row r="1029" spans="1:9">
      <c r="A1029" s="236" t="s">
        <v>5017</v>
      </c>
      <c r="B1029" s="235" t="s">
        <v>25727</v>
      </c>
      <c r="C1029" s="235" t="s">
        <v>25726</v>
      </c>
      <c r="E1029" s="236" t="s">
        <v>25352</v>
      </c>
      <c r="F1029" s="236" t="s">
        <v>3782</v>
      </c>
      <c r="G1029" s="235" t="str">
        <f t="shared" si="16"/>
        <v>0005590</v>
      </c>
      <c r="H1029" s="235" t="s">
        <v>8722</v>
      </c>
      <c r="I1029" s="235" t="s">
        <v>3486</v>
      </c>
    </row>
    <row r="1030" spans="1:9">
      <c r="A1030" s="236" t="s">
        <v>5016</v>
      </c>
      <c r="B1030" s="235" t="s">
        <v>25723</v>
      </c>
      <c r="C1030" s="235" t="s">
        <v>25722</v>
      </c>
      <c r="E1030" s="236" t="s">
        <v>25352</v>
      </c>
      <c r="F1030" s="236" t="s">
        <v>11054</v>
      </c>
      <c r="G1030" s="235" t="str">
        <f t="shared" si="16"/>
        <v>0005591</v>
      </c>
      <c r="H1030" s="235" t="s">
        <v>15650</v>
      </c>
      <c r="I1030" s="235" t="s">
        <v>15649</v>
      </c>
    </row>
    <row r="1031" spans="1:9">
      <c r="A1031" s="236" t="s">
        <v>5012</v>
      </c>
      <c r="B1031" s="235" t="s">
        <v>25719</v>
      </c>
      <c r="C1031" s="235" t="s">
        <v>25718</v>
      </c>
      <c r="E1031" s="236" t="s">
        <v>25352</v>
      </c>
      <c r="F1031" s="236" t="s">
        <v>11051</v>
      </c>
      <c r="G1031" s="235" t="str">
        <f t="shared" si="16"/>
        <v>0005592</v>
      </c>
      <c r="H1031" s="235" t="s">
        <v>25757</v>
      </c>
      <c r="I1031" s="235" t="s">
        <v>25756</v>
      </c>
    </row>
    <row r="1032" spans="1:9">
      <c r="A1032" s="236" t="s">
        <v>4971</v>
      </c>
      <c r="B1032" s="235" t="s">
        <v>25717</v>
      </c>
      <c r="C1032" s="235" t="s">
        <v>25716</v>
      </c>
      <c r="E1032" s="236" t="s">
        <v>25352</v>
      </c>
      <c r="F1032" s="236" t="s">
        <v>11048</v>
      </c>
      <c r="G1032" s="235" t="str">
        <f t="shared" si="16"/>
        <v>0005593</v>
      </c>
      <c r="H1032" s="235" t="s">
        <v>3168</v>
      </c>
      <c r="I1032" s="235" t="s">
        <v>3167</v>
      </c>
    </row>
    <row r="1033" spans="1:9">
      <c r="A1033" s="236" t="s">
        <v>4962</v>
      </c>
      <c r="B1033" s="235" t="s">
        <v>25715</v>
      </c>
      <c r="C1033" s="235" t="s">
        <v>25714</v>
      </c>
      <c r="E1033" s="236" t="s">
        <v>25352</v>
      </c>
      <c r="F1033" s="236" t="s">
        <v>13138</v>
      </c>
      <c r="G1033" s="235" t="str">
        <f t="shared" si="16"/>
        <v>0005594</v>
      </c>
      <c r="H1033" s="235" t="s">
        <v>21697</v>
      </c>
      <c r="I1033" s="235" t="s">
        <v>1286</v>
      </c>
    </row>
    <row r="1034" spans="1:9">
      <c r="A1034" s="236" t="s">
        <v>4950</v>
      </c>
      <c r="B1034" s="235" t="s">
        <v>25713</v>
      </c>
      <c r="C1034" s="235" t="s">
        <v>25712</v>
      </c>
      <c r="E1034" s="236" t="s">
        <v>25352</v>
      </c>
      <c r="F1034" s="236" t="s">
        <v>11045</v>
      </c>
      <c r="G1034" s="235" t="str">
        <f t="shared" si="16"/>
        <v>0005596</v>
      </c>
      <c r="H1034" s="235" t="s">
        <v>12091</v>
      </c>
      <c r="I1034" s="235" t="s">
        <v>12090</v>
      </c>
    </row>
    <row r="1035" spans="1:9">
      <c r="A1035" s="236" t="s">
        <v>4938</v>
      </c>
      <c r="B1035" s="235" t="s">
        <v>25711</v>
      </c>
      <c r="C1035" s="235" t="s">
        <v>25710</v>
      </c>
      <c r="E1035" s="236" t="s">
        <v>25352</v>
      </c>
      <c r="F1035" s="236" t="s">
        <v>3776</v>
      </c>
      <c r="G1035" s="235" t="str">
        <f t="shared" si="16"/>
        <v>0005597</v>
      </c>
      <c r="H1035" s="235" t="s">
        <v>15865</v>
      </c>
      <c r="I1035" s="235" t="s">
        <v>15864</v>
      </c>
    </row>
    <row r="1036" spans="1:9">
      <c r="A1036" s="236" t="s">
        <v>4929</v>
      </c>
      <c r="B1036" s="235" t="s">
        <v>25709</v>
      </c>
      <c r="C1036" s="235" t="s">
        <v>25708</v>
      </c>
      <c r="E1036" s="236" t="s">
        <v>25352</v>
      </c>
      <c r="F1036" s="236" t="s">
        <v>2782</v>
      </c>
      <c r="G1036" s="235" t="str">
        <f t="shared" si="16"/>
        <v>0005601</v>
      </c>
      <c r="H1036" s="235" t="s">
        <v>18352</v>
      </c>
      <c r="I1036" s="235" t="s">
        <v>18351</v>
      </c>
    </row>
    <row r="1037" spans="1:9">
      <c r="A1037" s="236" t="s">
        <v>4801</v>
      </c>
      <c r="B1037" s="235" t="s">
        <v>25707</v>
      </c>
      <c r="C1037" s="235" t="s">
        <v>25706</v>
      </c>
      <c r="E1037" s="236" t="s">
        <v>25352</v>
      </c>
      <c r="F1037" s="236" t="s">
        <v>2779</v>
      </c>
      <c r="G1037" s="235" t="str">
        <f t="shared" si="16"/>
        <v>0005602</v>
      </c>
      <c r="H1037" s="235" t="s">
        <v>1030</v>
      </c>
      <c r="I1037" s="235" t="s">
        <v>1029</v>
      </c>
    </row>
    <row r="1038" spans="1:9">
      <c r="A1038" s="236" t="s">
        <v>4768</v>
      </c>
      <c r="B1038" s="235" t="s">
        <v>28455</v>
      </c>
      <c r="C1038" s="235" t="s">
        <v>28463</v>
      </c>
      <c r="E1038" s="236" t="s">
        <v>25352</v>
      </c>
      <c r="F1038" s="236" t="s">
        <v>2776</v>
      </c>
      <c r="G1038" s="235" t="str">
        <f t="shared" si="16"/>
        <v>0005603</v>
      </c>
      <c r="H1038" s="235" t="s">
        <v>18333</v>
      </c>
      <c r="I1038" s="235" t="s">
        <v>18332</v>
      </c>
    </row>
    <row r="1039" spans="1:9">
      <c r="A1039" s="236" t="s">
        <v>4761</v>
      </c>
      <c r="B1039" s="235" t="s">
        <v>25705</v>
      </c>
      <c r="C1039" s="235" t="s">
        <v>25704</v>
      </c>
      <c r="E1039" s="236" t="s">
        <v>25352</v>
      </c>
      <c r="F1039" s="236" t="s">
        <v>2774</v>
      </c>
      <c r="G1039" s="235" t="str">
        <f t="shared" si="16"/>
        <v>0005604</v>
      </c>
      <c r="H1039" s="235" t="s">
        <v>3672</v>
      </c>
      <c r="I1039" s="235" t="s">
        <v>3671</v>
      </c>
    </row>
    <row r="1040" spans="1:9">
      <c r="A1040" s="236" t="s">
        <v>4748</v>
      </c>
      <c r="B1040" s="235" t="s">
        <v>25703</v>
      </c>
      <c r="C1040" s="235" t="s">
        <v>25702</v>
      </c>
      <c r="E1040" s="236" t="s">
        <v>25352</v>
      </c>
      <c r="F1040" s="236" t="s">
        <v>2771</v>
      </c>
      <c r="G1040" s="235" t="str">
        <f t="shared" si="16"/>
        <v>0005605</v>
      </c>
      <c r="H1040" s="235" t="s">
        <v>11373</v>
      </c>
      <c r="I1040" s="235" t="s">
        <v>11372</v>
      </c>
    </row>
    <row r="1041" spans="1:9">
      <c r="A1041" s="236" t="s">
        <v>4730</v>
      </c>
      <c r="B1041" s="235" t="s">
        <v>25701</v>
      </c>
      <c r="C1041" s="235" t="s">
        <v>25700</v>
      </c>
      <c r="E1041" s="236" t="s">
        <v>25352</v>
      </c>
      <c r="F1041" s="236" t="s">
        <v>3764</v>
      </c>
      <c r="G1041" s="235" t="str">
        <f t="shared" si="16"/>
        <v>0005606</v>
      </c>
      <c r="H1041" s="235" t="s">
        <v>15758</v>
      </c>
      <c r="I1041" s="235" t="s">
        <v>15757</v>
      </c>
    </row>
    <row r="1042" spans="1:9">
      <c r="A1042" s="236" t="s">
        <v>4719</v>
      </c>
      <c r="B1042" s="235" t="s">
        <v>25697</v>
      </c>
      <c r="C1042" s="235" t="s">
        <v>25696</v>
      </c>
      <c r="E1042" s="236" t="s">
        <v>25352</v>
      </c>
      <c r="F1042" s="236" t="s">
        <v>3762</v>
      </c>
      <c r="G1042" s="235" t="str">
        <f t="shared" si="16"/>
        <v>0005607</v>
      </c>
      <c r="H1042" s="235" t="s">
        <v>25733</v>
      </c>
      <c r="I1042" s="235" t="s">
        <v>25732</v>
      </c>
    </row>
    <row r="1043" spans="1:9">
      <c r="A1043" s="236" t="s">
        <v>4701</v>
      </c>
      <c r="B1043" s="235" t="s">
        <v>25693</v>
      </c>
      <c r="C1043" s="235" t="s">
        <v>25692</v>
      </c>
      <c r="E1043" s="236" t="s">
        <v>25352</v>
      </c>
      <c r="F1043" s="236" t="s">
        <v>5801</v>
      </c>
      <c r="G1043" s="235" t="str">
        <f t="shared" si="16"/>
        <v>0005608</v>
      </c>
      <c r="H1043" s="235" t="s">
        <v>6015</v>
      </c>
      <c r="I1043" s="235" t="s">
        <v>6014</v>
      </c>
    </row>
    <row r="1044" spans="1:9">
      <c r="A1044" s="236" t="s">
        <v>4673</v>
      </c>
      <c r="B1044" s="235" t="s">
        <v>25689</v>
      </c>
      <c r="C1044" s="235" t="s">
        <v>25688</v>
      </c>
      <c r="E1044" s="236" t="s">
        <v>25352</v>
      </c>
      <c r="F1044" s="236" t="s">
        <v>3759</v>
      </c>
      <c r="G1044" s="235" t="str">
        <f t="shared" si="16"/>
        <v>0005609</v>
      </c>
      <c r="H1044" s="235" t="s">
        <v>3770</v>
      </c>
      <c r="I1044" s="235" t="s">
        <v>3769</v>
      </c>
    </row>
    <row r="1045" spans="1:9">
      <c r="A1045" s="236" t="s">
        <v>4667</v>
      </c>
      <c r="B1045" s="235" t="s">
        <v>25687</v>
      </c>
      <c r="C1045" s="235" t="s">
        <v>25686</v>
      </c>
      <c r="E1045" s="236" t="s">
        <v>25352</v>
      </c>
      <c r="F1045" s="236" t="s">
        <v>1100</v>
      </c>
      <c r="G1045" s="235" t="str">
        <f t="shared" si="16"/>
        <v>0005610</v>
      </c>
      <c r="H1045" s="235" t="s">
        <v>25725</v>
      </c>
      <c r="I1045" s="235" t="s">
        <v>25724</v>
      </c>
    </row>
    <row r="1046" spans="1:9">
      <c r="A1046" s="236" t="s">
        <v>4621</v>
      </c>
      <c r="B1046" s="235" t="s">
        <v>25685</v>
      </c>
      <c r="C1046" s="235" t="s">
        <v>25684</v>
      </c>
      <c r="E1046" s="236" t="s">
        <v>25352</v>
      </c>
      <c r="F1046" s="236" t="s">
        <v>2927</v>
      </c>
      <c r="G1046" s="235" t="str">
        <f t="shared" si="16"/>
        <v>0005611</v>
      </c>
      <c r="H1046" s="235" t="s">
        <v>25721</v>
      </c>
      <c r="I1046" s="235" t="s">
        <v>25720</v>
      </c>
    </row>
    <row r="1047" spans="1:9">
      <c r="A1047" s="236" t="s">
        <v>4588</v>
      </c>
      <c r="B1047" s="235" t="s">
        <v>25683</v>
      </c>
      <c r="C1047" s="235" t="s">
        <v>25682</v>
      </c>
      <c r="E1047" s="236" t="s">
        <v>25352</v>
      </c>
      <c r="F1047" s="236" t="s">
        <v>3495</v>
      </c>
      <c r="G1047" s="235" t="str">
        <f t="shared" si="16"/>
        <v>0005612</v>
      </c>
      <c r="H1047" s="235" t="s">
        <v>3946</v>
      </c>
      <c r="I1047" s="235" t="s">
        <v>3945</v>
      </c>
    </row>
    <row r="1048" spans="1:9">
      <c r="A1048" s="236" t="s">
        <v>4527</v>
      </c>
      <c r="B1048" s="235" t="s">
        <v>25681</v>
      </c>
      <c r="C1048" s="235" t="s">
        <v>25680</v>
      </c>
      <c r="E1048" s="236" t="s">
        <v>25352</v>
      </c>
      <c r="F1048" s="236" t="s">
        <v>3493</v>
      </c>
      <c r="G1048" s="235" t="str">
        <f t="shared" si="16"/>
        <v>0005613</v>
      </c>
      <c r="H1048" s="235" t="s">
        <v>8523</v>
      </c>
      <c r="I1048" s="235" t="s">
        <v>8522</v>
      </c>
    </row>
    <row r="1049" spans="1:9">
      <c r="A1049" s="236" t="s">
        <v>4349</v>
      </c>
      <c r="B1049" s="235" t="s">
        <v>25679</v>
      </c>
      <c r="C1049" s="235" t="s">
        <v>25678</v>
      </c>
      <c r="E1049" s="236" t="s">
        <v>25352</v>
      </c>
      <c r="F1049" s="236" t="s">
        <v>3490</v>
      </c>
      <c r="G1049" s="235" t="str">
        <f t="shared" si="16"/>
        <v>0005614</v>
      </c>
      <c r="H1049" s="235" t="s">
        <v>16199</v>
      </c>
      <c r="I1049" s="235" t="s">
        <v>5156</v>
      </c>
    </row>
    <row r="1050" spans="1:9">
      <c r="A1050" s="236" t="s">
        <v>4276</v>
      </c>
      <c r="B1050" s="235" t="s">
        <v>25677</v>
      </c>
      <c r="C1050" s="235" t="s">
        <v>25676</v>
      </c>
      <c r="E1050" s="236" t="s">
        <v>25352</v>
      </c>
      <c r="F1050" s="236" t="s">
        <v>3189</v>
      </c>
      <c r="G1050" s="235" t="str">
        <f t="shared" si="16"/>
        <v>0005615</v>
      </c>
      <c r="H1050" s="235" t="s">
        <v>23146</v>
      </c>
      <c r="I1050" s="235" t="s">
        <v>23145</v>
      </c>
    </row>
    <row r="1051" spans="1:9">
      <c r="A1051" s="236" t="s">
        <v>4096</v>
      </c>
      <c r="B1051" s="235" t="s">
        <v>25673</v>
      </c>
      <c r="C1051" s="235" t="s">
        <v>25672</v>
      </c>
      <c r="E1051" s="236" t="s">
        <v>25352</v>
      </c>
      <c r="F1051" s="236" t="s">
        <v>3485</v>
      </c>
      <c r="G1051" s="235" t="str">
        <f t="shared" si="16"/>
        <v>0005616</v>
      </c>
      <c r="H1051" s="235" t="s">
        <v>25311</v>
      </c>
      <c r="I1051" s="235" t="s">
        <v>25310</v>
      </c>
    </row>
    <row r="1052" spans="1:9">
      <c r="A1052" s="236" t="s">
        <v>4039</v>
      </c>
      <c r="B1052" s="235" t="s">
        <v>25671</v>
      </c>
      <c r="C1052" s="235" t="s">
        <v>25670</v>
      </c>
      <c r="E1052" s="236" t="s">
        <v>25352</v>
      </c>
      <c r="F1052" s="236" t="s">
        <v>3186</v>
      </c>
      <c r="G1052" s="235" t="str">
        <f t="shared" si="16"/>
        <v>0005617</v>
      </c>
      <c r="H1052" s="235" t="s">
        <v>15781</v>
      </c>
      <c r="I1052" s="235" t="s">
        <v>15780</v>
      </c>
    </row>
    <row r="1053" spans="1:9">
      <c r="A1053" s="236" t="s">
        <v>3834</v>
      </c>
      <c r="B1053" s="235" t="s">
        <v>25669</v>
      </c>
      <c r="C1053" s="235" t="s">
        <v>25668</v>
      </c>
      <c r="E1053" s="236" t="s">
        <v>25352</v>
      </c>
      <c r="F1053" s="236" t="s">
        <v>742</v>
      </c>
      <c r="G1053" s="235" t="str">
        <f t="shared" si="16"/>
        <v>0005618</v>
      </c>
      <c r="H1053" s="235" t="s">
        <v>8333</v>
      </c>
      <c r="I1053" s="235" t="s">
        <v>5955</v>
      </c>
    </row>
    <row r="1054" spans="1:9">
      <c r="A1054" s="236" t="s">
        <v>25667</v>
      </c>
      <c r="B1054" s="235" t="s">
        <v>25666</v>
      </c>
      <c r="C1054" s="235" t="s">
        <v>25665</v>
      </c>
      <c r="E1054" s="236" t="s">
        <v>25352</v>
      </c>
      <c r="F1054" s="236" t="s">
        <v>1185</v>
      </c>
      <c r="G1054" s="235" t="str">
        <f t="shared" si="16"/>
        <v>0005619</v>
      </c>
      <c r="H1054" s="235" t="s">
        <v>5077</v>
      </c>
      <c r="I1054" s="235" t="s">
        <v>5076</v>
      </c>
    </row>
    <row r="1055" spans="1:9">
      <c r="A1055" s="236" t="s">
        <v>3799</v>
      </c>
      <c r="B1055" s="235" t="s">
        <v>25664</v>
      </c>
      <c r="C1055" s="235" t="s">
        <v>25663</v>
      </c>
      <c r="E1055" s="236" t="s">
        <v>25352</v>
      </c>
      <c r="F1055" s="236" t="s">
        <v>1099</v>
      </c>
      <c r="G1055" s="235" t="str">
        <f t="shared" si="16"/>
        <v>0005620</v>
      </c>
      <c r="H1055" s="235" t="s">
        <v>21494</v>
      </c>
      <c r="I1055" s="235" t="s">
        <v>21493</v>
      </c>
    </row>
    <row r="1056" spans="1:9">
      <c r="A1056" s="236" t="s">
        <v>3680</v>
      </c>
      <c r="B1056" s="235" t="s">
        <v>25662</v>
      </c>
      <c r="C1056" s="235" t="s">
        <v>25661</v>
      </c>
      <c r="E1056" s="236" t="s">
        <v>25352</v>
      </c>
      <c r="F1056" s="236" t="s">
        <v>3476</v>
      </c>
      <c r="G1056" s="235" t="str">
        <f t="shared" si="16"/>
        <v>0005621</v>
      </c>
      <c r="H1056" s="235" t="s">
        <v>8537</v>
      </c>
      <c r="I1056" s="235" t="s">
        <v>8536</v>
      </c>
    </row>
    <row r="1057" spans="1:9">
      <c r="A1057" s="236" t="s">
        <v>3419</v>
      </c>
      <c r="B1057" s="235" t="s">
        <v>25658</v>
      </c>
      <c r="C1057" s="235" t="s">
        <v>25657</v>
      </c>
      <c r="E1057" s="236" t="s">
        <v>25352</v>
      </c>
      <c r="F1057" s="236" t="s">
        <v>3473</v>
      </c>
      <c r="G1057" s="235" t="str">
        <f t="shared" si="16"/>
        <v>0005622</v>
      </c>
      <c r="H1057" s="235" t="s">
        <v>25699</v>
      </c>
      <c r="I1057" s="235" t="s">
        <v>25698</v>
      </c>
    </row>
    <row r="1058" spans="1:9">
      <c r="A1058" s="236" t="s">
        <v>3405</v>
      </c>
      <c r="B1058" s="235" t="s">
        <v>25656</v>
      </c>
      <c r="C1058" s="235" t="s">
        <v>25655</v>
      </c>
      <c r="E1058" s="236" t="s">
        <v>25352</v>
      </c>
      <c r="F1058" s="236" t="s">
        <v>3470</v>
      </c>
      <c r="G1058" s="235" t="str">
        <f t="shared" si="16"/>
        <v>0005623</v>
      </c>
      <c r="H1058" s="235" t="s">
        <v>25695</v>
      </c>
      <c r="I1058" s="235" t="s">
        <v>25694</v>
      </c>
    </row>
    <row r="1059" spans="1:9">
      <c r="A1059" s="236" t="s">
        <v>3395</v>
      </c>
      <c r="B1059" s="235" t="s">
        <v>25654</v>
      </c>
      <c r="C1059" s="235" t="s">
        <v>25653</v>
      </c>
      <c r="E1059" s="236" t="s">
        <v>25352</v>
      </c>
      <c r="F1059" s="236" t="s">
        <v>1774</v>
      </c>
      <c r="G1059" s="235" t="str">
        <f t="shared" si="16"/>
        <v>0005624</v>
      </c>
      <c r="H1059" s="235" t="s">
        <v>25691</v>
      </c>
      <c r="I1059" s="235" t="s">
        <v>25690</v>
      </c>
    </row>
    <row r="1060" spans="1:9">
      <c r="A1060" s="236" t="s">
        <v>3383</v>
      </c>
      <c r="B1060" s="235" t="s">
        <v>28456</v>
      </c>
      <c r="C1060" s="235" t="s">
        <v>28464</v>
      </c>
      <c r="E1060" s="236" t="s">
        <v>25352</v>
      </c>
      <c r="F1060" s="236" t="s">
        <v>3462</v>
      </c>
      <c r="G1060" s="235" t="str">
        <f t="shared" si="16"/>
        <v>0005626</v>
      </c>
      <c r="H1060" s="235" t="s">
        <v>12075</v>
      </c>
      <c r="I1060" s="235" t="s">
        <v>12074</v>
      </c>
    </row>
    <row r="1061" spans="1:9">
      <c r="A1061" s="236" t="s">
        <v>3376</v>
      </c>
      <c r="B1061" s="235" t="s">
        <v>25648</v>
      </c>
      <c r="C1061" s="235" t="s">
        <v>25647</v>
      </c>
      <c r="E1061" s="236" t="s">
        <v>25352</v>
      </c>
      <c r="F1061" s="236" t="s">
        <v>3460</v>
      </c>
      <c r="G1061" s="235" t="str">
        <f t="shared" si="16"/>
        <v>0005627</v>
      </c>
      <c r="H1061" s="235" t="s">
        <v>8259</v>
      </c>
      <c r="I1061" s="235" t="s">
        <v>8258</v>
      </c>
    </row>
    <row r="1062" spans="1:9">
      <c r="A1062" s="236" t="s">
        <v>3375</v>
      </c>
      <c r="B1062" s="235" t="s">
        <v>25646</v>
      </c>
      <c r="C1062" s="235" t="s">
        <v>25645</v>
      </c>
      <c r="E1062" s="236" t="s">
        <v>25352</v>
      </c>
      <c r="F1062" s="236" t="s">
        <v>739</v>
      </c>
      <c r="G1062" s="235" t="str">
        <f t="shared" si="16"/>
        <v>0005628</v>
      </c>
      <c r="H1062" s="235" t="s">
        <v>16545</v>
      </c>
      <c r="I1062" s="235" t="s">
        <v>16544</v>
      </c>
    </row>
    <row r="1063" spans="1:9">
      <c r="A1063" s="236" t="s">
        <v>25644</v>
      </c>
      <c r="B1063" s="235" t="s">
        <v>25643</v>
      </c>
      <c r="C1063" s="235" t="s">
        <v>25642</v>
      </c>
      <c r="E1063" s="236" t="s">
        <v>25352</v>
      </c>
      <c r="F1063" s="236" t="s">
        <v>1182</v>
      </c>
      <c r="G1063" s="235" t="str">
        <f t="shared" si="16"/>
        <v>0005629</v>
      </c>
      <c r="H1063" s="235" t="s">
        <v>8555</v>
      </c>
      <c r="I1063" s="235" t="s">
        <v>8554</v>
      </c>
    </row>
    <row r="1064" spans="1:9">
      <c r="A1064" s="236" t="s">
        <v>25641</v>
      </c>
      <c r="B1064" s="235" t="s">
        <v>25640</v>
      </c>
      <c r="C1064" s="235" t="s">
        <v>25639</v>
      </c>
      <c r="E1064" s="236" t="s">
        <v>25352</v>
      </c>
      <c r="F1064" s="236" t="s">
        <v>1096</v>
      </c>
      <c r="G1064" s="235" t="str">
        <f t="shared" si="16"/>
        <v>0005630</v>
      </c>
      <c r="H1064" s="235" t="s">
        <v>9060</v>
      </c>
      <c r="I1064" s="235" t="s">
        <v>9059</v>
      </c>
    </row>
    <row r="1065" spans="1:9">
      <c r="A1065" s="236" t="s">
        <v>3141</v>
      </c>
      <c r="B1065" s="235" t="s">
        <v>25632</v>
      </c>
      <c r="C1065" s="235" t="s">
        <v>25631</v>
      </c>
      <c r="E1065" s="236" t="s">
        <v>25352</v>
      </c>
      <c r="F1065" s="236" t="s">
        <v>11036</v>
      </c>
      <c r="G1065" s="235" t="str">
        <f t="shared" si="16"/>
        <v>0005631</v>
      </c>
      <c r="H1065" s="235" t="s">
        <v>16649</v>
      </c>
      <c r="I1065" s="235" t="s">
        <v>16648</v>
      </c>
    </row>
    <row r="1066" spans="1:9">
      <c r="A1066" s="236" t="s">
        <v>3127</v>
      </c>
      <c r="B1066" s="235" t="s">
        <v>25630</v>
      </c>
      <c r="C1066" s="235" t="s">
        <v>25629</v>
      </c>
      <c r="E1066" s="236" t="s">
        <v>25352</v>
      </c>
      <c r="F1066" s="236" t="s">
        <v>3733</v>
      </c>
      <c r="G1066" s="235" t="str">
        <f t="shared" si="16"/>
        <v>0005634</v>
      </c>
      <c r="H1066" s="235" t="s">
        <v>25675</v>
      </c>
      <c r="I1066" s="235" t="s">
        <v>25674</v>
      </c>
    </row>
    <row r="1067" spans="1:9">
      <c r="A1067" s="236" t="s">
        <v>3107</v>
      </c>
      <c r="B1067" s="235" t="s">
        <v>25628</v>
      </c>
      <c r="C1067" s="235" t="s">
        <v>25627</v>
      </c>
      <c r="E1067" s="236" t="s">
        <v>25352</v>
      </c>
      <c r="F1067" s="236" t="s">
        <v>3730</v>
      </c>
      <c r="G1067" s="235" t="str">
        <f t="shared" si="16"/>
        <v>0005635</v>
      </c>
      <c r="H1067" s="235" t="s">
        <v>8583</v>
      </c>
      <c r="I1067" s="235" t="s">
        <v>8582</v>
      </c>
    </row>
    <row r="1068" spans="1:9">
      <c r="A1068" s="236" t="s">
        <v>3092</v>
      </c>
      <c r="B1068" s="235" t="s">
        <v>25626</v>
      </c>
      <c r="C1068" s="235" t="s">
        <v>25625</v>
      </c>
      <c r="E1068" s="236" t="s">
        <v>25352</v>
      </c>
      <c r="F1068" s="236" t="s">
        <v>3727</v>
      </c>
      <c r="G1068" s="235" t="str">
        <f t="shared" si="16"/>
        <v>0005637</v>
      </c>
      <c r="H1068" s="235" t="s">
        <v>10819</v>
      </c>
      <c r="I1068" s="235" t="s">
        <v>10818</v>
      </c>
    </row>
    <row r="1069" spans="1:9">
      <c r="A1069" s="236" t="s">
        <v>3059</v>
      </c>
      <c r="B1069" s="235" t="s">
        <v>25622</v>
      </c>
      <c r="C1069" s="235" t="s">
        <v>25621</v>
      </c>
      <c r="E1069" s="236" t="s">
        <v>25352</v>
      </c>
      <c r="F1069" s="236" t="s">
        <v>736</v>
      </c>
      <c r="G1069" s="235" t="str">
        <f t="shared" si="16"/>
        <v>0005638</v>
      </c>
      <c r="H1069" s="235" t="s">
        <v>23418</v>
      </c>
      <c r="I1069" s="235" t="s">
        <v>23417</v>
      </c>
    </row>
    <row r="1070" spans="1:9">
      <c r="A1070" s="236" t="s">
        <v>3055</v>
      </c>
      <c r="B1070" s="235" t="s">
        <v>25620</v>
      </c>
      <c r="C1070" s="235" t="s">
        <v>25619</v>
      </c>
      <c r="E1070" s="236" t="s">
        <v>25352</v>
      </c>
      <c r="F1070" s="236" t="s">
        <v>1771</v>
      </c>
      <c r="G1070" s="235" t="str">
        <f t="shared" si="16"/>
        <v>0005640</v>
      </c>
      <c r="H1070" s="235" t="s">
        <v>16038</v>
      </c>
      <c r="I1070" s="235" t="s">
        <v>16037</v>
      </c>
    </row>
    <row r="1071" spans="1:9">
      <c r="A1071" s="236" t="s">
        <v>2987</v>
      </c>
      <c r="B1071" s="235" t="s">
        <v>25618</v>
      </c>
      <c r="C1071" s="235" t="s">
        <v>25617</v>
      </c>
      <c r="E1071" s="236" t="s">
        <v>25352</v>
      </c>
      <c r="F1071" s="236" t="s">
        <v>20010</v>
      </c>
      <c r="G1071" s="235" t="str">
        <f t="shared" si="16"/>
        <v>0005641</v>
      </c>
      <c r="H1071" s="235" t="s">
        <v>12089</v>
      </c>
      <c r="I1071" s="235" t="s">
        <v>12088</v>
      </c>
    </row>
    <row r="1072" spans="1:9">
      <c r="A1072" s="236" t="s">
        <v>2967</v>
      </c>
      <c r="B1072" s="235" t="s">
        <v>25616</v>
      </c>
      <c r="C1072" s="235" t="s">
        <v>25615</v>
      </c>
      <c r="E1072" s="236" t="s">
        <v>25352</v>
      </c>
      <c r="F1072" s="236" t="s">
        <v>3183</v>
      </c>
      <c r="G1072" s="235" t="str">
        <f t="shared" si="16"/>
        <v>0005642</v>
      </c>
      <c r="H1072" s="235" t="s">
        <v>25660</v>
      </c>
      <c r="I1072" s="235" t="s">
        <v>25659</v>
      </c>
    </row>
    <row r="1073" spans="1:9">
      <c r="A1073" s="236" t="s">
        <v>2950</v>
      </c>
      <c r="B1073" s="235" t="s">
        <v>25614</v>
      </c>
      <c r="C1073" s="235" t="s">
        <v>25613</v>
      </c>
      <c r="E1073" s="236" t="s">
        <v>25352</v>
      </c>
      <c r="F1073" s="236" t="s">
        <v>1768</v>
      </c>
      <c r="G1073" s="235" t="str">
        <f t="shared" si="16"/>
        <v>0005643</v>
      </c>
      <c r="H1073" s="235" t="s">
        <v>16084</v>
      </c>
      <c r="I1073" s="235" t="s">
        <v>16083</v>
      </c>
    </row>
    <row r="1074" spans="1:9">
      <c r="A1074" s="236" t="s">
        <v>2942</v>
      </c>
      <c r="B1074" s="235" t="s">
        <v>25612</v>
      </c>
      <c r="C1074" s="235" t="s">
        <v>25611</v>
      </c>
      <c r="E1074" s="236" t="s">
        <v>25352</v>
      </c>
      <c r="F1074" s="236" t="s">
        <v>11034</v>
      </c>
      <c r="G1074" s="235" t="str">
        <f t="shared" si="16"/>
        <v>0005644</v>
      </c>
      <c r="H1074" s="235" t="s">
        <v>12077</v>
      </c>
      <c r="I1074" s="235" t="s">
        <v>12076</v>
      </c>
    </row>
    <row r="1075" spans="1:9">
      <c r="A1075" s="236" t="s">
        <v>2928</v>
      </c>
      <c r="B1075" s="235" t="s">
        <v>25608</v>
      </c>
      <c r="C1075" s="235" t="s">
        <v>25607</v>
      </c>
      <c r="E1075" s="236" t="s">
        <v>25352</v>
      </c>
      <c r="F1075" s="236" t="s">
        <v>3719</v>
      </c>
      <c r="G1075" s="235" t="str">
        <f t="shared" si="16"/>
        <v>0005646</v>
      </c>
      <c r="H1075" s="235" t="s">
        <v>16130</v>
      </c>
      <c r="I1075" s="235" t="s">
        <v>16129</v>
      </c>
    </row>
    <row r="1076" spans="1:9">
      <c r="A1076" s="236" t="s">
        <v>2878</v>
      </c>
      <c r="B1076" s="235" t="s">
        <v>25604</v>
      </c>
      <c r="C1076" s="235" t="s">
        <v>25603</v>
      </c>
      <c r="E1076" s="236" t="s">
        <v>25352</v>
      </c>
      <c r="F1076" s="236" t="s">
        <v>20776</v>
      </c>
      <c r="G1076" s="235" t="str">
        <f t="shared" si="16"/>
        <v>0005647</v>
      </c>
      <c r="H1076" s="235" t="s">
        <v>25652</v>
      </c>
      <c r="I1076" s="235" t="s">
        <v>25651</v>
      </c>
    </row>
    <row r="1077" spans="1:9">
      <c r="A1077" s="236" t="s">
        <v>2856</v>
      </c>
      <c r="B1077" s="235" t="s">
        <v>25600</v>
      </c>
      <c r="C1077" s="235" t="s">
        <v>25599</v>
      </c>
      <c r="E1077" s="236" t="s">
        <v>25352</v>
      </c>
      <c r="F1077" s="236" t="s">
        <v>733</v>
      </c>
      <c r="G1077" s="235" t="str">
        <f t="shared" si="16"/>
        <v>0005648</v>
      </c>
      <c r="H1077" s="235" t="s">
        <v>25650</v>
      </c>
      <c r="I1077" s="235" t="s">
        <v>25649</v>
      </c>
    </row>
    <row r="1078" spans="1:9">
      <c r="A1078" s="236" t="s">
        <v>2747</v>
      </c>
      <c r="B1078" s="235" t="s">
        <v>25598</v>
      </c>
      <c r="C1078" s="235" t="s">
        <v>25597</v>
      </c>
      <c r="E1078" s="236" t="s">
        <v>25352</v>
      </c>
      <c r="F1078" s="236" t="s">
        <v>3715</v>
      </c>
      <c r="G1078" s="235" t="str">
        <f t="shared" si="16"/>
        <v>0005649</v>
      </c>
      <c r="H1078" s="235" t="s">
        <v>16337</v>
      </c>
      <c r="I1078" s="235" t="s">
        <v>16336</v>
      </c>
    </row>
    <row r="1079" spans="1:9">
      <c r="A1079" s="236" t="s">
        <v>2729</v>
      </c>
      <c r="B1079" s="235" t="s">
        <v>25594</v>
      </c>
      <c r="C1079" s="235" t="s">
        <v>25593</v>
      </c>
      <c r="E1079" s="236" t="s">
        <v>25352</v>
      </c>
      <c r="F1079" s="236" t="s">
        <v>17860</v>
      </c>
      <c r="G1079" s="235" t="str">
        <f t="shared" si="16"/>
        <v>0005650</v>
      </c>
      <c r="H1079" s="235" t="s">
        <v>11684</v>
      </c>
      <c r="I1079" s="235" t="s">
        <v>11683</v>
      </c>
    </row>
    <row r="1080" spans="1:9">
      <c r="A1080" s="236" t="s">
        <v>2716</v>
      </c>
      <c r="B1080" s="235" t="s">
        <v>25592</v>
      </c>
      <c r="C1080" s="235" t="s">
        <v>25591</v>
      </c>
      <c r="E1080" s="236" t="s">
        <v>25352</v>
      </c>
      <c r="F1080" s="236" t="s">
        <v>6783</v>
      </c>
      <c r="G1080" s="235" t="str">
        <f t="shared" si="16"/>
        <v>0005651</v>
      </c>
      <c r="H1080" s="235" t="s">
        <v>11047</v>
      </c>
      <c r="I1080" s="235" t="s">
        <v>11046</v>
      </c>
    </row>
    <row r="1081" spans="1:9">
      <c r="A1081" s="236" t="s">
        <v>2692</v>
      </c>
      <c r="B1081" s="235" t="s">
        <v>25590</v>
      </c>
      <c r="C1081" s="235" t="s">
        <v>25589</v>
      </c>
      <c r="E1081" s="236" t="s">
        <v>25352</v>
      </c>
      <c r="F1081" s="236" t="s">
        <v>3712</v>
      </c>
      <c r="G1081" s="235" t="str">
        <f t="shared" si="16"/>
        <v>0005652</v>
      </c>
      <c r="H1081" s="235" t="s">
        <v>6266</v>
      </c>
      <c r="I1081" s="235" t="s">
        <v>6265</v>
      </c>
    </row>
    <row r="1082" spans="1:9">
      <c r="A1082" s="236" t="s">
        <v>2671</v>
      </c>
      <c r="B1082" s="235" t="s">
        <v>25588</v>
      </c>
      <c r="C1082" s="235" t="s">
        <v>25587</v>
      </c>
      <c r="E1082" s="236" t="s">
        <v>25352</v>
      </c>
      <c r="F1082" s="236" t="s">
        <v>3709</v>
      </c>
      <c r="G1082" s="235" t="str">
        <f t="shared" si="16"/>
        <v>0005653</v>
      </c>
      <c r="H1082" s="235" t="s">
        <v>4044</v>
      </c>
      <c r="I1082" s="235" t="s">
        <v>4043</v>
      </c>
    </row>
    <row r="1083" spans="1:9">
      <c r="A1083" s="236" t="s">
        <v>2606</v>
      </c>
      <c r="B1083" s="235" t="s">
        <v>25586</v>
      </c>
      <c r="C1083" s="235" t="s">
        <v>25585</v>
      </c>
      <c r="E1083" s="236" t="s">
        <v>25352</v>
      </c>
      <c r="F1083" s="236" t="s">
        <v>3706</v>
      </c>
      <c r="G1083" s="235" t="str">
        <f t="shared" si="16"/>
        <v>0005654</v>
      </c>
      <c r="H1083" s="235" t="s">
        <v>10806</v>
      </c>
      <c r="I1083" s="235" t="s">
        <v>10805</v>
      </c>
    </row>
    <row r="1084" spans="1:9">
      <c r="A1084" s="236" t="s">
        <v>2587</v>
      </c>
      <c r="B1084" s="235" t="s">
        <v>25584</v>
      </c>
      <c r="C1084" s="235" t="s">
        <v>25583</v>
      </c>
      <c r="E1084" s="236" t="s">
        <v>25352</v>
      </c>
      <c r="F1084" s="236" t="s">
        <v>11028</v>
      </c>
      <c r="G1084" s="235" t="str">
        <f t="shared" si="16"/>
        <v>0005655</v>
      </c>
      <c r="H1084" s="235" t="s">
        <v>10803</v>
      </c>
      <c r="I1084" s="235" t="s">
        <v>10802</v>
      </c>
    </row>
    <row r="1085" spans="1:9">
      <c r="A1085" s="236" t="s">
        <v>2532</v>
      </c>
      <c r="B1085" s="235" t="s">
        <v>25582</v>
      </c>
      <c r="C1085" s="235" t="s">
        <v>25581</v>
      </c>
      <c r="E1085" s="236" t="s">
        <v>25352</v>
      </c>
      <c r="F1085" s="236" t="s">
        <v>3705</v>
      </c>
      <c r="G1085" s="235" t="str">
        <f t="shared" si="16"/>
        <v>0005656</v>
      </c>
      <c r="H1085" s="235" t="s">
        <v>25638</v>
      </c>
      <c r="I1085" s="235" t="s">
        <v>25637</v>
      </c>
    </row>
    <row r="1086" spans="1:9">
      <c r="A1086" s="236" t="s">
        <v>2515</v>
      </c>
      <c r="B1086" s="235" t="s">
        <v>25580</v>
      </c>
      <c r="C1086" s="235" t="s">
        <v>25579</v>
      </c>
      <c r="E1086" s="236" t="s">
        <v>25352</v>
      </c>
      <c r="F1086" s="236" t="s">
        <v>3704</v>
      </c>
      <c r="G1086" s="235" t="str">
        <f t="shared" si="16"/>
        <v>0005657</v>
      </c>
      <c r="H1086" s="235" t="s">
        <v>25636</v>
      </c>
      <c r="I1086" s="235" t="s">
        <v>25635</v>
      </c>
    </row>
    <row r="1087" spans="1:9">
      <c r="A1087" s="236" t="s">
        <v>2508</v>
      </c>
      <c r="B1087" s="235" t="s">
        <v>25578</v>
      </c>
      <c r="C1087" s="235" t="s">
        <v>25577</v>
      </c>
      <c r="E1087" s="236" t="s">
        <v>25352</v>
      </c>
      <c r="F1087" s="236" t="s">
        <v>19808</v>
      </c>
      <c r="G1087" s="235" t="str">
        <f t="shared" si="16"/>
        <v>0005658</v>
      </c>
      <c r="H1087" s="235" t="s">
        <v>25634</v>
      </c>
      <c r="I1087" s="235" t="s">
        <v>25633</v>
      </c>
    </row>
    <row r="1088" spans="1:9">
      <c r="A1088" s="236" t="s">
        <v>2499</v>
      </c>
      <c r="B1088" s="235" t="s">
        <v>25576</v>
      </c>
      <c r="C1088" s="235" t="s">
        <v>25575</v>
      </c>
      <c r="E1088" s="236" t="s">
        <v>25352</v>
      </c>
      <c r="F1088" s="236" t="s">
        <v>19010</v>
      </c>
      <c r="G1088" s="235" t="str">
        <f t="shared" si="16"/>
        <v>0005660</v>
      </c>
      <c r="H1088" s="235" t="s">
        <v>2768</v>
      </c>
      <c r="I1088" s="235" t="s">
        <v>2767</v>
      </c>
    </row>
    <row r="1089" spans="1:9">
      <c r="A1089" s="236" t="s">
        <v>2498</v>
      </c>
      <c r="B1089" s="235" t="s">
        <v>25574</v>
      </c>
      <c r="C1089" s="235" t="s">
        <v>25573</v>
      </c>
      <c r="E1089" s="236" t="s">
        <v>25352</v>
      </c>
      <c r="F1089" s="236" t="s">
        <v>6456</v>
      </c>
      <c r="G1089" s="235" t="str">
        <f t="shared" si="16"/>
        <v>0005661</v>
      </c>
      <c r="H1089" s="235" t="s">
        <v>23307</v>
      </c>
      <c r="I1089" s="235" t="s">
        <v>16226</v>
      </c>
    </row>
    <row r="1090" spans="1:9">
      <c r="A1090" s="236" t="s">
        <v>2497</v>
      </c>
      <c r="B1090" s="235" t="s">
        <v>25572</v>
      </c>
      <c r="C1090" s="235" t="s">
        <v>25571</v>
      </c>
      <c r="E1090" s="236" t="s">
        <v>25352</v>
      </c>
      <c r="F1090" s="236" t="s">
        <v>3701</v>
      </c>
      <c r="G1090" s="235" t="str">
        <f t="shared" ref="G1090:G1153" si="17">TEXT(E1090,"0000")&amp;TEXT(F1090,"000")</f>
        <v>0005663</v>
      </c>
      <c r="H1090" s="235" t="s">
        <v>14822</v>
      </c>
      <c r="I1090" s="235" t="s">
        <v>14821</v>
      </c>
    </row>
    <row r="1091" spans="1:9">
      <c r="A1091" s="236" t="s">
        <v>2490</v>
      </c>
      <c r="B1091" s="235" t="s">
        <v>25570</v>
      </c>
      <c r="C1091" s="235" t="s">
        <v>25569</v>
      </c>
      <c r="E1091" s="236" t="s">
        <v>25352</v>
      </c>
      <c r="F1091" s="236" t="s">
        <v>3698</v>
      </c>
      <c r="G1091" s="235" t="str">
        <f t="shared" si="17"/>
        <v>0005664</v>
      </c>
      <c r="H1091" s="235" t="s">
        <v>16064</v>
      </c>
      <c r="I1091" s="235" t="s">
        <v>16063</v>
      </c>
    </row>
    <row r="1092" spans="1:9">
      <c r="A1092" s="236" t="s">
        <v>2471</v>
      </c>
      <c r="B1092" s="235" t="s">
        <v>25568</v>
      </c>
      <c r="C1092" s="235" t="s">
        <v>25567</v>
      </c>
      <c r="E1092" s="236" t="s">
        <v>25352</v>
      </c>
      <c r="F1092" s="236" t="s">
        <v>20002</v>
      </c>
      <c r="G1092" s="235" t="str">
        <f t="shared" si="17"/>
        <v>0005666</v>
      </c>
      <c r="H1092" s="235" t="s">
        <v>25624</v>
      </c>
      <c r="I1092" s="235" t="s">
        <v>25623</v>
      </c>
    </row>
    <row r="1093" spans="1:9">
      <c r="A1093" s="236" t="s">
        <v>2458</v>
      </c>
      <c r="B1093" s="235" t="s">
        <v>25566</v>
      </c>
      <c r="C1093" s="235" t="s">
        <v>25565</v>
      </c>
      <c r="E1093" s="236" t="s">
        <v>25352</v>
      </c>
      <c r="F1093" s="236" t="s">
        <v>6779</v>
      </c>
      <c r="G1093" s="235" t="str">
        <f t="shared" si="17"/>
        <v>0005669</v>
      </c>
      <c r="H1093" s="235" t="s">
        <v>16772</v>
      </c>
      <c r="I1093" s="235" t="s">
        <v>16771</v>
      </c>
    </row>
    <row r="1094" spans="1:9">
      <c r="A1094" s="236" t="s">
        <v>2449</v>
      </c>
      <c r="B1094" s="235" t="s">
        <v>25562</v>
      </c>
      <c r="C1094" s="235" t="s">
        <v>25561</v>
      </c>
      <c r="E1094" s="236" t="s">
        <v>25352</v>
      </c>
      <c r="F1094" s="236" t="s">
        <v>1765</v>
      </c>
      <c r="G1094" s="235" t="str">
        <f t="shared" si="17"/>
        <v>0005670</v>
      </c>
      <c r="H1094" s="235" t="s">
        <v>2088</v>
      </c>
      <c r="I1094" s="235" t="s">
        <v>2087</v>
      </c>
    </row>
    <row r="1095" spans="1:9">
      <c r="A1095" s="236" t="s">
        <v>2411</v>
      </c>
      <c r="B1095" s="235" t="s">
        <v>25560</v>
      </c>
      <c r="C1095" s="235" t="s">
        <v>25559</v>
      </c>
      <c r="E1095" s="236" t="s">
        <v>25352</v>
      </c>
      <c r="F1095" s="236" t="s">
        <v>4406</v>
      </c>
      <c r="G1095" s="235" t="str">
        <f t="shared" si="17"/>
        <v>0005671</v>
      </c>
      <c r="H1095" s="235" t="s">
        <v>11315</v>
      </c>
      <c r="I1095" s="235" t="s">
        <v>11314</v>
      </c>
    </row>
    <row r="1096" spans="1:9">
      <c r="A1096" s="236" t="s">
        <v>2402</v>
      </c>
      <c r="B1096" s="235" t="s">
        <v>25556</v>
      </c>
      <c r="C1096" s="235" t="s">
        <v>25555</v>
      </c>
      <c r="E1096" s="236" t="s">
        <v>25352</v>
      </c>
      <c r="F1096" s="236" t="s">
        <v>3695</v>
      </c>
      <c r="G1096" s="235" t="str">
        <f t="shared" si="17"/>
        <v>0005672</v>
      </c>
      <c r="H1096" s="235" t="s">
        <v>8547</v>
      </c>
      <c r="I1096" s="235" t="s">
        <v>8546</v>
      </c>
    </row>
    <row r="1097" spans="1:9">
      <c r="A1097" s="236" t="s">
        <v>2385</v>
      </c>
      <c r="B1097" s="235" t="s">
        <v>25554</v>
      </c>
      <c r="C1097" s="235" t="s">
        <v>25553</v>
      </c>
      <c r="E1097" s="236" t="s">
        <v>25352</v>
      </c>
      <c r="F1097" s="236" t="s">
        <v>3692</v>
      </c>
      <c r="G1097" s="235" t="str">
        <f t="shared" si="17"/>
        <v>0005673</v>
      </c>
      <c r="H1097" s="235" t="s">
        <v>6426</v>
      </c>
      <c r="I1097" s="235" t="s">
        <v>6425</v>
      </c>
    </row>
    <row r="1098" spans="1:9">
      <c r="A1098" s="236" t="s">
        <v>2366</v>
      </c>
      <c r="B1098" s="235" t="s">
        <v>25550</v>
      </c>
      <c r="C1098" s="235" t="s">
        <v>25549</v>
      </c>
      <c r="E1098" s="236" t="s">
        <v>25352</v>
      </c>
      <c r="F1098" s="236" t="s">
        <v>4405</v>
      </c>
      <c r="G1098" s="235" t="str">
        <f t="shared" si="17"/>
        <v>0005675</v>
      </c>
      <c r="H1098" s="235" t="s">
        <v>25610</v>
      </c>
      <c r="I1098" s="235" t="s">
        <v>25609</v>
      </c>
    </row>
    <row r="1099" spans="1:9">
      <c r="A1099" s="236" t="s">
        <v>2345</v>
      </c>
      <c r="B1099" s="235" t="s">
        <v>25546</v>
      </c>
      <c r="C1099" s="235" t="s">
        <v>25545</v>
      </c>
      <c r="E1099" s="236" t="s">
        <v>25352</v>
      </c>
      <c r="F1099" s="236" t="s">
        <v>3688</v>
      </c>
      <c r="G1099" s="235" t="str">
        <f t="shared" si="17"/>
        <v>0005677</v>
      </c>
      <c r="H1099" s="235" t="s">
        <v>25606</v>
      </c>
      <c r="I1099" s="235" t="s">
        <v>25605</v>
      </c>
    </row>
    <row r="1100" spans="1:9">
      <c r="A1100" s="236" t="s">
        <v>2342</v>
      </c>
      <c r="B1100" s="235" t="s">
        <v>25544</v>
      </c>
      <c r="C1100" s="235" t="s">
        <v>25543</v>
      </c>
      <c r="E1100" s="236" t="s">
        <v>25352</v>
      </c>
      <c r="F1100" s="236" t="s">
        <v>20838</v>
      </c>
      <c r="G1100" s="235" t="str">
        <f t="shared" si="17"/>
        <v>0005678</v>
      </c>
      <c r="H1100" s="235" t="s">
        <v>25602</v>
      </c>
      <c r="I1100" s="235" t="s">
        <v>25601</v>
      </c>
    </row>
    <row r="1101" spans="1:9">
      <c r="A1101" s="236" t="s">
        <v>2233</v>
      </c>
      <c r="B1101" s="235" t="s">
        <v>25540</v>
      </c>
      <c r="C1101" s="235" t="s">
        <v>25539</v>
      </c>
      <c r="E1101" s="236" t="s">
        <v>25352</v>
      </c>
      <c r="F1101" s="236" t="s">
        <v>18309</v>
      </c>
      <c r="G1101" s="235" t="str">
        <f t="shared" si="17"/>
        <v>0005680</v>
      </c>
      <c r="H1101" s="235" t="s">
        <v>12081</v>
      </c>
      <c r="I1101" s="235" t="s">
        <v>12080</v>
      </c>
    </row>
    <row r="1102" spans="1:9">
      <c r="A1102" s="236" t="s">
        <v>2215</v>
      </c>
      <c r="B1102" s="235" t="s">
        <v>25538</v>
      </c>
      <c r="C1102" s="235" t="s">
        <v>25537</v>
      </c>
      <c r="E1102" s="236" t="s">
        <v>25352</v>
      </c>
      <c r="F1102" s="236" t="s">
        <v>3454</v>
      </c>
      <c r="G1102" s="235" t="str">
        <f t="shared" si="17"/>
        <v>0005682</v>
      </c>
      <c r="H1102" s="235" t="s">
        <v>25596</v>
      </c>
      <c r="I1102" s="235" t="s">
        <v>25595</v>
      </c>
    </row>
    <row r="1103" spans="1:9">
      <c r="A1103" s="236" t="s">
        <v>2208</v>
      </c>
      <c r="B1103" s="235" t="s">
        <v>25536</v>
      </c>
      <c r="C1103" s="235" t="s">
        <v>25535</v>
      </c>
      <c r="E1103" s="236" t="s">
        <v>25352</v>
      </c>
      <c r="F1103" s="236" t="s">
        <v>3451</v>
      </c>
      <c r="G1103" s="235" t="str">
        <f t="shared" si="17"/>
        <v>0005683</v>
      </c>
      <c r="H1103" s="235" t="s">
        <v>6785</v>
      </c>
      <c r="I1103" s="235" t="s">
        <v>6784</v>
      </c>
    </row>
    <row r="1104" spans="1:9">
      <c r="A1104" s="236" t="s">
        <v>2184</v>
      </c>
      <c r="B1104" s="235" t="s">
        <v>25534</v>
      </c>
      <c r="C1104" s="235" t="s">
        <v>25533</v>
      </c>
      <c r="E1104" s="236" t="s">
        <v>25352</v>
      </c>
      <c r="F1104" s="236" t="s">
        <v>3445</v>
      </c>
      <c r="G1104" s="235" t="str">
        <f t="shared" si="17"/>
        <v>0005685</v>
      </c>
      <c r="H1104" s="235" t="s">
        <v>11330</v>
      </c>
      <c r="I1104" s="235" t="s">
        <v>11329</v>
      </c>
    </row>
    <row r="1105" spans="1:9">
      <c r="A1105" s="236" t="s">
        <v>2152</v>
      </c>
      <c r="B1105" s="235" t="s">
        <v>25532</v>
      </c>
      <c r="C1105" s="235" t="s">
        <v>25531</v>
      </c>
      <c r="E1105" s="236" t="s">
        <v>25352</v>
      </c>
      <c r="F1105" s="236" t="s">
        <v>3442</v>
      </c>
      <c r="G1105" s="235" t="str">
        <f t="shared" si="17"/>
        <v>0005686</v>
      </c>
      <c r="H1105" s="235" t="s">
        <v>6768</v>
      </c>
      <c r="I1105" s="235" t="s">
        <v>6767</v>
      </c>
    </row>
    <row r="1106" spans="1:9">
      <c r="A1106" s="236" t="s">
        <v>2116</v>
      </c>
      <c r="B1106" s="235" t="s">
        <v>25530</v>
      </c>
      <c r="C1106" s="235" t="s">
        <v>25529</v>
      </c>
      <c r="E1106" s="236" t="s">
        <v>25352</v>
      </c>
      <c r="F1106" s="236" t="s">
        <v>3679</v>
      </c>
      <c r="G1106" s="235" t="str">
        <f t="shared" si="17"/>
        <v>0005693</v>
      </c>
      <c r="H1106" s="235" t="s">
        <v>14712</v>
      </c>
      <c r="I1106" s="235" t="s">
        <v>14711</v>
      </c>
    </row>
    <row r="1107" spans="1:9">
      <c r="A1107" s="236" t="s">
        <v>2092</v>
      </c>
      <c r="B1107" s="235" t="s">
        <v>25528</v>
      </c>
      <c r="C1107" s="235" t="s">
        <v>25527</v>
      </c>
      <c r="E1107" s="236" t="s">
        <v>25352</v>
      </c>
      <c r="F1107" s="236" t="s">
        <v>4395</v>
      </c>
      <c r="G1107" s="235" t="str">
        <f t="shared" si="17"/>
        <v>0005694</v>
      </c>
      <c r="H1107" s="235" t="s">
        <v>14799</v>
      </c>
      <c r="I1107" s="235" t="s">
        <v>14798</v>
      </c>
    </row>
    <row r="1108" spans="1:9">
      <c r="A1108" s="236" t="s">
        <v>2077</v>
      </c>
      <c r="B1108" s="235" t="s">
        <v>25524</v>
      </c>
      <c r="C1108" s="235" t="s">
        <v>25523</v>
      </c>
      <c r="E1108" s="236" t="s">
        <v>25352</v>
      </c>
      <c r="F1108" s="236" t="s">
        <v>11014</v>
      </c>
      <c r="G1108" s="235" t="str">
        <f t="shared" si="17"/>
        <v>0005697</v>
      </c>
      <c r="H1108" s="235" t="s">
        <v>14595</v>
      </c>
      <c r="I1108" s="235" t="s">
        <v>14594</v>
      </c>
    </row>
    <row r="1109" spans="1:9">
      <c r="A1109" s="236" t="s">
        <v>2075</v>
      </c>
      <c r="B1109" s="235" t="s">
        <v>25522</v>
      </c>
      <c r="C1109" s="235" t="s">
        <v>25521</v>
      </c>
      <c r="E1109" s="236" t="s">
        <v>25352</v>
      </c>
      <c r="F1109" s="236" t="s">
        <v>1093</v>
      </c>
      <c r="G1109" s="235" t="str">
        <f t="shared" si="17"/>
        <v>0005700</v>
      </c>
      <c r="H1109" s="235" t="s">
        <v>12132</v>
      </c>
      <c r="I1109" s="235" t="s">
        <v>12131</v>
      </c>
    </row>
    <row r="1110" spans="1:9">
      <c r="A1110" s="236" t="s">
        <v>2068</v>
      </c>
      <c r="B1110" s="235" t="s">
        <v>25518</v>
      </c>
      <c r="C1110" s="235" t="s">
        <v>25517</v>
      </c>
      <c r="E1110" s="236" t="s">
        <v>25352</v>
      </c>
      <c r="F1110" s="236" t="s">
        <v>1175</v>
      </c>
      <c r="G1110" s="235" t="str">
        <f t="shared" si="17"/>
        <v>0005702</v>
      </c>
      <c r="H1110" s="235" t="s">
        <v>1580</v>
      </c>
      <c r="I1110" s="235" t="s">
        <v>2891</v>
      </c>
    </row>
    <row r="1111" spans="1:9">
      <c r="A1111" s="236" t="s">
        <v>2039</v>
      </c>
      <c r="B1111" s="235" t="s">
        <v>25514</v>
      </c>
      <c r="C1111" s="235" t="s">
        <v>25513</v>
      </c>
      <c r="E1111" s="236" t="s">
        <v>25352</v>
      </c>
      <c r="F1111" s="236" t="s">
        <v>1172</v>
      </c>
      <c r="G1111" s="235" t="str">
        <f t="shared" si="17"/>
        <v>0005704</v>
      </c>
      <c r="H1111" s="235" t="s">
        <v>6672</v>
      </c>
      <c r="I1111" s="235" t="s">
        <v>6671</v>
      </c>
    </row>
    <row r="1112" spans="1:9">
      <c r="A1112" s="236" t="s">
        <v>2010</v>
      </c>
      <c r="B1112" s="235" t="s">
        <v>25510</v>
      </c>
      <c r="C1112" s="235" t="s">
        <v>25509</v>
      </c>
      <c r="E1112" s="236" t="s">
        <v>25352</v>
      </c>
      <c r="F1112" s="236" t="s">
        <v>2763</v>
      </c>
      <c r="G1112" s="235" t="str">
        <f t="shared" si="17"/>
        <v>0005707</v>
      </c>
      <c r="H1112" s="235" t="s">
        <v>11250</v>
      </c>
      <c r="I1112" s="235" t="s">
        <v>11249</v>
      </c>
    </row>
    <row r="1113" spans="1:9">
      <c r="A1113" s="236" t="s">
        <v>1994</v>
      </c>
      <c r="B1113" s="235" t="s">
        <v>25508</v>
      </c>
      <c r="C1113" s="235" t="s">
        <v>25507</v>
      </c>
      <c r="E1113" s="236" t="s">
        <v>25352</v>
      </c>
      <c r="F1113" s="236" t="s">
        <v>2758</v>
      </c>
      <c r="G1113" s="235" t="str">
        <f t="shared" si="17"/>
        <v>0005709</v>
      </c>
      <c r="H1113" s="235" t="s">
        <v>8579</v>
      </c>
      <c r="I1113" s="235" t="s">
        <v>8578</v>
      </c>
    </row>
    <row r="1114" spans="1:9">
      <c r="A1114" s="236" t="s">
        <v>1969</v>
      </c>
      <c r="B1114" s="235" t="s">
        <v>25506</v>
      </c>
      <c r="C1114" s="235" t="s">
        <v>25505</v>
      </c>
      <c r="E1114" s="236" t="s">
        <v>25352</v>
      </c>
      <c r="F1114" s="236" t="s">
        <v>1910</v>
      </c>
      <c r="G1114" s="235" t="str">
        <f t="shared" si="17"/>
        <v>0005710</v>
      </c>
      <c r="H1114" s="235" t="s">
        <v>14025</v>
      </c>
      <c r="I1114" s="235" t="s">
        <v>14024</v>
      </c>
    </row>
    <row r="1115" spans="1:9">
      <c r="A1115" s="236" t="s">
        <v>1961</v>
      </c>
      <c r="B1115" s="235" t="s">
        <v>25503</v>
      </c>
      <c r="C1115" s="235" t="s">
        <v>25502</v>
      </c>
      <c r="E1115" s="236" t="s">
        <v>25352</v>
      </c>
      <c r="F1115" s="236" t="s">
        <v>2261</v>
      </c>
      <c r="G1115" s="235" t="str">
        <f t="shared" si="17"/>
        <v>0005713</v>
      </c>
      <c r="H1115" s="235" t="s">
        <v>5929</v>
      </c>
      <c r="I1115" s="235" t="s">
        <v>5928</v>
      </c>
    </row>
    <row r="1116" spans="1:9">
      <c r="A1116" s="236" t="s">
        <v>1947</v>
      </c>
      <c r="B1116" s="235" t="s">
        <v>25499</v>
      </c>
      <c r="C1116" s="235" t="s">
        <v>25498</v>
      </c>
      <c r="E1116" s="236" t="s">
        <v>25352</v>
      </c>
      <c r="F1116" s="236" t="s">
        <v>11008</v>
      </c>
      <c r="G1116" s="235" t="str">
        <f t="shared" si="17"/>
        <v>0005717</v>
      </c>
      <c r="H1116" s="235" t="s">
        <v>5605</v>
      </c>
      <c r="I1116" s="235" t="s">
        <v>5604</v>
      </c>
    </row>
    <row r="1117" spans="1:9">
      <c r="A1117" s="236" t="s">
        <v>1930</v>
      </c>
      <c r="B1117" s="235" t="s">
        <v>25496</v>
      </c>
      <c r="C1117" s="235" t="s">
        <v>25495</v>
      </c>
      <c r="E1117" s="236" t="s">
        <v>25352</v>
      </c>
      <c r="F1117" s="236" t="s">
        <v>727</v>
      </c>
      <c r="G1117" s="235" t="str">
        <f t="shared" si="17"/>
        <v>0005718</v>
      </c>
      <c r="H1117" s="235" t="s">
        <v>25564</v>
      </c>
      <c r="I1117" s="235" t="s">
        <v>25563</v>
      </c>
    </row>
    <row r="1118" spans="1:9">
      <c r="A1118" s="236" t="s">
        <v>1916</v>
      </c>
      <c r="B1118" s="235" t="s">
        <v>25492</v>
      </c>
      <c r="C1118" s="235" t="s">
        <v>25491</v>
      </c>
      <c r="E1118" s="236" t="s">
        <v>25352</v>
      </c>
      <c r="F1118" s="236" t="s">
        <v>11007</v>
      </c>
      <c r="G1118" s="235" t="str">
        <f t="shared" si="17"/>
        <v>0005719</v>
      </c>
      <c r="H1118" s="235" t="s">
        <v>4922</v>
      </c>
      <c r="I1118" s="235" t="s">
        <v>4921</v>
      </c>
    </row>
    <row r="1119" spans="1:9">
      <c r="A1119" s="236" t="s">
        <v>1905</v>
      </c>
      <c r="B1119" s="235" t="s">
        <v>25490</v>
      </c>
      <c r="C1119" s="235" t="s">
        <v>25489</v>
      </c>
      <c r="E1119" s="236" t="s">
        <v>25352</v>
      </c>
      <c r="F1119" s="236" t="s">
        <v>1906</v>
      </c>
      <c r="G1119" s="235" t="str">
        <f t="shared" si="17"/>
        <v>0005720</v>
      </c>
      <c r="H1119" s="235" t="s">
        <v>25558</v>
      </c>
      <c r="I1119" s="235" t="s">
        <v>25557</v>
      </c>
    </row>
    <row r="1120" spans="1:9">
      <c r="A1120" s="236" t="s">
        <v>1892</v>
      </c>
      <c r="B1120" s="235" t="s">
        <v>25488</v>
      </c>
      <c r="C1120" s="235" t="s">
        <v>25487</v>
      </c>
      <c r="E1120" s="236" t="s">
        <v>25352</v>
      </c>
      <c r="F1120" s="236" t="s">
        <v>6621</v>
      </c>
      <c r="G1120" s="235" t="str">
        <f t="shared" si="17"/>
        <v>0005723</v>
      </c>
      <c r="H1120" s="235" t="s">
        <v>9058</v>
      </c>
      <c r="I1120" s="235" t="s">
        <v>9057</v>
      </c>
    </row>
    <row r="1121" spans="1:9">
      <c r="A1121" s="236" t="s">
        <v>1884</v>
      </c>
      <c r="B1121" s="235" t="s">
        <v>25486</v>
      </c>
      <c r="C1121" s="235" t="s">
        <v>25485</v>
      </c>
      <c r="E1121" s="236" t="s">
        <v>25352</v>
      </c>
      <c r="F1121" s="236" t="s">
        <v>3169</v>
      </c>
      <c r="G1121" s="235" t="str">
        <f t="shared" si="17"/>
        <v>0005724</v>
      </c>
      <c r="H1121" s="235" t="s">
        <v>25552</v>
      </c>
      <c r="I1121" s="235" t="s">
        <v>25551</v>
      </c>
    </row>
    <row r="1122" spans="1:9">
      <c r="A1122" s="236" t="s">
        <v>1870</v>
      </c>
      <c r="B1122" s="235" t="s">
        <v>25484</v>
      </c>
      <c r="C1122" s="235" t="s">
        <v>25483</v>
      </c>
      <c r="E1122" s="236" t="s">
        <v>25352</v>
      </c>
      <c r="F1122" s="236" t="s">
        <v>5963</v>
      </c>
      <c r="G1122" s="235" t="str">
        <f t="shared" si="17"/>
        <v>0005727</v>
      </c>
      <c r="H1122" s="235" t="s">
        <v>25548</v>
      </c>
      <c r="I1122" s="235" t="s">
        <v>25547</v>
      </c>
    </row>
    <row r="1123" spans="1:9">
      <c r="A1123" s="236" t="s">
        <v>1867</v>
      </c>
      <c r="B1123" s="235" t="s">
        <v>25482</v>
      </c>
      <c r="C1123" s="235" t="s">
        <v>25481</v>
      </c>
      <c r="E1123" s="236" t="s">
        <v>25352</v>
      </c>
      <c r="F1123" s="236" t="s">
        <v>724</v>
      </c>
      <c r="G1123" s="235" t="str">
        <f t="shared" si="17"/>
        <v>0005728</v>
      </c>
      <c r="H1123" s="235" t="s">
        <v>13241</v>
      </c>
      <c r="I1123" s="235" t="s">
        <v>13240</v>
      </c>
    </row>
    <row r="1124" spans="1:9">
      <c r="A1124" s="236" t="s">
        <v>1864</v>
      </c>
      <c r="B1124" s="235" t="s">
        <v>25480</v>
      </c>
      <c r="C1124" s="235" t="s">
        <v>25479</v>
      </c>
      <c r="E1124" s="236" t="s">
        <v>25352</v>
      </c>
      <c r="F1124" s="236" t="s">
        <v>5960</v>
      </c>
      <c r="G1124" s="235" t="str">
        <f t="shared" si="17"/>
        <v>0005732</v>
      </c>
      <c r="H1124" s="235" t="s">
        <v>25542</v>
      </c>
      <c r="I1124" s="235" t="s">
        <v>25541</v>
      </c>
    </row>
    <row r="1125" spans="1:9">
      <c r="A1125" s="236" t="s">
        <v>1762</v>
      </c>
      <c r="B1125" s="235" t="s">
        <v>25478</v>
      </c>
      <c r="C1125" s="235" t="s">
        <v>25477</v>
      </c>
      <c r="E1125" s="236" t="s">
        <v>25352</v>
      </c>
      <c r="F1125" s="236" t="s">
        <v>721</v>
      </c>
      <c r="G1125" s="235" t="str">
        <f t="shared" si="17"/>
        <v>0005738</v>
      </c>
      <c r="H1125" s="235" t="s">
        <v>14431</v>
      </c>
      <c r="I1125" s="235" t="s">
        <v>14430</v>
      </c>
    </row>
    <row r="1126" spans="1:9">
      <c r="A1126" s="236" t="s">
        <v>1758</v>
      </c>
      <c r="B1126" s="235" t="s">
        <v>25475</v>
      </c>
      <c r="C1126" s="235" t="s">
        <v>25474</v>
      </c>
      <c r="E1126" s="236" t="s">
        <v>25352</v>
      </c>
      <c r="F1126" s="236" t="s">
        <v>1902</v>
      </c>
      <c r="G1126" s="235" t="str">
        <f t="shared" si="17"/>
        <v>0005740</v>
      </c>
      <c r="H1126" s="235" t="s">
        <v>8388</v>
      </c>
      <c r="I1126" s="235" t="s">
        <v>8387</v>
      </c>
    </row>
    <row r="1127" spans="1:9">
      <c r="A1127" s="236" t="s">
        <v>1737</v>
      </c>
      <c r="B1127" s="235" t="s">
        <v>28457</v>
      </c>
      <c r="C1127" s="235" t="s">
        <v>28465</v>
      </c>
      <c r="E1127" s="236" t="s">
        <v>25352</v>
      </c>
      <c r="F1127" s="236" t="s">
        <v>3166</v>
      </c>
      <c r="G1127" s="235" t="str">
        <f t="shared" si="17"/>
        <v>0005741</v>
      </c>
      <c r="H1127" s="235" t="s">
        <v>10808</v>
      </c>
      <c r="I1127" s="235" t="s">
        <v>10807</v>
      </c>
    </row>
    <row r="1128" spans="1:9">
      <c r="A1128" s="236" t="s">
        <v>1567</v>
      </c>
      <c r="B1128" s="235" t="s">
        <v>25472</v>
      </c>
      <c r="C1128" s="235" t="s">
        <v>25471</v>
      </c>
      <c r="E1128" s="236" t="s">
        <v>25352</v>
      </c>
      <c r="F1128" s="236" t="s">
        <v>5957</v>
      </c>
      <c r="G1128" s="235" t="str">
        <f t="shared" si="17"/>
        <v>0005744</v>
      </c>
      <c r="H1128" s="235" t="s">
        <v>12130</v>
      </c>
      <c r="I1128" s="235" t="s">
        <v>12129</v>
      </c>
    </row>
    <row r="1129" spans="1:9">
      <c r="A1129" s="236" t="s">
        <v>1553</v>
      </c>
      <c r="B1129" s="235" t="s">
        <v>25468</v>
      </c>
      <c r="C1129" s="235" t="s">
        <v>25467</v>
      </c>
      <c r="E1129" s="236" t="s">
        <v>25352</v>
      </c>
      <c r="F1129" s="236" t="s">
        <v>3861</v>
      </c>
      <c r="G1129" s="235" t="str">
        <f t="shared" si="17"/>
        <v>0005745</v>
      </c>
      <c r="H1129" s="235" t="s">
        <v>6707</v>
      </c>
      <c r="I1129" s="235" t="s">
        <v>6706</v>
      </c>
    </row>
    <row r="1130" spans="1:9">
      <c r="A1130" s="236" t="s">
        <v>1540</v>
      </c>
      <c r="B1130" s="235" t="s">
        <v>25463</v>
      </c>
      <c r="C1130" s="235" t="s">
        <v>25462</v>
      </c>
      <c r="E1130" s="236" t="s">
        <v>25352</v>
      </c>
      <c r="F1130" s="236" t="s">
        <v>718</v>
      </c>
      <c r="G1130" s="235" t="str">
        <f t="shared" si="17"/>
        <v>0005748</v>
      </c>
      <c r="H1130" s="235" t="s">
        <v>16070</v>
      </c>
      <c r="I1130" s="235" t="s">
        <v>16069</v>
      </c>
    </row>
    <row r="1131" spans="1:9">
      <c r="A1131" s="236" t="s">
        <v>1520</v>
      </c>
      <c r="B1131" s="235" t="s">
        <v>25461</v>
      </c>
      <c r="C1131" s="235" t="s">
        <v>25460</v>
      </c>
      <c r="E1131" s="236" t="s">
        <v>25352</v>
      </c>
      <c r="F1131" s="236" t="s">
        <v>1169</v>
      </c>
      <c r="G1131" s="235" t="str">
        <f t="shared" si="17"/>
        <v>0005749</v>
      </c>
      <c r="H1131" s="235" t="s">
        <v>25526</v>
      </c>
      <c r="I1131" s="235" t="s">
        <v>25525</v>
      </c>
    </row>
    <row r="1132" spans="1:9">
      <c r="A1132" s="236" t="s">
        <v>1489</v>
      </c>
      <c r="B1132" s="235" t="s">
        <v>25457</v>
      </c>
      <c r="C1132" s="235" t="s">
        <v>25456</v>
      </c>
      <c r="E1132" s="236" t="s">
        <v>25352</v>
      </c>
      <c r="F1132" s="236" t="s">
        <v>3437</v>
      </c>
      <c r="G1132" s="235" t="str">
        <f t="shared" si="17"/>
        <v>0005752</v>
      </c>
      <c r="H1132" s="235" t="s">
        <v>3310</v>
      </c>
      <c r="I1132" s="235" t="s">
        <v>6776</v>
      </c>
    </row>
    <row r="1133" spans="1:9">
      <c r="A1133" s="236" t="s">
        <v>1470</v>
      </c>
      <c r="B1133" s="235" t="s">
        <v>25453</v>
      </c>
      <c r="C1133" s="235" t="s">
        <v>25452</v>
      </c>
      <c r="E1133" s="236" t="s">
        <v>25352</v>
      </c>
      <c r="F1133" s="236" t="s">
        <v>1901</v>
      </c>
      <c r="G1133" s="235" t="str">
        <f t="shared" si="17"/>
        <v>0005753</v>
      </c>
      <c r="H1133" s="235" t="s">
        <v>25520</v>
      </c>
      <c r="I1133" s="235" t="s">
        <v>25519</v>
      </c>
    </row>
    <row r="1134" spans="1:9">
      <c r="A1134" s="236" t="s">
        <v>1439</v>
      </c>
      <c r="B1134" s="235" t="s">
        <v>25449</v>
      </c>
      <c r="C1134" s="235" t="s">
        <v>25448</v>
      </c>
      <c r="E1134" s="236" t="s">
        <v>25352</v>
      </c>
      <c r="F1134" s="236" t="s">
        <v>3432</v>
      </c>
      <c r="G1134" s="235" t="str">
        <f t="shared" si="17"/>
        <v>0005754</v>
      </c>
      <c r="H1134" s="235" t="s">
        <v>25516</v>
      </c>
      <c r="I1134" s="235" t="s">
        <v>25515</v>
      </c>
    </row>
    <row r="1135" spans="1:9">
      <c r="A1135" s="236" t="s">
        <v>1425</v>
      </c>
      <c r="B1135" s="235" t="s">
        <v>25445</v>
      </c>
      <c r="C1135" s="235" t="s">
        <v>25444</v>
      </c>
      <c r="E1135" s="236" t="s">
        <v>25352</v>
      </c>
      <c r="F1135" s="236" t="s">
        <v>3429</v>
      </c>
      <c r="G1135" s="235" t="str">
        <f t="shared" si="17"/>
        <v>0005755</v>
      </c>
      <c r="H1135" s="235" t="s">
        <v>25512</v>
      </c>
      <c r="I1135" s="235" t="s">
        <v>25511</v>
      </c>
    </row>
    <row r="1136" spans="1:9">
      <c r="A1136" s="236" t="s">
        <v>1421</v>
      </c>
      <c r="B1136" s="235" t="s">
        <v>25441</v>
      </c>
      <c r="C1136" s="235" t="s">
        <v>25440</v>
      </c>
      <c r="E1136" s="236" t="s">
        <v>25352</v>
      </c>
      <c r="F1136" s="236" t="s">
        <v>3427</v>
      </c>
      <c r="G1136" s="235" t="str">
        <f t="shared" si="17"/>
        <v>0005756</v>
      </c>
      <c r="H1136" s="235" t="s">
        <v>6705</v>
      </c>
      <c r="I1136" s="235" t="s">
        <v>6704</v>
      </c>
    </row>
    <row r="1137" spans="1:9">
      <c r="A1137" s="236" t="s">
        <v>1393</v>
      </c>
      <c r="B1137" s="235" t="s">
        <v>25437</v>
      </c>
      <c r="C1137" s="235" t="s">
        <v>25436</v>
      </c>
      <c r="E1137" s="236" t="s">
        <v>25352</v>
      </c>
      <c r="F1137" s="236" t="s">
        <v>3424</v>
      </c>
      <c r="G1137" s="235" t="str">
        <f t="shared" si="17"/>
        <v>0005757</v>
      </c>
      <c r="H1137" s="235" t="s">
        <v>6731</v>
      </c>
      <c r="I1137" s="235" t="s">
        <v>6730</v>
      </c>
    </row>
    <row r="1138" spans="1:9">
      <c r="A1138" s="236" t="s">
        <v>1389</v>
      </c>
      <c r="B1138" s="235" t="s">
        <v>25435</v>
      </c>
      <c r="C1138" s="235" t="s">
        <v>25434</v>
      </c>
      <c r="E1138" s="236" t="s">
        <v>25352</v>
      </c>
      <c r="F1138" s="236" t="s">
        <v>715</v>
      </c>
      <c r="G1138" s="235" t="str">
        <f t="shared" si="17"/>
        <v>0005758</v>
      </c>
      <c r="H1138" s="235" t="s">
        <v>25504</v>
      </c>
      <c r="I1138" s="235" t="s">
        <v>24866</v>
      </c>
    </row>
    <row r="1139" spans="1:9">
      <c r="A1139" s="236" t="s">
        <v>1381</v>
      </c>
      <c r="B1139" s="235" t="s">
        <v>25433</v>
      </c>
      <c r="C1139" s="235" t="s">
        <v>25432</v>
      </c>
      <c r="E1139" s="236" t="s">
        <v>25352</v>
      </c>
      <c r="F1139" s="236" t="s">
        <v>17858</v>
      </c>
      <c r="G1139" s="235" t="str">
        <f t="shared" si="17"/>
        <v>0005760</v>
      </c>
      <c r="H1139" s="235" t="s">
        <v>25501</v>
      </c>
      <c r="I1139" s="235" t="s">
        <v>25500</v>
      </c>
    </row>
    <row r="1140" spans="1:9">
      <c r="A1140" s="236" t="s">
        <v>1350</v>
      </c>
      <c r="B1140" s="235" t="s">
        <v>25429</v>
      </c>
      <c r="C1140" s="235" t="s">
        <v>25428</v>
      </c>
      <c r="E1140" s="236" t="s">
        <v>25352</v>
      </c>
      <c r="F1140" s="236" t="s">
        <v>3160</v>
      </c>
      <c r="G1140" s="235" t="str">
        <f t="shared" si="17"/>
        <v>0005762</v>
      </c>
      <c r="H1140" s="235" t="s">
        <v>25497</v>
      </c>
      <c r="I1140" s="235" t="s">
        <v>12160</v>
      </c>
    </row>
    <row r="1141" spans="1:9">
      <c r="A1141" s="236" t="s">
        <v>1161</v>
      </c>
      <c r="B1141" s="235" t="s">
        <v>25425</v>
      </c>
      <c r="C1141" s="235" t="s">
        <v>25424</v>
      </c>
      <c r="E1141" s="236" t="s">
        <v>25352</v>
      </c>
      <c r="F1141" s="236" t="s">
        <v>3157</v>
      </c>
      <c r="G1141" s="235" t="str">
        <f t="shared" si="17"/>
        <v>0005763</v>
      </c>
      <c r="H1141" s="235" t="s">
        <v>25494</v>
      </c>
      <c r="I1141" s="235" t="s">
        <v>25493</v>
      </c>
    </row>
    <row r="1142" spans="1:9">
      <c r="A1142" s="236" t="s">
        <v>1148</v>
      </c>
      <c r="B1142" s="235" t="s">
        <v>25423</v>
      </c>
      <c r="C1142" s="235" t="s">
        <v>25422</v>
      </c>
      <c r="E1142" s="236" t="s">
        <v>25352</v>
      </c>
      <c r="F1142" s="236" t="s">
        <v>10993</v>
      </c>
      <c r="G1142" s="235" t="str">
        <f t="shared" si="17"/>
        <v>0005764</v>
      </c>
      <c r="H1142" s="235" t="s">
        <v>12650</v>
      </c>
      <c r="I1142" s="235" t="s">
        <v>12649</v>
      </c>
    </row>
    <row r="1143" spans="1:9">
      <c r="A1143" s="236" t="s">
        <v>1144</v>
      </c>
      <c r="B1143" s="235" t="s">
        <v>25421</v>
      </c>
      <c r="C1143" s="235" t="s">
        <v>25420</v>
      </c>
      <c r="E1143" s="236" t="s">
        <v>25352</v>
      </c>
      <c r="F1143" s="236" t="s">
        <v>3154</v>
      </c>
      <c r="G1143" s="235" t="str">
        <f t="shared" si="17"/>
        <v>0005765</v>
      </c>
      <c r="H1143" s="235" t="s">
        <v>10947</v>
      </c>
      <c r="I1143" s="235" t="s">
        <v>10946</v>
      </c>
    </row>
    <row r="1144" spans="1:9">
      <c r="A1144" s="236" t="s">
        <v>1081</v>
      </c>
      <c r="B1144" s="235" t="s">
        <v>25417</v>
      </c>
      <c r="C1144" s="235" t="s">
        <v>25416</v>
      </c>
      <c r="E1144" s="236" t="s">
        <v>25352</v>
      </c>
      <c r="F1144" s="236" t="s">
        <v>10990</v>
      </c>
      <c r="G1144" s="235" t="str">
        <f t="shared" si="17"/>
        <v>0005766</v>
      </c>
      <c r="H1144" s="235" t="s">
        <v>5497</v>
      </c>
      <c r="I1144" s="235" t="s">
        <v>5496</v>
      </c>
    </row>
    <row r="1145" spans="1:9">
      <c r="A1145" s="236" t="s">
        <v>1074</v>
      </c>
      <c r="B1145" s="235" t="s">
        <v>25415</v>
      </c>
      <c r="C1145" s="235" t="s">
        <v>25414</v>
      </c>
      <c r="E1145" s="236" t="s">
        <v>25352</v>
      </c>
      <c r="F1145" s="236" t="s">
        <v>1898</v>
      </c>
      <c r="G1145" s="235" t="str">
        <f t="shared" si="17"/>
        <v>0005767</v>
      </c>
      <c r="H1145" s="235" t="s">
        <v>8274</v>
      </c>
      <c r="I1145" s="235" t="s">
        <v>8273</v>
      </c>
    </row>
    <row r="1146" spans="1:9">
      <c r="A1146" s="236" t="s">
        <v>1050</v>
      </c>
      <c r="B1146" s="235" t="s">
        <v>25411</v>
      </c>
      <c r="C1146" s="235" t="s">
        <v>25410</v>
      </c>
      <c r="E1146" s="236" t="s">
        <v>25352</v>
      </c>
      <c r="F1146" s="236" t="s">
        <v>3149</v>
      </c>
      <c r="G1146" s="235" t="str">
        <f t="shared" si="17"/>
        <v>0005769</v>
      </c>
      <c r="H1146" s="235" t="s">
        <v>5905</v>
      </c>
      <c r="I1146" s="235" t="s">
        <v>2176</v>
      </c>
    </row>
    <row r="1147" spans="1:9">
      <c r="A1147" s="236" t="s">
        <v>1033</v>
      </c>
      <c r="B1147" s="235" t="s">
        <v>25407</v>
      </c>
      <c r="C1147" s="235" t="s">
        <v>25406</v>
      </c>
      <c r="E1147" s="236" t="s">
        <v>25352</v>
      </c>
      <c r="F1147" s="236" t="s">
        <v>3852</v>
      </c>
      <c r="G1147" s="235" t="str">
        <f t="shared" si="17"/>
        <v>0005770</v>
      </c>
      <c r="H1147" s="235" t="s">
        <v>12100</v>
      </c>
      <c r="I1147" s="235" t="s">
        <v>12099</v>
      </c>
    </row>
    <row r="1148" spans="1:9">
      <c r="A1148" s="236" t="s">
        <v>1017</v>
      </c>
      <c r="B1148" s="235" t="s">
        <v>25405</v>
      </c>
      <c r="C1148" s="235" t="s">
        <v>25404</v>
      </c>
      <c r="E1148" s="236" t="s">
        <v>25352</v>
      </c>
      <c r="F1148" s="236" t="s">
        <v>10987</v>
      </c>
      <c r="G1148" s="235" t="str">
        <f t="shared" si="17"/>
        <v>0005772</v>
      </c>
      <c r="H1148" s="235" t="s">
        <v>11853</v>
      </c>
      <c r="I1148" s="235" t="s">
        <v>7957</v>
      </c>
    </row>
    <row r="1149" spans="1:9">
      <c r="A1149" s="236" t="s">
        <v>994</v>
      </c>
      <c r="B1149" s="235" t="s">
        <v>25401</v>
      </c>
      <c r="C1149" s="235" t="s">
        <v>25400</v>
      </c>
      <c r="E1149" s="236" t="s">
        <v>25352</v>
      </c>
      <c r="F1149" s="236" t="s">
        <v>10981</v>
      </c>
      <c r="G1149" s="235" t="str">
        <f t="shared" si="17"/>
        <v>0005777</v>
      </c>
      <c r="H1149" s="235" t="s">
        <v>25476</v>
      </c>
      <c r="I1149" s="235" t="s">
        <v>3507</v>
      </c>
    </row>
    <row r="1150" spans="1:9">
      <c r="A1150" s="236" t="s">
        <v>990</v>
      </c>
      <c r="B1150" s="235" t="s">
        <v>25399</v>
      </c>
      <c r="C1150" s="235" t="s">
        <v>25398</v>
      </c>
      <c r="E1150" s="236" t="s">
        <v>25352</v>
      </c>
      <c r="F1150" s="236" t="s">
        <v>1160</v>
      </c>
      <c r="G1150" s="235" t="str">
        <f t="shared" si="17"/>
        <v>0005780</v>
      </c>
      <c r="H1150" s="235" t="s">
        <v>11050</v>
      </c>
      <c r="I1150" s="235" t="s">
        <v>11049</v>
      </c>
    </row>
    <row r="1151" spans="1:9">
      <c r="A1151" s="236" t="s">
        <v>981</v>
      </c>
      <c r="B1151" s="235" t="s">
        <v>25395</v>
      </c>
      <c r="C1151" s="235" t="s">
        <v>25394</v>
      </c>
      <c r="E1151" s="236" t="s">
        <v>25352</v>
      </c>
      <c r="F1151" s="236" t="s">
        <v>10977</v>
      </c>
      <c r="G1151" s="235" t="str">
        <f t="shared" si="17"/>
        <v>0005784</v>
      </c>
      <c r="H1151" s="235" t="s">
        <v>25473</v>
      </c>
      <c r="I1151" s="235" t="s">
        <v>14579</v>
      </c>
    </row>
    <row r="1152" spans="1:9">
      <c r="A1152" s="236" t="s">
        <v>975</v>
      </c>
      <c r="B1152" s="235" t="s">
        <v>25391</v>
      </c>
      <c r="C1152" s="235" t="s">
        <v>25390</v>
      </c>
      <c r="E1152" s="236" t="s">
        <v>25352</v>
      </c>
      <c r="F1152" s="236" t="s">
        <v>3843</v>
      </c>
      <c r="G1152" s="235" t="str">
        <f t="shared" si="17"/>
        <v>0005785</v>
      </c>
      <c r="H1152" s="235" t="s">
        <v>8375</v>
      </c>
      <c r="I1152" s="235" t="s">
        <v>8374</v>
      </c>
    </row>
    <row r="1153" spans="1:9">
      <c r="A1153" s="236" t="s">
        <v>942</v>
      </c>
      <c r="B1153" s="235" t="s">
        <v>25389</v>
      </c>
      <c r="C1153" s="235" t="s">
        <v>25388</v>
      </c>
      <c r="E1153" s="236" t="s">
        <v>25352</v>
      </c>
      <c r="F1153" s="236" t="s">
        <v>10974</v>
      </c>
      <c r="G1153" s="235" t="str">
        <f t="shared" si="17"/>
        <v>0005786</v>
      </c>
      <c r="H1153" s="235" t="s">
        <v>7342</v>
      </c>
      <c r="I1153" s="235" t="s">
        <v>7341</v>
      </c>
    </row>
    <row r="1154" spans="1:9">
      <c r="A1154" s="236" t="s">
        <v>938</v>
      </c>
      <c r="B1154" s="235" t="s">
        <v>25385</v>
      </c>
      <c r="C1154" s="235" t="s">
        <v>25384</v>
      </c>
      <c r="E1154" s="236" t="s">
        <v>25352</v>
      </c>
      <c r="F1154" s="236" t="s">
        <v>1891</v>
      </c>
      <c r="G1154" s="235" t="str">
        <f t="shared" ref="G1154:G1217" si="18">TEXT(E1154,"0000")&amp;TEXT(F1154,"000")</f>
        <v>0005787</v>
      </c>
      <c r="H1154" s="235" t="s">
        <v>21808</v>
      </c>
      <c r="I1154" s="235" t="s">
        <v>21807</v>
      </c>
    </row>
    <row r="1155" spans="1:9">
      <c r="A1155" s="236" t="s">
        <v>655</v>
      </c>
      <c r="B1155" s="235" t="s">
        <v>25382</v>
      </c>
      <c r="C1155" s="235" t="s">
        <v>25381</v>
      </c>
      <c r="E1155" s="236" t="s">
        <v>25352</v>
      </c>
      <c r="F1155" s="236" t="s">
        <v>706</v>
      </c>
      <c r="G1155" s="235" t="str">
        <f t="shared" si="18"/>
        <v>0005788</v>
      </c>
      <c r="H1155" s="235" t="s">
        <v>11182</v>
      </c>
      <c r="I1155" s="235" t="s">
        <v>6251</v>
      </c>
    </row>
    <row r="1156" spans="1:9">
      <c r="A1156" s="236"/>
      <c r="E1156" s="236" t="s">
        <v>25352</v>
      </c>
      <c r="F1156" s="236" t="s">
        <v>3838</v>
      </c>
      <c r="G1156" s="235" t="str">
        <f t="shared" si="18"/>
        <v>0005789</v>
      </c>
      <c r="H1156" s="235" t="s">
        <v>11742</v>
      </c>
      <c r="I1156" s="235" t="s">
        <v>11741</v>
      </c>
    </row>
    <row r="1157" spans="1:9">
      <c r="A1157" s="236"/>
      <c r="E1157" s="236" t="s">
        <v>25352</v>
      </c>
      <c r="F1157" s="236" t="s">
        <v>18401</v>
      </c>
      <c r="G1157" s="235" t="str">
        <f t="shared" si="18"/>
        <v>0005790</v>
      </c>
      <c r="H1157" s="235" t="s">
        <v>3249</v>
      </c>
      <c r="I1157" s="235" t="s">
        <v>3248</v>
      </c>
    </row>
    <row r="1158" spans="1:9">
      <c r="A1158" s="236"/>
      <c r="E1158" s="236" t="s">
        <v>25352</v>
      </c>
      <c r="F1158" s="236" t="s">
        <v>24906</v>
      </c>
      <c r="G1158" s="235" t="str">
        <f t="shared" si="18"/>
        <v>0005792</v>
      </c>
      <c r="H1158" s="235" t="s">
        <v>18571</v>
      </c>
      <c r="I1158" s="235" t="s">
        <v>18570</v>
      </c>
    </row>
    <row r="1159" spans="1:9">
      <c r="A1159" s="236"/>
      <c r="E1159" s="236" t="s">
        <v>25352</v>
      </c>
      <c r="F1159" s="236" t="s">
        <v>10969</v>
      </c>
      <c r="G1159" s="235" t="str">
        <f t="shared" si="18"/>
        <v>0005793</v>
      </c>
      <c r="H1159" s="235" t="s">
        <v>11106</v>
      </c>
      <c r="I1159" s="235" t="s">
        <v>11105</v>
      </c>
    </row>
    <row r="1160" spans="1:9">
      <c r="A1160" s="236"/>
      <c r="E1160" s="236" t="s">
        <v>25352</v>
      </c>
      <c r="F1160" s="236" t="s">
        <v>24905</v>
      </c>
      <c r="G1160" s="235" t="str">
        <f t="shared" si="18"/>
        <v>0005794</v>
      </c>
      <c r="H1160" s="235" t="s">
        <v>18755</v>
      </c>
      <c r="I1160" s="235" t="s">
        <v>16049</v>
      </c>
    </row>
    <row r="1161" spans="1:9">
      <c r="A1161" s="236"/>
      <c r="E1161" s="236" t="s">
        <v>25352</v>
      </c>
      <c r="F1161" s="236" t="s">
        <v>24904</v>
      </c>
      <c r="G1161" s="235" t="str">
        <f t="shared" si="18"/>
        <v>0005795</v>
      </c>
      <c r="H1161" s="235" t="s">
        <v>13637</v>
      </c>
      <c r="I1161" s="235" t="s">
        <v>13636</v>
      </c>
    </row>
    <row r="1162" spans="1:9">
      <c r="A1162" s="236"/>
      <c r="E1162" s="236" t="s">
        <v>25352</v>
      </c>
      <c r="F1162" s="236" t="s">
        <v>24903</v>
      </c>
      <c r="G1162" s="235" t="str">
        <f t="shared" si="18"/>
        <v>0005796</v>
      </c>
      <c r="H1162" s="235" t="s">
        <v>6695</v>
      </c>
      <c r="I1162" s="235" t="s">
        <v>6694</v>
      </c>
    </row>
    <row r="1163" spans="1:9">
      <c r="A1163" s="236"/>
      <c r="E1163" s="236" t="s">
        <v>25352</v>
      </c>
      <c r="F1163" s="236" t="s">
        <v>24993</v>
      </c>
      <c r="G1163" s="235" t="str">
        <f t="shared" si="18"/>
        <v>0005797</v>
      </c>
      <c r="H1163" s="235" t="s">
        <v>11058</v>
      </c>
      <c r="I1163" s="235" t="s">
        <v>11057</v>
      </c>
    </row>
    <row r="1164" spans="1:9">
      <c r="A1164" s="236"/>
      <c r="E1164" s="236" t="s">
        <v>25352</v>
      </c>
      <c r="F1164" s="236" t="s">
        <v>703</v>
      </c>
      <c r="G1164" s="235" t="str">
        <f t="shared" si="18"/>
        <v>0005798</v>
      </c>
      <c r="H1164" s="235" t="s">
        <v>25470</v>
      </c>
      <c r="I1164" s="235" t="s">
        <v>25469</v>
      </c>
    </row>
    <row r="1165" spans="1:9">
      <c r="A1165" s="236"/>
      <c r="E1165" s="236" t="s">
        <v>25352</v>
      </c>
      <c r="F1165" s="236" t="s">
        <v>25466</v>
      </c>
      <c r="G1165" s="235" t="str">
        <f t="shared" si="18"/>
        <v>0005799</v>
      </c>
      <c r="H1165" s="235" t="s">
        <v>25465</v>
      </c>
      <c r="I1165" s="235" t="s">
        <v>25464</v>
      </c>
    </row>
    <row r="1166" spans="1:9">
      <c r="A1166" s="236"/>
      <c r="E1166" s="236" t="s">
        <v>25352</v>
      </c>
      <c r="F1166" s="236" t="s">
        <v>1090</v>
      </c>
      <c r="G1166" s="235" t="str">
        <f t="shared" si="18"/>
        <v>0005800</v>
      </c>
      <c r="H1166" s="235" t="s">
        <v>5742</v>
      </c>
      <c r="I1166" s="235" t="s">
        <v>5741</v>
      </c>
    </row>
    <row r="1167" spans="1:9">
      <c r="A1167" s="236"/>
      <c r="E1167" s="236" t="s">
        <v>25352</v>
      </c>
      <c r="F1167" s="236" t="s">
        <v>6284</v>
      </c>
      <c r="G1167" s="235" t="str">
        <f t="shared" si="18"/>
        <v>0005802</v>
      </c>
      <c r="H1167" s="235" t="s">
        <v>25459</v>
      </c>
      <c r="I1167" s="235" t="s">
        <v>25458</v>
      </c>
    </row>
    <row r="1168" spans="1:9">
      <c r="A1168" s="236"/>
      <c r="E1168" s="236" t="s">
        <v>25352</v>
      </c>
      <c r="F1168" s="236" t="s">
        <v>1888</v>
      </c>
      <c r="G1168" s="235" t="str">
        <f t="shared" si="18"/>
        <v>0005804</v>
      </c>
      <c r="H1168" s="235" t="s">
        <v>25455</v>
      </c>
      <c r="I1168" s="235" t="s">
        <v>25454</v>
      </c>
    </row>
    <row r="1169" spans="1:9">
      <c r="A1169" s="236"/>
      <c r="E1169" s="236" t="s">
        <v>25352</v>
      </c>
      <c r="F1169" s="236" t="s">
        <v>3144</v>
      </c>
      <c r="G1169" s="235" t="str">
        <f t="shared" si="18"/>
        <v>0005805</v>
      </c>
      <c r="H1169" s="235" t="s">
        <v>25451</v>
      </c>
      <c r="I1169" s="235" t="s">
        <v>25450</v>
      </c>
    </row>
    <row r="1170" spans="1:9">
      <c r="A1170" s="236"/>
      <c r="E1170" s="236" t="s">
        <v>25352</v>
      </c>
      <c r="F1170" s="236" t="s">
        <v>10962</v>
      </c>
      <c r="G1170" s="235" t="str">
        <f t="shared" si="18"/>
        <v>0005807</v>
      </c>
      <c r="H1170" s="235" t="s">
        <v>25447</v>
      </c>
      <c r="I1170" s="235" t="s">
        <v>25446</v>
      </c>
    </row>
    <row r="1171" spans="1:9">
      <c r="A1171" s="236"/>
      <c r="E1171" s="236" t="s">
        <v>25352</v>
      </c>
      <c r="F1171" s="236" t="s">
        <v>1887</v>
      </c>
      <c r="G1171" s="235" t="str">
        <f t="shared" si="18"/>
        <v>0005809</v>
      </c>
      <c r="H1171" s="235" t="s">
        <v>25443</v>
      </c>
      <c r="I1171" s="235" t="s">
        <v>25442</v>
      </c>
    </row>
    <row r="1172" spans="1:9">
      <c r="A1172" s="236"/>
      <c r="E1172" s="236" t="s">
        <v>25352</v>
      </c>
      <c r="F1172" s="236" t="s">
        <v>18304</v>
      </c>
      <c r="G1172" s="235" t="str">
        <f t="shared" si="18"/>
        <v>0005814</v>
      </c>
      <c r="H1172" s="235" t="s">
        <v>25439</v>
      </c>
      <c r="I1172" s="235" t="s">
        <v>25438</v>
      </c>
    </row>
    <row r="1173" spans="1:9">
      <c r="A1173" s="236"/>
      <c r="E1173" s="236" t="s">
        <v>25352</v>
      </c>
      <c r="F1173" s="236" t="s">
        <v>4363</v>
      </c>
      <c r="G1173" s="235" t="str">
        <f t="shared" si="18"/>
        <v>0005820</v>
      </c>
      <c r="H1173" s="235" t="s">
        <v>1285</v>
      </c>
      <c r="I1173" s="235" t="s">
        <v>1284</v>
      </c>
    </row>
    <row r="1174" spans="1:9">
      <c r="A1174" s="236"/>
      <c r="E1174" s="236" t="s">
        <v>25352</v>
      </c>
      <c r="F1174" s="236" t="s">
        <v>1883</v>
      </c>
      <c r="G1174" s="235" t="str">
        <f t="shared" si="18"/>
        <v>0005822</v>
      </c>
      <c r="H1174" s="235" t="s">
        <v>11750</v>
      </c>
      <c r="I1174" s="235" t="s">
        <v>11749</v>
      </c>
    </row>
    <row r="1175" spans="1:9">
      <c r="A1175" s="236"/>
      <c r="E1175" s="236" t="s">
        <v>25352</v>
      </c>
      <c r="F1175" s="236" t="s">
        <v>4042</v>
      </c>
      <c r="G1175" s="235" t="str">
        <f t="shared" si="18"/>
        <v>0005824</v>
      </c>
      <c r="H1175" s="235" t="s">
        <v>25431</v>
      </c>
      <c r="I1175" s="235" t="s">
        <v>25430</v>
      </c>
    </row>
    <row r="1176" spans="1:9">
      <c r="A1176" s="236"/>
      <c r="E1176" s="236" t="s">
        <v>25352</v>
      </c>
      <c r="F1176" s="236" t="s">
        <v>10945</v>
      </c>
      <c r="G1176" s="235" t="str">
        <f t="shared" si="18"/>
        <v>0005825</v>
      </c>
      <c r="H1176" s="235" t="s">
        <v>25427</v>
      </c>
      <c r="I1176" s="235" t="s">
        <v>25426</v>
      </c>
    </row>
    <row r="1177" spans="1:9">
      <c r="A1177" s="236"/>
      <c r="E1177" s="236" t="s">
        <v>25352</v>
      </c>
      <c r="F1177" s="236" t="s">
        <v>10944</v>
      </c>
      <c r="G1177" s="235" t="str">
        <f t="shared" si="18"/>
        <v>0005826</v>
      </c>
      <c r="H1177" s="235" t="s">
        <v>18202</v>
      </c>
      <c r="I1177" s="235" t="s">
        <v>18201</v>
      </c>
    </row>
    <row r="1178" spans="1:9">
      <c r="A1178" s="236"/>
      <c r="E1178" s="236" t="s">
        <v>25352</v>
      </c>
      <c r="F1178" s="236" t="s">
        <v>4352</v>
      </c>
      <c r="G1178" s="235" t="str">
        <f t="shared" si="18"/>
        <v>0005829</v>
      </c>
      <c r="H1178" s="235" t="s">
        <v>13606</v>
      </c>
      <c r="I1178" s="235" t="s">
        <v>13605</v>
      </c>
    </row>
    <row r="1179" spans="1:9">
      <c r="A1179" s="236"/>
      <c r="E1179" s="236" t="s">
        <v>25352</v>
      </c>
      <c r="F1179" s="236" t="s">
        <v>10804</v>
      </c>
      <c r="G1179" s="235" t="str">
        <f t="shared" si="18"/>
        <v>0005830</v>
      </c>
      <c r="H1179" s="235" t="s">
        <v>6677</v>
      </c>
      <c r="I1179" s="235" t="s">
        <v>3327</v>
      </c>
    </row>
    <row r="1180" spans="1:9">
      <c r="A1180" s="236"/>
      <c r="E1180" s="236" t="s">
        <v>25352</v>
      </c>
      <c r="F1180" s="236" t="s">
        <v>4038</v>
      </c>
      <c r="G1180" s="235" t="str">
        <f t="shared" si="18"/>
        <v>0005831</v>
      </c>
      <c r="H1180" s="235" t="s">
        <v>25419</v>
      </c>
      <c r="I1180" s="235" t="s">
        <v>25418</v>
      </c>
    </row>
    <row r="1181" spans="1:9">
      <c r="A1181" s="236"/>
      <c r="E1181" s="236" t="s">
        <v>25352</v>
      </c>
      <c r="F1181" s="236" t="s">
        <v>10937</v>
      </c>
      <c r="G1181" s="235" t="str">
        <f t="shared" si="18"/>
        <v>0005833</v>
      </c>
      <c r="H1181" s="235" t="s">
        <v>14422</v>
      </c>
      <c r="I1181" s="235" t="s">
        <v>14421</v>
      </c>
    </row>
    <row r="1182" spans="1:9">
      <c r="A1182" s="236"/>
      <c r="E1182" s="236" t="s">
        <v>25352</v>
      </c>
      <c r="F1182" s="236" t="s">
        <v>6528</v>
      </c>
      <c r="G1182" s="235" t="str">
        <f t="shared" si="18"/>
        <v>0005847</v>
      </c>
      <c r="H1182" s="235" t="s">
        <v>25413</v>
      </c>
      <c r="I1182" s="235" t="s">
        <v>25412</v>
      </c>
    </row>
    <row r="1183" spans="1:9">
      <c r="A1183" s="236"/>
      <c r="E1183" s="236" t="s">
        <v>25352</v>
      </c>
      <c r="F1183" s="236" t="s">
        <v>691</v>
      </c>
      <c r="G1183" s="235" t="str">
        <f t="shared" si="18"/>
        <v>0005848</v>
      </c>
      <c r="H1183" s="235" t="s">
        <v>25409</v>
      </c>
      <c r="I1183" s="235" t="s">
        <v>25408</v>
      </c>
    </row>
    <row r="1184" spans="1:9">
      <c r="A1184" s="236"/>
      <c r="E1184" s="236" t="s">
        <v>25352</v>
      </c>
      <c r="F1184" s="236" t="s">
        <v>21941</v>
      </c>
      <c r="G1184" s="235" t="str">
        <f t="shared" si="18"/>
        <v>0005849</v>
      </c>
      <c r="H1184" s="235" t="s">
        <v>1894</v>
      </c>
      <c r="I1184" s="235" t="s">
        <v>1893</v>
      </c>
    </row>
    <row r="1185" spans="1:9">
      <c r="A1185" s="236"/>
      <c r="E1185" s="236" t="s">
        <v>25352</v>
      </c>
      <c r="F1185" s="236" t="s">
        <v>20102</v>
      </c>
      <c r="G1185" s="235" t="str">
        <f t="shared" si="18"/>
        <v>0005851</v>
      </c>
      <c r="H1185" s="235" t="s">
        <v>25403</v>
      </c>
      <c r="I1185" s="235" t="s">
        <v>25402</v>
      </c>
    </row>
    <row r="1186" spans="1:9">
      <c r="A1186" s="236"/>
      <c r="E1186" s="236" t="s">
        <v>25352</v>
      </c>
      <c r="F1186" s="236" t="s">
        <v>6525</v>
      </c>
      <c r="G1186" s="235" t="str">
        <f t="shared" si="18"/>
        <v>0005855</v>
      </c>
      <c r="H1186" s="235" t="s">
        <v>11690</v>
      </c>
      <c r="I1186" s="235" t="s">
        <v>11689</v>
      </c>
    </row>
    <row r="1187" spans="1:9">
      <c r="A1187" s="236"/>
      <c r="E1187" s="236" t="s">
        <v>25352</v>
      </c>
      <c r="F1187" s="236" t="s">
        <v>19984</v>
      </c>
      <c r="G1187" s="235" t="str">
        <f t="shared" si="18"/>
        <v>0005860</v>
      </c>
      <c r="H1187" s="235" t="s">
        <v>25397</v>
      </c>
      <c r="I1187" s="235" t="s">
        <v>25396</v>
      </c>
    </row>
    <row r="1188" spans="1:9">
      <c r="A1188" s="236"/>
      <c r="E1188" s="236" t="s">
        <v>25352</v>
      </c>
      <c r="F1188" s="236" t="s">
        <v>6343</v>
      </c>
      <c r="G1188" s="235" t="str">
        <f t="shared" si="18"/>
        <v>0005862</v>
      </c>
      <c r="H1188" s="235" t="s">
        <v>25393</v>
      </c>
      <c r="I1188" s="235" t="s">
        <v>25392</v>
      </c>
    </row>
    <row r="1189" spans="1:9">
      <c r="A1189" s="236"/>
      <c r="E1189" s="236" t="s">
        <v>25352</v>
      </c>
      <c r="F1189" s="236" t="s">
        <v>21445</v>
      </c>
      <c r="G1189" s="235" t="str">
        <f t="shared" si="18"/>
        <v>0005864</v>
      </c>
      <c r="H1189" s="235" t="s">
        <v>21917</v>
      </c>
      <c r="I1189" s="235" t="s">
        <v>21916</v>
      </c>
    </row>
    <row r="1190" spans="1:9">
      <c r="A1190" s="236"/>
      <c r="E1190" s="236" t="s">
        <v>25352</v>
      </c>
      <c r="F1190" s="236" t="s">
        <v>23249</v>
      </c>
      <c r="G1190" s="235" t="str">
        <f t="shared" si="18"/>
        <v>0005865</v>
      </c>
      <c r="H1190" s="235" t="s">
        <v>25387</v>
      </c>
      <c r="I1190" s="235" t="s">
        <v>25386</v>
      </c>
    </row>
    <row r="1191" spans="1:9">
      <c r="A1191" s="236"/>
      <c r="E1191" s="236" t="s">
        <v>25352</v>
      </c>
      <c r="F1191" s="236" t="s">
        <v>21444</v>
      </c>
      <c r="G1191" s="235" t="str">
        <f t="shared" si="18"/>
        <v>0005867</v>
      </c>
      <c r="H1191" s="235" t="s">
        <v>25383</v>
      </c>
      <c r="I1191" s="235" t="s">
        <v>2866</v>
      </c>
    </row>
    <row r="1192" spans="1:9">
      <c r="A1192" s="236"/>
      <c r="E1192" s="236" t="s">
        <v>25352</v>
      </c>
      <c r="F1192" s="236" t="s">
        <v>685</v>
      </c>
      <c r="G1192" s="235" t="str">
        <f t="shared" si="18"/>
        <v>0005868</v>
      </c>
      <c r="H1192" s="235" t="s">
        <v>25380</v>
      </c>
      <c r="I1192" s="235" t="s">
        <v>25379</v>
      </c>
    </row>
    <row r="1193" spans="1:9">
      <c r="A1193" s="236"/>
      <c r="E1193" s="236" t="s">
        <v>25352</v>
      </c>
      <c r="F1193" s="236" t="s">
        <v>21441</v>
      </c>
      <c r="G1193" s="235" t="str">
        <f t="shared" si="18"/>
        <v>0005869</v>
      </c>
      <c r="H1193" s="235" t="s">
        <v>25378</v>
      </c>
      <c r="I1193" s="235" t="s">
        <v>25377</v>
      </c>
    </row>
    <row r="1194" spans="1:9">
      <c r="A1194" s="236"/>
      <c r="E1194" s="236" t="s">
        <v>25352</v>
      </c>
      <c r="F1194" s="236" t="s">
        <v>10800</v>
      </c>
      <c r="G1194" s="235" t="str">
        <f t="shared" si="18"/>
        <v>0005870</v>
      </c>
      <c r="H1194" s="235" t="s">
        <v>24884</v>
      </c>
      <c r="I1194" s="235" t="s">
        <v>24883</v>
      </c>
    </row>
    <row r="1195" spans="1:9">
      <c r="A1195" s="236"/>
      <c r="E1195" s="236" t="s">
        <v>25352</v>
      </c>
      <c r="F1195" s="236" t="s">
        <v>6522</v>
      </c>
      <c r="G1195" s="235" t="str">
        <f t="shared" si="18"/>
        <v>0005871</v>
      </c>
      <c r="H1195" s="235" t="s">
        <v>24198</v>
      </c>
      <c r="I1195" s="235" t="s">
        <v>10737</v>
      </c>
    </row>
    <row r="1196" spans="1:9">
      <c r="A1196" s="236"/>
      <c r="E1196" s="236" t="s">
        <v>25352</v>
      </c>
      <c r="F1196" s="236" t="s">
        <v>10915</v>
      </c>
      <c r="G1196" s="235" t="str">
        <f t="shared" si="18"/>
        <v>0005872</v>
      </c>
      <c r="H1196" s="235" t="s">
        <v>25376</v>
      </c>
      <c r="I1196" s="235" t="s">
        <v>25375</v>
      </c>
    </row>
    <row r="1197" spans="1:9">
      <c r="A1197" s="236"/>
      <c r="E1197" s="236" t="s">
        <v>25352</v>
      </c>
      <c r="F1197" s="236" t="s">
        <v>10914</v>
      </c>
      <c r="G1197" s="235" t="str">
        <f t="shared" si="18"/>
        <v>0005873</v>
      </c>
      <c r="H1197" s="235" t="s">
        <v>25374</v>
      </c>
      <c r="I1197" s="235" t="s">
        <v>25373</v>
      </c>
    </row>
    <row r="1198" spans="1:9">
      <c r="A1198" s="236"/>
      <c r="E1198" s="236" t="s">
        <v>25352</v>
      </c>
      <c r="F1198" s="236" t="s">
        <v>10913</v>
      </c>
      <c r="G1198" s="235" t="str">
        <f t="shared" si="18"/>
        <v>0005875</v>
      </c>
      <c r="H1198" s="235" t="s">
        <v>25372</v>
      </c>
      <c r="I1198" s="235" t="s">
        <v>25371</v>
      </c>
    </row>
    <row r="1199" spans="1:9">
      <c r="A1199" s="236"/>
      <c r="E1199" s="236" t="s">
        <v>25352</v>
      </c>
      <c r="F1199" s="236" t="s">
        <v>10909</v>
      </c>
      <c r="G1199" s="235" t="str">
        <f t="shared" si="18"/>
        <v>0005877</v>
      </c>
      <c r="H1199" s="235" t="s">
        <v>25370</v>
      </c>
      <c r="I1199" s="235" t="s">
        <v>25369</v>
      </c>
    </row>
    <row r="1200" spans="1:9">
      <c r="A1200" s="236"/>
      <c r="E1200" s="236" t="s">
        <v>25352</v>
      </c>
      <c r="F1200" s="236" t="s">
        <v>10908</v>
      </c>
      <c r="G1200" s="235" t="str">
        <f t="shared" si="18"/>
        <v>0005879</v>
      </c>
      <c r="H1200" s="235" t="s">
        <v>25368</v>
      </c>
      <c r="I1200" s="235" t="s">
        <v>25367</v>
      </c>
    </row>
    <row r="1201" spans="1:9">
      <c r="A1201" s="236"/>
      <c r="E1201" s="236" t="s">
        <v>25352</v>
      </c>
      <c r="F1201" s="236" t="s">
        <v>21436</v>
      </c>
      <c r="G1201" s="235" t="str">
        <f t="shared" si="18"/>
        <v>0005883</v>
      </c>
      <c r="H1201" s="235" t="s">
        <v>25366</v>
      </c>
      <c r="I1201" s="235" t="s">
        <v>25365</v>
      </c>
    </row>
    <row r="1202" spans="1:9">
      <c r="A1202" s="236"/>
      <c r="E1202" s="236" t="s">
        <v>25352</v>
      </c>
      <c r="F1202" s="236" t="s">
        <v>10899</v>
      </c>
      <c r="G1202" s="235" t="str">
        <f t="shared" si="18"/>
        <v>0005885</v>
      </c>
      <c r="H1202" s="235" t="s">
        <v>12248</v>
      </c>
      <c r="I1202" s="235" t="s">
        <v>12247</v>
      </c>
    </row>
    <row r="1203" spans="1:9">
      <c r="A1203" s="236"/>
      <c r="E1203" s="236" t="s">
        <v>25352</v>
      </c>
      <c r="F1203" s="236" t="s">
        <v>10894</v>
      </c>
      <c r="G1203" s="235" t="str">
        <f t="shared" si="18"/>
        <v>0005894</v>
      </c>
      <c r="H1203" s="235" t="s">
        <v>25364</v>
      </c>
      <c r="I1203" s="235" t="s">
        <v>25363</v>
      </c>
    </row>
    <row r="1204" spans="1:9">
      <c r="A1204" s="236"/>
      <c r="E1204" s="236" t="s">
        <v>25352</v>
      </c>
      <c r="F1204" s="236" t="s">
        <v>10892</v>
      </c>
      <c r="G1204" s="235" t="str">
        <f t="shared" si="18"/>
        <v>0005895</v>
      </c>
      <c r="H1204" s="235" t="s">
        <v>8630</v>
      </c>
      <c r="I1204" s="235" t="s">
        <v>8629</v>
      </c>
    </row>
    <row r="1205" spans="1:9">
      <c r="A1205" s="236"/>
      <c r="E1205" s="236" t="s">
        <v>25352</v>
      </c>
      <c r="F1205" s="236" t="s">
        <v>10888</v>
      </c>
      <c r="G1205" s="235" t="str">
        <f t="shared" si="18"/>
        <v>0005899</v>
      </c>
      <c r="H1205" s="235" t="s">
        <v>25362</v>
      </c>
      <c r="I1205" s="235" t="s">
        <v>25361</v>
      </c>
    </row>
    <row r="1206" spans="1:9">
      <c r="A1206" s="236"/>
      <c r="E1206" s="236" t="s">
        <v>25352</v>
      </c>
      <c r="F1206" s="236" t="s">
        <v>1087</v>
      </c>
      <c r="G1206" s="235" t="str">
        <f t="shared" si="18"/>
        <v>0005900</v>
      </c>
      <c r="H1206" s="235" t="s">
        <v>25360</v>
      </c>
      <c r="I1206" s="235" t="s">
        <v>25359</v>
      </c>
    </row>
    <row r="1207" spans="1:9">
      <c r="A1207" s="236"/>
      <c r="E1207" s="236" t="s">
        <v>25352</v>
      </c>
      <c r="F1207" s="236" t="s">
        <v>10849</v>
      </c>
      <c r="G1207" s="235" t="str">
        <f t="shared" si="18"/>
        <v>0005934</v>
      </c>
      <c r="H1207" s="235" t="s">
        <v>25163</v>
      </c>
      <c r="I1207" s="235" t="s">
        <v>25162</v>
      </c>
    </row>
    <row r="1208" spans="1:9">
      <c r="A1208" s="236"/>
      <c r="E1208" s="236" t="s">
        <v>25352</v>
      </c>
      <c r="F1208" s="236" t="s">
        <v>6513</v>
      </c>
      <c r="G1208" s="235" t="str">
        <f t="shared" si="18"/>
        <v>0005936</v>
      </c>
      <c r="H1208" s="235" t="s">
        <v>25140</v>
      </c>
      <c r="I1208" s="235" t="s">
        <v>25139</v>
      </c>
    </row>
    <row r="1209" spans="1:9">
      <c r="A1209" s="236"/>
      <c r="E1209" s="236" t="s">
        <v>25352</v>
      </c>
      <c r="F1209" s="236" t="s">
        <v>673</v>
      </c>
      <c r="G1209" s="235" t="str">
        <f t="shared" si="18"/>
        <v>0005938</v>
      </c>
      <c r="H1209" s="235" t="s">
        <v>25358</v>
      </c>
      <c r="I1209" s="235" t="s">
        <v>25357</v>
      </c>
    </row>
    <row r="1210" spans="1:9">
      <c r="A1210" s="236"/>
      <c r="E1210" s="236" t="s">
        <v>25352</v>
      </c>
      <c r="F1210" s="236" t="s">
        <v>10839</v>
      </c>
      <c r="G1210" s="235" t="str">
        <f t="shared" si="18"/>
        <v>0005942</v>
      </c>
      <c r="H1210" s="235" t="s">
        <v>19641</v>
      </c>
      <c r="I1210" s="235" t="s">
        <v>19640</v>
      </c>
    </row>
    <row r="1211" spans="1:9">
      <c r="A1211" s="236"/>
      <c r="E1211" s="236" t="s">
        <v>25352</v>
      </c>
      <c r="F1211" s="236" t="s">
        <v>10835</v>
      </c>
      <c r="G1211" s="235" t="str">
        <f t="shared" si="18"/>
        <v>0005946</v>
      </c>
      <c r="H1211" s="235" t="s">
        <v>25356</v>
      </c>
      <c r="I1211" s="235" t="s">
        <v>25355</v>
      </c>
    </row>
    <row r="1212" spans="1:9">
      <c r="A1212" s="236"/>
      <c r="E1212" s="236" t="s">
        <v>25352</v>
      </c>
      <c r="F1212" s="236" t="s">
        <v>10824</v>
      </c>
      <c r="G1212" s="235" t="str">
        <f t="shared" si="18"/>
        <v>0005965</v>
      </c>
      <c r="H1212" s="235" t="s">
        <v>25354</v>
      </c>
      <c r="I1212" s="235" t="s">
        <v>25353</v>
      </c>
    </row>
    <row r="1213" spans="1:9">
      <c r="A1213" s="236"/>
      <c r="E1213" s="236" t="s">
        <v>25352</v>
      </c>
      <c r="F1213" s="236" t="s">
        <v>19726</v>
      </c>
      <c r="G1213" s="235" t="str">
        <f t="shared" si="18"/>
        <v>0005967</v>
      </c>
      <c r="H1213" s="235" t="s">
        <v>25351</v>
      </c>
      <c r="I1213" s="235" t="s">
        <v>25350</v>
      </c>
    </row>
    <row r="1214" spans="1:9">
      <c r="A1214" s="236"/>
      <c r="E1214" s="236" t="s">
        <v>25120</v>
      </c>
      <c r="F1214" s="236" t="s">
        <v>937</v>
      </c>
      <c r="G1214" s="235" t="str">
        <f t="shared" si="18"/>
        <v>0009001</v>
      </c>
      <c r="H1214" s="235" t="s">
        <v>16361</v>
      </c>
      <c r="I1214" s="235" t="s">
        <v>16360</v>
      </c>
    </row>
    <row r="1215" spans="1:9">
      <c r="A1215" s="236"/>
      <c r="E1215" s="236" t="s">
        <v>25120</v>
      </c>
      <c r="F1215" s="236" t="s">
        <v>963</v>
      </c>
      <c r="G1215" s="235" t="str">
        <f t="shared" si="18"/>
        <v>0009005</v>
      </c>
      <c r="H1215" s="235" t="s">
        <v>9060</v>
      </c>
      <c r="I1215" s="235" t="s">
        <v>9059</v>
      </c>
    </row>
    <row r="1216" spans="1:9">
      <c r="A1216" s="236"/>
      <c r="E1216" s="236" t="s">
        <v>25120</v>
      </c>
      <c r="F1216" s="236" t="s">
        <v>957</v>
      </c>
      <c r="G1216" s="235" t="str">
        <f t="shared" si="18"/>
        <v>0009007</v>
      </c>
      <c r="H1216" s="235" t="s">
        <v>1114</v>
      </c>
      <c r="I1216" s="235" t="s">
        <v>1113</v>
      </c>
    </row>
    <row r="1217" spans="1:9">
      <c r="A1217" s="236"/>
      <c r="E1217" s="236" t="s">
        <v>25120</v>
      </c>
      <c r="F1217" s="236" t="s">
        <v>934</v>
      </c>
      <c r="G1217" s="235" t="str">
        <f t="shared" si="18"/>
        <v>0009008</v>
      </c>
      <c r="H1217" s="235" t="s">
        <v>9386</v>
      </c>
      <c r="I1217" s="235" t="s">
        <v>9385</v>
      </c>
    </row>
    <row r="1218" spans="1:9">
      <c r="A1218" s="236"/>
      <c r="E1218" s="236" t="s">
        <v>25120</v>
      </c>
      <c r="F1218" s="236" t="s">
        <v>1151</v>
      </c>
      <c r="G1218" s="235" t="str">
        <f t="shared" ref="G1218:G1281" si="19">TEXT(E1218,"0000")&amp;TEXT(F1218,"000")</f>
        <v>0009009</v>
      </c>
      <c r="H1218" s="235" t="s">
        <v>11213</v>
      </c>
      <c r="I1218" s="235" t="s">
        <v>6776</v>
      </c>
    </row>
    <row r="1219" spans="1:9">
      <c r="A1219" s="236"/>
      <c r="E1219" s="236" t="s">
        <v>25120</v>
      </c>
      <c r="F1219" s="236" t="s">
        <v>1681</v>
      </c>
      <c r="G1219" s="235" t="str">
        <f t="shared" si="19"/>
        <v>0009012</v>
      </c>
      <c r="H1219" s="235" t="s">
        <v>9610</v>
      </c>
      <c r="I1219" s="235" t="s">
        <v>9609</v>
      </c>
    </row>
    <row r="1220" spans="1:9">
      <c r="A1220" s="236"/>
      <c r="E1220" s="236" t="s">
        <v>25120</v>
      </c>
      <c r="F1220" s="236" t="s">
        <v>1704</v>
      </c>
      <c r="G1220" s="235" t="str">
        <f t="shared" si="19"/>
        <v>0009015</v>
      </c>
      <c r="H1220" s="235" t="s">
        <v>18447</v>
      </c>
      <c r="I1220" s="235" t="s">
        <v>18446</v>
      </c>
    </row>
    <row r="1221" spans="1:9">
      <c r="A1221" s="236"/>
      <c r="E1221" s="236" t="s">
        <v>25120</v>
      </c>
      <c r="F1221" s="236" t="s">
        <v>931</v>
      </c>
      <c r="G1221" s="235" t="str">
        <f t="shared" si="19"/>
        <v>0009018</v>
      </c>
      <c r="H1221" s="235" t="s">
        <v>8134</v>
      </c>
      <c r="I1221" s="235" t="s">
        <v>8133</v>
      </c>
    </row>
    <row r="1222" spans="1:9">
      <c r="A1222" s="236"/>
      <c r="E1222" s="236" t="s">
        <v>25120</v>
      </c>
      <c r="F1222" s="236" t="s">
        <v>1071</v>
      </c>
      <c r="G1222" s="235" t="str">
        <f t="shared" si="19"/>
        <v>0009020</v>
      </c>
      <c r="H1222" s="235" t="s">
        <v>16498</v>
      </c>
      <c r="I1222" s="235" t="s">
        <v>16497</v>
      </c>
    </row>
    <row r="1223" spans="1:9">
      <c r="A1223" s="236"/>
      <c r="E1223" s="236" t="s">
        <v>25120</v>
      </c>
      <c r="F1223" s="236" t="s">
        <v>608</v>
      </c>
      <c r="G1223" s="235" t="str">
        <f t="shared" si="19"/>
        <v>0009022</v>
      </c>
      <c r="H1223" s="235" t="s">
        <v>6466</v>
      </c>
      <c r="I1223" s="235" t="s">
        <v>6465</v>
      </c>
    </row>
    <row r="1224" spans="1:9">
      <c r="A1224" s="236"/>
      <c r="E1224" s="236" t="s">
        <v>25120</v>
      </c>
      <c r="F1224" s="236" t="s">
        <v>2080</v>
      </c>
      <c r="G1224" s="235" t="str">
        <f t="shared" si="19"/>
        <v>0009026</v>
      </c>
      <c r="H1224" s="235" t="s">
        <v>11291</v>
      </c>
      <c r="I1224" s="235" t="s">
        <v>11290</v>
      </c>
    </row>
    <row r="1225" spans="1:9">
      <c r="A1225" s="236"/>
      <c r="E1225" s="236" t="s">
        <v>25120</v>
      </c>
      <c r="F1225" s="236" t="s">
        <v>1960</v>
      </c>
      <c r="G1225" s="235" t="str">
        <f t="shared" si="19"/>
        <v>0009027</v>
      </c>
      <c r="H1225" s="235" t="s">
        <v>9401</v>
      </c>
      <c r="I1225" s="235" t="s">
        <v>9400</v>
      </c>
    </row>
    <row r="1226" spans="1:9">
      <c r="A1226" s="236"/>
      <c r="E1226" s="236" t="s">
        <v>25120</v>
      </c>
      <c r="F1226" s="236" t="s">
        <v>922</v>
      </c>
      <c r="G1226" s="235" t="str">
        <f t="shared" si="19"/>
        <v>0009029</v>
      </c>
      <c r="H1226" s="235" t="s">
        <v>12091</v>
      </c>
      <c r="I1226" s="235" t="s">
        <v>12090</v>
      </c>
    </row>
    <row r="1227" spans="1:9">
      <c r="A1227" s="236"/>
      <c r="E1227" s="236" t="s">
        <v>25120</v>
      </c>
      <c r="F1227" s="236" t="s">
        <v>1621</v>
      </c>
      <c r="G1227" s="235" t="str">
        <f t="shared" si="19"/>
        <v>0009030</v>
      </c>
      <c r="H1227" s="235" t="s">
        <v>16331</v>
      </c>
      <c r="I1227" s="235" t="s">
        <v>1149</v>
      </c>
    </row>
    <row r="1228" spans="1:9">
      <c r="A1228" s="236"/>
      <c r="E1228" s="236" t="s">
        <v>25120</v>
      </c>
      <c r="F1228" s="236" t="s">
        <v>2121</v>
      </c>
      <c r="G1228" s="235" t="str">
        <f t="shared" si="19"/>
        <v>0009031</v>
      </c>
      <c r="H1228" s="235" t="s">
        <v>16118</v>
      </c>
      <c r="I1228" s="235" t="s">
        <v>16117</v>
      </c>
    </row>
    <row r="1229" spans="1:9">
      <c r="A1229" s="236"/>
      <c r="E1229" s="236" t="s">
        <v>25120</v>
      </c>
      <c r="F1229" s="236" t="s">
        <v>1599</v>
      </c>
      <c r="G1229" s="235" t="str">
        <f t="shared" si="19"/>
        <v>0009032</v>
      </c>
      <c r="H1229" s="235" t="s">
        <v>7451</v>
      </c>
      <c r="I1229" s="235" t="s">
        <v>6532</v>
      </c>
    </row>
    <row r="1230" spans="1:9">
      <c r="A1230" s="236"/>
      <c r="E1230" s="236" t="s">
        <v>25120</v>
      </c>
      <c r="F1230" s="236" t="s">
        <v>1593</v>
      </c>
      <c r="G1230" s="235" t="str">
        <f t="shared" si="19"/>
        <v>0009034</v>
      </c>
      <c r="H1230" s="235" t="s">
        <v>25349</v>
      </c>
      <c r="I1230" s="235" t="s">
        <v>25348</v>
      </c>
    </row>
    <row r="1231" spans="1:9">
      <c r="A1231" s="236"/>
      <c r="E1231" s="236" t="s">
        <v>25120</v>
      </c>
      <c r="F1231" s="236" t="s">
        <v>919</v>
      </c>
      <c r="G1231" s="235" t="str">
        <f t="shared" si="19"/>
        <v>0009038</v>
      </c>
      <c r="H1231" s="235" t="s">
        <v>11332</v>
      </c>
      <c r="I1231" s="235" t="s">
        <v>11331</v>
      </c>
    </row>
    <row r="1232" spans="1:9">
      <c r="A1232" s="236"/>
      <c r="E1232" s="236" t="s">
        <v>25120</v>
      </c>
      <c r="F1232" s="236" t="s">
        <v>916</v>
      </c>
      <c r="G1232" s="235" t="str">
        <f t="shared" si="19"/>
        <v>0009039</v>
      </c>
      <c r="H1232" s="235" t="s">
        <v>3758</v>
      </c>
      <c r="I1232" s="235" t="s">
        <v>3757</v>
      </c>
    </row>
    <row r="1233" spans="1:9">
      <c r="A1233" s="236"/>
      <c r="E1233" s="236" t="s">
        <v>25120</v>
      </c>
      <c r="F1233" s="236" t="s">
        <v>1025</v>
      </c>
      <c r="G1233" s="235" t="str">
        <f t="shared" si="19"/>
        <v>0009040</v>
      </c>
      <c r="H1233" s="235" t="s">
        <v>16772</v>
      </c>
      <c r="I1233" s="235" t="s">
        <v>16771</v>
      </c>
    </row>
    <row r="1234" spans="1:9">
      <c r="A1234" s="236"/>
      <c r="E1234" s="236" t="s">
        <v>25120</v>
      </c>
      <c r="F1234" s="236" t="s">
        <v>2542</v>
      </c>
      <c r="G1234" s="235" t="str">
        <f t="shared" si="19"/>
        <v>0009045</v>
      </c>
      <c r="H1234" s="235" t="s">
        <v>25113</v>
      </c>
      <c r="I1234" s="235" t="s">
        <v>25112</v>
      </c>
    </row>
    <row r="1235" spans="1:9">
      <c r="A1235" s="236"/>
      <c r="E1235" s="236" t="s">
        <v>25120</v>
      </c>
      <c r="F1235" s="236" t="s">
        <v>3651</v>
      </c>
      <c r="G1235" s="235" t="str">
        <f t="shared" si="19"/>
        <v>0009056</v>
      </c>
      <c r="H1235" s="235" t="s">
        <v>9204</v>
      </c>
      <c r="I1235" s="235" t="s">
        <v>9203</v>
      </c>
    </row>
    <row r="1236" spans="1:9">
      <c r="A1236" s="236"/>
      <c r="E1236" s="236" t="s">
        <v>25120</v>
      </c>
      <c r="F1236" s="236" t="s">
        <v>4772</v>
      </c>
      <c r="G1236" s="235" t="str">
        <f t="shared" si="19"/>
        <v>0009057</v>
      </c>
      <c r="H1236" s="235" t="s">
        <v>16831</v>
      </c>
      <c r="I1236" s="235" t="s">
        <v>16830</v>
      </c>
    </row>
    <row r="1237" spans="1:9">
      <c r="A1237" s="236"/>
      <c r="E1237" s="236" t="s">
        <v>25120</v>
      </c>
      <c r="F1237" s="236" t="s">
        <v>907</v>
      </c>
      <c r="G1237" s="235" t="str">
        <f t="shared" si="19"/>
        <v>0009058</v>
      </c>
      <c r="H1237" s="235" t="s">
        <v>9149</v>
      </c>
      <c r="I1237" s="235" t="s">
        <v>9148</v>
      </c>
    </row>
    <row r="1238" spans="1:9">
      <c r="A1238" s="236"/>
      <c r="E1238" s="236" t="s">
        <v>25120</v>
      </c>
      <c r="F1238" s="236" t="s">
        <v>5248</v>
      </c>
      <c r="G1238" s="235" t="str">
        <f t="shared" si="19"/>
        <v>0009064</v>
      </c>
      <c r="H1238" s="235" t="s">
        <v>15811</v>
      </c>
      <c r="I1238" s="235" t="s">
        <v>15810</v>
      </c>
    </row>
    <row r="1239" spans="1:9">
      <c r="A1239" s="236"/>
      <c r="E1239" s="236" t="s">
        <v>25120</v>
      </c>
      <c r="F1239" s="236" t="s">
        <v>4502</v>
      </c>
      <c r="G1239" s="235" t="str">
        <f t="shared" si="19"/>
        <v>0009066</v>
      </c>
      <c r="H1239" s="235" t="s">
        <v>10813</v>
      </c>
      <c r="I1239" s="235" t="s">
        <v>10812</v>
      </c>
    </row>
    <row r="1240" spans="1:9">
      <c r="A1240" s="236"/>
      <c r="E1240" s="236" t="s">
        <v>25120</v>
      </c>
      <c r="F1240" s="236" t="s">
        <v>1077</v>
      </c>
      <c r="G1240" s="235" t="str">
        <f t="shared" si="19"/>
        <v>0009070</v>
      </c>
      <c r="H1240" s="235" t="s">
        <v>8911</v>
      </c>
      <c r="I1240" s="235" t="s">
        <v>8910</v>
      </c>
    </row>
    <row r="1241" spans="1:9">
      <c r="A1241" s="236"/>
      <c r="E1241" s="236" t="s">
        <v>25120</v>
      </c>
      <c r="F1241" s="236" t="s">
        <v>1686</v>
      </c>
      <c r="G1241" s="235" t="str">
        <f t="shared" si="19"/>
        <v>0009073</v>
      </c>
      <c r="H1241" s="235" t="s">
        <v>9879</v>
      </c>
      <c r="I1241" s="235" t="s">
        <v>9878</v>
      </c>
    </row>
    <row r="1242" spans="1:9">
      <c r="A1242" s="236"/>
      <c r="E1242" s="236" t="s">
        <v>25120</v>
      </c>
      <c r="F1242" s="236" t="s">
        <v>4974</v>
      </c>
      <c r="G1242" s="235" t="str">
        <f t="shared" si="19"/>
        <v>0009074</v>
      </c>
      <c r="H1242" s="235" t="s">
        <v>11315</v>
      </c>
      <c r="I1242" s="235" t="s">
        <v>11314</v>
      </c>
    </row>
    <row r="1243" spans="1:9">
      <c r="A1243" s="236"/>
      <c r="E1243" s="236" t="s">
        <v>25120</v>
      </c>
      <c r="F1243" s="236" t="s">
        <v>1135</v>
      </c>
      <c r="G1243" s="235" t="str">
        <f t="shared" si="19"/>
        <v>0009075</v>
      </c>
      <c r="H1243" s="235" t="s">
        <v>16639</v>
      </c>
      <c r="I1243" s="235" t="s">
        <v>2240</v>
      </c>
    </row>
    <row r="1244" spans="1:9">
      <c r="A1244" s="236"/>
      <c r="E1244" s="236" t="s">
        <v>25120</v>
      </c>
      <c r="F1244" s="236" t="s">
        <v>4299</v>
      </c>
      <c r="G1244" s="235" t="str">
        <f t="shared" si="19"/>
        <v>0009077</v>
      </c>
      <c r="H1244" s="235" t="s">
        <v>16225</v>
      </c>
      <c r="I1244" s="235" t="s">
        <v>16224</v>
      </c>
    </row>
    <row r="1245" spans="1:9">
      <c r="A1245" s="236"/>
      <c r="E1245" s="236" t="s">
        <v>25120</v>
      </c>
      <c r="F1245" s="236" t="s">
        <v>895</v>
      </c>
      <c r="G1245" s="235" t="str">
        <f t="shared" si="19"/>
        <v>0009078</v>
      </c>
      <c r="H1245" s="235" t="s">
        <v>8902</v>
      </c>
      <c r="I1245" s="235" t="s">
        <v>8901</v>
      </c>
    </row>
    <row r="1246" spans="1:9">
      <c r="A1246" s="236"/>
      <c r="E1246" s="236" t="s">
        <v>25120</v>
      </c>
      <c r="F1246" s="236" t="s">
        <v>3062</v>
      </c>
      <c r="G1246" s="235" t="str">
        <f t="shared" si="19"/>
        <v>0009081</v>
      </c>
      <c r="H1246" s="235" t="s">
        <v>18829</v>
      </c>
      <c r="I1246" s="235" t="s">
        <v>18828</v>
      </c>
    </row>
    <row r="1247" spans="1:9">
      <c r="A1247" s="236"/>
      <c r="E1247" s="236" t="s">
        <v>25120</v>
      </c>
      <c r="F1247" s="236" t="s">
        <v>3644</v>
      </c>
      <c r="G1247" s="235" t="str">
        <f t="shared" si="19"/>
        <v>0009082</v>
      </c>
      <c r="H1247" s="235" t="s">
        <v>16070</v>
      </c>
      <c r="I1247" s="235" t="s">
        <v>16069</v>
      </c>
    </row>
    <row r="1248" spans="1:9">
      <c r="A1248" s="236"/>
      <c r="E1248" s="236" t="s">
        <v>25120</v>
      </c>
      <c r="F1248" s="236" t="s">
        <v>886</v>
      </c>
      <c r="G1248" s="235" t="str">
        <f t="shared" si="19"/>
        <v>0009089</v>
      </c>
      <c r="H1248" s="235" t="s">
        <v>12136</v>
      </c>
      <c r="I1248" s="235" t="s">
        <v>12135</v>
      </c>
    </row>
    <row r="1249" spans="1:9">
      <c r="A1249" s="236"/>
      <c r="E1249" s="236" t="s">
        <v>25120</v>
      </c>
      <c r="F1249" s="236" t="s">
        <v>4254</v>
      </c>
      <c r="G1249" s="235" t="str">
        <f t="shared" si="19"/>
        <v>0009094</v>
      </c>
      <c r="H1249" s="235" t="s">
        <v>16345</v>
      </c>
      <c r="I1249" s="235" t="s">
        <v>16344</v>
      </c>
    </row>
    <row r="1250" spans="1:9">
      <c r="A1250" s="236"/>
      <c r="E1250" s="236" t="s">
        <v>25120</v>
      </c>
      <c r="F1250" s="236" t="s">
        <v>4249</v>
      </c>
      <c r="G1250" s="235" t="str">
        <f t="shared" si="19"/>
        <v>0009096</v>
      </c>
      <c r="H1250" s="235" t="s">
        <v>25068</v>
      </c>
      <c r="I1250" s="235" t="s">
        <v>25067</v>
      </c>
    </row>
    <row r="1251" spans="1:9">
      <c r="A1251" s="236"/>
      <c r="E1251" s="236" t="s">
        <v>25120</v>
      </c>
      <c r="F1251" s="236" t="s">
        <v>4246</v>
      </c>
      <c r="G1251" s="235" t="str">
        <f t="shared" si="19"/>
        <v>0009097</v>
      </c>
      <c r="H1251" s="235" t="s">
        <v>25347</v>
      </c>
      <c r="I1251" s="235" t="s">
        <v>25346</v>
      </c>
    </row>
    <row r="1252" spans="1:9">
      <c r="A1252" s="236"/>
      <c r="E1252" s="236" t="s">
        <v>25120</v>
      </c>
      <c r="F1252" s="236" t="s">
        <v>880</v>
      </c>
      <c r="G1252" s="235" t="str">
        <f t="shared" si="19"/>
        <v>0009099</v>
      </c>
      <c r="H1252" s="235" t="s">
        <v>25345</v>
      </c>
      <c r="I1252" s="235" t="s">
        <v>25344</v>
      </c>
    </row>
    <row r="1253" spans="1:9">
      <c r="A1253" s="236"/>
      <c r="E1253" s="236" t="s">
        <v>25120</v>
      </c>
      <c r="F1253" s="236" t="s">
        <v>1388</v>
      </c>
      <c r="G1253" s="235" t="str">
        <f t="shared" si="19"/>
        <v>0009101</v>
      </c>
      <c r="H1253" s="235" t="s">
        <v>20053</v>
      </c>
      <c r="I1253" s="235" t="s">
        <v>20052</v>
      </c>
    </row>
    <row r="1254" spans="1:9">
      <c r="A1254" s="236"/>
      <c r="E1254" s="236" t="s">
        <v>25120</v>
      </c>
      <c r="F1254" s="236" t="s">
        <v>1484</v>
      </c>
      <c r="G1254" s="235" t="str">
        <f t="shared" si="19"/>
        <v>0009103</v>
      </c>
      <c r="H1254" s="235" t="s">
        <v>25343</v>
      </c>
      <c r="I1254" s="235" t="s">
        <v>25342</v>
      </c>
    </row>
    <row r="1255" spans="1:9">
      <c r="A1255" s="236"/>
      <c r="E1255" s="236" t="s">
        <v>25120</v>
      </c>
      <c r="F1255" s="236" t="s">
        <v>1372</v>
      </c>
      <c r="G1255" s="235" t="str">
        <f t="shared" si="19"/>
        <v>0009105</v>
      </c>
      <c r="H1255" s="235" t="s">
        <v>13612</v>
      </c>
      <c r="I1255" s="235" t="s">
        <v>13611</v>
      </c>
    </row>
    <row r="1256" spans="1:9">
      <c r="A1256" s="236"/>
      <c r="E1256" s="236" t="s">
        <v>25120</v>
      </c>
      <c r="F1256" s="236" t="s">
        <v>1369</v>
      </c>
      <c r="G1256" s="235" t="str">
        <f t="shared" si="19"/>
        <v>0009106</v>
      </c>
      <c r="H1256" s="235" t="s">
        <v>9951</v>
      </c>
      <c r="I1256" s="235" t="s">
        <v>25341</v>
      </c>
    </row>
    <row r="1257" spans="1:9">
      <c r="A1257" s="236"/>
      <c r="E1257" s="236" t="s">
        <v>25120</v>
      </c>
      <c r="F1257" s="236" t="s">
        <v>1366</v>
      </c>
      <c r="G1257" s="235" t="str">
        <f t="shared" si="19"/>
        <v>0009107</v>
      </c>
      <c r="H1257" s="235" t="s">
        <v>13891</v>
      </c>
      <c r="I1257" s="235" t="s">
        <v>13890</v>
      </c>
    </row>
    <row r="1258" spans="1:9">
      <c r="A1258" s="236"/>
      <c r="E1258" s="236" t="s">
        <v>25120</v>
      </c>
      <c r="F1258" s="236" t="s">
        <v>874</v>
      </c>
      <c r="G1258" s="235" t="str">
        <f t="shared" si="19"/>
        <v>0009109</v>
      </c>
      <c r="H1258" s="235" t="s">
        <v>11726</v>
      </c>
      <c r="I1258" s="235" t="s">
        <v>11725</v>
      </c>
    </row>
    <row r="1259" spans="1:9">
      <c r="A1259" s="236"/>
      <c r="E1259" s="236" t="s">
        <v>25120</v>
      </c>
      <c r="F1259" s="236" t="s">
        <v>1359</v>
      </c>
      <c r="G1259" s="235" t="str">
        <f t="shared" si="19"/>
        <v>0009110</v>
      </c>
      <c r="H1259" s="235" t="s">
        <v>9618</v>
      </c>
      <c r="I1259" s="235" t="s">
        <v>9617</v>
      </c>
    </row>
    <row r="1260" spans="1:9">
      <c r="A1260" s="236"/>
      <c r="E1260" s="236" t="s">
        <v>25120</v>
      </c>
      <c r="F1260" s="236" t="s">
        <v>1356</v>
      </c>
      <c r="G1260" s="235" t="str">
        <f t="shared" si="19"/>
        <v>0009111</v>
      </c>
      <c r="H1260" s="235" t="s">
        <v>11737</v>
      </c>
      <c r="I1260" s="235" t="s">
        <v>11723</v>
      </c>
    </row>
    <row r="1261" spans="1:9">
      <c r="A1261" s="236"/>
      <c r="E1261" s="236" t="s">
        <v>25120</v>
      </c>
      <c r="F1261" s="236" t="s">
        <v>1434</v>
      </c>
      <c r="G1261" s="235" t="str">
        <f t="shared" si="19"/>
        <v>0009114</v>
      </c>
      <c r="H1261" s="235" t="s">
        <v>25340</v>
      </c>
      <c r="I1261" s="235" t="s">
        <v>25339</v>
      </c>
    </row>
    <row r="1262" spans="1:9">
      <c r="A1262" s="236"/>
      <c r="E1262" s="236" t="s">
        <v>25120</v>
      </c>
      <c r="F1262" s="236" t="s">
        <v>1548</v>
      </c>
      <c r="G1262" s="235" t="str">
        <f t="shared" si="19"/>
        <v>0009115</v>
      </c>
      <c r="H1262" s="235" t="s">
        <v>18210</v>
      </c>
      <c r="I1262" s="235" t="s">
        <v>18209</v>
      </c>
    </row>
    <row r="1263" spans="1:9">
      <c r="A1263" s="236"/>
      <c r="E1263" s="236" t="s">
        <v>25120</v>
      </c>
      <c r="F1263" s="236" t="s">
        <v>2326</v>
      </c>
      <c r="G1263" s="235" t="str">
        <f t="shared" si="19"/>
        <v>0009117</v>
      </c>
      <c r="H1263" s="235" t="s">
        <v>11764</v>
      </c>
      <c r="I1263" s="235" t="s">
        <v>11476</v>
      </c>
    </row>
    <row r="1264" spans="1:9">
      <c r="A1264" s="236"/>
      <c r="E1264" s="236" t="s">
        <v>25120</v>
      </c>
      <c r="F1264" s="236" t="s">
        <v>871</v>
      </c>
      <c r="G1264" s="235" t="str">
        <f t="shared" si="19"/>
        <v>0009118</v>
      </c>
      <c r="H1264" s="235" t="s">
        <v>5309</v>
      </c>
      <c r="I1264" s="235" t="s">
        <v>5308</v>
      </c>
    </row>
    <row r="1265" spans="1:9">
      <c r="A1265" s="236"/>
      <c r="E1265" s="236" t="s">
        <v>25120</v>
      </c>
      <c r="F1265" s="236" t="s">
        <v>868</v>
      </c>
      <c r="G1265" s="235" t="str">
        <f t="shared" si="19"/>
        <v>0009119</v>
      </c>
      <c r="H1265" s="235" t="s">
        <v>25338</v>
      </c>
      <c r="I1265" s="235" t="s">
        <v>25337</v>
      </c>
    </row>
    <row r="1266" spans="1:9">
      <c r="A1266" s="236"/>
      <c r="E1266" s="236" t="s">
        <v>25120</v>
      </c>
      <c r="F1266" s="236" t="s">
        <v>1410</v>
      </c>
      <c r="G1266" s="235" t="str">
        <f t="shared" si="19"/>
        <v>0009121</v>
      </c>
      <c r="H1266" s="235" t="s">
        <v>5005</v>
      </c>
      <c r="I1266" s="235" t="s">
        <v>5004</v>
      </c>
    </row>
    <row r="1267" spans="1:9">
      <c r="A1267" s="236"/>
      <c r="E1267" s="236" t="s">
        <v>25120</v>
      </c>
      <c r="F1267" s="236" t="s">
        <v>1407</v>
      </c>
      <c r="G1267" s="235" t="str">
        <f t="shared" si="19"/>
        <v>0009122</v>
      </c>
      <c r="H1267" s="235" t="s">
        <v>12579</v>
      </c>
      <c r="I1267" s="235" t="s">
        <v>9669</v>
      </c>
    </row>
    <row r="1268" spans="1:9">
      <c r="A1268" s="236"/>
      <c r="E1268" s="236" t="s">
        <v>25120</v>
      </c>
      <c r="F1268" s="236" t="s">
        <v>1450</v>
      </c>
      <c r="G1268" s="235" t="str">
        <f t="shared" si="19"/>
        <v>0009123</v>
      </c>
      <c r="H1268" s="235" t="s">
        <v>25336</v>
      </c>
      <c r="I1268" s="235" t="s">
        <v>25335</v>
      </c>
    </row>
    <row r="1269" spans="1:9">
      <c r="A1269" s="236"/>
      <c r="E1269" s="236" t="s">
        <v>25120</v>
      </c>
      <c r="F1269" s="236" t="s">
        <v>1404</v>
      </c>
      <c r="G1269" s="235" t="str">
        <f t="shared" si="19"/>
        <v>0009124</v>
      </c>
      <c r="H1269" s="235" t="s">
        <v>25334</v>
      </c>
      <c r="I1269" s="235" t="s">
        <v>25333</v>
      </c>
    </row>
    <row r="1270" spans="1:9">
      <c r="A1270" s="236"/>
      <c r="E1270" s="236" t="s">
        <v>25120</v>
      </c>
      <c r="F1270" s="236" t="s">
        <v>954</v>
      </c>
      <c r="G1270" s="235" t="str">
        <f t="shared" si="19"/>
        <v>0009125</v>
      </c>
      <c r="H1270" s="235" t="s">
        <v>25332</v>
      </c>
      <c r="I1270" s="235" t="s">
        <v>25331</v>
      </c>
    </row>
    <row r="1271" spans="1:9">
      <c r="A1271" s="236"/>
      <c r="E1271" s="236" t="s">
        <v>25120</v>
      </c>
      <c r="F1271" s="236" t="s">
        <v>1401</v>
      </c>
      <c r="G1271" s="235" t="str">
        <f t="shared" si="19"/>
        <v>0009126</v>
      </c>
      <c r="H1271" s="235" t="s">
        <v>13874</v>
      </c>
      <c r="I1271" s="235" t="s">
        <v>13873</v>
      </c>
    </row>
    <row r="1272" spans="1:9">
      <c r="A1272" s="236"/>
      <c r="E1272" s="236" t="s">
        <v>25120</v>
      </c>
      <c r="F1272" s="236" t="s">
        <v>951</v>
      </c>
      <c r="G1272" s="235" t="str">
        <f t="shared" si="19"/>
        <v>0009127</v>
      </c>
      <c r="H1272" s="235" t="s">
        <v>11062</v>
      </c>
      <c r="I1272" s="235" t="s">
        <v>11061</v>
      </c>
    </row>
    <row r="1273" spans="1:9">
      <c r="A1273" s="236"/>
      <c r="E1273" s="236" t="s">
        <v>25120</v>
      </c>
      <c r="F1273" s="236" t="s">
        <v>862</v>
      </c>
      <c r="G1273" s="235" t="str">
        <f t="shared" si="19"/>
        <v>0009129</v>
      </c>
      <c r="H1273" s="235" t="s">
        <v>13993</v>
      </c>
      <c r="I1273" s="235" t="s">
        <v>13992</v>
      </c>
    </row>
    <row r="1274" spans="1:9">
      <c r="A1274" s="236"/>
      <c r="E1274" s="236" t="s">
        <v>25120</v>
      </c>
      <c r="F1274" s="236" t="s">
        <v>1445</v>
      </c>
      <c r="G1274" s="235" t="str">
        <f t="shared" si="19"/>
        <v>0009130</v>
      </c>
      <c r="H1274" s="235" t="s">
        <v>14033</v>
      </c>
      <c r="I1274" s="235" t="s">
        <v>14032</v>
      </c>
    </row>
    <row r="1275" spans="1:9">
      <c r="A1275" s="236"/>
      <c r="E1275" s="236" t="s">
        <v>25120</v>
      </c>
      <c r="F1275" s="236" t="s">
        <v>1396</v>
      </c>
      <c r="G1275" s="235" t="str">
        <f t="shared" si="19"/>
        <v>0009131</v>
      </c>
      <c r="H1275" s="235" t="s">
        <v>13614</v>
      </c>
      <c r="I1275" s="235" t="s">
        <v>13613</v>
      </c>
    </row>
    <row r="1276" spans="1:9">
      <c r="A1276" s="236"/>
      <c r="E1276" s="236" t="s">
        <v>25120</v>
      </c>
      <c r="F1276" s="236" t="s">
        <v>1543</v>
      </c>
      <c r="G1276" s="235" t="str">
        <f t="shared" si="19"/>
        <v>0009132</v>
      </c>
      <c r="H1276" s="235" t="s">
        <v>1843</v>
      </c>
      <c r="I1276" s="235" t="s">
        <v>1842</v>
      </c>
    </row>
    <row r="1277" spans="1:9">
      <c r="A1277" s="236"/>
      <c r="E1277" s="236" t="s">
        <v>25120</v>
      </c>
      <c r="F1277" s="236" t="s">
        <v>4202</v>
      </c>
      <c r="G1277" s="235" t="str">
        <f t="shared" si="19"/>
        <v>0009134</v>
      </c>
      <c r="H1277" s="235" t="s">
        <v>13987</v>
      </c>
      <c r="I1277" s="235" t="s">
        <v>13882</v>
      </c>
    </row>
    <row r="1278" spans="1:9">
      <c r="A1278" s="236"/>
      <c r="E1278" s="236" t="s">
        <v>25120</v>
      </c>
      <c r="F1278" s="236" t="s">
        <v>859</v>
      </c>
      <c r="G1278" s="235" t="str">
        <f t="shared" si="19"/>
        <v>0009138</v>
      </c>
      <c r="H1278" s="235" t="s">
        <v>13820</v>
      </c>
      <c r="I1278" s="235" t="s">
        <v>13819</v>
      </c>
    </row>
    <row r="1279" spans="1:9">
      <c r="A1279" s="236"/>
      <c r="E1279" s="236" t="s">
        <v>25120</v>
      </c>
      <c r="F1279" s="236" t="s">
        <v>856</v>
      </c>
      <c r="G1279" s="235" t="str">
        <f t="shared" si="19"/>
        <v>0009139</v>
      </c>
      <c r="H1279" s="235" t="s">
        <v>25103</v>
      </c>
      <c r="I1279" s="235" t="s">
        <v>25102</v>
      </c>
    </row>
    <row r="1280" spans="1:9">
      <c r="A1280" s="236"/>
      <c r="E1280" s="236" t="s">
        <v>25120</v>
      </c>
      <c r="F1280" s="236" t="s">
        <v>1392</v>
      </c>
      <c r="G1280" s="235" t="str">
        <f t="shared" si="19"/>
        <v>0009140</v>
      </c>
      <c r="H1280" s="235" t="s">
        <v>21742</v>
      </c>
      <c r="I1280" s="235" t="s">
        <v>21741</v>
      </c>
    </row>
    <row r="1281" spans="1:9">
      <c r="A1281" s="236"/>
      <c r="E1281" s="236" t="s">
        <v>25120</v>
      </c>
      <c r="F1281" s="236" t="s">
        <v>1539</v>
      </c>
      <c r="G1281" s="235" t="str">
        <f t="shared" si="19"/>
        <v>0009141</v>
      </c>
      <c r="H1281" s="235" t="s">
        <v>21677</v>
      </c>
      <c r="I1281" s="235" t="s">
        <v>21676</v>
      </c>
    </row>
    <row r="1282" spans="1:9">
      <c r="A1282" s="236"/>
      <c r="E1282" s="236" t="s">
        <v>25120</v>
      </c>
      <c r="F1282" s="236" t="s">
        <v>4184</v>
      </c>
      <c r="G1282" s="235" t="str">
        <f t="shared" ref="G1282:G1345" si="20">TEXT(E1282,"0000")&amp;TEXT(F1282,"000")</f>
        <v>0009142</v>
      </c>
      <c r="H1282" s="235" t="s">
        <v>15967</v>
      </c>
      <c r="I1282" s="235" t="s">
        <v>15966</v>
      </c>
    </row>
    <row r="1283" spans="1:9">
      <c r="A1283" s="236"/>
      <c r="E1283" s="236" t="s">
        <v>25120</v>
      </c>
      <c r="F1283" s="236" t="s">
        <v>4181</v>
      </c>
      <c r="G1283" s="235" t="str">
        <f t="shared" si="20"/>
        <v>0009143</v>
      </c>
      <c r="H1283" s="235" t="s">
        <v>25330</v>
      </c>
      <c r="I1283" s="235" t="s">
        <v>25329</v>
      </c>
    </row>
    <row r="1284" spans="1:9">
      <c r="A1284" s="236"/>
      <c r="E1284" s="236" t="s">
        <v>25120</v>
      </c>
      <c r="F1284" s="236" t="s">
        <v>1855</v>
      </c>
      <c r="G1284" s="235" t="str">
        <f t="shared" si="20"/>
        <v>0009144</v>
      </c>
      <c r="H1284" s="235" t="s">
        <v>13930</v>
      </c>
      <c r="I1284" s="235" t="s">
        <v>13929</v>
      </c>
    </row>
    <row r="1285" spans="1:9">
      <c r="A1285" s="236"/>
      <c r="E1285" s="236" t="s">
        <v>25120</v>
      </c>
      <c r="F1285" s="236" t="s">
        <v>853</v>
      </c>
      <c r="G1285" s="235" t="str">
        <f t="shared" si="20"/>
        <v>0009148</v>
      </c>
      <c r="H1285" s="235" t="s">
        <v>25328</v>
      </c>
      <c r="I1285" s="235" t="s">
        <v>25327</v>
      </c>
    </row>
    <row r="1286" spans="1:9">
      <c r="A1286" s="236"/>
      <c r="E1286" s="236" t="s">
        <v>25120</v>
      </c>
      <c r="F1286" s="236" t="s">
        <v>1045</v>
      </c>
      <c r="G1286" s="235" t="str">
        <f t="shared" si="20"/>
        <v>0009150</v>
      </c>
      <c r="H1286" s="235" t="s">
        <v>16298</v>
      </c>
      <c r="I1286" s="235" t="s">
        <v>16297</v>
      </c>
    </row>
    <row r="1287" spans="1:9">
      <c r="A1287" s="236"/>
      <c r="E1287" s="236" t="s">
        <v>25120</v>
      </c>
      <c r="F1287" s="236" t="s">
        <v>4168</v>
      </c>
      <c r="G1287" s="235" t="str">
        <f t="shared" si="20"/>
        <v>0009151</v>
      </c>
      <c r="H1287" s="235" t="s">
        <v>11053</v>
      </c>
      <c r="I1287" s="235" t="s">
        <v>11052</v>
      </c>
    </row>
    <row r="1288" spans="1:9">
      <c r="A1288" s="236"/>
      <c r="E1288" s="236" t="s">
        <v>25120</v>
      </c>
      <c r="F1288" s="236" t="s">
        <v>2702</v>
      </c>
      <c r="G1288" s="235" t="str">
        <f t="shared" si="20"/>
        <v>0009152</v>
      </c>
      <c r="H1288" s="235" t="s">
        <v>11060</v>
      </c>
      <c r="I1288" s="235" t="s">
        <v>5793</v>
      </c>
    </row>
    <row r="1289" spans="1:9">
      <c r="A1289" s="236"/>
      <c r="E1289" s="236" t="s">
        <v>25120</v>
      </c>
      <c r="F1289" s="236" t="s">
        <v>4163</v>
      </c>
      <c r="G1289" s="235" t="str">
        <f t="shared" si="20"/>
        <v>0009153</v>
      </c>
      <c r="H1289" s="235" t="s">
        <v>3249</v>
      </c>
      <c r="I1289" s="235" t="s">
        <v>3248</v>
      </c>
    </row>
    <row r="1290" spans="1:9">
      <c r="A1290" s="236"/>
      <c r="E1290" s="236" t="s">
        <v>25120</v>
      </c>
      <c r="F1290" s="236" t="s">
        <v>3348</v>
      </c>
      <c r="G1290" s="235" t="str">
        <f t="shared" si="20"/>
        <v>0009154</v>
      </c>
      <c r="H1290" s="235" t="s">
        <v>3168</v>
      </c>
      <c r="I1290" s="235" t="s">
        <v>3167</v>
      </c>
    </row>
    <row r="1291" spans="1:9">
      <c r="A1291" s="236"/>
      <c r="E1291" s="236" t="s">
        <v>25120</v>
      </c>
      <c r="F1291" s="236" t="s">
        <v>3347</v>
      </c>
      <c r="G1291" s="235" t="str">
        <f t="shared" si="20"/>
        <v>0009156</v>
      </c>
      <c r="H1291" s="235" t="s">
        <v>11058</v>
      </c>
      <c r="I1291" s="235" t="s">
        <v>11057</v>
      </c>
    </row>
    <row r="1292" spans="1:9">
      <c r="A1292" s="236"/>
      <c r="E1292" s="236" t="s">
        <v>25120</v>
      </c>
      <c r="F1292" s="236" t="s">
        <v>4160</v>
      </c>
      <c r="G1292" s="235" t="str">
        <f t="shared" si="20"/>
        <v>0009157</v>
      </c>
      <c r="H1292" s="235" t="s">
        <v>5351</v>
      </c>
      <c r="I1292" s="235" t="s">
        <v>5350</v>
      </c>
    </row>
    <row r="1293" spans="1:9">
      <c r="A1293" s="236"/>
      <c r="E1293" s="236" t="s">
        <v>25120</v>
      </c>
      <c r="F1293" s="236" t="s">
        <v>4157</v>
      </c>
      <c r="G1293" s="235" t="str">
        <f t="shared" si="20"/>
        <v>0009158</v>
      </c>
      <c r="H1293" s="235" t="s">
        <v>11047</v>
      </c>
      <c r="I1293" s="235" t="s">
        <v>11046</v>
      </c>
    </row>
    <row r="1294" spans="1:9">
      <c r="A1294" s="236"/>
      <c r="E1294" s="236" t="s">
        <v>25120</v>
      </c>
      <c r="F1294" s="236" t="s">
        <v>847</v>
      </c>
      <c r="G1294" s="235" t="str">
        <f t="shared" si="20"/>
        <v>0009159</v>
      </c>
      <c r="H1294" s="235" t="s">
        <v>21848</v>
      </c>
      <c r="I1294" s="235" t="s">
        <v>21847</v>
      </c>
    </row>
    <row r="1295" spans="1:9">
      <c r="A1295" s="236"/>
      <c r="E1295" s="236" t="s">
        <v>25120</v>
      </c>
      <c r="F1295" s="236" t="s">
        <v>1645</v>
      </c>
      <c r="G1295" s="235" t="str">
        <f t="shared" si="20"/>
        <v>0009160</v>
      </c>
      <c r="H1295" s="235" t="s">
        <v>13973</v>
      </c>
      <c r="I1295" s="235" t="s">
        <v>13972</v>
      </c>
    </row>
    <row r="1296" spans="1:9">
      <c r="A1296" s="236"/>
      <c r="E1296" s="236" t="s">
        <v>25120</v>
      </c>
      <c r="F1296" s="236" t="s">
        <v>4153</v>
      </c>
      <c r="G1296" s="235" t="str">
        <f t="shared" si="20"/>
        <v>0009161</v>
      </c>
      <c r="H1296" s="235" t="s">
        <v>7744</v>
      </c>
      <c r="I1296" s="235" t="s">
        <v>11042</v>
      </c>
    </row>
    <row r="1297" spans="1:9">
      <c r="A1297" s="236"/>
      <c r="E1297" s="236" t="s">
        <v>25120</v>
      </c>
      <c r="F1297" s="236" t="s">
        <v>2697</v>
      </c>
      <c r="G1297" s="235" t="str">
        <f t="shared" si="20"/>
        <v>0009162</v>
      </c>
      <c r="H1297" s="235" t="s">
        <v>5462</v>
      </c>
      <c r="I1297" s="235" t="s">
        <v>5461</v>
      </c>
    </row>
    <row r="1298" spans="1:9">
      <c r="A1298" s="236"/>
      <c r="E1298" s="236" t="s">
        <v>25120</v>
      </c>
      <c r="F1298" s="236" t="s">
        <v>4148</v>
      </c>
      <c r="G1298" s="235" t="str">
        <f t="shared" si="20"/>
        <v>0009163</v>
      </c>
      <c r="H1298" s="235" t="s">
        <v>5497</v>
      </c>
      <c r="I1298" s="235" t="s">
        <v>5496</v>
      </c>
    </row>
    <row r="1299" spans="1:9">
      <c r="A1299" s="236"/>
      <c r="E1299" s="236" t="s">
        <v>25120</v>
      </c>
      <c r="F1299" s="236" t="s">
        <v>5089</v>
      </c>
      <c r="G1299" s="235" t="str">
        <f t="shared" si="20"/>
        <v>0009164</v>
      </c>
      <c r="H1299" s="235" t="s">
        <v>5460</v>
      </c>
      <c r="I1299" s="235" t="s">
        <v>5459</v>
      </c>
    </row>
    <row r="1300" spans="1:9">
      <c r="A1300" s="236"/>
      <c r="E1300" s="236" t="s">
        <v>25120</v>
      </c>
      <c r="F1300" s="236" t="s">
        <v>4145</v>
      </c>
      <c r="G1300" s="235" t="str">
        <f t="shared" si="20"/>
        <v>0009165</v>
      </c>
      <c r="H1300" s="235" t="s">
        <v>25326</v>
      </c>
      <c r="I1300" s="235" t="s">
        <v>25325</v>
      </c>
    </row>
    <row r="1301" spans="1:9">
      <c r="A1301" s="236"/>
      <c r="E1301" s="236" t="s">
        <v>25120</v>
      </c>
      <c r="F1301" s="236" t="s">
        <v>4142</v>
      </c>
      <c r="G1301" s="235" t="str">
        <f t="shared" si="20"/>
        <v>0009166</v>
      </c>
      <c r="H1301" s="235" t="s">
        <v>25070</v>
      </c>
      <c r="I1301" s="235" t="s">
        <v>9835</v>
      </c>
    </row>
    <row r="1302" spans="1:9">
      <c r="A1302" s="236"/>
      <c r="E1302" s="236" t="s">
        <v>25120</v>
      </c>
      <c r="F1302" s="236" t="s">
        <v>4141</v>
      </c>
      <c r="G1302" s="235" t="str">
        <f t="shared" si="20"/>
        <v>0009167</v>
      </c>
      <c r="H1302" s="235" t="s">
        <v>1696</v>
      </c>
      <c r="I1302" s="235" t="s">
        <v>1695</v>
      </c>
    </row>
    <row r="1303" spans="1:9">
      <c r="A1303" s="236"/>
      <c r="E1303" s="236" t="s">
        <v>25120</v>
      </c>
      <c r="F1303" s="236" t="s">
        <v>4022</v>
      </c>
      <c r="G1303" s="235" t="str">
        <f t="shared" si="20"/>
        <v>0009168</v>
      </c>
      <c r="H1303" s="235" t="s">
        <v>5345</v>
      </c>
      <c r="I1303" s="235" t="s">
        <v>5344</v>
      </c>
    </row>
    <row r="1304" spans="1:9">
      <c r="A1304" s="236"/>
      <c r="E1304" s="236" t="s">
        <v>25120</v>
      </c>
      <c r="F1304" s="236" t="s">
        <v>844</v>
      </c>
      <c r="G1304" s="235" t="str">
        <f t="shared" si="20"/>
        <v>0009169</v>
      </c>
      <c r="H1304" s="235" t="s">
        <v>11738</v>
      </c>
      <c r="I1304" s="235" t="s">
        <v>1138</v>
      </c>
    </row>
    <row r="1305" spans="1:9">
      <c r="A1305" s="236"/>
      <c r="E1305" s="236" t="s">
        <v>25120</v>
      </c>
      <c r="F1305" s="236" t="s">
        <v>1722</v>
      </c>
      <c r="G1305" s="235" t="str">
        <f t="shared" si="20"/>
        <v>0009170</v>
      </c>
      <c r="H1305" s="235" t="s">
        <v>5404</v>
      </c>
      <c r="I1305" s="235" t="s">
        <v>5403</v>
      </c>
    </row>
    <row r="1306" spans="1:9">
      <c r="A1306" s="236"/>
      <c r="E1306" s="236" t="s">
        <v>25120</v>
      </c>
      <c r="F1306" s="236" t="s">
        <v>2696</v>
      </c>
      <c r="G1306" s="235" t="str">
        <f t="shared" si="20"/>
        <v>0009171</v>
      </c>
      <c r="H1306" s="235" t="s">
        <v>11050</v>
      </c>
      <c r="I1306" s="235" t="s">
        <v>11049</v>
      </c>
    </row>
    <row r="1307" spans="1:9">
      <c r="A1307" s="236"/>
      <c r="E1307" s="236" t="s">
        <v>25120</v>
      </c>
      <c r="F1307" s="236" t="s">
        <v>2693</v>
      </c>
      <c r="G1307" s="235" t="str">
        <f t="shared" si="20"/>
        <v>0009172</v>
      </c>
      <c r="H1307" s="235" t="s">
        <v>8569</v>
      </c>
      <c r="I1307" s="235" t="s">
        <v>8568</v>
      </c>
    </row>
    <row r="1308" spans="1:9">
      <c r="A1308" s="236"/>
      <c r="E1308" s="236" t="s">
        <v>25120</v>
      </c>
      <c r="F1308" s="236" t="s">
        <v>4131</v>
      </c>
      <c r="G1308" s="235" t="str">
        <f t="shared" si="20"/>
        <v>0009173</v>
      </c>
      <c r="H1308" s="235" t="s">
        <v>16545</v>
      </c>
      <c r="I1308" s="235" t="s">
        <v>16544</v>
      </c>
    </row>
    <row r="1309" spans="1:9">
      <c r="A1309" s="236"/>
      <c r="E1309" s="236" t="s">
        <v>25120</v>
      </c>
      <c r="F1309" s="236" t="s">
        <v>4019</v>
      </c>
      <c r="G1309" s="235" t="str">
        <f t="shared" si="20"/>
        <v>0009174</v>
      </c>
      <c r="H1309" s="235" t="s">
        <v>7727</v>
      </c>
      <c r="I1309" s="235" t="s">
        <v>7726</v>
      </c>
    </row>
    <row r="1310" spans="1:9">
      <c r="A1310" s="236"/>
      <c r="E1310" s="236" t="s">
        <v>25120</v>
      </c>
      <c r="F1310" s="236" t="s">
        <v>1013</v>
      </c>
      <c r="G1310" s="235" t="str">
        <f t="shared" si="20"/>
        <v>0009175</v>
      </c>
      <c r="H1310" s="235" t="s">
        <v>14027</v>
      </c>
      <c r="I1310" s="235" t="s">
        <v>14026</v>
      </c>
    </row>
    <row r="1311" spans="1:9">
      <c r="A1311" s="236"/>
      <c r="E1311" s="236" t="s">
        <v>25120</v>
      </c>
      <c r="F1311" s="236" t="s">
        <v>3340</v>
      </c>
      <c r="G1311" s="235" t="str">
        <f t="shared" si="20"/>
        <v>0009176</v>
      </c>
      <c r="H1311" s="235" t="s">
        <v>14011</v>
      </c>
      <c r="I1311" s="235" t="s">
        <v>5548</v>
      </c>
    </row>
    <row r="1312" spans="1:9">
      <c r="A1312" s="236"/>
      <c r="E1312" s="236" t="s">
        <v>25120</v>
      </c>
      <c r="F1312" s="236" t="s">
        <v>4014</v>
      </c>
      <c r="G1312" s="235" t="str">
        <f t="shared" si="20"/>
        <v>0009177</v>
      </c>
      <c r="H1312" s="235" t="s">
        <v>5537</v>
      </c>
      <c r="I1312" s="235" t="s">
        <v>1485</v>
      </c>
    </row>
    <row r="1313" spans="1:9">
      <c r="A1313" s="236"/>
      <c r="E1313" s="236" t="s">
        <v>25120</v>
      </c>
      <c r="F1313" s="236" t="s">
        <v>4011</v>
      </c>
      <c r="G1313" s="235" t="str">
        <f t="shared" si="20"/>
        <v>0009178</v>
      </c>
      <c r="H1313" s="235" t="s">
        <v>8740</v>
      </c>
      <c r="I1313" s="235" t="s">
        <v>5991</v>
      </c>
    </row>
    <row r="1314" spans="1:9">
      <c r="A1314" s="236"/>
      <c r="E1314" s="236" t="s">
        <v>25120</v>
      </c>
      <c r="F1314" s="236" t="s">
        <v>841</v>
      </c>
      <c r="G1314" s="235" t="str">
        <f t="shared" si="20"/>
        <v>0009179</v>
      </c>
      <c r="H1314" s="235" t="s">
        <v>5525</v>
      </c>
      <c r="I1314" s="235" t="s">
        <v>5524</v>
      </c>
    </row>
    <row r="1315" spans="1:9">
      <c r="A1315" s="236"/>
      <c r="E1315" s="236" t="s">
        <v>25120</v>
      </c>
      <c r="F1315" s="236" t="s">
        <v>1063</v>
      </c>
      <c r="G1315" s="235" t="str">
        <f t="shared" si="20"/>
        <v>0009180</v>
      </c>
      <c r="H1315" s="235" t="s">
        <v>5499</v>
      </c>
      <c r="I1315" s="235" t="s">
        <v>5498</v>
      </c>
    </row>
    <row r="1316" spans="1:9">
      <c r="A1316" s="236"/>
      <c r="E1316" s="236" t="s">
        <v>25120</v>
      </c>
      <c r="F1316" s="236" t="s">
        <v>4120</v>
      </c>
      <c r="G1316" s="235" t="str">
        <f t="shared" si="20"/>
        <v>0009181</v>
      </c>
      <c r="H1316" s="235" t="s">
        <v>5569</v>
      </c>
      <c r="I1316" s="235" t="s">
        <v>5568</v>
      </c>
    </row>
    <row r="1317" spans="1:9">
      <c r="A1317" s="236"/>
      <c r="E1317" s="236" t="s">
        <v>25120</v>
      </c>
      <c r="F1317" s="236" t="s">
        <v>4008</v>
      </c>
      <c r="G1317" s="235" t="str">
        <f t="shared" si="20"/>
        <v>0009182</v>
      </c>
      <c r="H1317" s="235" t="s">
        <v>25324</v>
      </c>
      <c r="I1317" s="235" t="s">
        <v>25323</v>
      </c>
    </row>
    <row r="1318" spans="1:9">
      <c r="A1318" s="236"/>
      <c r="E1318" s="236" t="s">
        <v>25120</v>
      </c>
      <c r="F1318" s="236" t="s">
        <v>4005</v>
      </c>
      <c r="G1318" s="235" t="str">
        <f t="shared" si="20"/>
        <v>0009183</v>
      </c>
      <c r="H1318" s="235" t="s">
        <v>13813</v>
      </c>
      <c r="I1318" s="235" t="s">
        <v>5332</v>
      </c>
    </row>
    <row r="1319" spans="1:9">
      <c r="A1319" s="236"/>
      <c r="E1319" s="236" t="s">
        <v>25120</v>
      </c>
      <c r="F1319" s="236" t="s">
        <v>4846</v>
      </c>
      <c r="G1319" s="235" t="str">
        <f t="shared" si="20"/>
        <v>0009184</v>
      </c>
      <c r="H1319" s="235" t="s">
        <v>25322</v>
      </c>
      <c r="I1319" s="235" t="s">
        <v>25321</v>
      </c>
    </row>
    <row r="1320" spans="1:9">
      <c r="A1320" s="236"/>
      <c r="E1320" s="236" t="s">
        <v>25120</v>
      </c>
      <c r="F1320" s="236" t="s">
        <v>4119</v>
      </c>
      <c r="G1320" s="235" t="str">
        <f t="shared" si="20"/>
        <v>0009185</v>
      </c>
      <c r="H1320" s="235" t="s">
        <v>5605</v>
      </c>
      <c r="I1320" s="235" t="s">
        <v>5604</v>
      </c>
    </row>
    <row r="1321" spans="1:9">
      <c r="A1321" s="236"/>
      <c r="E1321" s="236" t="s">
        <v>25120</v>
      </c>
      <c r="F1321" s="236" t="s">
        <v>4116</v>
      </c>
      <c r="G1321" s="235" t="str">
        <f t="shared" si="20"/>
        <v>0009186</v>
      </c>
      <c r="H1321" s="235" t="s">
        <v>25320</v>
      </c>
      <c r="I1321" s="235" t="s">
        <v>21516</v>
      </c>
    </row>
    <row r="1322" spans="1:9">
      <c r="A1322" s="236"/>
      <c r="E1322" s="236" t="s">
        <v>25120</v>
      </c>
      <c r="F1322" s="236" t="s">
        <v>4113</v>
      </c>
      <c r="G1322" s="235" t="str">
        <f t="shared" si="20"/>
        <v>0009187</v>
      </c>
      <c r="H1322" s="235" t="s">
        <v>25079</v>
      </c>
      <c r="I1322" s="235" t="s">
        <v>25078</v>
      </c>
    </row>
    <row r="1323" spans="1:9">
      <c r="A1323" s="236"/>
      <c r="E1323" s="236" t="s">
        <v>25120</v>
      </c>
      <c r="F1323" s="236" t="s">
        <v>838</v>
      </c>
      <c r="G1323" s="235" t="str">
        <f t="shared" si="20"/>
        <v>0009189</v>
      </c>
      <c r="H1323" s="235" t="s">
        <v>21656</v>
      </c>
      <c r="I1323" s="235" t="s">
        <v>21655</v>
      </c>
    </row>
    <row r="1324" spans="1:9">
      <c r="A1324" s="236"/>
      <c r="E1324" s="236" t="s">
        <v>25120</v>
      </c>
      <c r="F1324" s="236" t="s">
        <v>1640</v>
      </c>
      <c r="G1324" s="235" t="str">
        <f t="shared" si="20"/>
        <v>0009190</v>
      </c>
      <c r="H1324" s="235" t="s">
        <v>25319</v>
      </c>
      <c r="I1324" s="235" t="s">
        <v>25318</v>
      </c>
    </row>
    <row r="1325" spans="1:9">
      <c r="A1325" s="236"/>
      <c r="E1325" s="236" t="s">
        <v>25120</v>
      </c>
      <c r="F1325" s="236" t="s">
        <v>3634</v>
      </c>
      <c r="G1325" s="235" t="str">
        <f t="shared" si="20"/>
        <v>0009191</v>
      </c>
      <c r="H1325" s="235" t="s">
        <v>8415</v>
      </c>
      <c r="I1325" s="235" t="s">
        <v>8414</v>
      </c>
    </row>
    <row r="1326" spans="1:9">
      <c r="A1326" s="236"/>
      <c r="E1326" s="236" t="s">
        <v>25120</v>
      </c>
      <c r="F1326" s="236" t="s">
        <v>3631</v>
      </c>
      <c r="G1326" s="235" t="str">
        <f t="shared" si="20"/>
        <v>0009192</v>
      </c>
      <c r="H1326" s="235" t="s">
        <v>21663</v>
      </c>
      <c r="I1326" s="235" t="s">
        <v>21662</v>
      </c>
    </row>
    <row r="1327" spans="1:9">
      <c r="A1327" s="236"/>
      <c r="E1327" s="236" t="s">
        <v>25120</v>
      </c>
      <c r="F1327" s="236" t="s">
        <v>3628</v>
      </c>
      <c r="G1327" s="235" t="str">
        <f t="shared" si="20"/>
        <v>0009193</v>
      </c>
      <c r="H1327" s="235" t="s">
        <v>13989</v>
      </c>
      <c r="I1327" s="235" t="s">
        <v>13988</v>
      </c>
    </row>
    <row r="1328" spans="1:9">
      <c r="A1328" s="236"/>
      <c r="E1328" s="236" t="s">
        <v>25120</v>
      </c>
      <c r="F1328" s="236" t="s">
        <v>4099</v>
      </c>
      <c r="G1328" s="235" t="str">
        <f t="shared" si="20"/>
        <v>0009194</v>
      </c>
      <c r="H1328" s="235" t="s">
        <v>21675</v>
      </c>
      <c r="I1328" s="235" t="s">
        <v>21674</v>
      </c>
    </row>
    <row r="1329" spans="1:9">
      <c r="A1329" s="236"/>
      <c r="E1329" s="236" t="s">
        <v>25120</v>
      </c>
      <c r="F1329" s="236" t="s">
        <v>3625</v>
      </c>
      <c r="G1329" s="235" t="str">
        <f t="shared" si="20"/>
        <v>0009195</v>
      </c>
      <c r="H1329" s="235" t="s">
        <v>9467</v>
      </c>
      <c r="I1329" s="235" t="s">
        <v>9466</v>
      </c>
    </row>
    <row r="1330" spans="1:9">
      <c r="A1330" s="236"/>
      <c r="E1330" s="236" t="s">
        <v>25120</v>
      </c>
      <c r="F1330" s="236" t="s">
        <v>3619</v>
      </c>
      <c r="G1330" s="235" t="str">
        <f t="shared" si="20"/>
        <v>0009197</v>
      </c>
      <c r="H1330" s="235" t="s">
        <v>25317</v>
      </c>
      <c r="I1330" s="235" t="s">
        <v>25316</v>
      </c>
    </row>
    <row r="1331" spans="1:9">
      <c r="A1331" s="236"/>
      <c r="E1331" s="236" t="s">
        <v>25120</v>
      </c>
      <c r="F1331" s="236" t="s">
        <v>3616</v>
      </c>
      <c r="G1331" s="235" t="str">
        <f t="shared" si="20"/>
        <v>0009198</v>
      </c>
      <c r="H1331" s="235" t="s">
        <v>25315</v>
      </c>
      <c r="I1331" s="235" t="s">
        <v>3082</v>
      </c>
    </row>
    <row r="1332" spans="1:9">
      <c r="A1332" s="236"/>
      <c r="E1332" s="236" t="s">
        <v>25120</v>
      </c>
      <c r="F1332" s="236" t="s">
        <v>1130</v>
      </c>
      <c r="G1332" s="235" t="str">
        <f t="shared" si="20"/>
        <v>0009200</v>
      </c>
      <c r="H1332" s="235" t="s">
        <v>10986</v>
      </c>
      <c r="I1332" s="235" t="s">
        <v>935</v>
      </c>
    </row>
    <row r="1333" spans="1:9">
      <c r="A1333" s="236"/>
      <c r="E1333" s="236" t="s">
        <v>25120</v>
      </c>
      <c r="F1333" s="236" t="s">
        <v>1566</v>
      </c>
      <c r="G1333" s="235" t="str">
        <f t="shared" si="20"/>
        <v>0009201</v>
      </c>
      <c r="H1333" s="235" t="s">
        <v>9577</v>
      </c>
      <c r="I1333" s="235" t="s">
        <v>9576</v>
      </c>
    </row>
    <row r="1334" spans="1:9">
      <c r="A1334" s="236"/>
      <c r="E1334" s="236" t="s">
        <v>25120</v>
      </c>
      <c r="F1334" s="236" t="s">
        <v>2196</v>
      </c>
      <c r="G1334" s="235" t="str">
        <f t="shared" si="20"/>
        <v>0009204</v>
      </c>
      <c r="H1334" s="235" t="s">
        <v>16605</v>
      </c>
      <c r="I1334" s="235" t="s">
        <v>16604</v>
      </c>
    </row>
    <row r="1335" spans="1:9">
      <c r="A1335" s="236"/>
      <c r="E1335" s="236" t="s">
        <v>25120</v>
      </c>
      <c r="F1335" s="236" t="s">
        <v>2831</v>
      </c>
      <c r="G1335" s="235" t="str">
        <f t="shared" si="20"/>
        <v>0009206</v>
      </c>
      <c r="H1335" s="235" t="s">
        <v>8895</v>
      </c>
      <c r="I1335" s="235" t="s">
        <v>8894</v>
      </c>
    </row>
    <row r="1336" spans="1:9">
      <c r="A1336" s="236"/>
      <c r="E1336" s="236" t="s">
        <v>25120</v>
      </c>
      <c r="F1336" s="236" t="s">
        <v>829</v>
      </c>
      <c r="G1336" s="235" t="str">
        <f t="shared" si="20"/>
        <v>0009209</v>
      </c>
      <c r="H1336" s="235" t="s">
        <v>14573</v>
      </c>
      <c r="I1336" s="235" t="s">
        <v>14572</v>
      </c>
    </row>
    <row r="1337" spans="1:9">
      <c r="A1337" s="236"/>
      <c r="E1337" s="236" t="s">
        <v>25120</v>
      </c>
      <c r="F1337" s="236" t="s">
        <v>1042</v>
      </c>
      <c r="G1337" s="235" t="str">
        <f t="shared" si="20"/>
        <v>0009210</v>
      </c>
      <c r="H1337" s="235" t="s">
        <v>25314</v>
      </c>
      <c r="I1337" s="235" t="s">
        <v>25313</v>
      </c>
    </row>
    <row r="1338" spans="1:9">
      <c r="A1338" s="236"/>
      <c r="E1338" s="236" t="s">
        <v>25120</v>
      </c>
      <c r="F1338" s="236" t="s">
        <v>4827</v>
      </c>
      <c r="G1338" s="235" t="str">
        <f t="shared" si="20"/>
        <v>0009211</v>
      </c>
      <c r="H1338" s="235" t="s">
        <v>21514</v>
      </c>
      <c r="I1338" s="235" t="s">
        <v>25312</v>
      </c>
    </row>
    <row r="1339" spans="1:9">
      <c r="A1339" s="236"/>
      <c r="E1339" s="236" t="s">
        <v>25120</v>
      </c>
      <c r="F1339" s="236" t="s">
        <v>4491</v>
      </c>
      <c r="G1339" s="235" t="str">
        <f t="shared" si="20"/>
        <v>0009212</v>
      </c>
      <c r="H1339" s="235" t="s">
        <v>16363</v>
      </c>
      <c r="I1339" s="235" t="s">
        <v>16362</v>
      </c>
    </row>
    <row r="1340" spans="1:9">
      <c r="A1340" s="236"/>
      <c r="E1340" s="236" t="s">
        <v>25120</v>
      </c>
      <c r="F1340" s="236" t="s">
        <v>5078</v>
      </c>
      <c r="G1340" s="235" t="str">
        <f t="shared" si="20"/>
        <v>0009216</v>
      </c>
      <c r="H1340" s="235" t="s">
        <v>7166</v>
      </c>
      <c r="I1340" s="235" t="s">
        <v>11300</v>
      </c>
    </row>
    <row r="1341" spans="1:9">
      <c r="A1341" s="236"/>
      <c r="E1341" s="236" t="s">
        <v>25120</v>
      </c>
      <c r="F1341" s="236" t="s">
        <v>3993</v>
      </c>
      <c r="G1341" s="235" t="str">
        <f t="shared" si="20"/>
        <v>0009217</v>
      </c>
      <c r="H1341" s="235" t="s">
        <v>8495</v>
      </c>
      <c r="I1341" s="235" t="s">
        <v>8494</v>
      </c>
    </row>
    <row r="1342" spans="1:9">
      <c r="A1342" s="236"/>
      <c r="E1342" s="236" t="s">
        <v>25120</v>
      </c>
      <c r="F1342" s="236" t="s">
        <v>826</v>
      </c>
      <c r="G1342" s="235" t="str">
        <f t="shared" si="20"/>
        <v>0009218</v>
      </c>
      <c r="H1342" s="235" t="s">
        <v>25311</v>
      </c>
      <c r="I1342" s="235" t="s">
        <v>25310</v>
      </c>
    </row>
    <row r="1343" spans="1:9">
      <c r="A1343" s="236"/>
      <c r="E1343" s="236" t="s">
        <v>25120</v>
      </c>
      <c r="F1343" s="236" t="s">
        <v>823</v>
      </c>
      <c r="G1343" s="235" t="str">
        <f t="shared" si="20"/>
        <v>0009219</v>
      </c>
      <c r="H1343" s="235" t="s">
        <v>3461</v>
      </c>
      <c r="I1343" s="235" t="s">
        <v>2350</v>
      </c>
    </row>
    <row r="1344" spans="1:9">
      <c r="A1344" s="236"/>
      <c r="E1344" s="236" t="s">
        <v>25120</v>
      </c>
      <c r="F1344" s="236" t="s">
        <v>1127</v>
      </c>
      <c r="G1344" s="235" t="str">
        <f t="shared" si="20"/>
        <v>0009220</v>
      </c>
      <c r="H1344" s="235" t="s">
        <v>25309</v>
      </c>
      <c r="I1344" s="235" t="s">
        <v>25308</v>
      </c>
    </row>
    <row r="1345" spans="1:9">
      <c r="A1345" s="236"/>
      <c r="E1345" s="236" t="s">
        <v>25120</v>
      </c>
      <c r="F1345" s="236" t="s">
        <v>2036</v>
      </c>
      <c r="G1345" s="235" t="str">
        <f t="shared" si="20"/>
        <v>0009221</v>
      </c>
      <c r="H1345" s="235" t="s">
        <v>11302</v>
      </c>
      <c r="I1345" s="235" t="s">
        <v>11301</v>
      </c>
    </row>
    <row r="1346" spans="1:9">
      <c r="A1346" s="236"/>
      <c r="E1346" s="236" t="s">
        <v>25120</v>
      </c>
      <c r="F1346" s="236" t="s">
        <v>1318</v>
      </c>
      <c r="G1346" s="235" t="str">
        <f t="shared" ref="G1346:G1409" si="21">TEXT(E1346,"0000")&amp;TEXT(F1346,"000")</f>
        <v>0009222</v>
      </c>
      <c r="H1346" s="235" t="s">
        <v>20076</v>
      </c>
      <c r="I1346" s="235" t="s">
        <v>20075</v>
      </c>
    </row>
    <row r="1347" spans="1:9">
      <c r="A1347" s="236"/>
      <c r="E1347" s="236" t="s">
        <v>25120</v>
      </c>
      <c r="F1347" s="236" t="s">
        <v>4820</v>
      </c>
      <c r="G1347" s="235" t="str">
        <f t="shared" si="21"/>
        <v>0009223</v>
      </c>
      <c r="H1347" s="235" t="s">
        <v>4013</v>
      </c>
      <c r="I1347" s="235" t="s">
        <v>4012</v>
      </c>
    </row>
    <row r="1348" spans="1:9">
      <c r="A1348" s="236"/>
      <c r="E1348" s="236" t="s">
        <v>25120</v>
      </c>
      <c r="F1348" s="236" t="s">
        <v>1016</v>
      </c>
      <c r="G1348" s="235" t="str">
        <f t="shared" si="21"/>
        <v>0009225</v>
      </c>
      <c r="H1348" s="235" t="s">
        <v>11280</v>
      </c>
      <c r="I1348" s="235" t="s">
        <v>11279</v>
      </c>
    </row>
    <row r="1349" spans="1:9">
      <c r="A1349" s="236"/>
      <c r="E1349" s="236" t="s">
        <v>25120</v>
      </c>
      <c r="F1349" s="236" t="s">
        <v>4817</v>
      </c>
      <c r="G1349" s="235" t="str">
        <f t="shared" si="21"/>
        <v>0009226</v>
      </c>
      <c r="H1349" s="235" t="s">
        <v>9288</v>
      </c>
      <c r="I1349" s="235" t="s">
        <v>6275</v>
      </c>
    </row>
    <row r="1350" spans="1:9">
      <c r="A1350" s="236"/>
      <c r="E1350" s="236" t="s">
        <v>25120</v>
      </c>
      <c r="F1350" s="236" t="s">
        <v>3983</v>
      </c>
      <c r="G1350" s="235" t="str">
        <f t="shared" si="21"/>
        <v>0009227</v>
      </c>
      <c r="H1350" s="235" t="s">
        <v>5616</v>
      </c>
      <c r="I1350" s="235" t="s">
        <v>5615</v>
      </c>
    </row>
    <row r="1351" spans="1:9">
      <c r="A1351" s="236"/>
      <c r="E1351" s="236" t="s">
        <v>25120</v>
      </c>
      <c r="F1351" s="236" t="s">
        <v>820</v>
      </c>
      <c r="G1351" s="235" t="str">
        <f t="shared" si="21"/>
        <v>0009228</v>
      </c>
      <c r="H1351" s="235" t="s">
        <v>6111</v>
      </c>
      <c r="I1351" s="235" t="s">
        <v>6110</v>
      </c>
    </row>
    <row r="1352" spans="1:9">
      <c r="A1352" s="236"/>
      <c r="E1352" s="236" t="s">
        <v>25120</v>
      </c>
      <c r="F1352" s="236" t="s">
        <v>1124</v>
      </c>
      <c r="G1352" s="235" t="str">
        <f t="shared" si="21"/>
        <v>0009230</v>
      </c>
      <c r="H1352" s="235" t="s">
        <v>7499</v>
      </c>
      <c r="I1352" s="235" t="s">
        <v>7498</v>
      </c>
    </row>
    <row r="1353" spans="1:9">
      <c r="A1353" s="236"/>
      <c r="E1353" s="236" t="s">
        <v>25120</v>
      </c>
      <c r="F1353" s="236" t="s">
        <v>2897</v>
      </c>
      <c r="G1353" s="235" t="str">
        <f t="shared" si="21"/>
        <v>0009231</v>
      </c>
      <c r="H1353" s="235" t="s">
        <v>8611</v>
      </c>
      <c r="I1353" s="235" t="s">
        <v>8610</v>
      </c>
    </row>
    <row r="1354" spans="1:9">
      <c r="A1354" s="236"/>
      <c r="E1354" s="236" t="s">
        <v>25120</v>
      </c>
      <c r="F1354" s="236" t="s">
        <v>3333</v>
      </c>
      <c r="G1354" s="235" t="str">
        <f t="shared" si="21"/>
        <v>0009232</v>
      </c>
      <c r="H1354" s="235" t="s">
        <v>12130</v>
      </c>
      <c r="I1354" s="235" t="s">
        <v>12129</v>
      </c>
    </row>
    <row r="1355" spans="1:9">
      <c r="A1355" s="236"/>
      <c r="E1355" s="236" t="s">
        <v>25120</v>
      </c>
      <c r="F1355" s="236" t="s">
        <v>3332</v>
      </c>
      <c r="G1355" s="235" t="str">
        <f t="shared" si="21"/>
        <v>0009234</v>
      </c>
      <c r="H1355" s="235" t="s">
        <v>18754</v>
      </c>
      <c r="I1355" s="235" t="s">
        <v>18753</v>
      </c>
    </row>
    <row r="1356" spans="1:9">
      <c r="A1356" s="236"/>
      <c r="E1356" s="236" t="s">
        <v>25120</v>
      </c>
      <c r="F1356" s="236" t="s">
        <v>2033</v>
      </c>
      <c r="G1356" s="235" t="str">
        <f t="shared" si="21"/>
        <v>0009235</v>
      </c>
      <c r="H1356" s="235" t="s">
        <v>25307</v>
      </c>
      <c r="I1356" s="235" t="s">
        <v>25306</v>
      </c>
    </row>
    <row r="1357" spans="1:9">
      <c r="A1357" s="236"/>
      <c r="E1357" s="236" t="s">
        <v>25120</v>
      </c>
      <c r="F1357" s="236" t="s">
        <v>7045</v>
      </c>
      <c r="G1357" s="235" t="str">
        <f t="shared" si="21"/>
        <v>0009237</v>
      </c>
      <c r="H1357" s="235" t="s">
        <v>8658</v>
      </c>
      <c r="I1357" s="235" t="s">
        <v>8657</v>
      </c>
    </row>
    <row r="1358" spans="1:9">
      <c r="A1358" s="236"/>
      <c r="E1358" s="236" t="s">
        <v>25120</v>
      </c>
      <c r="F1358" s="236" t="s">
        <v>814</v>
      </c>
      <c r="G1358" s="235" t="str">
        <f t="shared" si="21"/>
        <v>0009238</v>
      </c>
      <c r="H1358" s="235" t="s">
        <v>2908</v>
      </c>
      <c r="I1358" s="235" t="s">
        <v>2907</v>
      </c>
    </row>
    <row r="1359" spans="1:9">
      <c r="A1359" s="236"/>
      <c r="E1359" s="236" t="s">
        <v>25120</v>
      </c>
      <c r="F1359" s="236" t="s">
        <v>811</v>
      </c>
      <c r="G1359" s="235" t="str">
        <f t="shared" si="21"/>
        <v>0009239</v>
      </c>
      <c r="H1359" s="235" t="s">
        <v>11296</v>
      </c>
      <c r="I1359" s="235" t="s">
        <v>8598</v>
      </c>
    </row>
    <row r="1360" spans="1:9">
      <c r="A1360" s="236"/>
      <c r="E1360" s="236" t="s">
        <v>25120</v>
      </c>
      <c r="F1360" s="236" t="s">
        <v>2030</v>
      </c>
      <c r="G1360" s="235" t="str">
        <f t="shared" si="21"/>
        <v>0009242</v>
      </c>
      <c r="H1360" s="235" t="s">
        <v>23220</v>
      </c>
      <c r="I1360" s="235" t="s">
        <v>22605</v>
      </c>
    </row>
    <row r="1361" spans="1:9">
      <c r="A1361" s="236"/>
      <c r="E1361" s="236" t="s">
        <v>25120</v>
      </c>
      <c r="F1361" s="236" t="s">
        <v>4603</v>
      </c>
      <c r="G1361" s="235" t="str">
        <f t="shared" si="21"/>
        <v>0009244</v>
      </c>
      <c r="H1361" s="235" t="s">
        <v>11382</v>
      </c>
      <c r="I1361" s="235" t="s">
        <v>11381</v>
      </c>
    </row>
    <row r="1362" spans="1:9">
      <c r="A1362" s="236"/>
      <c r="E1362" s="236" t="s">
        <v>25120</v>
      </c>
      <c r="F1362" s="236" t="s">
        <v>3972</v>
      </c>
      <c r="G1362" s="235" t="str">
        <f t="shared" si="21"/>
        <v>0009245</v>
      </c>
      <c r="H1362" s="235" t="s">
        <v>25305</v>
      </c>
      <c r="I1362" s="235" t="s">
        <v>14327</v>
      </c>
    </row>
    <row r="1363" spans="1:9">
      <c r="A1363" s="236"/>
      <c r="E1363" s="236" t="s">
        <v>25120</v>
      </c>
      <c r="F1363" s="236" t="s">
        <v>4476</v>
      </c>
      <c r="G1363" s="235" t="str">
        <f t="shared" si="21"/>
        <v>0009247</v>
      </c>
      <c r="H1363" s="235" t="s">
        <v>8678</v>
      </c>
      <c r="I1363" s="235" t="s">
        <v>3976</v>
      </c>
    </row>
    <row r="1364" spans="1:9">
      <c r="A1364" s="236"/>
      <c r="E1364" s="236" t="s">
        <v>25120</v>
      </c>
      <c r="F1364" s="236" t="s">
        <v>808</v>
      </c>
      <c r="G1364" s="235" t="str">
        <f t="shared" si="21"/>
        <v>0009248</v>
      </c>
      <c r="H1364" s="235" t="s">
        <v>11299</v>
      </c>
      <c r="I1364" s="235" t="s">
        <v>11298</v>
      </c>
    </row>
    <row r="1365" spans="1:9">
      <c r="A1365" s="236"/>
      <c r="E1365" s="236" t="s">
        <v>25120</v>
      </c>
      <c r="F1365" s="236" t="s">
        <v>805</v>
      </c>
      <c r="G1365" s="235" t="str">
        <f t="shared" si="21"/>
        <v>0009249</v>
      </c>
      <c r="H1365" s="235" t="s">
        <v>8638</v>
      </c>
      <c r="I1365" s="235" t="s">
        <v>8637</v>
      </c>
    </row>
    <row r="1366" spans="1:9">
      <c r="A1366" s="236"/>
      <c r="E1366" s="236" t="s">
        <v>25120</v>
      </c>
      <c r="F1366" s="236" t="s">
        <v>6484</v>
      </c>
      <c r="G1366" s="235" t="str">
        <f t="shared" si="21"/>
        <v>0009254</v>
      </c>
      <c r="H1366" s="235" t="s">
        <v>11308</v>
      </c>
      <c r="I1366" s="235" t="s">
        <v>11307</v>
      </c>
    </row>
    <row r="1367" spans="1:9">
      <c r="A1367" s="236"/>
      <c r="E1367" s="236" t="s">
        <v>25120</v>
      </c>
      <c r="F1367" s="236" t="s">
        <v>7755</v>
      </c>
      <c r="G1367" s="235" t="str">
        <f t="shared" si="21"/>
        <v>0009255</v>
      </c>
      <c r="H1367" s="235" t="s">
        <v>15981</v>
      </c>
      <c r="I1367" s="235" t="s">
        <v>15980</v>
      </c>
    </row>
    <row r="1368" spans="1:9">
      <c r="A1368" s="236"/>
      <c r="E1368" s="236" t="s">
        <v>25120</v>
      </c>
      <c r="F1368" s="236" t="s">
        <v>4600</v>
      </c>
      <c r="G1368" s="235" t="str">
        <f t="shared" si="21"/>
        <v>0009258</v>
      </c>
      <c r="H1368" s="235" t="s">
        <v>6015</v>
      </c>
      <c r="I1368" s="235" t="s">
        <v>6014</v>
      </c>
    </row>
    <row r="1369" spans="1:9">
      <c r="A1369" s="236"/>
      <c r="E1369" s="236" t="s">
        <v>25120</v>
      </c>
      <c r="F1369" s="236" t="s">
        <v>802</v>
      </c>
      <c r="G1369" s="235" t="str">
        <f t="shared" si="21"/>
        <v>0009259</v>
      </c>
      <c r="H1369" s="235" t="s">
        <v>20026</v>
      </c>
      <c r="I1369" s="235" t="s">
        <v>20025</v>
      </c>
    </row>
    <row r="1370" spans="1:9">
      <c r="A1370" s="236"/>
      <c r="E1370" s="236" t="s">
        <v>25120</v>
      </c>
      <c r="F1370" s="236" t="s">
        <v>3321</v>
      </c>
      <c r="G1370" s="235" t="str">
        <f t="shared" si="21"/>
        <v>0009261</v>
      </c>
      <c r="H1370" s="235" t="s">
        <v>15657</v>
      </c>
      <c r="I1370" s="235" t="s">
        <v>15656</v>
      </c>
    </row>
    <row r="1371" spans="1:9">
      <c r="A1371" s="236"/>
      <c r="E1371" s="236" t="s">
        <v>25120</v>
      </c>
      <c r="F1371" s="236" t="s">
        <v>2021</v>
      </c>
      <c r="G1371" s="235" t="str">
        <f t="shared" si="21"/>
        <v>0009266</v>
      </c>
      <c r="H1371" s="235" t="s">
        <v>15781</v>
      </c>
      <c r="I1371" s="235" t="s">
        <v>15780</v>
      </c>
    </row>
    <row r="1372" spans="1:9">
      <c r="A1372" s="236"/>
      <c r="E1372" s="236" t="s">
        <v>25120</v>
      </c>
      <c r="F1372" s="236" t="s">
        <v>3588</v>
      </c>
      <c r="G1372" s="235" t="str">
        <f t="shared" si="21"/>
        <v>0009268</v>
      </c>
      <c r="H1372" s="235" t="s">
        <v>5132</v>
      </c>
      <c r="I1372" s="235" t="s">
        <v>5131</v>
      </c>
    </row>
    <row r="1373" spans="1:9">
      <c r="A1373" s="236"/>
      <c r="E1373" s="236" t="s">
        <v>25120</v>
      </c>
      <c r="F1373" s="236" t="s">
        <v>1039</v>
      </c>
      <c r="G1373" s="235" t="str">
        <f t="shared" si="21"/>
        <v>0009270</v>
      </c>
      <c r="H1373" s="235" t="s">
        <v>16343</v>
      </c>
      <c r="I1373" s="235" t="s">
        <v>16342</v>
      </c>
    </row>
    <row r="1374" spans="1:9">
      <c r="A1374" s="236"/>
      <c r="E1374" s="236" t="s">
        <v>25120</v>
      </c>
      <c r="F1374" s="236" t="s">
        <v>1844</v>
      </c>
      <c r="G1374" s="235" t="str">
        <f t="shared" si="21"/>
        <v>0009273</v>
      </c>
      <c r="H1374" s="235" t="s">
        <v>15932</v>
      </c>
      <c r="I1374" s="235" t="s">
        <v>15931</v>
      </c>
    </row>
    <row r="1375" spans="1:9">
      <c r="A1375" s="236"/>
      <c r="E1375" s="236" t="s">
        <v>25120</v>
      </c>
      <c r="F1375" s="236" t="s">
        <v>4069</v>
      </c>
      <c r="G1375" s="235" t="str">
        <f t="shared" si="21"/>
        <v>0009276</v>
      </c>
      <c r="H1375" s="235" t="s">
        <v>16649</v>
      </c>
      <c r="I1375" s="235" t="s">
        <v>16648</v>
      </c>
    </row>
    <row r="1376" spans="1:9">
      <c r="A1376" s="236"/>
      <c r="E1376" s="236" t="s">
        <v>25120</v>
      </c>
      <c r="F1376" s="236" t="s">
        <v>1835</v>
      </c>
      <c r="G1376" s="235" t="str">
        <f t="shared" si="21"/>
        <v>0009278</v>
      </c>
      <c r="H1376" s="235" t="s">
        <v>25304</v>
      </c>
      <c r="I1376" s="235" t="s">
        <v>25303</v>
      </c>
    </row>
    <row r="1377" spans="1:9">
      <c r="A1377" s="236"/>
      <c r="E1377" s="236" t="s">
        <v>25120</v>
      </c>
      <c r="F1377" s="236" t="s">
        <v>6668</v>
      </c>
      <c r="G1377" s="235" t="str">
        <f t="shared" si="21"/>
        <v>0009285</v>
      </c>
      <c r="H1377" s="235" t="s">
        <v>4531</v>
      </c>
      <c r="I1377" s="235" t="s">
        <v>4530</v>
      </c>
    </row>
    <row r="1378" spans="1:9">
      <c r="A1378" s="236"/>
      <c r="E1378" s="236" t="s">
        <v>25120</v>
      </c>
      <c r="F1378" s="236" t="s">
        <v>11303</v>
      </c>
      <c r="G1378" s="235" t="str">
        <f t="shared" si="21"/>
        <v>0009288</v>
      </c>
      <c r="H1378" s="235" t="s">
        <v>15767</v>
      </c>
      <c r="I1378" s="235" t="s">
        <v>15766</v>
      </c>
    </row>
    <row r="1379" spans="1:9">
      <c r="A1379" s="236"/>
      <c r="E1379" s="236" t="s">
        <v>25120</v>
      </c>
      <c r="F1379" s="236" t="s">
        <v>1118</v>
      </c>
      <c r="G1379" s="235" t="str">
        <f t="shared" si="21"/>
        <v>0009290</v>
      </c>
      <c r="H1379" s="235" t="s">
        <v>17481</v>
      </c>
      <c r="I1379" s="235" t="s">
        <v>17480</v>
      </c>
    </row>
    <row r="1380" spans="1:9">
      <c r="A1380" s="236"/>
      <c r="E1380" s="236" t="s">
        <v>25120</v>
      </c>
      <c r="F1380" s="236" t="s">
        <v>11292</v>
      </c>
      <c r="G1380" s="235" t="str">
        <f t="shared" si="21"/>
        <v>0009296</v>
      </c>
      <c r="H1380" s="235" t="s">
        <v>16090</v>
      </c>
      <c r="I1380" s="235" t="s">
        <v>16089</v>
      </c>
    </row>
    <row r="1381" spans="1:9">
      <c r="A1381" s="236"/>
      <c r="E1381" s="236" t="s">
        <v>25120</v>
      </c>
      <c r="F1381" s="236" t="s">
        <v>11289</v>
      </c>
      <c r="G1381" s="235" t="str">
        <f t="shared" si="21"/>
        <v>0009298</v>
      </c>
      <c r="H1381" s="235" t="s">
        <v>8575</v>
      </c>
      <c r="I1381" s="235" t="s">
        <v>8574</v>
      </c>
    </row>
    <row r="1382" spans="1:9">
      <c r="A1382" s="236"/>
      <c r="E1382" s="236" t="s">
        <v>25120</v>
      </c>
      <c r="F1382" s="236" t="s">
        <v>2190</v>
      </c>
      <c r="G1382" s="235" t="str">
        <f t="shared" si="21"/>
        <v>0009301</v>
      </c>
      <c r="H1382" s="235" t="s">
        <v>10819</v>
      </c>
      <c r="I1382" s="235" t="s">
        <v>10818</v>
      </c>
    </row>
    <row r="1383" spans="1:9">
      <c r="A1383" s="236"/>
      <c r="E1383" s="236" t="s">
        <v>25120</v>
      </c>
      <c r="F1383" s="236" t="s">
        <v>2829</v>
      </c>
      <c r="G1383" s="235" t="str">
        <f t="shared" si="21"/>
        <v>0009302</v>
      </c>
      <c r="H1383" s="235" t="s">
        <v>3618</v>
      </c>
      <c r="I1383" s="235" t="s">
        <v>3617</v>
      </c>
    </row>
    <row r="1384" spans="1:9">
      <c r="A1384" s="236"/>
      <c r="E1384" s="236" t="s">
        <v>25120</v>
      </c>
      <c r="F1384" s="236" t="s">
        <v>2158</v>
      </c>
      <c r="G1384" s="235" t="str">
        <f t="shared" si="21"/>
        <v>0009306</v>
      </c>
      <c r="H1384" s="235" t="s">
        <v>5887</v>
      </c>
      <c r="I1384" s="235" t="s">
        <v>3327</v>
      </c>
    </row>
    <row r="1385" spans="1:9">
      <c r="A1385" s="236"/>
      <c r="E1385" s="236" t="s">
        <v>25120</v>
      </c>
      <c r="F1385" s="236" t="s">
        <v>2827</v>
      </c>
      <c r="G1385" s="235" t="str">
        <f t="shared" si="21"/>
        <v>0009307</v>
      </c>
      <c r="H1385" s="235" t="s">
        <v>1751</v>
      </c>
      <c r="I1385" s="235" t="s">
        <v>1750</v>
      </c>
    </row>
    <row r="1386" spans="1:9">
      <c r="A1386" s="236"/>
      <c r="E1386" s="236" t="s">
        <v>25120</v>
      </c>
      <c r="F1386" s="236" t="s">
        <v>2826</v>
      </c>
      <c r="G1386" s="235" t="str">
        <f t="shared" si="21"/>
        <v>0009308</v>
      </c>
      <c r="H1386" s="235" t="s">
        <v>5280</v>
      </c>
      <c r="I1386" s="235" t="s">
        <v>5279</v>
      </c>
    </row>
    <row r="1387" spans="1:9">
      <c r="A1387" s="236"/>
      <c r="E1387" s="236" t="s">
        <v>25120</v>
      </c>
      <c r="F1387" s="236" t="s">
        <v>1291</v>
      </c>
      <c r="G1387" s="235" t="str">
        <f t="shared" si="21"/>
        <v>0009311</v>
      </c>
      <c r="H1387" s="235" t="s">
        <v>10817</v>
      </c>
      <c r="I1387" s="235" t="s">
        <v>4657</v>
      </c>
    </row>
    <row r="1388" spans="1:9">
      <c r="A1388" s="236"/>
      <c r="E1388" s="236" t="s">
        <v>25120</v>
      </c>
      <c r="F1388" s="236" t="s">
        <v>1288</v>
      </c>
      <c r="G1388" s="235" t="str">
        <f t="shared" si="21"/>
        <v>0009313</v>
      </c>
      <c r="H1388" s="235" t="s">
        <v>13643</v>
      </c>
      <c r="I1388" s="235" t="s">
        <v>13642</v>
      </c>
    </row>
    <row r="1389" spans="1:9">
      <c r="A1389" s="236"/>
      <c r="E1389" s="236" t="s">
        <v>25120</v>
      </c>
      <c r="F1389" s="236" t="s">
        <v>1010</v>
      </c>
      <c r="G1389" s="235" t="str">
        <f t="shared" si="21"/>
        <v>0009315</v>
      </c>
      <c r="H1389" s="235" t="s">
        <v>13685</v>
      </c>
      <c r="I1389" s="235" t="s">
        <v>13684</v>
      </c>
    </row>
    <row r="1390" spans="1:9">
      <c r="A1390" s="236"/>
      <c r="E1390" s="236" t="s">
        <v>25120</v>
      </c>
      <c r="F1390" s="236" t="s">
        <v>1036</v>
      </c>
      <c r="G1390" s="235" t="str">
        <f t="shared" si="21"/>
        <v>0009320</v>
      </c>
      <c r="H1390" s="235" t="s">
        <v>11717</v>
      </c>
      <c r="I1390" s="235" t="s">
        <v>11716</v>
      </c>
    </row>
    <row r="1391" spans="1:9">
      <c r="A1391" s="236"/>
      <c r="E1391" s="236" t="s">
        <v>25120</v>
      </c>
      <c r="F1391" s="236" t="s">
        <v>2287</v>
      </c>
      <c r="G1391" s="235" t="str">
        <f t="shared" si="21"/>
        <v>0009321</v>
      </c>
      <c r="H1391" s="235" t="s">
        <v>25302</v>
      </c>
      <c r="I1391" s="235" t="s">
        <v>25301</v>
      </c>
    </row>
    <row r="1392" spans="1:9">
      <c r="A1392" s="236"/>
      <c r="E1392" s="236" t="s">
        <v>25120</v>
      </c>
      <c r="F1392" s="236" t="s">
        <v>2004</v>
      </c>
      <c r="G1392" s="235" t="str">
        <f t="shared" si="21"/>
        <v>0009322</v>
      </c>
      <c r="H1392" s="235" t="s">
        <v>11264</v>
      </c>
      <c r="I1392" s="235" t="s">
        <v>11263</v>
      </c>
    </row>
    <row r="1393" spans="1:9">
      <c r="A1393" s="236"/>
      <c r="E1393" s="236" t="s">
        <v>25120</v>
      </c>
      <c r="F1393" s="236" t="s">
        <v>2284</v>
      </c>
      <c r="G1393" s="235" t="str">
        <f t="shared" si="21"/>
        <v>0009325</v>
      </c>
      <c r="H1393" s="235" t="s">
        <v>8882</v>
      </c>
      <c r="I1393" s="235" t="s">
        <v>8881</v>
      </c>
    </row>
    <row r="1394" spans="1:9">
      <c r="A1394" s="236"/>
      <c r="E1394" s="236" t="s">
        <v>25120</v>
      </c>
      <c r="F1394" s="236" t="s">
        <v>1281</v>
      </c>
      <c r="G1394" s="235" t="str">
        <f t="shared" si="21"/>
        <v>0009329</v>
      </c>
      <c r="H1394" s="235" t="s">
        <v>16038</v>
      </c>
      <c r="I1394" s="235" t="s">
        <v>16037</v>
      </c>
    </row>
    <row r="1395" spans="1:9">
      <c r="A1395" s="236"/>
      <c r="E1395" s="236" t="s">
        <v>25120</v>
      </c>
      <c r="F1395" s="236" t="s">
        <v>2276</v>
      </c>
      <c r="G1395" s="235" t="str">
        <f t="shared" si="21"/>
        <v>0009330</v>
      </c>
      <c r="H1395" s="235" t="s">
        <v>8579</v>
      </c>
      <c r="I1395" s="235" t="s">
        <v>8578</v>
      </c>
    </row>
    <row r="1396" spans="1:9">
      <c r="A1396" s="236"/>
      <c r="E1396" s="236" t="s">
        <v>25120</v>
      </c>
      <c r="F1396" s="236" t="s">
        <v>1275</v>
      </c>
      <c r="G1396" s="235" t="str">
        <f t="shared" si="21"/>
        <v>0009332</v>
      </c>
      <c r="H1396" s="235" t="s">
        <v>1092</v>
      </c>
      <c r="I1396" s="235" t="s">
        <v>1091</v>
      </c>
    </row>
    <row r="1397" spans="1:9">
      <c r="A1397" s="236"/>
      <c r="E1397" s="236" t="s">
        <v>25120</v>
      </c>
      <c r="F1397" s="236" t="s">
        <v>3578</v>
      </c>
      <c r="G1397" s="235" t="str">
        <f t="shared" si="21"/>
        <v>0009334</v>
      </c>
      <c r="H1397" s="235" t="s">
        <v>8555</v>
      </c>
      <c r="I1397" s="235" t="s">
        <v>8554</v>
      </c>
    </row>
    <row r="1398" spans="1:9">
      <c r="A1398" s="236"/>
      <c r="E1398" s="236" t="s">
        <v>25120</v>
      </c>
      <c r="F1398" s="236" t="s">
        <v>1272</v>
      </c>
      <c r="G1398" s="235" t="str">
        <f t="shared" si="21"/>
        <v>0009337</v>
      </c>
      <c r="H1398" s="235" t="s">
        <v>18433</v>
      </c>
      <c r="I1398" s="235" t="s">
        <v>18432</v>
      </c>
    </row>
    <row r="1399" spans="1:9">
      <c r="A1399" s="236"/>
      <c r="E1399" s="236" t="s">
        <v>25120</v>
      </c>
      <c r="F1399" s="236" t="s">
        <v>784</v>
      </c>
      <c r="G1399" s="235" t="str">
        <f t="shared" si="21"/>
        <v>0009338</v>
      </c>
      <c r="H1399" s="235" t="s">
        <v>25300</v>
      </c>
      <c r="I1399" s="235" t="s">
        <v>25299</v>
      </c>
    </row>
    <row r="1400" spans="1:9">
      <c r="A1400" s="236"/>
      <c r="E1400" s="236" t="s">
        <v>25120</v>
      </c>
      <c r="F1400" s="236" t="s">
        <v>18407</v>
      </c>
      <c r="G1400" s="235" t="str">
        <f t="shared" si="21"/>
        <v>0009339</v>
      </c>
      <c r="H1400" s="235" t="s">
        <v>18431</v>
      </c>
      <c r="I1400" s="235" t="s">
        <v>18430</v>
      </c>
    </row>
    <row r="1401" spans="1:9">
      <c r="A1401" s="236"/>
      <c r="E1401" s="236" t="s">
        <v>25120</v>
      </c>
      <c r="F1401" s="236" t="s">
        <v>3285</v>
      </c>
      <c r="G1401" s="235" t="str">
        <f t="shared" si="21"/>
        <v>0009341</v>
      </c>
      <c r="H1401" s="235" t="s">
        <v>9221</v>
      </c>
      <c r="I1401" s="235" t="s">
        <v>9220</v>
      </c>
    </row>
    <row r="1402" spans="1:9">
      <c r="A1402" s="236"/>
      <c r="E1402" s="236" t="s">
        <v>25120</v>
      </c>
      <c r="F1402" s="236" t="s">
        <v>3279</v>
      </c>
      <c r="G1402" s="235" t="str">
        <f t="shared" si="21"/>
        <v>0009344</v>
      </c>
      <c r="H1402" s="235" t="s">
        <v>11324</v>
      </c>
      <c r="I1402" s="235" t="s">
        <v>11323</v>
      </c>
    </row>
    <row r="1403" spans="1:9">
      <c r="A1403" s="236"/>
      <c r="E1403" s="236" t="s">
        <v>25120</v>
      </c>
      <c r="F1403" s="236" t="s">
        <v>11237</v>
      </c>
      <c r="G1403" s="235" t="str">
        <f t="shared" si="21"/>
        <v>0009345</v>
      </c>
      <c r="H1403" s="235" t="s">
        <v>11322</v>
      </c>
      <c r="I1403" s="235" t="s">
        <v>11321</v>
      </c>
    </row>
    <row r="1404" spans="1:9">
      <c r="A1404" s="236"/>
      <c r="E1404" s="236" t="s">
        <v>25120</v>
      </c>
      <c r="F1404" s="236" t="s">
        <v>4050</v>
      </c>
      <c r="G1404" s="235" t="str">
        <f t="shared" si="21"/>
        <v>0009346</v>
      </c>
      <c r="H1404" s="235" t="s">
        <v>8464</v>
      </c>
      <c r="I1404" s="235" t="s">
        <v>8463</v>
      </c>
    </row>
    <row r="1405" spans="1:9">
      <c r="A1405" s="236"/>
      <c r="E1405" s="236" t="s">
        <v>25120</v>
      </c>
      <c r="F1405" s="236" t="s">
        <v>11236</v>
      </c>
      <c r="G1405" s="235" t="str">
        <f t="shared" si="21"/>
        <v>0009347</v>
      </c>
      <c r="H1405" s="235" t="s">
        <v>2462</v>
      </c>
      <c r="I1405" s="235" t="s">
        <v>2461</v>
      </c>
    </row>
    <row r="1406" spans="1:9">
      <c r="A1406" s="236"/>
      <c r="E1406" s="236" t="s">
        <v>25120</v>
      </c>
      <c r="F1406" s="236" t="s">
        <v>4556</v>
      </c>
      <c r="G1406" s="235" t="str">
        <f t="shared" si="21"/>
        <v>0009348</v>
      </c>
      <c r="H1406" s="235" t="s">
        <v>13526</v>
      </c>
      <c r="I1406" s="235" t="s">
        <v>13525</v>
      </c>
    </row>
    <row r="1407" spans="1:9">
      <c r="A1407" s="236"/>
      <c r="E1407" s="236" t="s">
        <v>25120</v>
      </c>
      <c r="F1407" s="236" t="s">
        <v>1269</v>
      </c>
      <c r="G1407" s="235" t="str">
        <f t="shared" si="21"/>
        <v>0009349</v>
      </c>
      <c r="H1407" s="235" t="s">
        <v>25298</v>
      </c>
      <c r="I1407" s="235" t="s">
        <v>25297</v>
      </c>
    </row>
    <row r="1408" spans="1:9">
      <c r="A1408" s="236"/>
      <c r="E1408" s="236" t="s">
        <v>25120</v>
      </c>
      <c r="F1408" s="236" t="s">
        <v>1997</v>
      </c>
      <c r="G1408" s="235" t="str">
        <f t="shared" si="21"/>
        <v>0009351</v>
      </c>
      <c r="H1408" s="235" t="s">
        <v>25296</v>
      </c>
      <c r="I1408" s="235" t="s">
        <v>25295</v>
      </c>
    </row>
    <row r="1409" spans="5:9">
      <c r="E1409" s="236" t="s">
        <v>25120</v>
      </c>
      <c r="F1409" s="236" t="s">
        <v>3962</v>
      </c>
      <c r="G1409" s="235" t="str">
        <f t="shared" si="21"/>
        <v>0009352</v>
      </c>
      <c r="H1409" s="235" t="s">
        <v>25294</v>
      </c>
      <c r="I1409" s="235" t="s">
        <v>16519</v>
      </c>
    </row>
    <row r="1410" spans="5:9">
      <c r="E1410" s="236" t="s">
        <v>25120</v>
      </c>
      <c r="F1410" s="236" t="s">
        <v>7745</v>
      </c>
      <c r="G1410" s="235" t="str">
        <f t="shared" ref="G1410:G1473" si="22">TEXT(E1410,"0000")&amp;TEXT(F1410,"000")</f>
        <v>0009353</v>
      </c>
      <c r="H1410" s="235" t="s">
        <v>16475</v>
      </c>
      <c r="I1410" s="235" t="s">
        <v>16474</v>
      </c>
    </row>
    <row r="1411" spans="5:9">
      <c r="E1411" s="236" t="s">
        <v>25120</v>
      </c>
      <c r="F1411" s="236" t="s">
        <v>3959</v>
      </c>
      <c r="G1411" s="235" t="str">
        <f t="shared" si="22"/>
        <v>0009354</v>
      </c>
      <c r="H1411" s="235" t="s">
        <v>25293</v>
      </c>
      <c r="I1411" s="235" t="s">
        <v>25292</v>
      </c>
    </row>
    <row r="1412" spans="5:9">
      <c r="E1412" s="236" t="s">
        <v>25120</v>
      </c>
      <c r="F1412" s="236" t="s">
        <v>1007</v>
      </c>
      <c r="G1412" s="235" t="str">
        <f t="shared" si="22"/>
        <v>0009355</v>
      </c>
      <c r="H1412" s="235" t="s">
        <v>5228</v>
      </c>
      <c r="I1412" s="235" t="s">
        <v>5227</v>
      </c>
    </row>
    <row r="1413" spans="5:9">
      <c r="E1413" s="236" t="s">
        <v>25120</v>
      </c>
      <c r="F1413" s="236" t="s">
        <v>7192</v>
      </c>
      <c r="G1413" s="235" t="str">
        <f t="shared" si="22"/>
        <v>0009356</v>
      </c>
      <c r="H1413" s="235" t="s">
        <v>3557</v>
      </c>
      <c r="I1413" s="235" t="s">
        <v>3556</v>
      </c>
    </row>
    <row r="1414" spans="5:9">
      <c r="E1414" s="236" t="s">
        <v>25120</v>
      </c>
      <c r="F1414" s="236" t="s">
        <v>1825</v>
      </c>
      <c r="G1414" s="235" t="str">
        <f t="shared" si="22"/>
        <v>0009360</v>
      </c>
      <c r="H1414" s="235" t="s">
        <v>20040</v>
      </c>
      <c r="I1414" s="235" t="s">
        <v>8488</v>
      </c>
    </row>
    <row r="1415" spans="5:9">
      <c r="E1415" s="236" t="s">
        <v>25120</v>
      </c>
      <c r="F1415" s="236" t="s">
        <v>3953</v>
      </c>
      <c r="G1415" s="235" t="str">
        <f t="shared" si="22"/>
        <v>0009362</v>
      </c>
      <c r="H1415" s="235" t="s">
        <v>12107</v>
      </c>
      <c r="I1415" s="235" t="s">
        <v>12106</v>
      </c>
    </row>
    <row r="1416" spans="5:9">
      <c r="E1416" s="236" t="s">
        <v>25120</v>
      </c>
      <c r="F1416" s="236" t="s">
        <v>6663</v>
      </c>
      <c r="G1416" s="235" t="str">
        <f t="shared" si="22"/>
        <v>0009366</v>
      </c>
      <c r="H1416" s="235" t="s">
        <v>8585</v>
      </c>
      <c r="I1416" s="235" t="s">
        <v>8584</v>
      </c>
    </row>
    <row r="1417" spans="5:9">
      <c r="E1417" s="236" t="s">
        <v>25120</v>
      </c>
      <c r="F1417" s="236" t="s">
        <v>6386</v>
      </c>
      <c r="G1417" s="235" t="str">
        <f t="shared" si="22"/>
        <v>0009368</v>
      </c>
      <c r="H1417" s="235" t="s">
        <v>13520</v>
      </c>
      <c r="I1417" s="235" t="s">
        <v>13519</v>
      </c>
    </row>
    <row r="1418" spans="5:9">
      <c r="E1418" s="236" t="s">
        <v>25120</v>
      </c>
      <c r="F1418" s="236" t="s">
        <v>3947</v>
      </c>
      <c r="G1418" s="235" t="str">
        <f t="shared" si="22"/>
        <v>0009369</v>
      </c>
      <c r="H1418" s="235" t="s">
        <v>5305</v>
      </c>
      <c r="I1418" s="235" t="s">
        <v>5304</v>
      </c>
    </row>
    <row r="1419" spans="5:9">
      <c r="E1419" s="236" t="s">
        <v>25120</v>
      </c>
      <c r="F1419" s="236" t="s">
        <v>1822</v>
      </c>
      <c r="G1419" s="235" t="str">
        <f t="shared" si="22"/>
        <v>0009370</v>
      </c>
      <c r="H1419" s="235" t="s">
        <v>5266</v>
      </c>
      <c r="I1419" s="235" t="s">
        <v>5265</v>
      </c>
    </row>
    <row r="1420" spans="5:9">
      <c r="E1420" s="236" t="s">
        <v>25120</v>
      </c>
      <c r="F1420" s="236" t="s">
        <v>3274</v>
      </c>
      <c r="G1420" s="235" t="str">
        <f t="shared" si="22"/>
        <v>0009371</v>
      </c>
      <c r="H1420" s="235" t="s">
        <v>1414</v>
      </c>
      <c r="I1420" s="235" t="s">
        <v>5317</v>
      </c>
    </row>
    <row r="1421" spans="5:9">
      <c r="E1421" s="236" t="s">
        <v>25120</v>
      </c>
      <c r="F1421" s="236" t="s">
        <v>3271</v>
      </c>
      <c r="G1421" s="235" t="str">
        <f t="shared" si="22"/>
        <v>0009372</v>
      </c>
      <c r="H1421" s="235" t="s">
        <v>13588</v>
      </c>
      <c r="I1421" s="235" t="s">
        <v>13587</v>
      </c>
    </row>
    <row r="1422" spans="5:9">
      <c r="E1422" s="236" t="s">
        <v>25120</v>
      </c>
      <c r="F1422" s="236" t="s">
        <v>1816</v>
      </c>
      <c r="G1422" s="235" t="str">
        <f t="shared" si="22"/>
        <v>0009374</v>
      </c>
      <c r="H1422" s="235" t="s">
        <v>5264</v>
      </c>
      <c r="I1422" s="235" t="s">
        <v>5263</v>
      </c>
    </row>
    <row r="1423" spans="5:9">
      <c r="E1423" s="236" t="s">
        <v>25120</v>
      </c>
      <c r="F1423" s="236" t="s">
        <v>3264</v>
      </c>
      <c r="G1423" s="235" t="str">
        <f t="shared" si="22"/>
        <v>0009375</v>
      </c>
      <c r="H1423" s="235" t="s">
        <v>21422</v>
      </c>
      <c r="I1423" s="235" t="s">
        <v>21421</v>
      </c>
    </row>
    <row r="1424" spans="5:9">
      <c r="E1424" s="236" t="s">
        <v>25120</v>
      </c>
      <c r="F1424" s="236" t="s">
        <v>3261</v>
      </c>
      <c r="G1424" s="235" t="str">
        <f t="shared" si="22"/>
        <v>0009376</v>
      </c>
      <c r="H1424" s="235" t="s">
        <v>5258</v>
      </c>
      <c r="I1424" s="235" t="s">
        <v>5257</v>
      </c>
    </row>
    <row r="1425" spans="5:9">
      <c r="E1425" s="236" t="s">
        <v>25120</v>
      </c>
      <c r="F1425" s="236" t="s">
        <v>3258</v>
      </c>
      <c r="G1425" s="235" t="str">
        <f t="shared" si="22"/>
        <v>0009377</v>
      </c>
      <c r="H1425" s="235" t="s">
        <v>5274</v>
      </c>
      <c r="I1425" s="235" t="s">
        <v>5273</v>
      </c>
    </row>
    <row r="1426" spans="5:9">
      <c r="E1426" s="236" t="s">
        <v>25120</v>
      </c>
      <c r="F1426" s="236" t="s">
        <v>6479</v>
      </c>
      <c r="G1426" s="235" t="str">
        <f t="shared" si="22"/>
        <v>0009378</v>
      </c>
      <c r="H1426" s="235" t="s">
        <v>13586</v>
      </c>
      <c r="I1426" s="235" t="s">
        <v>13585</v>
      </c>
    </row>
    <row r="1427" spans="5:9">
      <c r="E1427" s="236" t="s">
        <v>25120</v>
      </c>
      <c r="F1427" s="236" t="s">
        <v>4045</v>
      </c>
      <c r="G1427" s="235" t="str">
        <f t="shared" si="22"/>
        <v>0009379</v>
      </c>
      <c r="H1427" s="235" t="s">
        <v>2426</v>
      </c>
      <c r="I1427" s="235" t="s">
        <v>2425</v>
      </c>
    </row>
    <row r="1428" spans="5:9">
      <c r="E1428" s="236" t="s">
        <v>25120</v>
      </c>
      <c r="F1428" s="236" t="s">
        <v>3942</v>
      </c>
      <c r="G1428" s="235" t="str">
        <f t="shared" si="22"/>
        <v>0009380</v>
      </c>
      <c r="H1428" s="235" t="s">
        <v>18413</v>
      </c>
      <c r="I1428" s="235" t="s">
        <v>18412</v>
      </c>
    </row>
    <row r="1429" spans="5:9">
      <c r="E1429" s="236" t="s">
        <v>25120</v>
      </c>
      <c r="F1429" s="236" t="s">
        <v>18466</v>
      </c>
      <c r="G1429" s="235" t="str">
        <f t="shared" si="22"/>
        <v>0009382</v>
      </c>
      <c r="H1429" s="235" t="s">
        <v>22525</v>
      </c>
      <c r="I1429" s="235" t="s">
        <v>22524</v>
      </c>
    </row>
    <row r="1430" spans="5:9">
      <c r="E1430" s="236" t="s">
        <v>25120</v>
      </c>
      <c r="F1430" s="236" t="s">
        <v>3939</v>
      </c>
      <c r="G1430" s="235" t="str">
        <f t="shared" si="22"/>
        <v>0009387</v>
      </c>
      <c r="H1430" s="235" t="s">
        <v>25032</v>
      </c>
      <c r="I1430" s="235" t="s">
        <v>25031</v>
      </c>
    </row>
    <row r="1431" spans="5:9">
      <c r="E1431" s="236" t="s">
        <v>25120</v>
      </c>
      <c r="F1431" s="236" t="s">
        <v>1004</v>
      </c>
      <c r="G1431" s="235" t="str">
        <f t="shared" si="22"/>
        <v>0009390</v>
      </c>
      <c r="H1431" s="235" t="s">
        <v>25291</v>
      </c>
      <c r="I1431" s="235" t="s">
        <v>25290</v>
      </c>
    </row>
    <row r="1432" spans="5:9">
      <c r="E1432" s="236" t="s">
        <v>25120</v>
      </c>
      <c r="F1432" s="236" t="s">
        <v>4540</v>
      </c>
      <c r="G1432" s="235" t="str">
        <f t="shared" si="22"/>
        <v>0009391</v>
      </c>
      <c r="H1432" s="235" t="s">
        <v>4044</v>
      </c>
      <c r="I1432" s="235" t="s">
        <v>5252</v>
      </c>
    </row>
    <row r="1433" spans="5:9">
      <c r="E1433" s="236" t="s">
        <v>25120</v>
      </c>
      <c r="F1433" s="236" t="s">
        <v>3936</v>
      </c>
      <c r="G1433" s="235" t="str">
        <f t="shared" si="22"/>
        <v>0009392</v>
      </c>
      <c r="H1433" s="235" t="s">
        <v>4955</v>
      </c>
      <c r="I1433" s="235" t="s">
        <v>4954</v>
      </c>
    </row>
    <row r="1434" spans="5:9">
      <c r="E1434" s="236" t="s">
        <v>25120</v>
      </c>
      <c r="F1434" s="236" t="s">
        <v>11255</v>
      </c>
      <c r="G1434" s="235" t="str">
        <f t="shared" si="22"/>
        <v>0009394</v>
      </c>
      <c r="H1434" s="235" t="s">
        <v>25289</v>
      </c>
      <c r="I1434" s="235" t="s">
        <v>25288</v>
      </c>
    </row>
    <row r="1435" spans="5:9">
      <c r="E1435" s="236" t="s">
        <v>25120</v>
      </c>
      <c r="F1435" s="236" t="s">
        <v>19276</v>
      </c>
      <c r="G1435" s="235" t="str">
        <f t="shared" si="22"/>
        <v>0009395</v>
      </c>
      <c r="H1435" s="235" t="s">
        <v>13468</v>
      </c>
      <c r="I1435" s="235" t="s">
        <v>13467</v>
      </c>
    </row>
    <row r="1436" spans="5:9">
      <c r="E1436" s="236" t="s">
        <v>25120</v>
      </c>
      <c r="F1436" s="236" t="s">
        <v>4454</v>
      </c>
      <c r="G1436" s="235" t="str">
        <f t="shared" si="22"/>
        <v>0009396</v>
      </c>
      <c r="H1436" s="235" t="s">
        <v>13514</v>
      </c>
      <c r="I1436" s="235" t="s">
        <v>13513</v>
      </c>
    </row>
    <row r="1437" spans="5:9">
      <c r="E1437" s="236" t="s">
        <v>25120</v>
      </c>
      <c r="F1437" s="236" t="s">
        <v>989</v>
      </c>
      <c r="G1437" s="235" t="str">
        <f t="shared" si="22"/>
        <v>0009400</v>
      </c>
      <c r="H1437" s="235" t="s">
        <v>1285</v>
      </c>
      <c r="I1437" s="235" t="s">
        <v>1284</v>
      </c>
    </row>
    <row r="1438" spans="5:9">
      <c r="E1438" s="236" t="s">
        <v>25120</v>
      </c>
      <c r="F1438" s="236" t="s">
        <v>2155</v>
      </c>
      <c r="G1438" s="235" t="str">
        <f t="shared" si="22"/>
        <v>0009402</v>
      </c>
      <c r="H1438" s="235" t="s">
        <v>11130</v>
      </c>
      <c r="I1438" s="235" t="s">
        <v>11129</v>
      </c>
    </row>
    <row r="1439" spans="5:9">
      <c r="E1439" s="236" t="s">
        <v>25120</v>
      </c>
      <c r="F1439" s="236" t="s">
        <v>2151</v>
      </c>
      <c r="G1439" s="235" t="str">
        <f t="shared" si="22"/>
        <v>0009403</v>
      </c>
      <c r="H1439" s="235" t="s">
        <v>28469</v>
      </c>
      <c r="I1439" s="235" t="s">
        <v>28811</v>
      </c>
    </row>
    <row r="1440" spans="5:9">
      <c r="E1440" s="236" t="s">
        <v>25120</v>
      </c>
      <c r="F1440" s="236" t="s">
        <v>2883</v>
      </c>
      <c r="G1440" s="235" t="str">
        <f t="shared" si="22"/>
        <v>0009404</v>
      </c>
      <c r="H1440" s="235" t="s">
        <v>11119</v>
      </c>
      <c r="I1440" s="235" t="s">
        <v>11118</v>
      </c>
    </row>
    <row r="1441" spans="5:9">
      <c r="E1441" s="236" t="s">
        <v>25120</v>
      </c>
      <c r="F1441" s="236" t="s">
        <v>3558</v>
      </c>
      <c r="G1441" s="235" t="str">
        <f t="shared" si="22"/>
        <v>0009407</v>
      </c>
      <c r="H1441" s="235" t="s">
        <v>11108</v>
      </c>
      <c r="I1441" s="235" t="s">
        <v>11107</v>
      </c>
    </row>
    <row r="1442" spans="5:9">
      <c r="E1442" s="236" t="s">
        <v>25120</v>
      </c>
      <c r="F1442" s="236" t="s">
        <v>781</v>
      </c>
      <c r="G1442" s="235" t="str">
        <f t="shared" si="22"/>
        <v>0009408</v>
      </c>
      <c r="H1442" s="235" t="s">
        <v>20007</v>
      </c>
      <c r="I1442" s="235" t="s">
        <v>20006</v>
      </c>
    </row>
    <row r="1443" spans="5:9">
      <c r="E1443" s="236" t="s">
        <v>25120</v>
      </c>
      <c r="F1443" s="236" t="s">
        <v>1110</v>
      </c>
      <c r="G1443" s="235" t="str">
        <f t="shared" si="22"/>
        <v>0009410</v>
      </c>
      <c r="H1443" s="235" t="s">
        <v>11695</v>
      </c>
      <c r="I1443" s="235" t="s">
        <v>11694</v>
      </c>
    </row>
    <row r="1444" spans="5:9">
      <c r="E1444" s="236" t="s">
        <v>25120</v>
      </c>
      <c r="F1444" s="236" t="s">
        <v>1257</v>
      </c>
      <c r="G1444" s="235" t="str">
        <f t="shared" si="22"/>
        <v>0009411</v>
      </c>
      <c r="H1444" s="235" t="s">
        <v>4949</v>
      </c>
      <c r="I1444" s="235" t="s">
        <v>4948</v>
      </c>
    </row>
    <row r="1445" spans="5:9">
      <c r="E1445" s="236" t="s">
        <v>25120</v>
      </c>
      <c r="F1445" s="236" t="s">
        <v>4444</v>
      </c>
      <c r="G1445" s="235" t="str">
        <f t="shared" si="22"/>
        <v>0009416</v>
      </c>
      <c r="H1445" s="235" t="s">
        <v>28470</v>
      </c>
      <c r="I1445" s="235" t="s">
        <v>28812</v>
      </c>
    </row>
    <row r="1446" spans="5:9">
      <c r="E1446" s="236" t="s">
        <v>25120</v>
      </c>
      <c r="F1446" s="236" t="s">
        <v>3923</v>
      </c>
      <c r="G1446" s="235" t="str">
        <f t="shared" si="22"/>
        <v>0009419</v>
      </c>
      <c r="H1446" s="235" t="s">
        <v>5243</v>
      </c>
      <c r="I1446" s="235" t="s">
        <v>5242</v>
      </c>
    </row>
    <row r="1447" spans="5:9">
      <c r="E1447" s="236" t="s">
        <v>25120</v>
      </c>
      <c r="F1447" s="236" t="s">
        <v>1060</v>
      </c>
      <c r="G1447" s="235" t="str">
        <f t="shared" si="22"/>
        <v>0009420</v>
      </c>
      <c r="H1447" s="235" t="s">
        <v>5238</v>
      </c>
      <c r="I1447" s="235" t="s">
        <v>5237</v>
      </c>
    </row>
    <row r="1448" spans="5:9">
      <c r="E1448" s="236" t="s">
        <v>25120</v>
      </c>
      <c r="F1448" s="236" t="s">
        <v>4535</v>
      </c>
      <c r="G1448" s="235" t="str">
        <f t="shared" si="22"/>
        <v>0009421</v>
      </c>
      <c r="H1448" s="235" t="s">
        <v>11767</v>
      </c>
      <c r="I1448" s="235" t="s">
        <v>11766</v>
      </c>
    </row>
    <row r="1449" spans="5:9">
      <c r="E1449" s="236" t="s">
        <v>25120</v>
      </c>
      <c r="F1449" s="236" t="s">
        <v>4532</v>
      </c>
      <c r="G1449" s="235" t="str">
        <f t="shared" si="22"/>
        <v>0009422</v>
      </c>
      <c r="H1449" s="235" t="s">
        <v>5234</v>
      </c>
      <c r="I1449" s="235" t="s">
        <v>5233</v>
      </c>
    </row>
    <row r="1450" spans="5:9">
      <c r="E1450" s="236" t="s">
        <v>25120</v>
      </c>
      <c r="F1450" s="236" t="s">
        <v>5030</v>
      </c>
      <c r="G1450" s="235" t="str">
        <f t="shared" si="22"/>
        <v>0009423</v>
      </c>
      <c r="H1450" s="235" t="s">
        <v>25287</v>
      </c>
      <c r="I1450" s="235" t="s">
        <v>25286</v>
      </c>
    </row>
    <row r="1451" spans="5:9">
      <c r="E1451" s="236" t="s">
        <v>25120</v>
      </c>
      <c r="F1451" s="236" t="s">
        <v>5029</v>
      </c>
      <c r="G1451" s="235" t="str">
        <f t="shared" si="22"/>
        <v>0009424</v>
      </c>
      <c r="H1451" s="235" t="s">
        <v>13622</v>
      </c>
      <c r="I1451" s="235" t="s">
        <v>13621</v>
      </c>
    </row>
    <row r="1452" spans="5:9">
      <c r="E1452" s="236" t="s">
        <v>25120</v>
      </c>
      <c r="F1452" s="236" t="s">
        <v>5026</v>
      </c>
      <c r="G1452" s="235" t="str">
        <f t="shared" si="22"/>
        <v>0009425</v>
      </c>
      <c r="H1452" s="235" t="s">
        <v>1068</v>
      </c>
      <c r="I1452" s="235" t="s">
        <v>1067</v>
      </c>
    </row>
    <row r="1453" spans="5:9">
      <c r="E1453" s="236" t="s">
        <v>25120</v>
      </c>
      <c r="F1453" s="236" t="s">
        <v>5864</v>
      </c>
      <c r="G1453" s="235" t="str">
        <f t="shared" si="22"/>
        <v>0009426</v>
      </c>
      <c r="H1453" s="235" t="s">
        <v>5218</v>
      </c>
      <c r="I1453" s="235" t="s">
        <v>5217</v>
      </c>
    </row>
    <row r="1454" spans="5:9">
      <c r="E1454" s="236" t="s">
        <v>25120</v>
      </c>
      <c r="F1454" s="236" t="s">
        <v>11160</v>
      </c>
      <c r="G1454" s="235" t="str">
        <f t="shared" si="22"/>
        <v>0009427</v>
      </c>
      <c r="H1454" s="235" t="s">
        <v>16014</v>
      </c>
      <c r="I1454" s="235" t="s">
        <v>16013</v>
      </c>
    </row>
    <row r="1455" spans="5:9">
      <c r="E1455" s="236" t="s">
        <v>25120</v>
      </c>
      <c r="F1455" s="236" t="s">
        <v>775</v>
      </c>
      <c r="G1455" s="235" t="str">
        <f t="shared" si="22"/>
        <v>0009428</v>
      </c>
      <c r="H1455" s="235" t="s">
        <v>25285</v>
      </c>
      <c r="I1455" s="235" t="s">
        <v>25284</v>
      </c>
    </row>
    <row r="1456" spans="5:9">
      <c r="E1456" s="236" t="s">
        <v>25120</v>
      </c>
      <c r="F1456" s="236" t="s">
        <v>1242</v>
      </c>
      <c r="G1456" s="235" t="str">
        <f t="shared" si="22"/>
        <v>0009431</v>
      </c>
      <c r="H1456" s="235" t="s">
        <v>5200</v>
      </c>
      <c r="I1456" s="235" t="s">
        <v>5199</v>
      </c>
    </row>
    <row r="1457" spans="5:9">
      <c r="E1457" s="236" t="s">
        <v>25120</v>
      </c>
      <c r="F1457" s="236" t="s">
        <v>1239</v>
      </c>
      <c r="G1457" s="235" t="str">
        <f t="shared" si="22"/>
        <v>0009432</v>
      </c>
      <c r="H1457" s="235" t="s">
        <v>13645</v>
      </c>
      <c r="I1457" s="235" t="s">
        <v>13644</v>
      </c>
    </row>
    <row r="1458" spans="5:9">
      <c r="E1458" s="236" t="s">
        <v>25120</v>
      </c>
      <c r="F1458" s="236" t="s">
        <v>6873</v>
      </c>
      <c r="G1458" s="235" t="str">
        <f t="shared" si="22"/>
        <v>0009433</v>
      </c>
      <c r="H1458" s="235" t="s">
        <v>2645</v>
      </c>
      <c r="I1458" s="235" t="s">
        <v>2644</v>
      </c>
    </row>
    <row r="1459" spans="5:9">
      <c r="E1459" s="236" t="s">
        <v>25120</v>
      </c>
      <c r="F1459" s="236" t="s">
        <v>3245</v>
      </c>
      <c r="G1459" s="235" t="str">
        <f t="shared" si="22"/>
        <v>0009434</v>
      </c>
      <c r="H1459" s="235" t="s">
        <v>28471</v>
      </c>
      <c r="I1459" s="235" t="s">
        <v>28813</v>
      </c>
    </row>
    <row r="1460" spans="5:9">
      <c r="E1460" s="236" t="s">
        <v>25120</v>
      </c>
      <c r="F1460" s="236" t="s">
        <v>5859</v>
      </c>
      <c r="G1460" s="235" t="str">
        <f t="shared" si="22"/>
        <v>0009435</v>
      </c>
      <c r="H1460" s="235" t="s">
        <v>10217</v>
      </c>
      <c r="I1460" s="235" t="s">
        <v>10216</v>
      </c>
    </row>
    <row r="1461" spans="5:9">
      <c r="E1461" s="236" t="s">
        <v>25120</v>
      </c>
      <c r="F1461" s="236" t="s">
        <v>3244</v>
      </c>
      <c r="G1461" s="235" t="str">
        <f t="shared" si="22"/>
        <v>0009436</v>
      </c>
      <c r="H1461" s="235" t="s">
        <v>20358</v>
      </c>
      <c r="I1461" s="235" t="s">
        <v>2409</v>
      </c>
    </row>
    <row r="1462" spans="5:9">
      <c r="E1462" s="236" t="s">
        <v>25120</v>
      </c>
      <c r="F1462" s="236" t="s">
        <v>772</v>
      </c>
      <c r="G1462" s="235" t="str">
        <f t="shared" si="22"/>
        <v>0009438</v>
      </c>
      <c r="H1462" s="235" t="s">
        <v>5172</v>
      </c>
      <c r="I1462" s="235" t="s">
        <v>5171</v>
      </c>
    </row>
    <row r="1463" spans="5:9">
      <c r="E1463" s="236" t="s">
        <v>25120</v>
      </c>
      <c r="F1463" s="236" t="s">
        <v>1233</v>
      </c>
      <c r="G1463" s="235" t="str">
        <f t="shared" si="22"/>
        <v>0009441</v>
      </c>
      <c r="H1463" s="235" t="s">
        <v>5168</v>
      </c>
      <c r="I1463" s="235" t="s">
        <v>5167</v>
      </c>
    </row>
    <row r="1464" spans="5:9">
      <c r="E1464" s="236" t="s">
        <v>25120</v>
      </c>
      <c r="F1464" s="236" t="s">
        <v>3917</v>
      </c>
      <c r="G1464" s="235" t="str">
        <f t="shared" si="22"/>
        <v>0009442</v>
      </c>
      <c r="H1464" s="235" t="s">
        <v>5145</v>
      </c>
      <c r="I1464" s="235" t="s">
        <v>5144</v>
      </c>
    </row>
    <row r="1465" spans="5:9">
      <c r="E1465" s="236" t="s">
        <v>25120</v>
      </c>
      <c r="F1465" s="236" t="s">
        <v>11152</v>
      </c>
      <c r="G1465" s="235" t="str">
        <f t="shared" si="22"/>
        <v>0009443</v>
      </c>
      <c r="H1465" s="235" t="s">
        <v>21644</v>
      </c>
      <c r="I1465" s="235" t="s">
        <v>21643</v>
      </c>
    </row>
    <row r="1466" spans="5:9">
      <c r="E1466" s="236" t="s">
        <v>25120</v>
      </c>
      <c r="F1466" s="236" t="s">
        <v>7732</v>
      </c>
      <c r="G1466" s="235" t="str">
        <f t="shared" si="22"/>
        <v>0009444</v>
      </c>
      <c r="H1466" s="235" t="s">
        <v>4597</v>
      </c>
      <c r="I1466" s="235" t="s">
        <v>4596</v>
      </c>
    </row>
    <row r="1467" spans="5:9">
      <c r="E1467" s="236" t="s">
        <v>25120</v>
      </c>
      <c r="F1467" s="236" t="s">
        <v>769</v>
      </c>
      <c r="G1467" s="235" t="str">
        <f t="shared" si="22"/>
        <v>0009448</v>
      </c>
      <c r="H1467" s="235" t="s">
        <v>11041</v>
      </c>
      <c r="I1467" s="235" t="s">
        <v>11040</v>
      </c>
    </row>
    <row r="1468" spans="5:9">
      <c r="E1468" s="236" t="s">
        <v>25120</v>
      </c>
      <c r="F1468" s="236" t="s">
        <v>1230</v>
      </c>
      <c r="G1468" s="235" t="str">
        <f t="shared" si="22"/>
        <v>0009449</v>
      </c>
      <c r="H1468" s="235" t="s">
        <v>11744</v>
      </c>
      <c r="I1468" s="235" t="s">
        <v>11743</v>
      </c>
    </row>
    <row r="1469" spans="5:9">
      <c r="E1469" s="236" t="s">
        <v>25120</v>
      </c>
      <c r="F1469" s="236" t="s">
        <v>1227</v>
      </c>
      <c r="G1469" s="235" t="str">
        <f t="shared" si="22"/>
        <v>0009450</v>
      </c>
      <c r="H1469" s="235" t="s">
        <v>13997</v>
      </c>
      <c r="I1469" s="235" t="s">
        <v>13996</v>
      </c>
    </row>
    <row r="1470" spans="5:9">
      <c r="E1470" s="236" t="s">
        <v>25120</v>
      </c>
      <c r="F1470" s="236" t="s">
        <v>2934</v>
      </c>
      <c r="G1470" s="235" t="str">
        <f t="shared" si="22"/>
        <v>0009451</v>
      </c>
      <c r="H1470" s="235" t="s">
        <v>10766</v>
      </c>
      <c r="I1470" s="235" t="s">
        <v>10765</v>
      </c>
    </row>
    <row r="1471" spans="5:9">
      <c r="E1471" s="236" t="s">
        <v>25120</v>
      </c>
      <c r="F1471" s="236" t="s">
        <v>5972</v>
      </c>
      <c r="G1471" s="235" t="str">
        <f t="shared" si="22"/>
        <v>0009452</v>
      </c>
      <c r="H1471" s="235" t="s">
        <v>28472</v>
      </c>
      <c r="I1471" s="235" t="s">
        <v>28814</v>
      </c>
    </row>
    <row r="1472" spans="5:9">
      <c r="E1472" s="236" t="s">
        <v>25120</v>
      </c>
      <c r="F1472" s="236" t="s">
        <v>11147</v>
      </c>
      <c r="G1472" s="235" t="str">
        <f t="shared" si="22"/>
        <v>0009455</v>
      </c>
      <c r="H1472" s="235" t="s">
        <v>5082</v>
      </c>
      <c r="I1472" s="235" t="s">
        <v>5081</v>
      </c>
    </row>
    <row r="1473" spans="5:9">
      <c r="E1473" s="236" t="s">
        <v>25120</v>
      </c>
      <c r="F1473" s="236" t="s">
        <v>6699</v>
      </c>
      <c r="G1473" s="235" t="str">
        <f t="shared" si="22"/>
        <v>0009457</v>
      </c>
      <c r="H1473" s="235" t="s">
        <v>5093</v>
      </c>
      <c r="I1473" s="235" t="s">
        <v>5092</v>
      </c>
    </row>
    <row r="1474" spans="5:9">
      <c r="E1474" s="236" t="s">
        <v>25120</v>
      </c>
      <c r="F1474" s="236" t="s">
        <v>766</v>
      </c>
      <c r="G1474" s="235" t="str">
        <f t="shared" ref="G1474:G1537" si="23">TEXT(E1474,"0000")&amp;TEXT(F1474,"000")</f>
        <v>0009458</v>
      </c>
      <c r="H1474" s="235" t="s">
        <v>5088</v>
      </c>
      <c r="I1474" s="235" t="s">
        <v>5087</v>
      </c>
    </row>
    <row r="1475" spans="5:9">
      <c r="E1475" s="236" t="s">
        <v>25120</v>
      </c>
      <c r="F1475" s="236" t="s">
        <v>7728</v>
      </c>
      <c r="G1475" s="235" t="str">
        <f t="shared" si="23"/>
        <v>0009461</v>
      </c>
      <c r="H1475" s="235" t="s">
        <v>25283</v>
      </c>
      <c r="I1475" s="235" t="s">
        <v>25282</v>
      </c>
    </row>
    <row r="1476" spans="5:9">
      <c r="E1476" s="236" t="s">
        <v>25120</v>
      </c>
      <c r="F1476" s="236" t="s">
        <v>3910</v>
      </c>
      <c r="G1476" s="235" t="str">
        <f t="shared" si="23"/>
        <v>0009463</v>
      </c>
      <c r="H1476" s="235" t="s">
        <v>11712</v>
      </c>
      <c r="I1476" s="235" t="s">
        <v>8114</v>
      </c>
    </row>
    <row r="1477" spans="5:9">
      <c r="E1477" s="236" t="s">
        <v>25120</v>
      </c>
      <c r="F1477" s="236" t="s">
        <v>19465</v>
      </c>
      <c r="G1477" s="235" t="str">
        <f t="shared" si="23"/>
        <v>0009470</v>
      </c>
      <c r="H1477" s="235" t="s">
        <v>3131</v>
      </c>
      <c r="I1477" s="235" t="s">
        <v>3130</v>
      </c>
    </row>
    <row r="1478" spans="5:9">
      <c r="E1478" s="236" t="s">
        <v>25120</v>
      </c>
      <c r="F1478" s="236" t="s">
        <v>3543</v>
      </c>
      <c r="G1478" s="235" t="str">
        <f t="shared" si="23"/>
        <v>0009473</v>
      </c>
      <c r="H1478" s="235" t="s">
        <v>11259</v>
      </c>
      <c r="I1478" s="235" t="s">
        <v>4528</v>
      </c>
    </row>
    <row r="1479" spans="5:9">
      <c r="E1479" s="236" t="s">
        <v>25120</v>
      </c>
      <c r="F1479" s="236" t="s">
        <v>3532</v>
      </c>
      <c r="G1479" s="235" t="str">
        <f t="shared" si="23"/>
        <v>0009477</v>
      </c>
      <c r="H1479" s="235" t="s">
        <v>12582</v>
      </c>
      <c r="I1479" s="235" t="s">
        <v>12581</v>
      </c>
    </row>
    <row r="1480" spans="5:9">
      <c r="E1480" s="236" t="s">
        <v>25120</v>
      </c>
      <c r="F1480" s="236" t="s">
        <v>6556</v>
      </c>
      <c r="G1480" s="235" t="str">
        <f t="shared" si="23"/>
        <v>0009481</v>
      </c>
      <c r="H1480" s="235" t="s">
        <v>10811</v>
      </c>
      <c r="I1480" s="235" t="s">
        <v>10810</v>
      </c>
    </row>
    <row r="1481" spans="5:9">
      <c r="E1481" s="236" t="s">
        <v>25120</v>
      </c>
      <c r="F1481" s="236" t="s">
        <v>3229</v>
      </c>
      <c r="G1481" s="235" t="str">
        <f t="shared" si="23"/>
        <v>0009482</v>
      </c>
      <c r="H1481" s="235" t="s">
        <v>14793</v>
      </c>
      <c r="I1481" s="235" t="s">
        <v>14792</v>
      </c>
    </row>
    <row r="1482" spans="5:9">
      <c r="E1482" s="236" t="s">
        <v>25120</v>
      </c>
      <c r="F1482" s="236" t="s">
        <v>1808</v>
      </c>
      <c r="G1482" s="235" t="str">
        <f t="shared" si="23"/>
        <v>0009484</v>
      </c>
      <c r="H1482" s="235" t="s">
        <v>2088</v>
      </c>
      <c r="I1482" s="235" t="s">
        <v>2087</v>
      </c>
    </row>
    <row r="1483" spans="5:9">
      <c r="E1483" s="236" t="s">
        <v>25120</v>
      </c>
      <c r="F1483" s="236" t="s">
        <v>19235</v>
      </c>
      <c r="G1483" s="235" t="str">
        <f t="shared" si="23"/>
        <v>0009486</v>
      </c>
      <c r="H1483" s="235" t="s">
        <v>11122</v>
      </c>
      <c r="I1483" s="235" t="s">
        <v>11121</v>
      </c>
    </row>
    <row r="1484" spans="5:9">
      <c r="E1484" s="236" t="s">
        <v>25120</v>
      </c>
      <c r="F1484" s="236" t="s">
        <v>3902</v>
      </c>
      <c r="G1484" s="235" t="str">
        <f t="shared" si="23"/>
        <v>0009487</v>
      </c>
      <c r="H1484" s="235" t="s">
        <v>3153</v>
      </c>
      <c r="I1484" s="235" t="s">
        <v>3152</v>
      </c>
    </row>
    <row r="1485" spans="5:9">
      <c r="E1485" s="236" t="s">
        <v>25120</v>
      </c>
      <c r="F1485" s="236" t="s">
        <v>6472</v>
      </c>
      <c r="G1485" s="235" t="str">
        <f t="shared" si="23"/>
        <v>0009491</v>
      </c>
      <c r="H1485" s="235" t="s">
        <v>14223</v>
      </c>
      <c r="I1485" s="235" t="s">
        <v>14222</v>
      </c>
    </row>
    <row r="1486" spans="5:9">
      <c r="E1486" s="236" t="s">
        <v>25120</v>
      </c>
      <c r="F1486" s="236" t="s">
        <v>11125</v>
      </c>
      <c r="G1486" s="235" t="str">
        <f t="shared" si="23"/>
        <v>0009496</v>
      </c>
      <c r="H1486" s="235" t="s">
        <v>11074</v>
      </c>
      <c r="I1486" s="235" t="s">
        <v>11073</v>
      </c>
    </row>
    <row r="1487" spans="5:9">
      <c r="E1487" s="236" t="s">
        <v>25120</v>
      </c>
      <c r="F1487" s="236" t="s">
        <v>3899</v>
      </c>
      <c r="G1487" s="235" t="str">
        <f t="shared" si="23"/>
        <v>0009497</v>
      </c>
      <c r="H1487" s="235" t="s">
        <v>11319</v>
      </c>
      <c r="I1487" s="235" t="s">
        <v>11318</v>
      </c>
    </row>
    <row r="1488" spans="5:9">
      <c r="E1488" s="236" t="s">
        <v>25120</v>
      </c>
      <c r="F1488" s="236" t="s">
        <v>3898</v>
      </c>
      <c r="G1488" s="235" t="str">
        <f t="shared" si="23"/>
        <v>0009498</v>
      </c>
      <c r="H1488" s="235" t="s">
        <v>8842</v>
      </c>
      <c r="I1488" s="235" t="s">
        <v>8841</v>
      </c>
    </row>
    <row r="1489" spans="5:9">
      <c r="E1489" s="236" t="s">
        <v>25120</v>
      </c>
      <c r="F1489" s="236" t="s">
        <v>945</v>
      </c>
      <c r="G1489" s="235" t="str">
        <f t="shared" si="23"/>
        <v>0009500</v>
      </c>
      <c r="H1489" s="235" t="s">
        <v>11774</v>
      </c>
      <c r="I1489" s="235" t="s">
        <v>1069</v>
      </c>
    </row>
    <row r="1490" spans="5:9">
      <c r="E1490" s="236" t="s">
        <v>25120</v>
      </c>
      <c r="F1490" s="236" t="s">
        <v>2813</v>
      </c>
      <c r="G1490" s="235" t="str">
        <f t="shared" si="23"/>
        <v>0009501</v>
      </c>
      <c r="H1490" s="235" t="s">
        <v>1112</v>
      </c>
      <c r="I1490" s="235" t="s">
        <v>1111</v>
      </c>
    </row>
    <row r="1491" spans="5:9">
      <c r="E1491" s="236" t="s">
        <v>25120</v>
      </c>
      <c r="F1491" s="236" t="s">
        <v>2810</v>
      </c>
      <c r="G1491" s="235" t="str">
        <f t="shared" si="23"/>
        <v>0009502</v>
      </c>
      <c r="H1491" s="235" t="s">
        <v>1102</v>
      </c>
      <c r="I1491" s="235" t="s">
        <v>1101</v>
      </c>
    </row>
    <row r="1492" spans="5:9">
      <c r="E1492" s="236" t="s">
        <v>25120</v>
      </c>
      <c r="F1492" s="236" t="s">
        <v>941</v>
      </c>
      <c r="G1492" s="235" t="str">
        <f t="shared" si="23"/>
        <v>0009505</v>
      </c>
      <c r="H1492" s="235" t="s">
        <v>3946</v>
      </c>
      <c r="I1492" s="235" t="s">
        <v>3945</v>
      </c>
    </row>
    <row r="1493" spans="5:9">
      <c r="E1493" s="236" t="s">
        <v>25120</v>
      </c>
      <c r="F1493" s="236" t="s">
        <v>2802</v>
      </c>
      <c r="G1493" s="235" t="str">
        <f t="shared" si="23"/>
        <v>0009506</v>
      </c>
      <c r="H1493" s="235" t="s">
        <v>11750</v>
      </c>
      <c r="I1493" s="235" t="s">
        <v>11749</v>
      </c>
    </row>
    <row r="1494" spans="5:9">
      <c r="E1494" s="236" t="s">
        <v>25120</v>
      </c>
      <c r="F1494" s="236" t="s">
        <v>2799</v>
      </c>
      <c r="G1494" s="235" t="str">
        <f t="shared" si="23"/>
        <v>0009507</v>
      </c>
      <c r="H1494" s="235" t="s">
        <v>5373</v>
      </c>
      <c r="I1494" s="235" t="s">
        <v>6222</v>
      </c>
    </row>
    <row r="1495" spans="5:9">
      <c r="E1495" s="236" t="s">
        <v>25120</v>
      </c>
      <c r="F1495" s="236" t="s">
        <v>2796</v>
      </c>
      <c r="G1495" s="235" t="str">
        <f t="shared" si="23"/>
        <v>0009508</v>
      </c>
      <c r="H1495" s="235" t="s">
        <v>10852</v>
      </c>
      <c r="I1495" s="235" t="s">
        <v>10851</v>
      </c>
    </row>
    <row r="1496" spans="5:9">
      <c r="E1496" s="236" t="s">
        <v>25120</v>
      </c>
      <c r="F1496" s="236" t="s">
        <v>2788</v>
      </c>
      <c r="G1496" s="235" t="str">
        <f t="shared" si="23"/>
        <v>0009512</v>
      </c>
      <c r="H1496" s="235" t="s">
        <v>14228</v>
      </c>
      <c r="I1496" s="235" t="s">
        <v>5384</v>
      </c>
    </row>
    <row r="1497" spans="5:9">
      <c r="E1497" s="236" t="s">
        <v>25120</v>
      </c>
      <c r="F1497" s="236" t="s">
        <v>2785</v>
      </c>
      <c r="G1497" s="235" t="str">
        <f t="shared" si="23"/>
        <v>0009513</v>
      </c>
      <c r="H1497" s="235" t="s">
        <v>5776</v>
      </c>
      <c r="I1497" s="235" t="s">
        <v>4913</v>
      </c>
    </row>
    <row r="1498" spans="5:9">
      <c r="E1498" s="236" t="s">
        <v>25120</v>
      </c>
      <c r="F1498" s="236" t="s">
        <v>3830</v>
      </c>
      <c r="G1498" s="235" t="str">
        <f t="shared" si="23"/>
        <v>0009514</v>
      </c>
      <c r="H1498" s="235" t="s">
        <v>5675</v>
      </c>
      <c r="I1498" s="235" t="s">
        <v>5674</v>
      </c>
    </row>
    <row r="1499" spans="5:9">
      <c r="E1499" s="236" t="s">
        <v>25120</v>
      </c>
      <c r="F1499" s="236" t="s">
        <v>7156</v>
      </c>
      <c r="G1499" s="235" t="str">
        <f t="shared" si="23"/>
        <v>0009516</v>
      </c>
      <c r="H1499" s="235" t="s">
        <v>16743</v>
      </c>
      <c r="I1499" s="235" t="s">
        <v>16742</v>
      </c>
    </row>
    <row r="1500" spans="5:9">
      <c r="E1500" s="236" t="s">
        <v>25120</v>
      </c>
      <c r="F1500" s="236" t="s">
        <v>19650</v>
      </c>
      <c r="G1500" s="235" t="str">
        <f t="shared" si="23"/>
        <v>0009517</v>
      </c>
      <c r="H1500" s="235" t="s">
        <v>25099</v>
      </c>
      <c r="I1500" s="235" t="s">
        <v>25098</v>
      </c>
    </row>
    <row r="1501" spans="5:9">
      <c r="E1501" s="236" t="s">
        <v>25120</v>
      </c>
      <c r="F1501" s="236" t="s">
        <v>757</v>
      </c>
      <c r="G1501" s="235" t="str">
        <f t="shared" si="23"/>
        <v>0009518</v>
      </c>
      <c r="H1501" s="235" t="s">
        <v>21638</v>
      </c>
      <c r="I1501" s="235" t="s">
        <v>21637</v>
      </c>
    </row>
    <row r="1502" spans="5:9">
      <c r="E1502" s="236" t="s">
        <v>25120</v>
      </c>
      <c r="F1502" s="236" t="s">
        <v>11101</v>
      </c>
      <c r="G1502" s="235" t="str">
        <f t="shared" si="23"/>
        <v>0009526</v>
      </c>
      <c r="H1502" s="235" t="s">
        <v>8321</v>
      </c>
      <c r="I1502" s="235" t="s">
        <v>8320</v>
      </c>
    </row>
    <row r="1503" spans="5:9">
      <c r="E1503" s="236" t="s">
        <v>25120</v>
      </c>
      <c r="F1503" s="236" t="s">
        <v>1796</v>
      </c>
      <c r="G1503" s="235" t="str">
        <f t="shared" si="23"/>
        <v>0009527</v>
      </c>
      <c r="H1503" s="235" t="s">
        <v>14079</v>
      </c>
      <c r="I1503" s="235" t="s">
        <v>14078</v>
      </c>
    </row>
    <row r="1504" spans="5:9">
      <c r="E1504" s="236" t="s">
        <v>25120</v>
      </c>
      <c r="F1504" s="236" t="s">
        <v>3214</v>
      </c>
      <c r="G1504" s="235" t="str">
        <f t="shared" si="23"/>
        <v>0009533</v>
      </c>
      <c r="H1504" s="235" t="s">
        <v>13628</v>
      </c>
      <c r="I1504" s="235" t="s">
        <v>13627</v>
      </c>
    </row>
    <row r="1505" spans="5:9">
      <c r="E1505" s="236" t="s">
        <v>25120</v>
      </c>
      <c r="F1505" s="236" t="s">
        <v>19616</v>
      </c>
      <c r="G1505" s="235" t="str">
        <f t="shared" si="23"/>
        <v>0009536</v>
      </c>
      <c r="H1505" s="235" t="s">
        <v>2479</v>
      </c>
      <c r="I1505" s="235" t="s">
        <v>2478</v>
      </c>
    </row>
    <row r="1506" spans="5:9">
      <c r="E1506" s="236" t="s">
        <v>25120</v>
      </c>
      <c r="F1506" s="236" t="s">
        <v>3527</v>
      </c>
      <c r="G1506" s="235" t="str">
        <f t="shared" si="23"/>
        <v>0009541</v>
      </c>
      <c r="H1506" s="235" t="s">
        <v>4922</v>
      </c>
      <c r="I1506" s="235" t="s">
        <v>4921</v>
      </c>
    </row>
    <row r="1507" spans="5:9">
      <c r="E1507" s="236" t="s">
        <v>25120</v>
      </c>
      <c r="F1507" s="236" t="s">
        <v>1791</v>
      </c>
      <c r="G1507" s="235" t="str">
        <f t="shared" si="23"/>
        <v>0009542</v>
      </c>
      <c r="H1507" s="235" t="s">
        <v>1057</v>
      </c>
      <c r="I1507" s="235" t="s">
        <v>1056</v>
      </c>
    </row>
    <row r="1508" spans="5:9">
      <c r="E1508" s="236" t="s">
        <v>25120</v>
      </c>
      <c r="F1508" s="236" t="s">
        <v>3522</v>
      </c>
      <c r="G1508" s="235" t="str">
        <f t="shared" si="23"/>
        <v>0009543</v>
      </c>
      <c r="H1508" s="235" t="s">
        <v>4920</v>
      </c>
      <c r="I1508" s="235" t="s">
        <v>4919</v>
      </c>
    </row>
    <row r="1509" spans="5:9">
      <c r="E1509" s="236" t="s">
        <v>25120</v>
      </c>
      <c r="F1509" s="236" t="s">
        <v>3519</v>
      </c>
      <c r="G1509" s="235" t="str">
        <f t="shared" si="23"/>
        <v>0009544</v>
      </c>
      <c r="H1509" s="235" t="s">
        <v>11076</v>
      </c>
      <c r="I1509" s="235" t="s">
        <v>11075</v>
      </c>
    </row>
    <row r="1510" spans="5:9">
      <c r="E1510" s="236" t="s">
        <v>25120</v>
      </c>
      <c r="F1510" s="236" t="s">
        <v>3514</v>
      </c>
      <c r="G1510" s="235" t="str">
        <f t="shared" si="23"/>
        <v>0009546</v>
      </c>
      <c r="H1510" s="235" t="s">
        <v>13794</v>
      </c>
      <c r="I1510" s="235" t="s">
        <v>13793</v>
      </c>
    </row>
    <row r="1511" spans="5:9">
      <c r="E1511" s="236" t="s">
        <v>25120</v>
      </c>
      <c r="F1511" s="236" t="s">
        <v>3512</v>
      </c>
      <c r="G1511" s="235" t="str">
        <f t="shared" si="23"/>
        <v>0009547</v>
      </c>
      <c r="H1511" s="235" t="s">
        <v>23184</v>
      </c>
      <c r="I1511" s="235" t="s">
        <v>23183</v>
      </c>
    </row>
    <row r="1512" spans="5:9">
      <c r="E1512" s="236" t="s">
        <v>25120</v>
      </c>
      <c r="F1512" s="236" t="s">
        <v>748</v>
      </c>
      <c r="G1512" s="235" t="str">
        <f t="shared" si="23"/>
        <v>0009548</v>
      </c>
      <c r="H1512" s="235" t="s">
        <v>8354</v>
      </c>
      <c r="I1512" s="235" t="s">
        <v>11312</v>
      </c>
    </row>
    <row r="1513" spans="5:9">
      <c r="E1513" s="236" t="s">
        <v>25120</v>
      </c>
      <c r="F1513" s="236" t="s">
        <v>1212</v>
      </c>
      <c r="G1513" s="235" t="str">
        <f t="shared" si="23"/>
        <v>0009549</v>
      </c>
      <c r="H1513" s="235" t="s">
        <v>8884</v>
      </c>
      <c r="I1513" s="235" t="s">
        <v>8883</v>
      </c>
    </row>
    <row r="1514" spans="5:9">
      <c r="E1514" s="236" t="s">
        <v>25120</v>
      </c>
      <c r="F1514" s="236" t="s">
        <v>1209</v>
      </c>
      <c r="G1514" s="235" t="str">
        <f t="shared" si="23"/>
        <v>0009551</v>
      </c>
      <c r="H1514" s="235" t="s">
        <v>8630</v>
      </c>
      <c r="I1514" s="235" t="s">
        <v>8629</v>
      </c>
    </row>
    <row r="1515" spans="5:9">
      <c r="E1515" s="236" t="s">
        <v>25120</v>
      </c>
      <c r="F1515" s="236" t="s">
        <v>3810</v>
      </c>
      <c r="G1515" s="235" t="str">
        <f t="shared" si="23"/>
        <v>0009556</v>
      </c>
      <c r="H1515" s="235" t="s">
        <v>13870</v>
      </c>
      <c r="I1515" s="235" t="s">
        <v>13869</v>
      </c>
    </row>
    <row r="1516" spans="5:9">
      <c r="E1516" s="236" t="s">
        <v>25120</v>
      </c>
      <c r="F1516" s="236" t="s">
        <v>745</v>
      </c>
      <c r="G1516" s="235" t="str">
        <f t="shared" si="23"/>
        <v>0009558</v>
      </c>
      <c r="H1516" s="235" t="s">
        <v>21447</v>
      </c>
      <c r="I1516" s="235" t="s">
        <v>21446</v>
      </c>
    </row>
    <row r="1517" spans="5:9">
      <c r="E1517" s="236" t="s">
        <v>25120</v>
      </c>
      <c r="F1517" s="236" t="s">
        <v>1206</v>
      </c>
      <c r="G1517" s="235" t="str">
        <f t="shared" si="23"/>
        <v>0009559</v>
      </c>
      <c r="H1517" s="235" t="s">
        <v>25081</v>
      </c>
      <c r="I1517" s="235" t="s">
        <v>25080</v>
      </c>
    </row>
    <row r="1518" spans="5:9">
      <c r="E1518" s="236" t="s">
        <v>25120</v>
      </c>
      <c r="F1518" s="236" t="s">
        <v>1785</v>
      </c>
      <c r="G1518" s="235" t="str">
        <f t="shared" si="23"/>
        <v>0009560</v>
      </c>
      <c r="H1518" s="235" t="s">
        <v>25281</v>
      </c>
      <c r="I1518" s="235" t="s">
        <v>25280</v>
      </c>
    </row>
    <row r="1519" spans="5:9">
      <c r="E1519" s="236" t="s">
        <v>25120</v>
      </c>
      <c r="F1519" s="236" t="s">
        <v>7713</v>
      </c>
      <c r="G1519" s="235" t="str">
        <f t="shared" si="23"/>
        <v>0009563</v>
      </c>
      <c r="H1519" s="235" t="s">
        <v>2229</v>
      </c>
      <c r="I1519" s="235" t="s">
        <v>2228</v>
      </c>
    </row>
    <row r="1520" spans="5:9">
      <c r="E1520" s="236" t="s">
        <v>25120</v>
      </c>
      <c r="F1520" s="236" t="s">
        <v>6469</v>
      </c>
      <c r="G1520" s="235" t="str">
        <f t="shared" si="23"/>
        <v>0009564</v>
      </c>
      <c r="H1520" s="235" t="s">
        <v>25279</v>
      </c>
      <c r="I1520" s="235" t="s">
        <v>15671</v>
      </c>
    </row>
    <row r="1521" spans="5:9">
      <c r="E1521" s="236" t="s">
        <v>25120</v>
      </c>
      <c r="F1521" s="236" t="s">
        <v>11072</v>
      </c>
      <c r="G1521" s="235" t="str">
        <f t="shared" si="23"/>
        <v>0009565</v>
      </c>
      <c r="H1521" s="235" t="s">
        <v>8375</v>
      </c>
      <c r="I1521" s="235" t="s">
        <v>8374</v>
      </c>
    </row>
    <row r="1522" spans="5:9">
      <c r="E1522" s="236" t="s">
        <v>25120</v>
      </c>
      <c r="F1522" s="236" t="s">
        <v>6737</v>
      </c>
      <c r="G1522" s="235" t="str">
        <f t="shared" si="23"/>
        <v>0009566</v>
      </c>
      <c r="H1522" s="235" t="s">
        <v>8589</v>
      </c>
      <c r="I1522" s="235" t="s">
        <v>8588</v>
      </c>
    </row>
    <row r="1523" spans="5:9">
      <c r="E1523" s="236" t="s">
        <v>25120</v>
      </c>
      <c r="F1523" s="236" t="s">
        <v>3804</v>
      </c>
      <c r="G1523" s="235" t="str">
        <f t="shared" si="23"/>
        <v>0009567</v>
      </c>
      <c r="H1523" s="235" t="s">
        <v>25278</v>
      </c>
      <c r="I1523" s="235" t="s">
        <v>25277</v>
      </c>
    </row>
    <row r="1524" spans="5:9">
      <c r="E1524" s="236" t="s">
        <v>25120</v>
      </c>
      <c r="F1524" s="236" t="s">
        <v>11067</v>
      </c>
      <c r="G1524" s="235" t="str">
        <f t="shared" si="23"/>
        <v>0009568</v>
      </c>
      <c r="H1524" s="235" t="s">
        <v>8547</v>
      </c>
      <c r="I1524" s="235" t="s">
        <v>8546</v>
      </c>
    </row>
    <row r="1525" spans="5:9">
      <c r="E1525" s="236" t="s">
        <v>25120</v>
      </c>
      <c r="F1525" s="236" t="s">
        <v>11065</v>
      </c>
      <c r="G1525" s="235" t="str">
        <f t="shared" si="23"/>
        <v>0009572</v>
      </c>
      <c r="H1525" s="235" t="s">
        <v>8537</v>
      </c>
      <c r="I1525" s="235" t="s">
        <v>8536</v>
      </c>
    </row>
    <row r="1526" spans="5:9">
      <c r="E1526" s="236" t="s">
        <v>25120</v>
      </c>
      <c r="F1526" s="236" t="s">
        <v>1197</v>
      </c>
      <c r="G1526" s="235" t="str">
        <f t="shared" si="23"/>
        <v>0009573</v>
      </c>
      <c r="H1526" s="235" t="s">
        <v>16251</v>
      </c>
      <c r="I1526" s="235" t="s">
        <v>16250</v>
      </c>
    </row>
    <row r="1527" spans="5:9">
      <c r="E1527" s="236" t="s">
        <v>25120</v>
      </c>
      <c r="F1527" s="236" t="s">
        <v>19532</v>
      </c>
      <c r="G1527" s="235" t="str">
        <f t="shared" si="23"/>
        <v>0009578</v>
      </c>
      <c r="H1527" s="235" t="s">
        <v>25276</v>
      </c>
      <c r="I1527" s="235" t="s">
        <v>25275</v>
      </c>
    </row>
    <row r="1528" spans="5:9">
      <c r="E1528" s="236" t="s">
        <v>25120</v>
      </c>
      <c r="F1528" s="236" t="s">
        <v>1194</v>
      </c>
      <c r="G1528" s="235" t="str">
        <f t="shared" si="23"/>
        <v>0009579</v>
      </c>
      <c r="H1528" s="235" t="s">
        <v>13241</v>
      </c>
      <c r="I1528" s="235" t="s">
        <v>13240</v>
      </c>
    </row>
    <row r="1529" spans="5:9">
      <c r="E1529" s="236" t="s">
        <v>25120</v>
      </c>
      <c r="F1529" s="236" t="s">
        <v>3795</v>
      </c>
      <c r="G1529" s="235" t="str">
        <f t="shared" si="23"/>
        <v>0009582</v>
      </c>
      <c r="H1529" s="235" t="s">
        <v>13637</v>
      </c>
      <c r="I1529" s="235" t="s">
        <v>13636</v>
      </c>
    </row>
    <row r="1530" spans="5:9">
      <c r="E1530" s="236" t="s">
        <v>25120</v>
      </c>
      <c r="F1530" s="236" t="s">
        <v>11059</v>
      </c>
      <c r="G1530" s="235" t="str">
        <f t="shared" si="23"/>
        <v>0009586</v>
      </c>
      <c r="H1530" s="235" t="s">
        <v>18973</v>
      </c>
      <c r="I1530" s="235" t="s">
        <v>9237</v>
      </c>
    </row>
    <row r="1531" spans="5:9">
      <c r="E1531" s="236" t="s">
        <v>25120</v>
      </c>
      <c r="F1531" s="236" t="s">
        <v>7025</v>
      </c>
      <c r="G1531" s="235" t="str">
        <f t="shared" si="23"/>
        <v>0009588</v>
      </c>
      <c r="H1531" s="235" t="s">
        <v>11271</v>
      </c>
      <c r="I1531" s="235" t="s">
        <v>11270</v>
      </c>
    </row>
    <row r="1532" spans="5:9">
      <c r="E1532" s="236" t="s">
        <v>25120</v>
      </c>
      <c r="F1532" s="236" t="s">
        <v>1191</v>
      </c>
      <c r="G1532" s="235" t="str">
        <f t="shared" si="23"/>
        <v>0009589</v>
      </c>
      <c r="H1532" s="235" t="s">
        <v>20003</v>
      </c>
      <c r="I1532" s="235" t="s">
        <v>13803</v>
      </c>
    </row>
    <row r="1533" spans="5:9">
      <c r="E1533" s="236" t="s">
        <v>25120</v>
      </c>
      <c r="F1533" s="236" t="s">
        <v>11048</v>
      </c>
      <c r="G1533" s="235" t="str">
        <f t="shared" si="23"/>
        <v>0009593</v>
      </c>
      <c r="H1533" s="235" t="s">
        <v>25274</v>
      </c>
      <c r="I1533" s="235" t="s">
        <v>25273</v>
      </c>
    </row>
    <row r="1534" spans="5:9">
      <c r="E1534" s="236" t="s">
        <v>25120</v>
      </c>
      <c r="F1534" s="236" t="s">
        <v>3779</v>
      </c>
      <c r="G1534" s="235" t="str">
        <f t="shared" si="23"/>
        <v>0009595</v>
      </c>
      <c r="H1534" s="235" t="s">
        <v>11250</v>
      </c>
      <c r="I1534" s="235" t="s">
        <v>11249</v>
      </c>
    </row>
    <row r="1535" spans="5:9">
      <c r="E1535" s="236" t="s">
        <v>25120</v>
      </c>
      <c r="F1535" s="236" t="s">
        <v>11045</v>
      </c>
      <c r="G1535" s="235" t="str">
        <f t="shared" si="23"/>
        <v>0009596</v>
      </c>
      <c r="H1535" s="235" t="s">
        <v>16040</v>
      </c>
      <c r="I1535" s="235" t="s">
        <v>16039</v>
      </c>
    </row>
    <row r="1536" spans="5:9">
      <c r="E1536" s="236" t="s">
        <v>25120</v>
      </c>
      <c r="F1536" s="236" t="s">
        <v>3776</v>
      </c>
      <c r="G1536" s="235" t="str">
        <f t="shared" si="23"/>
        <v>0009597</v>
      </c>
      <c r="H1536" s="235" t="s">
        <v>15991</v>
      </c>
      <c r="I1536" s="235" t="s">
        <v>15990</v>
      </c>
    </row>
    <row r="1537" spans="5:9">
      <c r="E1537" s="236" t="s">
        <v>25120</v>
      </c>
      <c r="F1537" s="236" t="s">
        <v>19491</v>
      </c>
      <c r="G1537" s="235" t="str">
        <f t="shared" si="23"/>
        <v>0009598</v>
      </c>
      <c r="H1537" s="235" t="s">
        <v>25272</v>
      </c>
      <c r="I1537" s="235" t="s">
        <v>25271</v>
      </c>
    </row>
    <row r="1538" spans="5:9">
      <c r="E1538" s="236" t="s">
        <v>25120</v>
      </c>
      <c r="F1538" s="236" t="s">
        <v>2779</v>
      </c>
      <c r="G1538" s="235" t="str">
        <f t="shared" ref="G1538:G1601" si="24">TEXT(E1538,"0000")&amp;TEXT(F1538,"000")</f>
        <v>0009602</v>
      </c>
      <c r="H1538" s="235" t="s">
        <v>1015</v>
      </c>
      <c r="I1538" s="235" t="s">
        <v>1014</v>
      </c>
    </row>
    <row r="1539" spans="5:9">
      <c r="E1539" s="236" t="s">
        <v>25120</v>
      </c>
      <c r="F1539" s="236" t="s">
        <v>2776</v>
      </c>
      <c r="G1539" s="235" t="str">
        <f t="shared" si="24"/>
        <v>0009603</v>
      </c>
      <c r="H1539" s="235" t="s">
        <v>10976</v>
      </c>
      <c r="I1539" s="235" t="s">
        <v>10975</v>
      </c>
    </row>
    <row r="1540" spans="5:9">
      <c r="E1540" s="236" t="s">
        <v>25120</v>
      </c>
      <c r="F1540" s="236" t="s">
        <v>2771</v>
      </c>
      <c r="G1540" s="235" t="str">
        <f t="shared" si="24"/>
        <v>0009605</v>
      </c>
      <c r="H1540" s="235" t="s">
        <v>11686</v>
      </c>
      <c r="I1540" s="235" t="s">
        <v>11685</v>
      </c>
    </row>
    <row r="1541" spans="5:9">
      <c r="E1541" s="236" t="s">
        <v>25120</v>
      </c>
      <c r="F1541" s="236" t="s">
        <v>3762</v>
      </c>
      <c r="G1541" s="235" t="str">
        <f t="shared" si="24"/>
        <v>0009607</v>
      </c>
      <c r="H1541" s="235" t="s">
        <v>25270</v>
      </c>
      <c r="I1541" s="235" t="s">
        <v>25269</v>
      </c>
    </row>
    <row r="1542" spans="5:9">
      <c r="E1542" s="236" t="s">
        <v>25120</v>
      </c>
      <c r="F1542" s="236" t="s">
        <v>5801</v>
      </c>
      <c r="G1542" s="235" t="str">
        <f t="shared" si="24"/>
        <v>0009608</v>
      </c>
      <c r="H1542" s="235" t="s">
        <v>8624</v>
      </c>
      <c r="I1542" s="235" t="s">
        <v>8623</v>
      </c>
    </row>
    <row r="1543" spans="5:9">
      <c r="E1543" s="236" t="s">
        <v>25120</v>
      </c>
      <c r="F1543" s="236" t="s">
        <v>3490</v>
      </c>
      <c r="G1543" s="235" t="str">
        <f t="shared" si="24"/>
        <v>0009614</v>
      </c>
      <c r="H1543" s="235" t="s">
        <v>15878</v>
      </c>
      <c r="I1543" s="235" t="s">
        <v>15877</v>
      </c>
    </row>
    <row r="1544" spans="5:9">
      <c r="E1544" s="236" t="s">
        <v>25120</v>
      </c>
      <c r="F1544" s="236" t="s">
        <v>3189</v>
      </c>
      <c r="G1544" s="235" t="str">
        <f t="shared" si="24"/>
        <v>0009615</v>
      </c>
      <c r="H1544" s="235" t="s">
        <v>12489</v>
      </c>
      <c r="I1544" s="235" t="s">
        <v>12488</v>
      </c>
    </row>
    <row r="1545" spans="5:9">
      <c r="E1545" s="236" t="s">
        <v>25120</v>
      </c>
      <c r="F1545" s="236" t="s">
        <v>1185</v>
      </c>
      <c r="G1545" s="235" t="str">
        <f t="shared" si="24"/>
        <v>0009619</v>
      </c>
      <c r="H1545" s="235" t="s">
        <v>15949</v>
      </c>
      <c r="I1545" s="235" t="s">
        <v>15948</v>
      </c>
    </row>
    <row r="1546" spans="5:9">
      <c r="E1546" s="236" t="s">
        <v>25120</v>
      </c>
      <c r="F1546" s="236" t="s">
        <v>3470</v>
      </c>
      <c r="G1546" s="235" t="str">
        <f t="shared" si="24"/>
        <v>0009623</v>
      </c>
      <c r="H1546" s="235" t="s">
        <v>25268</v>
      </c>
      <c r="I1546" s="235" t="s">
        <v>25267</v>
      </c>
    </row>
    <row r="1547" spans="5:9">
      <c r="E1547" s="236" t="s">
        <v>25120</v>
      </c>
      <c r="F1547" s="236" t="s">
        <v>1774</v>
      </c>
      <c r="G1547" s="235" t="str">
        <f t="shared" si="24"/>
        <v>0009624</v>
      </c>
      <c r="H1547" s="235" t="s">
        <v>25266</v>
      </c>
      <c r="I1547" s="235" t="s">
        <v>25265</v>
      </c>
    </row>
    <row r="1548" spans="5:9">
      <c r="E1548" s="236" t="s">
        <v>25120</v>
      </c>
      <c r="F1548" s="236" t="s">
        <v>3465</v>
      </c>
      <c r="G1548" s="235" t="str">
        <f t="shared" si="24"/>
        <v>0009625</v>
      </c>
      <c r="H1548" s="235" t="s">
        <v>25264</v>
      </c>
      <c r="I1548" s="235" t="s">
        <v>25263</v>
      </c>
    </row>
    <row r="1549" spans="5:9">
      <c r="E1549" s="236" t="s">
        <v>25120</v>
      </c>
      <c r="F1549" s="236" t="s">
        <v>3462</v>
      </c>
      <c r="G1549" s="235" t="str">
        <f t="shared" si="24"/>
        <v>0009626</v>
      </c>
      <c r="H1549" s="235" t="s">
        <v>15926</v>
      </c>
      <c r="I1549" s="235" t="s">
        <v>15925</v>
      </c>
    </row>
    <row r="1550" spans="5:9">
      <c r="E1550" s="236" t="s">
        <v>25120</v>
      </c>
      <c r="F1550" s="236" t="s">
        <v>3460</v>
      </c>
      <c r="G1550" s="235" t="str">
        <f t="shared" si="24"/>
        <v>0009627</v>
      </c>
      <c r="H1550" s="235" t="s">
        <v>15674</v>
      </c>
      <c r="I1550" s="235" t="s">
        <v>15673</v>
      </c>
    </row>
    <row r="1551" spans="5:9">
      <c r="E1551" s="236" t="s">
        <v>25120</v>
      </c>
      <c r="F1551" s="236" t="s">
        <v>739</v>
      </c>
      <c r="G1551" s="235" t="str">
        <f t="shared" si="24"/>
        <v>0009628</v>
      </c>
      <c r="H1551" s="235" t="s">
        <v>3223</v>
      </c>
      <c r="I1551" s="235" t="s">
        <v>3222</v>
      </c>
    </row>
    <row r="1552" spans="5:9">
      <c r="E1552" s="236" t="s">
        <v>25120</v>
      </c>
      <c r="F1552" s="236" t="s">
        <v>1182</v>
      </c>
      <c r="G1552" s="235" t="str">
        <f t="shared" si="24"/>
        <v>0009629</v>
      </c>
      <c r="H1552" s="235" t="s">
        <v>25262</v>
      </c>
      <c r="I1552" s="235" t="s">
        <v>25261</v>
      </c>
    </row>
    <row r="1553" spans="5:9">
      <c r="E1553" s="236" t="s">
        <v>25120</v>
      </c>
      <c r="F1553" s="236" t="s">
        <v>5787</v>
      </c>
      <c r="G1553" s="235" t="str">
        <f t="shared" si="24"/>
        <v>0009632</v>
      </c>
      <c r="H1553" s="235" t="s">
        <v>16339</v>
      </c>
      <c r="I1553" s="235" t="s">
        <v>16338</v>
      </c>
    </row>
    <row r="1554" spans="5:9">
      <c r="E1554" s="236" t="s">
        <v>25120</v>
      </c>
      <c r="F1554" s="236" t="s">
        <v>20840</v>
      </c>
      <c r="G1554" s="235" t="str">
        <f t="shared" si="24"/>
        <v>0009633</v>
      </c>
      <c r="H1554" s="235" t="s">
        <v>25260</v>
      </c>
      <c r="I1554" s="235" t="s">
        <v>16045</v>
      </c>
    </row>
    <row r="1555" spans="5:9">
      <c r="E1555" s="236" t="s">
        <v>25120</v>
      </c>
      <c r="F1555" s="236" t="s">
        <v>3727</v>
      </c>
      <c r="G1555" s="235" t="str">
        <f t="shared" si="24"/>
        <v>0009637</v>
      </c>
      <c r="H1555" s="235" t="s">
        <v>11788</v>
      </c>
      <c r="I1555" s="235" t="s">
        <v>11787</v>
      </c>
    </row>
    <row r="1556" spans="5:9">
      <c r="E1556" s="236" t="s">
        <v>25120</v>
      </c>
      <c r="F1556" s="236" t="s">
        <v>736</v>
      </c>
      <c r="G1556" s="235" t="str">
        <f t="shared" si="24"/>
        <v>0009638</v>
      </c>
      <c r="H1556" s="235" t="s">
        <v>15947</v>
      </c>
      <c r="I1556" s="235" t="s">
        <v>15946</v>
      </c>
    </row>
    <row r="1557" spans="5:9">
      <c r="E1557" s="236" t="s">
        <v>25120</v>
      </c>
      <c r="F1557" s="236" t="s">
        <v>1179</v>
      </c>
      <c r="G1557" s="235" t="str">
        <f t="shared" si="24"/>
        <v>0009639</v>
      </c>
      <c r="H1557" s="235" t="s">
        <v>11272</v>
      </c>
      <c r="I1557" s="235" t="s">
        <v>9176</v>
      </c>
    </row>
    <row r="1558" spans="5:9">
      <c r="E1558" s="236" t="s">
        <v>25120</v>
      </c>
      <c r="F1558" s="236" t="s">
        <v>1768</v>
      </c>
      <c r="G1558" s="235" t="str">
        <f t="shared" si="24"/>
        <v>0009643</v>
      </c>
      <c r="H1558" s="235" t="s">
        <v>16228</v>
      </c>
      <c r="I1558" s="235" t="s">
        <v>16227</v>
      </c>
    </row>
    <row r="1559" spans="5:9">
      <c r="E1559" s="236" t="s">
        <v>25120</v>
      </c>
      <c r="F1559" s="236" t="s">
        <v>11034</v>
      </c>
      <c r="G1559" s="235" t="str">
        <f t="shared" si="24"/>
        <v>0009644</v>
      </c>
      <c r="H1559" s="235" t="s">
        <v>25259</v>
      </c>
      <c r="I1559" s="235" t="s">
        <v>25258</v>
      </c>
    </row>
    <row r="1560" spans="5:9">
      <c r="E1560" s="236" t="s">
        <v>25120</v>
      </c>
      <c r="F1560" s="236" t="s">
        <v>20776</v>
      </c>
      <c r="G1560" s="235" t="str">
        <f t="shared" si="24"/>
        <v>0009647</v>
      </c>
      <c r="H1560" s="235" t="s">
        <v>12134</v>
      </c>
      <c r="I1560" s="235" t="s">
        <v>12133</v>
      </c>
    </row>
    <row r="1561" spans="5:9">
      <c r="E1561" s="236" t="s">
        <v>25120</v>
      </c>
      <c r="F1561" s="236" t="s">
        <v>733</v>
      </c>
      <c r="G1561" s="235" t="str">
        <f t="shared" si="24"/>
        <v>0009648</v>
      </c>
      <c r="H1561" s="235" t="s">
        <v>15859</v>
      </c>
      <c r="I1561" s="235" t="s">
        <v>15858</v>
      </c>
    </row>
    <row r="1562" spans="5:9">
      <c r="E1562" s="236" t="s">
        <v>25120</v>
      </c>
      <c r="F1562" s="236" t="s">
        <v>3715</v>
      </c>
      <c r="G1562" s="235" t="str">
        <f t="shared" si="24"/>
        <v>0009649</v>
      </c>
      <c r="H1562" s="235" t="s">
        <v>12219</v>
      </c>
      <c r="I1562" s="235" t="s">
        <v>12218</v>
      </c>
    </row>
    <row r="1563" spans="5:9">
      <c r="E1563" s="236" t="s">
        <v>25120</v>
      </c>
      <c r="F1563" s="236" t="s">
        <v>6783</v>
      </c>
      <c r="G1563" s="235" t="str">
        <f t="shared" si="24"/>
        <v>0009651</v>
      </c>
      <c r="H1563" s="235" t="s">
        <v>10808</v>
      </c>
      <c r="I1563" s="235" t="s">
        <v>10807</v>
      </c>
    </row>
    <row r="1564" spans="5:9">
      <c r="E1564" s="236" t="s">
        <v>25120</v>
      </c>
      <c r="F1564" s="236" t="s">
        <v>3709</v>
      </c>
      <c r="G1564" s="235" t="str">
        <f t="shared" si="24"/>
        <v>0009653</v>
      </c>
      <c r="H1564" s="235" t="s">
        <v>11274</v>
      </c>
      <c r="I1564" s="235" t="s">
        <v>11273</v>
      </c>
    </row>
    <row r="1565" spans="5:9">
      <c r="E1565" s="236" t="s">
        <v>25120</v>
      </c>
      <c r="F1565" s="236" t="s">
        <v>3706</v>
      </c>
      <c r="G1565" s="235" t="str">
        <f t="shared" si="24"/>
        <v>0009654</v>
      </c>
      <c r="H1565" s="235" t="s">
        <v>8419</v>
      </c>
      <c r="I1565" s="235" t="s">
        <v>8418</v>
      </c>
    </row>
    <row r="1566" spans="5:9">
      <c r="E1566" s="236" t="s">
        <v>25120</v>
      </c>
      <c r="F1566" s="236" t="s">
        <v>11028</v>
      </c>
      <c r="G1566" s="235" t="str">
        <f t="shared" si="24"/>
        <v>0009655</v>
      </c>
      <c r="H1566" s="235" t="s">
        <v>18755</v>
      </c>
      <c r="I1566" s="235" t="s">
        <v>16049</v>
      </c>
    </row>
    <row r="1567" spans="5:9">
      <c r="E1567" s="236" t="s">
        <v>25120</v>
      </c>
      <c r="F1567" s="236" t="s">
        <v>3705</v>
      </c>
      <c r="G1567" s="235" t="str">
        <f t="shared" si="24"/>
        <v>0009656</v>
      </c>
      <c r="H1567" s="235" t="s">
        <v>12126</v>
      </c>
      <c r="I1567" s="235" t="s">
        <v>12125</v>
      </c>
    </row>
    <row r="1568" spans="5:9">
      <c r="E1568" s="236" t="s">
        <v>25120</v>
      </c>
      <c r="F1568" s="236" t="s">
        <v>19808</v>
      </c>
      <c r="G1568" s="235" t="str">
        <f t="shared" si="24"/>
        <v>0009658</v>
      </c>
      <c r="H1568" s="235" t="s">
        <v>16284</v>
      </c>
      <c r="I1568" s="235" t="s">
        <v>16283</v>
      </c>
    </row>
    <row r="1569" spans="5:9">
      <c r="E1569" s="236" t="s">
        <v>25120</v>
      </c>
      <c r="F1569" s="236" t="s">
        <v>6456</v>
      </c>
      <c r="G1569" s="235" t="str">
        <f t="shared" si="24"/>
        <v>0009661</v>
      </c>
      <c r="H1569" s="235" t="s">
        <v>18284</v>
      </c>
      <c r="I1569" s="235" t="s">
        <v>18283</v>
      </c>
    </row>
    <row r="1570" spans="5:9">
      <c r="E1570" s="236" t="s">
        <v>25120</v>
      </c>
      <c r="F1570" s="236" t="s">
        <v>3180</v>
      </c>
      <c r="G1570" s="235" t="str">
        <f t="shared" si="24"/>
        <v>0009662</v>
      </c>
      <c r="H1570" s="235" t="s">
        <v>25257</v>
      </c>
      <c r="I1570" s="235" t="s">
        <v>25256</v>
      </c>
    </row>
    <row r="1571" spans="5:9">
      <c r="E1571" s="236" t="s">
        <v>25120</v>
      </c>
      <c r="F1571" s="236" t="s">
        <v>3701</v>
      </c>
      <c r="G1571" s="235" t="str">
        <f t="shared" si="24"/>
        <v>0009663</v>
      </c>
      <c r="H1571" s="235" t="s">
        <v>25255</v>
      </c>
      <c r="I1571" s="235" t="s">
        <v>25254</v>
      </c>
    </row>
    <row r="1572" spans="5:9">
      <c r="E1572" s="236" t="s">
        <v>25120</v>
      </c>
      <c r="F1572" s="236" t="s">
        <v>3698</v>
      </c>
      <c r="G1572" s="235" t="str">
        <f t="shared" si="24"/>
        <v>0009664</v>
      </c>
      <c r="H1572" s="235" t="s">
        <v>25253</v>
      </c>
      <c r="I1572" s="235" t="s">
        <v>25252</v>
      </c>
    </row>
    <row r="1573" spans="5:9">
      <c r="E1573" s="236" t="s">
        <v>25120</v>
      </c>
      <c r="F1573" s="236" t="s">
        <v>3179</v>
      </c>
      <c r="G1573" s="235" t="str">
        <f t="shared" si="24"/>
        <v>0009665</v>
      </c>
      <c r="H1573" s="235" t="s">
        <v>15924</v>
      </c>
      <c r="I1573" s="235" t="s">
        <v>15923</v>
      </c>
    </row>
    <row r="1574" spans="5:9">
      <c r="E1574" s="236" t="s">
        <v>25120</v>
      </c>
      <c r="F1574" s="236" t="s">
        <v>20002</v>
      </c>
      <c r="G1574" s="235" t="str">
        <f t="shared" si="24"/>
        <v>0009666</v>
      </c>
      <c r="H1574" s="235" t="s">
        <v>8709</v>
      </c>
      <c r="I1574" s="235" t="s">
        <v>8708</v>
      </c>
    </row>
    <row r="1575" spans="5:9">
      <c r="E1575" s="236" t="s">
        <v>25120</v>
      </c>
      <c r="F1575" s="236" t="s">
        <v>11252</v>
      </c>
      <c r="G1575" s="235" t="str">
        <f t="shared" si="24"/>
        <v>0009667</v>
      </c>
      <c r="H1575" s="235" t="s">
        <v>25251</v>
      </c>
      <c r="I1575" s="235" t="s">
        <v>25250</v>
      </c>
    </row>
    <row r="1576" spans="5:9">
      <c r="E1576" s="236" t="s">
        <v>25120</v>
      </c>
      <c r="F1576" s="236" t="s">
        <v>11251</v>
      </c>
      <c r="G1576" s="235" t="str">
        <f t="shared" si="24"/>
        <v>0009668</v>
      </c>
      <c r="H1576" s="235" t="s">
        <v>25249</v>
      </c>
      <c r="I1576" s="235" t="s">
        <v>25248</v>
      </c>
    </row>
    <row r="1577" spans="5:9">
      <c r="E1577" s="236" t="s">
        <v>25120</v>
      </c>
      <c r="F1577" s="236" t="s">
        <v>6779</v>
      </c>
      <c r="G1577" s="235" t="str">
        <f t="shared" si="24"/>
        <v>0009669</v>
      </c>
      <c r="H1577" s="235" t="s">
        <v>25247</v>
      </c>
      <c r="I1577" s="235" t="s">
        <v>12061</v>
      </c>
    </row>
    <row r="1578" spans="5:9">
      <c r="E1578" s="236" t="s">
        <v>25120</v>
      </c>
      <c r="F1578" s="236" t="s">
        <v>4406</v>
      </c>
      <c r="G1578" s="235" t="str">
        <f t="shared" si="24"/>
        <v>0009671</v>
      </c>
      <c r="H1578" s="235" t="s">
        <v>20024</v>
      </c>
      <c r="I1578" s="235" t="s">
        <v>20023</v>
      </c>
    </row>
    <row r="1579" spans="5:9">
      <c r="E1579" s="236" t="s">
        <v>25120</v>
      </c>
      <c r="F1579" s="236" t="s">
        <v>3695</v>
      </c>
      <c r="G1579" s="235" t="str">
        <f t="shared" si="24"/>
        <v>0009672</v>
      </c>
      <c r="H1579" s="235" t="s">
        <v>21645</v>
      </c>
      <c r="I1579" s="235" t="s">
        <v>12123</v>
      </c>
    </row>
    <row r="1580" spans="5:9">
      <c r="E1580" s="236" t="s">
        <v>25120</v>
      </c>
      <c r="F1580" s="236" t="s">
        <v>3692</v>
      </c>
      <c r="G1580" s="235" t="str">
        <f t="shared" si="24"/>
        <v>0009673</v>
      </c>
      <c r="H1580" s="235" t="s">
        <v>11304</v>
      </c>
      <c r="I1580" s="235" t="s">
        <v>3488</v>
      </c>
    </row>
    <row r="1581" spans="5:9">
      <c r="E1581" s="236" t="s">
        <v>25120</v>
      </c>
      <c r="F1581" s="236" t="s">
        <v>3689</v>
      </c>
      <c r="G1581" s="235" t="str">
        <f t="shared" si="24"/>
        <v>0009674</v>
      </c>
      <c r="H1581" s="235" t="s">
        <v>4325</v>
      </c>
      <c r="I1581" s="235" t="s">
        <v>4324</v>
      </c>
    </row>
    <row r="1582" spans="5:9">
      <c r="E1582" s="236" t="s">
        <v>25120</v>
      </c>
      <c r="F1582" s="236" t="s">
        <v>20060</v>
      </c>
      <c r="G1582" s="235" t="str">
        <f t="shared" si="24"/>
        <v>0009676</v>
      </c>
      <c r="H1582" s="235" t="s">
        <v>15809</v>
      </c>
      <c r="I1582" s="235" t="s">
        <v>15808</v>
      </c>
    </row>
    <row r="1583" spans="5:9">
      <c r="E1583" s="236" t="s">
        <v>25120</v>
      </c>
      <c r="F1583" s="236" t="s">
        <v>3688</v>
      </c>
      <c r="G1583" s="235" t="str">
        <f t="shared" si="24"/>
        <v>0009677</v>
      </c>
      <c r="H1583" s="235" t="s">
        <v>12089</v>
      </c>
      <c r="I1583" s="235" t="s">
        <v>12088</v>
      </c>
    </row>
    <row r="1584" spans="5:9">
      <c r="E1584" s="236" t="s">
        <v>25120</v>
      </c>
      <c r="F1584" s="236" t="s">
        <v>20838</v>
      </c>
      <c r="G1584" s="235" t="str">
        <f t="shared" si="24"/>
        <v>0009678</v>
      </c>
      <c r="H1584" s="235" t="s">
        <v>8705</v>
      </c>
      <c r="I1584" s="235" t="s">
        <v>8704</v>
      </c>
    </row>
    <row r="1585" spans="5:9">
      <c r="E1585" s="236" t="s">
        <v>25120</v>
      </c>
      <c r="F1585" s="236" t="s">
        <v>20766</v>
      </c>
      <c r="G1585" s="235" t="str">
        <f t="shared" si="24"/>
        <v>0009679</v>
      </c>
      <c r="H1585" s="235" t="s">
        <v>18784</v>
      </c>
      <c r="I1585" s="235" t="s">
        <v>18783</v>
      </c>
    </row>
    <row r="1586" spans="5:9">
      <c r="E1586" s="236" t="s">
        <v>25120</v>
      </c>
      <c r="F1586" s="236" t="s">
        <v>3457</v>
      </c>
      <c r="G1586" s="235" t="str">
        <f t="shared" si="24"/>
        <v>0009681</v>
      </c>
      <c r="H1586" s="235" t="s">
        <v>8719</v>
      </c>
      <c r="I1586" s="235" t="s">
        <v>8718</v>
      </c>
    </row>
    <row r="1587" spans="5:9">
      <c r="E1587" s="236" t="s">
        <v>25120</v>
      </c>
      <c r="F1587" s="236" t="s">
        <v>3445</v>
      </c>
      <c r="G1587" s="235" t="str">
        <f t="shared" si="24"/>
        <v>0009685</v>
      </c>
      <c r="H1587" s="235" t="s">
        <v>10575</v>
      </c>
      <c r="I1587" s="235" t="s">
        <v>10574</v>
      </c>
    </row>
    <row r="1588" spans="5:9">
      <c r="E1588" s="236" t="s">
        <v>25120</v>
      </c>
      <c r="F1588" s="236" t="s">
        <v>20762</v>
      </c>
      <c r="G1588" s="235" t="str">
        <f t="shared" si="24"/>
        <v>0009688</v>
      </c>
      <c r="H1588" s="235" t="s">
        <v>8752</v>
      </c>
      <c r="I1588" s="235" t="s">
        <v>8729</v>
      </c>
    </row>
    <row r="1589" spans="5:9">
      <c r="E1589" s="236" t="s">
        <v>25120</v>
      </c>
      <c r="F1589" s="236" t="s">
        <v>20760</v>
      </c>
      <c r="G1589" s="235" t="str">
        <f t="shared" si="24"/>
        <v>0009689</v>
      </c>
      <c r="H1589" s="235" t="s">
        <v>25246</v>
      </c>
      <c r="I1589" s="235" t="s">
        <v>11031</v>
      </c>
    </row>
    <row r="1590" spans="5:9">
      <c r="E1590" s="236" t="s">
        <v>25120</v>
      </c>
      <c r="F1590" s="236" t="s">
        <v>4396</v>
      </c>
      <c r="G1590" s="235" t="str">
        <f t="shared" si="24"/>
        <v>0009691</v>
      </c>
      <c r="H1590" s="235" t="s">
        <v>8429</v>
      </c>
      <c r="I1590" s="235" t="s">
        <v>8428</v>
      </c>
    </row>
    <row r="1591" spans="5:9">
      <c r="E1591" s="236" t="s">
        <v>25120</v>
      </c>
      <c r="F1591" s="236" t="s">
        <v>3679</v>
      </c>
      <c r="G1591" s="235" t="str">
        <f t="shared" si="24"/>
        <v>0009693</v>
      </c>
      <c r="H1591" s="235" t="s">
        <v>12100</v>
      </c>
      <c r="I1591" s="235" t="s">
        <v>12099</v>
      </c>
    </row>
    <row r="1592" spans="5:9">
      <c r="E1592" s="236" t="s">
        <v>25120</v>
      </c>
      <c r="F1592" s="236" t="s">
        <v>4395</v>
      </c>
      <c r="G1592" s="235" t="str">
        <f t="shared" si="24"/>
        <v>0009694</v>
      </c>
      <c r="H1592" s="235" t="s">
        <v>12081</v>
      </c>
      <c r="I1592" s="235" t="s">
        <v>12080</v>
      </c>
    </row>
    <row r="1593" spans="5:9">
      <c r="E1593" s="236" t="s">
        <v>25120</v>
      </c>
      <c r="F1593" s="236" t="s">
        <v>11018</v>
      </c>
      <c r="G1593" s="235" t="str">
        <f t="shared" si="24"/>
        <v>0009695</v>
      </c>
      <c r="H1593" s="235" t="s">
        <v>11282</v>
      </c>
      <c r="I1593" s="235" t="s">
        <v>11281</v>
      </c>
    </row>
    <row r="1594" spans="5:9">
      <c r="E1594" s="236" t="s">
        <v>25120</v>
      </c>
      <c r="F1594" s="236" t="s">
        <v>11017</v>
      </c>
      <c r="G1594" s="235" t="str">
        <f t="shared" si="24"/>
        <v>0009696</v>
      </c>
      <c r="H1594" s="235" t="s">
        <v>25245</v>
      </c>
      <c r="I1594" s="235" t="s">
        <v>25244</v>
      </c>
    </row>
    <row r="1595" spans="5:9">
      <c r="E1595" s="236" t="s">
        <v>25120</v>
      </c>
      <c r="F1595" s="236" t="s">
        <v>11014</v>
      </c>
      <c r="G1595" s="235" t="str">
        <f t="shared" si="24"/>
        <v>0009697</v>
      </c>
      <c r="H1595" s="235" t="s">
        <v>8776</v>
      </c>
      <c r="I1595" s="235" t="s">
        <v>8775</v>
      </c>
    </row>
    <row r="1596" spans="5:9">
      <c r="E1596" s="236" t="s">
        <v>25120</v>
      </c>
      <c r="F1596" s="236" t="s">
        <v>22459</v>
      </c>
      <c r="G1596" s="235" t="str">
        <f t="shared" si="24"/>
        <v>0009698</v>
      </c>
      <c r="H1596" s="235" t="s">
        <v>25243</v>
      </c>
      <c r="I1596" s="235" t="s">
        <v>25242</v>
      </c>
    </row>
    <row r="1597" spans="5:9">
      <c r="E1597" s="236" t="s">
        <v>25120</v>
      </c>
      <c r="F1597" s="236" t="s">
        <v>1093</v>
      </c>
      <c r="G1597" s="235" t="str">
        <f t="shared" si="24"/>
        <v>0009700</v>
      </c>
      <c r="H1597" s="235" t="s">
        <v>5077</v>
      </c>
      <c r="I1597" s="235" t="s">
        <v>5076</v>
      </c>
    </row>
    <row r="1598" spans="5:9">
      <c r="E1598" s="236" t="s">
        <v>25120</v>
      </c>
      <c r="F1598" s="236" t="s">
        <v>1178</v>
      </c>
      <c r="G1598" s="235" t="str">
        <f t="shared" si="24"/>
        <v>0009701</v>
      </c>
      <c r="H1598" s="235" t="s">
        <v>6266</v>
      </c>
      <c r="I1598" s="235" t="s">
        <v>6265</v>
      </c>
    </row>
    <row r="1599" spans="5:9">
      <c r="E1599" s="236" t="s">
        <v>25120</v>
      </c>
      <c r="F1599" s="236" t="s">
        <v>1175</v>
      </c>
      <c r="G1599" s="235" t="str">
        <f t="shared" si="24"/>
        <v>0009702</v>
      </c>
      <c r="H1599" s="235" t="s">
        <v>25241</v>
      </c>
      <c r="I1599" s="235" t="s">
        <v>25240</v>
      </c>
    </row>
    <row r="1600" spans="5:9">
      <c r="E1600" s="236" t="s">
        <v>25120</v>
      </c>
      <c r="F1600" s="236" t="s">
        <v>3176</v>
      </c>
      <c r="G1600" s="235" t="str">
        <f t="shared" si="24"/>
        <v>0009703</v>
      </c>
      <c r="H1600" s="235" t="s">
        <v>8388</v>
      </c>
      <c r="I1600" s="235" t="s">
        <v>8387</v>
      </c>
    </row>
    <row r="1601" spans="5:9">
      <c r="E1601" s="236" t="s">
        <v>25120</v>
      </c>
      <c r="F1601" s="236" t="s">
        <v>1172</v>
      </c>
      <c r="G1601" s="235" t="str">
        <f t="shared" si="24"/>
        <v>0009704</v>
      </c>
      <c r="H1601" s="235" t="s">
        <v>11684</v>
      </c>
      <c r="I1601" s="235" t="s">
        <v>11683</v>
      </c>
    </row>
    <row r="1602" spans="5:9">
      <c r="E1602" s="236" t="s">
        <v>25120</v>
      </c>
      <c r="F1602" s="236" t="s">
        <v>2766</v>
      </c>
      <c r="G1602" s="235" t="str">
        <f t="shared" ref="G1602:G1665" si="25">TEXT(E1602,"0000")&amp;TEXT(F1602,"000")</f>
        <v>0009705</v>
      </c>
      <c r="H1602" s="235" t="s">
        <v>16261</v>
      </c>
      <c r="I1602" s="235" t="s">
        <v>8400</v>
      </c>
    </row>
    <row r="1603" spans="5:9">
      <c r="E1603" s="236" t="s">
        <v>25120</v>
      </c>
      <c r="F1603" s="236" t="s">
        <v>2269</v>
      </c>
      <c r="G1603" s="235" t="str">
        <f t="shared" si="25"/>
        <v>0009706</v>
      </c>
      <c r="H1603" s="235" t="s">
        <v>22234</v>
      </c>
      <c r="I1603" s="235" t="s">
        <v>22233</v>
      </c>
    </row>
    <row r="1604" spans="5:9">
      <c r="E1604" s="236" t="s">
        <v>25120</v>
      </c>
      <c r="F1604" s="236" t="s">
        <v>2763</v>
      </c>
      <c r="G1604" s="235" t="str">
        <f t="shared" si="25"/>
        <v>0009707</v>
      </c>
      <c r="H1604" s="235" t="s">
        <v>25239</v>
      </c>
      <c r="I1604" s="235" t="s">
        <v>25238</v>
      </c>
    </row>
    <row r="1605" spans="5:9">
      <c r="E1605" s="236" t="s">
        <v>25120</v>
      </c>
      <c r="F1605" s="236" t="s">
        <v>730</v>
      </c>
      <c r="G1605" s="235" t="str">
        <f t="shared" si="25"/>
        <v>0009708</v>
      </c>
      <c r="H1605" s="235" t="s">
        <v>2455</v>
      </c>
      <c r="I1605" s="235" t="s">
        <v>2454</v>
      </c>
    </row>
    <row r="1606" spans="5:9">
      <c r="E1606" s="236" t="s">
        <v>25120</v>
      </c>
      <c r="F1606" s="236" t="s">
        <v>2758</v>
      </c>
      <c r="G1606" s="235" t="str">
        <f t="shared" si="25"/>
        <v>0009709</v>
      </c>
      <c r="H1606" s="235" t="s">
        <v>25237</v>
      </c>
      <c r="I1606" s="235" t="s">
        <v>25236</v>
      </c>
    </row>
    <row r="1607" spans="5:9">
      <c r="E1607" s="236" t="s">
        <v>25120</v>
      </c>
      <c r="F1607" s="236" t="s">
        <v>1910</v>
      </c>
      <c r="G1607" s="235" t="str">
        <f t="shared" si="25"/>
        <v>0009710</v>
      </c>
      <c r="H1607" s="235" t="s">
        <v>11038</v>
      </c>
      <c r="I1607" s="235" t="s">
        <v>11037</v>
      </c>
    </row>
    <row r="1608" spans="5:9">
      <c r="E1608" s="236" t="s">
        <v>25120</v>
      </c>
      <c r="F1608" s="236" t="s">
        <v>2755</v>
      </c>
      <c r="G1608" s="235" t="str">
        <f t="shared" si="25"/>
        <v>0009711</v>
      </c>
      <c r="H1608" s="235" t="s">
        <v>10996</v>
      </c>
      <c r="I1608" s="235" t="s">
        <v>10995</v>
      </c>
    </row>
    <row r="1609" spans="5:9">
      <c r="E1609" s="236" t="s">
        <v>25120</v>
      </c>
      <c r="F1609" s="236" t="s">
        <v>2264</v>
      </c>
      <c r="G1609" s="235" t="str">
        <f t="shared" si="25"/>
        <v>0009712</v>
      </c>
      <c r="H1609" s="235" t="s">
        <v>14752</v>
      </c>
      <c r="I1609" s="235" t="s">
        <v>14751</v>
      </c>
    </row>
    <row r="1610" spans="5:9">
      <c r="E1610" s="236" t="s">
        <v>25120</v>
      </c>
      <c r="F1610" s="236" t="s">
        <v>11008</v>
      </c>
      <c r="G1610" s="235" t="str">
        <f t="shared" si="25"/>
        <v>0009717</v>
      </c>
      <c r="H1610" s="235" t="s">
        <v>20865</v>
      </c>
      <c r="I1610" s="235" t="s">
        <v>20864</v>
      </c>
    </row>
    <row r="1611" spans="5:9">
      <c r="E1611" s="236" t="s">
        <v>25120</v>
      </c>
      <c r="F1611" s="236" t="s">
        <v>727</v>
      </c>
      <c r="G1611" s="235" t="str">
        <f t="shared" si="25"/>
        <v>0009718</v>
      </c>
      <c r="H1611" s="235" t="s">
        <v>10947</v>
      </c>
      <c r="I1611" s="235" t="s">
        <v>10946</v>
      </c>
    </row>
    <row r="1612" spans="5:9">
      <c r="E1612" s="236" t="s">
        <v>25120</v>
      </c>
      <c r="F1612" s="236" t="s">
        <v>11007</v>
      </c>
      <c r="G1612" s="235" t="str">
        <f t="shared" si="25"/>
        <v>0009719</v>
      </c>
      <c r="H1612" s="235" t="s">
        <v>2760</v>
      </c>
      <c r="I1612" s="235" t="s">
        <v>2759</v>
      </c>
    </row>
    <row r="1613" spans="5:9">
      <c r="E1613" s="236" t="s">
        <v>25120</v>
      </c>
      <c r="F1613" s="236" t="s">
        <v>1906</v>
      </c>
      <c r="G1613" s="235" t="str">
        <f t="shared" si="25"/>
        <v>0009720</v>
      </c>
      <c r="H1613" s="235" t="s">
        <v>10803</v>
      </c>
      <c r="I1613" s="235" t="s">
        <v>10802</v>
      </c>
    </row>
    <row r="1614" spans="5:9">
      <c r="E1614" s="236" t="s">
        <v>25120</v>
      </c>
      <c r="F1614" s="236" t="s">
        <v>2252</v>
      </c>
      <c r="G1614" s="235" t="str">
        <f t="shared" si="25"/>
        <v>0009721</v>
      </c>
      <c r="H1614" s="235" t="s">
        <v>1846</v>
      </c>
      <c r="I1614" s="235" t="s">
        <v>1845</v>
      </c>
    </row>
    <row r="1615" spans="5:9">
      <c r="E1615" s="236" t="s">
        <v>25120</v>
      </c>
      <c r="F1615" s="236" t="s">
        <v>6621</v>
      </c>
      <c r="G1615" s="235" t="str">
        <f t="shared" si="25"/>
        <v>0009723</v>
      </c>
      <c r="H1615" s="235" t="s">
        <v>25235</v>
      </c>
      <c r="I1615" s="235" t="s">
        <v>25234</v>
      </c>
    </row>
    <row r="1616" spans="5:9">
      <c r="E1616" s="236" t="s">
        <v>25120</v>
      </c>
      <c r="F1616" s="236" t="s">
        <v>1904</v>
      </c>
      <c r="G1616" s="235" t="str">
        <f t="shared" si="25"/>
        <v>0009725</v>
      </c>
      <c r="H1616" s="235" t="s">
        <v>25233</v>
      </c>
      <c r="I1616" s="235" t="s">
        <v>25232</v>
      </c>
    </row>
    <row r="1617" spans="5:9">
      <c r="E1617" s="236" t="s">
        <v>25120</v>
      </c>
      <c r="F1617" s="236" t="s">
        <v>724</v>
      </c>
      <c r="G1617" s="235" t="str">
        <f t="shared" si="25"/>
        <v>0009728</v>
      </c>
      <c r="H1617" s="235" t="s">
        <v>13950</v>
      </c>
      <c r="I1617" s="235" t="s">
        <v>13949</v>
      </c>
    </row>
    <row r="1618" spans="5:9">
      <c r="E1618" s="236" t="s">
        <v>25120</v>
      </c>
      <c r="F1618" s="236" t="s">
        <v>11006</v>
      </c>
      <c r="G1618" s="235" t="str">
        <f t="shared" si="25"/>
        <v>0009729</v>
      </c>
      <c r="H1618" s="235" t="s">
        <v>25231</v>
      </c>
      <c r="I1618" s="235" t="s">
        <v>25230</v>
      </c>
    </row>
    <row r="1619" spans="5:9">
      <c r="E1619" s="236" t="s">
        <v>25120</v>
      </c>
      <c r="F1619" s="236" t="s">
        <v>7109</v>
      </c>
      <c r="G1619" s="235" t="str">
        <f t="shared" si="25"/>
        <v>0009730</v>
      </c>
      <c r="H1619" s="235" t="s">
        <v>1642</v>
      </c>
      <c r="I1619" s="235" t="s">
        <v>6533</v>
      </c>
    </row>
    <row r="1620" spans="5:9">
      <c r="E1620" s="236" t="s">
        <v>25120</v>
      </c>
      <c r="F1620" s="236" t="s">
        <v>2239</v>
      </c>
      <c r="G1620" s="235" t="str">
        <f t="shared" si="25"/>
        <v>0009731</v>
      </c>
      <c r="H1620" s="235" t="s">
        <v>25229</v>
      </c>
      <c r="I1620" s="235" t="s">
        <v>25228</v>
      </c>
    </row>
    <row r="1621" spans="5:9">
      <c r="E1621" s="236" t="s">
        <v>25120</v>
      </c>
      <c r="F1621" s="236" t="s">
        <v>5960</v>
      </c>
      <c r="G1621" s="235" t="str">
        <f t="shared" si="25"/>
        <v>0009732</v>
      </c>
      <c r="H1621" s="235" t="s">
        <v>16082</v>
      </c>
      <c r="I1621" s="235" t="s">
        <v>16081</v>
      </c>
    </row>
    <row r="1622" spans="5:9">
      <c r="E1622" s="236" t="s">
        <v>25120</v>
      </c>
      <c r="F1622" s="236" t="s">
        <v>3869</v>
      </c>
      <c r="G1622" s="235" t="str">
        <f t="shared" si="25"/>
        <v>0009733</v>
      </c>
      <c r="H1622" s="235" t="s">
        <v>6773</v>
      </c>
      <c r="I1622" s="235" t="s">
        <v>6772</v>
      </c>
    </row>
    <row r="1623" spans="5:9">
      <c r="E1623" s="236" t="s">
        <v>25120</v>
      </c>
      <c r="F1623" s="236" t="s">
        <v>11769</v>
      </c>
      <c r="G1623" s="235" t="str">
        <f t="shared" si="25"/>
        <v>0009734</v>
      </c>
      <c r="H1623" s="235" t="s">
        <v>25227</v>
      </c>
      <c r="I1623" s="235" t="s">
        <v>25226</v>
      </c>
    </row>
    <row r="1624" spans="5:9">
      <c r="E1624" s="236" t="s">
        <v>25120</v>
      </c>
      <c r="F1624" s="236" t="s">
        <v>2236</v>
      </c>
      <c r="G1624" s="235" t="str">
        <f t="shared" si="25"/>
        <v>0009735</v>
      </c>
      <c r="H1624" s="235" t="s">
        <v>25225</v>
      </c>
      <c r="I1624" s="235" t="s">
        <v>25224</v>
      </c>
    </row>
    <row r="1625" spans="5:9">
      <c r="E1625" s="236" t="s">
        <v>25120</v>
      </c>
      <c r="F1625" s="236" t="s">
        <v>2232</v>
      </c>
      <c r="G1625" s="235" t="str">
        <f t="shared" si="25"/>
        <v>0009736</v>
      </c>
      <c r="H1625" s="235" t="s">
        <v>25223</v>
      </c>
      <c r="I1625" s="235" t="s">
        <v>25222</v>
      </c>
    </row>
    <row r="1626" spans="5:9">
      <c r="E1626" s="236" t="s">
        <v>25120</v>
      </c>
      <c r="F1626" s="236" t="s">
        <v>3864</v>
      </c>
      <c r="G1626" s="235" t="str">
        <f t="shared" si="25"/>
        <v>0009737</v>
      </c>
      <c r="H1626" s="235" t="s">
        <v>14595</v>
      </c>
      <c r="I1626" s="235" t="s">
        <v>14594</v>
      </c>
    </row>
    <row r="1627" spans="5:9">
      <c r="E1627" s="236" t="s">
        <v>25120</v>
      </c>
      <c r="F1627" s="236" t="s">
        <v>721</v>
      </c>
      <c r="G1627" s="235" t="str">
        <f t="shared" si="25"/>
        <v>0009738</v>
      </c>
      <c r="H1627" s="235" t="s">
        <v>12886</v>
      </c>
      <c r="I1627" s="235" t="s">
        <v>12885</v>
      </c>
    </row>
    <row r="1628" spans="5:9">
      <c r="E1628" s="236" t="s">
        <v>25120</v>
      </c>
      <c r="F1628" s="236" t="s">
        <v>4390</v>
      </c>
      <c r="G1628" s="235" t="str">
        <f t="shared" si="25"/>
        <v>0009739</v>
      </c>
      <c r="H1628" s="235" t="s">
        <v>25221</v>
      </c>
      <c r="I1628" s="235" t="s">
        <v>1422</v>
      </c>
    </row>
    <row r="1629" spans="5:9">
      <c r="E1629" s="236" t="s">
        <v>25120</v>
      </c>
      <c r="F1629" s="236" t="s">
        <v>1902</v>
      </c>
      <c r="G1629" s="235" t="str">
        <f t="shared" si="25"/>
        <v>0009740</v>
      </c>
      <c r="H1629" s="235" t="s">
        <v>1429</v>
      </c>
      <c r="I1629" s="235" t="s">
        <v>1428</v>
      </c>
    </row>
    <row r="1630" spans="5:9">
      <c r="E1630" s="236" t="s">
        <v>25120</v>
      </c>
      <c r="F1630" s="236" t="s">
        <v>3166</v>
      </c>
      <c r="G1630" s="235" t="str">
        <f t="shared" si="25"/>
        <v>0009741</v>
      </c>
      <c r="H1630" s="235" t="s">
        <v>25049</v>
      </c>
      <c r="I1630" s="235" t="s">
        <v>25048</v>
      </c>
    </row>
    <row r="1631" spans="5:9">
      <c r="E1631" s="236" t="s">
        <v>25120</v>
      </c>
      <c r="F1631" s="236" t="s">
        <v>11003</v>
      </c>
      <c r="G1631" s="235" t="str">
        <f t="shared" si="25"/>
        <v>0009742</v>
      </c>
      <c r="H1631" s="235" t="s">
        <v>9868</v>
      </c>
      <c r="I1631" s="235" t="s">
        <v>9867</v>
      </c>
    </row>
    <row r="1632" spans="5:9">
      <c r="E1632" s="236" t="s">
        <v>25120</v>
      </c>
      <c r="F1632" s="236" t="s">
        <v>11002</v>
      </c>
      <c r="G1632" s="235" t="str">
        <f t="shared" si="25"/>
        <v>0009743</v>
      </c>
      <c r="H1632" s="235" t="s">
        <v>25220</v>
      </c>
      <c r="I1632" s="235" t="s">
        <v>9025</v>
      </c>
    </row>
    <row r="1633" spans="5:9">
      <c r="E1633" s="236" t="s">
        <v>25120</v>
      </c>
      <c r="F1633" s="236" t="s">
        <v>10998</v>
      </c>
      <c r="G1633" s="235" t="str">
        <f t="shared" si="25"/>
        <v>0009747</v>
      </c>
      <c r="H1633" s="235" t="s">
        <v>16597</v>
      </c>
      <c r="I1633" s="235" t="s">
        <v>16596</v>
      </c>
    </row>
    <row r="1634" spans="5:9">
      <c r="E1634" s="236" t="s">
        <v>25120</v>
      </c>
      <c r="F1634" s="236" t="s">
        <v>718</v>
      </c>
      <c r="G1634" s="235" t="str">
        <f t="shared" si="25"/>
        <v>0009748</v>
      </c>
      <c r="H1634" s="235" t="s">
        <v>25219</v>
      </c>
      <c r="I1634" s="235" t="s">
        <v>25218</v>
      </c>
    </row>
    <row r="1635" spans="5:9">
      <c r="E1635" s="236" t="s">
        <v>25120</v>
      </c>
      <c r="F1635" s="236" t="s">
        <v>1169</v>
      </c>
      <c r="G1635" s="235" t="str">
        <f t="shared" si="25"/>
        <v>0009749</v>
      </c>
      <c r="H1635" s="235" t="s">
        <v>7273</v>
      </c>
      <c r="I1635" s="235" t="s">
        <v>7272</v>
      </c>
    </row>
    <row r="1636" spans="5:9">
      <c r="E1636" s="236" t="s">
        <v>25120</v>
      </c>
      <c r="F1636" s="236" t="s">
        <v>19994</v>
      </c>
      <c r="G1636" s="235" t="str">
        <f t="shared" si="25"/>
        <v>0009750</v>
      </c>
      <c r="H1636" s="235" t="s">
        <v>1812</v>
      </c>
      <c r="I1636" s="235" t="s">
        <v>1811</v>
      </c>
    </row>
    <row r="1637" spans="5:9">
      <c r="E1637" s="236" t="s">
        <v>25120</v>
      </c>
      <c r="F1637" s="236" t="s">
        <v>3440</v>
      </c>
      <c r="G1637" s="235" t="str">
        <f t="shared" si="25"/>
        <v>0009751</v>
      </c>
      <c r="H1637" s="235" t="s">
        <v>11044</v>
      </c>
      <c r="I1637" s="235" t="s">
        <v>11043</v>
      </c>
    </row>
    <row r="1638" spans="5:9">
      <c r="E1638" s="236" t="s">
        <v>25120</v>
      </c>
      <c r="F1638" s="236" t="s">
        <v>3429</v>
      </c>
      <c r="G1638" s="235" t="str">
        <f t="shared" si="25"/>
        <v>0009755</v>
      </c>
      <c r="H1638" s="235" t="s">
        <v>2380</v>
      </c>
      <c r="I1638" s="235" t="s">
        <v>2379</v>
      </c>
    </row>
    <row r="1639" spans="5:9">
      <c r="E1639" s="236" t="s">
        <v>25120</v>
      </c>
      <c r="F1639" s="236" t="s">
        <v>3427</v>
      </c>
      <c r="G1639" s="235" t="str">
        <f t="shared" si="25"/>
        <v>0009756</v>
      </c>
      <c r="H1639" s="235" t="s">
        <v>25217</v>
      </c>
      <c r="I1639" s="235" t="s">
        <v>25216</v>
      </c>
    </row>
    <row r="1640" spans="5:9">
      <c r="E1640" s="236" t="s">
        <v>25120</v>
      </c>
      <c r="F1640" s="236" t="s">
        <v>3424</v>
      </c>
      <c r="G1640" s="235" t="str">
        <f t="shared" si="25"/>
        <v>0009757</v>
      </c>
      <c r="H1640" s="235" t="s">
        <v>5355</v>
      </c>
      <c r="I1640" s="235" t="s">
        <v>5354</v>
      </c>
    </row>
    <row r="1641" spans="5:9">
      <c r="E1641" s="236" t="s">
        <v>25120</v>
      </c>
      <c r="F1641" s="236" t="s">
        <v>715</v>
      </c>
      <c r="G1641" s="235" t="str">
        <f t="shared" si="25"/>
        <v>0009758</v>
      </c>
      <c r="H1641" s="235" t="s">
        <v>11757</v>
      </c>
      <c r="I1641" s="235" t="s">
        <v>5379</v>
      </c>
    </row>
    <row r="1642" spans="5:9">
      <c r="E1642" s="236" t="s">
        <v>25120</v>
      </c>
      <c r="F1642" s="236" t="s">
        <v>1166</v>
      </c>
      <c r="G1642" s="235" t="str">
        <f t="shared" si="25"/>
        <v>0009759</v>
      </c>
      <c r="H1642" s="235" t="s">
        <v>25215</v>
      </c>
      <c r="I1642" s="235" t="s">
        <v>25214</v>
      </c>
    </row>
    <row r="1643" spans="5:9">
      <c r="E1643" s="236" t="s">
        <v>25120</v>
      </c>
      <c r="F1643" s="236" t="s">
        <v>17858</v>
      </c>
      <c r="G1643" s="235" t="str">
        <f t="shared" si="25"/>
        <v>0009760</v>
      </c>
      <c r="H1643" s="235" t="s">
        <v>24492</v>
      </c>
      <c r="I1643" s="235" t="s">
        <v>24491</v>
      </c>
    </row>
    <row r="1644" spans="5:9">
      <c r="E1644" s="236" t="s">
        <v>25120</v>
      </c>
      <c r="F1644" s="236" t="s">
        <v>3163</v>
      </c>
      <c r="G1644" s="235" t="str">
        <f t="shared" si="25"/>
        <v>0009761</v>
      </c>
      <c r="H1644" s="235" t="s">
        <v>25213</v>
      </c>
      <c r="I1644" s="235" t="s">
        <v>25212</v>
      </c>
    </row>
    <row r="1645" spans="5:9">
      <c r="E1645" s="236" t="s">
        <v>25120</v>
      </c>
      <c r="F1645" s="236" t="s">
        <v>3160</v>
      </c>
      <c r="G1645" s="235" t="str">
        <f t="shared" si="25"/>
        <v>0009762</v>
      </c>
      <c r="H1645" s="235" t="s">
        <v>25211</v>
      </c>
      <c r="I1645" s="235" t="s">
        <v>25210</v>
      </c>
    </row>
    <row r="1646" spans="5:9">
      <c r="E1646" s="236" t="s">
        <v>25120</v>
      </c>
      <c r="F1646" s="236" t="s">
        <v>3157</v>
      </c>
      <c r="G1646" s="235" t="str">
        <f t="shared" si="25"/>
        <v>0009763</v>
      </c>
      <c r="H1646" s="235" t="s">
        <v>1659</v>
      </c>
      <c r="I1646" s="235" t="s">
        <v>1658</v>
      </c>
    </row>
    <row r="1647" spans="5:9">
      <c r="E1647" s="236" t="s">
        <v>25120</v>
      </c>
      <c r="F1647" s="236" t="s">
        <v>1898</v>
      </c>
      <c r="G1647" s="235" t="str">
        <f t="shared" si="25"/>
        <v>0009767</v>
      </c>
      <c r="H1647" s="235" t="s">
        <v>25209</v>
      </c>
      <c r="I1647" s="235" t="s">
        <v>25208</v>
      </c>
    </row>
    <row r="1648" spans="5:9">
      <c r="E1648" s="236" t="s">
        <v>25120</v>
      </c>
      <c r="F1648" s="236" t="s">
        <v>3852</v>
      </c>
      <c r="G1648" s="235" t="str">
        <f t="shared" si="25"/>
        <v>0009770</v>
      </c>
      <c r="H1648" s="235" t="s">
        <v>25207</v>
      </c>
      <c r="I1648" s="235" t="s">
        <v>25206</v>
      </c>
    </row>
    <row r="1649" spans="5:9">
      <c r="E1649" s="236" t="s">
        <v>25120</v>
      </c>
      <c r="F1649" s="236" t="s">
        <v>10987</v>
      </c>
      <c r="G1649" s="235" t="str">
        <f t="shared" si="25"/>
        <v>0009772</v>
      </c>
      <c r="H1649" s="235" t="s">
        <v>25205</v>
      </c>
      <c r="I1649" s="235" t="s">
        <v>25204</v>
      </c>
    </row>
    <row r="1650" spans="5:9">
      <c r="E1650" s="236" t="s">
        <v>25120</v>
      </c>
      <c r="F1650" s="236" t="s">
        <v>4381</v>
      </c>
      <c r="G1650" s="235" t="str">
        <f t="shared" si="25"/>
        <v>0009773</v>
      </c>
      <c r="H1650" s="235" t="s">
        <v>4895</v>
      </c>
      <c r="I1650" s="235" t="s">
        <v>4894</v>
      </c>
    </row>
    <row r="1651" spans="5:9">
      <c r="E1651" s="236" t="s">
        <v>25120</v>
      </c>
      <c r="F1651" s="236" t="s">
        <v>1895</v>
      </c>
      <c r="G1651" s="235" t="str">
        <f t="shared" si="25"/>
        <v>0009776</v>
      </c>
      <c r="H1651" s="235" t="s">
        <v>25203</v>
      </c>
      <c r="I1651" s="235" t="s">
        <v>25202</v>
      </c>
    </row>
    <row r="1652" spans="5:9">
      <c r="E1652" s="236" t="s">
        <v>25120</v>
      </c>
      <c r="F1652" s="236" t="s">
        <v>24996</v>
      </c>
      <c r="G1652" s="235" t="str">
        <f t="shared" si="25"/>
        <v>0009779</v>
      </c>
      <c r="H1652" s="235" t="s">
        <v>6527</v>
      </c>
      <c r="I1652" s="235" t="s">
        <v>6526</v>
      </c>
    </row>
    <row r="1653" spans="5:9">
      <c r="E1653" s="236" t="s">
        <v>25120</v>
      </c>
      <c r="F1653" s="236" t="s">
        <v>19021</v>
      </c>
      <c r="G1653" s="235" t="str">
        <f t="shared" si="25"/>
        <v>0009781</v>
      </c>
      <c r="H1653" s="235" t="s">
        <v>8447</v>
      </c>
      <c r="I1653" s="235" t="s">
        <v>8446</v>
      </c>
    </row>
    <row r="1654" spans="5:9">
      <c r="E1654" s="236" t="s">
        <v>25120</v>
      </c>
      <c r="F1654" s="236" t="s">
        <v>10980</v>
      </c>
      <c r="G1654" s="235" t="str">
        <f t="shared" si="25"/>
        <v>0009783</v>
      </c>
      <c r="H1654" s="235" t="s">
        <v>25201</v>
      </c>
      <c r="I1654" s="235" t="s">
        <v>25200</v>
      </c>
    </row>
    <row r="1655" spans="5:9">
      <c r="E1655" s="236" t="s">
        <v>25120</v>
      </c>
      <c r="F1655" s="236" t="s">
        <v>3843</v>
      </c>
      <c r="G1655" s="235" t="str">
        <f t="shared" si="25"/>
        <v>0009785</v>
      </c>
      <c r="H1655" s="235" t="s">
        <v>9974</v>
      </c>
      <c r="I1655" s="235" t="s">
        <v>9973</v>
      </c>
    </row>
    <row r="1656" spans="5:9">
      <c r="E1656" s="236" t="s">
        <v>25120</v>
      </c>
      <c r="F1656" s="236" t="s">
        <v>10974</v>
      </c>
      <c r="G1656" s="235" t="str">
        <f t="shared" si="25"/>
        <v>0009786</v>
      </c>
      <c r="H1656" s="235" t="s">
        <v>16280</v>
      </c>
      <c r="I1656" s="235" t="s">
        <v>16279</v>
      </c>
    </row>
    <row r="1657" spans="5:9">
      <c r="E1657" s="236" t="s">
        <v>25120</v>
      </c>
      <c r="F1657" s="236" t="s">
        <v>706</v>
      </c>
      <c r="G1657" s="235" t="str">
        <f t="shared" si="25"/>
        <v>0009788</v>
      </c>
      <c r="H1657" s="235" t="s">
        <v>11278</v>
      </c>
      <c r="I1657" s="235" t="s">
        <v>11277</v>
      </c>
    </row>
    <row r="1658" spans="5:9">
      <c r="E1658" s="236" t="s">
        <v>25120</v>
      </c>
      <c r="F1658" s="236" t="s">
        <v>3835</v>
      </c>
      <c r="G1658" s="235" t="str">
        <f t="shared" si="25"/>
        <v>0009791</v>
      </c>
      <c r="H1658" s="235" t="s">
        <v>8583</v>
      </c>
      <c r="I1658" s="235" t="s">
        <v>8582</v>
      </c>
    </row>
    <row r="1659" spans="5:9">
      <c r="E1659" s="236" t="s">
        <v>25120</v>
      </c>
      <c r="F1659" s="236" t="s">
        <v>24906</v>
      </c>
      <c r="G1659" s="235" t="str">
        <f t="shared" si="25"/>
        <v>0009792</v>
      </c>
      <c r="H1659" s="235" t="s">
        <v>15737</v>
      </c>
      <c r="I1659" s="235" t="s">
        <v>15736</v>
      </c>
    </row>
    <row r="1660" spans="5:9">
      <c r="E1660" s="236" t="s">
        <v>25120</v>
      </c>
      <c r="F1660" s="236" t="s">
        <v>10969</v>
      </c>
      <c r="G1660" s="235" t="str">
        <f t="shared" si="25"/>
        <v>0009793</v>
      </c>
      <c r="H1660" s="235" t="s">
        <v>15945</v>
      </c>
      <c r="I1660" s="235" t="s">
        <v>15944</v>
      </c>
    </row>
    <row r="1661" spans="5:9">
      <c r="E1661" s="236" t="s">
        <v>25120</v>
      </c>
      <c r="F1661" s="236" t="s">
        <v>24903</v>
      </c>
      <c r="G1661" s="235" t="str">
        <f t="shared" si="25"/>
        <v>0009796</v>
      </c>
      <c r="H1661" s="235" t="s">
        <v>28473</v>
      </c>
      <c r="I1661" s="235" t="s">
        <v>28815</v>
      </c>
    </row>
    <row r="1662" spans="5:9">
      <c r="E1662" s="236" t="s">
        <v>25120</v>
      </c>
      <c r="F1662" s="236" t="s">
        <v>24993</v>
      </c>
      <c r="G1662" s="235" t="str">
        <f t="shared" si="25"/>
        <v>0009797</v>
      </c>
      <c r="H1662" s="235" t="s">
        <v>15813</v>
      </c>
      <c r="I1662" s="235" t="s">
        <v>15812</v>
      </c>
    </row>
    <row r="1663" spans="5:9">
      <c r="E1663" s="236" t="s">
        <v>25120</v>
      </c>
      <c r="F1663" s="236" t="s">
        <v>703</v>
      </c>
      <c r="G1663" s="235" t="str">
        <f t="shared" si="25"/>
        <v>0009798</v>
      </c>
      <c r="H1663" s="235" t="s">
        <v>23330</v>
      </c>
      <c r="I1663" s="235" t="s">
        <v>23329</v>
      </c>
    </row>
    <row r="1664" spans="5:9">
      <c r="E1664" s="236" t="s">
        <v>25120</v>
      </c>
      <c r="F1664" s="236" t="s">
        <v>1888</v>
      </c>
      <c r="G1664" s="235" t="str">
        <f t="shared" si="25"/>
        <v>0009804</v>
      </c>
      <c r="H1664" s="235" t="s">
        <v>3436</v>
      </c>
      <c r="I1664" s="235" t="s">
        <v>10603</v>
      </c>
    </row>
    <row r="1665" spans="5:9">
      <c r="E1665" s="236" t="s">
        <v>25120</v>
      </c>
      <c r="F1665" s="236" t="s">
        <v>4376</v>
      </c>
      <c r="G1665" s="235" t="str">
        <f t="shared" si="25"/>
        <v>0009808</v>
      </c>
      <c r="H1665" s="235" t="s">
        <v>8239</v>
      </c>
      <c r="I1665" s="235" t="s">
        <v>7033</v>
      </c>
    </row>
    <row r="1666" spans="5:9">
      <c r="E1666" s="236" t="s">
        <v>25120</v>
      </c>
      <c r="F1666" s="236" t="s">
        <v>18579</v>
      </c>
      <c r="G1666" s="235" t="str">
        <f t="shared" ref="G1666:G1729" si="26">TEXT(E1666,"0000")&amp;TEXT(F1666,"000")</f>
        <v>0009810</v>
      </c>
      <c r="H1666" s="235" t="s">
        <v>16333</v>
      </c>
      <c r="I1666" s="235" t="s">
        <v>16332</v>
      </c>
    </row>
    <row r="1667" spans="5:9">
      <c r="E1667" s="236" t="s">
        <v>25120</v>
      </c>
      <c r="F1667" s="236" t="s">
        <v>6312</v>
      </c>
      <c r="G1667" s="235" t="str">
        <f t="shared" si="26"/>
        <v>0009813</v>
      </c>
      <c r="H1667" s="235" t="s">
        <v>12176</v>
      </c>
      <c r="I1667" s="235" t="s">
        <v>12175</v>
      </c>
    </row>
    <row r="1668" spans="5:9">
      <c r="E1668" s="236" t="s">
        <v>25120</v>
      </c>
      <c r="F1668" s="236" t="s">
        <v>18304</v>
      </c>
      <c r="G1668" s="235" t="str">
        <f t="shared" si="26"/>
        <v>0009814</v>
      </c>
      <c r="H1668" s="235" t="s">
        <v>15934</v>
      </c>
      <c r="I1668" s="235" t="s">
        <v>15933</v>
      </c>
    </row>
    <row r="1669" spans="5:9">
      <c r="E1669" s="236" t="s">
        <v>25120</v>
      </c>
      <c r="F1669" s="236" t="s">
        <v>3140</v>
      </c>
      <c r="G1669" s="235" t="str">
        <f t="shared" si="26"/>
        <v>0009821</v>
      </c>
      <c r="H1669" s="235" t="s">
        <v>8603</v>
      </c>
      <c r="I1669" s="235" t="s">
        <v>8602</v>
      </c>
    </row>
    <row r="1670" spans="5:9">
      <c r="E1670" s="236" t="s">
        <v>25120</v>
      </c>
      <c r="F1670" s="236" t="s">
        <v>4360</v>
      </c>
      <c r="G1670" s="235" t="str">
        <f t="shared" si="26"/>
        <v>0009823</v>
      </c>
      <c r="H1670" s="235" t="s">
        <v>16199</v>
      </c>
      <c r="I1670" s="235" t="s">
        <v>5156</v>
      </c>
    </row>
    <row r="1671" spans="5:9">
      <c r="E1671" s="236" t="s">
        <v>25120</v>
      </c>
      <c r="F1671" s="236" t="s">
        <v>10945</v>
      </c>
      <c r="G1671" s="235" t="str">
        <f t="shared" si="26"/>
        <v>0009825</v>
      </c>
      <c r="H1671" s="235" t="s">
        <v>3770</v>
      </c>
      <c r="I1671" s="235" t="s">
        <v>3769</v>
      </c>
    </row>
    <row r="1672" spans="5:9">
      <c r="E1672" s="236" t="s">
        <v>25120</v>
      </c>
      <c r="F1672" s="236" t="s">
        <v>697</v>
      </c>
      <c r="G1672" s="235" t="str">
        <f t="shared" si="26"/>
        <v>0009828</v>
      </c>
      <c r="H1672" s="235" t="s">
        <v>12114</v>
      </c>
      <c r="I1672" s="235" t="s">
        <v>12113</v>
      </c>
    </row>
    <row r="1673" spans="5:9">
      <c r="E1673" s="236" t="s">
        <v>25120</v>
      </c>
      <c r="F1673" s="236" t="s">
        <v>4038</v>
      </c>
      <c r="G1673" s="235" t="str">
        <f t="shared" si="26"/>
        <v>0009831</v>
      </c>
      <c r="H1673" s="235" t="s">
        <v>19467</v>
      </c>
      <c r="I1673" s="235" t="s">
        <v>19466</v>
      </c>
    </row>
    <row r="1674" spans="5:9">
      <c r="E1674" s="236" t="s">
        <v>25120</v>
      </c>
      <c r="F1674" s="236" t="s">
        <v>3833</v>
      </c>
      <c r="G1674" s="235" t="str">
        <f t="shared" si="26"/>
        <v>0009832</v>
      </c>
      <c r="H1674" s="235" t="s">
        <v>25199</v>
      </c>
      <c r="I1674" s="235" t="s">
        <v>15974</v>
      </c>
    </row>
    <row r="1675" spans="5:9">
      <c r="E1675" s="236" t="s">
        <v>25120</v>
      </c>
      <c r="F1675" s="236" t="s">
        <v>18298</v>
      </c>
      <c r="G1675" s="235" t="str">
        <f t="shared" si="26"/>
        <v>0009835</v>
      </c>
      <c r="H1675" s="235" t="s">
        <v>23141</v>
      </c>
      <c r="I1675" s="235" t="s">
        <v>23140</v>
      </c>
    </row>
    <row r="1676" spans="5:9">
      <c r="E1676" s="236" t="s">
        <v>25120</v>
      </c>
      <c r="F1676" s="236" t="s">
        <v>20544</v>
      </c>
      <c r="G1676" s="235" t="str">
        <f t="shared" si="26"/>
        <v>0009836</v>
      </c>
      <c r="H1676" s="235" t="s">
        <v>3234</v>
      </c>
      <c r="I1676" s="235" t="s">
        <v>3233</v>
      </c>
    </row>
    <row r="1677" spans="5:9">
      <c r="E1677" s="236" t="s">
        <v>25120</v>
      </c>
      <c r="F1677" s="236" t="s">
        <v>6531</v>
      </c>
      <c r="G1677" s="235" t="str">
        <f t="shared" si="26"/>
        <v>0009839</v>
      </c>
      <c r="H1677" s="235" t="s">
        <v>12197</v>
      </c>
      <c r="I1677" s="235" t="s">
        <v>12196</v>
      </c>
    </row>
    <row r="1678" spans="5:9">
      <c r="E1678" s="236" t="s">
        <v>25120</v>
      </c>
      <c r="F1678" s="236" t="s">
        <v>18295</v>
      </c>
      <c r="G1678" s="235" t="str">
        <f t="shared" si="26"/>
        <v>0009841</v>
      </c>
      <c r="H1678" s="235" t="s">
        <v>8497</v>
      </c>
      <c r="I1678" s="235" t="s">
        <v>8496</v>
      </c>
    </row>
    <row r="1679" spans="5:9">
      <c r="E1679" s="236" t="s">
        <v>25120</v>
      </c>
      <c r="F1679" s="236" t="s">
        <v>10932</v>
      </c>
      <c r="G1679" s="235" t="str">
        <f t="shared" si="26"/>
        <v>0009843</v>
      </c>
      <c r="H1679" s="235" t="s">
        <v>11288</v>
      </c>
      <c r="I1679" s="235" t="s">
        <v>11287</v>
      </c>
    </row>
    <row r="1680" spans="5:9">
      <c r="E1680" s="236" t="s">
        <v>25120</v>
      </c>
      <c r="F1680" s="236" t="s">
        <v>10929</v>
      </c>
      <c r="G1680" s="235" t="str">
        <f t="shared" si="26"/>
        <v>0009844</v>
      </c>
      <c r="H1680" s="235" t="s">
        <v>25198</v>
      </c>
      <c r="I1680" s="235" t="s">
        <v>23417</v>
      </c>
    </row>
    <row r="1681" spans="5:9">
      <c r="E1681" s="236" t="s">
        <v>25120</v>
      </c>
      <c r="F1681" s="236" t="s">
        <v>10928</v>
      </c>
      <c r="G1681" s="235" t="str">
        <f t="shared" si="26"/>
        <v>0009845</v>
      </c>
      <c r="H1681" s="235" t="s">
        <v>12128</v>
      </c>
      <c r="I1681" s="235" t="s">
        <v>12127</v>
      </c>
    </row>
    <row r="1682" spans="5:9">
      <c r="E1682" s="236" t="s">
        <v>25120</v>
      </c>
      <c r="F1682" s="236" t="s">
        <v>6528</v>
      </c>
      <c r="G1682" s="235" t="str">
        <f t="shared" si="26"/>
        <v>0009847</v>
      </c>
      <c r="H1682" s="235" t="s">
        <v>8744</v>
      </c>
      <c r="I1682" s="235" t="s">
        <v>8743</v>
      </c>
    </row>
    <row r="1683" spans="5:9">
      <c r="E1683" s="236" t="s">
        <v>25120</v>
      </c>
      <c r="F1683" s="236" t="s">
        <v>691</v>
      </c>
      <c r="G1683" s="235" t="str">
        <f t="shared" si="26"/>
        <v>0009848</v>
      </c>
      <c r="H1683" s="235" t="s">
        <v>8669</v>
      </c>
      <c r="I1683" s="235" t="s">
        <v>8668</v>
      </c>
    </row>
    <row r="1684" spans="5:9">
      <c r="E1684" s="236" t="s">
        <v>25120</v>
      </c>
      <c r="F1684" s="236" t="s">
        <v>21941</v>
      </c>
      <c r="G1684" s="235" t="str">
        <f t="shared" si="26"/>
        <v>0009849</v>
      </c>
      <c r="H1684" s="235" t="s">
        <v>8691</v>
      </c>
      <c r="I1684" s="235" t="s">
        <v>8690</v>
      </c>
    </row>
    <row r="1685" spans="5:9">
      <c r="E1685" s="236" t="s">
        <v>25120</v>
      </c>
      <c r="F1685" s="236" t="s">
        <v>20102</v>
      </c>
      <c r="G1685" s="235" t="str">
        <f t="shared" si="26"/>
        <v>0009851</v>
      </c>
      <c r="H1685" s="235" t="s">
        <v>8681</v>
      </c>
      <c r="I1685" s="235" t="s">
        <v>8680</v>
      </c>
    </row>
    <row r="1686" spans="5:9">
      <c r="E1686" s="236" t="s">
        <v>25120</v>
      </c>
      <c r="F1686" s="236" t="s">
        <v>1879</v>
      </c>
      <c r="G1686" s="235" t="str">
        <f t="shared" si="26"/>
        <v>0009852</v>
      </c>
      <c r="H1686" s="235" t="s">
        <v>8699</v>
      </c>
      <c r="I1686" s="235" t="s">
        <v>8698</v>
      </c>
    </row>
    <row r="1687" spans="5:9">
      <c r="E1687" s="236" t="s">
        <v>25120</v>
      </c>
      <c r="F1687" s="236" t="s">
        <v>6525</v>
      </c>
      <c r="G1687" s="235" t="str">
        <f t="shared" si="26"/>
        <v>0009855</v>
      </c>
      <c r="H1687" s="235" t="s">
        <v>16749</v>
      </c>
      <c r="I1687" s="235" t="s">
        <v>23484</v>
      </c>
    </row>
    <row r="1688" spans="5:9">
      <c r="E1688" s="236" t="s">
        <v>25120</v>
      </c>
      <c r="F1688" s="236" t="s">
        <v>10921</v>
      </c>
      <c r="G1688" s="235" t="str">
        <f t="shared" si="26"/>
        <v>0009856</v>
      </c>
      <c r="H1688" s="235" t="s">
        <v>18817</v>
      </c>
      <c r="I1688" s="235" t="s">
        <v>18816</v>
      </c>
    </row>
    <row r="1689" spans="5:9">
      <c r="E1689" s="236" t="s">
        <v>25120</v>
      </c>
      <c r="F1689" s="236" t="s">
        <v>688</v>
      </c>
      <c r="G1689" s="235" t="str">
        <f t="shared" si="26"/>
        <v>0009858</v>
      </c>
      <c r="H1689" s="235" t="s">
        <v>8274</v>
      </c>
      <c r="I1689" s="235" t="s">
        <v>8273</v>
      </c>
    </row>
    <row r="1690" spans="5:9">
      <c r="E1690" s="236" t="s">
        <v>25120</v>
      </c>
      <c r="F1690" s="236" t="s">
        <v>6343</v>
      </c>
      <c r="G1690" s="235" t="str">
        <f t="shared" si="26"/>
        <v>0009862</v>
      </c>
      <c r="H1690" s="235" t="s">
        <v>11269</v>
      </c>
      <c r="I1690" s="235" t="s">
        <v>11268</v>
      </c>
    </row>
    <row r="1691" spans="5:9">
      <c r="E1691" s="236" t="s">
        <v>25120</v>
      </c>
      <c r="F1691" s="236" t="s">
        <v>21445</v>
      </c>
      <c r="G1691" s="235" t="str">
        <f t="shared" si="26"/>
        <v>0009864</v>
      </c>
      <c r="H1691" s="235" t="s">
        <v>28474</v>
      </c>
      <c r="I1691" s="235" t="s">
        <v>28816</v>
      </c>
    </row>
    <row r="1692" spans="5:9">
      <c r="E1692" s="236" t="s">
        <v>25120</v>
      </c>
      <c r="F1692" s="236" t="s">
        <v>21444</v>
      </c>
      <c r="G1692" s="235" t="str">
        <f t="shared" si="26"/>
        <v>0009867</v>
      </c>
      <c r="H1692" s="235" t="s">
        <v>1580</v>
      </c>
      <c r="I1692" s="235" t="s">
        <v>2891</v>
      </c>
    </row>
    <row r="1693" spans="5:9">
      <c r="E1693" s="236" t="s">
        <v>25120</v>
      </c>
      <c r="F1693" s="236" t="s">
        <v>685</v>
      </c>
      <c r="G1693" s="235" t="str">
        <f t="shared" si="26"/>
        <v>0009868</v>
      </c>
      <c r="H1693" s="235" t="s">
        <v>8373</v>
      </c>
      <c r="I1693" s="235" t="s">
        <v>8372</v>
      </c>
    </row>
    <row r="1694" spans="5:9">
      <c r="E1694" s="236" t="s">
        <v>25120</v>
      </c>
      <c r="F1694" s="236" t="s">
        <v>10800</v>
      </c>
      <c r="G1694" s="235" t="str">
        <f t="shared" si="26"/>
        <v>0009870</v>
      </c>
      <c r="H1694" s="235" t="s">
        <v>25197</v>
      </c>
      <c r="I1694" s="235" t="s">
        <v>25196</v>
      </c>
    </row>
    <row r="1695" spans="5:9">
      <c r="E1695" s="236" t="s">
        <v>25120</v>
      </c>
      <c r="F1695" s="236" t="s">
        <v>6522</v>
      </c>
      <c r="G1695" s="235" t="str">
        <f t="shared" si="26"/>
        <v>0009871</v>
      </c>
      <c r="H1695" s="235" t="s">
        <v>28475</v>
      </c>
      <c r="I1695" s="235" t="s">
        <v>28817</v>
      </c>
    </row>
    <row r="1696" spans="5:9">
      <c r="E1696" s="236" t="s">
        <v>25120</v>
      </c>
      <c r="F1696" s="236" t="s">
        <v>10914</v>
      </c>
      <c r="G1696" s="235" t="str">
        <f t="shared" si="26"/>
        <v>0009873</v>
      </c>
      <c r="H1696" s="235" t="s">
        <v>8411</v>
      </c>
      <c r="I1696" s="235" t="s">
        <v>8410</v>
      </c>
    </row>
    <row r="1697" spans="5:9">
      <c r="E1697" s="236" t="s">
        <v>25120</v>
      </c>
      <c r="F1697" s="236" t="s">
        <v>19981</v>
      </c>
      <c r="G1697" s="235" t="str">
        <f t="shared" si="26"/>
        <v>0009874</v>
      </c>
      <c r="H1697" s="235" t="s">
        <v>25195</v>
      </c>
      <c r="I1697" s="235" t="s">
        <v>25194</v>
      </c>
    </row>
    <row r="1698" spans="5:9">
      <c r="E1698" s="236" t="s">
        <v>25120</v>
      </c>
      <c r="F1698" s="236" t="s">
        <v>10908</v>
      </c>
      <c r="G1698" s="235" t="str">
        <f t="shared" si="26"/>
        <v>0009879</v>
      </c>
      <c r="H1698" s="235" t="s">
        <v>24871</v>
      </c>
      <c r="I1698" s="235" t="s">
        <v>3024</v>
      </c>
    </row>
    <row r="1699" spans="5:9">
      <c r="E1699" s="236" t="s">
        <v>25120</v>
      </c>
      <c r="F1699" s="236" t="s">
        <v>10902</v>
      </c>
      <c r="G1699" s="235" t="str">
        <f t="shared" si="26"/>
        <v>0009884</v>
      </c>
      <c r="H1699" s="235" t="s">
        <v>25193</v>
      </c>
      <c r="I1699" s="235" t="s">
        <v>25192</v>
      </c>
    </row>
    <row r="1700" spans="5:9">
      <c r="E1700" s="236" t="s">
        <v>25120</v>
      </c>
      <c r="F1700" s="236" t="s">
        <v>21433</v>
      </c>
      <c r="G1700" s="235" t="str">
        <f t="shared" si="26"/>
        <v>0009888</v>
      </c>
      <c r="H1700" s="235" t="s">
        <v>16064</v>
      </c>
      <c r="I1700" s="235" t="s">
        <v>16063</v>
      </c>
    </row>
    <row r="1701" spans="5:9">
      <c r="E1701" s="236" t="s">
        <v>25120</v>
      </c>
      <c r="F1701" s="236" t="s">
        <v>19980</v>
      </c>
      <c r="G1701" s="235" t="str">
        <f t="shared" si="26"/>
        <v>0009890</v>
      </c>
      <c r="H1701" s="235" t="s">
        <v>8507</v>
      </c>
      <c r="I1701" s="235" t="s">
        <v>8506</v>
      </c>
    </row>
    <row r="1702" spans="5:9">
      <c r="E1702" s="236" t="s">
        <v>25120</v>
      </c>
      <c r="F1702" s="236" t="s">
        <v>24951</v>
      </c>
      <c r="G1702" s="235" t="str">
        <f t="shared" si="26"/>
        <v>0009891</v>
      </c>
      <c r="H1702" s="235" t="s">
        <v>23447</v>
      </c>
      <c r="I1702" s="235" t="s">
        <v>23446</v>
      </c>
    </row>
    <row r="1703" spans="5:9">
      <c r="E1703" s="236" t="s">
        <v>25120</v>
      </c>
      <c r="F1703" s="236" t="s">
        <v>10895</v>
      </c>
      <c r="G1703" s="235" t="str">
        <f t="shared" si="26"/>
        <v>0009893</v>
      </c>
      <c r="H1703" s="235" t="s">
        <v>23427</v>
      </c>
      <c r="I1703" s="235" t="s">
        <v>23426</v>
      </c>
    </row>
    <row r="1704" spans="5:9">
      <c r="E1704" s="236" t="s">
        <v>25120</v>
      </c>
      <c r="F1704" s="236" t="s">
        <v>10894</v>
      </c>
      <c r="G1704" s="235" t="str">
        <f t="shared" si="26"/>
        <v>0009894</v>
      </c>
      <c r="H1704" s="235" t="s">
        <v>11266</v>
      </c>
      <c r="I1704" s="235" t="s">
        <v>11265</v>
      </c>
    </row>
    <row r="1705" spans="5:9">
      <c r="E1705" s="236" t="s">
        <v>25120</v>
      </c>
      <c r="F1705" s="236" t="s">
        <v>10889</v>
      </c>
      <c r="G1705" s="235" t="str">
        <f t="shared" si="26"/>
        <v>0009897</v>
      </c>
      <c r="H1705" s="235" t="s">
        <v>18967</v>
      </c>
      <c r="I1705" s="235" t="s">
        <v>18966</v>
      </c>
    </row>
    <row r="1706" spans="5:9">
      <c r="E1706" s="236" t="s">
        <v>25120</v>
      </c>
      <c r="F1706" s="236" t="s">
        <v>18148</v>
      </c>
      <c r="G1706" s="235" t="str">
        <f t="shared" si="26"/>
        <v>0009904</v>
      </c>
      <c r="H1706" s="235" t="s">
        <v>25191</v>
      </c>
      <c r="I1706" s="235" t="s">
        <v>25190</v>
      </c>
    </row>
    <row r="1707" spans="5:9">
      <c r="E1707" s="236" t="s">
        <v>25120</v>
      </c>
      <c r="F1707" s="236" t="s">
        <v>10882</v>
      </c>
      <c r="G1707" s="235" t="str">
        <f t="shared" si="26"/>
        <v>0009905</v>
      </c>
      <c r="H1707" s="235" t="s">
        <v>18856</v>
      </c>
      <c r="I1707" s="235" t="s">
        <v>8866</v>
      </c>
    </row>
    <row r="1708" spans="5:9">
      <c r="E1708" s="236" t="s">
        <v>25120</v>
      </c>
      <c r="F1708" s="236" t="s">
        <v>10881</v>
      </c>
      <c r="G1708" s="235" t="str">
        <f t="shared" si="26"/>
        <v>0009906</v>
      </c>
      <c r="H1708" s="235" t="s">
        <v>15666</v>
      </c>
      <c r="I1708" s="235" t="s">
        <v>5739</v>
      </c>
    </row>
    <row r="1709" spans="5:9">
      <c r="E1709" s="236" t="s">
        <v>25120</v>
      </c>
      <c r="F1709" s="236" t="s">
        <v>10878</v>
      </c>
      <c r="G1709" s="235" t="str">
        <f t="shared" si="26"/>
        <v>0009907</v>
      </c>
      <c r="H1709" s="235" t="s">
        <v>25189</v>
      </c>
      <c r="I1709" s="235" t="s">
        <v>16248</v>
      </c>
    </row>
    <row r="1710" spans="5:9">
      <c r="E1710" s="236" t="s">
        <v>25120</v>
      </c>
      <c r="F1710" s="236" t="s">
        <v>10877</v>
      </c>
      <c r="G1710" s="235" t="str">
        <f t="shared" si="26"/>
        <v>0009909</v>
      </c>
      <c r="H1710" s="235" t="s">
        <v>15650</v>
      </c>
      <c r="I1710" s="235" t="s">
        <v>15649</v>
      </c>
    </row>
    <row r="1711" spans="5:9">
      <c r="E1711" s="236" t="s">
        <v>25120</v>
      </c>
      <c r="F1711" s="236" t="s">
        <v>1084</v>
      </c>
      <c r="G1711" s="235" t="str">
        <f t="shared" si="26"/>
        <v>0009910</v>
      </c>
      <c r="H1711" s="235" t="s">
        <v>11376</v>
      </c>
      <c r="I1711" s="235" t="s">
        <v>4364</v>
      </c>
    </row>
    <row r="1712" spans="5:9">
      <c r="E1712" s="236" t="s">
        <v>25120</v>
      </c>
      <c r="F1712" s="236" t="s">
        <v>10867</v>
      </c>
      <c r="G1712" s="235" t="str">
        <f t="shared" si="26"/>
        <v>0009916</v>
      </c>
      <c r="H1712" s="235" t="s">
        <v>25188</v>
      </c>
      <c r="I1712" s="235" t="s">
        <v>13154</v>
      </c>
    </row>
    <row r="1713" spans="5:9">
      <c r="E1713" s="236" t="s">
        <v>25120</v>
      </c>
      <c r="F1713" s="236" t="s">
        <v>10858</v>
      </c>
      <c r="G1713" s="235" t="str">
        <f t="shared" si="26"/>
        <v>0009921</v>
      </c>
      <c r="H1713" s="235" t="s">
        <v>23272</v>
      </c>
      <c r="I1713" s="235" t="s">
        <v>23271</v>
      </c>
    </row>
    <row r="1714" spans="5:9">
      <c r="E1714" s="236" t="s">
        <v>25120</v>
      </c>
      <c r="F1714" s="236" t="s">
        <v>23142</v>
      </c>
      <c r="G1714" s="235" t="str">
        <f t="shared" si="26"/>
        <v>0009925</v>
      </c>
      <c r="H1714" s="235" t="s">
        <v>25187</v>
      </c>
      <c r="I1714" s="235" t="s">
        <v>25186</v>
      </c>
    </row>
    <row r="1715" spans="5:9">
      <c r="E1715" s="236" t="s">
        <v>25120</v>
      </c>
      <c r="F1715" s="236" t="s">
        <v>18951</v>
      </c>
      <c r="G1715" s="235" t="str">
        <f t="shared" si="26"/>
        <v>0009926</v>
      </c>
      <c r="H1715" s="235" t="s">
        <v>25185</v>
      </c>
      <c r="I1715" s="235" t="s">
        <v>25184</v>
      </c>
    </row>
    <row r="1716" spans="5:9">
      <c r="E1716" s="236" t="s">
        <v>25120</v>
      </c>
      <c r="F1716" s="236" t="s">
        <v>676</v>
      </c>
      <c r="G1716" s="235" t="str">
        <f t="shared" si="26"/>
        <v>0009928</v>
      </c>
      <c r="H1716" s="235" t="s">
        <v>25183</v>
      </c>
      <c r="I1716" s="235" t="s">
        <v>25182</v>
      </c>
    </row>
    <row r="1717" spans="5:9">
      <c r="E1717" s="236" t="s">
        <v>25120</v>
      </c>
      <c r="F1717" s="236" t="s">
        <v>19752</v>
      </c>
      <c r="G1717" s="235" t="str">
        <f t="shared" si="26"/>
        <v>0009929</v>
      </c>
      <c r="H1717" s="235" t="s">
        <v>16263</v>
      </c>
      <c r="I1717" s="235" t="s">
        <v>16262</v>
      </c>
    </row>
    <row r="1718" spans="5:9">
      <c r="E1718" s="236" t="s">
        <v>25120</v>
      </c>
      <c r="F1718" s="236" t="s">
        <v>997</v>
      </c>
      <c r="G1718" s="235" t="str">
        <f t="shared" si="26"/>
        <v>0009930</v>
      </c>
      <c r="H1718" s="235" t="s">
        <v>1524</v>
      </c>
      <c r="I1718" s="235" t="s">
        <v>1523</v>
      </c>
    </row>
    <row r="1719" spans="5:9">
      <c r="E1719" s="236" t="s">
        <v>25120</v>
      </c>
      <c r="F1719" s="236" t="s">
        <v>18142</v>
      </c>
      <c r="G1719" s="235" t="str">
        <f t="shared" si="26"/>
        <v>0009931</v>
      </c>
      <c r="H1719" s="235" t="s">
        <v>25181</v>
      </c>
      <c r="I1719" s="235" t="s">
        <v>20061</v>
      </c>
    </row>
    <row r="1720" spans="5:9">
      <c r="E1720" s="236" t="s">
        <v>25120</v>
      </c>
      <c r="F1720" s="236" t="s">
        <v>10853</v>
      </c>
      <c r="G1720" s="235" t="str">
        <f t="shared" si="26"/>
        <v>0009932</v>
      </c>
      <c r="H1720" s="235" t="s">
        <v>15998</v>
      </c>
      <c r="I1720" s="235" t="s">
        <v>15997</v>
      </c>
    </row>
    <row r="1721" spans="5:9">
      <c r="E1721" s="236" t="s">
        <v>25120</v>
      </c>
      <c r="F1721" s="236" t="s">
        <v>10850</v>
      </c>
      <c r="G1721" s="235" t="str">
        <f t="shared" si="26"/>
        <v>0009933</v>
      </c>
      <c r="H1721" s="235" t="s">
        <v>8407</v>
      </c>
      <c r="I1721" s="235" t="s">
        <v>8406</v>
      </c>
    </row>
    <row r="1722" spans="5:9">
      <c r="E1722" s="236" t="s">
        <v>25120</v>
      </c>
      <c r="F1722" s="236" t="s">
        <v>10849</v>
      </c>
      <c r="G1722" s="235" t="str">
        <f t="shared" si="26"/>
        <v>0009934</v>
      </c>
      <c r="H1722" s="235" t="s">
        <v>5922</v>
      </c>
      <c r="I1722" s="235" t="s">
        <v>5921</v>
      </c>
    </row>
    <row r="1723" spans="5:9">
      <c r="E1723" s="236" t="s">
        <v>25120</v>
      </c>
      <c r="F1723" s="236" t="s">
        <v>6334</v>
      </c>
      <c r="G1723" s="235" t="str">
        <f t="shared" si="26"/>
        <v>0009935</v>
      </c>
      <c r="H1723" s="235" t="s">
        <v>25180</v>
      </c>
      <c r="I1723" s="235" t="s">
        <v>25179</v>
      </c>
    </row>
    <row r="1724" spans="5:9">
      <c r="E1724" s="236" t="s">
        <v>25120</v>
      </c>
      <c r="F1724" s="236" t="s">
        <v>6513</v>
      </c>
      <c r="G1724" s="235" t="str">
        <f t="shared" si="26"/>
        <v>0009936</v>
      </c>
      <c r="H1724" s="235" t="s">
        <v>9575</v>
      </c>
      <c r="I1724" s="235" t="s">
        <v>9574</v>
      </c>
    </row>
    <row r="1725" spans="5:9">
      <c r="E1725" s="236" t="s">
        <v>25120</v>
      </c>
      <c r="F1725" s="236" t="s">
        <v>10846</v>
      </c>
      <c r="G1725" s="235" t="str">
        <f t="shared" si="26"/>
        <v>0009937</v>
      </c>
      <c r="H1725" s="235" t="s">
        <v>25178</v>
      </c>
      <c r="I1725" s="235" t="s">
        <v>25054</v>
      </c>
    </row>
    <row r="1726" spans="5:9">
      <c r="E1726" s="236" t="s">
        <v>25120</v>
      </c>
      <c r="F1726" s="236" t="s">
        <v>10843</v>
      </c>
      <c r="G1726" s="235" t="str">
        <f t="shared" si="26"/>
        <v>0009939</v>
      </c>
      <c r="H1726" s="235" t="s">
        <v>2948</v>
      </c>
      <c r="I1726" s="235" t="s">
        <v>2947</v>
      </c>
    </row>
    <row r="1727" spans="5:9">
      <c r="E1727" s="236" t="s">
        <v>25120</v>
      </c>
      <c r="F1727" s="236" t="s">
        <v>1080</v>
      </c>
      <c r="G1727" s="235" t="str">
        <f t="shared" si="26"/>
        <v>0009940</v>
      </c>
      <c r="H1727" s="235" t="s">
        <v>23300</v>
      </c>
      <c r="I1727" s="235" t="s">
        <v>23299</v>
      </c>
    </row>
    <row r="1728" spans="5:9">
      <c r="E1728" s="236" t="s">
        <v>25120</v>
      </c>
      <c r="F1728" s="236" t="s">
        <v>10842</v>
      </c>
      <c r="G1728" s="235" t="str">
        <f t="shared" si="26"/>
        <v>0009941</v>
      </c>
      <c r="H1728" s="235" t="s">
        <v>25177</v>
      </c>
      <c r="I1728" s="235" t="s">
        <v>25176</v>
      </c>
    </row>
    <row r="1729" spans="5:9">
      <c r="E1729" s="236" t="s">
        <v>25120</v>
      </c>
      <c r="F1729" s="236" t="s">
        <v>10838</v>
      </c>
      <c r="G1729" s="235" t="str">
        <f t="shared" si="26"/>
        <v>0009943</v>
      </c>
      <c r="H1729" s="235" t="s">
        <v>25175</v>
      </c>
      <c r="I1729" s="235" t="s">
        <v>25174</v>
      </c>
    </row>
    <row r="1730" spans="5:9">
      <c r="E1730" s="236" t="s">
        <v>25120</v>
      </c>
      <c r="F1730" s="236" t="s">
        <v>6510</v>
      </c>
      <c r="G1730" s="235" t="str">
        <f t="shared" ref="G1730:G1793" si="27">TEXT(E1730,"0000")&amp;TEXT(F1730,"000")</f>
        <v>0009944</v>
      </c>
      <c r="H1730" s="235" t="s">
        <v>18813</v>
      </c>
      <c r="I1730" s="235" t="s">
        <v>18812</v>
      </c>
    </row>
    <row r="1731" spans="5:9">
      <c r="E1731" s="236" t="s">
        <v>25120</v>
      </c>
      <c r="F1731" s="236" t="s">
        <v>19733</v>
      </c>
      <c r="G1731" s="235" t="str">
        <f t="shared" si="27"/>
        <v>0009945</v>
      </c>
      <c r="H1731" s="235" t="s">
        <v>21452</v>
      </c>
      <c r="I1731" s="235" t="s">
        <v>12467</v>
      </c>
    </row>
    <row r="1732" spans="5:9">
      <c r="E1732" s="236" t="s">
        <v>25120</v>
      </c>
      <c r="F1732" s="236" t="s">
        <v>10835</v>
      </c>
      <c r="G1732" s="235" t="str">
        <f t="shared" si="27"/>
        <v>0009946</v>
      </c>
      <c r="H1732" s="235" t="s">
        <v>25173</v>
      </c>
      <c r="I1732" s="235" t="s">
        <v>25172</v>
      </c>
    </row>
    <row r="1733" spans="5:9">
      <c r="E1733" s="236" t="s">
        <v>25120</v>
      </c>
      <c r="F1733" s="236" t="s">
        <v>25171</v>
      </c>
      <c r="G1733" s="235" t="str">
        <f t="shared" si="27"/>
        <v>0009947</v>
      </c>
      <c r="H1733" s="235" t="s">
        <v>18836</v>
      </c>
      <c r="I1733" s="235" t="s">
        <v>18835</v>
      </c>
    </row>
    <row r="1734" spans="5:9">
      <c r="E1734" s="236" t="s">
        <v>25120</v>
      </c>
      <c r="F1734" s="236" t="s">
        <v>670</v>
      </c>
      <c r="G1734" s="235" t="str">
        <f t="shared" si="27"/>
        <v>0009948</v>
      </c>
      <c r="H1734" s="235" t="s">
        <v>25170</v>
      </c>
      <c r="I1734" s="235" t="s">
        <v>25169</v>
      </c>
    </row>
    <row r="1735" spans="5:9">
      <c r="E1735" s="236" t="s">
        <v>25120</v>
      </c>
      <c r="F1735" s="236" t="s">
        <v>21927</v>
      </c>
      <c r="G1735" s="235" t="str">
        <f t="shared" si="27"/>
        <v>0009949</v>
      </c>
      <c r="H1735" s="235" t="s">
        <v>25168</v>
      </c>
      <c r="I1735" s="235" t="s">
        <v>25167</v>
      </c>
    </row>
    <row r="1736" spans="5:9">
      <c r="E1736" s="236" t="s">
        <v>25120</v>
      </c>
      <c r="F1736" s="236" t="s">
        <v>19448</v>
      </c>
      <c r="G1736" s="235" t="str">
        <f t="shared" si="27"/>
        <v>0009950</v>
      </c>
      <c r="H1736" s="235" t="s">
        <v>25166</v>
      </c>
      <c r="I1736" s="235" t="s">
        <v>20056</v>
      </c>
    </row>
    <row r="1737" spans="5:9">
      <c r="E1737" s="236" t="s">
        <v>25120</v>
      </c>
      <c r="F1737" s="236" t="s">
        <v>6509</v>
      </c>
      <c r="G1737" s="235" t="str">
        <f t="shared" si="27"/>
        <v>0009952</v>
      </c>
      <c r="H1737" s="235" t="s">
        <v>16588</v>
      </c>
      <c r="I1737" s="235" t="s">
        <v>16587</v>
      </c>
    </row>
    <row r="1738" spans="5:9">
      <c r="E1738" s="236" t="s">
        <v>25120</v>
      </c>
      <c r="F1738" s="236" t="s">
        <v>10832</v>
      </c>
      <c r="G1738" s="235" t="str">
        <f t="shared" si="27"/>
        <v>0009953</v>
      </c>
      <c r="H1738" s="235" t="s">
        <v>25165</v>
      </c>
      <c r="I1738" s="235" t="s">
        <v>25164</v>
      </c>
    </row>
    <row r="1739" spans="5:9">
      <c r="E1739" s="236" t="s">
        <v>25120</v>
      </c>
      <c r="F1739" s="236" t="s">
        <v>23135</v>
      </c>
      <c r="G1739" s="235" t="str">
        <f t="shared" si="27"/>
        <v>0009954</v>
      </c>
      <c r="H1739" s="235" t="s">
        <v>19680</v>
      </c>
      <c r="I1739" s="235" t="s">
        <v>19679</v>
      </c>
    </row>
    <row r="1740" spans="5:9">
      <c r="E1740" s="236" t="s">
        <v>25120</v>
      </c>
      <c r="F1740" s="236" t="s">
        <v>993</v>
      </c>
      <c r="G1740" s="235" t="str">
        <f t="shared" si="27"/>
        <v>0009955</v>
      </c>
      <c r="H1740" s="235" t="s">
        <v>1030</v>
      </c>
      <c r="I1740" s="235" t="s">
        <v>1029</v>
      </c>
    </row>
    <row r="1741" spans="5:9">
      <c r="E1741" s="236" t="s">
        <v>25120</v>
      </c>
      <c r="F1741" s="236" t="s">
        <v>10829</v>
      </c>
      <c r="G1741" s="235" t="str">
        <f t="shared" si="27"/>
        <v>0009956</v>
      </c>
      <c r="H1741" s="235" t="s">
        <v>25163</v>
      </c>
      <c r="I1741" s="235" t="s">
        <v>25162</v>
      </c>
    </row>
    <row r="1742" spans="5:9">
      <c r="E1742" s="236" t="s">
        <v>25120</v>
      </c>
      <c r="F1742" s="236" t="s">
        <v>667</v>
      </c>
      <c r="G1742" s="235" t="str">
        <f t="shared" si="27"/>
        <v>0009958</v>
      </c>
      <c r="H1742" s="235" t="s">
        <v>9926</v>
      </c>
      <c r="I1742" s="235" t="s">
        <v>9925</v>
      </c>
    </row>
    <row r="1743" spans="5:9">
      <c r="E1743" s="236" t="s">
        <v>25120</v>
      </c>
      <c r="F1743" s="236" t="s">
        <v>10827</v>
      </c>
      <c r="G1743" s="235" t="str">
        <f t="shared" si="27"/>
        <v>0009959</v>
      </c>
      <c r="H1743" s="235" t="s">
        <v>16809</v>
      </c>
      <c r="I1743" s="235" t="s">
        <v>16808</v>
      </c>
    </row>
    <row r="1744" spans="5:9">
      <c r="E1744" s="236" t="s">
        <v>25120</v>
      </c>
      <c r="F1744" s="236" t="s">
        <v>6330</v>
      </c>
      <c r="G1744" s="235" t="str">
        <f t="shared" si="27"/>
        <v>0009960</v>
      </c>
      <c r="H1744" s="235" t="s">
        <v>25161</v>
      </c>
      <c r="I1744" s="235" t="s">
        <v>25160</v>
      </c>
    </row>
    <row r="1745" spans="5:9">
      <c r="E1745" s="236" t="s">
        <v>25120</v>
      </c>
      <c r="F1745" s="236" t="s">
        <v>6507</v>
      </c>
      <c r="G1745" s="235" t="str">
        <f t="shared" si="27"/>
        <v>0009961</v>
      </c>
      <c r="H1745" s="235" t="s">
        <v>25077</v>
      </c>
      <c r="I1745" s="235" t="s">
        <v>25076</v>
      </c>
    </row>
    <row r="1746" spans="5:9">
      <c r="E1746" s="236" t="s">
        <v>25120</v>
      </c>
      <c r="F1746" s="236" t="s">
        <v>10826</v>
      </c>
      <c r="G1746" s="235" t="str">
        <f t="shared" si="27"/>
        <v>0009962</v>
      </c>
      <c r="H1746" s="235" t="s">
        <v>25159</v>
      </c>
      <c r="I1746" s="235" t="s">
        <v>25158</v>
      </c>
    </row>
    <row r="1747" spans="5:9">
      <c r="E1747" s="236" t="s">
        <v>25120</v>
      </c>
      <c r="F1747" s="236" t="s">
        <v>22594</v>
      </c>
      <c r="G1747" s="235" t="str">
        <f t="shared" si="27"/>
        <v>0009963</v>
      </c>
      <c r="H1747" s="235" t="s">
        <v>25157</v>
      </c>
      <c r="I1747" s="235" t="s">
        <v>25156</v>
      </c>
    </row>
    <row r="1748" spans="5:9">
      <c r="E1748" s="236" t="s">
        <v>25120</v>
      </c>
      <c r="F1748" s="236" t="s">
        <v>10825</v>
      </c>
      <c r="G1748" s="235" t="str">
        <f t="shared" si="27"/>
        <v>0009964</v>
      </c>
      <c r="H1748" s="235" t="s">
        <v>24762</v>
      </c>
      <c r="I1748" s="235" t="s">
        <v>24761</v>
      </c>
    </row>
    <row r="1749" spans="5:9">
      <c r="E1749" s="236" t="s">
        <v>25120</v>
      </c>
      <c r="F1749" s="236" t="s">
        <v>10824</v>
      </c>
      <c r="G1749" s="235" t="str">
        <f t="shared" si="27"/>
        <v>0009965</v>
      </c>
      <c r="H1749" s="235" t="s">
        <v>18873</v>
      </c>
      <c r="I1749" s="235" t="s">
        <v>18872</v>
      </c>
    </row>
    <row r="1750" spans="5:9">
      <c r="E1750" s="236" t="s">
        <v>25120</v>
      </c>
      <c r="F1750" s="236" t="s">
        <v>10822</v>
      </c>
      <c r="G1750" s="235" t="str">
        <f t="shared" si="27"/>
        <v>0009966</v>
      </c>
      <c r="H1750" s="235" t="s">
        <v>25155</v>
      </c>
      <c r="I1750" s="235" t="s">
        <v>14088</v>
      </c>
    </row>
    <row r="1751" spans="5:9">
      <c r="E1751" s="236" t="s">
        <v>25120</v>
      </c>
      <c r="F1751" s="236" t="s">
        <v>19726</v>
      </c>
      <c r="G1751" s="235" t="str">
        <f t="shared" si="27"/>
        <v>0009967</v>
      </c>
      <c r="H1751" s="235" t="s">
        <v>25154</v>
      </c>
      <c r="I1751" s="235" t="s">
        <v>9174</v>
      </c>
    </row>
    <row r="1752" spans="5:9">
      <c r="E1752" s="236" t="s">
        <v>25120</v>
      </c>
      <c r="F1752" s="236" t="s">
        <v>664</v>
      </c>
      <c r="G1752" s="235" t="str">
        <f t="shared" si="27"/>
        <v>0009968</v>
      </c>
      <c r="H1752" s="235" t="s">
        <v>25153</v>
      </c>
      <c r="I1752" s="235" t="s">
        <v>25152</v>
      </c>
    </row>
    <row r="1753" spans="5:9">
      <c r="E1753" s="236" t="s">
        <v>25120</v>
      </c>
      <c r="F1753" s="236" t="s">
        <v>25151</v>
      </c>
      <c r="G1753" s="235" t="str">
        <f t="shared" si="27"/>
        <v>0009969</v>
      </c>
      <c r="H1753" s="235" t="s">
        <v>25150</v>
      </c>
      <c r="I1753" s="235" t="s">
        <v>16160</v>
      </c>
    </row>
    <row r="1754" spans="5:9">
      <c r="E1754" s="236" t="s">
        <v>25120</v>
      </c>
      <c r="F1754" s="236" t="s">
        <v>24380</v>
      </c>
      <c r="G1754" s="235" t="str">
        <f t="shared" si="27"/>
        <v>0009970</v>
      </c>
      <c r="H1754" s="235" t="s">
        <v>17434</v>
      </c>
      <c r="I1754" s="235" t="s">
        <v>17433</v>
      </c>
    </row>
    <row r="1755" spans="5:9">
      <c r="E1755" s="236" t="s">
        <v>25120</v>
      </c>
      <c r="F1755" s="236" t="s">
        <v>19979</v>
      </c>
      <c r="G1755" s="235" t="str">
        <f t="shared" si="27"/>
        <v>0009971</v>
      </c>
      <c r="H1755" s="235" t="s">
        <v>24490</v>
      </c>
      <c r="I1755" s="235" t="s">
        <v>24489</v>
      </c>
    </row>
    <row r="1756" spans="5:9">
      <c r="E1756" s="236" t="s">
        <v>25120</v>
      </c>
      <c r="F1756" s="236" t="s">
        <v>19723</v>
      </c>
      <c r="G1756" s="235" t="str">
        <f t="shared" si="27"/>
        <v>0009972</v>
      </c>
      <c r="H1756" s="235" t="s">
        <v>25149</v>
      </c>
      <c r="I1756" s="235" t="s">
        <v>18935</v>
      </c>
    </row>
    <row r="1757" spans="5:9">
      <c r="E1757" s="236" t="s">
        <v>25120</v>
      </c>
      <c r="F1757" s="236" t="s">
        <v>11248</v>
      </c>
      <c r="G1757" s="235" t="str">
        <f t="shared" si="27"/>
        <v>0009973</v>
      </c>
      <c r="H1757" s="235" t="s">
        <v>25148</v>
      </c>
      <c r="I1757" s="235" t="s">
        <v>25147</v>
      </c>
    </row>
    <row r="1758" spans="5:9">
      <c r="E1758" s="236" t="s">
        <v>25120</v>
      </c>
      <c r="F1758" s="236" t="s">
        <v>11087</v>
      </c>
      <c r="G1758" s="235" t="str">
        <f t="shared" si="27"/>
        <v>0009974</v>
      </c>
      <c r="H1758" s="235" t="s">
        <v>25146</v>
      </c>
      <c r="I1758" s="235" t="s">
        <v>25145</v>
      </c>
    </row>
    <row r="1759" spans="5:9">
      <c r="E1759" s="236" t="s">
        <v>25120</v>
      </c>
      <c r="F1759" s="236" t="s">
        <v>11200</v>
      </c>
      <c r="G1759" s="235" t="str">
        <f t="shared" si="27"/>
        <v>0009976</v>
      </c>
      <c r="H1759" s="235" t="s">
        <v>25144</v>
      </c>
      <c r="I1759" s="235" t="s">
        <v>25143</v>
      </c>
    </row>
    <row r="1760" spans="5:9">
      <c r="E1760" s="236" t="s">
        <v>25120</v>
      </c>
      <c r="F1760" s="236" t="s">
        <v>11197</v>
      </c>
      <c r="G1760" s="235" t="str">
        <f t="shared" si="27"/>
        <v>0009977</v>
      </c>
      <c r="H1760" s="235" t="s">
        <v>25142</v>
      </c>
      <c r="I1760" s="235" t="s">
        <v>25141</v>
      </c>
    </row>
    <row r="1761" spans="5:9">
      <c r="E1761" s="236" t="s">
        <v>25120</v>
      </c>
      <c r="F1761" s="236" t="s">
        <v>661</v>
      </c>
      <c r="G1761" s="235" t="str">
        <f t="shared" si="27"/>
        <v>0009978</v>
      </c>
      <c r="H1761" s="235" t="s">
        <v>25140</v>
      </c>
      <c r="I1761" s="235" t="s">
        <v>25139</v>
      </c>
    </row>
    <row r="1762" spans="5:9">
      <c r="E1762" s="236" t="s">
        <v>25120</v>
      </c>
      <c r="F1762" s="236" t="s">
        <v>11244</v>
      </c>
      <c r="G1762" s="235" t="str">
        <f t="shared" si="27"/>
        <v>0009979</v>
      </c>
      <c r="H1762" s="235" t="s">
        <v>25138</v>
      </c>
      <c r="I1762" s="235" t="s">
        <v>25137</v>
      </c>
    </row>
    <row r="1763" spans="5:9">
      <c r="E1763" s="236" t="s">
        <v>25120</v>
      </c>
      <c r="F1763" s="236" t="s">
        <v>19975</v>
      </c>
      <c r="G1763" s="235" t="str">
        <f t="shared" si="27"/>
        <v>0009980</v>
      </c>
      <c r="H1763" s="235" t="s">
        <v>25136</v>
      </c>
      <c r="I1763" s="235" t="s">
        <v>25135</v>
      </c>
    </row>
    <row r="1764" spans="5:9">
      <c r="E1764" s="236" t="s">
        <v>25120</v>
      </c>
      <c r="F1764" s="236" t="s">
        <v>11083</v>
      </c>
      <c r="G1764" s="235" t="str">
        <f t="shared" si="27"/>
        <v>0009981</v>
      </c>
      <c r="H1764" s="235" t="s">
        <v>25134</v>
      </c>
      <c r="I1764" s="235" t="s">
        <v>25133</v>
      </c>
    </row>
    <row r="1765" spans="5:9">
      <c r="E1765" s="236" t="s">
        <v>25120</v>
      </c>
      <c r="F1765" s="236" t="s">
        <v>11196</v>
      </c>
      <c r="G1765" s="235" t="str">
        <f t="shared" si="27"/>
        <v>0009982</v>
      </c>
      <c r="H1765" s="235" t="s">
        <v>25132</v>
      </c>
      <c r="I1765" s="235" t="s">
        <v>25131</v>
      </c>
    </row>
    <row r="1766" spans="5:9">
      <c r="E1766" s="236" t="s">
        <v>25120</v>
      </c>
      <c r="F1766" s="236" t="s">
        <v>11189</v>
      </c>
      <c r="G1766" s="235" t="str">
        <f t="shared" si="27"/>
        <v>0009984</v>
      </c>
      <c r="H1766" s="235" t="s">
        <v>25130</v>
      </c>
      <c r="I1766" s="235" t="s">
        <v>25129</v>
      </c>
    </row>
    <row r="1767" spans="5:9">
      <c r="E1767" s="236" t="s">
        <v>25120</v>
      </c>
      <c r="F1767" s="236" t="s">
        <v>23844</v>
      </c>
      <c r="G1767" s="235" t="str">
        <f t="shared" si="27"/>
        <v>0009985</v>
      </c>
      <c r="H1767" s="235" t="s">
        <v>25128</v>
      </c>
      <c r="I1767" s="235" t="s">
        <v>25127</v>
      </c>
    </row>
    <row r="1768" spans="5:9">
      <c r="E1768" s="236" t="s">
        <v>25120</v>
      </c>
      <c r="F1768" s="236" t="s">
        <v>25126</v>
      </c>
      <c r="G1768" s="235" t="str">
        <f t="shared" si="27"/>
        <v>0009986</v>
      </c>
      <c r="H1768" s="235" t="s">
        <v>25125</v>
      </c>
      <c r="I1768" s="235" t="s">
        <v>25124</v>
      </c>
    </row>
    <row r="1769" spans="5:9">
      <c r="E1769" s="236" t="s">
        <v>25120</v>
      </c>
      <c r="F1769" s="236" t="s">
        <v>25123</v>
      </c>
      <c r="G1769" s="235" t="str">
        <f t="shared" si="27"/>
        <v>0009987</v>
      </c>
      <c r="H1769" s="235" t="s">
        <v>4238</v>
      </c>
      <c r="I1769" s="235" t="s">
        <v>4237</v>
      </c>
    </row>
    <row r="1770" spans="5:9">
      <c r="E1770" s="236" t="s">
        <v>25120</v>
      </c>
      <c r="F1770" s="236" t="s">
        <v>658</v>
      </c>
      <c r="G1770" s="235" t="str">
        <f t="shared" si="27"/>
        <v>0009988</v>
      </c>
      <c r="H1770" s="235" t="s">
        <v>25122</v>
      </c>
      <c r="I1770" s="235" t="s">
        <v>25121</v>
      </c>
    </row>
    <row r="1771" spans="5:9">
      <c r="E1771" s="236" t="s">
        <v>25120</v>
      </c>
      <c r="F1771" s="236" t="s">
        <v>21923</v>
      </c>
      <c r="G1771" s="235" t="str">
        <f t="shared" si="27"/>
        <v>0009989</v>
      </c>
      <c r="H1771" s="235" t="s">
        <v>8399</v>
      </c>
      <c r="I1771" s="235" t="s">
        <v>8398</v>
      </c>
    </row>
    <row r="1772" spans="5:9">
      <c r="E1772" s="236" t="s">
        <v>24938</v>
      </c>
      <c r="F1772" s="236" t="s">
        <v>963</v>
      </c>
      <c r="G1772" s="235" t="str">
        <f t="shared" si="27"/>
        <v>0010005</v>
      </c>
      <c r="H1772" s="235" t="s">
        <v>4911</v>
      </c>
      <c r="I1772" s="235" t="s">
        <v>4910</v>
      </c>
    </row>
    <row r="1773" spans="5:9">
      <c r="E1773" s="236" t="s">
        <v>24938</v>
      </c>
      <c r="F1773" s="236" t="s">
        <v>934</v>
      </c>
      <c r="G1773" s="235" t="str">
        <f t="shared" si="27"/>
        <v>0010008</v>
      </c>
      <c r="H1773" s="235" t="s">
        <v>1592</v>
      </c>
      <c r="I1773" s="235" t="s">
        <v>1591</v>
      </c>
    </row>
    <row r="1774" spans="5:9">
      <c r="E1774" s="236" t="s">
        <v>24938</v>
      </c>
      <c r="F1774" s="236" t="s">
        <v>1143</v>
      </c>
      <c r="G1774" s="235" t="str">
        <f t="shared" si="27"/>
        <v>0010010</v>
      </c>
      <c r="H1774" s="235" t="s">
        <v>21586</v>
      </c>
      <c r="I1774" s="235" t="s">
        <v>21585</v>
      </c>
    </row>
    <row r="1775" spans="5:9">
      <c r="E1775" s="236" t="s">
        <v>24938</v>
      </c>
      <c r="F1775" s="236" t="s">
        <v>1709</v>
      </c>
      <c r="G1775" s="235" t="str">
        <f t="shared" si="27"/>
        <v>0010013</v>
      </c>
      <c r="H1775" s="235" t="s">
        <v>7358</v>
      </c>
      <c r="I1775" s="235" t="s">
        <v>7357</v>
      </c>
    </row>
    <row r="1776" spans="5:9">
      <c r="E1776" s="236" t="s">
        <v>24938</v>
      </c>
      <c r="F1776" s="236" t="s">
        <v>1704</v>
      </c>
      <c r="G1776" s="235" t="str">
        <f t="shared" si="27"/>
        <v>0010015</v>
      </c>
      <c r="H1776" s="235" t="s">
        <v>25119</v>
      </c>
      <c r="I1776" s="235" t="s">
        <v>25118</v>
      </c>
    </row>
    <row r="1777" spans="5:9">
      <c r="E1777" s="236" t="s">
        <v>24938</v>
      </c>
      <c r="F1777" s="236" t="s">
        <v>2542</v>
      </c>
      <c r="G1777" s="235" t="str">
        <f t="shared" si="27"/>
        <v>0010045</v>
      </c>
      <c r="H1777" s="235" t="s">
        <v>25117</v>
      </c>
      <c r="I1777" s="235" t="s">
        <v>25116</v>
      </c>
    </row>
    <row r="1778" spans="5:9">
      <c r="E1778" s="236" t="s">
        <v>24938</v>
      </c>
      <c r="F1778" s="236" t="s">
        <v>1620</v>
      </c>
      <c r="G1778" s="235" t="str">
        <f t="shared" si="27"/>
        <v>0010050</v>
      </c>
      <c r="H1778" s="235" t="s">
        <v>25115</v>
      </c>
      <c r="I1778" s="235" t="s">
        <v>25114</v>
      </c>
    </row>
    <row r="1779" spans="5:9">
      <c r="E1779" s="236" t="s">
        <v>24938</v>
      </c>
      <c r="F1779" s="236" t="s">
        <v>2537</v>
      </c>
      <c r="G1779" s="235" t="str">
        <f t="shared" si="27"/>
        <v>0010051</v>
      </c>
      <c r="H1779" s="235" t="s">
        <v>21858</v>
      </c>
      <c r="I1779" s="235" t="s">
        <v>6992</v>
      </c>
    </row>
    <row r="1780" spans="5:9">
      <c r="E1780" s="236" t="s">
        <v>24938</v>
      </c>
      <c r="F1780" s="236" t="s">
        <v>2531</v>
      </c>
      <c r="G1780" s="235" t="str">
        <f t="shared" si="27"/>
        <v>0010053</v>
      </c>
      <c r="H1780" s="235" t="s">
        <v>25113</v>
      </c>
      <c r="I1780" s="235" t="s">
        <v>25112</v>
      </c>
    </row>
    <row r="1781" spans="5:9">
      <c r="E1781" s="236" t="s">
        <v>24938</v>
      </c>
      <c r="F1781" s="236" t="s">
        <v>4317</v>
      </c>
      <c r="G1781" s="235" t="str">
        <f t="shared" si="27"/>
        <v>0010054</v>
      </c>
      <c r="H1781" s="235" t="s">
        <v>25111</v>
      </c>
      <c r="I1781" s="235" t="s">
        <v>25110</v>
      </c>
    </row>
    <row r="1782" spans="5:9">
      <c r="E1782" s="236" t="s">
        <v>24938</v>
      </c>
      <c r="F1782" s="236" t="s">
        <v>4314</v>
      </c>
      <c r="G1782" s="235" t="str">
        <f t="shared" si="27"/>
        <v>0010055</v>
      </c>
      <c r="H1782" s="235" t="s">
        <v>25109</v>
      </c>
      <c r="I1782" s="235" t="s">
        <v>25108</v>
      </c>
    </row>
    <row r="1783" spans="5:9">
      <c r="E1783" s="236" t="s">
        <v>24938</v>
      </c>
      <c r="F1783" s="236" t="s">
        <v>1066</v>
      </c>
      <c r="G1783" s="235" t="str">
        <f t="shared" si="27"/>
        <v>0010100</v>
      </c>
      <c r="H1783" s="235" t="s">
        <v>25107</v>
      </c>
      <c r="I1783" s="235" t="s">
        <v>25106</v>
      </c>
    </row>
    <row r="1784" spans="5:9">
      <c r="E1784" s="236" t="s">
        <v>24938</v>
      </c>
      <c r="F1784" s="236" t="s">
        <v>1388</v>
      </c>
      <c r="G1784" s="235" t="str">
        <f t="shared" si="27"/>
        <v>0010101</v>
      </c>
      <c r="H1784" s="235" t="s">
        <v>12579</v>
      </c>
      <c r="I1784" s="235" t="s">
        <v>9669</v>
      </c>
    </row>
    <row r="1785" spans="5:9">
      <c r="E1785" s="236" t="s">
        <v>24938</v>
      </c>
      <c r="F1785" s="236" t="s">
        <v>1484</v>
      </c>
      <c r="G1785" s="235" t="str">
        <f t="shared" si="27"/>
        <v>0010103</v>
      </c>
      <c r="H1785" s="235" t="s">
        <v>6861</v>
      </c>
      <c r="I1785" s="235" t="s">
        <v>6860</v>
      </c>
    </row>
    <row r="1786" spans="5:9">
      <c r="E1786" s="236" t="s">
        <v>24938</v>
      </c>
      <c r="F1786" s="236" t="s">
        <v>1375</v>
      </c>
      <c r="G1786" s="235" t="str">
        <f t="shared" si="27"/>
        <v>0010104</v>
      </c>
      <c r="H1786" s="235" t="s">
        <v>21638</v>
      </c>
      <c r="I1786" s="235" t="s">
        <v>21637</v>
      </c>
    </row>
    <row r="1787" spans="5:9">
      <c r="E1787" s="236" t="s">
        <v>24938</v>
      </c>
      <c r="F1787" s="236" t="s">
        <v>1369</v>
      </c>
      <c r="G1787" s="235" t="str">
        <f t="shared" si="27"/>
        <v>0010106</v>
      </c>
      <c r="H1787" s="235" t="s">
        <v>13891</v>
      </c>
      <c r="I1787" s="235" t="s">
        <v>13890</v>
      </c>
    </row>
    <row r="1788" spans="5:9">
      <c r="E1788" s="236" t="s">
        <v>24938</v>
      </c>
      <c r="F1788" s="236" t="s">
        <v>1366</v>
      </c>
      <c r="G1788" s="235" t="str">
        <f t="shared" si="27"/>
        <v>0010107</v>
      </c>
      <c r="H1788" s="235" t="s">
        <v>20049</v>
      </c>
      <c r="I1788" s="235" t="s">
        <v>20048</v>
      </c>
    </row>
    <row r="1789" spans="5:9">
      <c r="E1789" s="236" t="s">
        <v>24938</v>
      </c>
      <c r="F1789" s="236" t="s">
        <v>877</v>
      </c>
      <c r="G1789" s="235" t="str">
        <f t="shared" si="27"/>
        <v>0010108</v>
      </c>
      <c r="H1789" s="235" t="s">
        <v>25105</v>
      </c>
      <c r="I1789" s="235" t="s">
        <v>25104</v>
      </c>
    </row>
    <row r="1790" spans="5:9">
      <c r="E1790" s="236" t="s">
        <v>24938</v>
      </c>
      <c r="F1790" s="236" t="s">
        <v>874</v>
      </c>
      <c r="G1790" s="235" t="str">
        <f t="shared" si="27"/>
        <v>0010109</v>
      </c>
      <c r="H1790" s="235" t="s">
        <v>25103</v>
      </c>
      <c r="I1790" s="235" t="s">
        <v>25102</v>
      </c>
    </row>
    <row r="1791" spans="5:9">
      <c r="E1791" s="236" t="s">
        <v>24938</v>
      </c>
      <c r="F1791" s="236" t="s">
        <v>1356</v>
      </c>
      <c r="G1791" s="235" t="str">
        <f t="shared" si="27"/>
        <v>0010111</v>
      </c>
      <c r="H1791" s="235" t="s">
        <v>11062</v>
      </c>
      <c r="I1791" s="235" t="s">
        <v>11061</v>
      </c>
    </row>
    <row r="1792" spans="5:9">
      <c r="E1792" s="236" t="s">
        <v>24938</v>
      </c>
      <c r="F1792" s="236" t="s">
        <v>1353</v>
      </c>
      <c r="G1792" s="235" t="str">
        <f t="shared" si="27"/>
        <v>0010112</v>
      </c>
      <c r="H1792" s="235" t="s">
        <v>14033</v>
      </c>
      <c r="I1792" s="235" t="s">
        <v>14032</v>
      </c>
    </row>
    <row r="1793" spans="5:9">
      <c r="E1793" s="236" t="s">
        <v>24938</v>
      </c>
      <c r="F1793" s="236" t="s">
        <v>1349</v>
      </c>
      <c r="G1793" s="235" t="str">
        <f t="shared" si="27"/>
        <v>0010113</v>
      </c>
      <c r="H1793" s="235" t="s">
        <v>25101</v>
      </c>
      <c r="I1793" s="235" t="s">
        <v>25100</v>
      </c>
    </row>
    <row r="1794" spans="5:9">
      <c r="E1794" s="236" t="s">
        <v>24938</v>
      </c>
      <c r="F1794" s="236" t="s">
        <v>1434</v>
      </c>
      <c r="G1794" s="235" t="str">
        <f t="shared" ref="G1794:G1857" si="28">TEXT(E1794,"0000")&amp;TEXT(F1794,"000")</f>
        <v>0010114</v>
      </c>
      <c r="H1794" s="235" t="s">
        <v>25099</v>
      </c>
      <c r="I1794" s="235" t="s">
        <v>25098</v>
      </c>
    </row>
    <row r="1795" spans="5:9">
      <c r="E1795" s="236" t="s">
        <v>24938</v>
      </c>
      <c r="F1795" s="236" t="s">
        <v>1548</v>
      </c>
      <c r="G1795" s="235" t="str">
        <f t="shared" si="28"/>
        <v>0010115</v>
      </c>
      <c r="H1795" s="235" t="s">
        <v>13874</v>
      </c>
      <c r="I1795" s="235" t="s">
        <v>13873</v>
      </c>
    </row>
    <row r="1796" spans="5:9">
      <c r="E1796" s="236" t="s">
        <v>24938</v>
      </c>
      <c r="F1796" s="236" t="s">
        <v>1459</v>
      </c>
      <c r="G1796" s="235" t="str">
        <f t="shared" si="28"/>
        <v>0010116</v>
      </c>
      <c r="H1796" s="235" t="s">
        <v>25097</v>
      </c>
      <c r="I1796" s="235" t="s">
        <v>13945</v>
      </c>
    </row>
    <row r="1797" spans="5:9">
      <c r="E1797" s="236" t="s">
        <v>24938</v>
      </c>
      <c r="F1797" s="236" t="s">
        <v>2326</v>
      </c>
      <c r="G1797" s="235" t="str">
        <f t="shared" si="28"/>
        <v>0010117</v>
      </c>
      <c r="H1797" s="235" t="s">
        <v>5416</v>
      </c>
      <c r="I1797" s="235" t="s">
        <v>5415</v>
      </c>
    </row>
    <row r="1798" spans="5:9">
      <c r="E1798" s="236" t="s">
        <v>24938</v>
      </c>
      <c r="F1798" s="236" t="s">
        <v>871</v>
      </c>
      <c r="G1798" s="235" t="str">
        <f t="shared" si="28"/>
        <v>0010118</v>
      </c>
      <c r="H1798" s="235" t="s">
        <v>1477</v>
      </c>
      <c r="I1798" s="235" t="s">
        <v>1476</v>
      </c>
    </row>
    <row r="1799" spans="5:9">
      <c r="E1799" s="236" t="s">
        <v>24938</v>
      </c>
      <c r="F1799" s="236" t="s">
        <v>868</v>
      </c>
      <c r="G1799" s="235" t="str">
        <f t="shared" si="28"/>
        <v>0010119</v>
      </c>
      <c r="H1799" s="235" t="s">
        <v>25096</v>
      </c>
      <c r="I1799" s="235" t="s">
        <v>25095</v>
      </c>
    </row>
    <row r="1800" spans="5:9">
      <c r="E1800" s="236" t="s">
        <v>24938</v>
      </c>
      <c r="F1800" s="236" t="s">
        <v>1073</v>
      </c>
      <c r="G1800" s="235" t="str">
        <f t="shared" si="28"/>
        <v>0010120</v>
      </c>
      <c r="H1800" s="235" t="s">
        <v>25094</v>
      </c>
      <c r="I1800" s="235" t="s">
        <v>25093</v>
      </c>
    </row>
    <row r="1801" spans="5:9">
      <c r="E1801" s="236" t="s">
        <v>24938</v>
      </c>
      <c r="F1801" s="236" t="s">
        <v>1410</v>
      </c>
      <c r="G1801" s="235" t="str">
        <f t="shared" si="28"/>
        <v>0010121</v>
      </c>
      <c r="H1801" s="235" t="s">
        <v>25092</v>
      </c>
      <c r="I1801" s="235" t="s">
        <v>25091</v>
      </c>
    </row>
    <row r="1802" spans="5:9">
      <c r="E1802" s="236" t="s">
        <v>24938</v>
      </c>
      <c r="F1802" s="236" t="s">
        <v>1407</v>
      </c>
      <c r="G1802" s="235" t="str">
        <f t="shared" si="28"/>
        <v>0010122</v>
      </c>
      <c r="H1802" s="235" t="s">
        <v>11726</v>
      </c>
      <c r="I1802" s="235" t="s">
        <v>11725</v>
      </c>
    </row>
    <row r="1803" spans="5:9">
      <c r="E1803" s="236" t="s">
        <v>24938</v>
      </c>
      <c r="F1803" s="236" t="s">
        <v>1450</v>
      </c>
      <c r="G1803" s="235" t="str">
        <f t="shared" si="28"/>
        <v>0010123</v>
      </c>
      <c r="H1803" s="235" t="s">
        <v>5996</v>
      </c>
      <c r="I1803" s="235" t="s">
        <v>5995</v>
      </c>
    </row>
    <row r="1804" spans="5:9">
      <c r="E1804" s="236" t="s">
        <v>24938</v>
      </c>
      <c r="F1804" s="236" t="s">
        <v>1404</v>
      </c>
      <c r="G1804" s="235" t="str">
        <f t="shared" si="28"/>
        <v>0010124</v>
      </c>
      <c r="H1804" s="235" t="s">
        <v>13956</v>
      </c>
      <c r="I1804" s="235" t="s">
        <v>13955</v>
      </c>
    </row>
    <row r="1805" spans="5:9">
      <c r="E1805" s="236" t="s">
        <v>24938</v>
      </c>
      <c r="F1805" s="236" t="s">
        <v>954</v>
      </c>
      <c r="G1805" s="235" t="str">
        <f t="shared" si="28"/>
        <v>0010125</v>
      </c>
      <c r="H1805" s="235" t="s">
        <v>11737</v>
      </c>
      <c r="I1805" s="235" t="s">
        <v>11723</v>
      </c>
    </row>
    <row r="1806" spans="5:9">
      <c r="E1806" s="236" t="s">
        <v>24938</v>
      </c>
      <c r="F1806" s="236" t="s">
        <v>865</v>
      </c>
      <c r="G1806" s="235" t="str">
        <f t="shared" si="28"/>
        <v>0010128</v>
      </c>
      <c r="H1806" s="235" t="s">
        <v>14046</v>
      </c>
      <c r="I1806" s="235" t="s">
        <v>1176</v>
      </c>
    </row>
    <row r="1807" spans="5:9">
      <c r="E1807" s="236" t="s">
        <v>24938</v>
      </c>
      <c r="F1807" s="236" t="s">
        <v>1445</v>
      </c>
      <c r="G1807" s="235" t="str">
        <f t="shared" si="28"/>
        <v>0010130</v>
      </c>
      <c r="H1807" s="235" t="s">
        <v>13993</v>
      </c>
      <c r="I1807" s="235" t="s">
        <v>13992</v>
      </c>
    </row>
    <row r="1808" spans="5:9">
      <c r="E1808" s="236" t="s">
        <v>24938</v>
      </c>
      <c r="F1808" s="236" t="s">
        <v>1396</v>
      </c>
      <c r="G1808" s="235" t="str">
        <f t="shared" si="28"/>
        <v>0010131</v>
      </c>
      <c r="H1808" s="235" t="s">
        <v>13918</v>
      </c>
      <c r="I1808" s="235" t="s">
        <v>5546</v>
      </c>
    </row>
    <row r="1809" spans="5:9">
      <c r="E1809" s="236" t="s">
        <v>24938</v>
      </c>
      <c r="F1809" s="236" t="s">
        <v>1543</v>
      </c>
      <c r="G1809" s="235" t="str">
        <f t="shared" si="28"/>
        <v>0010132</v>
      </c>
      <c r="H1809" s="235" t="s">
        <v>1843</v>
      </c>
      <c r="I1809" s="235" t="s">
        <v>1842</v>
      </c>
    </row>
    <row r="1810" spans="5:9">
      <c r="E1810" s="236" t="s">
        <v>24938</v>
      </c>
      <c r="F1810" s="236" t="s">
        <v>948</v>
      </c>
      <c r="G1810" s="235" t="str">
        <f t="shared" si="28"/>
        <v>0010133</v>
      </c>
      <c r="H1810" s="235" t="s">
        <v>13862</v>
      </c>
      <c r="I1810" s="235" t="s">
        <v>13861</v>
      </c>
    </row>
    <row r="1811" spans="5:9">
      <c r="E1811" s="236" t="s">
        <v>24938</v>
      </c>
      <c r="F1811" s="236" t="s">
        <v>4202</v>
      </c>
      <c r="G1811" s="235" t="str">
        <f t="shared" si="28"/>
        <v>0010134</v>
      </c>
      <c r="H1811" s="235" t="s">
        <v>25090</v>
      </c>
      <c r="I1811" s="235" t="s">
        <v>25089</v>
      </c>
    </row>
    <row r="1812" spans="5:9">
      <c r="E1812" s="236" t="s">
        <v>24938</v>
      </c>
      <c r="F1812" s="236" t="s">
        <v>1424</v>
      </c>
      <c r="G1812" s="235" t="str">
        <f t="shared" si="28"/>
        <v>0010137</v>
      </c>
      <c r="H1812" s="235" t="s">
        <v>5309</v>
      </c>
      <c r="I1812" s="235" t="s">
        <v>5308</v>
      </c>
    </row>
    <row r="1813" spans="5:9">
      <c r="E1813" s="236" t="s">
        <v>24938</v>
      </c>
      <c r="F1813" s="236" t="s">
        <v>856</v>
      </c>
      <c r="G1813" s="235" t="str">
        <f t="shared" si="28"/>
        <v>0010139</v>
      </c>
      <c r="H1813" s="235" t="s">
        <v>25088</v>
      </c>
      <c r="I1813" s="235" t="s">
        <v>25087</v>
      </c>
    </row>
    <row r="1814" spans="5:9">
      <c r="E1814" s="236" t="s">
        <v>24938</v>
      </c>
      <c r="F1814" s="236" t="s">
        <v>1392</v>
      </c>
      <c r="G1814" s="235" t="str">
        <f t="shared" si="28"/>
        <v>0010140</v>
      </c>
      <c r="H1814" s="235" t="s">
        <v>5324</v>
      </c>
      <c r="I1814" s="235" t="s">
        <v>5323</v>
      </c>
    </row>
    <row r="1815" spans="5:9">
      <c r="E1815" s="236" t="s">
        <v>24938</v>
      </c>
      <c r="F1815" s="236" t="s">
        <v>4184</v>
      </c>
      <c r="G1815" s="235" t="str">
        <f t="shared" si="28"/>
        <v>0010142</v>
      </c>
      <c r="H1815" s="235" t="s">
        <v>13995</v>
      </c>
      <c r="I1815" s="235" t="s">
        <v>13994</v>
      </c>
    </row>
    <row r="1816" spans="5:9">
      <c r="E1816" s="236" t="s">
        <v>24938</v>
      </c>
      <c r="F1816" s="236" t="s">
        <v>4168</v>
      </c>
      <c r="G1816" s="235" t="str">
        <f t="shared" si="28"/>
        <v>0010151</v>
      </c>
      <c r="H1816" s="235" t="s">
        <v>15682</v>
      </c>
      <c r="I1816" s="235" t="s">
        <v>15681</v>
      </c>
    </row>
    <row r="1817" spans="5:9">
      <c r="E1817" s="236" t="s">
        <v>24938</v>
      </c>
      <c r="F1817" s="236" t="s">
        <v>4163</v>
      </c>
      <c r="G1817" s="235" t="str">
        <f t="shared" si="28"/>
        <v>0010153</v>
      </c>
      <c r="H1817" s="235" t="s">
        <v>12107</v>
      </c>
      <c r="I1817" s="235" t="s">
        <v>12106</v>
      </c>
    </row>
    <row r="1818" spans="5:9">
      <c r="E1818" s="236" t="s">
        <v>24938</v>
      </c>
      <c r="F1818" s="236" t="s">
        <v>4160</v>
      </c>
      <c r="G1818" s="235" t="str">
        <f t="shared" si="28"/>
        <v>0010157</v>
      </c>
      <c r="H1818" s="235" t="s">
        <v>25086</v>
      </c>
      <c r="I1818" s="235" t="s">
        <v>25085</v>
      </c>
    </row>
    <row r="1819" spans="5:9">
      <c r="E1819" s="236" t="s">
        <v>24938</v>
      </c>
      <c r="F1819" s="236" t="s">
        <v>2693</v>
      </c>
      <c r="G1819" s="235" t="str">
        <f t="shared" si="28"/>
        <v>0010172</v>
      </c>
      <c r="H1819" s="235" t="s">
        <v>16240</v>
      </c>
      <c r="I1819" s="235" t="s">
        <v>16239</v>
      </c>
    </row>
    <row r="1820" spans="5:9">
      <c r="E1820" s="236" t="s">
        <v>24938</v>
      </c>
      <c r="F1820" s="236" t="s">
        <v>4113</v>
      </c>
      <c r="G1820" s="235" t="str">
        <f t="shared" si="28"/>
        <v>0010187</v>
      </c>
      <c r="H1820" s="235" t="s">
        <v>8399</v>
      </c>
      <c r="I1820" s="235" t="s">
        <v>8398</v>
      </c>
    </row>
    <row r="1821" spans="5:9">
      <c r="E1821" s="236" t="s">
        <v>24938</v>
      </c>
      <c r="F1821" s="236" t="s">
        <v>1566</v>
      </c>
      <c r="G1821" s="235" t="str">
        <f t="shared" si="28"/>
        <v>0010201</v>
      </c>
      <c r="H1821" s="235" t="s">
        <v>11044</v>
      </c>
      <c r="I1821" s="235" t="s">
        <v>11043</v>
      </c>
    </row>
    <row r="1822" spans="5:9">
      <c r="E1822" s="236" t="s">
        <v>24938</v>
      </c>
      <c r="F1822" s="236" t="s">
        <v>2171</v>
      </c>
      <c r="G1822" s="235" t="str">
        <f t="shared" si="28"/>
        <v>0010202</v>
      </c>
      <c r="H1822" s="235" t="s">
        <v>5387</v>
      </c>
      <c r="I1822" s="235" t="s">
        <v>5386</v>
      </c>
    </row>
    <row r="1823" spans="5:9">
      <c r="E1823" s="236" t="s">
        <v>24938</v>
      </c>
      <c r="F1823" s="236" t="s">
        <v>2837</v>
      </c>
      <c r="G1823" s="235" t="str">
        <f t="shared" si="28"/>
        <v>0010203</v>
      </c>
      <c r="H1823" s="235" t="s">
        <v>11047</v>
      </c>
      <c r="I1823" s="235" t="s">
        <v>11046</v>
      </c>
    </row>
    <row r="1824" spans="5:9">
      <c r="E1824" s="236" t="s">
        <v>24938</v>
      </c>
      <c r="F1824" s="236" t="s">
        <v>2196</v>
      </c>
      <c r="G1824" s="235" t="str">
        <f t="shared" si="28"/>
        <v>0010204</v>
      </c>
      <c r="H1824" s="235" t="s">
        <v>5497</v>
      </c>
      <c r="I1824" s="235" t="s">
        <v>5496</v>
      </c>
    </row>
    <row r="1825" spans="5:9">
      <c r="E1825" s="236" t="s">
        <v>24938</v>
      </c>
      <c r="F1825" s="236" t="s">
        <v>2195</v>
      </c>
      <c r="G1825" s="235" t="str">
        <f t="shared" si="28"/>
        <v>0010205</v>
      </c>
      <c r="H1825" s="235" t="s">
        <v>4968</v>
      </c>
      <c r="I1825" s="235" t="s">
        <v>5411</v>
      </c>
    </row>
    <row r="1826" spans="5:9">
      <c r="E1826" s="236" t="s">
        <v>24938</v>
      </c>
      <c r="F1826" s="236" t="s">
        <v>2831</v>
      </c>
      <c r="G1826" s="235" t="str">
        <f t="shared" si="28"/>
        <v>0010206</v>
      </c>
      <c r="H1826" s="235" t="s">
        <v>21517</v>
      </c>
      <c r="I1826" s="235" t="s">
        <v>21516</v>
      </c>
    </row>
    <row r="1827" spans="5:9">
      <c r="E1827" s="236" t="s">
        <v>24938</v>
      </c>
      <c r="F1827" s="236" t="s">
        <v>2168</v>
      </c>
      <c r="G1827" s="235" t="str">
        <f t="shared" si="28"/>
        <v>0010207</v>
      </c>
      <c r="H1827" s="235" t="s">
        <v>11738</v>
      </c>
      <c r="I1827" s="235" t="s">
        <v>1138</v>
      </c>
    </row>
    <row r="1828" spans="5:9">
      <c r="E1828" s="236" t="s">
        <v>24938</v>
      </c>
      <c r="F1828" s="236" t="s">
        <v>832</v>
      </c>
      <c r="G1828" s="235" t="str">
        <f t="shared" si="28"/>
        <v>0010208</v>
      </c>
      <c r="H1828" s="235" t="s">
        <v>11060</v>
      </c>
      <c r="I1828" s="235" t="s">
        <v>5793</v>
      </c>
    </row>
    <row r="1829" spans="5:9">
      <c r="E1829" s="236" t="s">
        <v>24938</v>
      </c>
      <c r="F1829" s="236" t="s">
        <v>829</v>
      </c>
      <c r="G1829" s="235" t="str">
        <f t="shared" si="28"/>
        <v>0010209</v>
      </c>
      <c r="H1829" s="235" t="s">
        <v>7744</v>
      </c>
      <c r="I1829" s="235" t="s">
        <v>11042</v>
      </c>
    </row>
    <row r="1830" spans="5:9">
      <c r="E1830" s="236" t="s">
        <v>24938</v>
      </c>
      <c r="F1830" s="236" t="s">
        <v>1042</v>
      </c>
      <c r="G1830" s="235" t="str">
        <f t="shared" si="28"/>
        <v>0010210</v>
      </c>
      <c r="H1830" s="235" t="s">
        <v>14011</v>
      </c>
      <c r="I1830" s="235" t="s">
        <v>5548</v>
      </c>
    </row>
    <row r="1831" spans="5:9">
      <c r="E1831" s="236" t="s">
        <v>24938</v>
      </c>
      <c r="F1831" s="236" t="s">
        <v>4827</v>
      </c>
      <c r="G1831" s="235" t="str">
        <f t="shared" si="28"/>
        <v>0010211</v>
      </c>
      <c r="H1831" s="235" t="s">
        <v>11058</v>
      </c>
      <c r="I1831" s="235" t="s">
        <v>11057</v>
      </c>
    </row>
    <row r="1832" spans="5:9">
      <c r="E1832" s="236" t="s">
        <v>24938</v>
      </c>
      <c r="F1832" s="236" t="s">
        <v>4491</v>
      </c>
      <c r="G1832" s="235" t="str">
        <f t="shared" si="28"/>
        <v>0010212</v>
      </c>
      <c r="H1832" s="235" t="s">
        <v>7727</v>
      </c>
      <c r="I1832" s="235" t="s">
        <v>7726</v>
      </c>
    </row>
    <row r="1833" spans="5:9">
      <c r="E1833" s="236" t="s">
        <v>24938</v>
      </c>
      <c r="F1833" s="236" t="s">
        <v>4000</v>
      </c>
      <c r="G1833" s="235" t="str">
        <f t="shared" si="28"/>
        <v>0010213</v>
      </c>
      <c r="H1833" s="235" t="s">
        <v>14002</v>
      </c>
      <c r="I1833" s="235" t="s">
        <v>14001</v>
      </c>
    </row>
    <row r="1834" spans="5:9">
      <c r="E1834" s="236" t="s">
        <v>24938</v>
      </c>
      <c r="F1834" s="236" t="s">
        <v>3999</v>
      </c>
      <c r="G1834" s="235" t="str">
        <f t="shared" si="28"/>
        <v>0010214</v>
      </c>
      <c r="H1834" s="235" t="s">
        <v>8740</v>
      </c>
      <c r="I1834" s="235" t="s">
        <v>5991</v>
      </c>
    </row>
    <row r="1835" spans="5:9">
      <c r="E1835" s="236" t="s">
        <v>24938</v>
      </c>
      <c r="F1835" s="236" t="s">
        <v>3996</v>
      </c>
      <c r="G1835" s="235" t="str">
        <f t="shared" si="28"/>
        <v>0010215</v>
      </c>
      <c r="H1835" s="235" t="s">
        <v>14027</v>
      </c>
      <c r="I1835" s="235" t="s">
        <v>14026</v>
      </c>
    </row>
    <row r="1836" spans="5:9">
      <c r="E1836" s="236" t="s">
        <v>24938</v>
      </c>
      <c r="F1836" s="236" t="s">
        <v>5078</v>
      </c>
      <c r="G1836" s="235" t="str">
        <f t="shared" si="28"/>
        <v>0010216</v>
      </c>
      <c r="H1836" s="235" t="s">
        <v>5351</v>
      </c>
      <c r="I1836" s="235" t="s">
        <v>5350</v>
      </c>
    </row>
    <row r="1837" spans="5:9">
      <c r="E1837" s="236" t="s">
        <v>24938</v>
      </c>
      <c r="F1837" s="236" t="s">
        <v>3993</v>
      </c>
      <c r="G1837" s="235" t="str">
        <f t="shared" si="28"/>
        <v>0010217</v>
      </c>
      <c r="H1837" s="235" t="s">
        <v>3168</v>
      </c>
      <c r="I1837" s="235" t="s">
        <v>3167</v>
      </c>
    </row>
    <row r="1838" spans="5:9">
      <c r="E1838" s="236" t="s">
        <v>24938</v>
      </c>
      <c r="F1838" s="236" t="s">
        <v>826</v>
      </c>
      <c r="G1838" s="235" t="str">
        <f t="shared" si="28"/>
        <v>0010218</v>
      </c>
      <c r="H1838" s="235" t="s">
        <v>22189</v>
      </c>
      <c r="I1838" s="235" t="s">
        <v>25084</v>
      </c>
    </row>
    <row r="1839" spans="5:9">
      <c r="E1839" s="236" t="s">
        <v>24938</v>
      </c>
      <c r="F1839" s="236" t="s">
        <v>823</v>
      </c>
      <c r="G1839" s="235" t="str">
        <f t="shared" si="28"/>
        <v>0010219</v>
      </c>
      <c r="H1839" s="235" t="s">
        <v>5355</v>
      </c>
      <c r="I1839" s="235" t="s">
        <v>5354</v>
      </c>
    </row>
    <row r="1840" spans="5:9">
      <c r="E1840" s="236" t="s">
        <v>24938</v>
      </c>
      <c r="F1840" s="236" t="s">
        <v>1127</v>
      </c>
      <c r="G1840" s="235" t="str">
        <f t="shared" si="28"/>
        <v>0010220</v>
      </c>
      <c r="H1840" s="235" t="s">
        <v>5605</v>
      </c>
      <c r="I1840" s="235" t="s">
        <v>5604</v>
      </c>
    </row>
    <row r="1841" spans="5:9">
      <c r="E1841" s="236" t="s">
        <v>24938</v>
      </c>
      <c r="F1841" s="236" t="s">
        <v>2036</v>
      </c>
      <c r="G1841" s="235" t="str">
        <f t="shared" si="28"/>
        <v>0010221</v>
      </c>
      <c r="H1841" s="235" t="s">
        <v>5502</v>
      </c>
      <c r="I1841" s="235" t="s">
        <v>5501</v>
      </c>
    </row>
    <row r="1842" spans="5:9">
      <c r="E1842" s="236" t="s">
        <v>24938</v>
      </c>
      <c r="F1842" s="236" t="s">
        <v>1318</v>
      </c>
      <c r="G1842" s="235" t="str">
        <f t="shared" si="28"/>
        <v>0010222</v>
      </c>
      <c r="H1842" s="235" t="s">
        <v>25083</v>
      </c>
      <c r="I1842" s="235" t="s">
        <v>25082</v>
      </c>
    </row>
    <row r="1843" spans="5:9">
      <c r="E1843" s="236" t="s">
        <v>24938</v>
      </c>
      <c r="F1843" s="236" t="s">
        <v>4820</v>
      </c>
      <c r="G1843" s="235" t="str">
        <f t="shared" si="28"/>
        <v>0010223</v>
      </c>
      <c r="H1843" s="235" t="s">
        <v>11053</v>
      </c>
      <c r="I1843" s="235" t="s">
        <v>11052</v>
      </c>
    </row>
    <row r="1844" spans="5:9">
      <c r="E1844" s="236" t="s">
        <v>24938</v>
      </c>
      <c r="F1844" s="236" t="s">
        <v>4609</v>
      </c>
      <c r="G1844" s="235" t="str">
        <f t="shared" si="28"/>
        <v>0010224</v>
      </c>
      <c r="H1844" s="235" t="s">
        <v>21675</v>
      </c>
      <c r="I1844" s="235" t="s">
        <v>21674</v>
      </c>
    </row>
    <row r="1845" spans="5:9">
      <c r="E1845" s="236" t="s">
        <v>24938</v>
      </c>
      <c r="F1845" s="236" t="s">
        <v>1016</v>
      </c>
      <c r="G1845" s="235" t="str">
        <f t="shared" si="28"/>
        <v>0010225</v>
      </c>
      <c r="H1845" s="235" t="s">
        <v>13870</v>
      </c>
      <c r="I1845" s="235" t="s">
        <v>13869</v>
      </c>
    </row>
    <row r="1846" spans="5:9">
      <c r="E1846" s="236" t="s">
        <v>24938</v>
      </c>
      <c r="F1846" s="236" t="s">
        <v>4817</v>
      </c>
      <c r="G1846" s="235" t="str">
        <f t="shared" si="28"/>
        <v>0010226</v>
      </c>
      <c r="H1846" s="235" t="s">
        <v>25081</v>
      </c>
      <c r="I1846" s="235" t="s">
        <v>25080</v>
      </c>
    </row>
    <row r="1847" spans="5:9">
      <c r="E1847" s="236" t="s">
        <v>24938</v>
      </c>
      <c r="F1847" s="236" t="s">
        <v>3983</v>
      </c>
      <c r="G1847" s="235" t="str">
        <f t="shared" si="28"/>
        <v>0010227</v>
      </c>
      <c r="H1847" s="235" t="s">
        <v>21451</v>
      </c>
      <c r="I1847" s="235" t="s">
        <v>9998</v>
      </c>
    </row>
    <row r="1848" spans="5:9">
      <c r="E1848" s="236" t="s">
        <v>24938</v>
      </c>
      <c r="F1848" s="236" t="s">
        <v>820</v>
      </c>
      <c r="G1848" s="235" t="str">
        <f t="shared" si="28"/>
        <v>0010228</v>
      </c>
      <c r="H1848" s="235" t="s">
        <v>25079</v>
      </c>
      <c r="I1848" s="235" t="s">
        <v>25078</v>
      </c>
    </row>
    <row r="1849" spans="5:9">
      <c r="E1849" s="236" t="s">
        <v>24938</v>
      </c>
      <c r="F1849" s="236" t="s">
        <v>817</v>
      </c>
      <c r="G1849" s="235" t="str">
        <f t="shared" si="28"/>
        <v>0010229</v>
      </c>
      <c r="H1849" s="235" t="s">
        <v>14010</v>
      </c>
      <c r="I1849" s="235" t="s">
        <v>14009</v>
      </c>
    </row>
    <row r="1850" spans="5:9">
      <c r="E1850" s="236" t="s">
        <v>24938</v>
      </c>
      <c r="F1850" s="236" t="s">
        <v>1124</v>
      </c>
      <c r="G1850" s="235" t="str">
        <f t="shared" si="28"/>
        <v>0010230</v>
      </c>
      <c r="H1850" s="235" t="s">
        <v>25077</v>
      </c>
      <c r="I1850" s="235" t="s">
        <v>25076</v>
      </c>
    </row>
    <row r="1851" spans="5:9">
      <c r="E1851" s="236" t="s">
        <v>24938</v>
      </c>
      <c r="F1851" s="236" t="s">
        <v>3333</v>
      </c>
      <c r="G1851" s="235" t="str">
        <f t="shared" si="28"/>
        <v>0010232</v>
      </c>
      <c r="H1851" s="235" t="s">
        <v>13989</v>
      </c>
      <c r="I1851" s="235" t="s">
        <v>13988</v>
      </c>
    </row>
    <row r="1852" spans="5:9">
      <c r="E1852" s="236" t="s">
        <v>24938</v>
      </c>
      <c r="F1852" s="236" t="s">
        <v>3332</v>
      </c>
      <c r="G1852" s="235" t="str">
        <f t="shared" si="28"/>
        <v>0010234</v>
      </c>
      <c r="H1852" s="235" t="s">
        <v>8421</v>
      </c>
      <c r="I1852" s="235" t="s">
        <v>8420</v>
      </c>
    </row>
    <row r="1853" spans="5:9">
      <c r="E1853" s="236" t="s">
        <v>24938</v>
      </c>
      <c r="F1853" s="236" t="s">
        <v>2033</v>
      </c>
      <c r="G1853" s="235" t="str">
        <f t="shared" si="28"/>
        <v>0010235</v>
      </c>
      <c r="H1853" s="235" t="s">
        <v>21611</v>
      </c>
      <c r="I1853" s="235" t="s">
        <v>21610</v>
      </c>
    </row>
    <row r="1854" spans="5:9">
      <c r="E1854" s="236" t="s">
        <v>24938</v>
      </c>
      <c r="F1854" s="236" t="s">
        <v>814</v>
      </c>
      <c r="G1854" s="235" t="str">
        <f t="shared" si="28"/>
        <v>0010238</v>
      </c>
      <c r="H1854" s="235" t="s">
        <v>5523</v>
      </c>
      <c r="I1854" s="235" t="s">
        <v>5522</v>
      </c>
    </row>
    <row r="1855" spans="5:9">
      <c r="E1855" s="236" t="s">
        <v>24938</v>
      </c>
      <c r="F1855" s="236" t="s">
        <v>811</v>
      </c>
      <c r="G1855" s="235" t="str">
        <f t="shared" si="28"/>
        <v>0010239</v>
      </c>
      <c r="H1855" s="235" t="s">
        <v>25075</v>
      </c>
      <c r="I1855" s="235" t="s">
        <v>25074</v>
      </c>
    </row>
    <row r="1856" spans="5:9">
      <c r="E1856" s="236" t="s">
        <v>24938</v>
      </c>
      <c r="F1856" s="236" t="s">
        <v>1716</v>
      </c>
      <c r="G1856" s="235" t="str">
        <f t="shared" si="28"/>
        <v>0010240</v>
      </c>
      <c r="H1856" s="235" t="s">
        <v>13855</v>
      </c>
      <c r="I1856" s="235" t="s">
        <v>13854</v>
      </c>
    </row>
    <row r="1857" spans="5:9">
      <c r="E1857" s="236" t="s">
        <v>24938</v>
      </c>
      <c r="F1857" s="236" t="s">
        <v>4806</v>
      </c>
      <c r="G1857" s="235" t="str">
        <f t="shared" si="28"/>
        <v>0010241</v>
      </c>
      <c r="H1857" s="235" t="s">
        <v>25073</v>
      </c>
      <c r="I1857" s="235" t="s">
        <v>5356</v>
      </c>
    </row>
    <row r="1858" spans="5:9">
      <c r="E1858" s="236" t="s">
        <v>24938</v>
      </c>
      <c r="F1858" s="236" t="s">
        <v>3975</v>
      </c>
      <c r="G1858" s="235" t="str">
        <f t="shared" ref="G1858:G1921" si="29">TEXT(E1858,"0000")&amp;TEXT(F1858,"000")</f>
        <v>0010243</v>
      </c>
      <c r="H1858" s="235" t="s">
        <v>5611</v>
      </c>
      <c r="I1858" s="235" t="s">
        <v>5610</v>
      </c>
    </row>
    <row r="1859" spans="5:9">
      <c r="E1859" s="236" t="s">
        <v>24938</v>
      </c>
      <c r="F1859" s="236" t="s">
        <v>4476</v>
      </c>
      <c r="G1859" s="235" t="str">
        <f t="shared" si="29"/>
        <v>0010247</v>
      </c>
      <c r="H1859" s="235" t="s">
        <v>11782</v>
      </c>
      <c r="I1859" s="235" t="s">
        <v>11781</v>
      </c>
    </row>
    <row r="1860" spans="5:9">
      <c r="E1860" s="236" t="s">
        <v>24938</v>
      </c>
      <c r="F1860" s="236" t="s">
        <v>1121</v>
      </c>
      <c r="G1860" s="235" t="str">
        <f t="shared" si="29"/>
        <v>0010250</v>
      </c>
      <c r="H1860" s="235" t="s">
        <v>13813</v>
      </c>
      <c r="I1860" s="235" t="s">
        <v>5332</v>
      </c>
    </row>
    <row r="1861" spans="5:9">
      <c r="E1861" s="236" t="s">
        <v>24938</v>
      </c>
      <c r="F1861" s="236" t="s">
        <v>6397</v>
      </c>
      <c r="G1861" s="235" t="str">
        <f t="shared" si="29"/>
        <v>0010252</v>
      </c>
      <c r="H1861" s="235" t="s">
        <v>5380</v>
      </c>
      <c r="I1861" s="235" t="s">
        <v>5379</v>
      </c>
    </row>
    <row r="1862" spans="5:9">
      <c r="E1862" s="236" t="s">
        <v>24938</v>
      </c>
      <c r="F1862" s="236" t="s">
        <v>3965</v>
      </c>
      <c r="G1862" s="235" t="str">
        <f t="shared" si="29"/>
        <v>0010253</v>
      </c>
      <c r="H1862" s="235" t="s">
        <v>25072</v>
      </c>
      <c r="I1862" s="235" t="s">
        <v>25071</v>
      </c>
    </row>
    <row r="1863" spans="5:9">
      <c r="E1863" s="236" t="s">
        <v>24938</v>
      </c>
      <c r="F1863" s="236" t="s">
        <v>6484</v>
      </c>
      <c r="G1863" s="235" t="str">
        <f t="shared" si="29"/>
        <v>0010254</v>
      </c>
      <c r="H1863" s="235" t="s">
        <v>25070</v>
      </c>
      <c r="I1863" s="235" t="s">
        <v>9835</v>
      </c>
    </row>
    <row r="1864" spans="5:9">
      <c r="E1864" s="236" t="s">
        <v>24938</v>
      </c>
      <c r="F1864" s="236" t="s">
        <v>4074</v>
      </c>
      <c r="G1864" s="235" t="str">
        <f t="shared" si="29"/>
        <v>0010257</v>
      </c>
      <c r="H1864" s="235" t="s">
        <v>13917</v>
      </c>
      <c r="I1864" s="235" t="s">
        <v>13916</v>
      </c>
    </row>
    <row r="1865" spans="5:9">
      <c r="E1865" s="236" t="s">
        <v>24938</v>
      </c>
      <c r="F1865" s="236" t="s">
        <v>4600</v>
      </c>
      <c r="G1865" s="235" t="str">
        <f t="shared" si="29"/>
        <v>0010258</v>
      </c>
      <c r="H1865" s="235" t="s">
        <v>5581</v>
      </c>
      <c r="I1865" s="235" t="s">
        <v>5580</v>
      </c>
    </row>
    <row r="1866" spans="5:9">
      <c r="E1866" s="236" t="s">
        <v>24938</v>
      </c>
      <c r="F1866" s="236" t="s">
        <v>2414</v>
      </c>
      <c r="G1866" s="235" t="str">
        <f t="shared" si="29"/>
        <v>0010260</v>
      </c>
      <c r="H1866" s="235" t="s">
        <v>25069</v>
      </c>
      <c r="I1866" s="235" t="s">
        <v>5401</v>
      </c>
    </row>
    <row r="1867" spans="5:9">
      <c r="E1867" s="236" t="s">
        <v>24938</v>
      </c>
      <c r="F1867" s="236" t="s">
        <v>3311</v>
      </c>
      <c r="G1867" s="235" t="str">
        <f t="shared" si="29"/>
        <v>0010265</v>
      </c>
      <c r="H1867" s="235" t="s">
        <v>9234</v>
      </c>
      <c r="I1867" s="235" t="s">
        <v>9233</v>
      </c>
    </row>
    <row r="1868" spans="5:9">
      <c r="E1868" s="236" t="s">
        <v>24938</v>
      </c>
      <c r="F1868" s="236" t="s">
        <v>3588</v>
      </c>
      <c r="G1868" s="235" t="str">
        <f t="shared" si="29"/>
        <v>0010268</v>
      </c>
      <c r="H1868" s="235" t="s">
        <v>7166</v>
      </c>
      <c r="I1868" s="235" t="s">
        <v>11300</v>
      </c>
    </row>
    <row r="1869" spans="5:9">
      <c r="E1869" s="236" t="s">
        <v>24938</v>
      </c>
      <c r="F1869" s="236" t="s">
        <v>799</v>
      </c>
      <c r="G1869" s="235" t="str">
        <f t="shared" si="29"/>
        <v>0010269</v>
      </c>
      <c r="H1869" s="235" t="s">
        <v>3770</v>
      </c>
      <c r="I1869" s="235" t="s">
        <v>3769</v>
      </c>
    </row>
    <row r="1870" spans="5:9">
      <c r="E1870" s="236" t="s">
        <v>24938</v>
      </c>
      <c r="F1870" s="236" t="s">
        <v>1841</v>
      </c>
      <c r="G1870" s="235" t="str">
        <f t="shared" si="29"/>
        <v>0010274</v>
      </c>
      <c r="H1870" s="235" t="s">
        <v>16048</v>
      </c>
      <c r="I1870" s="235" t="s">
        <v>16047</v>
      </c>
    </row>
    <row r="1871" spans="5:9">
      <c r="E1871" s="236" t="s">
        <v>24938</v>
      </c>
      <c r="F1871" s="236" t="s">
        <v>1838</v>
      </c>
      <c r="G1871" s="235" t="str">
        <f t="shared" si="29"/>
        <v>0010275</v>
      </c>
      <c r="H1871" s="235" t="s">
        <v>12075</v>
      </c>
      <c r="I1871" s="235" t="s">
        <v>12074</v>
      </c>
    </row>
    <row r="1872" spans="5:9">
      <c r="E1872" s="236" t="s">
        <v>24938</v>
      </c>
      <c r="F1872" s="236" t="s">
        <v>4069</v>
      </c>
      <c r="G1872" s="235" t="str">
        <f t="shared" si="29"/>
        <v>0010276</v>
      </c>
      <c r="H1872" s="235" t="s">
        <v>3461</v>
      </c>
      <c r="I1872" s="235" t="s">
        <v>2350</v>
      </c>
    </row>
    <row r="1873" spans="5:9">
      <c r="E1873" s="236" t="s">
        <v>24938</v>
      </c>
      <c r="F1873" s="236" t="s">
        <v>2016</v>
      </c>
      <c r="G1873" s="235" t="str">
        <f t="shared" si="29"/>
        <v>0010280</v>
      </c>
      <c r="H1873" s="235" t="s">
        <v>977</v>
      </c>
      <c r="I1873" s="235" t="s">
        <v>12204</v>
      </c>
    </row>
    <row r="1874" spans="5:9">
      <c r="E1874" s="236" t="s">
        <v>24938</v>
      </c>
      <c r="F1874" s="236" t="s">
        <v>6668</v>
      </c>
      <c r="G1874" s="235" t="str">
        <f t="shared" si="29"/>
        <v>0010285</v>
      </c>
      <c r="H1874" s="235" t="s">
        <v>11306</v>
      </c>
      <c r="I1874" s="235" t="s">
        <v>11305</v>
      </c>
    </row>
    <row r="1875" spans="5:9">
      <c r="E1875" s="236" t="s">
        <v>24938</v>
      </c>
      <c r="F1875" s="236" t="s">
        <v>6576</v>
      </c>
      <c r="G1875" s="235" t="str">
        <f t="shared" si="29"/>
        <v>0010294</v>
      </c>
      <c r="H1875" s="235" t="s">
        <v>11308</v>
      </c>
      <c r="I1875" s="235" t="s">
        <v>11307</v>
      </c>
    </row>
    <row r="1876" spans="5:9">
      <c r="E1876" s="236" t="s">
        <v>24938</v>
      </c>
      <c r="F1876" s="236" t="s">
        <v>11295</v>
      </c>
      <c r="G1876" s="235" t="str">
        <f t="shared" si="29"/>
        <v>0010295</v>
      </c>
      <c r="H1876" s="235" t="s">
        <v>25068</v>
      </c>
      <c r="I1876" s="235" t="s">
        <v>25067</v>
      </c>
    </row>
    <row r="1877" spans="5:9">
      <c r="E1877" s="236" t="s">
        <v>24938</v>
      </c>
      <c r="F1877" s="236" t="s">
        <v>1297</v>
      </c>
      <c r="G1877" s="235" t="str">
        <f t="shared" si="29"/>
        <v>0010299</v>
      </c>
      <c r="H1877" s="235" t="s">
        <v>11302</v>
      </c>
      <c r="I1877" s="235" t="s">
        <v>11301</v>
      </c>
    </row>
    <row r="1878" spans="5:9">
      <c r="E1878" s="236" t="s">
        <v>24938</v>
      </c>
      <c r="F1878" s="236" t="s">
        <v>1115</v>
      </c>
      <c r="G1878" s="235" t="str">
        <f t="shared" si="29"/>
        <v>0010300</v>
      </c>
      <c r="H1878" s="235" t="s">
        <v>21514</v>
      </c>
      <c r="I1878" s="235" t="s">
        <v>1141</v>
      </c>
    </row>
    <row r="1879" spans="5:9">
      <c r="E1879" s="236" t="s">
        <v>24938</v>
      </c>
      <c r="F1879" s="236" t="s">
        <v>2829</v>
      </c>
      <c r="G1879" s="235" t="str">
        <f t="shared" si="29"/>
        <v>0010302</v>
      </c>
      <c r="H1879" s="235" t="s">
        <v>11282</v>
      </c>
      <c r="I1879" s="235" t="s">
        <v>11281</v>
      </c>
    </row>
    <row r="1880" spans="5:9">
      <c r="E1880" s="236" t="s">
        <v>24938</v>
      </c>
      <c r="F1880" s="236" t="s">
        <v>2161</v>
      </c>
      <c r="G1880" s="235" t="str">
        <f t="shared" si="29"/>
        <v>0010304</v>
      </c>
      <c r="H1880" s="235" t="s">
        <v>12104</v>
      </c>
      <c r="I1880" s="235" t="s">
        <v>12103</v>
      </c>
    </row>
    <row r="1881" spans="5:9">
      <c r="E1881" s="236" t="s">
        <v>24938</v>
      </c>
      <c r="F1881" s="236" t="s">
        <v>2158</v>
      </c>
      <c r="G1881" s="235" t="str">
        <f t="shared" si="29"/>
        <v>0010306</v>
      </c>
      <c r="H1881" s="235" t="s">
        <v>12114</v>
      </c>
      <c r="I1881" s="235" t="s">
        <v>12113</v>
      </c>
    </row>
    <row r="1882" spans="5:9">
      <c r="E1882" s="236" t="s">
        <v>24938</v>
      </c>
      <c r="F1882" s="236" t="s">
        <v>2187</v>
      </c>
      <c r="G1882" s="235" t="str">
        <f t="shared" si="29"/>
        <v>0010310</v>
      </c>
      <c r="H1882" s="235" t="s">
        <v>10819</v>
      </c>
      <c r="I1882" s="235" t="s">
        <v>10818</v>
      </c>
    </row>
    <row r="1883" spans="5:9">
      <c r="E1883" s="236" t="s">
        <v>24938</v>
      </c>
      <c r="F1883" s="236" t="s">
        <v>1291</v>
      </c>
      <c r="G1883" s="235" t="str">
        <f t="shared" si="29"/>
        <v>0010311</v>
      </c>
      <c r="H1883" s="235" t="s">
        <v>11278</v>
      </c>
      <c r="I1883" s="235" t="s">
        <v>11277</v>
      </c>
    </row>
    <row r="1884" spans="5:9">
      <c r="E1884" s="236" t="s">
        <v>24938</v>
      </c>
      <c r="F1884" s="236" t="s">
        <v>1288</v>
      </c>
      <c r="G1884" s="235" t="str">
        <f t="shared" si="29"/>
        <v>0010313</v>
      </c>
      <c r="H1884" s="235" t="s">
        <v>25066</v>
      </c>
      <c r="I1884" s="235" t="s">
        <v>5615</v>
      </c>
    </row>
    <row r="1885" spans="5:9">
      <c r="E1885" s="236" t="s">
        <v>24938</v>
      </c>
      <c r="F1885" s="236" t="s">
        <v>2819</v>
      </c>
      <c r="G1885" s="235" t="str">
        <f t="shared" si="29"/>
        <v>0010314</v>
      </c>
      <c r="H1885" s="235" t="s">
        <v>25065</v>
      </c>
      <c r="I1885" s="235" t="s">
        <v>12088</v>
      </c>
    </row>
    <row r="1886" spans="5:9">
      <c r="E1886" s="236" t="s">
        <v>24938</v>
      </c>
      <c r="F1886" s="236" t="s">
        <v>1010</v>
      </c>
      <c r="G1886" s="235" t="str">
        <f t="shared" si="29"/>
        <v>0010315</v>
      </c>
      <c r="H1886" s="235" t="s">
        <v>12489</v>
      </c>
      <c r="I1886" s="235" t="s">
        <v>12488</v>
      </c>
    </row>
    <row r="1887" spans="5:9">
      <c r="E1887" s="236" t="s">
        <v>24938</v>
      </c>
      <c r="F1887" s="236" t="s">
        <v>3288</v>
      </c>
      <c r="G1887" s="235" t="str">
        <f t="shared" si="29"/>
        <v>0010317</v>
      </c>
      <c r="H1887" s="235" t="s">
        <v>10815</v>
      </c>
      <c r="I1887" s="235" t="s">
        <v>10814</v>
      </c>
    </row>
    <row r="1888" spans="5:9">
      <c r="E1888" s="236" t="s">
        <v>24938</v>
      </c>
      <c r="F1888" s="236" t="s">
        <v>1036</v>
      </c>
      <c r="G1888" s="235" t="str">
        <f t="shared" si="29"/>
        <v>0010320</v>
      </c>
      <c r="H1888" s="235" t="s">
        <v>16066</v>
      </c>
      <c r="I1888" s="235" t="s">
        <v>16065</v>
      </c>
    </row>
    <row r="1889" spans="5:9">
      <c r="E1889" s="236" t="s">
        <v>24938</v>
      </c>
      <c r="F1889" s="236" t="s">
        <v>787</v>
      </c>
      <c r="G1889" s="235" t="str">
        <f t="shared" si="29"/>
        <v>0010328</v>
      </c>
      <c r="H1889" s="235" t="s">
        <v>25064</v>
      </c>
      <c r="I1889" s="235" t="s">
        <v>25063</v>
      </c>
    </row>
    <row r="1890" spans="5:9">
      <c r="E1890" s="236" t="s">
        <v>24938</v>
      </c>
      <c r="F1890" s="236" t="s">
        <v>1281</v>
      </c>
      <c r="G1890" s="235" t="str">
        <f t="shared" si="29"/>
        <v>0010329</v>
      </c>
      <c r="H1890" s="235" t="s">
        <v>25062</v>
      </c>
      <c r="I1890" s="235" t="s">
        <v>25061</v>
      </c>
    </row>
    <row r="1891" spans="5:9">
      <c r="E1891" s="236" t="s">
        <v>24938</v>
      </c>
      <c r="F1891" s="236" t="s">
        <v>2276</v>
      </c>
      <c r="G1891" s="235" t="str">
        <f t="shared" si="29"/>
        <v>0010330</v>
      </c>
      <c r="H1891" s="235" t="s">
        <v>8646</v>
      </c>
      <c r="I1891" s="235" t="s">
        <v>8645</v>
      </c>
    </row>
    <row r="1892" spans="5:9">
      <c r="E1892" s="236" t="s">
        <v>24938</v>
      </c>
      <c r="F1892" s="236" t="s">
        <v>784</v>
      </c>
      <c r="G1892" s="235" t="str">
        <f t="shared" si="29"/>
        <v>0010338</v>
      </c>
      <c r="H1892" s="235" t="s">
        <v>25060</v>
      </c>
      <c r="I1892" s="235" t="s">
        <v>25059</v>
      </c>
    </row>
    <row r="1893" spans="5:9">
      <c r="E1893" s="236" t="s">
        <v>24938</v>
      </c>
      <c r="F1893" s="236" t="s">
        <v>18407</v>
      </c>
      <c r="G1893" s="235" t="str">
        <f t="shared" si="29"/>
        <v>0010339</v>
      </c>
      <c r="H1893" s="235" t="s">
        <v>25058</v>
      </c>
      <c r="I1893" s="235" t="s">
        <v>25057</v>
      </c>
    </row>
    <row r="1894" spans="5:9">
      <c r="E1894" s="236" t="s">
        <v>24938</v>
      </c>
      <c r="F1894" s="236" t="s">
        <v>1826</v>
      </c>
      <c r="G1894" s="235" t="str">
        <f t="shared" si="29"/>
        <v>0010340</v>
      </c>
      <c r="H1894" s="235" t="s">
        <v>8709</v>
      </c>
      <c r="I1894" s="235" t="s">
        <v>8708</v>
      </c>
    </row>
    <row r="1895" spans="5:9">
      <c r="E1895" s="236" t="s">
        <v>24938</v>
      </c>
      <c r="F1895" s="236" t="s">
        <v>4050</v>
      </c>
      <c r="G1895" s="235" t="str">
        <f t="shared" si="29"/>
        <v>0010346</v>
      </c>
      <c r="H1895" s="235" t="s">
        <v>16228</v>
      </c>
      <c r="I1895" s="235" t="s">
        <v>16227</v>
      </c>
    </row>
    <row r="1896" spans="5:9">
      <c r="E1896" s="236" t="s">
        <v>24938</v>
      </c>
      <c r="F1896" s="236" t="s">
        <v>11236</v>
      </c>
      <c r="G1896" s="235" t="str">
        <f t="shared" si="29"/>
        <v>0010347</v>
      </c>
      <c r="H1896" s="235" t="s">
        <v>15674</v>
      </c>
      <c r="I1896" s="235" t="s">
        <v>15673</v>
      </c>
    </row>
    <row r="1897" spans="5:9">
      <c r="E1897" s="236" t="s">
        <v>24938</v>
      </c>
      <c r="F1897" s="236" t="s">
        <v>4556</v>
      </c>
      <c r="G1897" s="235" t="str">
        <f t="shared" si="29"/>
        <v>0010348</v>
      </c>
      <c r="H1897" s="235" t="s">
        <v>16649</v>
      </c>
      <c r="I1897" s="235" t="s">
        <v>16648</v>
      </c>
    </row>
    <row r="1898" spans="5:9">
      <c r="E1898" s="236" t="s">
        <v>24938</v>
      </c>
      <c r="F1898" s="236" t="s">
        <v>3959</v>
      </c>
      <c r="G1898" s="235" t="str">
        <f t="shared" si="29"/>
        <v>0010354</v>
      </c>
      <c r="H1898" s="235" t="s">
        <v>25056</v>
      </c>
      <c r="I1898" s="235" t="s">
        <v>18884</v>
      </c>
    </row>
    <row r="1899" spans="5:9">
      <c r="E1899" s="236" t="s">
        <v>24938</v>
      </c>
      <c r="F1899" s="236" t="s">
        <v>1819</v>
      </c>
      <c r="G1899" s="235" t="str">
        <f t="shared" si="29"/>
        <v>0010373</v>
      </c>
      <c r="H1899" s="235" t="s">
        <v>8583</v>
      </c>
      <c r="I1899" s="235" t="s">
        <v>8582</v>
      </c>
    </row>
    <row r="1900" spans="5:9">
      <c r="E1900" s="236" t="s">
        <v>24938</v>
      </c>
      <c r="F1900" s="236" t="s">
        <v>3264</v>
      </c>
      <c r="G1900" s="235" t="str">
        <f t="shared" si="29"/>
        <v>0010375</v>
      </c>
      <c r="H1900" s="235" t="s">
        <v>11250</v>
      </c>
      <c r="I1900" s="235" t="s">
        <v>11249</v>
      </c>
    </row>
    <row r="1901" spans="5:9">
      <c r="E1901" s="236" t="s">
        <v>24938</v>
      </c>
      <c r="F1901" s="236" t="s">
        <v>18466</v>
      </c>
      <c r="G1901" s="235" t="str">
        <f t="shared" si="29"/>
        <v>0010382</v>
      </c>
      <c r="H1901" s="235" t="s">
        <v>8842</v>
      </c>
      <c r="I1901" s="235" t="s">
        <v>8841</v>
      </c>
    </row>
    <row r="1902" spans="5:9">
      <c r="E1902" s="236" t="s">
        <v>24938</v>
      </c>
      <c r="F1902" s="236" t="s">
        <v>11208</v>
      </c>
      <c r="G1902" s="235" t="str">
        <f t="shared" si="29"/>
        <v>0010383</v>
      </c>
      <c r="H1902" s="235" t="s">
        <v>8354</v>
      </c>
      <c r="I1902" s="235" t="s">
        <v>11312</v>
      </c>
    </row>
    <row r="1903" spans="5:9">
      <c r="E1903" s="236" t="s">
        <v>24938</v>
      </c>
      <c r="F1903" s="236" t="s">
        <v>3940</v>
      </c>
      <c r="G1903" s="235" t="str">
        <f t="shared" si="29"/>
        <v>0010384</v>
      </c>
      <c r="H1903" s="235" t="s">
        <v>8882</v>
      </c>
      <c r="I1903" s="235" t="s">
        <v>8881</v>
      </c>
    </row>
    <row r="1904" spans="5:9">
      <c r="E1904" s="236" t="s">
        <v>24938</v>
      </c>
      <c r="F1904" s="236" t="s">
        <v>11205</v>
      </c>
      <c r="G1904" s="235" t="str">
        <f t="shared" si="29"/>
        <v>0010386</v>
      </c>
      <c r="H1904" s="235" t="s">
        <v>8895</v>
      </c>
      <c r="I1904" s="235" t="s">
        <v>8894</v>
      </c>
    </row>
    <row r="1905" spans="5:9">
      <c r="E1905" s="236" t="s">
        <v>24938</v>
      </c>
      <c r="F1905" s="236" t="s">
        <v>11258</v>
      </c>
      <c r="G1905" s="235" t="str">
        <f t="shared" si="29"/>
        <v>0010393</v>
      </c>
      <c r="H1905" s="235" t="s">
        <v>15785</v>
      </c>
      <c r="I1905" s="235" t="s">
        <v>15784</v>
      </c>
    </row>
    <row r="1906" spans="5:9">
      <c r="E1906" s="236" t="s">
        <v>24938</v>
      </c>
      <c r="F1906" s="236" t="s">
        <v>2155</v>
      </c>
      <c r="G1906" s="235" t="str">
        <f t="shared" si="29"/>
        <v>0010402</v>
      </c>
      <c r="H1906" s="235" t="s">
        <v>9401</v>
      </c>
      <c r="I1906" s="235" t="s">
        <v>9400</v>
      </c>
    </row>
    <row r="1907" spans="5:9">
      <c r="E1907" s="236" t="s">
        <v>24938</v>
      </c>
      <c r="F1907" s="236" t="s">
        <v>1260</v>
      </c>
      <c r="G1907" s="235" t="str">
        <f t="shared" si="29"/>
        <v>0010409</v>
      </c>
      <c r="H1907" s="235" t="s">
        <v>4013</v>
      </c>
      <c r="I1907" s="235" t="s">
        <v>4012</v>
      </c>
    </row>
    <row r="1908" spans="5:9">
      <c r="E1908" s="236" t="s">
        <v>24938</v>
      </c>
      <c r="F1908" s="236" t="s">
        <v>4447</v>
      </c>
      <c r="G1908" s="235" t="str">
        <f t="shared" si="29"/>
        <v>0010414</v>
      </c>
      <c r="H1908" s="235" t="s">
        <v>25055</v>
      </c>
      <c r="I1908" s="235" t="s">
        <v>25054</v>
      </c>
    </row>
    <row r="1909" spans="5:9">
      <c r="E1909" s="236" t="s">
        <v>24938</v>
      </c>
      <c r="F1909" s="236" t="s">
        <v>5037</v>
      </c>
      <c r="G1909" s="235" t="str">
        <f t="shared" si="29"/>
        <v>0010415</v>
      </c>
      <c r="H1909" s="235" t="s">
        <v>12136</v>
      </c>
      <c r="I1909" s="235" t="s">
        <v>12135</v>
      </c>
    </row>
    <row r="1910" spans="5:9">
      <c r="E1910" s="236" t="s">
        <v>24938</v>
      </c>
      <c r="F1910" s="236" t="s">
        <v>4444</v>
      </c>
      <c r="G1910" s="235" t="str">
        <f t="shared" si="29"/>
        <v>0010416</v>
      </c>
      <c r="H1910" s="235" t="s">
        <v>12128</v>
      </c>
      <c r="I1910" s="235" t="s">
        <v>12127</v>
      </c>
    </row>
    <row r="1911" spans="5:9">
      <c r="E1911" s="236" t="s">
        <v>24938</v>
      </c>
      <c r="F1911" s="236" t="s">
        <v>1248</v>
      </c>
      <c r="G1911" s="235" t="str">
        <f t="shared" si="29"/>
        <v>0010417</v>
      </c>
      <c r="H1911" s="235" t="s">
        <v>9868</v>
      </c>
      <c r="I1911" s="235" t="s">
        <v>9867</v>
      </c>
    </row>
    <row r="1912" spans="5:9">
      <c r="E1912" s="236" t="s">
        <v>24938</v>
      </c>
      <c r="F1912" s="236" t="s">
        <v>3923</v>
      </c>
      <c r="G1912" s="235" t="str">
        <f t="shared" si="29"/>
        <v>0010419</v>
      </c>
      <c r="H1912" s="235" t="s">
        <v>9618</v>
      </c>
      <c r="I1912" s="235" t="s">
        <v>9617</v>
      </c>
    </row>
    <row r="1913" spans="5:9">
      <c r="E1913" s="236" t="s">
        <v>24938</v>
      </c>
      <c r="F1913" s="236" t="s">
        <v>1060</v>
      </c>
      <c r="G1913" s="235" t="str">
        <f t="shared" si="29"/>
        <v>0010420</v>
      </c>
      <c r="H1913" s="235" t="s">
        <v>15803</v>
      </c>
      <c r="I1913" s="235" t="s">
        <v>15802</v>
      </c>
    </row>
    <row r="1914" spans="5:9">
      <c r="E1914" s="236" t="s">
        <v>24938</v>
      </c>
      <c r="F1914" s="236" t="s">
        <v>4532</v>
      </c>
      <c r="G1914" s="235" t="str">
        <f t="shared" si="29"/>
        <v>0010422</v>
      </c>
      <c r="H1914" s="235" t="s">
        <v>6398</v>
      </c>
      <c r="I1914" s="235" t="s">
        <v>5392</v>
      </c>
    </row>
    <row r="1915" spans="5:9">
      <c r="E1915" s="236" t="s">
        <v>24938</v>
      </c>
      <c r="F1915" s="236" t="s">
        <v>11160</v>
      </c>
      <c r="G1915" s="235" t="str">
        <f t="shared" si="29"/>
        <v>0010427</v>
      </c>
      <c r="H1915" s="235" t="s">
        <v>11288</v>
      </c>
      <c r="I1915" s="235" t="s">
        <v>11287</v>
      </c>
    </row>
    <row r="1916" spans="5:9">
      <c r="E1916" s="236" t="s">
        <v>24938</v>
      </c>
      <c r="F1916" s="236" t="s">
        <v>1245</v>
      </c>
      <c r="G1916" s="235" t="str">
        <f t="shared" si="29"/>
        <v>0010429</v>
      </c>
      <c r="H1916" s="235" t="s">
        <v>2101</v>
      </c>
      <c r="I1916" s="235" t="s">
        <v>2100</v>
      </c>
    </row>
    <row r="1917" spans="5:9">
      <c r="E1917" s="236" t="s">
        <v>24938</v>
      </c>
      <c r="F1917" s="236" t="s">
        <v>1239</v>
      </c>
      <c r="G1917" s="235" t="str">
        <f t="shared" si="29"/>
        <v>0010432</v>
      </c>
      <c r="H1917" s="235" t="s">
        <v>6527</v>
      </c>
      <c r="I1917" s="235" t="s">
        <v>6526</v>
      </c>
    </row>
    <row r="1918" spans="5:9">
      <c r="E1918" s="236" t="s">
        <v>24938</v>
      </c>
      <c r="F1918" s="236" t="s">
        <v>6873</v>
      </c>
      <c r="G1918" s="235" t="str">
        <f t="shared" si="29"/>
        <v>0010433</v>
      </c>
      <c r="H1918" s="235" t="s">
        <v>10817</v>
      </c>
      <c r="I1918" s="235" t="s">
        <v>4657</v>
      </c>
    </row>
    <row r="1919" spans="5:9">
      <c r="E1919" s="236" t="s">
        <v>24938</v>
      </c>
      <c r="F1919" s="236" t="s">
        <v>5859</v>
      </c>
      <c r="G1919" s="235" t="str">
        <f t="shared" si="29"/>
        <v>0010435</v>
      </c>
      <c r="H1919" s="235" t="s">
        <v>4691</v>
      </c>
      <c r="I1919" s="235" t="s">
        <v>4690</v>
      </c>
    </row>
    <row r="1920" spans="5:9">
      <c r="E1920" s="236" t="s">
        <v>24938</v>
      </c>
      <c r="F1920" s="236" t="s">
        <v>3244</v>
      </c>
      <c r="G1920" s="235" t="str">
        <f t="shared" si="29"/>
        <v>0010436</v>
      </c>
      <c r="H1920" s="235" t="s">
        <v>11304</v>
      </c>
      <c r="I1920" s="235" t="s">
        <v>3488</v>
      </c>
    </row>
    <row r="1921" spans="5:9">
      <c r="E1921" s="236" t="s">
        <v>24938</v>
      </c>
      <c r="F1921" s="236" t="s">
        <v>3917</v>
      </c>
      <c r="G1921" s="235" t="str">
        <f t="shared" si="29"/>
        <v>0010442</v>
      </c>
      <c r="H1921" s="235" t="s">
        <v>25053</v>
      </c>
      <c r="I1921" s="235" t="s">
        <v>25052</v>
      </c>
    </row>
    <row r="1922" spans="5:9">
      <c r="E1922" s="236" t="s">
        <v>24938</v>
      </c>
      <c r="F1922" s="236" t="s">
        <v>1227</v>
      </c>
      <c r="G1922" s="235" t="str">
        <f t="shared" ref="G1922:G1985" si="30">TEXT(E1922,"0000")&amp;TEXT(F1922,"000")</f>
        <v>0010450</v>
      </c>
      <c r="H1922" s="235" t="s">
        <v>25051</v>
      </c>
      <c r="I1922" s="235" t="s">
        <v>25050</v>
      </c>
    </row>
    <row r="1923" spans="5:9">
      <c r="E1923" s="236" t="s">
        <v>24938</v>
      </c>
      <c r="F1923" s="236" t="s">
        <v>2934</v>
      </c>
      <c r="G1923" s="235" t="str">
        <f t="shared" si="30"/>
        <v>0010451</v>
      </c>
      <c r="H1923" s="235" t="s">
        <v>21830</v>
      </c>
      <c r="I1923" s="235" t="s">
        <v>21829</v>
      </c>
    </row>
    <row r="1924" spans="5:9">
      <c r="E1924" s="236" t="s">
        <v>24938</v>
      </c>
      <c r="F1924" s="236" t="s">
        <v>11150</v>
      </c>
      <c r="G1924" s="235" t="str">
        <f t="shared" si="30"/>
        <v>0010453</v>
      </c>
      <c r="H1924" s="235" t="s">
        <v>7286</v>
      </c>
      <c r="I1924" s="235" t="s">
        <v>7285</v>
      </c>
    </row>
    <row r="1925" spans="5:9">
      <c r="E1925" s="236" t="s">
        <v>24938</v>
      </c>
      <c r="F1925" s="236" t="s">
        <v>3239</v>
      </c>
      <c r="G1925" s="235" t="str">
        <f t="shared" si="30"/>
        <v>0010454</v>
      </c>
      <c r="H1925" s="235" t="s">
        <v>1751</v>
      </c>
      <c r="I1925" s="235" t="s">
        <v>1750</v>
      </c>
    </row>
    <row r="1926" spans="5:9">
      <c r="E1926" s="236" t="s">
        <v>24938</v>
      </c>
      <c r="F1926" s="236" t="s">
        <v>7728</v>
      </c>
      <c r="G1926" s="235" t="str">
        <f t="shared" si="30"/>
        <v>0010461</v>
      </c>
      <c r="H1926" s="235" t="s">
        <v>25049</v>
      </c>
      <c r="I1926" s="235" t="s">
        <v>25048</v>
      </c>
    </row>
    <row r="1927" spans="5:9">
      <c r="E1927" s="236" t="s">
        <v>24938</v>
      </c>
      <c r="F1927" s="236" t="s">
        <v>7035</v>
      </c>
      <c r="G1927" s="235" t="str">
        <f t="shared" si="30"/>
        <v>0010466</v>
      </c>
      <c r="H1927" s="235" t="s">
        <v>12134</v>
      </c>
      <c r="I1927" s="235" t="s">
        <v>12133</v>
      </c>
    </row>
    <row r="1928" spans="5:9">
      <c r="E1928" s="236" t="s">
        <v>24938</v>
      </c>
      <c r="F1928" s="236" t="s">
        <v>3907</v>
      </c>
      <c r="G1928" s="235" t="str">
        <f t="shared" si="30"/>
        <v>0010467</v>
      </c>
      <c r="H1928" s="235" t="s">
        <v>11299</v>
      </c>
      <c r="I1928" s="235" t="s">
        <v>11298</v>
      </c>
    </row>
    <row r="1929" spans="5:9">
      <c r="E1929" s="236" t="s">
        <v>24938</v>
      </c>
      <c r="F1929" s="236" t="s">
        <v>763</v>
      </c>
      <c r="G1929" s="235" t="str">
        <f t="shared" si="30"/>
        <v>0010468</v>
      </c>
      <c r="H1929" s="235" t="s">
        <v>12182</v>
      </c>
      <c r="I1929" s="235" t="s">
        <v>12181</v>
      </c>
    </row>
    <row r="1930" spans="5:9">
      <c r="E1930" s="236" t="s">
        <v>24938</v>
      </c>
      <c r="F1930" s="236" t="s">
        <v>19465</v>
      </c>
      <c r="G1930" s="235" t="str">
        <f t="shared" si="30"/>
        <v>0010470</v>
      </c>
      <c r="H1930" s="235" t="s">
        <v>1552</v>
      </c>
      <c r="I1930" s="235" t="s">
        <v>1551</v>
      </c>
    </row>
    <row r="1931" spans="5:9">
      <c r="E1931" s="236" t="s">
        <v>24938</v>
      </c>
      <c r="F1931" s="236" t="s">
        <v>3543</v>
      </c>
      <c r="G1931" s="235" t="str">
        <f t="shared" si="30"/>
        <v>0010473</v>
      </c>
      <c r="H1931" s="235" t="s">
        <v>8419</v>
      </c>
      <c r="I1931" s="235" t="s">
        <v>8418</v>
      </c>
    </row>
    <row r="1932" spans="5:9">
      <c r="E1932" s="236" t="s">
        <v>24938</v>
      </c>
      <c r="F1932" s="236" t="s">
        <v>3538</v>
      </c>
      <c r="G1932" s="235" t="str">
        <f t="shared" si="30"/>
        <v>0010475</v>
      </c>
      <c r="H1932" s="235" t="s">
        <v>16084</v>
      </c>
      <c r="I1932" s="235" t="s">
        <v>16083</v>
      </c>
    </row>
    <row r="1933" spans="5:9">
      <c r="E1933" s="236" t="s">
        <v>24938</v>
      </c>
      <c r="F1933" s="236" t="s">
        <v>3535</v>
      </c>
      <c r="G1933" s="235" t="str">
        <f t="shared" si="30"/>
        <v>0010476</v>
      </c>
      <c r="H1933" s="235" t="s">
        <v>16345</v>
      </c>
      <c r="I1933" s="235" t="s">
        <v>16344</v>
      </c>
    </row>
    <row r="1934" spans="5:9">
      <c r="E1934" s="236" t="s">
        <v>24938</v>
      </c>
      <c r="F1934" s="236" t="s">
        <v>3532</v>
      </c>
      <c r="G1934" s="235" t="str">
        <f t="shared" si="30"/>
        <v>0010477</v>
      </c>
      <c r="H1934" s="235" t="s">
        <v>16293</v>
      </c>
      <c r="I1934" s="235" t="s">
        <v>16292</v>
      </c>
    </row>
    <row r="1935" spans="5:9">
      <c r="E1935" s="236" t="s">
        <v>24938</v>
      </c>
      <c r="F1935" s="236" t="s">
        <v>760</v>
      </c>
      <c r="G1935" s="235" t="str">
        <f t="shared" si="30"/>
        <v>0010478</v>
      </c>
      <c r="H1935" s="235" t="s">
        <v>16019</v>
      </c>
      <c r="I1935" s="235" t="s">
        <v>16018</v>
      </c>
    </row>
    <row r="1936" spans="5:9">
      <c r="E1936" s="236" t="s">
        <v>24938</v>
      </c>
      <c r="F1936" s="236" t="s">
        <v>1224</v>
      </c>
      <c r="G1936" s="235" t="str">
        <f t="shared" si="30"/>
        <v>0010479</v>
      </c>
      <c r="H1936" s="235" t="s">
        <v>15941</v>
      </c>
      <c r="I1936" s="235" t="s">
        <v>15940</v>
      </c>
    </row>
    <row r="1937" spans="5:9">
      <c r="E1937" s="236" t="s">
        <v>24938</v>
      </c>
      <c r="F1937" s="236" t="s">
        <v>2813</v>
      </c>
      <c r="G1937" s="235" t="str">
        <f t="shared" si="30"/>
        <v>0010501</v>
      </c>
      <c r="H1937" s="235" t="s">
        <v>11074</v>
      </c>
      <c r="I1937" s="235" t="s">
        <v>11073</v>
      </c>
    </row>
    <row r="1938" spans="5:9">
      <c r="E1938" s="236" t="s">
        <v>24938</v>
      </c>
      <c r="F1938" s="236" t="s">
        <v>2810</v>
      </c>
      <c r="G1938" s="235" t="str">
        <f t="shared" si="30"/>
        <v>0010502</v>
      </c>
      <c r="H1938" s="235" t="s">
        <v>25047</v>
      </c>
      <c r="I1938" s="235" t="s">
        <v>25046</v>
      </c>
    </row>
    <row r="1939" spans="5:9">
      <c r="E1939" s="236" t="s">
        <v>24938</v>
      </c>
      <c r="F1939" s="236" t="s">
        <v>1221</v>
      </c>
      <c r="G1939" s="235" t="str">
        <f t="shared" si="30"/>
        <v>0010509</v>
      </c>
      <c r="H1939" s="235" t="s">
        <v>25045</v>
      </c>
      <c r="I1939" s="235" t="s">
        <v>25044</v>
      </c>
    </row>
    <row r="1940" spans="5:9">
      <c r="E1940" s="236" t="s">
        <v>24938</v>
      </c>
      <c r="F1940" s="236" t="s">
        <v>2788</v>
      </c>
      <c r="G1940" s="235" t="str">
        <f t="shared" si="30"/>
        <v>0010512</v>
      </c>
      <c r="H1940" s="235" t="s">
        <v>1057</v>
      </c>
      <c r="I1940" s="235" t="s">
        <v>1056</v>
      </c>
    </row>
    <row r="1941" spans="5:9">
      <c r="E1941" s="236" t="s">
        <v>24938</v>
      </c>
      <c r="F1941" s="236" t="s">
        <v>2785</v>
      </c>
      <c r="G1941" s="235" t="str">
        <f t="shared" si="30"/>
        <v>0010513</v>
      </c>
      <c r="H1941" s="235" t="s">
        <v>9974</v>
      </c>
      <c r="I1941" s="235" t="s">
        <v>9973</v>
      </c>
    </row>
    <row r="1942" spans="5:9">
      <c r="E1942" s="236" t="s">
        <v>24938</v>
      </c>
      <c r="F1942" s="236" t="s">
        <v>3827</v>
      </c>
      <c r="G1942" s="235" t="str">
        <f t="shared" si="30"/>
        <v>0010515</v>
      </c>
      <c r="H1942" s="235" t="s">
        <v>11296</v>
      </c>
      <c r="I1942" s="235" t="s">
        <v>8598</v>
      </c>
    </row>
    <row r="1943" spans="5:9">
      <c r="E1943" s="236" t="s">
        <v>24938</v>
      </c>
      <c r="F1943" s="236" t="s">
        <v>757</v>
      </c>
      <c r="G1943" s="235" t="str">
        <f t="shared" si="30"/>
        <v>0010518</v>
      </c>
      <c r="H1943" s="235" t="s">
        <v>25043</v>
      </c>
      <c r="I1943" s="235" t="s">
        <v>25042</v>
      </c>
    </row>
    <row r="1944" spans="5:9">
      <c r="E1944" s="236" t="s">
        <v>24938</v>
      </c>
      <c r="F1944" s="236" t="s">
        <v>1218</v>
      </c>
      <c r="G1944" s="235" t="str">
        <f t="shared" si="30"/>
        <v>0010519</v>
      </c>
      <c r="H1944" s="235" t="s">
        <v>11274</v>
      </c>
      <c r="I1944" s="235" t="s">
        <v>11273</v>
      </c>
    </row>
    <row r="1945" spans="5:9">
      <c r="E1945" s="236" t="s">
        <v>24938</v>
      </c>
      <c r="F1945" s="236" t="s">
        <v>5834</v>
      </c>
      <c r="G1945" s="235" t="str">
        <f t="shared" si="30"/>
        <v>0010521</v>
      </c>
      <c r="H1945" s="235" t="s">
        <v>25041</v>
      </c>
      <c r="I1945" s="235" t="s">
        <v>25040</v>
      </c>
    </row>
    <row r="1946" spans="5:9">
      <c r="E1946" s="236" t="s">
        <v>24938</v>
      </c>
      <c r="F1946" s="236" t="s">
        <v>6746</v>
      </c>
      <c r="G1946" s="235" t="str">
        <f t="shared" si="30"/>
        <v>0010523</v>
      </c>
      <c r="H1946" s="235" t="s">
        <v>4883</v>
      </c>
      <c r="I1946" s="235" t="s">
        <v>4882</v>
      </c>
    </row>
    <row r="1947" spans="5:9">
      <c r="E1947" s="236" t="s">
        <v>24938</v>
      </c>
      <c r="F1947" s="236" t="s">
        <v>5831</v>
      </c>
      <c r="G1947" s="235" t="str">
        <f t="shared" si="30"/>
        <v>0010524</v>
      </c>
      <c r="H1947" s="235" t="s">
        <v>25039</v>
      </c>
      <c r="I1947" s="235" t="s">
        <v>11075</v>
      </c>
    </row>
    <row r="1948" spans="5:9">
      <c r="E1948" s="236" t="s">
        <v>24938</v>
      </c>
      <c r="F1948" s="236" t="s">
        <v>11101</v>
      </c>
      <c r="G1948" s="235" t="str">
        <f t="shared" si="30"/>
        <v>0010526</v>
      </c>
      <c r="H1948" s="235" t="s">
        <v>13764</v>
      </c>
      <c r="I1948" s="235" t="s">
        <v>4837</v>
      </c>
    </row>
    <row r="1949" spans="5:9">
      <c r="E1949" s="236" t="s">
        <v>24938</v>
      </c>
      <c r="F1949" s="236" t="s">
        <v>1796</v>
      </c>
      <c r="G1949" s="235" t="str">
        <f t="shared" si="30"/>
        <v>0010527</v>
      </c>
      <c r="H1949" s="235" t="s">
        <v>25038</v>
      </c>
      <c r="I1949" s="235" t="s">
        <v>25037</v>
      </c>
    </row>
    <row r="1950" spans="5:9">
      <c r="E1950" s="236" t="s">
        <v>24938</v>
      </c>
      <c r="F1950" s="236" t="s">
        <v>754</v>
      </c>
      <c r="G1950" s="235" t="str">
        <f t="shared" si="30"/>
        <v>0010528</v>
      </c>
      <c r="H1950" s="235" t="s">
        <v>21422</v>
      </c>
      <c r="I1950" s="235" t="s">
        <v>21421</v>
      </c>
    </row>
    <row r="1951" spans="5:9">
      <c r="E1951" s="236" t="s">
        <v>24938</v>
      </c>
      <c r="F1951" s="236" t="s">
        <v>6549</v>
      </c>
      <c r="G1951" s="235" t="str">
        <f t="shared" si="30"/>
        <v>0010529</v>
      </c>
      <c r="H1951" s="235" t="s">
        <v>5228</v>
      </c>
      <c r="I1951" s="235" t="s">
        <v>5227</v>
      </c>
    </row>
    <row r="1952" spans="5:9">
      <c r="E1952" s="236" t="s">
        <v>24938</v>
      </c>
      <c r="F1952" s="236" t="s">
        <v>4434</v>
      </c>
      <c r="G1952" s="235" t="str">
        <f t="shared" si="30"/>
        <v>0010532</v>
      </c>
      <c r="H1952" s="235" t="s">
        <v>1414</v>
      </c>
      <c r="I1952" s="235" t="s">
        <v>5317</v>
      </c>
    </row>
    <row r="1953" spans="5:9">
      <c r="E1953" s="236" t="s">
        <v>24938</v>
      </c>
      <c r="F1953" s="236" t="s">
        <v>3211</v>
      </c>
      <c r="G1953" s="235" t="str">
        <f t="shared" si="30"/>
        <v>0010535</v>
      </c>
      <c r="H1953" s="235" t="s">
        <v>23268</v>
      </c>
      <c r="I1953" s="235" t="s">
        <v>23267</v>
      </c>
    </row>
    <row r="1954" spans="5:9">
      <c r="E1954" s="236" t="s">
        <v>24938</v>
      </c>
      <c r="F1954" s="236" t="s">
        <v>19616</v>
      </c>
      <c r="G1954" s="235" t="str">
        <f t="shared" si="30"/>
        <v>0010536</v>
      </c>
      <c r="H1954" s="235" t="s">
        <v>25036</v>
      </c>
      <c r="I1954" s="235" t="s">
        <v>25035</v>
      </c>
    </row>
    <row r="1955" spans="5:9">
      <c r="E1955" s="236" t="s">
        <v>24938</v>
      </c>
      <c r="F1955" s="236" t="s">
        <v>1215</v>
      </c>
      <c r="G1955" s="235" t="str">
        <f t="shared" si="30"/>
        <v>0010539</v>
      </c>
      <c r="H1955" s="235" t="s">
        <v>8884</v>
      </c>
      <c r="I1955" s="235" t="s">
        <v>8883</v>
      </c>
    </row>
    <row r="1956" spans="5:9">
      <c r="E1956" s="236" t="s">
        <v>24938</v>
      </c>
      <c r="F1956" s="236" t="s">
        <v>1049</v>
      </c>
      <c r="G1956" s="235" t="str">
        <f t="shared" si="30"/>
        <v>0010540</v>
      </c>
      <c r="H1956" s="235" t="s">
        <v>8958</v>
      </c>
      <c r="I1956" s="235" t="s">
        <v>8957</v>
      </c>
    </row>
    <row r="1957" spans="5:9">
      <c r="E1957" s="236" t="s">
        <v>24938</v>
      </c>
      <c r="F1957" s="236" t="s">
        <v>1791</v>
      </c>
      <c r="G1957" s="235" t="str">
        <f t="shared" si="30"/>
        <v>0010542</v>
      </c>
      <c r="H1957" s="235" t="s">
        <v>18875</v>
      </c>
      <c r="I1957" s="235" t="s">
        <v>18874</v>
      </c>
    </row>
    <row r="1958" spans="5:9">
      <c r="E1958" s="236" t="s">
        <v>24938</v>
      </c>
      <c r="F1958" s="236" t="s">
        <v>3522</v>
      </c>
      <c r="G1958" s="235" t="str">
        <f t="shared" si="30"/>
        <v>0010543</v>
      </c>
      <c r="H1958" s="235" t="s">
        <v>18851</v>
      </c>
      <c r="I1958" s="235" t="s">
        <v>18850</v>
      </c>
    </row>
    <row r="1959" spans="5:9">
      <c r="E1959" s="236" t="s">
        <v>24938</v>
      </c>
      <c r="F1959" s="236" t="s">
        <v>1788</v>
      </c>
      <c r="G1959" s="235" t="str">
        <f t="shared" si="30"/>
        <v>0010545</v>
      </c>
      <c r="H1959" s="235" t="s">
        <v>10813</v>
      </c>
      <c r="I1959" s="235" t="s">
        <v>10812</v>
      </c>
    </row>
    <row r="1960" spans="5:9">
      <c r="E1960" s="236" t="s">
        <v>24938</v>
      </c>
      <c r="F1960" s="236" t="s">
        <v>3514</v>
      </c>
      <c r="G1960" s="235" t="str">
        <f t="shared" si="30"/>
        <v>0010546</v>
      </c>
      <c r="H1960" s="235" t="s">
        <v>5077</v>
      </c>
      <c r="I1960" s="235" t="s">
        <v>5076</v>
      </c>
    </row>
    <row r="1961" spans="5:9">
      <c r="E1961" s="236" t="s">
        <v>24938</v>
      </c>
      <c r="F1961" s="236" t="s">
        <v>3807</v>
      </c>
      <c r="G1961" s="235" t="str">
        <f t="shared" si="30"/>
        <v>0010557</v>
      </c>
      <c r="H1961" s="235" t="s">
        <v>11736</v>
      </c>
      <c r="I1961" s="235" t="s">
        <v>11735</v>
      </c>
    </row>
    <row r="1962" spans="5:9">
      <c r="E1962" s="236" t="s">
        <v>24938</v>
      </c>
      <c r="F1962" s="236" t="s">
        <v>11048</v>
      </c>
      <c r="G1962" s="235" t="str">
        <f t="shared" si="30"/>
        <v>0010593</v>
      </c>
      <c r="H1962" s="235" t="s">
        <v>18447</v>
      </c>
      <c r="I1962" s="235" t="s">
        <v>18446</v>
      </c>
    </row>
    <row r="1963" spans="5:9">
      <c r="E1963" s="236" t="s">
        <v>24938</v>
      </c>
      <c r="F1963" s="236" t="s">
        <v>13138</v>
      </c>
      <c r="G1963" s="235" t="str">
        <f t="shared" si="30"/>
        <v>0010594</v>
      </c>
      <c r="H1963" s="235" t="s">
        <v>20165</v>
      </c>
      <c r="I1963" s="235" t="s">
        <v>20164</v>
      </c>
    </row>
    <row r="1964" spans="5:9">
      <c r="E1964" s="236" t="s">
        <v>24938</v>
      </c>
      <c r="F1964" s="236" t="s">
        <v>3779</v>
      </c>
      <c r="G1964" s="235" t="str">
        <f t="shared" si="30"/>
        <v>0010595</v>
      </c>
      <c r="H1964" s="235" t="s">
        <v>7499</v>
      </c>
      <c r="I1964" s="235" t="s">
        <v>7498</v>
      </c>
    </row>
    <row r="1965" spans="5:9">
      <c r="E1965" s="236" t="s">
        <v>24938</v>
      </c>
      <c r="F1965" s="236" t="s">
        <v>19491</v>
      </c>
      <c r="G1965" s="235" t="str">
        <f t="shared" si="30"/>
        <v>0010598</v>
      </c>
      <c r="H1965" s="235" t="s">
        <v>8630</v>
      </c>
      <c r="I1965" s="235" t="s">
        <v>8629</v>
      </c>
    </row>
    <row r="1966" spans="5:9">
      <c r="E1966" s="236" t="s">
        <v>24938</v>
      </c>
      <c r="F1966" s="236" t="s">
        <v>2782</v>
      </c>
      <c r="G1966" s="235" t="str">
        <f t="shared" si="30"/>
        <v>0010601</v>
      </c>
      <c r="H1966" s="235" t="s">
        <v>1070</v>
      </c>
      <c r="I1966" s="235" t="s">
        <v>1069</v>
      </c>
    </row>
    <row r="1967" spans="5:9">
      <c r="E1967" s="236" t="s">
        <v>24938</v>
      </c>
      <c r="F1967" s="236" t="s">
        <v>2776</v>
      </c>
      <c r="G1967" s="235" t="str">
        <f t="shared" si="30"/>
        <v>0010603</v>
      </c>
      <c r="H1967" s="235" t="s">
        <v>13713</v>
      </c>
      <c r="I1967" s="235" t="s">
        <v>13712</v>
      </c>
    </row>
    <row r="1968" spans="5:9">
      <c r="E1968" s="236" t="s">
        <v>24938</v>
      </c>
      <c r="F1968" s="236" t="s">
        <v>2771</v>
      </c>
      <c r="G1968" s="235" t="str">
        <f t="shared" si="30"/>
        <v>0010605</v>
      </c>
      <c r="H1968" s="235" t="s">
        <v>23307</v>
      </c>
      <c r="I1968" s="235" t="s">
        <v>15838</v>
      </c>
    </row>
    <row r="1969" spans="5:9">
      <c r="E1969" s="236" t="s">
        <v>24938</v>
      </c>
      <c r="F1969" s="236" t="s">
        <v>3762</v>
      </c>
      <c r="G1969" s="235" t="str">
        <f t="shared" si="30"/>
        <v>0010607</v>
      </c>
      <c r="H1969" s="235" t="s">
        <v>25034</v>
      </c>
      <c r="I1969" s="235" t="s">
        <v>25033</v>
      </c>
    </row>
    <row r="1970" spans="5:9">
      <c r="E1970" s="236" t="s">
        <v>24938</v>
      </c>
      <c r="F1970" s="236" t="s">
        <v>5801</v>
      </c>
      <c r="G1970" s="235" t="str">
        <f t="shared" si="30"/>
        <v>0010608</v>
      </c>
      <c r="H1970" s="235" t="s">
        <v>25032</v>
      </c>
      <c r="I1970" s="235" t="s">
        <v>25031</v>
      </c>
    </row>
    <row r="1971" spans="5:9">
      <c r="E1971" s="236" t="s">
        <v>24938</v>
      </c>
      <c r="F1971" s="236" t="s">
        <v>3759</v>
      </c>
      <c r="G1971" s="235" t="str">
        <f t="shared" si="30"/>
        <v>0010609</v>
      </c>
      <c r="H1971" s="235" t="s">
        <v>25030</v>
      </c>
      <c r="I1971" s="235" t="s">
        <v>18416</v>
      </c>
    </row>
    <row r="1972" spans="5:9">
      <c r="E1972" s="236" t="s">
        <v>24938</v>
      </c>
      <c r="F1972" s="236" t="s">
        <v>2927</v>
      </c>
      <c r="G1972" s="235" t="str">
        <f t="shared" si="30"/>
        <v>0010611</v>
      </c>
      <c r="H1972" s="235" t="s">
        <v>5238</v>
      </c>
      <c r="I1972" s="235" t="s">
        <v>5237</v>
      </c>
    </row>
    <row r="1973" spans="5:9">
      <c r="E1973" s="236" t="s">
        <v>24938</v>
      </c>
      <c r="F1973" s="236" t="s">
        <v>3495</v>
      </c>
      <c r="G1973" s="235" t="str">
        <f t="shared" si="30"/>
        <v>0010612</v>
      </c>
      <c r="H1973" s="235" t="s">
        <v>21850</v>
      </c>
      <c r="I1973" s="235" t="s">
        <v>21849</v>
      </c>
    </row>
    <row r="1974" spans="5:9">
      <c r="E1974" s="236" t="s">
        <v>24938</v>
      </c>
      <c r="F1974" s="236" t="s">
        <v>3493</v>
      </c>
      <c r="G1974" s="235" t="str">
        <f t="shared" si="30"/>
        <v>0010613</v>
      </c>
      <c r="H1974" s="235" t="s">
        <v>5266</v>
      </c>
      <c r="I1974" s="235" t="s">
        <v>5265</v>
      </c>
    </row>
    <row r="1975" spans="5:9">
      <c r="E1975" s="236" t="s">
        <v>24938</v>
      </c>
      <c r="F1975" s="236" t="s">
        <v>3490</v>
      </c>
      <c r="G1975" s="235" t="str">
        <f t="shared" si="30"/>
        <v>0010614</v>
      </c>
      <c r="H1975" s="235" t="s">
        <v>10766</v>
      </c>
      <c r="I1975" s="235" t="s">
        <v>10765</v>
      </c>
    </row>
    <row r="1976" spans="5:9">
      <c r="E1976" s="236" t="s">
        <v>24938</v>
      </c>
      <c r="F1976" s="236" t="s">
        <v>3189</v>
      </c>
      <c r="G1976" s="235" t="str">
        <f t="shared" si="30"/>
        <v>0010615</v>
      </c>
      <c r="H1976" s="235" t="s">
        <v>3557</v>
      </c>
      <c r="I1976" s="235" t="s">
        <v>3556</v>
      </c>
    </row>
    <row r="1977" spans="5:9">
      <c r="E1977" s="236" t="s">
        <v>24938</v>
      </c>
      <c r="F1977" s="236" t="s">
        <v>3485</v>
      </c>
      <c r="G1977" s="235" t="str">
        <f t="shared" si="30"/>
        <v>0010616</v>
      </c>
      <c r="H1977" s="235" t="s">
        <v>1068</v>
      </c>
      <c r="I1977" s="235" t="s">
        <v>1067</v>
      </c>
    </row>
    <row r="1978" spans="5:9">
      <c r="E1978" s="236" t="s">
        <v>24938</v>
      </c>
      <c r="F1978" s="236" t="s">
        <v>742</v>
      </c>
      <c r="G1978" s="235" t="str">
        <f t="shared" si="30"/>
        <v>0010618</v>
      </c>
      <c r="H1978" s="235" t="s">
        <v>4044</v>
      </c>
      <c r="I1978" s="235" t="s">
        <v>5252</v>
      </c>
    </row>
    <row r="1979" spans="5:9">
      <c r="E1979" s="236" t="s">
        <v>24938</v>
      </c>
      <c r="F1979" s="236" t="s">
        <v>1185</v>
      </c>
      <c r="G1979" s="235" t="str">
        <f t="shared" si="30"/>
        <v>0010619</v>
      </c>
      <c r="H1979" s="235" t="s">
        <v>25029</v>
      </c>
      <c r="I1979" s="235" t="s">
        <v>21622</v>
      </c>
    </row>
    <row r="1980" spans="5:9">
      <c r="E1980" s="236" t="s">
        <v>24938</v>
      </c>
      <c r="F1980" s="236" t="s">
        <v>1099</v>
      </c>
      <c r="G1980" s="235" t="str">
        <f t="shared" si="30"/>
        <v>0010620</v>
      </c>
      <c r="H1980" s="235" t="s">
        <v>25028</v>
      </c>
      <c r="I1980" s="235" t="s">
        <v>25027</v>
      </c>
    </row>
    <row r="1981" spans="5:9">
      <c r="E1981" s="236" t="s">
        <v>24938</v>
      </c>
      <c r="F1981" s="236" t="s">
        <v>3460</v>
      </c>
      <c r="G1981" s="235" t="str">
        <f t="shared" si="30"/>
        <v>0010627</v>
      </c>
      <c r="H1981" s="235" t="s">
        <v>8455</v>
      </c>
      <c r="I1981" s="235" t="s">
        <v>8454</v>
      </c>
    </row>
    <row r="1982" spans="5:9">
      <c r="E1982" s="236" t="s">
        <v>24938</v>
      </c>
      <c r="F1982" s="236" t="s">
        <v>739</v>
      </c>
      <c r="G1982" s="235" t="str">
        <f t="shared" si="30"/>
        <v>0010628</v>
      </c>
      <c r="H1982" s="235" t="s">
        <v>25026</v>
      </c>
      <c r="I1982" s="235" t="s">
        <v>2892</v>
      </c>
    </row>
    <row r="1983" spans="5:9">
      <c r="E1983" s="236" t="s">
        <v>24938</v>
      </c>
      <c r="F1983" s="236" t="s">
        <v>1182</v>
      </c>
      <c r="G1983" s="235" t="str">
        <f t="shared" si="30"/>
        <v>0010629</v>
      </c>
      <c r="H1983" s="235" t="s">
        <v>8587</v>
      </c>
      <c r="I1983" s="235" t="s">
        <v>8586</v>
      </c>
    </row>
    <row r="1984" spans="5:9">
      <c r="E1984" s="236" t="s">
        <v>24938</v>
      </c>
      <c r="F1984" s="236" t="s">
        <v>1096</v>
      </c>
      <c r="G1984" s="235" t="str">
        <f t="shared" si="30"/>
        <v>0010630</v>
      </c>
      <c r="H1984" s="235" t="s">
        <v>16622</v>
      </c>
      <c r="I1984" s="235" t="s">
        <v>16621</v>
      </c>
    </row>
    <row r="1985" spans="5:9">
      <c r="E1985" s="236" t="s">
        <v>24938</v>
      </c>
      <c r="F1985" s="236" t="s">
        <v>11036</v>
      </c>
      <c r="G1985" s="235" t="str">
        <f t="shared" si="30"/>
        <v>0010631</v>
      </c>
      <c r="H1985" s="235" t="s">
        <v>2380</v>
      </c>
      <c r="I1985" s="235" t="s">
        <v>2379</v>
      </c>
    </row>
    <row r="1986" spans="5:9">
      <c r="E1986" s="236" t="s">
        <v>24938</v>
      </c>
      <c r="F1986" s="236" t="s">
        <v>5787</v>
      </c>
      <c r="G1986" s="235" t="str">
        <f t="shared" ref="G1986:G2049" si="31">TEXT(E1986,"0000")&amp;TEXT(F1986,"000")</f>
        <v>0010632</v>
      </c>
      <c r="H1986" s="235" t="s">
        <v>6426</v>
      </c>
      <c r="I1986" s="235" t="s">
        <v>6425</v>
      </c>
    </row>
    <row r="1987" spans="5:9">
      <c r="E1987" s="236" t="s">
        <v>24938</v>
      </c>
      <c r="F1987" s="236" t="s">
        <v>20840</v>
      </c>
      <c r="G1987" s="235" t="str">
        <f t="shared" si="31"/>
        <v>0010633</v>
      </c>
      <c r="H1987" s="235" t="s">
        <v>11269</v>
      </c>
      <c r="I1987" s="235" t="s">
        <v>11268</v>
      </c>
    </row>
    <row r="1988" spans="5:9">
      <c r="E1988" s="236" t="s">
        <v>24938</v>
      </c>
      <c r="F1988" s="236" t="s">
        <v>3733</v>
      </c>
      <c r="G1988" s="235" t="str">
        <f t="shared" si="31"/>
        <v>0010634</v>
      </c>
      <c r="H1988" s="235" t="s">
        <v>8464</v>
      </c>
      <c r="I1988" s="235" t="s">
        <v>8463</v>
      </c>
    </row>
    <row r="1989" spans="5:9">
      <c r="E1989" s="236" t="s">
        <v>24938</v>
      </c>
      <c r="F1989" s="236" t="s">
        <v>3730</v>
      </c>
      <c r="G1989" s="235" t="str">
        <f t="shared" si="31"/>
        <v>0010635</v>
      </c>
      <c r="H1989" s="235" t="s">
        <v>8589</v>
      </c>
      <c r="I1989" s="235" t="s">
        <v>8588</v>
      </c>
    </row>
    <row r="1990" spans="5:9">
      <c r="E1990" s="236" t="s">
        <v>24938</v>
      </c>
      <c r="F1990" s="236" t="s">
        <v>3729</v>
      </c>
      <c r="G1990" s="235" t="str">
        <f t="shared" si="31"/>
        <v>0010636</v>
      </c>
      <c r="H1990" s="235" t="s">
        <v>8411</v>
      </c>
      <c r="I1990" s="235" t="s">
        <v>8410</v>
      </c>
    </row>
    <row r="1991" spans="5:9">
      <c r="E1991" s="236" t="s">
        <v>24938</v>
      </c>
      <c r="F1991" s="236" t="s">
        <v>3727</v>
      </c>
      <c r="G1991" s="235" t="str">
        <f t="shared" si="31"/>
        <v>0010637</v>
      </c>
      <c r="H1991" s="235" t="s">
        <v>16038</v>
      </c>
      <c r="I1991" s="235" t="s">
        <v>16037</v>
      </c>
    </row>
    <row r="1992" spans="5:9">
      <c r="E1992" s="236" t="s">
        <v>24938</v>
      </c>
      <c r="F1992" s="236" t="s">
        <v>736</v>
      </c>
      <c r="G1992" s="235" t="str">
        <f t="shared" si="31"/>
        <v>0010638</v>
      </c>
      <c r="H1992" s="235" t="s">
        <v>4740</v>
      </c>
      <c r="I1992" s="235" t="s">
        <v>4739</v>
      </c>
    </row>
    <row r="1993" spans="5:9">
      <c r="E1993" s="236" t="s">
        <v>24938</v>
      </c>
      <c r="F1993" s="236" t="s">
        <v>1179</v>
      </c>
      <c r="G1993" s="235" t="str">
        <f t="shared" si="31"/>
        <v>0010639</v>
      </c>
      <c r="H1993" s="235" t="s">
        <v>16605</v>
      </c>
      <c r="I1993" s="235" t="s">
        <v>16604</v>
      </c>
    </row>
    <row r="1994" spans="5:9">
      <c r="E1994" s="236" t="s">
        <v>24938</v>
      </c>
      <c r="F1994" s="236" t="s">
        <v>1771</v>
      </c>
      <c r="G1994" s="235" t="str">
        <f t="shared" si="31"/>
        <v>0010640</v>
      </c>
      <c r="H1994" s="235" t="s">
        <v>25025</v>
      </c>
      <c r="I1994" s="235" t="s">
        <v>8578</v>
      </c>
    </row>
    <row r="1995" spans="5:9">
      <c r="E1995" s="236" t="s">
        <v>24938</v>
      </c>
      <c r="F1995" s="236" t="s">
        <v>20010</v>
      </c>
      <c r="G1995" s="235" t="str">
        <f t="shared" si="31"/>
        <v>0010641</v>
      </c>
      <c r="H1995" s="235" t="s">
        <v>8274</v>
      </c>
      <c r="I1995" s="235" t="s">
        <v>8273</v>
      </c>
    </row>
    <row r="1996" spans="5:9">
      <c r="E1996" s="236" t="s">
        <v>24938</v>
      </c>
      <c r="F1996" s="236" t="s">
        <v>3183</v>
      </c>
      <c r="G1996" s="235" t="str">
        <f t="shared" si="31"/>
        <v>0010642</v>
      </c>
      <c r="H1996" s="235" t="s">
        <v>25024</v>
      </c>
      <c r="I1996" s="235" t="s">
        <v>8404</v>
      </c>
    </row>
    <row r="1997" spans="5:9">
      <c r="E1997" s="236" t="s">
        <v>24938</v>
      </c>
      <c r="F1997" s="236" t="s">
        <v>1768</v>
      </c>
      <c r="G1997" s="235" t="str">
        <f t="shared" si="31"/>
        <v>0010643</v>
      </c>
      <c r="H1997" s="235" t="s">
        <v>8555</v>
      </c>
      <c r="I1997" s="235" t="s">
        <v>8554</v>
      </c>
    </row>
    <row r="1998" spans="5:9">
      <c r="E1998" s="236" t="s">
        <v>24938</v>
      </c>
      <c r="F1998" s="236" t="s">
        <v>11034</v>
      </c>
      <c r="G1998" s="235" t="str">
        <f t="shared" si="31"/>
        <v>0010644</v>
      </c>
      <c r="H1998" s="235" t="s">
        <v>25023</v>
      </c>
      <c r="I1998" s="235" t="s">
        <v>23178</v>
      </c>
    </row>
    <row r="1999" spans="5:9">
      <c r="E1999" s="236" t="s">
        <v>24938</v>
      </c>
      <c r="F1999" s="236" t="s">
        <v>3719</v>
      </c>
      <c r="G1999" s="235" t="str">
        <f t="shared" si="31"/>
        <v>0010646</v>
      </c>
      <c r="H1999" s="235" t="s">
        <v>8373</v>
      </c>
      <c r="I1999" s="235" t="s">
        <v>8372</v>
      </c>
    </row>
    <row r="2000" spans="5:9">
      <c r="E2000" s="236" t="s">
        <v>24938</v>
      </c>
      <c r="F2000" s="236" t="s">
        <v>20776</v>
      </c>
      <c r="G2000" s="235" t="str">
        <f t="shared" si="31"/>
        <v>0010647</v>
      </c>
      <c r="H2000" s="235" t="s">
        <v>8369</v>
      </c>
      <c r="I2000" s="235" t="s">
        <v>8368</v>
      </c>
    </row>
    <row r="2001" spans="5:9">
      <c r="E2001" s="236" t="s">
        <v>24938</v>
      </c>
      <c r="F2001" s="236" t="s">
        <v>3715</v>
      </c>
      <c r="G2001" s="235" t="str">
        <f t="shared" si="31"/>
        <v>0010649</v>
      </c>
      <c r="H2001" s="235" t="s">
        <v>23254</v>
      </c>
      <c r="I2001" s="235" t="s">
        <v>8488</v>
      </c>
    </row>
    <row r="2002" spans="5:9">
      <c r="E2002" s="236" t="s">
        <v>24938</v>
      </c>
      <c r="F2002" s="236" t="s">
        <v>3709</v>
      </c>
      <c r="G2002" s="235" t="str">
        <f t="shared" si="31"/>
        <v>0010653</v>
      </c>
      <c r="H2002" s="235" t="s">
        <v>2825</v>
      </c>
      <c r="I2002" s="235" t="s">
        <v>2824</v>
      </c>
    </row>
    <row r="2003" spans="5:9">
      <c r="E2003" s="236" t="s">
        <v>24938</v>
      </c>
      <c r="F2003" s="236" t="s">
        <v>3706</v>
      </c>
      <c r="G2003" s="235" t="str">
        <f t="shared" si="31"/>
        <v>0010654</v>
      </c>
      <c r="H2003" s="235" t="s">
        <v>8055</v>
      </c>
      <c r="I2003" s="235" t="s">
        <v>1527</v>
      </c>
    </row>
    <row r="2004" spans="5:9">
      <c r="E2004" s="236" t="s">
        <v>24938</v>
      </c>
      <c r="F2004" s="236" t="s">
        <v>3704</v>
      </c>
      <c r="G2004" s="235" t="str">
        <f t="shared" si="31"/>
        <v>0010657</v>
      </c>
      <c r="H2004" s="235" t="s">
        <v>11259</v>
      </c>
      <c r="I2004" s="235" t="s">
        <v>4528</v>
      </c>
    </row>
    <row r="2005" spans="5:9">
      <c r="E2005" s="236" t="s">
        <v>24938</v>
      </c>
      <c r="F2005" s="236" t="s">
        <v>19805</v>
      </c>
      <c r="G2005" s="235" t="str">
        <f t="shared" si="31"/>
        <v>0010659</v>
      </c>
      <c r="H2005" s="235" t="s">
        <v>12582</v>
      </c>
      <c r="I2005" s="235" t="s">
        <v>12581</v>
      </c>
    </row>
    <row r="2006" spans="5:9">
      <c r="E2006" s="236" t="s">
        <v>24938</v>
      </c>
      <c r="F2006" s="236" t="s">
        <v>19010</v>
      </c>
      <c r="G2006" s="235" t="str">
        <f t="shared" si="31"/>
        <v>0010660</v>
      </c>
      <c r="H2006" s="235" t="s">
        <v>11373</v>
      </c>
      <c r="I2006" s="235" t="s">
        <v>11372</v>
      </c>
    </row>
    <row r="2007" spans="5:9">
      <c r="E2007" s="236" t="s">
        <v>24938</v>
      </c>
      <c r="F2007" s="236" t="s">
        <v>3180</v>
      </c>
      <c r="G2007" s="235" t="str">
        <f t="shared" si="31"/>
        <v>0010662</v>
      </c>
      <c r="H2007" s="235" t="s">
        <v>11684</v>
      </c>
      <c r="I2007" s="235" t="s">
        <v>11683</v>
      </c>
    </row>
    <row r="2008" spans="5:9">
      <c r="E2008" s="236" t="s">
        <v>24938</v>
      </c>
      <c r="F2008" s="236" t="s">
        <v>6779</v>
      </c>
      <c r="G2008" s="235" t="str">
        <f t="shared" si="31"/>
        <v>0010669</v>
      </c>
      <c r="H2008" s="235" t="s">
        <v>11264</v>
      </c>
      <c r="I2008" s="235" t="s">
        <v>11263</v>
      </c>
    </row>
    <row r="2009" spans="5:9">
      <c r="E2009" s="236" t="s">
        <v>24938</v>
      </c>
      <c r="F2009" s="236" t="s">
        <v>1765</v>
      </c>
      <c r="G2009" s="235" t="str">
        <f t="shared" si="31"/>
        <v>0010670</v>
      </c>
      <c r="H2009" s="235" t="s">
        <v>12584</v>
      </c>
      <c r="I2009" s="235" t="s">
        <v>12583</v>
      </c>
    </row>
    <row r="2010" spans="5:9">
      <c r="E2010" s="236" t="s">
        <v>24938</v>
      </c>
      <c r="F2010" s="236" t="s">
        <v>4406</v>
      </c>
      <c r="G2010" s="235" t="str">
        <f t="shared" si="31"/>
        <v>0010671</v>
      </c>
      <c r="H2010" s="235" t="s">
        <v>25022</v>
      </c>
      <c r="I2010" s="235" t="s">
        <v>25021</v>
      </c>
    </row>
    <row r="2011" spans="5:9">
      <c r="E2011" s="236" t="s">
        <v>24938</v>
      </c>
      <c r="F2011" s="236" t="s">
        <v>4405</v>
      </c>
      <c r="G2011" s="235" t="str">
        <f t="shared" si="31"/>
        <v>0010675</v>
      </c>
      <c r="H2011" s="235" t="s">
        <v>25020</v>
      </c>
      <c r="I2011" s="235" t="s">
        <v>17824</v>
      </c>
    </row>
    <row r="2012" spans="5:9">
      <c r="E2012" s="236" t="s">
        <v>24938</v>
      </c>
      <c r="F2012" s="236" t="s">
        <v>18309</v>
      </c>
      <c r="G2012" s="235" t="str">
        <f t="shared" si="31"/>
        <v>0010680</v>
      </c>
      <c r="H2012" s="235" t="s">
        <v>22525</v>
      </c>
      <c r="I2012" s="235" t="s">
        <v>22524</v>
      </c>
    </row>
    <row r="2013" spans="5:9">
      <c r="E2013" s="236" t="s">
        <v>24938</v>
      </c>
      <c r="F2013" s="236" t="s">
        <v>3445</v>
      </c>
      <c r="G2013" s="235" t="str">
        <f t="shared" si="31"/>
        <v>0010685</v>
      </c>
      <c r="H2013" s="235" t="s">
        <v>25019</v>
      </c>
      <c r="I2013" s="235" t="s">
        <v>25018</v>
      </c>
    </row>
    <row r="2014" spans="5:9">
      <c r="E2014" s="236" t="s">
        <v>24938</v>
      </c>
      <c r="F2014" s="236" t="s">
        <v>19999</v>
      </c>
      <c r="G2014" s="235" t="str">
        <f t="shared" si="31"/>
        <v>0010687</v>
      </c>
      <c r="H2014" s="235" t="s">
        <v>25017</v>
      </c>
      <c r="I2014" s="235" t="s">
        <v>25016</v>
      </c>
    </row>
    <row r="2015" spans="5:9">
      <c r="E2015" s="236" t="s">
        <v>24938</v>
      </c>
      <c r="F2015" s="236" t="s">
        <v>20762</v>
      </c>
      <c r="G2015" s="235" t="str">
        <f t="shared" si="31"/>
        <v>0010688</v>
      </c>
      <c r="H2015" s="235" t="s">
        <v>25015</v>
      </c>
      <c r="I2015" s="235" t="s">
        <v>25014</v>
      </c>
    </row>
    <row r="2016" spans="5:9">
      <c r="E2016" s="236" t="s">
        <v>24938</v>
      </c>
      <c r="F2016" s="236" t="s">
        <v>1093</v>
      </c>
      <c r="G2016" s="235" t="str">
        <f t="shared" si="31"/>
        <v>0010700</v>
      </c>
      <c r="H2016" s="235" t="s">
        <v>16343</v>
      </c>
      <c r="I2016" s="235" t="s">
        <v>16342</v>
      </c>
    </row>
    <row r="2017" spans="5:9">
      <c r="E2017" s="236" t="s">
        <v>24938</v>
      </c>
      <c r="F2017" s="236" t="s">
        <v>3176</v>
      </c>
      <c r="G2017" s="235" t="str">
        <f t="shared" si="31"/>
        <v>0010703</v>
      </c>
      <c r="H2017" s="235" t="s">
        <v>5200</v>
      </c>
      <c r="I2017" s="235" t="s">
        <v>5199</v>
      </c>
    </row>
    <row r="2018" spans="5:9">
      <c r="E2018" s="236" t="s">
        <v>24938</v>
      </c>
      <c r="F2018" s="236" t="s">
        <v>2766</v>
      </c>
      <c r="G2018" s="235" t="str">
        <f t="shared" si="31"/>
        <v>0010705</v>
      </c>
      <c r="H2018" s="235" t="s">
        <v>5243</v>
      </c>
      <c r="I2018" s="235" t="s">
        <v>5242</v>
      </c>
    </row>
    <row r="2019" spans="5:9">
      <c r="E2019" s="236" t="s">
        <v>24938</v>
      </c>
      <c r="F2019" s="236" t="s">
        <v>2763</v>
      </c>
      <c r="G2019" s="235" t="str">
        <f t="shared" si="31"/>
        <v>0010707</v>
      </c>
      <c r="H2019" s="235" t="s">
        <v>12219</v>
      </c>
      <c r="I2019" s="235" t="s">
        <v>12218</v>
      </c>
    </row>
    <row r="2020" spans="5:9">
      <c r="E2020" s="236" t="s">
        <v>24938</v>
      </c>
      <c r="F2020" s="236" t="s">
        <v>730</v>
      </c>
      <c r="G2020" s="235" t="str">
        <f t="shared" si="31"/>
        <v>0010708</v>
      </c>
      <c r="H2020" s="235" t="s">
        <v>11082</v>
      </c>
      <c r="I2020" s="235" t="s">
        <v>11081</v>
      </c>
    </row>
    <row r="2021" spans="5:9">
      <c r="E2021" s="236" t="s">
        <v>24938</v>
      </c>
      <c r="F2021" s="236" t="s">
        <v>2758</v>
      </c>
      <c r="G2021" s="235" t="str">
        <f t="shared" si="31"/>
        <v>0010709</v>
      </c>
      <c r="H2021" s="235" t="s">
        <v>11271</v>
      </c>
      <c r="I2021" s="235" t="s">
        <v>11270</v>
      </c>
    </row>
    <row r="2022" spans="5:9">
      <c r="E2022" s="236" t="s">
        <v>24938</v>
      </c>
      <c r="F2022" s="236" t="s">
        <v>1910</v>
      </c>
      <c r="G2022" s="235" t="str">
        <f t="shared" si="31"/>
        <v>0010710</v>
      </c>
      <c r="H2022" s="235" t="s">
        <v>10811</v>
      </c>
      <c r="I2022" s="235" t="s">
        <v>10810</v>
      </c>
    </row>
    <row r="2023" spans="5:9">
      <c r="E2023" s="236" t="s">
        <v>24938</v>
      </c>
      <c r="F2023" s="236" t="s">
        <v>2755</v>
      </c>
      <c r="G2023" s="235" t="str">
        <f t="shared" si="31"/>
        <v>0010711</v>
      </c>
      <c r="H2023" s="235" t="s">
        <v>6266</v>
      </c>
      <c r="I2023" s="235" t="s">
        <v>6265</v>
      </c>
    </row>
    <row r="2024" spans="5:9">
      <c r="E2024" s="236" t="s">
        <v>24938</v>
      </c>
      <c r="F2024" s="236" t="s">
        <v>727</v>
      </c>
      <c r="G2024" s="235" t="str">
        <f t="shared" si="31"/>
        <v>0010718</v>
      </c>
      <c r="H2024" s="235" t="s">
        <v>25013</v>
      </c>
      <c r="I2024" s="235" t="s">
        <v>25012</v>
      </c>
    </row>
    <row r="2025" spans="5:9">
      <c r="E2025" s="236" t="s">
        <v>24938</v>
      </c>
      <c r="F2025" s="236" t="s">
        <v>11007</v>
      </c>
      <c r="G2025" s="235" t="str">
        <f t="shared" si="31"/>
        <v>0010719</v>
      </c>
      <c r="H2025" s="235" t="s">
        <v>25011</v>
      </c>
      <c r="I2025" s="235" t="s">
        <v>25010</v>
      </c>
    </row>
    <row r="2026" spans="5:9">
      <c r="E2026" s="236" t="s">
        <v>24938</v>
      </c>
      <c r="F2026" s="236" t="s">
        <v>1906</v>
      </c>
      <c r="G2026" s="235" t="str">
        <f t="shared" si="31"/>
        <v>0010720</v>
      </c>
      <c r="H2026" s="235" t="s">
        <v>8537</v>
      </c>
      <c r="I2026" s="235" t="s">
        <v>8536</v>
      </c>
    </row>
    <row r="2027" spans="5:9">
      <c r="E2027" s="236" t="s">
        <v>24938</v>
      </c>
      <c r="F2027" s="236" t="s">
        <v>2252</v>
      </c>
      <c r="G2027" s="235" t="str">
        <f t="shared" si="31"/>
        <v>0010721</v>
      </c>
      <c r="H2027" s="235" t="s">
        <v>11130</v>
      </c>
      <c r="I2027" s="235" t="s">
        <v>11129</v>
      </c>
    </row>
    <row r="2028" spans="5:9">
      <c r="E2028" s="236" t="s">
        <v>24938</v>
      </c>
      <c r="F2028" s="236" t="s">
        <v>2249</v>
      </c>
      <c r="G2028" s="235" t="str">
        <f t="shared" si="31"/>
        <v>0010722</v>
      </c>
      <c r="H2028" s="235" t="s">
        <v>10947</v>
      </c>
      <c r="I2028" s="235" t="s">
        <v>10946</v>
      </c>
    </row>
    <row r="2029" spans="5:9">
      <c r="E2029" s="236" t="s">
        <v>24938</v>
      </c>
      <c r="F2029" s="236" t="s">
        <v>1904</v>
      </c>
      <c r="G2029" s="235" t="str">
        <f t="shared" si="31"/>
        <v>0010725</v>
      </c>
      <c r="H2029" s="235" t="s">
        <v>25009</v>
      </c>
      <c r="I2029" s="235" t="s">
        <v>11285</v>
      </c>
    </row>
    <row r="2030" spans="5:9">
      <c r="E2030" s="236" t="s">
        <v>24938</v>
      </c>
      <c r="F2030" s="236" t="s">
        <v>5963</v>
      </c>
      <c r="G2030" s="235" t="str">
        <f t="shared" si="31"/>
        <v>0010727</v>
      </c>
      <c r="H2030" s="235" t="s">
        <v>11819</v>
      </c>
      <c r="I2030" s="235" t="s">
        <v>11818</v>
      </c>
    </row>
    <row r="2031" spans="5:9">
      <c r="E2031" s="236" t="s">
        <v>24938</v>
      </c>
      <c r="F2031" s="236" t="s">
        <v>724</v>
      </c>
      <c r="G2031" s="235" t="str">
        <f t="shared" si="31"/>
        <v>0010728</v>
      </c>
      <c r="H2031" s="235" t="s">
        <v>25008</v>
      </c>
      <c r="I2031" s="235" t="s">
        <v>25007</v>
      </c>
    </row>
    <row r="2032" spans="5:9">
      <c r="E2032" s="236" t="s">
        <v>24938</v>
      </c>
      <c r="F2032" s="236" t="s">
        <v>2239</v>
      </c>
      <c r="G2032" s="235" t="str">
        <f t="shared" si="31"/>
        <v>0010731</v>
      </c>
      <c r="H2032" s="235" t="s">
        <v>10803</v>
      </c>
      <c r="I2032" s="235" t="s">
        <v>10802</v>
      </c>
    </row>
    <row r="2033" spans="5:9">
      <c r="E2033" s="236" t="s">
        <v>24938</v>
      </c>
      <c r="F2033" s="236" t="s">
        <v>2232</v>
      </c>
      <c r="G2033" s="235" t="str">
        <f t="shared" si="31"/>
        <v>0010736</v>
      </c>
      <c r="H2033" s="235" t="s">
        <v>25006</v>
      </c>
      <c r="I2033" s="235" t="s">
        <v>25005</v>
      </c>
    </row>
    <row r="2034" spans="5:9">
      <c r="E2034" s="236" t="s">
        <v>24938</v>
      </c>
      <c r="F2034" s="236" t="s">
        <v>5957</v>
      </c>
      <c r="G2034" s="235" t="str">
        <f t="shared" si="31"/>
        <v>0010744</v>
      </c>
      <c r="H2034" s="235" t="s">
        <v>11095</v>
      </c>
      <c r="I2034" s="235" t="s">
        <v>11094</v>
      </c>
    </row>
    <row r="2035" spans="5:9">
      <c r="E2035" s="236" t="s">
        <v>24938</v>
      </c>
      <c r="F2035" s="236" t="s">
        <v>1169</v>
      </c>
      <c r="G2035" s="235" t="str">
        <f t="shared" si="31"/>
        <v>0010749</v>
      </c>
      <c r="H2035" s="235" t="s">
        <v>25004</v>
      </c>
      <c r="I2035" s="235" t="s">
        <v>25003</v>
      </c>
    </row>
    <row r="2036" spans="5:9">
      <c r="E2036" s="236" t="s">
        <v>24938</v>
      </c>
      <c r="F2036" s="236" t="s">
        <v>3437</v>
      </c>
      <c r="G2036" s="235" t="str">
        <f t="shared" si="31"/>
        <v>0010752</v>
      </c>
      <c r="H2036" s="235" t="s">
        <v>25002</v>
      </c>
      <c r="I2036" s="235" t="s">
        <v>25001</v>
      </c>
    </row>
    <row r="2037" spans="5:9">
      <c r="E2037" s="236" t="s">
        <v>24938</v>
      </c>
      <c r="F2037" s="236" t="s">
        <v>1901</v>
      </c>
      <c r="G2037" s="235" t="str">
        <f t="shared" si="31"/>
        <v>0010753</v>
      </c>
      <c r="H2037" s="235" t="s">
        <v>21452</v>
      </c>
      <c r="I2037" s="235" t="s">
        <v>12467</v>
      </c>
    </row>
    <row r="2038" spans="5:9">
      <c r="E2038" s="236" t="s">
        <v>24938</v>
      </c>
      <c r="F2038" s="236" t="s">
        <v>3429</v>
      </c>
      <c r="G2038" s="235" t="str">
        <f t="shared" si="31"/>
        <v>0010755</v>
      </c>
      <c r="H2038" s="235" t="s">
        <v>25000</v>
      </c>
      <c r="I2038" s="235" t="s">
        <v>24999</v>
      </c>
    </row>
    <row r="2039" spans="5:9">
      <c r="E2039" s="236" t="s">
        <v>24938</v>
      </c>
      <c r="F2039" s="236" t="s">
        <v>17858</v>
      </c>
      <c r="G2039" s="235" t="str">
        <f t="shared" si="31"/>
        <v>0010760</v>
      </c>
      <c r="H2039" s="235" t="s">
        <v>11280</v>
      </c>
      <c r="I2039" s="235" t="s">
        <v>11279</v>
      </c>
    </row>
    <row r="2040" spans="5:9">
      <c r="E2040" s="236" t="s">
        <v>24938</v>
      </c>
      <c r="F2040" s="236" t="s">
        <v>3163</v>
      </c>
      <c r="G2040" s="235" t="str">
        <f t="shared" si="31"/>
        <v>0010761</v>
      </c>
      <c r="H2040" s="235" t="s">
        <v>12124</v>
      </c>
      <c r="I2040" s="235" t="s">
        <v>12123</v>
      </c>
    </row>
    <row r="2041" spans="5:9">
      <c r="E2041" s="236" t="s">
        <v>24938</v>
      </c>
      <c r="F2041" s="236" t="s">
        <v>3160</v>
      </c>
      <c r="G2041" s="235" t="str">
        <f t="shared" si="31"/>
        <v>0010762</v>
      </c>
      <c r="H2041" s="235" t="s">
        <v>15809</v>
      </c>
      <c r="I2041" s="235" t="s">
        <v>15808</v>
      </c>
    </row>
    <row r="2042" spans="5:9">
      <c r="E2042" s="236" t="s">
        <v>24938</v>
      </c>
      <c r="F2042" s="236" t="s">
        <v>3157</v>
      </c>
      <c r="G2042" s="235" t="str">
        <f t="shared" si="31"/>
        <v>0010763</v>
      </c>
      <c r="H2042" s="235" t="s">
        <v>15811</v>
      </c>
      <c r="I2042" s="235" t="s">
        <v>15810</v>
      </c>
    </row>
    <row r="2043" spans="5:9">
      <c r="E2043" s="236" t="s">
        <v>24938</v>
      </c>
      <c r="F2043" s="236" t="s">
        <v>10993</v>
      </c>
      <c r="G2043" s="235" t="str">
        <f t="shared" si="31"/>
        <v>0010764</v>
      </c>
      <c r="H2043" s="235" t="s">
        <v>8628</v>
      </c>
      <c r="I2043" s="235" t="s">
        <v>8627</v>
      </c>
    </row>
    <row r="2044" spans="5:9">
      <c r="E2044" s="236" t="s">
        <v>24938</v>
      </c>
      <c r="F2044" s="236" t="s">
        <v>3154</v>
      </c>
      <c r="G2044" s="235" t="str">
        <f t="shared" si="31"/>
        <v>0010765</v>
      </c>
      <c r="H2044" s="235" t="s">
        <v>8681</v>
      </c>
      <c r="I2044" s="235" t="s">
        <v>8680</v>
      </c>
    </row>
    <row r="2045" spans="5:9">
      <c r="E2045" s="236" t="s">
        <v>24938</v>
      </c>
      <c r="F2045" s="236" t="s">
        <v>10990</v>
      </c>
      <c r="G2045" s="235" t="str">
        <f t="shared" si="31"/>
        <v>0010766</v>
      </c>
      <c r="H2045" s="235" t="s">
        <v>8696</v>
      </c>
      <c r="I2045" s="235" t="s">
        <v>8695</v>
      </c>
    </row>
    <row r="2046" spans="5:9">
      <c r="E2046" s="236" t="s">
        <v>24938</v>
      </c>
      <c r="F2046" s="236" t="s">
        <v>1898</v>
      </c>
      <c r="G2046" s="235" t="str">
        <f t="shared" si="31"/>
        <v>0010767</v>
      </c>
      <c r="H2046" s="235" t="s">
        <v>24998</v>
      </c>
      <c r="I2046" s="235" t="s">
        <v>15671</v>
      </c>
    </row>
    <row r="2047" spans="5:9">
      <c r="E2047" s="236" t="s">
        <v>24938</v>
      </c>
      <c r="F2047" s="236" t="s">
        <v>712</v>
      </c>
      <c r="G2047" s="235" t="str">
        <f t="shared" si="31"/>
        <v>0010768</v>
      </c>
      <c r="H2047" s="235" t="s">
        <v>8675</v>
      </c>
      <c r="I2047" s="235" t="s">
        <v>8674</v>
      </c>
    </row>
    <row r="2048" spans="5:9">
      <c r="E2048" s="236" t="s">
        <v>24938</v>
      </c>
      <c r="F2048" s="236" t="s">
        <v>3149</v>
      </c>
      <c r="G2048" s="235" t="str">
        <f t="shared" si="31"/>
        <v>0010769</v>
      </c>
      <c r="H2048" s="235" t="s">
        <v>8722</v>
      </c>
      <c r="I2048" s="235" t="s">
        <v>3486</v>
      </c>
    </row>
    <row r="2049" spans="5:9">
      <c r="E2049" s="236" t="s">
        <v>24938</v>
      </c>
      <c r="F2049" s="236" t="s">
        <v>4384</v>
      </c>
      <c r="G2049" s="235" t="str">
        <f t="shared" si="31"/>
        <v>0010771</v>
      </c>
      <c r="H2049" s="235" t="s">
        <v>8787</v>
      </c>
      <c r="I2049" s="235" t="s">
        <v>8786</v>
      </c>
    </row>
    <row r="2050" spans="5:9">
      <c r="E2050" s="236" t="s">
        <v>24938</v>
      </c>
      <c r="F2050" s="236" t="s">
        <v>10987</v>
      </c>
      <c r="G2050" s="235" t="str">
        <f t="shared" ref="G2050:G2113" si="32">TEXT(E2050,"0000")&amp;TEXT(F2050,"000")</f>
        <v>0010772</v>
      </c>
      <c r="H2050" s="235" t="s">
        <v>8776</v>
      </c>
      <c r="I2050" s="235" t="s">
        <v>8775</v>
      </c>
    </row>
    <row r="2051" spans="5:9">
      <c r="E2051" s="236" t="s">
        <v>24938</v>
      </c>
      <c r="F2051" s="236" t="s">
        <v>4381</v>
      </c>
      <c r="G2051" s="235" t="str">
        <f t="shared" si="32"/>
        <v>0010773</v>
      </c>
      <c r="H2051" s="235" t="s">
        <v>24997</v>
      </c>
      <c r="I2051" s="235" t="s">
        <v>8764</v>
      </c>
    </row>
    <row r="2052" spans="5:9">
      <c r="E2052" s="236" t="s">
        <v>24938</v>
      </c>
      <c r="F2052" s="236" t="s">
        <v>3846</v>
      </c>
      <c r="G2052" s="235" t="str">
        <f t="shared" si="32"/>
        <v>0010775</v>
      </c>
      <c r="H2052" s="235" t="s">
        <v>8701</v>
      </c>
      <c r="I2052" s="235" t="s">
        <v>8700</v>
      </c>
    </row>
    <row r="2053" spans="5:9">
      <c r="E2053" s="236" t="s">
        <v>24938</v>
      </c>
      <c r="F2053" s="236" t="s">
        <v>24996</v>
      </c>
      <c r="G2053" s="235" t="str">
        <f t="shared" si="32"/>
        <v>0010779</v>
      </c>
      <c r="H2053" s="235" t="s">
        <v>8689</v>
      </c>
      <c r="I2053" s="235" t="s">
        <v>8688</v>
      </c>
    </row>
    <row r="2054" spans="5:9">
      <c r="E2054" s="236" t="s">
        <v>24938</v>
      </c>
      <c r="F2054" s="236" t="s">
        <v>1160</v>
      </c>
      <c r="G2054" s="235" t="str">
        <f t="shared" si="32"/>
        <v>0010780</v>
      </c>
      <c r="H2054" s="235" t="s">
        <v>8705</v>
      </c>
      <c r="I2054" s="235" t="s">
        <v>8704</v>
      </c>
    </row>
    <row r="2055" spans="5:9">
      <c r="E2055" s="236" t="s">
        <v>24938</v>
      </c>
      <c r="F2055" s="236" t="s">
        <v>19021</v>
      </c>
      <c r="G2055" s="235" t="str">
        <f t="shared" si="32"/>
        <v>0010781</v>
      </c>
      <c r="H2055" s="235" t="s">
        <v>8691</v>
      </c>
      <c r="I2055" s="235" t="s">
        <v>8690</v>
      </c>
    </row>
    <row r="2056" spans="5:9">
      <c r="E2056" s="236" t="s">
        <v>24938</v>
      </c>
      <c r="F2056" s="236" t="s">
        <v>6537</v>
      </c>
      <c r="G2056" s="235" t="str">
        <f t="shared" si="32"/>
        <v>0010782</v>
      </c>
      <c r="H2056" s="235" t="s">
        <v>15684</v>
      </c>
      <c r="I2056" s="235" t="s">
        <v>15683</v>
      </c>
    </row>
    <row r="2057" spans="5:9">
      <c r="E2057" s="236" t="s">
        <v>24938</v>
      </c>
      <c r="F2057" s="236" t="s">
        <v>10980</v>
      </c>
      <c r="G2057" s="235" t="str">
        <f t="shared" si="32"/>
        <v>0010783</v>
      </c>
      <c r="H2057" s="235" t="s">
        <v>24995</v>
      </c>
      <c r="I2057" s="235" t="s">
        <v>24994</v>
      </c>
    </row>
    <row r="2058" spans="5:9">
      <c r="E2058" s="236" t="s">
        <v>24938</v>
      </c>
      <c r="F2058" s="236" t="s">
        <v>3843</v>
      </c>
      <c r="G2058" s="235" t="str">
        <f t="shared" si="32"/>
        <v>0010785</v>
      </c>
      <c r="H2058" s="235" t="s">
        <v>8699</v>
      </c>
      <c r="I2058" s="235" t="s">
        <v>8698</v>
      </c>
    </row>
    <row r="2059" spans="5:9">
      <c r="E2059" s="236" t="s">
        <v>24938</v>
      </c>
      <c r="F2059" s="236" t="s">
        <v>1891</v>
      </c>
      <c r="G2059" s="235" t="str">
        <f t="shared" si="32"/>
        <v>0010787</v>
      </c>
      <c r="H2059" s="235" t="s">
        <v>10043</v>
      </c>
      <c r="I2059" s="235" t="s">
        <v>4061</v>
      </c>
    </row>
    <row r="2060" spans="5:9">
      <c r="E2060" s="236" t="s">
        <v>24938</v>
      </c>
      <c r="F2060" s="236" t="s">
        <v>24993</v>
      </c>
      <c r="G2060" s="235" t="str">
        <f t="shared" si="32"/>
        <v>0010797</v>
      </c>
      <c r="H2060" s="235" t="s">
        <v>11311</v>
      </c>
      <c r="I2060" s="235" t="s">
        <v>11310</v>
      </c>
    </row>
    <row r="2061" spans="5:9">
      <c r="E2061" s="236" t="s">
        <v>24938</v>
      </c>
      <c r="F2061" s="236" t="s">
        <v>1090</v>
      </c>
      <c r="G2061" s="235" t="str">
        <f t="shared" si="32"/>
        <v>0010800</v>
      </c>
      <c r="H2061" s="235" t="s">
        <v>24992</v>
      </c>
      <c r="I2061" s="235" t="s">
        <v>24991</v>
      </c>
    </row>
    <row r="2062" spans="5:9">
      <c r="E2062" s="236" t="s">
        <v>24938</v>
      </c>
      <c r="F2062" s="236" t="s">
        <v>2746</v>
      </c>
      <c r="G2062" s="235" t="str">
        <f t="shared" si="32"/>
        <v>0010801</v>
      </c>
      <c r="H2062" s="235" t="s">
        <v>11686</v>
      </c>
      <c r="I2062" s="235" t="s">
        <v>11685</v>
      </c>
    </row>
    <row r="2063" spans="5:9">
      <c r="E2063" s="236" t="s">
        <v>24938</v>
      </c>
      <c r="F2063" s="236" t="s">
        <v>10804</v>
      </c>
      <c r="G2063" s="235" t="str">
        <f t="shared" si="32"/>
        <v>0010830</v>
      </c>
      <c r="H2063" s="235" t="s">
        <v>28476</v>
      </c>
      <c r="I2063" s="235" t="s">
        <v>28818</v>
      </c>
    </row>
    <row r="2064" spans="5:9">
      <c r="E2064" s="236" t="s">
        <v>24938</v>
      </c>
      <c r="F2064" s="236" t="s">
        <v>6531</v>
      </c>
      <c r="G2064" s="235" t="str">
        <f t="shared" si="32"/>
        <v>0010839</v>
      </c>
      <c r="H2064" s="235" t="s">
        <v>24990</v>
      </c>
      <c r="I2064" s="235" t="s">
        <v>24989</v>
      </c>
    </row>
    <row r="2065" spans="5:9">
      <c r="E2065" s="236" t="s">
        <v>24938</v>
      </c>
      <c r="F2065" s="236" t="s">
        <v>18295</v>
      </c>
      <c r="G2065" s="235" t="str">
        <f t="shared" si="32"/>
        <v>0010841</v>
      </c>
      <c r="H2065" s="235" t="s">
        <v>24988</v>
      </c>
      <c r="I2065" s="235" t="s">
        <v>24987</v>
      </c>
    </row>
    <row r="2066" spans="5:9">
      <c r="E2066" s="236" t="s">
        <v>24938</v>
      </c>
      <c r="F2066" s="236" t="s">
        <v>21941</v>
      </c>
      <c r="G2066" s="235" t="str">
        <f t="shared" si="32"/>
        <v>0010849</v>
      </c>
      <c r="H2066" s="235" t="s">
        <v>24986</v>
      </c>
      <c r="I2066" s="235" t="s">
        <v>24985</v>
      </c>
    </row>
    <row r="2067" spans="5:9">
      <c r="E2067" s="236" t="s">
        <v>24938</v>
      </c>
      <c r="F2067" s="236" t="s">
        <v>1878</v>
      </c>
      <c r="G2067" s="235" t="str">
        <f t="shared" si="32"/>
        <v>0010861</v>
      </c>
      <c r="H2067" s="235" t="s">
        <v>24984</v>
      </c>
      <c r="I2067" s="235" t="s">
        <v>24983</v>
      </c>
    </row>
    <row r="2068" spans="5:9">
      <c r="E2068" s="236" t="s">
        <v>24938</v>
      </c>
      <c r="F2068" s="236" t="s">
        <v>23249</v>
      </c>
      <c r="G2068" s="235" t="str">
        <f t="shared" si="32"/>
        <v>0010865</v>
      </c>
      <c r="H2068" s="235" t="s">
        <v>24982</v>
      </c>
      <c r="I2068" s="235" t="s">
        <v>24981</v>
      </c>
    </row>
    <row r="2069" spans="5:9">
      <c r="E2069" s="236" t="s">
        <v>24938</v>
      </c>
      <c r="F2069" s="236" t="s">
        <v>24980</v>
      </c>
      <c r="G2069" s="235" t="str">
        <f t="shared" si="32"/>
        <v>0010866</v>
      </c>
      <c r="H2069" s="235" t="s">
        <v>24979</v>
      </c>
      <c r="I2069" s="235" t="s">
        <v>24978</v>
      </c>
    </row>
    <row r="2070" spans="5:9">
      <c r="E2070" s="236" t="s">
        <v>24938</v>
      </c>
      <c r="F2070" s="236" t="s">
        <v>685</v>
      </c>
      <c r="G2070" s="235" t="str">
        <f t="shared" si="32"/>
        <v>0010868</v>
      </c>
      <c r="H2070" s="235" t="s">
        <v>24977</v>
      </c>
      <c r="I2070" s="235" t="s">
        <v>24976</v>
      </c>
    </row>
    <row r="2071" spans="5:9">
      <c r="E2071" s="236" t="s">
        <v>24938</v>
      </c>
      <c r="F2071" s="236" t="s">
        <v>21441</v>
      </c>
      <c r="G2071" s="235" t="str">
        <f t="shared" si="32"/>
        <v>0010869</v>
      </c>
      <c r="H2071" s="235" t="s">
        <v>24975</v>
      </c>
      <c r="I2071" s="235" t="s">
        <v>24974</v>
      </c>
    </row>
    <row r="2072" spans="5:9">
      <c r="E2072" s="236" t="s">
        <v>24938</v>
      </c>
      <c r="F2072" s="236" t="s">
        <v>10915</v>
      </c>
      <c r="G2072" s="235" t="str">
        <f t="shared" si="32"/>
        <v>0010872</v>
      </c>
      <c r="H2072" s="235" t="s">
        <v>24973</v>
      </c>
      <c r="I2072" s="235" t="s">
        <v>24972</v>
      </c>
    </row>
    <row r="2073" spans="5:9">
      <c r="E2073" s="236" t="s">
        <v>24938</v>
      </c>
      <c r="F2073" s="236" t="s">
        <v>10914</v>
      </c>
      <c r="G2073" s="235" t="str">
        <f t="shared" si="32"/>
        <v>0010873</v>
      </c>
      <c r="H2073" s="235" t="s">
        <v>24971</v>
      </c>
      <c r="I2073" s="235" t="s">
        <v>24970</v>
      </c>
    </row>
    <row r="2074" spans="5:9">
      <c r="E2074" s="236" t="s">
        <v>24938</v>
      </c>
      <c r="F2074" s="236" t="s">
        <v>19981</v>
      </c>
      <c r="G2074" s="235" t="str">
        <f t="shared" si="32"/>
        <v>0010874</v>
      </c>
      <c r="H2074" s="235" t="s">
        <v>24969</v>
      </c>
      <c r="I2074" s="235" t="s">
        <v>24968</v>
      </c>
    </row>
    <row r="2075" spans="5:9">
      <c r="E2075" s="236" t="s">
        <v>24938</v>
      </c>
      <c r="F2075" s="236" t="s">
        <v>10913</v>
      </c>
      <c r="G2075" s="235" t="str">
        <f t="shared" si="32"/>
        <v>0010875</v>
      </c>
      <c r="H2075" s="235" t="s">
        <v>24967</v>
      </c>
      <c r="I2075" s="235" t="s">
        <v>24966</v>
      </c>
    </row>
    <row r="2076" spans="5:9">
      <c r="E2076" s="236" t="s">
        <v>24938</v>
      </c>
      <c r="F2076" s="236" t="s">
        <v>10912</v>
      </c>
      <c r="G2076" s="235" t="str">
        <f t="shared" si="32"/>
        <v>0010876</v>
      </c>
      <c r="H2076" s="235" t="s">
        <v>24965</v>
      </c>
      <c r="I2076" s="235" t="s">
        <v>24964</v>
      </c>
    </row>
    <row r="2077" spans="5:9">
      <c r="E2077" s="236" t="s">
        <v>24938</v>
      </c>
      <c r="F2077" s="236" t="s">
        <v>10909</v>
      </c>
      <c r="G2077" s="235" t="str">
        <f t="shared" si="32"/>
        <v>0010877</v>
      </c>
      <c r="H2077" s="235" t="s">
        <v>24963</v>
      </c>
      <c r="I2077" s="235" t="s">
        <v>24962</v>
      </c>
    </row>
    <row r="2078" spans="5:9">
      <c r="E2078" s="236" t="s">
        <v>24938</v>
      </c>
      <c r="F2078" s="236" t="s">
        <v>21438</v>
      </c>
      <c r="G2078" s="235" t="str">
        <f t="shared" si="32"/>
        <v>0010878</v>
      </c>
      <c r="H2078" s="235" t="s">
        <v>24961</v>
      </c>
      <c r="I2078" s="235" t="s">
        <v>24960</v>
      </c>
    </row>
    <row r="2079" spans="5:9">
      <c r="E2079" s="236" t="s">
        <v>24938</v>
      </c>
      <c r="F2079" s="236" t="s">
        <v>10908</v>
      </c>
      <c r="G2079" s="235" t="str">
        <f t="shared" si="32"/>
        <v>0010879</v>
      </c>
      <c r="H2079" s="235" t="s">
        <v>24959</v>
      </c>
      <c r="I2079" s="235" t="s">
        <v>24958</v>
      </c>
    </row>
    <row r="2080" spans="5:9">
      <c r="E2080" s="236" t="s">
        <v>24938</v>
      </c>
      <c r="F2080" s="236" t="s">
        <v>10903</v>
      </c>
      <c r="G2080" s="235" t="str">
        <f t="shared" si="32"/>
        <v>0010882</v>
      </c>
      <c r="H2080" s="235" t="s">
        <v>24957</v>
      </c>
      <c r="I2080" s="235" t="s">
        <v>24956</v>
      </c>
    </row>
    <row r="2081" spans="5:9">
      <c r="E2081" s="236" t="s">
        <v>24938</v>
      </c>
      <c r="F2081" s="236" t="s">
        <v>10902</v>
      </c>
      <c r="G2081" s="235" t="str">
        <f t="shared" si="32"/>
        <v>0010884</v>
      </c>
      <c r="H2081" s="235" t="s">
        <v>24955</v>
      </c>
      <c r="I2081" s="235" t="s">
        <v>24954</v>
      </c>
    </row>
    <row r="2082" spans="5:9">
      <c r="E2082" s="236" t="s">
        <v>24938</v>
      </c>
      <c r="F2082" s="236" t="s">
        <v>18886</v>
      </c>
      <c r="G2082" s="235" t="str">
        <f t="shared" si="32"/>
        <v>0010886</v>
      </c>
      <c r="H2082" s="235" t="s">
        <v>24953</v>
      </c>
      <c r="I2082" s="235" t="s">
        <v>24952</v>
      </c>
    </row>
    <row r="2083" spans="5:9">
      <c r="E2083" s="236" t="s">
        <v>24938</v>
      </c>
      <c r="F2083" s="236" t="s">
        <v>24951</v>
      </c>
      <c r="G2083" s="235" t="str">
        <f t="shared" si="32"/>
        <v>0010891</v>
      </c>
      <c r="H2083" s="235" t="s">
        <v>4238</v>
      </c>
      <c r="I2083" s="235" t="s">
        <v>4237</v>
      </c>
    </row>
    <row r="2084" spans="5:9">
      <c r="E2084" s="236" t="s">
        <v>24938</v>
      </c>
      <c r="F2084" s="236" t="s">
        <v>10888</v>
      </c>
      <c r="G2084" s="235" t="str">
        <f t="shared" si="32"/>
        <v>0010899</v>
      </c>
      <c r="H2084" s="235" t="s">
        <v>24950</v>
      </c>
      <c r="I2084" s="235" t="s">
        <v>24949</v>
      </c>
    </row>
    <row r="2085" spans="5:9">
      <c r="E2085" s="236" t="s">
        <v>24938</v>
      </c>
      <c r="F2085" s="236" t="s">
        <v>6308</v>
      </c>
      <c r="G2085" s="235" t="str">
        <f t="shared" si="32"/>
        <v>0010911</v>
      </c>
      <c r="H2085" s="235" t="s">
        <v>24948</v>
      </c>
      <c r="I2085" s="235" t="s">
        <v>24947</v>
      </c>
    </row>
    <row r="2086" spans="5:9">
      <c r="E2086" s="236" t="s">
        <v>24938</v>
      </c>
      <c r="F2086" s="236" t="s">
        <v>679</v>
      </c>
      <c r="G2086" s="235" t="str">
        <f t="shared" si="32"/>
        <v>0010918</v>
      </c>
      <c r="H2086" s="235" t="s">
        <v>24946</v>
      </c>
      <c r="I2086" s="235" t="s">
        <v>24945</v>
      </c>
    </row>
    <row r="2087" spans="5:9">
      <c r="E2087" s="236" t="s">
        <v>24938</v>
      </c>
      <c r="F2087" s="236" t="s">
        <v>6334</v>
      </c>
      <c r="G2087" s="235" t="str">
        <f t="shared" si="32"/>
        <v>0010935</v>
      </c>
      <c r="H2087" s="235" t="s">
        <v>24944</v>
      </c>
      <c r="I2087" s="235" t="s">
        <v>24943</v>
      </c>
    </row>
    <row r="2088" spans="5:9">
      <c r="E2088" s="236" t="s">
        <v>24938</v>
      </c>
      <c r="F2088" s="236" t="s">
        <v>6513</v>
      </c>
      <c r="G2088" s="235" t="str">
        <f t="shared" si="32"/>
        <v>0010936</v>
      </c>
      <c r="H2088" s="235" t="s">
        <v>24942</v>
      </c>
      <c r="I2088" s="235" t="s">
        <v>24941</v>
      </c>
    </row>
    <row r="2089" spans="5:9">
      <c r="E2089" s="236" t="s">
        <v>24938</v>
      </c>
      <c r="F2089" s="236" t="s">
        <v>673</v>
      </c>
      <c r="G2089" s="235" t="str">
        <f t="shared" si="32"/>
        <v>0010938</v>
      </c>
      <c r="H2089" s="235" t="s">
        <v>24940</v>
      </c>
      <c r="I2089" s="235" t="s">
        <v>24939</v>
      </c>
    </row>
    <row r="2090" spans="5:9">
      <c r="E2090" s="236" t="s">
        <v>24938</v>
      </c>
      <c r="F2090" s="236" t="s">
        <v>10842</v>
      </c>
      <c r="G2090" s="235" t="str">
        <f t="shared" si="32"/>
        <v>0010941</v>
      </c>
      <c r="H2090" s="235" t="s">
        <v>24937</v>
      </c>
      <c r="I2090" s="235" t="s">
        <v>24936</v>
      </c>
    </row>
    <row r="2091" spans="5:9">
      <c r="E2091" s="236" t="s">
        <v>24938</v>
      </c>
      <c r="F2091" s="236" t="s">
        <v>10839</v>
      </c>
      <c r="G2091" s="235" t="str">
        <f t="shared" si="32"/>
        <v>0010942</v>
      </c>
      <c r="H2091" s="235" t="s">
        <v>28477</v>
      </c>
      <c r="I2091" s="235" t="s">
        <v>28819</v>
      </c>
    </row>
    <row r="2092" spans="5:9">
      <c r="E2092" s="236" t="s">
        <v>24895</v>
      </c>
      <c r="F2092" s="236" t="s">
        <v>1375</v>
      </c>
      <c r="G2092" s="235" t="str">
        <f t="shared" si="32"/>
        <v>0017104</v>
      </c>
      <c r="H2092" s="235" t="s">
        <v>17892</v>
      </c>
      <c r="I2092" s="235" t="s">
        <v>10830</v>
      </c>
    </row>
    <row r="2093" spans="5:9">
      <c r="E2093" s="236" t="s">
        <v>24895</v>
      </c>
      <c r="F2093" s="236" t="s">
        <v>4075</v>
      </c>
      <c r="G2093" s="235" t="str">
        <f t="shared" si="32"/>
        <v>0017256</v>
      </c>
      <c r="H2093" s="235" t="s">
        <v>24935</v>
      </c>
      <c r="I2093" s="235" t="s">
        <v>24934</v>
      </c>
    </row>
    <row r="2094" spans="5:9">
      <c r="E2094" s="236" t="s">
        <v>24895</v>
      </c>
      <c r="F2094" s="236" t="s">
        <v>4074</v>
      </c>
      <c r="G2094" s="235" t="str">
        <f t="shared" si="32"/>
        <v>0017257</v>
      </c>
      <c r="H2094" s="235" t="s">
        <v>24933</v>
      </c>
      <c r="I2094" s="235" t="s">
        <v>24932</v>
      </c>
    </row>
    <row r="2095" spans="5:9">
      <c r="E2095" s="236" t="s">
        <v>24895</v>
      </c>
      <c r="F2095" s="236" t="s">
        <v>4600</v>
      </c>
      <c r="G2095" s="235" t="str">
        <f t="shared" si="32"/>
        <v>0017258</v>
      </c>
      <c r="H2095" s="235" t="s">
        <v>15916</v>
      </c>
      <c r="I2095" s="235" t="s">
        <v>15915</v>
      </c>
    </row>
    <row r="2096" spans="5:9">
      <c r="E2096" s="236" t="s">
        <v>24895</v>
      </c>
      <c r="F2096" s="236" t="s">
        <v>11267</v>
      </c>
      <c r="G2096" s="235" t="str">
        <f t="shared" si="32"/>
        <v>0017326</v>
      </c>
      <c r="H2096" s="235" t="s">
        <v>16789</v>
      </c>
      <c r="I2096" s="235" t="s">
        <v>16788</v>
      </c>
    </row>
    <row r="2097" spans="5:9">
      <c r="E2097" s="236" t="s">
        <v>24895</v>
      </c>
      <c r="F2097" s="236" t="s">
        <v>2281</v>
      </c>
      <c r="G2097" s="235" t="str">
        <f t="shared" si="32"/>
        <v>0017327</v>
      </c>
      <c r="H2097" s="235" t="s">
        <v>2804</v>
      </c>
      <c r="I2097" s="235" t="s">
        <v>2803</v>
      </c>
    </row>
    <row r="2098" spans="5:9">
      <c r="E2098" s="236" t="s">
        <v>24895</v>
      </c>
      <c r="F2098" s="236" t="s">
        <v>3581</v>
      </c>
      <c r="G2098" s="235" t="str">
        <f t="shared" si="32"/>
        <v>0017333</v>
      </c>
      <c r="H2098" s="235" t="s">
        <v>9205</v>
      </c>
      <c r="I2098" s="235" t="s">
        <v>8124</v>
      </c>
    </row>
    <row r="2099" spans="5:9">
      <c r="E2099" s="236" t="s">
        <v>24895</v>
      </c>
      <c r="F2099" s="236" t="s">
        <v>3578</v>
      </c>
      <c r="G2099" s="235" t="str">
        <f t="shared" si="32"/>
        <v>0017334</v>
      </c>
      <c r="H2099" s="235" t="s">
        <v>24931</v>
      </c>
      <c r="I2099" s="235" t="s">
        <v>24930</v>
      </c>
    </row>
    <row r="2100" spans="5:9">
      <c r="E2100" s="236" t="s">
        <v>24895</v>
      </c>
      <c r="F2100" s="236" t="s">
        <v>3575</v>
      </c>
      <c r="G2100" s="235" t="str">
        <f t="shared" si="32"/>
        <v>0017335</v>
      </c>
      <c r="H2100" s="235" t="s">
        <v>9243</v>
      </c>
      <c r="I2100" s="235" t="s">
        <v>9242</v>
      </c>
    </row>
    <row r="2101" spans="5:9">
      <c r="E2101" s="236" t="s">
        <v>24895</v>
      </c>
      <c r="F2101" s="236" t="s">
        <v>1272</v>
      </c>
      <c r="G2101" s="235" t="str">
        <f t="shared" si="32"/>
        <v>0017337</v>
      </c>
      <c r="H2101" s="235" t="s">
        <v>24929</v>
      </c>
      <c r="I2101" s="235" t="s">
        <v>15192</v>
      </c>
    </row>
    <row r="2102" spans="5:9">
      <c r="E2102" s="236" t="s">
        <v>24895</v>
      </c>
      <c r="F2102" s="236" t="s">
        <v>18407</v>
      </c>
      <c r="G2102" s="235" t="str">
        <f t="shared" si="32"/>
        <v>0017339</v>
      </c>
      <c r="H2102" s="235" t="s">
        <v>16780</v>
      </c>
      <c r="I2102" s="235" t="s">
        <v>16779</v>
      </c>
    </row>
    <row r="2103" spans="5:9">
      <c r="E2103" s="236" t="s">
        <v>24895</v>
      </c>
      <c r="F2103" s="236" t="s">
        <v>3285</v>
      </c>
      <c r="G2103" s="235" t="str">
        <f t="shared" si="32"/>
        <v>0017341</v>
      </c>
      <c r="H2103" s="235" t="s">
        <v>8333</v>
      </c>
      <c r="I2103" s="235" t="s">
        <v>5955</v>
      </c>
    </row>
    <row r="2104" spans="5:9">
      <c r="E2104" s="236" t="s">
        <v>24895</v>
      </c>
      <c r="F2104" s="236" t="s">
        <v>3282</v>
      </c>
      <c r="G2104" s="235" t="str">
        <f t="shared" si="32"/>
        <v>0017342</v>
      </c>
      <c r="H2104" s="235" t="s">
        <v>24928</v>
      </c>
      <c r="I2104" s="235" t="s">
        <v>16870</v>
      </c>
    </row>
    <row r="2105" spans="5:9">
      <c r="E2105" s="236" t="s">
        <v>24895</v>
      </c>
      <c r="F2105" s="236" t="s">
        <v>11237</v>
      </c>
      <c r="G2105" s="235" t="str">
        <f t="shared" si="32"/>
        <v>0017345</v>
      </c>
      <c r="H2105" s="235" t="s">
        <v>16762</v>
      </c>
      <c r="I2105" s="235" t="s">
        <v>16761</v>
      </c>
    </row>
    <row r="2106" spans="5:9">
      <c r="E2106" s="236" t="s">
        <v>24895</v>
      </c>
      <c r="F2106" s="236" t="s">
        <v>1269</v>
      </c>
      <c r="G2106" s="235" t="str">
        <f t="shared" si="32"/>
        <v>0017349</v>
      </c>
      <c r="H2106" s="235" t="s">
        <v>23474</v>
      </c>
      <c r="I2106" s="235" t="s">
        <v>23473</v>
      </c>
    </row>
    <row r="2107" spans="5:9">
      <c r="E2107" s="236" t="s">
        <v>24895</v>
      </c>
      <c r="F2107" s="236" t="s">
        <v>7745</v>
      </c>
      <c r="G2107" s="235" t="str">
        <f t="shared" si="32"/>
        <v>0017353</v>
      </c>
      <c r="H2107" s="235" t="s">
        <v>16809</v>
      </c>
      <c r="I2107" s="235" t="s">
        <v>16808</v>
      </c>
    </row>
    <row r="2108" spans="5:9">
      <c r="E2108" s="236" t="s">
        <v>24895</v>
      </c>
      <c r="F2108" s="236" t="s">
        <v>3959</v>
      </c>
      <c r="G2108" s="235" t="str">
        <f t="shared" si="32"/>
        <v>0017354</v>
      </c>
      <c r="H2108" s="235" t="s">
        <v>24927</v>
      </c>
      <c r="I2108" s="235" t="s">
        <v>9124</v>
      </c>
    </row>
    <row r="2109" spans="5:9">
      <c r="E2109" s="236" t="s">
        <v>24895</v>
      </c>
      <c r="F2109" s="236" t="s">
        <v>3956</v>
      </c>
      <c r="G2109" s="235" t="str">
        <f t="shared" si="32"/>
        <v>0017357</v>
      </c>
      <c r="H2109" s="235" t="s">
        <v>3758</v>
      </c>
      <c r="I2109" s="235" t="s">
        <v>3757</v>
      </c>
    </row>
    <row r="2110" spans="5:9">
      <c r="E2110" s="236" t="s">
        <v>24895</v>
      </c>
      <c r="F2110" s="236" t="s">
        <v>1266</v>
      </c>
      <c r="G2110" s="235" t="str">
        <f t="shared" si="32"/>
        <v>0017359</v>
      </c>
      <c r="H2110" s="235" t="s">
        <v>16777</v>
      </c>
      <c r="I2110" s="235" t="s">
        <v>9231</v>
      </c>
    </row>
    <row r="2111" spans="5:9">
      <c r="E2111" s="236" t="s">
        <v>24895</v>
      </c>
      <c r="F2111" s="236" t="s">
        <v>4551</v>
      </c>
      <c r="G2111" s="235" t="str">
        <f t="shared" si="32"/>
        <v>0017361</v>
      </c>
      <c r="H2111" s="235" t="s">
        <v>24926</v>
      </c>
      <c r="I2111" s="235" t="s">
        <v>9023</v>
      </c>
    </row>
    <row r="2112" spans="5:9">
      <c r="E2112" s="236" t="s">
        <v>24895</v>
      </c>
      <c r="F2112" s="236" t="s">
        <v>11219</v>
      </c>
      <c r="G2112" s="235" t="str">
        <f t="shared" si="32"/>
        <v>0017363</v>
      </c>
      <c r="H2112" s="235" t="s">
        <v>9238</v>
      </c>
      <c r="I2112" s="235" t="s">
        <v>9237</v>
      </c>
    </row>
    <row r="2113" spans="5:9">
      <c r="E2113" s="236" t="s">
        <v>24895</v>
      </c>
      <c r="F2113" s="236" t="s">
        <v>3950</v>
      </c>
      <c r="G2113" s="235" t="str">
        <f t="shared" si="32"/>
        <v>0017364</v>
      </c>
      <c r="H2113" s="235" t="s">
        <v>3670</v>
      </c>
      <c r="I2113" s="235" t="s">
        <v>9241</v>
      </c>
    </row>
    <row r="2114" spans="5:9">
      <c r="E2114" s="236" t="s">
        <v>24895</v>
      </c>
      <c r="F2114" s="236" t="s">
        <v>1993</v>
      </c>
      <c r="G2114" s="235" t="str">
        <f t="shared" ref="G2114:G2177" si="33">TEXT(E2114,"0000")&amp;TEXT(F2114,"000")</f>
        <v>0017365</v>
      </c>
      <c r="H2114" s="235" t="s">
        <v>15799</v>
      </c>
      <c r="I2114" s="235" t="s">
        <v>15798</v>
      </c>
    </row>
    <row r="2115" spans="5:9">
      <c r="E2115" s="236" t="s">
        <v>24895</v>
      </c>
      <c r="F2115" s="236" t="s">
        <v>6663</v>
      </c>
      <c r="G2115" s="235" t="str">
        <f t="shared" si="33"/>
        <v>0017366</v>
      </c>
      <c r="H2115" s="235" t="s">
        <v>24925</v>
      </c>
      <c r="I2115" s="235" t="s">
        <v>24924</v>
      </c>
    </row>
    <row r="2116" spans="5:9">
      <c r="E2116" s="236" t="s">
        <v>24895</v>
      </c>
      <c r="F2116" s="236" t="s">
        <v>6386</v>
      </c>
      <c r="G2116" s="235" t="str">
        <f t="shared" si="33"/>
        <v>0017368</v>
      </c>
      <c r="H2116" s="235" t="s">
        <v>16797</v>
      </c>
      <c r="I2116" s="235" t="s">
        <v>16796</v>
      </c>
    </row>
    <row r="2117" spans="5:9">
      <c r="E2117" s="236" t="s">
        <v>24895</v>
      </c>
      <c r="F2117" s="236" t="s">
        <v>3947</v>
      </c>
      <c r="G2117" s="235" t="str">
        <f t="shared" si="33"/>
        <v>0017369</v>
      </c>
      <c r="H2117" s="235" t="s">
        <v>5675</v>
      </c>
      <c r="I2117" s="235" t="s">
        <v>5674</v>
      </c>
    </row>
    <row r="2118" spans="5:9">
      <c r="E2118" s="236" t="s">
        <v>24895</v>
      </c>
      <c r="F2118" s="236" t="s">
        <v>1822</v>
      </c>
      <c r="G2118" s="235" t="str">
        <f t="shared" si="33"/>
        <v>0017370</v>
      </c>
      <c r="H2118" s="235" t="s">
        <v>16883</v>
      </c>
      <c r="I2118" s="235" t="s">
        <v>16882</v>
      </c>
    </row>
    <row r="2119" spans="5:9">
      <c r="E2119" s="236" t="s">
        <v>24895</v>
      </c>
      <c r="F2119" s="236" t="s">
        <v>3258</v>
      </c>
      <c r="G2119" s="235" t="str">
        <f t="shared" si="33"/>
        <v>0017377</v>
      </c>
      <c r="H2119" s="235" t="s">
        <v>9213</v>
      </c>
      <c r="I2119" s="235" t="s">
        <v>9212</v>
      </c>
    </row>
    <row r="2120" spans="5:9">
      <c r="E2120" s="236" t="s">
        <v>24895</v>
      </c>
      <c r="F2120" s="236" t="s">
        <v>6479</v>
      </c>
      <c r="G2120" s="235" t="str">
        <f t="shared" si="33"/>
        <v>0017378</v>
      </c>
      <c r="H2120" s="235" t="s">
        <v>9204</v>
      </c>
      <c r="I2120" s="235" t="s">
        <v>9203</v>
      </c>
    </row>
    <row r="2121" spans="5:9">
      <c r="E2121" s="236" t="s">
        <v>24895</v>
      </c>
      <c r="F2121" s="236" t="s">
        <v>4045</v>
      </c>
      <c r="G2121" s="235" t="str">
        <f t="shared" si="33"/>
        <v>0017379</v>
      </c>
      <c r="H2121" s="235" t="s">
        <v>9201</v>
      </c>
      <c r="I2121" s="235" t="s">
        <v>9200</v>
      </c>
    </row>
    <row r="2122" spans="5:9">
      <c r="E2122" s="236" t="s">
        <v>24895</v>
      </c>
      <c r="F2122" s="236" t="s">
        <v>3942</v>
      </c>
      <c r="G2122" s="235" t="str">
        <f t="shared" si="33"/>
        <v>0017380</v>
      </c>
      <c r="H2122" s="235" t="s">
        <v>9217</v>
      </c>
      <c r="I2122" s="235" t="s">
        <v>9216</v>
      </c>
    </row>
    <row r="2123" spans="5:9">
      <c r="E2123" s="236" t="s">
        <v>24895</v>
      </c>
      <c r="F2123" s="236" t="s">
        <v>3941</v>
      </c>
      <c r="G2123" s="235" t="str">
        <f t="shared" si="33"/>
        <v>0017381</v>
      </c>
      <c r="H2123" s="235" t="s">
        <v>16791</v>
      </c>
      <c r="I2123" s="235" t="s">
        <v>16790</v>
      </c>
    </row>
    <row r="2124" spans="5:9">
      <c r="E2124" s="236" t="s">
        <v>24895</v>
      </c>
      <c r="F2124" s="236" t="s">
        <v>18466</v>
      </c>
      <c r="G2124" s="235" t="str">
        <f t="shared" si="33"/>
        <v>0017382</v>
      </c>
      <c r="H2124" s="235" t="s">
        <v>9058</v>
      </c>
      <c r="I2124" s="235" t="s">
        <v>9057</v>
      </c>
    </row>
    <row r="2125" spans="5:9">
      <c r="E2125" s="236" t="s">
        <v>24895</v>
      </c>
      <c r="F2125" s="236" t="s">
        <v>11208</v>
      </c>
      <c r="G2125" s="235" t="str">
        <f t="shared" si="33"/>
        <v>0017383</v>
      </c>
      <c r="H2125" s="235" t="s">
        <v>16879</v>
      </c>
      <c r="I2125" s="235" t="s">
        <v>16878</v>
      </c>
    </row>
    <row r="2126" spans="5:9">
      <c r="E2126" s="236" t="s">
        <v>24895</v>
      </c>
      <c r="F2126" s="236" t="s">
        <v>3940</v>
      </c>
      <c r="G2126" s="235" t="str">
        <f t="shared" si="33"/>
        <v>0017384</v>
      </c>
      <c r="H2126" s="235" t="s">
        <v>5373</v>
      </c>
      <c r="I2126" s="235" t="s">
        <v>6222</v>
      </c>
    </row>
    <row r="2127" spans="5:9">
      <c r="E2127" s="236" t="s">
        <v>24895</v>
      </c>
      <c r="F2127" s="236" t="s">
        <v>4460</v>
      </c>
      <c r="G2127" s="235" t="str">
        <f t="shared" si="33"/>
        <v>0017385</v>
      </c>
      <c r="H2127" s="235" t="s">
        <v>16827</v>
      </c>
      <c r="I2127" s="235" t="s">
        <v>16826</v>
      </c>
    </row>
    <row r="2128" spans="5:9">
      <c r="E2128" s="236" t="s">
        <v>24895</v>
      </c>
      <c r="F2128" s="236" t="s">
        <v>11205</v>
      </c>
      <c r="G2128" s="235" t="str">
        <f t="shared" si="33"/>
        <v>0017386</v>
      </c>
      <c r="H2128" s="235" t="s">
        <v>24923</v>
      </c>
      <c r="I2128" s="235" t="s">
        <v>24922</v>
      </c>
    </row>
    <row r="2129" spans="5:9">
      <c r="E2129" s="236" t="s">
        <v>24895</v>
      </c>
      <c r="F2129" s="236" t="s">
        <v>3939</v>
      </c>
      <c r="G2129" s="235" t="str">
        <f t="shared" si="33"/>
        <v>0017387</v>
      </c>
      <c r="H2129" s="235" t="s">
        <v>16831</v>
      </c>
      <c r="I2129" s="235" t="s">
        <v>16830</v>
      </c>
    </row>
    <row r="2130" spans="5:9">
      <c r="E2130" s="236" t="s">
        <v>24895</v>
      </c>
      <c r="F2130" s="236" t="s">
        <v>11203</v>
      </c>
      <c r="G2130" s="235" t="str">
        <f t="shared" si="33"/>
        <v>0017388</v>
      </c>
      <c r="H2130" s="235" t="s">
        <v>9193</v>
      </c>
      <c r="I2130" s="235" t="s">
        <v>4877</v>
      </c>
    </row>
    <row r="2131" spans="5:9">
      <c r="E2131" s="236" t="s">
        <v>24895</v>
      </c>
      <c r="F2131" s="236" t="s">
        <v>4457</v>
      </c>
      <c r="G2131" s="235" t="str">
        <f t="shared" si="33"/>
        <v>0017389</v>
      </c>
      <c r="H2131" s="235" t="s">
        <v>9195</v>
      </c>
      <c r="I2131" s="235" t="s">
        <v>9194</v>
      </c>
    </row>
    <row r="2132" spans="5:9">
      <c r="E2132" s="236" t="s">
        <v>24895</v>
      </c>
      <c r="F2132" s="236" t="s">
        <v>22528</v>
      </c>
      <c r="G2132" s="235" t="str">
        <f t="shared" si="33"/>
        <v>0017398</v>
      </c>
      <c r="H2132" s="235" t="s">
        <v>9149</v>
      </c>
      <c r="I2132" s="235" t="s">
        <v>9148</v>
      </c>
    </row>
    <row r="2133" spans="5:9">
      <c r="E2133" s="236" t="s">
        <v>24895</v>
      </c>
      <c r="F2133" s="236" t="s">
        <v>989</v>
      </c>
      <c r="G2133" s="235" t="str">
        <f t="shared" si="33"/>
        <v>0017400</v>
      </c>
      <c r="H2133" s="235" t="s">
        <v>24921</v>
      </c>
      <c r="I2133" s="235" t="s">
        <v>24920</v>
      </c>
    </row>
    <row r="2134" spans="5:9">
      <c r="E2134" s="236" t="s">
        <v>24895</v>
      </c>
      <c r="F2134" s="236" t="s">
        <v>1263</v>
      </c>
      <c r="G2134" s="235" t="str">
        <f t="shared" si="33"/>
        <v>0017401</v>
      </c>
      <c r="H2134" s="235" t="s">
        <v>24919</v>
      </c>
      <c r="I2134" s="235" t="s">
        <v>23387</v>
      </c>
    </row>
    <row r="2135" spans="5:9">
      <c r="E2135" s="236" t="s">
        <v>24895</v>
      </c>
      <c r="F2135" s="236" t="s">
        <v>2883</v>
      </c>
      <c r="G2135" s="235" t="str">
        <f t="shared" si="33"/>
        <v>0017404</v>
      </c>
      <c r="H2135" s="235" t="s">
        <v>11330</v>
      </c>
      <c r="I2135" s="235" t="s">
        <v>11329</v>
      </c>
    </row>
    <row r="2136" spans="5:9">
      <c r="E2136" s="236" t="s">
        <v>24895</v>
      </c>
      <c r="F2136" s="236" t="s">
        <v>3229</v>
      </c>
      <c r="G2136" s="235" t="str">
        <f t="shared" si="33"/>
        <v>0017482</v>
      </c>
      <c r="H2136" s="235" t="s">
        <v>3529</v>
      </c>
      <c r="I2136" s="235" t="s">
        <v>3528</v>
      </c>
    </row>
    <row r="2137" spans="5:9">
      <c r="E2137" s="236" t="s">
        <v>24895</v>
      </c>
      <c r="F2137" s="236" t="s">
        <v>3228</v>
      </c>
      <c r="G2137" s="235" t="str">
        <f t="shared" si="33"/>
        <v>0017483</v>
      </c>
      <c r="H2137" s="235" t="s">
        <v>9157</v>
      </c>
      <c r="I2137" s="235" t="s">
        <v>9156</v>
      </c>
    </row>
    <row r="2138" spans="5:9">
      <c r="E2138" s="236" t="s">
        <v>24895</v>
      </c>
      <c r="F2138" s="236" t="s">
        <v>1808</v>
      </c>
      <c r="G2138" s="235" t="str">
        <f t="shared" si="33"/>
        <v>0017484</v>
      </c>
      <c r="H2138" s="235" t="s">
        <v>11322</v>
      </c>
      <c r="I2138" s="235" t="s">
        <v>11321</v>
      </c>
    </row>
    <row r="2139" spans="5:9">
      <c r="E2139" s="236" t="s">
        <v>24895</v>
      </c>
      <c r="F2139" s="236" t="s">
        <v>19238</v>
      </c>
      <c r="G2139" s="235" t="str">
        <f t="shared" si="33"/>
        <v>0017485</v>
      </c>
      <c r="H2139" s="235" t="s">
        <v>16749</v>
      </c>
      <c r="I2139" s="235" t="s">
        <v>23484</v>
      </c>
    </row>
    <row r="2140" spans="5:9">
      <c r="E2140" s="236" t="s">
        <v>24895</v>
      </c>
      <c r="F2140" s="236" t="s">
        <v>19235</v>
      </c>
      <c r="G2140" s="235" t="str">
        <f t="shared" si="33"/>
        <v>0017486</v>
      </c>
      <c r="H2140" s="235" t="s">
        <v>16829</v>
      </c>
      <c r="I2140" s="235" t="s">
        <v>16828</v>
      </c>
    </row>
    <row r="2141" spans="5:9">
      <c r="E2141" s="236" t="s">
        <v>24895</v>
      </c>
      <c r="F2141" s="236" t="s">
        <v>3902</v>
      </c>
      <c r="G2141" s="235" t="str">
        <f t="shared" si="33"/>
        <v>0017487</v>
      </c>
      <c r="H2141" s="235" t="s">
        <v>9191</v>
      </c>
      <c r="I2141" s="235" t="s">
        <v>9190</v>
      </c>
    </row>
    <row r="2142" spans="5:9">
      <c r="E2142" s="236" t="s">
        <v>24895</v>
      </c>
      <c r="F2142" s="236" t="s">
        <v>1805</v>
      </c>
      <c r="G2142" s="235" t="str">
        <f t="shared" si="33"/>
        <v>0017488</v>
      </c>
      <c r="H2142" s="235" t="s">
        <v>6707</v>
      </c>
      <c r="I2142" s="235" t="s">
        <v>6706</v>
      </c>
    </row>
    <row r="2143" spans="5:9">
      <c r="E2143" s="236" t="s">
        <v>24895</v>
      </c>
      <c r="F2143" s="236" t="s">
        <v>1968</v>
      </c>
      <c r="G2143" s="235" t="str">
        <f t="shared" si="33"/>
        <v>0017490</v>
      </c>
      <c r="H2143" s="235" t="s">
        <v>16860</v>
      </c>
      <c r="I2143" s="235" t="s">
        <v>9176</v>
      </c>
    </row>
    <row r="2144" spans="5:9">
      <c r="E2144" s="236" t="s">
        <v>24895</v>
      </c>
      <c r="F2144" s="236" t="s">
        <v>6472</v>
      </c>
      <c r="G2144" s="235" t="str">
        <f t="shared" si="33"/>
        <v>0017491</v>
      </c>
      <c r="H2144" s="235" t="s">
        <v>9197</v>
      </c>
      <c r="I2144" s="235" t="s">
        <v>9196</v>
      </c>
    </row>
    <row r="2145" spans="5:9">
      <c r="E2145" s="236" t="s">
        <v>24895</v>
      </c>
      <c r="F2145" s="236" t="s">
        <v>11132</v>
      </c>
      <c r="G2145" s="235" t="str">
        <f t="shared" si="33"/>
        <v>0017492</v>
      </c>
      <c r="H2145" s="235" t="s">
        <v>4727</v>
      </c>
      <c r="I2145" s="235" t="s">
        <v>4726</v>
      </c>
    </row>
    <row r="2146" spans="5:9">
      <c r="E2146" s="236" t="s">
        <v>24895</v>
      </c>
      <c r="F2146" s="236" t="s">
        <v>11131</v>
      </c>
      <c r="G2146" s="235" t="str">
        <f t="shared" si="33"/>
        <v>0017493</v>
      </c>
      <c r="H2146" s="235" t="s">
        <v>24918</v>
      </c>
      <c r="I2146" s="235" t="s">
        <v>24917</v>
      </c>
    </row>
    <row r="2147" spans="5:9">
      <c r="E2147" s="236" t="s">
        <v>24895</v>
      </c>
      <c r="F2147" s="236" t="s">
        <v>18310</v>
      </c>
      <c r="G2147" s="235" t="str">
        <f t="shared" si="33"/>
        <v>0017494</v>
      </c>
      <c r="H2147" s="235" t="s">
        <v>9141</v>
      </c>
      <c r="I2147" s="235" t="s">
        <v>9140</v>
      </c>
    </row>
    <row r="2148" spans="5:9">
      <c r="E2148" s="236" t="s">
        <v>24895</v>
      </c>
      <c r="F2148" s="236" t="s">
        <v>3899</v>
      </c>
      <c r="G2148" s="235" t="str">
        <f t="shared" si="33"/>
        <v>0017497</v>
      </c>
      <c r="H2148" s="235" t="s">
        <v>15758</v>
      </c>
      <c r="I2148" s="235" t="s">
        <v>15757</v>
      </c>
    </row>
    <row r="2149" spans="5:9">
      <c r="E2149" s="236" t="s">
        <v>24895</v>
      </c>
      <c r="F2149" s="236" t="s">
        <v>11120</v>
      </c>
      <c r="G2149" s="235" t="str">
        <f t="shared" si="33"/>
        <v>0017499</v>
      </c>
      <c r="H2149" s="235" t="s">
        <v>16752</v>
      </c>
      <c r="I2149" s="235" t="s">
        <v>9146</v>
      </c>
    </row>
    <row r="2150" spans="5:9">
      <c r="E2150" s="236" t="s">
        <v>24895</v>
      </c>
      <c r="F2150" s="236" t="s">
        <v>945</v>
      </c>
      <c r="G2150" s="235" t="str">
        <f t="shared" si="33"/>
        <v>0017500</v>
      </c>
      <c r="H2150" s="235" t="s">
        <v>24916</v>
      </c>
      <c r="I2150" s="235" t="s">
        <v>11327</v>
      </c>
    </row>
    <row r="2151" spans="5:9">
      <c r="E2151" s="236" t="s">
        <v>24895</v>
      </c>
      <c r="F2151" s="236" t="s">
        <v>2810</v>
      </c>
      <c r="G2151" s="235" t="str">
        <f t="shared" si="33"/>
        <v>0017502</v>
      </c>
      <c r="H2151" s="235" t="s">
        <v>16729</v>
      </c>
      <c r="I2151" s="235" t="s">
        <v>16728</v>
      </c>
    </row>
    <row r="2152" spans="5:9">
      <c r="E2152" s="236" t="s">
        <v>24895</v>
      </c>
      <c r="F2152" s="236" t="s">
        <v>6696</v>
      </c>
      <c r="G2152" s="235" t="str">
        <f t="shared" si="33"/>
        <v>0017503</v>
      </c>
      <c r="H2152" s="235" t="s">
        <v>5404</v>
      </c>
      <c r="I2152" s="235" t="s">
        <v>5403</v>
      </c>
    </row>
    <row r="2153" spans="5:9">
      <c r="E2153" s="236" t="s">
        <v>24895</v>
      </c>
      <c r="F2153" s="236" t="s">
        <v>2807</v>
      </c>
      <c r="G2153" s="235" t="str">
        <f t="shared" si="33"/>
        <v>0017504</v>
      </c>
      <c r="H2153" s="235" t="s">
        <v>9060</v>
      </c>
      <c r="I2153" s="235" t="s">
        <v>9059</v>
      </c>
    </row>
    <row r="2154" spans="5:9">
      <c r="E2154" s="236" t="s">
        <v>24895</v>
      </c>
      <c r="F2154" s="236" t="s">
        <v>941</v>
      </c>
      <c r="G2154" s="235" t="str">
        <f t="shared" si="33"/>
        <v>0017505</v>
      </c>
      <c r="H2154" s="235" t="s">
        <v>9221</v>
      </c>
      <c r="I2154" s="235" t="s">
        <v>9220</v>
      </c>
    </row>
    <row r="2155" spans="5:9">
      <c r="E2155" s="236" t="s">
        <v>24895</v>
      </c>
      <c r="F2155" s="236" t="s">
        <v>2802</v>
      </c>
      <c r="G2155" s="235" t="str">
        <f t="shared" si="33"/>
        <v>0017506</v>
      </c>
      <c r="H2155" s="235" t="s">
        <v>11324</v>
      </c>
      <c r="I2155" s="235" t="s">
        <v>11323</v>
      </c>
    </row>
    <row r="2156" spans="5:9">
      <c r="E2156" s="236" t="s">
        <v>24895</v>
      </c>
      <c r="F2156" s="236" t="s">
        <v>2799</v>
      </c>
      <c r="G2156" s="235" t="str">
        <f t="shared" si="33"/>
        <v>0017507</v>
      </c>
      <c r="H2156" s="235" t="s">
        <v>5170</v>
      </c>
      <c r="I2156" s="235" t="s">
        <v>7819</v>
      </c>
    </row>
    <row r="2157" spans="5:9">
      <c r="E2157" s="236" t="s">
        <v>24895</v>
      </c>
      <c r="F2157" s="236" t="s">
        <v>2796</v>
      </c>
      <c r="G2157" s="235" t="str">
        <f t="shared" si="33"/>
        <v>0017508</v>
      </c>
      <c r="H2157" s="235" t="s">
        <v>16881</v>
      </c>
      <c r="I2157" s="235" t="s">
        <v>16880</v>
      </c>
    </row>
    <row r="2158" spans="5:9">
      <c r="E2158" s="236" t="s">
        <v>24895</v>
      </c>
      <c r="F2158" s="236" t="s">
        <v>1221</v>
      </c>
      <c r="G2158" s="235" t="str">
        <f t="shared" si="33"/>
        <v>0017509</v>
      </c>
      <c r="H2158" s="235" t="s">
        <v>9039</v>
      </c>
      <c r="I2158" s="235" t="s">
        <v>9038</v>
      </c>
    </row>
    <row r="2159" spans="5:9">
      <c r="E2159" s="236" t="s">
        <v>24895</v>
      </c>
      <c r="F2159" s="236" t="s">
        <v>1782</v>
      </c>
      <c r="G2159" s="235" t="str">
        <f t="shared" si="33"/>
        <v>0017561</v>
      </c>
      <c r="H2159" s="235" t="s">
        <v>11326</v>
      </c>
      <c r="I2159" s="235" t="s">
        <v>11325</v>
      </c>
    </row>
    <row r="2160" spans="5:9">
      <c r="E2160" s="236" t="s">
        <v>24895</v>
      </c>
      <c r="F2160" s="236" t="s">
        <v>19565</v>
      </c>
      <c r="G2160" s="235" t="str">
        <f t="shared" si="33"/>
        <v>0017562</v>
      </c>
      <c r="H2160" s="235" t="s">
        <v>9043</v>
      </c>
      <c r="I2160" s="235" t="s">
        <v>9042</v>
      </c>
    </row>
    <row r="2161" spans="5:9">
      <c r="E2161" s="236" t="s">
        <v>24895</v>
      </c>
      <c r="F2161" s="236" t="s">
        <v>7713</v>
      </c>
      <c r="G2161" s="235" t="str">
        <f t="shared" si="33"/>
        <v>0017563</v>
      </c>
      <c r="H2161" s="235" t="s">
        <v>24915</v>
      </c>
      <c r="I2161" s="235" t="s">
        <v>24914</v>
      </c>
    </row>
    <row r="2162" spans="5:9">
      <c r="E2162" s="236" t="s">
        <v>24895</v>
      </c>
      <c r="F2162" s="236" t="s">
        <v>6469</v>
      </c>
      <c r="G2162" s="235" t="str">
        <f t="shared" si="33"/>
        <v>0017564</v>
      </c>
      <c r="H2162" s="235" t="s">
        <v>18928</v>
      </c>
      <c r="I2162" s="235" t="s">
        <v>18927</v>
      </c>
    </row>
    <row r="2163" spans="5:9">
      <c r="E2163" s="236" t="s">
        <v>24895</v>
      </c>
      <c r="F2163" s="236" t="s">
        <v>11072</v>
      </c>
      <c r="G2163" s="235" t="str">
        <f t="shared" si="33"/>
        <v>0017565</v>
      </c>
      <c r="H2163" s="235" t="s">
        <v>8838</v>
      </c>
      <c r="I2163" s="235" t="s">
        <v>8837</v>
      </c>
    </row>
    <row r="2164" spans="5:9">
      <c r="E2164" s="236" t="s">
        <v>24895</v>
      </c>
      <c r="F2164" s="236" t="s">
        <v>6737</v>
      </c>
      <c r="G2164" s="235" t="str">
        <f t="shared" si="33"/>
        <v>0017566</v>
      </c>
      <c r="H2164" s="235" t="s">
        <v>16887</v>
      </c>
      <c r="I2164" s="235" t="s">
        <v>16886</v>
      </c>
    </row>
    <row r="2165" spans="5:9">
      <c r="E2165" s="236" t="s">
        <v>24895</v>
      </c>
      <c r="F2165" s="236" t="s">
        <v>3804</v>
      </c>
      <c r="G2165" s="235" t="str">
        <f t="shared" si="33"/>
        <v>0017567</v>
      </c>
      <c r="H2165" s="235" t="s">
        <v>16885</v>
      </c>
      <c r="I2165" s="235" t="s">
        <v>16884</v>
      </c>
    </row>
    <row r="2166" spans="5:9">
      <c r="E2166" s="236" t="s">
        <v>24895</v>
      </c>
      <c r="F2166" s="236" t="s">
        <v>11067</v>
      </c>
      <c r="G2166" s="235" t="str">
        <f t="shared" si="33"/>
        <v>0017568</v>
      </c>
      <c r="H2166" s="235" t="s">
        <v>16853</v>
      </c>
      <c r="I2166" s="235" t="s">
        <v>16852</v>
      </c>
    </row>
    <row r="2167" spans="5:9">
      <c r="E2167" s="236" t="s">
        <v>24895</v>
      </c>
      <c r="F2167" s="236" t="s">
        <v>1779</v>
      </c>
      <c r="G2167" s="235" t="str">
        <f t="shared" si="33"/>
        <v>0017570</v>
      </c>
      <c r="H2167" s="235" t="s">
        <v>1522</v>
      </c>
      <c r="I2167" s="235" t="s">
        <v>1521</v>
      </c>
    </row>
    <row r="2168" spans="5:9">
      <c r="E2168" s="236" t="s">
        <v>24895</v>
      </c>
      <c r="F2168" s="236" t="s">
        <v>1200</v>
      </c>
      <c r="G2168" s="235" t="str">
        <f t="shared" si="33"/>
        <v>0017571</v>
      </c>
      <c r="H2168" s="235" t="s">
        <v>16857</v>
      </c>
      <c r="I2168" s="235" t="s">
        <v>16856</v>
      </c>
    </row>
    <row r="2169" spans="5:9">
      <c r="E2169" s="236" t="s">
        <v>24895</v>
      </c>
      <c r="F2169" s="236" t="s">
        <v>11065</v>
      </c>
      <c r="G2169" s="235" t="str">
        <f t="shared" si="33"/>
        <v>0017572</v>
      </c>
      <c r="H2169" s="235" t="s">
        <v>4889</v>
      </c>
      <c r="I2169" s="235" t="s">
        <v>1314</v>
      </c>
    </row>
    <row r="2170" spans="5:9">
      <c r="E2170" s="236" t="s">
        <v>24895</v>
      </c>
      <c r="F2170" s="236" t="s">
        <v>1197</v>
      </c>
      <c r="G2170" s="235" t="str">
        <f t="shared" si="33"/>
        <v>0017573</v>
      </c>
      <c r="H2170" s="235" t="s">
        <v>16835</v>
      </c>
      <c r="I2170" s="235" t="s">
        <v>16834</v>
      </c>
    </row>
    <row r="2171" spans="5:9">
      <c r="E2171" s="236" t="s">
        <v>24895</v>
      </c>
      <c r="F2171" s="236" t="s">
        <v>6734</v>
      </c>
      <c r="G2171" s="235" t="str">
        <f t="shared" si="33"/>
        <v>0017574</v>
      </c>
      <c r="H2171" s="235" t="s">
        <v>11332</v>
      </c>
      <c r="I2171" s="235" t="s">
        <v>11331</v>
      </c>
    </row>
    <row r="2172" spans="5:9">
      <c r="E2172" s="236" t="s">
        <v>24895</v>
      </c>
      <c r="F2172" s="236" t="s">
        <v>3798</v>
      </c>
      <c r="G2172" s="235" t="str">
        <f t="shared" si="33"/>
        <v>0017575</v>
      </c>
      <c r="H2172" s="235" t="s">
        <v>24913</v>
      </c>
      <c r="I2172" s="235" t="s">
        <v>24912</v>
      </c>
    </row>
    <row r="2173" spans="5:9">
      <c r="E2173" s="236" t="s">
        <v>24895</v>
      </c>
      <c r="F2173" s="236" t="s">
        <v>19535</v>
      </c>
      <c r="G2173" s="235" t="str">
        <f t="shared" si="33"/>
        <v>0017577</v>
      </c>
      <c r="H2173" s="235" t="s">
        <v>12254</v>
      </c>
      <c r="I2173" s="235" t="s">
        <v>12253</v>
      </c>
    </row>
    <row r="2174" spans="5:9">
      <c r="E2174" s="236" t="s">
        <v>24895</v>
      </c>
      <c r="F2174" s="236" t="s">
        <v>19532</v>
      </c>
      <c r="G2174" s="235" t="str">
        <f t="shared" si="33"/>
        <v>0017578</v>
      </c>
      <c r="H2174" s="235" t="s">
        <v>12252</v>
      </c>
      <c r="I2174" s="235" t="s">
        <v>12251</v>
      </c>
    </row>
    <row r="2175" spans="5:9">
      <c r="E2175" s="236" t="s">
        <v>24895</v>
      </c>
      <c r="F2175" s="236" t="s">
        <v>1194</v>
      </c>
      <c r="G2175" s="235" t="str">
        <f t="shared" si="33"/>
        <v>0017579</v>
      </c>
      <c r="H2175" s="235" t="s">
        <v>9103</v>
      </c>
      <c r="I2175" s="235" t="s">
        <v>9102</v>
      </c>
    </row>
    <row r="2176" spans="5:9">
      <c r="E2176" s="236" t="s">
        <v>24895</v>
      </c>
      <c r="F2176" s="236" t="s">
        <v>3199</v>
      </c>
      <c r="G2176" s="235" t="str">
        <f t="shared" si="33"/>
        <v>0017580</v>
      </c>
      <c r="H2176" s="235" t="s">
        <v>6201</v>
      </c>
      <c r="I2176" s="235" t="s">
        <v>6200</v>
      </c>
    </row>
    <row r="2177" spans="5:9">
      <c r="E2177" s="236" t="s">
        <v>24895</v>
      </c>
      <c r="F2177" s="236" t="s">
        <v>7027</v>
      </c>
      <c r="G2177" s="235" t="str">
        <f t="shared" si="33"/>
        <v>0017581</v>
      </c>
      <c r="H2177" s="235" t="s">
        <v>7059</v>
      </c>
      <c r="I2177" s="235" t="s">
        <v>7058</v>
      </c>
    </row>
    <row r="2178" spans="5:9">
      <c r="E2178" s="236" t="s">
        <v>24895</v>
      </c>
      <c r="F2178" s="236" t="s">
        <v>3795</v>
      </c>
      <c r="G2178" s="235" t="str">
        <f t="shared" ref="G2178:G2241" si="34">TEXT(E2178,"0000")&amp;TEXT(F2178,"000")</f>
        <v>0017582</v>
      </c>
      <c r="H2178" s="235" t="s">
        <v>3754</v>
      </c>
      <c r="I2178" s="235" t="s">
        <v>1717</v>
      </c>
    </row>
    <row r="2179" spans="5:9">
      <c r="E2179" s="236" t="s">
        <v>24895</v>
      </c>
      <c r="F2179" s="236" t="s">
        <v>3196</v>
      </c>
      <c r="G2179" s="235" t="str">
        <f t="shared" si="34"/>
        <v>0017583</v>
      </c>
      <c r="H2179" s="235" t="s">
        <v>16727</v>
      </c>
      <c r="I2179" s="235" t="s">
        <v>16726</v>
      </c>
    </row>
    <row r="2180" spans="5:9">
      <c r="E2180" s="236" t="s">
        <v>24895</v>
      </c>
      <c r="F2180" s="236" t="s">
        <v>3791</v>
      </c>
      <c r="G2180" s="235" t="str">
        <f t="shared" si="34"/>
        <v>0017584</v>
      </c>
      <c r="H2180" s="235" t="s">
        <v>11335</v>
      </c>
      <c r="I2180" s="235" t="s">
        <v>11334</v>
      </c>
    </row>
    <row r="2181" spans="5:9">
      <c r="E2181" s="236" t="s">
        <v>24895</v>
      </c>
      <c r="F2181" s="236" t="s">
        <v>3788</v>
      </c>
      <c r="G2181" s="235" t="str">
        <f t="shared" si="34"/>
        <v>0017585</v>
      </c>
      <c r="H2181" s="235" t="s">
        <v>9113</v>
      </c>
      <c r="I2181" s="235" t="s">
        <v>9112</v>
      </c>
    </row>
    <row r="2182" spans="5:9">
      <c r="E2182" s="236" t="s">
        <v>24895</v>
      </c>
      <c r="F2182" s="236" t="s">
        <v>11059</v>
      </c>
      <c r="G2182" s="235" t="str">
        <f t="shared" si="34"/>
        <v>0017586</v>
      </c>
      <c r="H2182" s="235" t="s">
        <v>9110</v>
      </c>
      <c r="I2182" s="235" t="s">
        <v>9109</v>
      </c>
    </row>
    <row r="2183" spans="5:9">
      <c r="E2183" s="236" t="s">
        <v>24895</v>
      </c>
      <c r="F2183" s="236" t="s">
        <v>1191</v>
      </c>
      <c r="G2183" s="235" t="str">
        <f t="shared" si="34"/>
        <v>0017589</v>
      </c>
      <c r="H2183" s="235" t="s">
        <v>24911</v>
      </c>
      <c r="I2183" s="235" t="s">
        <v>24910</v>
      </c>
    </row>
    <row r="2184" spans="5:9">
      <c r="E2184" s="236" t="s">
        <v>24895</v>
      </c>
      <c r="F2184" s="236" t="s">
        <v>3782</v>
      </c>
      <c r="G2184" s="235" t="str">
        <f t="shared" si="34"/>
        <v>0017590</v>
      </c>
      <c r="H2184" s="235" t="s">
        <v>15851</v>
      </c>
      <c r="I2184" s="235" t="s">
        <v>15850</v>
      </c>
    </row>
    <row r="2185" spans="5:9">
      <c r="E2185" s="236" t="s">
        <v>24895</v>
      </c>
      <c r="F2185" s="236" t="s">
        <v>11054</v>
      </c>
      <c r="G2185" s="235" t="str">
        <f t="shared" si="34"/>
        <v>0017591</v>
      </c>
      <c r="H2185" s="235" t="s">
        <v>16151</v>
      </c>
      <c r="I2185" s="235" t="s">
        <v>16150</v>
      </c>
    </row>
    <row r="2186" spans="5:9">
      <c r="E2186" s="236" t="s">
        <v>24895</v>
      </c>
      <c r="F2186" s="236" t="s">
        <v>20002</v>
      </c>
      <c r="G2186" s="235" t="str">
        <f t="shared" si="34"/>
        <v>0017666</v>
      </c>
      <c r="H2186" s="235" t="s">
        <v>24909</v>
      </c>
      <c r="I2186" s="235" t="s">
        <v>24908</v>
      </c>
    </row>
    <row r="2187" spans="5:9">
      <c r="E2187" s="236" t="s">
        <v>24895</v>
      </c>
      <c r="F2187" s="236" t="s">
        <v>3692</v>
      </c>
      <c r="G2187" s="235" t="str">
        <f t="shared" si="34"/>
        <v>0017673</v>
      </c>
      <c r="H2187" s="235" t="s">
        <v>23460</v>
      </c>
      <c r="I2187" s="235" t="s">
        <v>23459</v>
      </c>
    </row>
    <row r="2188" spans="5:9">
      <c r="E2188" s="236" t="s">
        <v>24895</v>
      </c>
      <c r="F2188" s="236" t="s">
        <v>3689</v>
      </c>
      <c r="G2188" s="235" t="str">
        <f t="shared" si="34"/>
        <v>0017674</v>
      </c>
      <c r="H2188" s="235" t="s">
        <v>9175</v>
      </c>
      <c r="I2188" s="235" t="s">
        <v>9174</v>
      </c>
    </row>
    <row r="2189" spans="5:9">
      <c r="E2189" s="236" t="s">
        <v>24895</v>
      </c>
      <c r="F2189" s="236" t="s">
        <v>3457</v>
      </c>
      <c r="G2189" s="235" t="str">
        <f t="shared" si="34"/>
        <v>0017681</v>
      </c>
      <c r="H2189" s="235" t="s">
        <v>24907</v>
      </c>
      <c r="I2189" s="235" t="s">
        <v>23461</v>
      </c>
    </row>
    <row r="2190" spans="5:9">
      <c r="E2190" s="236" t="s">
        <v>24895</v>
      </c>
      <c r="F2190" s="236" t="s">
        <v>3451</v>
      </c>
      <c r="G2190" s="235" t="str">
        <f t="shared" si="34"/>
        <v>0017683</v>
      </c>
      <c r="H2190" s="235" t="s">
        <v>15902</v>
      </c>
      <c r="I2190" s="235" t="s">
        <v>15901</v>
      </c>
    </row>
    <row r="2191" spans="5:9">
      <c r="E2191" s="236" t="s">
        <v>24895</v>
      </c>
      <c r="F2191" s="236" t="s">
        <v>3427</v>
      </c>
      <c r="G2191" s="235" t="str">
        <f t="shared" si="34"/>
        <v>0017756</v>
      </c>
      <c r="H2191" s="235" t="s">
        <v>1142</v>
      </c>
      <c r="I2191" s="235" t="s">
        <v>1141</v>
      </c>
    </row>
    <row r="2192" spans="5:9">
      <c r="E2192" s="236" t="s">
        <v>24895</v>
      </c>
      <c r="F2192" s="236" t="s">
        <v>706</v>
      </c>
      <c r="G2192" s="235" t="str">
        <f t="shared" si="34"/>
        <v>0017788</v>
      </c>
      <c r="H2192" s="235" t="s">
        <v>9252</v>
      </c>
      <c r="I2192" s="235" t="s">
        <v>9251</v>
      </c>
    </row>
    <row r="2193" spans="5:9">
      <c r="E2193" s="236" t="s">
        <v>24895</v>
      </c>
      <c r="F2193" s="236" t="s">
        <v>3838</v>
      </c>
      <c r="G2193" s="235" t="str">
        <f t="shared" si="34"/>
        <v>0017789</v>
      </c>
      <c r="H2193" s="235" t="s">
        <v>6864</v>
      </c>
      <c r="I2193" s="235" t="s">
        <v>4027</v>
      </c>
    </row>
    <row r="2194" spans="5:9">
      <c r="E2194" s="236" t="s">
        <v>24895</v>
      </c>
      <c r="F2194" s="236" t="s">
        <v>3835</v>
      </c>
      <c r="G2194" s="235" t="str">
        <f t="shared" si="34"/>
        <v>0017791</v>
      </c>
      <c r="H2194" s="235" t="s">
        <v>9056</v>
      </c>
      <c r="I2194" s="235" t="s">
        <v>9055</v>
      </c>
    </row>
    <row r="2195" spans="5:9">
      <c r="E2195" s="236" t="s">
        <v>24895</v>
      </c>
      <c r="F2195" s="236" t="s">
        <v>24906</v>
      </c>
      <c r="G2195" s="235" t="str">
        <f t="shared" si="34"/>
        <v>0017792</v>
      </c>
      <c r="H2195" s="235" t="s">
        <v>16793</v>
      </c>
      <c r="I2195" s="235" t="s">
        <v>16792</v>
      </c>
    </row>
    <row r="2196" spans="5:9">
      <c r="E2196" s="236" t="s">
        <v>24895</v>
      </c>
      <c r="F2196" s="236" t="s">
        <v>10969</v>
      </c>
      <c r="G2196" s="235" t="str">
        <f t="shared" si="34"/>
        <v>0017793</v>
      </c>
      <c r="H2196" s="235" t="s">
        <v>9246</v>
      </c>
      <c r="I2196" s="235" t="s">
        <v>7567</v>
      </c>
    </row>
    <row r="2197" spans="5:9">
      <c r="E2197" s="236" t="s">
        <v>24895</v>
      </c>
      <c r="F2197" s="236" t="s">
        <v>24905</v>
      </c>
      <c r="G2197" s="235" t="str">
        <f t="shared" si="34"/>
        <v>0017794</v>
      </c>
      <c r="H2197" s="235" t="s">
        <v>16782</v>
      </c>
      <c r="I2197" s="235" t="s">
        <v>16781</v>
      </c>
    </row>
    <row r="2198" spans="5:9">
      <c r="E2198" s="236" t="s">
        <v>24895</v>
      </c>
      <c r="F2198" s="236" t="s">
        <v>24904</v>
      </c>
      <c r="G2198" s="235" t="str">
        <f t="shared" si="34"/>
        <v>0017795</v>
      </c>
      <c r="H2198" s="235" t="s">
        <v>12250</v>
      </c>
      <c r="I2198" s="235" t="s">
        <v>12249</v>
      </c>
    </row>
    <row r="2199" spans="5:9">
      <c r="E2199" s="236" t="s">
        <v>24895</v>
      </c>
      <c r="F2199" s="236" t="s">
        <v>24903</v>
      </c>
      <c r="G2199" s="235" t="str">
        <f t="shared" si="34"/>
        <v>0017796</v>
      </c>
      <c r="H2199" s="235" t="s">
        <v>16743</v>
      </c>
      <c r="I2199" s="235" t="s">
        <v>16742</v>
      </c>
    </row>
    <row r="2200" spans="5:9">
      <c r="E2200" s="236" t="s">
        <v>24895</v>
      </c>
      <c r="F2200" s="236" t="s">
        <v>20547</v>
      </c>
      <c r="G2200" s="235" t="str">
        <f t="shared" si="34"/>
        <v>0017834</v>
      </c>
      <c r="H2200" s="235" t="s">
        <v>24902</v>
      </c>
      <c r="I2200" s="235" t="s">
        <v>24901</v>
      </c>
    </row>
    <row r="2201" spans="5:9">
      <c r="E2201" s="236" t="s">
        <v>24895</v>
      </c>
      <c r="F2201" s="236" t="s">
        <v>679</v>
      </c>
      <c r="G2201" s="235" t="str">
        <f t="shared" si="34"/>
        <v>0017918</v>
      </c>
      <c r="H2201" s="235" t="s">
        <v>24900</v>
      </c>
      <c r="I2201" s="235" t="s">
        <v>24899</v>
      </c>
    </row>
    <row r="2202" spans="5:9">
      <c r="E2202" s="236" t="s">
        <v>24895</v>
      </c>
      <c r="F2202" s="236" t="s">
        <v>6513</v>
      </c>
      <c r="G2202" s="235" t="str">
        <f t="shared" si="34"/>
        <v>0017936</v>
      </c>
      <c r="H2202" s="235" t="s">
        <v>24898</v>
      </c>
      <c r="I2202" s="235" t="s">
        <v>24869</v>
      </c>
    </row>
    <row r="2203" spans="5:9">
      <c r="E2203" s="236" t="s">
        <v>24895</v>
      </c>
      <c r="F2203" s="236" t="s">
        <v>673</v>
      </c>
      <c r="G2203" s="235" t="str">
        <f t="shared" si="34"/>
        <v>0017938</v>
      </c>
      <c r="H2203" s="235" t="s">
        <v>24897</v>
      </c>
      <c r="I2203" s="235" t="s">
        <v>24896</v>
      </c>
    </row>
    <row r="2204" spans="5:9">
      <c r="E2204" s="236" t="s">
        <v>24895</v>
      </c>
      <c r="F2204" s="236" t="s">
        <v>10842</v>
      </c>
      <c r="G2204" s="235" t="str">
        <f t="shared" si="34"/>
        <v>0017941</v>
      </c>
      <c r="H2204" s="235" t="s">
        <v>24894</v>
      </c>
      <c r="I2204" s="235" t="s">
        <v>24893</v>
      </c>
    </row>
    <row r="2205" spans="5:9">
      <c r="E2205" s="236" t="s">
        <v>24895</v>
      </c>
      <c r="F2205" s="236" t="s">
        <v>10839</v>
      </c>
      <c r="G2205" s="235" t="str">
        <f t="shared" si="34"/>
        <v>0017942</v>
      </c>
      <c r="H2205" s="235" t="s">
        <v>24886</v>
      </c>
      <c r="I2205" s="235" t="s">
        <v>24885</v>
      </c>
    </row>
    <row r="2206" spans="5:9">
      <c r="E2206" s="236" t="s">
        <v>24786</v>
      </c>
      <c r="F2206" s="236" t="s">
        <v>937</v>
      </c>
      <c r="G2206" s="235" t="str">
        <f t="shared" si="34"/>
        <v>0033001</v>
      </c>
      <c r="H2206" s="235" t="s">
        <v>10986</v>
      </c>
      <c r="I2206" s="235" t="s">
        <v>935</v>
      </c>
    </row>
    <row r="2207" spans="5:9">
      <c r="E2207" s="236" t="s">
        <v>24786</v>
      </c>
      <c r="F2207" s="236" t="s">
        <v>972</v>
      </c>
      <c r="G2207" s="235" t="str">
        <f t="shared" si="34"/>
        <v>0033002</v>
      </c>
      <c r="H2207" s="235" t="s">
        <v>24892</v>
      </c>
      <c r="I2207" s="235" t="s">
        <v>24891</v>
      </c>
    </row>
    <row r="2208" spans="5:9">
      <c r="E2208" s="236" t="s">
        <v>24786</v>
      </c>
      <c r="F2208" s="236" t="s">
        <v>969</v>
      </c>
      <c r="G2208" s="235" t="str">
        <f t="shared" si="34"/>
        <v>0033003</v>
      </c>
      <c r="H2208" s="235" t="s">
        <v>19633</v>
      </c>
      <c r="I2208" s="235" t="s">
        <v>19632</v>
      </c>
    </row>
    <row r="2209" spans="5:9">
      <c r="E2209" s="236" t="s">
        <v>24786</v>
      </c>
      <c r="F2209" s="236" t="s">
        <v>966</v>
      </c>
      <c r="G2209" s="235" t="str">
        <f t="shared" si="34"/>
        <v>0033004</v>
      </c>
      <c r="H2209" s="235" t="s">
        <v>24890</v>
      </c>
      <c r="I2209" s="235" t="s">
        <v>24889</v>
      </c>
    </row>
    <row r="2210" spans="5:9">
      <c r="E2210" s="236" t="s">
        <v>24786</v>
      </c>
      <c r="F2210" s="236" t="s">
        <v>963</v>
      </c>
      <c r="G2210" s="235" t="str">
        <f t="shared" si="34"/>
        <v>0033005</v>
      </c>
      <c r="H2210" s="235" t="s">
        <v>24888</v>
      </c>
      <c r="I2210" s="235" t="s">
        <v>19698</v>
      </c>
    </row>
    <row r="2211" spans="5:9">
      <c r="E2211" s="236" t="s">
        <v>24786</v>
      </c>
      <c r="F2211" s="236" t="s">
        <v>960</v>
      </c>
      <c r="G2211" s="235" t="str">
        <f t="shared" si="34"/>
        <v>0033006</v>
      </c>
      <c r="H2211" s="235" t="s">
        <v>24887</v>
      </c>
      <c r="I2211" s="235" t="s">
        <v>7932</v>
      </c>
    </row>
    <row r="2212" spans="5:9">
      <c r="E2212" s="236" t="s">
        <v>24786</v>
      </c>
      <c r="F2212" s="236" t="s">
        <v>957</v>
      </c>
      <c r="G2212" s="235" t="str">
        <f t="shared" si="34"/>
        <v>0033007</v>
      </c>
      <c r="H2212" s="235" t="s">
        <v>24886</v>
      </c>
      <c r="I2212" s="235" t="s">
        <v>24885</v>
      </c>
    </row>
    <row r="2213" spans="5:9">
      <c r="E2213" s="236" t="s">
        <v>24786</v>
      </c>
      <c r="F2213" s="236" t="s">
        <v>934</v>
      </c>
      <c r="G2213" s="235" t="str">
        <f t="shared" si="34"/>
        <v>0033008</v>
      </c>
      <c r="H2213" s="235" t="s">
        <v>24884</v>
      </c>
      <c r="I2213" s="235" t="s">
        <v>24883</v>
      </c>
    </row>
    <row r="2214" spans="5:9">
      <c r="E2214" s="236" t="s">
        <v>24786</v>
      </c>
      <c r="F2214" s="236" t="s">
        <v>1151</v>
      </c>
      <c r="G2214" s="235" t="str">
        <f t="shared" si="34"/>
        <v>0033009</v>
      </c>
      <c r="H2214" s="235" t="s">
        <v>24882</v>
      </c>
      <c r="I2214" s="235" t="s">
        <v>7473</v>
      </c>
    </row>
    <row r="2215" spans="5:9">
      <c r="E2215" s="236" t="s">
        <v>24786</v>
      </c>
      <c r="F2215" s="236" t="s">
        <v>1143</v>
      </c>
      <c r="G2215" s="235" t="str">
        <f t="shared" si="34"/>
        <v>0033010</v>
      </c>
      <c r="H2215" s="235" t="s">
        <v>28478</v>
      </c>
      <c r="I2215" s="235" t="s">
        <v>28820</v>
      </c>
    </row>
    <row r="2216" spans="5:9">
      <c r="E2216" s="236" t="s">
        <v>24786</v>
      </c>
      <c r="F2216" s="236" t="s">
        <v>2782</v>
      </c>
      <c r="G2216" s="235" t="str">
        <f t="shared" si="34"/>
        <v>0033601</v>
      </c>
      <c r="H2216" s="235" t="s">
        <v>24881</v>
      </c>
      <c r="I2216" s="235" t="s">
        <v>24880</v>
      </c>
    </row>
    <row r="2217" spans="5:9">
      <c r="E2217" s="236" t="s">
        <v>24786</v>
      </c>
      <c r="F2217" s="236" t="s">
        <v>2779</v>
      </c>
      <c r="G2217" s="235" t="str">
        <f t="shared" si="34"/>
        <v>0033602</v>
      </c>
      <c r="H2217" s="235" t="s">
        <v>24879</v>
      </c>
      <c r="I2217" s="235" t="s">
        <v>24878</v>
      </c>
    </row>
    <row r="2218" spans="5:9">
      <c r="E2218" s="236" t="s">
        <v>24786</v>
      </c>
      <c r="F2218" s="236" t="s">
        <v>1178</v>
      </c>
      <c r="G2218" s="235" t="str">
        <f t="shared" si="34"/>
        <v>0033701</v>
      </c>
      <c r="H2218" s="235" t="s">
        <v>24877</v>
      </c>
      <c r="I2218" s="235" t="s">
        <v>24876</v>
      </c>
    </row>
    <row r="2219" spans="5:9">
      <c r="E2219" s="236" t="s">
        <v>24786</v>
      </c>
      <c r="F2219" s="236" t="s">
        <v>1175</v>
      </c>
      <c r="G2219" s="235" t="str">
        <f t="shared" si="34"/>
        <v>0033702</v>
      </c>
      <c r="H2219" s="235" t="s">
        <v>24875</v>
      </c>
      <c r="I2219" s="235" t="s">
        <v>24874</v>
      </c>
    </row>
    <row r="2220" spans="5:9">
      <c r="E2220" s="236" t="s">
        <v>24786</v>
      </c>
      <c r="F2220" s="236" t="s">
        <v>3176</v>
      </c>
      <c r="G2220" s="235" t="str">
        <f t="shared" si="34"/>
        <v>0033703</v>
      </c>
      <c r="H2220" s="235" t="s">
        <v>24522</v>
      </c>
      <c r="I2220" s="235" t="s">
        <v>2240</v>
      </c>
    </row>
    <row r="2221" spans="5:9">
      <c r="E2221" s="236" t="s">
        <v>24786</v>
      </c>
      <c r="F2221" s="236" t="s">
        <v>1172</v>
      </c>
      <c r="G2221" s="235" t="str">
        <f t="shared" si="34"/>
        <v>0033704</v>
      </c>
      <c r="H2221" s="235" t="s">
        <v>24873</v>
      </c>
      <c r="I2221" s="235" t="s">
        <v>24872</v>
      </c>
    </row>
    <row r="2222" spans="5:9">
      <c r="E2222" s="236" t="s">
        <v>24786</v>
      </c>
      <c r="F2222" s="236" t="s">
        <v>2766</v>
      </c>
      <c r="G2222" s="235" t="str">
        <f t="shared" si="34"/>
        <v>0033705</v>
      </c>
      <c r="H2222" s="235" t="s">
        <v>24871</v>
      </c>
      <c r="I2222" s="235" t="s">
        <v>3024</v>
      </c>
    </row>
    <row r="2223" spans="5:9">
      <c r="E2223" s="236" t="s">
        <v>24786</v>
      </c>
      <c r="F2223" s="236" t="s">
        <v>2269</v>
      </c>
      <c r="G2223" s="235" t="str">
        <f t="shared" si="34"/>
        <v>0033706</v>
      </c>
      <c r="H2223" s="235" t="s">
        <v>24870</v>
      </c>
      <c r="I2223" s="235" t="s">
        <v>24869</v>
      </c>
    </row>
    <row r="2224" spans="5:9">
      <c r="E2224" s="236" t="s">
        <v>24786</v>
      </c>
      <c r="F2224" s="236" t="s">
        <v>2763</v>
      </c>
      <c r="G2224" s="235" t="str">
        <f t="shared" si="34"/>
        <v>0033707</v>
      </c>
      <c r="H2224" s="235" t="s">
        <v>24868</v>
      </c>
      <c r="I2224" s="235" t="s">
        <v>3507</v>
      </c>
    </row>
    <row r="2225" spans="5:9">
      <c r="E2225" s="236" t="s">
        <v>24786</v>
      </c>
      <c r="F2225" s="236" t="s">
        <v>730</v>
      </c>
      <c r="G2225" s="235" t="str">
        <f t="shared" si="34"/>
        <v>0033708</v>
      </c>
      <c r="H2225" s="235" t="s">
        <v>24867</v>
      </c>
      <c r="I2225" s="235" t="s">
        <v>24866</v>
      </c>
    </row>
    <row r="2226" spans="5:9">
      <c r="E2226" s="236" t="s">
        <v>24786</v>
      </c>
      <c r="F2226" s="236" t="s">
        <v>2758</v>
      </c>
      <c r="G2226" s="235" t="str">
        <f t="shared" si="34"/>
        <v>0033709</v>
      </c>
      <c r="H2226" s="235" t="s">
        <v>24865</v>
      </c>
      <c r="I2226" s="235" t="s">
        <v>17430</v>
      </c>
    </row>
    <row r="2227" spans="5:9">
      <c r="E2227" s="236" t="s">
        <v>24786</v>
      </c>
      <c r="F2227" s="236" t="s">
        <v>1910</v>
      </c>
      <c r="G2227" s="235" t="str">
        <f t="shared" si="34"/>
        <v>0033710</v>
      </c>
      <c r="H2227" s="235" t="s">
        <v>24598</v>
      </c>
      <c r="I2227" s="235" t="s">
        <v>24597</v>
      </c>
    </row>
    <row r="2228" spans="5:9">
      <c r="E2228" s="236" t="s">
        <v>24786</v>
      </c>
      <c r="F2228" s="236" t="s">
        <v>2746</v>
      </c>
      <c r="G2228" s="235" t="str">
        <f t="shared" si="34"/>
        <v>0033801</v>
      </c>
      <c r="H2228" s="235" t="s">
        <v>24864</v>
      </c>
      <c r="I2228" s="235" t="s">
        <v>24863</v>
      </c>
    </row>
    <row r="2229" spans="5:9">
      <c r="E2229" s="236" t="s">
        <v>24786</v>
      </c>
      <c r="F2229" s="236" t="s">
        <v>6284</v>
      </c>
      <c r="G2229" s="235" t="str">
        <f t="shared" si="34"/>
        <v>0033802</v>
      </c>
      <c r="H2229" s="235" t="s">
        <v>24862</v>
      </c>
      <c r="I2229" s="235" t="s">
        <v>24861</v>
      </c>
    </row>
    <row r="2230" spans="5:9">
      <c r="E2230" s="236" t="s">
        <v>24786</v>
      </c>
      <c r="F2230" s="236" t="s">
        <v>10968</v>
      </c>
      <c r="G2230" s="235" t="str">
        <f t="shared" si="34"/>
        <v>0033803</v>
      </c>
      <c r="H2230" s="235" t="s">
        <v>24860</v>
      </c>
      <c r="I2230" s="235" t="s">
        <v>24859</v>
      </c>
    </row>
    <row r="2231" spans="5:9">
      <c r="E2231" s="236" t="s">
        <v>24786</v>
      </c>
      <c r="F2231" s="236" t="s">
        <v>1888</v>
      </c>
      <c r="G2231" s="235" t="str">
        <f t="shared" si="34"/>
        <v>0033804</v>
      </c>
      <c r="H2231" s="235" t="s">
        <v>24858</v>
      </c>
      <c r="I2231" s="235" t="s">
        <v>24857</v>
      </c>
    </row>
    <row r="2232" spans="5:9">
      <c r="E2232" s="236" t="s">
        <v>24786</v>
      </c>
      <c r="F2232" s="236" t="s">
        <v>3144</v>
      </c>
      <c r="G2232" s="235" t="str">
        <f t="shared" si="34"/>
        <v>0033805</v>
      </c>
      <c r="H2232" s="235" t="s">
        <v>24856</v>
      </c>
      <c r="I2232" s="235" t="s">
        <v>24855</v>
      </c>
    </row>
    <row r="2233" spans="5:9">
      <c r="E2233" s="236" t="s">
        <v>24786</v>
      </c>
      <c r="F2233" s="236" t="s">
        <v>10966</v>
      </c>
      <c r="G2233" s="235" t="str">
        <f t="shared" si="34"/>
        <v>0033806</v>
      </c>
      <c r="H2233" s="235" t="s">
        <v>24854</v>
      </c>
      <c r="I2233" s="235" t="s">
        <v>24853</v>
      </c>
    </row>
    <row r="2234" spans="5:9">
      <c r="E2234" s="236" t="s">
        <v>24786</v>
      </c>
      <c r="F2234" s="236" t="s">
        <v>10962</v>
      </c>
      <c r="G2234" s="235" t="str">
        <f t="shared" si="34"/>
        <v>0033807</v>
      </c>
      <c r="H2234" s="235" t="s">
        <v>24852</v>
      </c>
      <c r="I2234" s="235" t="s">
        <v>24851</v>
      </c>
    </row>
    <row r="2235" spans="5:9">
      <c r="E2235" s="236" t="s">
        <v>24786</v>
      </c>
      <c r="F2235" s="236" t="s">
        <v>4376</v>
      </c>
      <c r="G2235" s="235" t="str">
        <f t="shared" si="34"/>
        <v>0033808</v>
      </c>
      <c r="H2235" s="235" t="s">
        <v>24850</v>
      </c>
      <c r="I2235" s="235" t="s">
        <v>24849</v>
      </c>
    </row>
    <row r="2236" spans="5:9">
      <c r="E2236" s="236" t="s">
        <v>24786</v>
      </c>
      <c r="F2236" s="236" t="s">
        <v>1887</v>
      </c>
      <c r="G2236" s="235" t="str">
        <f t="shared" si="34"/>
        <v>0033809</v>
      </c>
      <c r="H2236" s="235" t="s">
        <v>24848</v>
      </c>
      <c r="I2236" s="235" t="s">
        <v>24847</v>
      </c>
    </row>
    <row r="2237" spans="5:9">
      <c r="E2237" s="236" t="s">
        <v>24786</v>
      </c>
      <c r="F2237" s="236" t="s">
        <v>18579</v>
      </c>
      <c r="G2237" s="235" t="str">
        <f t="shared" si="34"/>
        <v>0033810</v>
      </c>
      <c r="H2237" s="235" t="s">
        <v>24846</v>
      </c>
      <c r="I2237" s="235" t="s">
        <v>24845</v>
      </c>
    </row>
    <row r="2238" spans="5:9">
      <c r="E2238" s="236" t="s">
        <v>24786</v>
      </c>
      <c r="F2238" s="236" t="s">
        <v>4373</v>
      </c>
      <c r="G2238" s="235" t="str">
        <f t="shared" si="34"/>
        <v>0033811</v>
      </c>
      <c r="H2238" s="235" t="s">
        <v>24844</v>
      </c>
      <c r="I2238" s="235" t="s">
        <v>24843</v>
      </c>
    </row>
    <row r="2239" spans="5:9">
      <c r="E2239" s="236" t="s">
        <v>24786</v>
      </c>
      <c r="F2239" s="236" t="s">
        <v>6534</v>
      </c>
      <c r="G2239" s="235" t="str">
        <f t="shared" si="34"/>
        <v>0033812</v>
      </c>
      <c r="H2239" s="235" t="s">
        <v>24842</v>
      </c>
      <c r="I2239" s="235" t="s">
        <v>24841</v>
      </c>
    </row>
    <row r="2240" spans="5:9">
      <c r="E2240" s="236" t="s">
        <v>24786</v>
      </c>
      <c r="F2240" s="236" t="s">
        <v>6312</v>
      </c>
      <c r="G2240" s="235" t="str">
        <f t="shared" si="34"/>
        <v>0033813</v>
      </c>
      <c r="H2240" s="235" t="s">
        <v>24840</v>
      </c>
      <c r="I2240" s="235" t="s">
        <v>24839</v>
      </c>
    </row>
    <row r="2241" spans="5:9">
      <c r="E2241" s="236" t="s">
        <v>24786</v>
      </c>
      <c r="F2241" s="236" t="s">
        <v>18304</v>
      </c>
      <c r="G2241" s="235" t="str">
        <f t="shared" si="34"/>
        <v>0033814</v>
      </c>
      <c r="H2241" s="235" t="s">
        <v>24838</v>
      </c>
      <c r="I2241" s="235" t="s">
        <v>24837</v>
      </c>
    </row>
    <row r="2242" spans="5:9">
      <c r="E2242" s="236" t="s">
        <v>24786</v>
      </c>
      <c r="F2242" s="236" t="s">
        <v>1000</v>
      </c>
      <c r="G2242" s="235" t="str">
        <f t="shared" ref="G2242:G2305" si="35">TEXT(E2242,"0000")&amp;TEXT(F2242,"000")</f>
        <v>0033815</v>
      </c>
      <c r="H2242" s="235" t="s">
        <v>24836</v>
      </c>
      <c r="I2242" s="235" t="s">
        <v>24835</v>
      </c>
    </row>
    <row r="2243" spans="5:9">
      <c r="E2243" s="236" t="s">
        <v>24786</v>
      </c>
      <c r="F2243" s="236" t="s">
        <v>1880</v>
      </c>
      <c r="G2243" s="235" t="str">
        <f t="shared" si="35"/>
        <v>0033816</v>
      </c>
      <c r="H2243" s="235" t="s">
        <v>24834</v>
      </c>
      <c r="I2243" s="235" t="s">
        <v>24833</v>
      </c>
    </row>
    <row r="2244" spans="5:9">
      <c r="E2244" s="236" t="s">
        <v>24786</v>
      </c>
      <c r="F2244" s="236" t="s">
        <v>4366</v>
      </c>
      <c r="G2244" s="235" t="str">
        <f t="shared" si="35"/>
        <v>0033817</v>
      </c>
      <c r="H2244" s="235" t="s">
        <v>24832</v>
      </c>
      <c r="I2244" s="235" t="s">
        <v>24831</v>
      </c>
    </row>
    <row r="2245" spans="5:9">
      <c r="E2245" s="236" t="s">
        <v>24786</v>
      </c>
      <c r="F2245" s="236" t="s">
        <v>700</v>
      </c>
      <c r="G2245" s="235" t="str">
        <f t="shared" si="35"/>
        <v>0033818</v>
      </c>
      <c r="H2245" s="235" t="s">
        <v>24830</v>
      </c>
      <c r="I2245" s="235" t="s">
        <v>24829</v>
      </c>
    </row>
    <row r="2246" spans="5:9">
      <c r="E2246" s="236" t="s">
        <v>24786</v>
      </c>
      <c r="F2246" s="236" t="s">
        <v>10954</v>
      </c>
      <c r="G2246" s="235" t="str">
        <f t="shared" si="35"/>
        <v>0033819</v>
      </c>
      <c r="H2246" s="235" t="s">
        <v>24828</v>
      </c>
      <c r="I2246" s="235" t="s">
        <v>24827</v>
      </c>
    </row>
    <row r="2247" spans="5:9">
      <c r="E2247" s="236" t="s">
        <v>24786</v>
      </c>
      <c r="F2247" s="236" t="s">
        <v>4363</v>
      </c>
      <c r="G2247" s="235" t="str">
        <f t="shared" si="35"/>
        <v>0033820</v>
      </c>
      <c r="H2247" s="235" t="s">
        <v>24826</v>
      </c>
      <c r="I2247" s="235" t="s">
        <v>24825</v>
      </c>
    </row>
    <row r="2248" spans="5:9">
      <c r="E2248" s="236" t="s">
        <v>24786</v>
      </c>
      <c r="F2248" s="236" t="s">
        <v>3140</v>
      </c>
      <c r="G2248" s="235" t="str">
        <f t="shared" si="35"/>
        <v>0033821</v>
      </c>
      <c r="H2248" s="235" t="s">
        <v>24824</v>
      </c>
      <c r="I2248" s="235" t="s">
        <v>24823</v>
      </c>
    </row>
    <row r="2249" spans="5:9">
      <c r="E2249" s="236" t="s">
        <v>24786</v>
      </c>
      <c r="F2249" s="236" t="s">
        <v>1883</v>
      </c>
      <c r="G2249" s="235" t="str">
        <f t="shared" si="35"/>
        <v>0033822</v>
      </c>
      <c r="H2249" s="235" t="s">
        <v>24822</v>
      </c>
      <c r="I2249" s="235" t="s">
        <v>24821</v>
      </c>
    </row>
    <row r="2250" spans="5:9">
      <c r="E2250" s="236" t="s">
        <v>24786</v>
      </c>
      <c r="F2250" s="236" t="s">
        <v>4360</v>
      </c>
      <c r="G2250" s="235" t="str">
        <f t="shared" si="35"/>
        <v>0033823</v>
      </c>
      <c r="H2250" s="235" t="s">
        <v>24820</v>
      </c>
      <c r="I2250" s="235" t="s">
        <v>24819</v>
      </c>
    </row>
    <row r="2251" spans="5:9">
      <c r="E2251" s="236" t="s">
        <v>24786</v>
      </c>
      <c r="F2251" s="236" t="s">
        <v>4042</v>
      </c>
      <c r="G2251" s="235" t="str">
        <f t="shared" si="35"/>
        <v>0033824</v>
      </c>
      <c r="H2251" s="235" t="s">
        <v>24818</v>
      </c>
      <c r="I2251" s="235" t="s">
        <v>24817</v>
      </c>
    </row>
    <row r="2252" spans="5:9">
      <c r="E2252" s="236" t="s">
        <v>24786</v>
      </c>
      <c r="F2252" s="236" t="s">
        <v>10945</v>
      </c>
      <c r="G2252" s="235" t="str">
        <f t="shared" si="35"/>
        <v>0033825</v>
      </c>
      <c r="H2252" s="235" t="s">
        <v>24816</v>
      </c>
      <c r="I2252" s="235" t="s">
        <v>24815</v>
      </c>
    </row>
    <row r="2253" spans="5:9">
      <c r="E2253" s="236" t="s">
        <v>24786</v>
      </c>
      <c r="F2253" s="236" t="s">
        <v>10944</v>
      </c>
      <c r="G2253" s="235" t="str">
        <f t="shared" si="35"/>
        <v>0033826</v>
      </c>
      <c r="H2253" s="235" t="s">
        <v>24814</v>
      </c>
      <c r="I2253" s="235" t="s">
        <v>24813</v>
      </c>
    </row>
    <row r="2254" spans="5:9">
      <c r="E2254" s="236" t="s">
        <v>24786</v>
      </c>
      <c r="F2254" s="236" t="s">
        <v>4357</v>
      </c>
      <c r="G2254" s="235" t="str">
        <f t="shared" si="35"/>
        <v>0033827</v>
      </c>
      <c r="H2254" s="235" t="s">
        <v>24812</v>
      </c>
      <c r="I2254" s="235" t="s">
        <v>24811</v>
      </c>
    </row>
    <row r="2255" spans="5:9">
      <c r="E2255" s="236" t="s">
        <v>24786</v>
      </c>
      <c r="F2255" s="236" t="s">
        <v>697</v>
      </c>
      <c r="G2255" s="235" t="str">
        <f t="shared" si="35"/>
        <v>0033828</v>
      </c>
      <c r="H2255" s="235" t="s">
        <v>24810</v>
      </c>
      <c r="I2255" s="235" t="s">
        <v>24809</v>
      </c>
    </row>
    <row r="2256" spans="5:9">
      <c r="E2256" s="236" t="s">
        <v>24786</v>
      </c>
      <c r="F2256" s="236" t="s">
        <v>4352</v>
      </c>
      <c r="G2256" s="235" t="str">
        <f t="shared" si="35"/>
        <v>0033829</v>
      </c>
      <c r="H2256" s="235" t="s">
        <v>24808</v>
      </c>
      <c r="I2256" s="235" t="s">
        <v>24807</v>
      </c>
    </row>
    <row r="2257" spans="5:9">
      <c r="E2257" s="236" t="s">
        <v>24786</v>
      </c>
      <c r="F2257" s="236" t="s">
        <v>10804</v>
      </c>
      <c r="G2257" s="235" t="str">
        <f t="shared" si="35"/>
        <v>0033830</v>
      </c>
      <c r="H2257" s="235" t="s">
        <v>24806</v>
      </c>
      <c r="I2257" s="235" t="s">
        <v>24805</v>
      </c>
    </row>
    <row r="2258" spans="5:9">
      <c r="E2258" s="236" t="s">
        <v>24786</v>
      </c>
      <c r="F2258" s="236" t="s">
        <v>4038</v>
      </c>
      <c r="G2258" s="235" t="str">
        <f t="shared" si="35"/>
        <v>0033831</v>
      </c>
      <c r="H2258" s="235" t="s">
        <v>24804</v>
      </c>
      <c r="I2258" s="235" t="s">
        <v>24803</v>
      </c>
    </row>
    <row r="2259" spans="5:9">
      <c r="E2259" s="236" t="s">
        <v>24786</v>
      </c>
      <c r="F2259" s="236" t="s">
        <v>3833</v>
      </c>
      <c r="G2259" s="235" t="str">
        <f t="shared" si="35"/>
        <v>0033832</v>
      </c>
      <c r="H2259" s="235" t="s">
        <v>24802</v>
      </c>
      <c r="I2259" s="235" t="s">
        <v>24801</v>
      </c>
    </row>
    <row r="2260" spans="5:9">
      <c r="E2260" s="236" t="s">
        <v>24786</v>
      </c>
      <c r="F2260" s="236" t="s">
        <v>10937</v>
      </c>
      <c r="G2260" s="235" t="str">
        <f t="shared" si="35"/>
        <v>0033833</v>
      </c>
      <c r="H2260" s="235" t="s">
        <v>24800</v>
      </c>
      <c r="I2260" s="235" t="s">
        <v>24799</v>
      </c>
    </row>
    <row r="2261" spans="5:9">
      <c r="E2261" s="236" t="s">
        <v>24786</v>
      </c>
      <c r="F2261" s="236" t="s">
        <v>20547</v>
      </c>
      <c r="G2261" s="235" t="str">
        <f t="shared" si="35"/>
        <v>0033834</v>
      </c>
      <c r="H2261" s="235" t="s">
        <v>24798</v>
      </c>
      <c r="I2261" s="235" t="s">
        <v>24797</v>
      </c>
    </row>
    <row r="2262" spans="5:9">
      <c r="E2262" s="236" t="s">
        <v>24786</v>
      </c>
      <c r="F2262" s="236" t="s">
        <v>18298</v>
      </c>
      <c r="G2262" s="235" t="str">
        <f t="shared" si="35"/>
        <v>0033835</v>
      </c>
      <c r="H2262" s="235" t="s">
        <v>24796</v>
      </c>
      <c r="I2262" s="235" t="s">
        <v>24795</v>
      </c>
    </row>
    <row r="2263" spans="5:9">
      <c r="E2263" s="236" t="s">
        <v>24786</v>
      </c>
      <c r="F2263" s="236" t="s">
        <v>20544</v>
      </c>
      <c r="G2263" s="235" t="str">
        <f t="shared" si="35"/>
        <v>0033836</v>
      </c>
      <c r="H2263" s="235" t="s">
        <v>24794</v>
      </c>
      <c r="I2263" s="235" t="s">
        <v>24793</v>
      </c>
    </row>
    <row r="2264" spans="5:9">
      <c r="E2264" s="236" t="s">
        <v>24786</v>
      </c>
      <c r="F2264" s="236" t="s">
        <v>10936</v>
      </c>
      <c r="G2264" s="235" t="str">
        <f t="shared" si="35"/>
        <v>0033837</v>
      </c>
      <c r="H2264" s="235" t="s">
        <v>24792</v>
      </c>
      <c r="I2264" s="235" t="s">
        <v>24791</v>
      </c>
    </row>
    <row r="2265" spans="5:9">
      <c r="E2265" s="236" t="s">
        <v>24786</v>
      </c>
      <c r="F2265" s="236" t="s">
        <v>694</v>
      </c>
      <c r="G2265" s="235" t="str">
        <f t="shared" si="35"/>
        <v>0033838</v>
      </c>
      <c r="H2265" s="235" t="s">
        <v>24790</v>
      </c>
      <c r="I2265" s="235" t="s">
        <v>24789</v>
      </c>
    </row>
    <row r="2266" spans="5:9">
      <c r="E2266" s="236" t="s">
        <v>24786</v>
      </c>
      <c r="F2266" s="236" t="s">
        <v>6531</v>
      </c>
      <c r="G2266" s="235" t="str">
        <f t="shared" si="35"/>
        <v>0033839</v>
      </c>
      <c r="H2266" s="235" t="s">
        <v>24788</v>
      </c>
      <c r="I2266" s="235" t="s">
        <v>24787</v>
      </c>
    </row>
    <row r="2267" spans="5:9">
      <c r="E2267" s="236" t="s">
        <v>24786</v>
      </c>
      <c r="F2267" s="236" t="s">
        <v>10801</v>
      </c>
      <c r="G2267" s="235" t="str">
        <f t="shared" si="35"/>
        <v>0033840</v>
      </c>
      <c r="H2267" s="235" t="s">
        <v>24785</v>
      </c>
      <c r="I2267" s="235" t="s">
        <v>24784</v>
      </c>
    </row>
    <row r="2268" spans="5:9">
      <c r="E2268" s="236" t="s">
        <v>24760</v>
      </c>
      <c r="F2268" s="236" t="s">
        <v>3062</v>
      </c>
      <c r="G2268" s="235" t="str">
        <f t="shared" si="35"/>
        <v>0034081</v>
      </c>
      <c r="H2268" s="235" t="s">
        <v>24783</v>
      </c>
      <c r="I2268" s="235" t="s">
        <v>19470</v>
      </c>
    </row>
    <row r="2269" spans="5:9">
      <c r="E2269" s="236" t="s">
        <v>24760</v>
      </c>
      <c r="F2269" s="236" t="s">
        <v>3644</v>
      </c>
      <c r="G2269" s="235" t="str">
        <f t="shared" si="35"/>
        <v>0034082</v>
      </c>
      <c r="H2269" s="235" t="s">
        <v>24782</v>
      </c>
      <c r="I2269" s="235" t="s">
        <v>19468</v>
      </c>
    </row>
    <row r="2270" spans="5:9">
      <c r="E2270" s="236" t="s">
        <v>24760</v>
      </c>
      <c r="F2270" s="236" t="s">
        <v>4290</v>
      </c>
      <c r="G2270" s="235" t="str">
        <f t="shared" si="35"/>
        <v>0034083</v>
      </c>
      <c r="H2270" s="235" t="s">
        <v>24781</v>
      </c>
      <c r="I2270" s="235" t="s">
        <v>24646</v>
      </c>
    </row>
    <row r="2271" spans="5:9">
      <c r="E2271" s="236" t="s">
        <v>24760</v>
      </c>
      <c r="F2271" s="236" t="s">
        <v>4287</v>
      </c>
      <c r="G2271" s="235" t="str">
        <f t="shared" si="35"/>
        <v>0034084</v>
      </c>
      <c r="H2271" s="235" t="s">
        <v>24780</v>
      </c>
      <c r="I2271" s="235" t="s">
        <v>24644</v>
      </c>
    </row>
    <row r="2272" spans="5:9">
      <c r="E2272" s="236" t="s">
        <v>24760</v>
      </c>
      <c r="F2272" s="236" t="s">
        <v>3058</v>
      </c>
      <c r="G2272" s="235" t="str">
        <f t="shared" si="35"/>
        <v>0034085</v>
      </c>
      <c r="H2272" s="235" t="s">
        <v>24779</v>
      </c>
      <c r="I2272" s="235" t="s">
        <v>24642</v>
      </c>
    </row>
    <row r="2273" spans="5:9">
      <c r="E2273" s="236" t="s">
        <v>24760</v>
      </c>
      <c r="F2273" s="236" t="s">
        <v>1066</v>
      </c>
      <c r="G2273" s="235" t="str">
        <f t="shared" si="35"/>
        <v>0034100</v>
      </c>
      <c r="H2273" s="235" t="s">
        <v>936</v>
      </c>
      <c r="I2273" s="235" t="s">
        <v>935</v>
      </c>
    </row>
    <row r="2274" spans="5:9">
      <c r="E2274" s="236" t="s">
        <v>24760</v>
      </c>
      <c r="F2274" s="236" t="s">
        <v>1388</v>
      </c>
      <c r="G2274" s="235" t="str">
        <f t="shared" si="35"/>
        <v>0034101</v>
      </c>
      <c r="H2274" s="235" t="s">
        <v>24778</v>
      </c>
      <c r="I2274" s="235" t="s">
        <v>24777</v>
      </c>
    </row>
    <row r="2275" spans="5:9">
      <c r="E2275" s="236" t="s">
        <v>24760</v>
      </c>
      <c r="F2275" s="236" t="s">
        <v>1378</v>
      </c>
      <c r="G2275" s="235" t="str">
        <f t="shared" si="35"/>
        <v>0034102</v>
      </c>
      <c r="H2275" s="235" t="s">
        <v>24776</v>
      </c>
      <c r="I2275" s="235" t="s">
        <v>24775</v>
      </c>
    </row>
    <row r="2276" spans="5:9">
      <c r="E2276" s="236" t="s">
        <v>24760</v>
      </c>
      <c r="F2276" s="236" t="s">
        <v>1484</v>
      </c>
      <c r="G2276" s="235" t="str">
        <f t="shared" si="35"/>
        <v>0034103</v>
      </c>
      <c r="H2276" s="235" t="s">
        <v>24774</v>
      </c>
      <c r="I2276" s="235" t="s">
        <v>24773</v>
      </c>
    </row>
    <row r="2277" spans="5:9">
      <c r="E2277" s="236" t="s">
        <v>24760</v>
      </c>
      <c r="F2277" s="236" t="s">
        <v>1375</v>
      </c>
      <c r="G2277" s="235" t="str">
        <f t="shared" si="35"/>
        <v>0034104</v>
      </c>
      <c r="H2277" s="235" t="s">
        <v>24772</v>
      </c>
      <c r="I2277" s="235" t="s">
        <v>24771</v>
      </c>
    </row>
    <row r="2278" spans="5:9">
      <c r="E2278" s="236" t="s">
        <v>24760</v>
      </c>
      <c r="F2278" s="236" t="s">
        <v>1372</v>
      </c>
      <c r="G2278" s="235" t="str">
        <f t="shared" si="35"/>
        <v>0034105</v>
      </c>
      <c r="H2278" s="235" t="s">
        <v>24770</v>
      </c>
      <c r="I2278" s="235" t="s">
        <v>24769</v>
      </c>
    </row>
    <row r="2279" spans="5:9">
      <c r="E2279" s="236" t="s">
        <v>24760</v>
      </c>
      <c r="F2279" s="236" t="s">
        <v>1369</v>
      </c>
      <c r="G2279" s="235" t="str">
        <f t="shared" si="35"/>
        <v>0034106</v>
      </c>
      <c r="H2279" s="235" t="s">
        <v>24768</v>
      </c>
      <c r="I2279" s="235" t="s">
        <v>24767</v>
      </c>
    </row>
    <row r="2280" spans="5:9">
      <c r="E2280" s="236" t="s">
        <v>24760</v>
      </c>
      <c r="F2280" s="236" t="s">
        <v>1366</v>
      </c>
      <c r="G2280" s="235" t="str">
        <f t="shared" si="35"/>
        <v>0034107</v>
      </c>
      <c r="H2280" s="235" t="s">
        <v>24766</v>
      </c>
      <c r="I2280" s="235" t="s">
        <v>24765</v>
      </c>
    </row>
    <row r="2281" spans="5:9">
      <c r="E2281" s="236" t="s">
        <v>24760</v>
      </c>
      <c r="F2281" s="236" t="s">
        <v>877</v>
      </c>
      <c r="G2281" s="235" t="str">
        <f t="shared" si="35"/>
        <v>0034108</v>
      </c>
      <c r="H2281" s="235" t="s">
        <v>24764</v>
      </c>
      <c r="I2281" s="235" t="s">
        <v>24763</v>
      </c>
    </row>
    <row r="2282" spans="5:9">
      <c r="E2282" s="236" t="s">
        <v>24760</v>
      </c>
      <c r="F2282" s="236" t="s">
        <v>874</v>
      </c>
      <c r="G2282" s="235" t="str">
        <f t="shared" si="35"/>
        <v>0034109</v>
      </c>
      <c r="H2282" s="235" t="s">
        <v>14573</v>
      </c>
      <c r="I2282" s="235" t="s">
        <v>14572</v>
      </c>
    </row>
    <row r="2283" spans="5:9">
      <c r="E2283" s="236" t="s">
        <v>24760</v>
      </c>
      <c r="F2283" s="236" t="s">
        <v>1359</v>
      </c>
      <c r="G2283" s="235" t="str">
        <f t="shared" si="35"/>
        <v>0034110</v>
      </c>
      <c r="H2283" s="235" t="s">
        <v>1812</v>
      </c>
      <c r="I2283" s="235" t="s">
        <v>1811</v>
      </c>
    </row>
    <row r="2284" spans="5:9">
      <c r="E2284" s="236" t="s">
        <v>24760</v>
      </c>
      <c r="F2284" s="236" t="s">
        <v>1356</v>
      </c>
      <c r="G2284" s="235" t="str">
        <f t="shared" si="35"/>
        <v>0034111</v>
      </c>
      <c r="H2284" s="235" t="s">
        <v>24762</v>
      </c>
      <c r="I2284" s="235" t="s">
        <v>24761</v>
      </c>
    </row>
    <row r="2285" spans="5:9">
      <c r="E2285" s="236" t="s">
        <v>24760</v>
      </c>
      <c r="F2285" s="236" t="s">
        <v>1353</v>
      </c>
      <c r="G2285" s="235" t="str">
        <f t="shared" si="35"/>
        <v>0034112</v>
      </c>
      <c r="H2285" s="235" t="s">
        <v>24759</v>
      </c>
      <c r="I2285" s="235" t="s">
        <v>24758</v>
      </c>
    </row>
    <row r="2286" spans="5:9">
      <c r="E2286" s="236" t="s">
        <v>24757</v>
      </c>
      <c r="F2286" s="236" t="s">
        <v>937</v>
      </c>
      <c r="G2286" s="235" t="str">
        <f t="shared" si="35"/>
        <v>0035001</v>
      </c>
      <c r="H2286" s="235" t="s">
        <v>10986</v>
      </c>
      <c r="I2286" s="235" t="s">
        <v>935</v>
      </c>
    </row>
    <row r="2287" spans="5:9">
      <c r="E2287" s="236" t="s">
        <v>24616</v>
      </c>
      <c r="F2287" s="236" t="s">
        <v>1388</v>
      </c>
      <c r="G2287" s="235" t="str">
        <f t="shared" si="35"/>
        <v>0036101</v>
      </c>
      <c r="H2287" s="235" t="s">
        <v>936</v>
      </c>
      <c r="I2287" s="235" t="s">
        <v>935</v>
      </c>
    </row>
    <row r="2288" spans="5:9">
      <c r="E2288" s="236" t="s">
        <v>24616</v>
      </c>
      <c r="F2288" s="236" t="s">
        <v>1566</v>
      </c>
      <c r="G2288" s="235" t="str">
        <f t="shared" si="35"/>
        <v>0036201</v>
      </c>
      <c r="H2288" s="235" t="s">
        <v>24756</v>
      </c>
      <c r="I2288" s="235" t="s">
        <v>24755</v>
      </c>
    </row>
    <row r="2289" spans="5:9">
      <c r="E2289" s="236" t="s">
        <v>24616</v>
      </c>
      <c r="F2289" s="236" t="s">
        <v>2171</v>
      </c>
      <c r="G2289" s="235" t="str">
        <f t="shared" si="35"/>
        <v>0036202</v>
      </c>
      <c r="H2289" s="235" t="s">
        <v>24754</v>
      </c>
      <c r="I2289" s="235" t="s">
        <v>24753</v>
      </c>
    </row>
    <row r="2290" spans="5:9">
      <c r="E2290" s="236" t="s">
        <v>24616</v>
      </c>
      <c r="F2290" s="236" t="s">
        <v>2837</v>
      </c>
      <c r="G2290" s="235" t="str">
        <f t="shared" si="35"/>
        <v>0036203</v>
      </c>
      <c r="H2290" s="235" t="s">
        <v>24752</v>
      </c>
      <c r="I2290" s="235" t="s">
        <v>24751</v>
      </c>
    </row>
    <row r="2291" spans="5:9">
      <c r="E2291" s="236" t="s">
        <v>24616</v>
      </c>
      <c r="F2291" s="236" t="s">
        <v>2196</v>
      </c>
      <c r="G2291" s="235" t="str">
        <f t="shared" si="35"/>
        <v>0036204</v>
      </c>
      <c r="H2291" s="235" t="s">
        <v>24750</v>
      </c>
      <c r="I2291" s="235" t="s">
        <v>24749</v>
      </c>
    </row>
    <row r="2292" spans="5:9">
      <c r="E2292" s="236" t="s">
        <v>24616</v>
      </c>
      <c r="F2292" s="236" t="s">
        <v>2195</v>
      </c>
      <c r="G2292" s="235" t="str">
        <f t="shared" si="35"/>
        <v>0036205</v>
      </c>
      <c r="H2292" s="235" t="s">
        <v>24748</v>
      </c>
      <c r="I2292" s="235" t="s">
        <v>24747</v>
      </c>
    </row>
    <row r="2293" spans="5:9">
      <c r="E2293" s="236" t="s">
        <v>24616</v>
      </c>
      <c r="F2293" s="236" t="s">
        <v>2831</v>
      </c>
      <c r="G2293" s="235" t="str">
        <f t="shared" si="35"/>
        <v>0036206</v>
      </c>
      <c r="H2293" s="235" t="s">
        <v>24746</v>
      </c>
      <c r="I2293" s="235" t="s">
        <v>1072</v>
      </c>
    </row>
    <row r="2294" spans="5:9">
      <c r="E2294" s="236" t="s">
        <v>24616</v>
      </c>
      <c r="F2294" s="236" t="s">
        <v>2168</v>
      </c>
      <c r="G2294" s="235" t="str">
        <f t="shared" si="35"/>
        <v>0036207</v>
      </c>
      <c r="H2294" s="235" t="s">
        <v>24745</v>
      </c>
      <c r="I2294" s="235" t="s">
        <v>24744</v>
      </c>
    </row>
    <row r="2295" spans="5:9">
      <c r="E2295" s="236" t="s">
        <v>24616</v>
      </c>
      <c r="F2295" s="236" t="s">
        <v>832</v>
      </c>
      <c r="G2295" s="235" t="str">
        <f t="shared" si="35"/>
        <v>0036208</v>
      </c>
      <c r="H2295" s="235" t="s">
        <v>24743</v>
      </c>
      <c r="I2295" s="235" t="s">
        <v>24742</v>
      </c>
    </row>
    <row r="2296" spans="5:9">
      <c r="E2296" s="236" t="s">
        <v>24616</v>
      </c>
      <c r="F2296" s="236" t="s">
        <v>829</v>
      </c>
      <c r="G2296" s="235" t="str">
        <f t="shared" si="35"/>
        <v>0036209</v>
      </c>
      <c r="H2296" s="235" t="s">
        <v>24741</v>
      </c>
      <c r="I2296" s="235" t="s">
        <v>24740</v>
      </c>
    </row>
    <row r="2297" spans="5:9">
      <c r="E2297" s="236" t="s">
        <v>24616</v>
      </c>
      <c r="F2297" s="236" t="s">
        <v>1042</v>
      </c>
      <c r="G2297" s="235" t="str">
        <f t="shared" si="35"/>
        <v>0036210</v>
      </c>
      <c r="H2297" s="235" t="s">
        <v>24739</v>
      </c>
      <c r="I2297" s="235" t="s">
        <v>24738</v>
      </c>
    </row>
    <row r="2298" spans="5:9">
      <c r="E2298" s="236" t="s">
        <v>24616</v>
      </c>
      <c r="F2298" s="236" t="s">
        <v>4827</v>
      </c>
      <c r="G2298" s="235" t="str">
        <f t="shared" si="35"/>
        <v>0036211</v>
      </c>
      <c r="H2298" s="235" t="s">
        <v>24737</v>
      </c>
      <c r="I2298" s="235" t="s">
        <v>24736</v>
      </c>
    </row>
    <row r="2299" spans="5:9">
      <c r="E2299" s="236" t="s">
        <v>24616</v>
      </c>
      <c r="F2299" s="236" t="s">
        <v>4491</v>
      </c>
      <c r="G2299" s="235" t="str">
        <f t="shared" si="35"/>
        <v>0036212</v>
      </c>
      <c r="H2299" s="235" t="s">
        <v>24735</v>
      </c>
      <c r="I2299" s="235" t="s">
        <v>24734</v>
      </c>
    </row>
    <row r="2300" spans="5:9">
      <c r="E2300" s="236" t="s">
        <v>24616</v>
      </c>
      <c r="F2300" s="236" t="s">
        <v>4000</v>
      </c>
      <c r="G2300" s="235" t="str">
        <f t="shared" si="35"/>
        <v>0036213</v>
      </c>
      <c r="H2300" s="235" t="s">
        <v>24733</v>
      </c>
      <c r="I2300" s="235" t="s">
        <v>24732</v>
      </c>
    </row>
    <row r="2301" spans="5:9">
      <c r="E2301" s="236" t="s">
        <v>24616</v>
      </c>
      <c r="F2301" s="236" t="s">
        <v>3999</v>
      </c>
      <c r="G2301" s="235" t="str">
        <f t="shared" si="35"/>
        <v>0036214</v>
      </c>
      <c r="H2301" s="235" t="s">
        <v>24731</v>
      </c>
      <c r="I2301" s="235" t="s">
        <v>24730</v>
      </c>
    </row>
    <row r="2302" spans="5:9">
      <c r="E2302" s="236" t="s">
        <v>24616</v>
      </c>
      <c r="F2302" s="236" t="s">
        <v>3996</v>
      </c>
      <c r="G2302" s="235" t="str">
        <f t="shared" si="35"/>
        <v>0036215</v>
      </c>
      <c r="H2302" s="235" t="s">
        <v>24729</v>
      </c>
      <c r="I2302" s="235" t="s">
        <v>24728</v>
      </c>
    </row>
    <row r="2303" spans="5:9">
      <c r="E2303" s="236" t="s">
        <v>24616</v>
      </c>
      <c r="F2303" s="236" t="s">
        <v>5078</v>
      </c>
      <c r="G2303" s="235" t="str">
        <f t="shared" si="35"/>
        <v>0036216</v>
      </c>
      <c r="H2303" s="235" t="s">
        <v>24727</v>
      </c>
      <c r="I2303" s="235" t="s">
        <v>24726</v>
      </c>
    </row>
    <row r="2304" spans="5:9">
      <c r="E2304" s="236" t="s">
        <v>24616</v>
      </c>
      <c r="F2304" s="236" t="s">
        <v>3993</v>
      </c>
      <c r="G2304" s="235" t="str">
        <f t="shared" si="35"/>
        <v>0036217</v>
      </c>
      <c r="H2304" s="235" t="s">
        <v>6841</v>
      </c>
      <c r="I2304" s="235" t="s">
        <v>6840</v>
      </c>
    </row>
    <row r="2305" spans="5:9">
      <c r="E2305" s="236" t="s">
        <v>24616</v>
      </c>
      <c r="F2305" s="236" t="s">
        <v>826</v>
      </c>
      <c r="G2305" s="235" t="str">
        <f t="shared" si="35"/>
        <v>0036218</v>
      </c>
      <c r="H2305" s="235" t="s">
        <v>24725</v>
      </c>
      <c r="I2305" s="235" t="s">
        <v>24724</v>
      </c>
    </row>
    <row r="2306" spans="5:9">
      <c r="E2306" s="236" t="s">
        <v>24616</v>
      </c>
      <c r="F2306" s="236" t="s">
        <v>823</v>
      </c>
      <c r="G2306" s="235" t="str">
        <f t="shared" ref="G2306:G2369" si="36">TEXT(E2306,"0000")&amp;TEXT(F2306,"000")</f>
        <v>0036219</v>
      </c>
      <c r="H2306" s="235" t="s">
        <v>24723</v>
      </c>
      <c r="I2306" s="235" t="s">
        <v>24722</v>
      </c>
    </row>
    <row r="2307" spans="5:9">
      <c r="E2307" s="236" t="s">
        <v>24616</v>
      </c>
      <c r="F2307" s="236" t="s">
        <v>1127</v>
      </c>
      <c r="G2307" s="235" t="str">
        <f t="shared" si="36"/>
        <v>0036220</v>
      </c>
      <c r="H2307" s="235" t="s">
        <v>24721</v>
      </c>
      <c r="I2307" s="235" t="s">
        <v>24720</v>
      </c>
    </row>
    <row r="2308" spans="5:9">
      <c r="E2308" s="236" t="s">
        <v>24616</v>
      </c>
      <c r="F2308" s="236" t="s">
        <v>2036</v>
      </c>
      <c r="G2308" s="235" t="str">
        <f t="shared" si="36"/>
        <v>0036221</v>
      </c>
      <c r="H2308" s="235" t="s">
        <v>24719</v>
      </c>
      <c r="I2308" s="235" t="s">
        <v>24718</v>
      </c>
    </row>
    <row r="2309" spans="5:9">
      <c r="E2309" s="236" t="s">
        <v>24616</v>
      </c>
      <c r="F2309" s="236" t="s">
        <v>1318</v>
      </c>
      <c r="G2309" s="235" t="str">
        <f t="shared" si="36"/>
        <v>0036222</v>
      </c>
      <c r="H2309" s="235" t="s">
        <v>24717</v>
      </c>
      <c r="I2309" s="235" t="s">
        <v>24716</v>
      </c>
    </row>
    <row r="2310" spans="5:9">
      <c r="E2310" s="236" t="s">
        <v>24616</v>
      </c>
      <c r="F2310" s="236" t="s">
        <v>4820</v>
      </c>
      <c r="G2310" s="235" t="str">
        <f t="shared" si="36"/>
        <v>0036223</v>
      </c>
      <c r="H2310" s="235" t="s">
        <v>24715</v>
      </c>
      <c r="I2310" s="235" t="s">
        <v>24714</v>
      </c>
    </row>
    <row r="2311" spans="5:9">
      <c r="E2311" s="236" t="s">
        <v>24616</v>
      </c>
      <c r="F2311" s="236" t="s">
        <v>4609</v>
      </c>
      <c r="G2311" s="235" t="str">
        <f t="shared" si="36"/>
        <v>0036224</v>
      </c>
      <c r="H2311" s="235" t="s">
        <v>24713</v>
      </c>
      <c r="I2311" s="235" t="s">
        <v>24712</v>
      </c>
    </row>
    <row r="2312" spans="5:9">
      <c r="E2312" s="236" t="s">
        <v>24616</v>
      </c>
      <c r="F2312" s="236" t="s">
        <v>1016</v>
      </c>
      <c r="G2312" s="235" t="str">
        <f t="shared" si="36"/>
        <v>0036225</v>
      </c>
      <c r="H2312" s="235" t="s">
        <v>24711</v>
      </c>
      <c r="I2312" s="235" t="s">
        <v>24710</v>
      </c>
    </row>
    <row r="2313" spans="5:9">
      <c r="E2313" s="236" t="s">
        <v>24616</v>
      </c>
      <c r="F2313" s="236" t="s">
        <v>4817</v>
      </c>
      <c r="G2313" s="235" t="str">
        <f t="shared" si="36"/>
        <v>0036226</v>
      </c>
      <c r="H2313" s="235" t="s">
        <v>24709</v>
      </c>
      <c r="I2313" s="235" t="s">
        <v>24708</v>
      </c>
    </row>
    <row r="2314" spans="5:9">
      <c r="E2314" s="236" t="s">
        <v>24616</v>
      </c>
      <c r="F2314" s="236" t="s">
        <v>3983</v>
      </c>
      <c r="G2314" s="235" t="str">
        <f t="shared" si="36"/>
        <v>0036227</v>
      </c>
      <c r="H2314" s="235" t="s">
        <v>24707</v>
      </c>
      <c r="I2314" s="235" t="s">
        <v>24706</v>
      </c>
    </row>
    <row r="2315" spans="5:9">
      <c r="E2315" s="236" t="s">
        <v>24616</v>
      </c>
      <c r="F2315" s="236" t="s">
        <v>820</v>
      </c>
      <c r="G2315" s="235" t="str">
        <f t="shared" si="36"/>
        <v>0036228</v>
      </c>
      <c r="H2315" s="235" t="s">
        <v>24705</v>
      </c>
      <c r="I2315" s="235" t="s">
        <v>24704</v>
      </c>
    </row>
    <row r="2316" spans="5:9">
      <c r="E2316" s="236" t="s">
        <v>24616</v>
      </c>
      <c r="F2316" s="236" t="s">
        <v>817</v>
      </c>
      <c r="G2316" s="235" t="str">
        <f t="shared" si="36"/>
        <v>0036229</v>
      </c>
      <c r="H2316" s="235" t="s">
        <v>24703</v>
      </c>
      <c r="I2316" s="235" t="s">
        <v>24702</v>
      </c>
    </row>
    <row r="2317" spans="5:9">
      <c r="E2317" s="236" t="s">
        <v>24616</v>
      </c>
      <c r="F2317" s="236" t="s">
        <v>1124</v>
      </c>
      <c r="G2317" s="235" t="str">
        <f t="shared" si="36"/>
        <v>0036230</v>
      </c>
      <c r="H2317" s="235" t="s">
        <v>24701</v>
      </c>
      <c r="I2317" s="235" t="s">
        <v>24700</v>
      </c>
    </row>
    <row r="2318" spans="5:9">
      <c r="E2318" s="236" t="s">
        <v>24616</v>
      </c>
      <c r="F2318" s="236" t="s">
        <v>2897</v>
      </c>
      <c r="G2318" s="235" t="str">
        <f t="shared" si="36"/>
        <v>0036231</v>
      </c>
      <c r="H2318" s="235" t="s">
        <v>24699</v>
      </c>
      <c r="I2318" s="235" t="s">
        <v>24698</v>
      </c>
    </row>
    <row r="2319" spans="5:9">
      <c r="E2319" s="236" t="s">
        <v>24616</v>
      </c>
      <c r="F2319" s="236" t="s">
        <v>3333</v>
      </c>
      <c r="G2319" s="235" t="str">
        <f t="shared" si="36"/>
        <v>0036232</v>
      </c>
      <c r="H2319" s="235" t="s">
        <v>24697</v>
      </c>
      <c r="I2319" s="235" t="s">
        <v>24696</v>
      </c>
    </row>
    <row r="2320" spans="5:9">
      <c r="E2320" s="236" t="s">
        <v>24616</v>
      </c>
      <c r="F2320" s="236" t="s">
        <v>4606</v>
      </c>
      <c r="G2320" s="235" t="str">
        <f t="shared" si="36"/>
        <v>0036233</v>
      </c>
      <c r="H2320" s="235" t="s">
        <v>24695</v>
      </c>
      <c r="I2320" s="235" t="s">
        <v>24694</v>
      </c>
    </row>
    <row r="2321" spans="5:9">
      <c r="E2321" s="236" t="s">
        <v>24616</v>
      </c>
      <c r="F2321" s="236" t="s">
        <v>3332</v>
      </c>
      <c r="G2321" s="235" t="str">
        <f t="shared" si="36"/>
        <v>0036234</v>
      </c>
      <c r="H2321" s="235" t="s">
        <v>24693</v>
      </c>
      <c r="I2321" s="235" t="s">
        <v>24692</v>
      </c>
    </row>
    <row r="2322" spans="5:9">
      <c r="E2322" s="236" t="s">
        <v>24616</v>
      </c>
      <c r="F2322" s="236" t="s">
        <v>2033</v>
      </c>
      <c r="G2322" s="235" t="str">
        <f t="shared" si="36"/>
        <v>0036235</v>
      </c>
      <c r="H2322" s="235" t="s">
        <v>24691</v>
      </c>
      <c r="I2322" s="235" t="s">
        <v>24690</v>
      </c>
    </row>
    <row r="2323" spans="5:9">
      <c r="E2323" s="236" t="s">
        <v>24616</v>
      </c>
      <c r="F2323" s="236" t="s">
        <v>3329</v>
      </c>
      <c r="G2323" s="235" t="str">
        <f t="shared" si="36"/>
        <v>0036236</v>
      </c>
      <c r="H2323" s="235" t="s">
        <v>24689</v>
      </c>
      <c r="I2323" s="235" t="s">
        <v>24688</v>
      </c>
    </row>
    <row r="2324" spans="5:9">
      <c r="E2324" s="236" t="s">
        <v>24616</v>
      </c>
      <c r="F2324" s="236" t="s">
        <v>7045</v>
      </c>
      <c r="G2324" s="235" t="str">
        <f t="shared" si="36"/>
        <v>0036237</v>
      </c>
      <c r="H2324" s="235" t="s">
        <v>24687</v>
      </c>
      <c r="I2324" s="235" t="s">
        <v>24686</v>
      </c>
    </row>
    <row r="2325" spans="5:9">
      <c r="E2325" s="236" t="s">
        <v>24616</v>
      </c>
      <c r="F2325" s="236" t="s">
        <v>814</v>
      </c>
      <c r="G2325" s="235" t="str">
        <f t="shared" si="36"/>
        <v>0036238</v>
      </c>
      <c r="H2325" s="235" t="s">
        <v>24685</v>
      </c>
      <c r="I2325" s="235" t="s">
        <v>24684</v>
      </c>
    </row>
    <row r="2326" spans="5:9">
      <c r="E2326" s="236" t="s">
        <v>24616</v>
      </c>
      <c r="F2326" s="236" t="s">
        <v>811</v>
      </c>
      <c r="G2326" s="235" t="str">
        <f t="shared" si="36"/>
        <v>0036239</v>
      </c>
      <c r="H2326" s="235" t="s">
        <v>24683</v>
      </c>
      <c r="I2326" s="235" t="s">
        <v>24682</v>
      </c>
    </row>
    <row r="2327" spans="5:9">
      <c r="E2327" s="236" t="s">
        <v>24616</v>
      </c>
      <c r="F2327" s="236" t="s">
        <v>1716</v>
      </c>
      <c r="G2327" s="235" t="str">
        <f t="shared" si="36"/>
        <v>0036240</v>
      </c>
      <c r="H2327" s="235" t="s">
        <v>24681</v>
      </c>
      <c r="I2327" s="235" t="s">
        <v>24680</v>
      </c>
    </row>
    <row r="2328" spans="5:9">
      <c r="E2328" s="236" t="s">
        <v>24616</v>
      </c>
      <c r="F2328" s="236" t="s">
        <v>4806</v>
      </c>
      <c r="G2328" s="235" t="str">
        <f t="shared" si="36"/>
        <v>0036241</v>
      </c>
      <c r="H2328" s="235" t="s">
        <v>24679</v>
      </c>
      <c r="I2328" s="235" t="s">
        <v>24678</v>
      </c>
    </row>
    <row r="2329" spans="5:9">
      <c r="E2329" s="236" t="s">
        <v>24616</v>
      </c>
      <c r="F2329" s="236" t="s">
        <v>2030</v>
      </c>
      <c r="G2329" s="235" t="str">
        <f t="shared" si="36"/>
        <v>0036242</v>
      </c>
      <c r="H2329" s="235" t="s">
        <v>24677</v>
      </c>
      <c r="I2329" s="235" t="s">
        <v>24676</v>
      </c>
    </row>
    <row r="2330" spans="5:9">
      <c r="E2330" s="236" t="s">
        <v>24616</v>
      </c>
      <c r="F2330" s="236" t="s">
        <v>3975</v>
      </c>
      <c r="G2330" s="235" t="str">
        <f t="shared" si="36"/>
        <v>0036243</v>
      </c>
      <c r="H2330" s="235" t="s">
        <v>24675</v>
      </c>
      <c r="I2330" s="235" t="s">
        <v>24674</v>
      </c>
    </row>
    <row r="2331" spans="5:9">
      <c r="E2331" s="236" t="s">
        <v>24616</v>
      </c>
      <c r="F2331" s="236" t="s">
        <v>4603</v>
      </c>
      <c r="G2331" s="235" t="str">
        <f t="shared" si="36"/>
        <v>0036244</v>
      </c>
      <c r="H2331" s="235" t="s">
        <v>24673</v>
      </c>
      <c r="I2331" s="235" t="s">
        <v>24672</v>
      </c>
    </row>
    <row r="2332" spans="5:9">
      <c r="E2332" s="236" t="s">
        <v>24616</v>
      </c>
      <c r="F2332" s="236" t="s">
        <v>3972</v>
      </c>
      <c r="G2332" s="235" t="str">
        <f t="shared" si="36"/>
        <v>0036245</v>
      </c>
      <c r="H2332" s="235" t="s">
        <v>24671</v>
      </c>
      <c r="I2332" s="235" t="s">
        <v>24670</v>
      </c>
    </row>
    <row r="2333" spans="5:9">
      <c r="E2333" s="236" t="s">
        <v>24616</v>
      </c>
      <c r="F2333" s="236" t="s">
        <v>11333</v>
      </c>
      <c r="G2333" s="235" t="str">
        <f t="shared" si="36"/>
        <v>0036246</v>
      </c>
      <c r="H2333" s="235" t="s">
        <v>24669</v>
      </c>
      <c r="I2333" s="235" t="s">
        <v>24668</v>
      </c>
    </row>
    <row r="2334" spans="5:9">
      <c r="E2334" s="236" t="s">
        <v>24616</v>
      </c>
      <c r="F2334" s="236" t="s">
        <v>4476</v>
      </c>
      <c r="G2334" s="235" t="str">
        <f t="shared" si="36"/>
        <v>0036247</v>
      </c>
      <c r="H2334" s="235" t="s">
        <v>24667</v>
      </c>
      <c r="I2334" s="235" t="s">
        <v>24666</v>
      </c>
    </row>
    <row r="2335" spans="5:9">
      <c r="E2335" s="236" t="s">
        <v>24616</v>
      </c>
      <c r="F2335" s="236" t="s">
        <v>808</v>
      </c>
      <c r="G2335" s="235" t="str">
        <f t="shared" si="36"/>
        <v>0036248</v>
      </c>
      <c r="H2335" s="235" t="s">
        <v>24665</v>
      </c>
      <c r="I2335" s="235" t="s">
        <v>24664</v>
      </c>
    </row>
    <row r="2336" spans="5:9">
      <c r="E2336" s="236" t="s">
        <v>24616</v>
      </c>
      <c r="F2336" s="236" t="s">
        <v>3324</v>
      </c>
      <c r="G2336" s="235" t="str">
        <f t="shared" si="36"/>
        <v>0036251</v>
      </c>
      <c r="H2336" s="235" t="s">
        <v>24663</v>
      </c>
      <c r="I2336" s="235" t="s">
        <v>24662</v>
      </c>
    </row>
    <row r="2337" spans="5:9">
      <c r="E2337" s="236" t="s">
        <v>24616</v>
      </c>
      <c r="F2337" s="236" t="s">
        <v>6397</v>
      </c>
      <c r="G2337" s="235" t="str">
        <f t="shared" si="36"/>
        <v>0036252</v>
      </c>
      <c r="H2337" s="235" t="s">
        <v>24661</v>
      </c>
      <c r="I2337" s="235" t="s">
        <v>24660</v>
      </c>
    </row>
    <row r="2338" spans="5:9">
      <c r="E2338" s="236" t="s">
        <v>24616</v>
      </c>
      <c r="F2338" s="236" t="s">
        <v>3965</v>
      </c>
      <c r="G2338" s="235" t="str">
        <f t="shared" si="36"/>
        <v>0036253</v>
      </c>
      <c r="H2338" s="235" t="s">
        <v>24659</v>
      </c>
      <c r="I2338" s="235" t="s">
        <v>24658</v>
      </c>
    </row>
    <row r="2339" spans="5:9">
      <c r="E2339" s="236" t="s">
        <v>24616</v>
      </c>
      <c r="F2339" s="236" t="s">
        <v>6484</v>
      </c>
      <c r="G2339" s="235" t="str">
        <f t="shared" si="36"/>
        <v>0036254</v>
      </c>
      <c r="H2339" s="235" t="s">
        <v>24657</v>
      </c>
      <c r="I2339" s="235" t="s">
        <v>24656</v>
      </c>
    </row>
    <row r="2340" spans="5:9">
      <c r="E2340" s="236" t="s">
        <v>24616</v>
      </c>
      <c r="F2340" s="236" t="s">
        <v>3321</v>
      </c>
      <c r="G2340" s="235" t="str">
        <f t="shared" si="36"/>
        <v>0036261</v>
      </c>
      <c r="H2340" s="235" t="s">
        <v>24655</v>
      </c>
      <c r="I2340" s="235" t="s">
        <v>24654</v>
      </c>
    </row>
    <row r="2341" spans="5:9">
      <c r="E2341" s="236" t="s">
        <v>24616</v>
      </c>
      <c r="F2341" s="236" t="s">
        <v>2027</v>
      </c>
      <c r="G2341" s="235" t="str">
        <f t="shared" si="36"/>
        <v>0036262</v>
      </c>
      <c r="H2341" s="235" t="s">
        <v>24653</v>
      </c>
      <c r="I2341" s="235" t="s">
        <v>24652</v>
      </c>
    </row>
    <row r="2342" spans="5:9">
      <c r="E2342" s="236" t="s">
        <v>24616</v>
      </c>
      <c r="F2342" s="236" t="s">
        <v>2190</v>
      </c>
      <c r="G2342" s="235" t="str">
        <f t="shared" si="36"/>
        <v>0036301</v>
      </c>
      <c r="H2342" s="235" t="s">
        <v>7809</v>
      </c>
      <c r="I2342" s="235" t="s">
        <v>2550</v>
      </c>
    </row>
    <row r="2343" spans="5:9">
      <c r="E2343" s="236" t="s">
        <v>24616</v>
      </c>
      <c r="F2343" s="236" t="s">
        <v>2829</v>
      </c>
      <c r="G2343" s="235" t="str">
        <f t="shared" si="36"/>
        <v>0036302</v>
      </c>
      <c r="H2343" s="235" t="s">
        <v>24651</v>
      </c>
      <c r="I2343" s="235" t="s">
        <v>24650</v>
      </c>
    </row>
    <row r="2344" spans="5:9">
      <c r="E2344" s="236" t="s">
        <v>24616</v>
      </c>
      <c r="F2344" s="236" t="s">
        <v>2006</v>
      </c>
      <c r="G2344" s="235" t="str">
        <f t="shared" si="36"/>
        <v>0036303</v>
      </c>
      <c r="H2344" s="235" t="s">
        <v>24649</v>
      </c>
      <c r="I2344" s="235" t="s">
        <v>24648</v>
      </c>
    </row>
    <row r="2345" spans="5:9">
      <c r="E2345" s="236" t="s">
        <v>24616</v>
      </c>
      <c r="F2345" s="236" t="s">
        <v>2287</v>
      </c>
      <c r="G2345" s="235" t="str">
        <f t="shared" si="36"/>
        <v>0036321</v>
      </c>
      <c r="H2345" s="235" t="s">
        <v>24580</v>
      </c>
      <c r="I2345" s="235" t="s">
        <v>24579</v>
      </c>
    </row>
    <row r="2346" spans="5:9">
      <c r="E2346" s="236" t="s">
        <v>24616</v>
      </c>
      <c r="F2346" s="236" t="s">
        <v>3285</v>
      </c>
      <c r="G2346" s="235" t="str">
        <f t="shared" si="36"/>
        <v>0036341</v>
      </c>
      <c r="H2346" s="235" t="s">
        <v>28479</v>
      </c>
      <c r="I2346" s="235" t="s">
        <v>28821</v>
      </c>
    </row>
    <row r="2347" spans="5:9">
      <c r="E2347" s="236" t="s">
        <v>24616</v>
      </c>
      <c r="F2347" s="236" t="s">
        <v>3282</v>
      </c>
      <c r="G2347" s="235" t="str">
        <f t="shared" si="36"/>
        <v>0036342</v>
      </c>
      <c r="H2347" s="235" t="s">
        <v>28480</v>
      </c>
      <c r="I2347" s="235" t="s">
        <v>28822</v>
      </c>
    </row>
    <row r="2348" spans="5:9">
      <c r="E2348" s="236" t="s">
        <v>24616</v>
      </c>
      <c r="F2348" s="236" t="s">
        <v>4559</v>
      </c>
      <c r="G2348" s="235" t="str">
        <f t="shared" si="36"/>
        <v>0036343</v>
      </c>
      <c r="H2348" s="235" t="s">
        <v>28481</v>
      </c>
      <c r="I2348" s="235" t="s">
        <v>28823</v>
      </c>
    </row>
    <row r="2349" spans="5:9">
      <c r="E2349" s="236" t="s">
        <v>24616</v>
      </c>
      <c r="F2349" s="236" t="s">
        <v>3279</v>
      </c>
      <c r="G2349" s="235" t="str">
        <f t="shared" si="36"/>
        <v>0036344</v>
      </c>
      <c r="H2349" s="235" t="s">
        <v>28482</v>
      </c>
      <c r="I2349" s="235" t="s">
        <v>28824</v>
      </c>
    </row>
    <row r="2350" spans="5:9">
      <c r="E2350" s="236" t="s">
        <v>24616</v>
      </c>
      <c r="F2350" s="236" t="s">
        <v>11237</v>
      </c>
      <c r="G2350" s="235" t="str">
        <f t="shared" si="36"/>
        <v>0036345</v>
      </c>
      <c r="H2350" s="235" t="s">
        <v>28483</v>
      </c>
      <c r="I2350" s="235" t="s">
        <v>28825</v>
      </c>
    </row>
    <row r="2351" spans="5:9">
      <c r="E2351" s="236" t="s">
        <v>24616</v>
      </c>
      <c r="F2351" s="236" t="s">
        <v>4050</v>
      </c>
      <c r="G2351" s="235" t="str">
        <f t="shared" si="36"/>
        <v>0036346</v>
      </c>
      <c r="H2351" s="235" t="s">
        <v>28484</v>
      </c>
      <c r="I2351" s="235" t="s">
        <v>28826</v>
      </c>
    </row>
    <row r="2352" spans="5:9">
      <c r="E2352" s="236" t="s">
        <v>24616</v>
      </c>
      <c r="F2352" s="236" t="s">
        <v>11236</v>
      </c>
      <c r="G2352" s="235" t="str">
        <f t="shared" si="36"/>
        <v>0036347</v>
      </c>
      <c r="H2352" s="235" t="s">
        <v>28485</v>
      </c>
      <c r="I2352" s="235" t="s">
        <v>28827</v>
      </c>
    </row>
    <row r="2353" spans="5:9">
      <c r="E2353" s="236" t="s">
        <v>24616</v>
      </c>
      <c r="F2353" s="236" t="s">
        <v>4556</v>
      </c>
      <c r="G2353" s="235" t="str">
        <f t="shared" si="36"/>
        <v>0036348</v>
      </c>
      <c r="H2353" s="235" t="s">
        <v>28486</v>
      </c>
      <c r="I2353" s="235" t="s">
        <v>28828</v>
      </c>
    </row>
    <row r="2354" spans="5:9">
      <c r="E2354" s="236" t="s">
        <v>24616</v>
      </c>
      <c r="F2354" s="236" t="s">
        <v>1269</v>
      </c>
      <c r="G2354" s="235" t="str">
        <f t="shared" si="36"/>
        <v>0036349</v>
      </c>
      <c r="H2354" s="235" t="s">
        <v>28487</v>
      </c>
      <c r="I2354" s="235" t="s">
        <v>28829</v>
      </c>
    </row>
    <row r="2355" spans="5:9">
      <c r="E2355" s="236" t="s">
        <v>24616</v>
      </c>
      <c r="F2355" s="236" t="s">
        <v>1997</v>
      </c>
      <c r="G2355" s="235" t="str">
        <f t="shared" si="36"/>
        <v>0036351</v>
      </c>
      <c r="H2355" s="235" t="s">
        <v>28488</v>
      </c>
      <c r="I2355" s="235" t="s">
        <v>28830</v>
      </c>
    </row>
    <row r="2356" spans="5:9">
      <c r="E2356" s="236" t="s">
        <v>24616</v>
      </c>
      <c r="F2356" s="236" t="s">
        <v>1178</v>
      </c>
      <c r="G2356" s="235" t="str">
        <f t="shared" si="36"/>
        <v>0036701</v>
      </c>
      <c r="H2356" s="235" t="s">
        <v>19471</v>
      </c>
      <c r="I2356" s="235" t="s">
        <v>19470</v>
      </c>
    </row>
    <row r="2357" spans="5:9">
      <c r="E2357" s="236" t="s">
        <v>24616</v>
      </c>
      <c r="F2357" s="236" t="s">
        <v>1175</v>
      </c>
      <c r="G2357" s="235" t="str">
        <f t="shared" si="36"/>
        <v>0036702</v>
      </c>
      <c r="H2357" s="235" t="s">
        <v>19469</v>
      </c>
      <c r="I2357" s="235" t="s">
        <v>19468</v>
      </c>
    </row>
    <row r="2358" spans="5:9">
      <c r="E2358" s="236" t="s">
        <v>24616</v>
      </c>
      <c r="F2358" s="236" t="s">
        <v>3176</v>
      </c>
      <c r="G2358" s="235" t="str">
        <f t="shared" si="36"/>
        <v>0036703</v>
      </c>
      <c r="H2358" s="235" t="s">
        <v>24647</v>
      </c>
      <c r="I2358" s="235" t="s">
        <v>24646</v>
      </c>
    </row>
    <row r="2359" spans="5:9">
      <c r="E2359" s="236" t="s">
        <v>24616</v>
      </c>
      <c r="F2359" s="236" t="s">
        <v>1172</v>
      </c>
      <c r="G2359" s="235" t="str">
        <f t="shared" si="36"/>
        <v>0036704</v>
      </c>
      <c r="H2359" s="235" t="s">
        <v>24645</v>
      </c>
      <c r="I2359" s="235" t="s">
        <v>24644</v>
      </c>
    </row>
    <row r="2360" spans="5:9">
      <c r="E2360" s="236" t="s">
        <v>24616</v>
      </c>
      <c r="F2360" s="236" t="s">
        <v>2766</v>
      </c>
      <c r="G2360" s="235" t="str">
        <f t="shared" si="36"/>
        <v>0036705</v>
      </c>
      <c r="H2360" s="235" t="s">
        <v>24643</v>
      </c>
      <c r="I2360" s="235" t="s">
        <v>24642</v>
      </c>
    </row>
    <row r="2361" spans="5:9">
      <c r="E2361" s="236" t="s">
        <v>24616</v>
      </c>
      <c r="F2361" s="236" t="s">
        <v>2269</v>
      </c>
      <c r="G2361" s="235" t="str">
        <f t="shared" si="36"/>
        <v>0036706</v>
      </c>
      <c r="H2361" s="235" t="s">
        <v>24641</v>
      </c>
      <c r="I2361" s="235" t="s">
        <v>24640</v>
      </c>
    </row>
    <row r="2362" spans="5:9">
      <c r="E2362" s="236" t="s">
        <v>24616</v>
      </c>
      <c r="F2362" s="236" t="s">
        <v>2763</v>
      </c>
      <c r="G2362" s="235" t="str">
        <f t="shared" si="36"/>
        <v>0036707</v>
      </c>
      <c r="H2362" s="235" t="s">
        <v>24639</v>
      </c>
      <c r="I2362" s="235" t="s">
        <v>24638</v>
      </c>
    </row>
    <row r="2363" spans="5:9">
      <c r="E2363" s="236" t="s">
        <v>24616</v>
      </c>
      <c r="F2363" s="236" t="s">
        <v>730</v>
      </c>
      <c r="G2363" s="235" t="str">
        <f t="shared" si="36"/>
        <v>0036708</v>
      </c>
      <c r="H2363" s="235" t="s">
        <v>24637</v>
      </c>
      <c r="I2363" s="235" t="s">
        <v>24636</v>
      </c>
    </row>
    <row r="2364" spans="5:9">
      <c r="E2364" s="236" t="s">
        <v>24616</v>
      </c>
      <c r="F2364" s="236" t="s">
        <v>2758</v>
      </c>
      <c r="G2364" s="235" t="str">
        <f t="shared" si="36"/>
        <v>0036709</v>
      </c>
      <c r="H2364" s="235" t="s">
        <v>24635</v>
      </c>
      <c r="I2364" s="235" t="s">
        <v>24634</v>
      </c>
    </row>
    <row r="2365" spans="5:9">
      <c r="E2365" s="236" t="s">
        <v>24616</v>
      </c>
      <c r="F2365" s="236" t="s">
        <v>1910</v>
      </c>
      <c r="G2365" s="235" t="str">
        <f t="shared" si="36"/>
        <v>0036710</v>
      </c>
      <c r="H2365" s="235" t="s">
        <v>24633</v>
      </c>
      <c r="I2365" s="235" t="s">
        <v>19700</v>
      </c>
    </row>
    <row r="2366" spans="5:9">
      <c r="E2366" s="236" t="s">
        <v>24616</v>
      </c>
      <c r="F2366" s="236" t="s">
        <v>2755</v>
      </c>
      <c r="G2366" s="235" t="str">
        <f t="shared" si="36"/>
        <v>0036711</v>
      </c>
      <c r="H2366" s="235" t="s">
        <v>24632</v>
      </c>
      <c r="I2366" s="235" t="s">
        <v>24631</v>
      </c>
    </row>
    <row r="2367" spans="5:9">
      <c r="E2367" s="236" t="s">
        <v>24616</v>
      </c>
      <c r="F2367" s="236" t="s">
        <v>2264</v>
      </c>
      <c r="G2367" s="235" t="str">
        <f t="shared" si="36"/>
        <v>0036712</v>
      </c>
      <c r="H2367" s="235" t="s">
        <v>24630</v>
      </c>
      <c r="I2367" s="235" t="s">
        <v>24629</v>
      </c>
    </row>
    <row r="2368" spans="5:9">
      <c r="E2368" s="236" t="s">
        <v>24616</v>
      </c>
      <c r="F2368" s="236" t="s">
        <v>2261</v>
      </c>
      <c r="G2368" s="235" t="str">
        <f t="shared" si="36"/>
        <v>0036713</v>
      </c>
      <c r="H2368" s="235" t="s">
        <v>24628</v>
      </c>
      <c r="I2368" s="235" t="s">
        <v>24627</v>
      </c>
    </row>
    <row r="2369" spans="5:9">
      <c r="E2369" s="236" t="s">
        <v>24616</v>
      </c>
      <c r="F2369" s="236" t="s">
        <v>2258</v>
      </c>
      <c r="G2369" s="235" t="str">
        <f t="shared" si="36"/>
        <v>0036714</v>
      </c>
      <c r="H2369" s="235" t="s">
        <v>28489</v>
      </c>
      <c r="I2369" s="235" t="s">
        <v>28831</v>
      </c>
    </row>
    <row r="2370" spans="5:9">
      <c r="E2370" s="236" t="s">
        <v>24616</v>
      </c>
      <c r="F2370" s="236" t="s">
        <v>1907</v>
      </c>
      <c r="G2370" s="235" t="str">
        <f t="shared" ref="G2370:G2433" si="37">TEXT(E2370,"0000")&amp;TEXT(F2370,"000")</f>
        <v>0036715</v>
      </c>
      <c r="H2370" s="235" t="s">
        <v>24626</v>
      </c>
      <c r="I2370" s="235" t="s">
        <v>24625</v>
      </c>
    </row>
    <row r="2371" spans="5:9">
      <c r="E2371" s="236" t="s">
        <v>24616</v>
      </c>
      <c r="F2371" s="236" t="s">
        <v>3878</v>
      </c>
      <c r="G2371" s="235" t="str">
        <f t="shared" si="37"/>
        <v>0036716</v>
      </c>
      <c r="H2371" s="235" t="s">
        <v>24624</v>
      </c>
      <c r="I2371" s="235" t="s">
        <v>24623</v>
      </c>
    </row>
    <row r="2372" spans="5:9">
      <c r="E2372" s="236" t="s">
        <v>24616</v>
      </c>
      <c r="F2372" s="236" t="s">
        <v>11008</v>
      </c>
      <c r="G2372" s="235" t="str">
        <f t="shared" si="37"/>
        <v>0036717</v>
      </c>
      <c r="H2372" s="235" t="s">
        <v>24622</v>
      </c>
      <c r="I2372" s="235" t="s">
        <v>24621</v>
      </c>
    </row>
    <row r="2373" spans="5:9">
      <c r="E2373" s="236" t="s">
        <v>24616</v>
      </c>
      <c r="F2373" s="236" t="s">
        <v>727</v>
      </c>
      <c r="G2373" s="235" t="str">
        <f t="shared" si="37"/>
        <v>0036718</v>
      </c>
      <c r="H2373" s="235" t="s">
        <v>24620</v>
      </c>
      <c r="I2373" s="235" t="s">
        <v>24619</v>
      </c>
    </row>
    <row r="2374" spans="5:9">
      <c r="E2374" s="236" t="s">
        <v>24616</v>
      </c>
      <c r="F2374" s="236" t="s">
        <v>11007</v>
      </c>
      <c r="G2374" s="235" t="str">
        <f t="shared" si="37"/>
        <v>0036719</v>
      </c>
      <c r="H2374" s="235" t="s">
        <v>24618</v>
      </c>
      <c r="I2374" s="235" t="s">
        <v>24617</v>
      </c>
    </row>
    <row r="2375" spans="5:9">
      <c r="E2375" s="236" t="s">
        <v>24616</v>
      </c>
      <c r="F2375" s="236" t="s">
        <v>1906</v>
      </c>
      <c r="G2375" s="235" t="str">
        <f t="shared" si="37"/>
        <v>0036720</v>
      </c>
      <c r="H2375" s="235" t="s">
        <v>24615</v>
      </c>
      <c r="I2375" s="235" t="s">
        <v>24614</v>
      </c>
    </row>
    <row r="2376" spans="5:9">
      <c r="E2376" s="236" t="s">
        <v>24616</v>
      </c>
      <c r="F2376" s="236" t="s">
        <v>2252</v>
      </c>
      <c r="G2376" s="235" t="str">
        <f t="shared" si="37"/>
        <v>0036721</v>
      </c>
      <c r="H2376" s="235" t="s">
        <v>28490</v>
      </c>
      <c r="I2376" s="235" t="s">
        <v>28832</v>
      </c>
    </row>
    <row r="2377" spans="5:9">
      <c r="E2377" s="236" t="s">
        <v>24616</v>
      </c>
      <c r="F2377" s="236" t="s">
        <v>2249</v>
      </c>
      <c r="G2377" s="235" t="str">
        <f t="shared" si="37"/>
        <v>0036722</v>
      </c>
      <c r="H2377" s="235" t="s">
        <v>28491</v>
      </c>
      <c r="I2377" s="235" t="s">
        <v>28833</v>
      </c>
    </row>
    <row r="2378" spans="5:9">
      <c r="E2378" s="236" t="s">
        <v>24616</v>
      </c>
      <c r="F2378" s="236" t="s">
        <v>6621</v>
      </c>
      <c r="G2378" s="235" t="str">
        <f t="shared" si="37"/>
        <v>0036723</v>
      </c>
      <c r="H2378" s="235" t="s">
        <v>28492</v>
      </c>
      <c r="I2378" s="235" t="s">
        <v>28834</v>
      </c>
    </row>
    <row r="2379" spans="5:9">
      <c r="E2379" s="236" t="s">
        <v>24616</v>
      </c>
      <c r="F2379" s="236" t="s">
        <v>3169</v>
      </c>
      <c r="G2379" s="235" t="str">
        <f t="shared" si="37"/>
        <v>0036724</v>
      </c>
      <c r="H2379" s="235" t="s">
        <v>28493</v>
      </c>
      <c r="I2379" s="235" t="s">
        <v>28835</v>
      </c>
    </row>
    <row r="2380" spans="5:9">
      <c r="E2380" s="236" t="s">
        <v>24616</v>
      </c>
      <c r="F2380" s="236" t="s">
        <v>1904</v>
      </c>
      <c r="G2380" s="235" t="str">
        <f t="shared" si="37"/>
        <v>0036725</v>
      </c>
      <c r="H2380" s="235" t="s">
        <v>28494</v>
      </c>
      <c r="I2380" s="235" t="s">
        <v>28836</v>
      </c>
    </row>
    <row r="2381" spans="5:9">
      <c r="E2381" s="236" t="s">
        <v>24616</v>
      </c>
      <c r="F2381" s="236" t="s">
        <v>2244</v>
      </c>
      <c r="G2381" s="235" t="str">
        <f t="shared" si="37"/>
        <v>0036726</v>
      </c>
      <c r="H2381" s="235" t="s">
        <v>28495</v>
      </c>
      <c r="I2381" s="235" t="s">
        <v>28837</v>
      </c>
    </row>
    <row r="2382" spans="5:9">
      <c r="E2382" s="236" t="s">
        <v>24616</v>
      </c>
      <c r="F2382" s="236" t="s">
        <v>5963</v>
      </c>
      <c r="G2382" s="235" t="str">
        <f t="shared" si="37"/>
        <v>0036727</v>
      </c>
      <c r="H2382" s="235" t="s">
        <v>28496</v>
      </c>
      <c r="I2382" s="235" t="s">
        <v>28838</v>
      </c>
    </row>
    <row r="2383" spans="5:9">
      <c r="E2383" s="236" t="s">
        <v>24570</v>
      </c>
      <c r="F2383" s="236" t="s">
        <v>1066</v>
      </c>
      <c r="G2383" s="235" t="str">
        <f t="shared" si="37"/>
        <v>0038100</v>
      </c>
      <c r="H2383" s="235" t="s">
        <v>936</v>
      </c>
      <c r="I2383" s="235" t="s">
        <v>935</v>
      </c>
    </row>
    <row r="2384" spans="5:9">
      <c r="E2384" s="236" t="s">
        <v>24570</v>
      </c>
      <c r="F2384" s="236" t="s">
        <v>1388</v>
      </c>
      <c r="G2384" s="235" t="str">
        <f t="shared" si="37"/>
        <v>0038101</v>
      </c>
      <c r="H2384" s="235" t="s">
        <v>24613</v>
      </c>
      <c r="I2384" s="235" t="s">
        <v>24612</v>
      </c>
    </row>
    <row r="2385" spans="5:9">
      <c r="E2385" s="236" t="s">
        <v>24570</v>
      </c>
      <c r="F2385" s="236" t="s">
        <v>1378</v>
      </c>
      <c r="G2385" s="235" t="str">
        <f t="shared" si="37"/>
        <v>0038102</v>
      </c>
      <c r="H2385" s="235" t="s">
        <v>24611</v>
      </c>
      <c r="I2385" s="235" t="s">
        <v>24610</v>
      </c>
    </row>
    <row r="2386" spans="5:9">
      <c r="E2386" s="236" t="s">
        <v>24570</v>
      </c>
      <c r="F2386" s="236" t="s">
        <v>1484</v>
      </c>
      <c r="G2386" s="235" t="str">
        <f t="shared" si="37"/>
        <v>0038103</v>
      </c>
      <c r="H2386" s="235" t="s">
        <v>24609</v>
      </c>
      <c r="I2386" s="235" t="s">
        <v>24608</v>
      </c>
    </row>
    <row r="2387" spans="5:9">
      <c r="E2387" s="236" t="s">
        <v>24570</v>
      </c>
      <c r="F2387" s="236" t="s">
        <v>1375</v>
      </c>
      <c r="G2387" s="235" t="str">
        <f t="shared" si="37"/>
        <v>0038104</v>
      </c>
      <c r="H2387" s="235" t="s">
        <v>19601</v>
      </c>
      <c r="I2387" s="235" t="s">
        <v>19600</v>
      </c>
    </row>
    <row r="2388" spans="5:9">
      <c r="E2388" s="236" t="s">
        <v>24570</v>
      </c>
      <c r="F2388" s="236" t="s">
        <v>1372</v>
      </c>
      <c r="G2388" s="235" t="str">
        <f t="shared" si="37"/>
        <v>0038105</v>
      </c>
      <c r="H2388" s="235" t="s">
        <v>24607</v>
      </c>
      <c r="I2388" s="235" t="s">
        <v>24288</v>
      </c>
    </row>
    <row r="2389" spans="5:9">
      <c r="E2389" s="236" t="s">
        <v>24570</v>
      </c>
      <c r="F2389" s="236" t="s">
        <v>1369</v>
      </c>
      <c r="G2389" s="235" t="str">
        <f t="shared" si="37"/>
        <v>0038106</v>
      </c>
      <c r="H2389" s="235" t="s">
        <v>19471</v>
      </c>
      <c r="I2389" s="235" t="s">
        <v>19470</v>
      </c>
    </row>
    <row r="2390" spans="5:9">
      <c r="E2390" s="236" t="s">
        <v>24570</v>
      </c>
      <c r="F2390" s="236" t="s">
        <v>1366</v>
      </c>
      <c r="G2390" s="235" t="str">
        <f t="shared" si="37"/>
        <v>0038107</v>
      </c>
      <c r="H2390" s="235" t="s">
        <v>24606</v>
      </c>
      <c r="I2390" s="235" t="s">
        <v>24605</v>
      </c>
    </row>
    <row r="2391" spans="5:9">
      <c r="E2391" s="236" t="s">
        <v>24570</v>
      </c>
      <c r="F2391" s="236" t="s">
        <v>877</v>
      </c>
      <c r="G2391" s="235" t="str">
        <f t="shared" si="37"/>
        <v>0038108</v>
      </c>
      <c r="H2391" s="235" t="s">
        <v>24604</v>
      </c>
      <c r="I2391" s="235" t="s">
        <v>24603</v>
      </c>
    </row>
    <row r="2392" spans="5:9">
      <c r="E2392" s="236" t="s">
        <v>24570</v>
      </c>
      <c r="F2392" s="236" t="s">
        <v>874</v>
      </c>
      <c r="G2392" s="235" t="str">
        <f t="shared" si="37"/>
        <v>0038109</v>
      </c>
      <c r="H2392" s="235" t="s">
        <v>24602</v>
      </c>
      <c r="I2392" s="235" t="s">
        <v>24601</v>
      </c>
    </row>
    <row r="2393" spans="5:9">
      <c r="E2393" s="236" t="s">
        <v>24570</v>
      </c>
      <c r="F2393" s="236" t="s">
        <v>1566</v>
      </c>
      <c r="G2393" s="235" t="str">
        <f t="shared" si="37"/>
        <v>0038201</v>
      </c>
      <c r="H2393" s="235" t="s">
        <v>24600</v>
      </c>
      <c r="I2393" s="235" t="s">
        <v>24599</v>
      </c>
    </row>
    <row r="2394" spans="5:9">
      <c r="E2394" s="236" t="s">
        <v>24570</v>
      </c>
      <c r="F2394" s="236" t="s">
        <v>2171</v>
      </c>
      <c r="G2394" s="235" t="str">
        <f t="shared" si="37"/>
        <v>0038202</v>
      </c>
      <c r="H2394" s="235" t="s">
        <v>24598</v>
      </c>
      <c r="I2394" s="235" t="s">
        <v>24597</v>
      </c>
    </row>
    <row r="2395" spans="5:9">
      <c r="E2395" s="236" t="s">
        <v>24570</v>
      </c>
      <c r="F2395" s="236" t="s">
        <v>2837</v>
      </c>
      <c r="G2395" s="235" t="str">
        <f t="shared" si="37"/>
        <v>0038203</v>
      </c>
      <c r="H2395" s="235" t="s">
        <v>28497</v>
      </c>
      <c r="I2395" s="235" t="s">
        <v>28839</v>
      </c>
    </row>
    <row r="2396" spans="5:9">
      <c r="E2396" s="236" t="s">
        <v>24570</v>
      </c>
      <c r="F2396" s="236" t="s">
        <v>2196</v>
      </c>
      <c r="G2396" s="235" t="str">
        <f t="shared" si="37"/>
        <v>0038204</v>
      </c>
      <c r="H2396" s="235" t="s">
        <v>24596</v>
      </c>
      <c r="I2396" s="235" t="s">
        <v>24595</v>
      </c>
    </row>
    <row r="2397" spans="5:9">
      <c r="E2397" s="236" t="s">
        <v>24570</v>
      </c>
      <c r="F2397" s="236" t="s">
        <v>2195</v>
      </c>
      <c r="G2397" s="235" t="str">
        <f t="shared" si="37"/>
        <v>0038205</v>
      </c>
      <c r="H2397" s="235" t="s">
        <v>24594</v>
      </c>
      <c r="I2397" s="235" t="s">
        <v>24593</v>
      </c>
    </row>
    <row r="2398" spans="5:9">
      <c r="E2398" s="236" t="s">
        <v>24570</v>
      </c>
      <c r="F2398" s="236" t="s">
        <v>2831</v>
      </c>
      <c r="G2398" s="235" t="str">
        <f t="shared" si="37"/>
        <v>0038206</v>
      </c>
      <c r="H2398" s="235" t="s">
        <v>24592</v>
      </c>
      <c r="I2398" s="235" t="s">
        <v>24591</v>
      </c>
    </row>
    <row r="2399" spans="5:9">
      <c r="E2399" s="236" t="s">
        <v>24570</v>
      </c>
      <c r="F2399" s="236" t="s">
        <v>2168</v>
      </c>
      <c r="G2399" s="235" t="str">
        <f t="shared" si="37"/>
        <v>0038207</v>
      </c>
      <c r="H2399" s="235" t="s">
        <v>24590</v>
      </c>
      <c r="I2399" s="235" t="s">
        <v>24589</v>
      </c>
    </row>
    <row r="2400" spans="5:9">
      <c r="E2400" s="236" t="s">
        <v>24570</v>
      </c>
      <c r="F2400" s="236" t="s">
        <v>832</v>
      </c>
      <c r="G2400" s="235" t="str">
        <f t="shared" si="37"/>
        <v>0038208</v>
      </c>
      <c r="H2400" s="235" t="s">
        <v>24588</v>
      </c>
      <c r="I2400" s="235" t="s">
        <v>24587</v>
      </c>
    </row>
    <row r="2401" spans="5:9">
      <c r="E2401" s="236" t="s">
        <v>24570</v>
      </c>
      <c r="F2401" s="236" t="s">
        <v>829</v>
      </c>
      <c r="G2401" s="235" t="str">
        <f t="shared" si="37"/>
        <v>0038209</v>
      </c>
      <c r="H2401" s="235" t="s">
        <v>24586</v>
      </c>
      <c r="I2401" s="235" t="s">
        <v>24585</v>
      </c>
    </row>
    <row r="2402" spans="5:9">
      <c r="E2402" s="236" t="s">
        <v>24570</v>
      </c>
      <c r="F2402" s="236" t="s">
        <v>2190</v>
      </c>
      <c r="G2402" s="235" t="str">
        <f t="shared" si="37"/>
        <v>0038301</v>
      </c>
      <c r="H2402" s="235" t="s">
        <v>24584</v>
      </c>
      <c r="I2402" s="235" t="s">
        <v>24583</v>
      </c>
    </row>
    <row r="2403" spans="5:9">
      <c r="E2403" s="236" t="s">
        <v>24570</v>
      </c>
      <c r="F2403" s="236" t="s">
        <v>2829</v>
      </c>
      <c r="G2403" s="235" t="str">
        <f t="shared" si="37"/>
        <v>0038302</v>
      </c>
      <c r="H2403" s="235" t="s">
        <v>24582</v>
      </c>
      <c r="I2403" s="235" t="s">
        <v>24581</v>
      </c>
    </row>
    <row r="2404" spans="5:9">
      <c r="E2404" s="236" t="s">
        <v>24570</v>
      </c>
      <c r="F2404" s="236" t="s">
        <v>2006</v>
      </c>
      <c r="G2404" s="235" t="str">
        <f t="shared" si="37"/>
        <v>0038303</v>
      </c>
      <c r="H2404" s="235" t="s">
        <v>24580</v>
      </c>
      <c r="I2404" s="235" t="s">
        <v>24579</v>
      </c>
    </row>
    <row r="2405" spans="5:9">
      <c r="E2405" s="236" t="s">
        <v>24570</v>
      </c>
      <c r="F2405" s="236" t="s">
        <v>2161</v>
      </c>
      <c r="G2405" s="235" t="str">
        <f t="shared" si="37"/>
        <v>0038304</v>
      </c>
      <c r="H2405" s="235" t="s">
        <v>24578</v>
      </c>
      <c r="I2405" s="235" t="s">
        <v>24577</v>
      </c>
    </row>
    <row r="2406" spans="5:9">
      <c r="E2406" s="236" t="s">
        <v>24570</v>
      </c>
      <c r="F2406" s="236" t="s">
        <v>2301</v>
      </c>
      <c r="G2406" s="235" t="str">
        <f t="shared" si="37"/>
        <v>0038305</v>
      </c>
      <c r="H2406" s="235" t="s">
        <v>24576</v>
      </c>
      <c r="I2406" s="235" t="s">
        <v>24575</v>
      </c>
    </row>
    <row r="2407" spans="5:9">
      <c r="E2407" s="236" t="s">
        <v>24570</v>
      </c>
      <c r="F2407" s="236" t="s">
        <v>2158</v>
      </c>
      <c r="G2407" s="235" t="str">
        <f t="shared" si="37"/>
        <v>0038306</v>
      </c>
      <c r="H2407" s="235" t="s">
        <v>24574</v>
      </c>
      <c r="I2407" s="235" t="s">
        <v>24573</v>
      </c>
    </row>
    <row r="2408" spans="5:9">
      <c r="E2408" s="236" t="s">
        <v>24570</v>
      </c>
      <c r="F2408" s="236" t="s">
        <v>2827</v>
      </c>
      <c r="G2408" s="235" t="str">
        <f t="shared" si="37"/>
        <v>0038307</v>
      </c>
      <c r="H2408" s="235" t="s">
        <v>24572</v>
      </c>
      <c r="I2408" s="235" t="s">
        <v>24571</v>
      </c>
    </row>
    <row r="2409" spans="5:9">
      <c r="E2409" s="236" t="s">
        <v>24570</v>
      </c>
      <c r="F2409" s="236" t="s">
        <v>2826</v>
      </c>
      <c r="G2409" s="235" t="str">
        <f t="shared" si="37"/>
        <v>0038308</v>
      </c>
      <c r="H2409" s="235" t="s">
        <v>28498</v>
      </c>
      <c r="I2409" s="235" t="s">
        <v>28840</v>
      </c>
    </row>
    <row r="2410" spans="5:9">
      <c r="E2410" s="236" t="s">
        <v>24570</v>
      </c>
      <c r="F2410" s="236" t="s">
        <v>1294</v>
      </c>
      <c r="G2410" s="235" t="str">
        <f t="shared" si="37"/>
        <v>0038309</v>
      </c>
      <c r="H2410" s="235" t="s">
        <v>28499</v>
      </c>
      <c r="I2410" s="235" t="s">
        <v>9168</v>
      </c>
    </row>
    <row r="2411" spans="5:9">
      <c r="E2411" s="236" t="s">
        <v>24570</v>
      </c>
      <c r="F2411" s="236" t="s">
        <v>1263</v>
      </c>
      <c r="G2411" s="235" t="str">
        <f t="shared" si="37"/>
        <v>0038401</v>
      </c>
      <c r="H2411" s="235" t="s">
        <v>24569</v>
      </c>
      <c r="I2411" s="235" t="s">
        <v>24568</v>
      </c>
    </row>
    <row r="2412" spans="5:9">
      <c r="E2412" s="236" t="s">
        <v>24570</v>
      </c>
      <c r="F2412" s="236" t="s">
        <v>2155</v>
      </c>
      <c r="G2412" s="235" t="str">
        <f t="shared" si="37"/>
        <v>0038402</v>
      </c>
      <c r="H2412" s="235" t="s">
        <v>28019</v>
      </c>
      <c r="I2412" s="235" t="s">
        <v>28018</v>
      </c>
    </row>
    <row r="2413" spans="5:9">
      <c r="E2413" s="236" t="s">
        <v>24570</v>
      </c>
      <c r="F2413" s="236" t="s">
        <v>2151</v>
      </c>
      <c r="G2413" s="235" t="str">
        <f t="shared" si="37"/>
        <v>0038403</v>
      </c>
      <c r="H2413" s="235" t="s">
        <v>19543</v>
      </c>
      <c r="I2413" s="235" t="s">
        <v>19542</v>
      </c>
    </row>
    <row r="2414" spans="5:9">
      <c r="E2414" s="236" t="s">
        <v>24570</v>
      </c>
      <c r="F2414" s="236" t="s">
        <v>2883</v>
      </c>
      <c r="G2414" s="235" t="str">
        <f t="shared" si="37"/>
        <v>0038404</v>
      </c>
      <c r="H2414" s="235" t="s">
        <v>28500</v>
      </c>
      <c r="I2414" s="235" t="s">
        <v>28841</v>
      </c>
    </row>
    <row r="2415" spans="5:9">
      <c r="E2415" s="236" t="s">
        <v>24570</v>
      </c>
      <c r="F2415" s="236" t="s">
        <v>3561</v>
      </c>
      <c r="G2415" s="235" t="str">
        <f t="shared" si="37"/>
        <v>0038405</v>
      </c>
      <c r="H2415" s="235" t="s">
        <v>28501</v>
      </c>
      <c r="I2415" s="235" t="s">
        <v>28842</v>
      </c>
    </row>
    <row r="2416" spans="5:9">
      <c r="E2416" s="236" t="s">
        <v>24570</v>
      </c>
      <c r="F2416" s="236" t="s">
        <v>3252</v>
      </c>
      <c r="G2416" s="235" t="str">
        <f t="shared" si="37"/>
        <v>0038406</v>
      </c>
      <c r="H2416" s="235" t="s">
        <v>28502</v>
      </c>
      <c r="I2416" s="235" t="s">
        <v>28843</v>
      </c>
    </row>
    <row r="2417" spans="5:9">
      <c r="E2417" s="236" t="s">
        <v>24570</v>
      </c>
      <c r="F2417" s="236" t="s">
        <v>3558</v>
      </c>
      <c r="G2417" s="235" t="str">
        <f t="shared" si="37"/>
        <v>0038407</v>
      </c>
      <c r="H2417" s="235" t="s">
        <v>28503</v>
      </c>
      <c r="I2417" s="235" t="s">
        <v>28844</v>
      </c>
    </row>
    <row r="2418" spans="5:9">
      <c r="E2418" s="236" t="s">
        <v>24570</v>
      </c>
      <c r="F2418" s="236" t="s">
        <v>781</v>
      </c>
      <c r="G2418" s="235" t="str">
        <f t="shared" si="37"/>
        <v>0038408</v>
      </c>
      <c r="H2418" s="235" t="s">
        <v>28504</v>
      </c>
      <c r="I2418" s="235" t="s">
        <v>28845</v>
      </c>
    </row>
    <row r="2419" spans="5:9">
      <c r="E2419" s="236" t="s">
        <v>24570</v>
      </c>
      <c r="F2419" s="236" t="s">
        <v>1260</v>
      </c>
      <c r="G2419" s="235" t="str">
        <f t="shared" si="37"/>
        <v>0038409</v>
      </c>
      <c r="H2419" s="235" t="s">
        <v>24522</v>
      </c>
      <c r="I2419" s="235" t="s">
        <v>2240</v>
      </c>
    </row>
    <row r="2420" spans="5:9">
      <c r="E2420" s="236" t="s">
        <v>24570</v>
      </c>
      <c r="F2420" s="236" t="s">
        <v>2813</v>
      </c>
      <c r="G2420" s="235" t="str">
        <f t="shared" si="37"/>
        <v>0038501</v>
      </c>
      <c r="H2420" s="235" t="s">
        <v>28505</v>
      </c>
      <c r="I2420" s="235" t="s">
        <v>28846</v>
      </c>
    </row>
    <row r="2421" spans="5:9">
      <c r="E2421" s="236" t="s">
        <v>24570</v>
      </c>
      <c r="F2421" s="236" t="s">
        <v>2810</v>
      </c>
      <c r="G2421" s="235" t="str">
        <f t="shared" si="37"/>
        <v>0038502</v>
      </c>
      <c r="H2421" s="235" t="s">
        <v>28506</v>
      </c>
      <c r="I2421" s="235" t="s">
        <v>28847</v>
      </c>
    </row>
    <row r="2422" spans="5:9">
      <c r="E2422" s="236" t="s">
        <v>24570</v>
      </c>
      <c r="F2422" s="236" t="s">
        <v>6696</v>
      </c>
      <c r="G2422" s="235" t="str">
        <f t="shared" si="37"/>
        <v>0038503</v>
      </c>
      <c r="H2422" s="235" t="s">
        <v>28507</v>
      </c>
      <c r="I2422" s="235" t="s">
        <v>28848</v>
      </c>
    </row>
    <row r="2423" spans="5:9">
      <c r="E2423" s="236" t="s">
        <v>24570</v>
      </c>
      <c r="F2423" s="236" t="s">
        <v>2807</v>
      </c>
      <c r="G2423" s="235" t="str">
        <f t="shared" si="37"/>
        <v>0038504</v>
      </c>
      <c r="H2423" s="235" t="s">
        <v>28508</v>
      </c>
      <c r="I2423" s="235" t="s">
        <v>28849</v>
      </c>
    </row>
    <row r="2424" spans="5:9">
      <c r="E2424" s="236" t="s">
        <v>24570</v>
      </c>
      <c r="F2424" s="236" t="s">
        <v>1221</v>
      </c>
      <c r="G2424" s="235" t="str">
        <f t="shared" si="37"/>
        <v>0038509</v>
      </c>
      <c r="H2424" s="235" t="s">
        <v>24871</v>
      </c>
      <c r="I2424" s="235" t="s">
        <v>3024</v>
      </c>
    </row>
    <row r="2425" spans="5:9">
      <c r="E2425" s="236" t="s">
        <v>24570</v>
      </c>
      <c r="F2425" s="236" t="s">
        <v>3759</v>
      </c>
      <c r="G2425" s="235" t="str">
        <f t="shared" si="37"/>
        <v>0038609</v>
      </c>
      <c r="H2425" s="235" t="s">
        <v>24877</v>
      </c>
      <c r="I2425" s="235" t="s">
        <v>24876</v>
      </c>
    </row>
    <row r="2426" spans="5:9">
      <c r="E2426" s="236" t="s">
        <v>24550</v>
      </c>
      <c r="F2426" s="236" t="s">
        <v>937</v>
      </c>
      <c r="G2426" s="235" t="str">
        <f t="shared" si="37"/>
        <v>0039001</v>
      </c>
      <c r="H2426" s="235" t="s">
        <v>936</v>
      </c>
      <c r="I2426" s="235" t="s">
        <v>935</v>
      </c>
    </row>
    <row r="2427" spans="5:9">
      <c r="E2427" s="236" t="s">
        <v>24550</v>
      </c>
      <c r="F2427" s="236" t="s">
        <v>1388</v>
      </c>
      <c r="G2427" s="235" t="str">
        <f t="shared" si="37"/>
        <v>0039101</v>
      </c>
      <c r="H2427" s="235" t="s">
        <v>24567</v>
      </c>
      <c r="I2427" s="235" t="s">
        <v>2364</v>
      </c>
    </row>
    <row r="2428" spans="5:9">
      <c r="E2428" s="236" t="s">
        <v>24550</v>
      </c>
      <c r="F2428" s="236" t="s">
        <v>1378</v>
      </c>
      <c r="G2428" s="235" t="str">
        <f t="shared" si="37"/>
        <v>0039102</v>
      </c>
      <c r="H2428" s="235" t="s">
        <v>24566</v>
      </c>
      <c r="I2428" s="235" t="s">
        <v>24565</v>
      </c>
    </row>
    <row r="2429" spans="5:9">
      <c r="E2429" s="236" t="s">
        <v>24550</v>
      </c>
      <c r="F2429" s="236" t="s">
        <v>1484</v>
      </c>
      <c r="G2429" s="235" t="str">
        <f t="shared" si="37"/>
        <v>0039103</v>
      </c>
      <c r="H2429" s="235" t="s">
        <v>24564</v>
      </c>
      <c r="I2429" s="235" t="s">
        <v>24563</v>
      </c>
    </row>
    <row r="2430" spans="5:9">
      <c r="E2430" s="236" t="s">
        <v>24550</v>
      </c>
      <c r="F2430" s="236" t="s">
        <v>1375</v>
      </c>
      <c r="G2430" s="235" t="str">
        <f t="shared" si="37"/>
        <v>0039104</v>
      </c>
      <c r="H2430" s="235" t="s">
        <v>17041</v>
      </c>
      <c r="I2430" s="235" t="s">
        <v>3954</v>
      </c>
    </row>
    <row r="2431" spans="5:9">
      <c r="E2431" s="236" t="s">
        <v>24550</v>
      </c>
      <c r="F2431" s="236" t="s">
        <v>1372</v>
      </c>
      <c r="G2431" s="235" t="str">
        <f t="shared" si="37"/>
        <v>0039105</v>
      </c>
      <c r="H2431" s="235" t="s">
        <v>24562</v>
      </c>
      <c r="I2431" s="235" t="s">
        <v>7708</v>
      </c>
    </row>
    <row r="2432" spans="5:9">
      <c r="E2432" s="236" t="s">
        <v>24550</v>
      </c>
      <c r="F2432" s="236" t="s">
        <v>1369</v>
      </c>
      <c r="G2432" s="235" t="str">
        <f t="shared" si="37"/>
        <v>0039106</v>
      </c>
      <c r="H2432" s="235" t="s">
        <v>24561</v>
      </c>
      <c r="I2432" s="235" t="s">
        <v>24560</v>
      </c>
    </row>
    <row r="2433" spans="5:9">
      <c r="E2433" s="236" t="s">
        <v>24550</v>
      </c>
      <c r="F2433" s="236" t="s">
        <v>1366</v>
      </c>
      <c r="G2433" s="235" t="str">
        <f t="shared" si="37"/>
        <v>0039107</v>
      </c>
      <c r="H2433" s="235" t="s">
        <v>24559</v>
      </c>
      <c r="I2433" s="235" t="s">
        <v>24558</v>
      </c>
    </row>
    <row r="2434" spans="5:9">
      <c r="E2434" s="236" t="s">
        <v>24550</v>
      </c>
      <c r="F2434" s="236" t="s">
        <v>877</v>
      </c>
      <c r="G2434" s="235" t="str">
        <f t="shared" ref="G2434:G2497" si="38">TEXT(E2434,"0000")&amp;TEXT(F2434,"000")</f>
        <v>0039108</v>
      </c>
      <c r="H2434" s="235" t="s">
        <v>24557</v>
      </c>
      <c r="I2434" s="235" t="s">
        <v>24556</v>
      </c>
    </row>
    <row r="2435" spans="5:9">
      <c r="E2435" s="236" t="s">
        <v>24550</v>
      </c>
      <c r="F2435" s="236" t="s">
        <v>874</v>
      </c>
      <c r="G2435" s="235" t="str">
        <f t="shared" si="38"/>
        <v>0039109</v>
      </c>
      <c r="H2435" s="235" t="s">
        <v>24555</v>
      </c>
      <c r="I2435" s="235" t="s">
        <v>24554</v>
      </c>
    </row>
    <row r="2436" spans="5:9">
      <c r="E2436" s="236" t="s">
        <v>24550</v>
      </c>
      <c r="F2436" s="236" t="s">
        <v>1359</v>
      </c>
      <c r="G2436" s="235" t="str">
        <f t="shared" si="38"/>
        <v>0039110</v>
      </c>
      <c r="H2436" s="235" t="s">
        <v>24553</v>
      </c>
      <c r="I2436" s="235" t="s">
        <v>24552</v>
      </c>
    </row>
    <row r="2437" spans="5:9">
      <c r="E2437" s="236" t="s">
        <v>24550</v>
      </c>
      <c r="F2437" s="236" t="s">
        <v>1356</v>
      </c>
      <c r="G2437" s="235" t="str">
        <f t="shared" si="38"/>
        <v>0039111</v>
      </c>
      <c r="H2437" s="235" t="s">
        <v>24551</v>
      </c>
      <c r="I2437" s="235" t="s">
        <v>5189</v>
      </c>
    </row>
    <row r="2438" spans="5:9">
      <c r="E2438" s="236" t="s">
        <v>24550</v>
      </c>
      <c r="F2438" s="236" t="s">
        <v>1353</v>
      </c>
      <c r="G2438" s="235" t="str">
        <f t="shared" si="38"/>
        <v>0039112</v>
      </c>
      <c r="H2438" s="235" t="s">
        <v>24549</v>
      </c>
      <c r="I2438" s="235" t="s">
        <v>24548</v>
      </c>
    </row>
    <row r="2439" spans="5:9">
      <c r="E2439" s="236" t="s">
        <v>24550</v>
      </c>
      <c r="F2439" s="236" t="s">
        <v>2190</v>
      </c>
      <c r="G2439" s="235" t="str">
        <f t="shared" si="38"/>
        <v>0039301</v>
      </c>
      <c r="H2439" s="235" t="s">
        <v>28509</v>
      </c>
      <c r="I2439" s="235" t="s">
        <v>28850</v>
      </c>
    </row>
    <row r="2440" spans="5:9">
      <c r="E2440" s="236" t="s">
        <v>24550</v>
      </c>
      <c r="F2440" s="236" t="s">
        <v>2829</v>
      </c>
      <c r="G2440" s="235" t="str">
        <f t="shared" si="38"/>
        <v>0039302</v>
      </c>
      <c r="H2440" s="235" t="s">
        <v>28510</v>
      </c>
      <c r="I2440" s="235" t="s">
        <v>28851</v>
      </c>
    </row>
    <row r="2441" spans="5:9">
      <c r="E2441" s="236" t="s">
        <v>24501</v>
      </c>
      <c r="F2441" s="236" t="s">
        <v>937</v>
      </c>
      <c r="G2441" s="235" t="str">
        <f t="shared" si="38"/>
        <v>0040001</v>
      </c>
      <c r="H2441" s="235" t="s">
        <v>24547</v>
      </c>
      <c r="I2441" s="235" t="s">
        <v>24546</v>
      </c>
    </row>
    <row r="2442" spans="5:9">
      <c r="E2442" s="236" t="s">
        <v>24501</v>
      </c>
      <c r="F2442" s="236" t="s">
        <v>972</v>
      </c>
      <c r="G2442" s="235" t="str">
        <f t="shared" si="38"/>
        <v>0040002</v>
      </c>
      <c r="H2442" s="235" t="s">
        <v>24545</v>
      </c>
      <c r="I2442" s="235" t="s">
        <v>24544</v>
      </c>
    </row>
    <row r="2443" spans="5:9">
      <c r="E2443" s="236" t="s">
        <v>24501</v>
      </c>
      <c r="F2443" s="236" t="s">
        <v>969</v>
      </c>
      <c r="G2443" s="235" t="str">
        <f t="shared" si="38"/>
        <v>0040003</v>
      </c>
      <c r="H2443" s="235" t="s">
        <v>24543</v>
      </c>
      <c r="I2443" s="235" t="s">
        <v>24542</v>
      </c>
    </row>
    <row r="2444" spans="5:9">
      <c r="E2444" s="236" t="s">
        <v>24501</v>
      </c>
      <c r="F2444" s="236" t="s">
        <v>966</v>
      </c>
      <c r="G2444" s="235" t="str">
        <f t="shared" si="38"/>
        <v>0040004</v>
      </c>
      <c r="H2444" s="235" t="s">
        <v>24541</v>
      </c>
      <c r="I2444" s="235" t="s">
        <v>24540</v>
      </c>
    </row>
    <row r="2445" spans="5:9">
      <c r="E2445" s="236" t="s">
        <v>24501</v>
      </c>
      <c r="F2445" s="236" t="s">
        <v>963</v>
      </c>
      <c r="G2445" s="235" t="str">
        <f t="shared" si="38"/>
        <v>0040005</v>
      </c>
      <c r="H2445" s="235" t="s">
        <v>24539</v>
      </c>
      <c r="I2445" s="235" t="s">
        <v>24538</v>
      </c>
    </row>
    <row r="2446" spans="5:9">
      <c r="E2446" s="236" t="s">
        <v>24501</v>
      </c>
      <c r="F2446" s="236" t="s">
        <v>960</v>
      </c>
      <c r="G2446" s="235" t="str">
        <f t="shared" si="38"/>
        <v>0040006</v>
      </c>
      <c r="H2446" s="235" t="s">
        <v>19430</v>
      </c>
      <c r="I2446" s="235" t="s">
        <v>19429</v>
      </c>
    </row>
    <row r="2447" spans="5:9">
      <c r="E2447" s="236" t="s">
        <v>24501</v>
      </c>
      <c r="F2447" s="236" t="s">
        <v>957</v>
      </c>
      <c r="G2447" s="235" t="str">
        <f t="shared" si="38"/>
        <v>0040007</v>
      </c>
      <c r="H2447" s="235" t="s">
        <v>19428</v>
      </c>
      <c r="I2447" s="235" t="s">
        <v>19427</v>
      </c>
    </row>
    <row r="2448" spans="5:9">
      <c r="E2448" s="236" t="s">
        <v>24501</v>
      </c>
      <c r="F2448" s="236" t="s">
        <v>934</v>
      </c>
      <c r="G2448" s="235" t="str">
        <f t="shared" si="38"/>
        <v>0040008</v>
      </c>
      <c r="H2448" s="235" t="s">
        <v>24537</v>
      </c>
      <c r="I2448" s="235" t="s">
        <v>24536</v>
      </c>
    </row>
    <row r="2449" spans="5:9">
      <c r="E2449" s="236" t="s">
        <v>24501</v>
      </c>
      <c r="F2449" s="236" t="s">
        <v>1151</v>
      </c>
      <c r="G2449" s="235" t="str">
        <f t="shared" si="38"/>
        <v>0040009</v>
      </c>
      <c r="H2449" s="235" t="s">
        <v>24535</v>
      </c>
      <c r="I2449" s="235" t="s">
        <v>24534</v>
      </c>
    </row>
    <row r="2450" spans="5:9">
      <c r="E2450" s="236" t="s">
        <v>24501</v>
      </c>
      <c r="F2450" s="236" t="s">
        <v>1143</v>
      </c>
      <c r="G2450" s="235" t="str">
        <f t="shared" si="38"/>
        <v>0040010</v>
      </c>
      <c r="H2450" s="235" t="s">
        <v>24533</v>
      </c>
      <c r="I2450" s="235" t="s">
        <v>24532</v>
      </c>
    </row>
    <row r="2451" spans="5:9">
      <c r="E2451" s="236" t="s">
        <v>24501</v>
      </c>
      <c r="F2451" s="236" t="s">
        <v>1602</v>
      </c>
      <c r="G2451" s="235" t="str">
        <f t="shared" si="38"/>
        <v>0040011</v>
      </c>
      <c r="H2451" s="235" t="s">
        <v>24531</v>
      </c>
      <c r="I2451" s="235" t="s">
        <v>24530</v>
      </c>
    </row>
    <row r="2452" spans="5:9">
      <c r="E2452" s="236" t="s">
        <v>24501</v>
      </c>
      <c r="F2452" s="236" t="s">
        <v>1681</v>
      </c>
      <c r="G2452" s="235" t="str">
        <f t="shared" si="38"/>
        <v>0040012</v>
      </c>
      <c r="H2452" s="235" t="s">
        <v>24529</v>
      </c>
      <c r="I2452" s="235" t="s">
        <v>24528</v>
      </c>
    </row>
    <row r="2453" spans="5:9">
      <c r="E2453" s="236" t="s">
        <v>24501</v>
      </c>
      <c r="F2453" s="236" t="s">
        <v>1709</v>
      </c>
      <c r="G2453" s="235" t="str">
        <f t="shared" si="38"/>
        <v>0040013</v>
      </c>
      <c r="H2453" s="235" t="s">
        <v>24527</v>
      </c>
      <c r="I2453" s="235" t="s">
        <v>24526</v>
      </c>
    </row>
    <row r="2454" spans="5:9">
      <c r="E2454" s="236" t="s">
        <v>24501</v>
      </c>
      <c r="F2454" s="236" t="s">
        <v>1511</v>
      </c>
      <c r="G2454" s="235" t="str">
        <f t="shared" si="38"/>
        <v>0040014</v>
      </c>
      <c r="H2454" s="235" t="s">
        <v>24525</v>
      </c>
      <c r="I2454" s="235" t="s">
        <v>24524</v>
      </c>
    </row>
    <row r="2455" spans="5:9">
      <c r="E2455" s="236" t="s">
        <v>24501</v>
      </c>
      <c r="F2455" s="236" t="s">
        <v>1704</v>
      </c>
      <c r="G2455" s="235" t="str">
        <f t="shared" si="38"/>
        <v>0040015</v>
      </c>
      <c r="H2455" s="235" t="s">
        <v>24523</v>
      </c>
      <c r="I2455" s="235" t="s">
        <v>19640</v>
      </c>
    </row>
    <row r="2456" spans="5:9">
      <c r="E2456" s="236" t="s">
        <v>24501</v>
      </c>
      <c r="F2456" s="236" t="s">
        <v>1676</v>
      </c>
      <c r="G2456" s="235" t="str">
        <f t="shared" si="38"/>
        <v>0040016</v>
      </c>
      <c r="H2456" s="235" t="s">
        <v>24522</v>
      </c>
      <c r="I2456" s="235" t="s">
        <v>2240</v>
      </c>
    </row>
    <row r="2457" spans="5:9">
      <c r="E2457" s="236" t="s">
        <v>24501</v>
      </c>
      <c r="F2457" s="236" t="s">
        <v>1508</v>
      </c>
      <c r="G2457" s="235" t="str">
        <f t="shared" si="38"/>
        <v>0040017</v>
      </c>
      <c r="H2457" s="235" t="s">
        <v>24521</v>
      </c>
      <c r="I2457" s="235" t="s">
        <v>24520</v>
      </c>
    </row>
    <row r="2458" spans="5:9">
      <c r="E2458" s="236" t="s">
        <v>24501</v>
      </c>
      <c r="F2458" s="236" t="s">
        <v>931</v>
      </c>
      <c r="G2458" s="235" t="str">
        <f t="shared" si="38"/>
        <v>0040018</v>
      </c>
      <c r="H2458" s="235" t="s">
        <v>24519</v>
      </c>
      <c r="I2458" s="235" t="s">
        <v>24518</v>
      </c>
    </row>
    <row r="2459" spans="5:9">
      <c r="E2459" s="236" t="s">
        <v>24501</v>
      </c>
      <c r="F2459" s="236" t="s">
        <v>928</v>
      </c>
      <c r="G2459" s="235" t="str">
        <f t="shared" si="38"/>
        <v>0040019</v>
      </c>
      <c r="H2459" s="235" t="s">
        <v>24517</v>
      </c>
      <c r="I2459" s="235" t="s">
        <v>24516</v>
      </c>
    </row>
    <row r="2460" spans="5:9">
      <c r="E2460" s="236" t="s">
        <v>24501</v>
      </c>
      <c r="F2460" s="236" t="s">
        <v>1071</v>
      </c>
      <c r="G2460" s="235" t="str">
        <f t="shared" si="38"/>
        <v>0040020</v>
      </c>
      <c r="H2460" s="235" t="s">
        <v>24515</v>
      </c>
      <c r="I2460" s="235" t="s">
        <v>24514</v>
      </c>
    </row>
    <row r="2461" spans="5:9">
      <c r="E2461" s="236" t="s">
        <v>24501</v>
      </c>
      <c r="F2461" s="236" t="s">
        <v>1701</v>
      </c>
      <c r="G2461" s="235" t="str">
        <f t="shared" si="38"/>
        <v>0040021</v>
      </c>
      <c r="H2461" s="235" t="s">
        <v>24513</v>
      </c>
      <c r="I2461" s="235" t="s">
        <v>24512</v>
      </c>
    </row>
    <row r="2462" spans="5:9">
      <c r="E2462" s="236" t="s">
        <v>24501</v>
      </c>
      <c r="F2462" s="236" t="s">
        <v>608</v>
      </c>
      <c r="G2462" s="235" t="str">
        <f t="shared" si="38"/>
        <v>0040022</v>
      </c>
      <c r="H2462" s="235" t="s">
        <v>24511</v>
      </c>
      <c r="I2462" s="235" t="s">
        <v>24510</v>
      </c>
    </row>
    <row r="2463" spans="5:9">
      <c r="E2463" s="236" t="s">
        <v>24501</v>
      </c>
      <c r="F2463" s="236" t="s">
        <v>1919</v>
      </c>
      <c r="G2463" s="235" t="str">
        <f t="shared" si="38"/>
        <v>0040023</v>
      </c>
      <c r="H2463" s="235" t="s">
        <v>24509</v>
      </c>
      <c r="I2463" s="235" t="s">
        <v>24508</v>
      </c>
    </row>
    <row r="2464" spans="5:9">
      <c r="E2464" s="236" t="s">
        <v>24501</v>
      </c>
      <c r="F2464" s="236" t="s">
        <v>2126</v>
      </c>
      <c r="G2464" s="235" t="str">
        <f t="shared" si="38"/>
        <v>0040024</v>
      </c>
      <c r="H2464" s="235" t="s">
        <v>24507</v>
      </c>
      <c r="I2464" s="235" t="s">
        <v>24506</v>
      </c>
    </row>
    <row r="2465" spans="5:9">
      <c r="E2465" s="236" t="s">
        <v>24501</v>
      </c>
      <c r="F2465" s="236" t="s">
        <v>2121</v>
      </c>
      <c r="G2465" s="235" t="str">
        <f t="shared" si="38"/>
        <v>0040031</v>
      </c>
      <c r="H2465" s="235" t="s">
        <v>24505</v>
      </c>
      <c r="I2465" s="235" t="s">
        <v>24504</v>
      </c>
    </row>
    <row r="2466" spans="5:9">
      <c r="E2466" s="236" t="s">
        <v>24501</v>
      </c>
      <c r="F2466" s="236" t="s">
        <v>1599</v>
      </c>
      <c r="G2466" s="235" t="str">
        <f t="shared" si="38"/>
        <v>0040032</v>
      </c>
      <c r="H2466" s="235" t="s">
        <v>24503</v>
      </c>
      <c r="I2466" s="235" t="s">
        <v>24502</v>
      </c>
    </row>
    <row r="2467" spans="5:9">
      <c r="E2467" s="236" t="s">
        <v>24501</v>
      </c>
      <c r="F2467" s="236" t="s">
        <v>2537</v>
      </c>
      <c r="G2467" s="235" t="str">
        <f t="shared" si="38"/>
        <v>0040051</v>
      </c>
      <c r="H2467" s="235" t="s">
        <v>936</v>
      </c>
      <c r="I2467" s="235" t="s">
        <v>935</v>
      </c>
    </row>
    <row r="2468" spans="5:9">
      <c r="E2468" s="236" t="s">
        <v>24488</v>
      </c>
      <c r="F2468" s="236" t="s">
        <v>937</v>
      </c>
      <c r="G2468" s="235" t="str">
        <f t="shared" si="38"/>
        <v>0041001</v>
      </c>
      <c r="H2468" s="235" t="s">
        <v>936</v>
      </c>
      <c r="I2468" s="235" t="s">
        <v>935</v>
      </c>
    </row>
    <row r="2469" spans="5:9">
      <c r="E2469" s="236" t="s">
        <v>24488</v>
      </c>
      <c r="F2469" s="236" t="s">
        <v>1388</v>
      </c>
      <c r="G2469" s="235" t="str">
        <f t="shared" si="38"/>
        <v>0041101</v>
      </c>
      <c r="H2469" s="235" t="s">
        <v>24500</v>
      </c>
      <c r="I2469" s="235" t="s">
        <v>12125</v>
      </c>
    </row>
    <row r="2470" spans="5:9">
      <c r="E2470" s="236" t="s">
        <v>24488</v>
      </c>
      <c r="F2470" s="236" t="s">
        <v>1378</v>
      </c>
      <c r="G2470" s="235" t="str">
        <f t="shared" si="38"/>
        <v>0041102</v>
      </c>
      <c r="H2470" s="235" t="s">
        <v>24499</v>
      </c>
      <c r="I2470" s="235" t="s">
        <v>24498</v>
      </c>
    </row>
    <row r="2471" spans="5:9">
      <c r="E2471" s="236" t="s">
        <v>24488</v>
      </c>
      <c r="F2471" s="236" t="s">
        <v>1484</v>
      </c>
      <c r="G2471" s="235" t="str">
        <f t="shared" si="38"/>
        <v>0041103</v>
      </c>
      <c r="H2471" s="235" t="s">
        <v>24497</v>
      </c>
      <c r="I2471" s="235" t="s">
        <v>24496</v>
      </c>
    </row>
    <row r="2472" spans="5:9">
      <c r="E2472" s="236" t="s">
        <v>24488</v>
      </c>
      <c r="F2472" s="236" t="s">
        <v>1375</v>
      </c>
      <c r="G2472" s="235" t="str">
        <f t="shared" si="38"/>
        <v>0041104</v>
      </c>
      <c r="H2472" s="235" t="s">
        <v>24495</v>
      </c>
      <c r="I2472" s="235" t="s">
        <v>24494</v>
      </c>
    </row>
    <row r="2473" spans="5:9">
      <c r="E2473" s="236" t="s">
        <v>24488</v>
      </c>
      <c r="F2473" s="236" t="s">
        <v>1372</v>
      </c>
      <c r="G2473" s="235" t="str">
        <f t="shared" si="38"/>
        <v>0041105</v>
      </c>
      <c r="H2473" s="235" t="s">
        <v>24493</v>
      </c>
      <c r="I2473" s="235" t="s">
        <v>6683</v>
      </c>
    </row>
    <row r="2474" spans="5:9">
      <c r="E2474" s="236" t="s">
        <v>24488</v>
      </c>
      <c r="F2474" s="236" t="s">
        <v>1566</v>
      </c>
      <c r="G2474" s="235" t="str">
        <f t="shared" si="38"/>
        <v>0041201</v>
      </c>
      <c r="H2474" s="235" t="s">
        <v>6587</v>
      </c>
      <c r="I2474" s="235" t="s">
        <v>2240</v>
      </c>
    </row>
    <row r="2475" spans="5:9">
      <c r="E2475" s="236" t="s">
        <v>24488</v>
      </c>
      <c r="F2475" s="236" t="s">
        <v>2171</v>
      </c>
      <c r="G2475" s="235" t="str">
        <f t="shared" si="38"/>
        <v>0041202</v>
      </c>
      <c r="H2475" s="235" t="s">
        <v>24492</v>
      </c>
      <c r="I2475" s="235" t="s">
        <v>24491</v>
      </c>
    </row>
    <row r="2476" spans="5:9">
      <c r="E2476" s="236" t="s">
        <v>24488</v>
      </c>
      <c r="F2476" s="236" t="s">
        <v>2837</v>
      </c>
      <c r="G2476" s="235" t="str">
        <f t="shared" si="38"/>
        <v>0041203</v>
      </c>
      <c r="H2476" s="235" t="s">
        <v>24490</v>
      </c>
      <c r="I2476" s="235" t="s">
        <v>24489</v>
      </c>
    </row>
    <row r="2477" spans="5:9">
      <c r="E2477" s="236" t="s">
        <v>24488</v>
      </c>
      <c r="F2477" s="236" t="s">
        <v>2196</v>
      </c>
      <c r="G2477" s="235" t="str">
        <f t="shared" si="38"/>
        <v>0041204</v>
      </c>
      <c r="H2477" s="235" t="s">
        <v>7155</v>
      </c>
      <c r="I2477" s="235" t="s">
        <v>7154</v>
      </c>
    </row>
    <row r="2478" spans="5:9">
      <c r="E2478" s="236" t="s">
        <v>24488</v>
      </c>
      <c r="F2478" s="236" t="s">
        <v>2195</v>
      </c>
      <c r="G2478" s="235" t="str">
        <f t="shared" si="38"/>
        <v>0041205</v>
      </c>
      <c r="H2478" s="235" t="s">
        <v>9926</v>
      </c>
      <c r="I2478" s="235" t="s">
        <v>9925</v>
      </c>
    </row>
    <row r="2479" spans="5:9">
      <c r="E2479" s="236" t="s">
        <v>24463</v>
      </c>
      <c r="F2479" s="236" t="s">
        <v>937</v>
      </c>
      <c r="G2479" s="235" t="str">
        <f t="shared" si="38"/>
        <v>0042001</v>
      </c>
      <c r="H2479" s="235" t="s">
        <v>936</v>
      </c>
      <c r="I2479" s="235" t="s">
        <v>935</v>
      </c>
    </row>
    <row r="2480" spans="5:9">
      <c r="E2480" s="236" t="s">
        <v>24463</v>
      </c>
      <c r="F2480" s="236" t="s">
        <v>1566</v>
      </c>
      <c r="G2480" s="235" t="str">
        <f t="shared" si="38"/>
        <v>0042201</v>
      </c>
      <c r="H2480" s="235" t="s">
        <v>24487</v>
      </c>
      <c r="I2480" s="235" t="s">
        <v>24486</v>
      </c>
    </row>
    <row r="2481" spans="5:9">
      <c r="E2481" s="236" t="s">
        <v>24463</v>
      </c>
      <c r="F2481" s="236" t="s">
        <v>2171</v>
      </c>
      <c r="G2481" s="235" t="str">
        <f t="shared" si="38"/>
        <v>0042202</v>
      </c>
      <c r="H2481" s="235" t="s">
        <v>24485</v>
      </c>
      <c r="I2481" s="235" t="s">
        <v>24484</v>
      </c>
    </row>
    <row r="2482" spans="5:9">
      <c r="E2482" s="236" t="s">
        <v>24463</v>
      </c>
      <c r="F2482" s="236" t="s">
        <v>2837</v>
      </c>
      <c r="G2482" s="235" t="str">
        <f t="shared" si="38"/>
        <v>0042203</v>
      </c>
      <c r="H2482" s="235" t="s">
        <v>24483</v>
      </c>
      <c r="I2482" s="235" t="s">
        <v>24482</v>
      </c>
    </row>
    <row r="2483" spans="5:9">
      <c r="E2483" s="236" t="s">
        <v>24463</v>
      </c>
      <c r="F2483" s="236" t="s">
        <v>2196</v>
      </c>
      <c r="G2483" s="235" t="str">
        <f t="shared" si="38"/>
        <v>0042204</v>
      </c>
      <c r="H2483" s="235" t="s">
        <v>24481</v>
      </c>
      <c r="I2483" s="235" t="s">
        <v>24480</v>
      </c>
    </row>
    <row r="2484" spans="5:9">
      <c r="E2484" s="236" t="s">
        <v>24463</v>
      </c>
      <c r="F2484" s="236" t="s">
        <v>2195</v>
      </c>
      <c r="G2484" s="235" t="str">
        <f t="shared" si="38"/>
        <v>0042205</v>
      </c>
      <c r="H2484" s="235" t="s">
        <v>24479</v>
      </c>
      <c r="I2484" s="235" t="s">
        <v>24478</v>
      </c>
    </row>
    <row r="2485" spans="5:9">
      <c r="E2485" s="236" t="s">
        <v>24463</v>
      </c>
      <c r="F2485" s="236" t="s">
        <v>2831</v>
      </c>
      <c r="G2485" s="235" t="str">
        <f t="shared" si="38"/>
        <v>0042206</v>
      </c>
      <c r="H2485" s="235" t="s">
        <v>24477</v>
      </c>
      <c r="I2485" s="235" t="s">
        <v>24476</v>
      </c>
    </row>
    <row r="2486" spans="5:9">
      <c r="E2486" s="236" t="s">
        <v>24463</v>
      </c>
      <c r="F2486" s="236" t="s">
        <v>2168</v>
      </c>
      <c r="G2486" s="235" t="str">
        <f t="shared" si="38"/>
        <v>0042207</v>
      </c>
      <c r="H2486" s="235" t="s">
        <v>24475</v>
      </c>
      <c r="I2486" s="235" t="s">
        <v>24474</v>
      </c>
    </row>
    <row r="2487" spans="5:9">
      <c r="E2487" s="236" t="s">
        <v>24463</v>
      </c>
      <c r="F2487" s="236" t="s">
        <v>832</v>
      </c>
      <c r="G2487" s="235" t="str">
        <f t="shared" si="38"/>
        <v>0042208</v>
      </c>
      <c r="H2487" s="235" t="s">
        <v>19629</v>
      </c>
      <c r="I2487" s="235" t="s">
        <v>19628</v>
      </c>
    </row>
    <row r="2488" spans="5:9">
      <c r="E2488" s="236" t="s">
        <v>24463</v>
      </c>
      <c r="F2488" s="236" t="s">
        <v>829</v>
      </c>
      <c r="G2488" s="235" t="str">
        <f t="shared" si="38"/>
        <v>0042209</v>
      </c>
      <c r="H2488" s="235" t="s">
        <v>24473</v>
      </c>
      <c r="I2488" s="235" t="s">
        <v>24472</v>
      </c>
    </row>
    <row r="2489" spans="5:9">
      <c r="E2489" s="236" t="s">
        <v>24463</v>
      </c>
      <c r="F2489" s="236" t="s">
        <v>1042</v>
      </c>
      <c r="G2489" s="235" t="str">
        <f t="shared" si="38"/>
        <v>0042210</v>
      </c>
      <c r="H2489" s="235" t="s">
        <v>24471</v>
      </c>
      <c r="I2489" s="235" t="s">
        <v>24470</v>
      </c>
    </row>
    <row r="2490" spans="5:9">
      <c r="E2490" s="236" t="s">
        <v>24463</v>
      </c>
      <c r="F2490" s="236" t="s">
        <v>4827</v>
      </c>
      <c r="G2490" s="235" t="str">
        <f t="shared" si="38"/>
        <v>0042211</v>
      </c>
      <c r="H2490" s="235" t="s">
        <v>24469</v>
      </c>
      <c r="I2490" s="235" t="s">
        <v>24468</v>
      </c>
    </row>
    <row r="2491" spans="5:9">
      <c r="E2491" s="236" t="s">
        <v>24463</v>
      </c>
      <c r="F2491" s="236" t="s">
        <v>4491</v>
      </c>
      <c r="G2491" s="235" t="str">
        <f t="shared" si="38"/>
        <v>0042212</v>
      </c>
      <c r="H2491" s="235" t="s">
        <v>24467</v>
      </c>
      <c r="I2491" s="235" t="s">
        <v>24466</v>
      </c>
    </row>
    <row r="2492" spans="5:9">
      <c r="E2492" s="236" t="s">
        <v>24463</v>
      </c>
      <c r="F2492" s="236" t="s">
        <v>4457</v>
      </c>
      <c r="G2492" s="235" t="str">
        <f t="shared" si="38"/>
        <v>0042389</v>
      </c>
      <c r="H2492" s="235" t="s">
        <v>13381</v>
      </c>
      <c r="I2492" s="235" t="s">
        <v>18081</v>
      </c>
    </row>
    <row r="2493" spans="5:9">
      <c r="E2493" s="236" t="s">
        <v>24463</v>
      </c>
      <c r="F2493" s="236" t="s">
        <v>1263</v>
      </c>
      <c r="G2493" s="235" t="str">
        <f t="shared" si="38"/>
        <v>0042401</v>
      </c>
      <c r="H2493" s="235" t="s">
        <v>24465</v>
      </c>
      <c r="I2493" s="235" t="s">
        <v>24464</v>
      </c>
    </row>
    <row r="2494" spans="5:9">
      <c r="E2494" s="236" t="s">
        <v>24463</v>
      </c>
      <c r="F2494" s="236" t="s">
        <v>984</v>
      </c>
      <c r="G2494" s="235" t="str">
        <f t="shared" si="38"/>
        <v>0042520</v>
      </c>
      <c r="H2494" s="235" t="s">
        <v>24462</v>
      </c>
      <c r="I2494" s="235" t="s">
        <v>24461</v>
      </c>
    </row>
    <row r="2495" spans="5:9">
      <c r="E2495" s="236" t="s">
        <v>24444</v>
      </c>
      <c r="F2495" s="236" t="s">
        <v>937</v>
      </c>
      <c r="G2495" s="235" t="str">
        <f t="shared" si="38"/>
        <v>0043001</v>
      </c>
      <c r="H2495" s="235" t="s">
        <v>936</v>
      </c>
      <c r="I2495" s="235" t="s">
        <v>935</v>
      </c>
    </row>
    <row r="2496" spans="5:9">
      <c r="E2496" s="236" t="s">
        <v>24444</v>
      </c>
      <c r="F2496" s="236" t="s">
        <v>972</v>
      </c>
      <c r="G2496" s="235" t="str">
        <f t="shared" si="38"/>
        <v>0043002</v>
      </c>
      <c r="H2496" s="235" t="s">
        <v>24460</v>
      </c>
      <c r="I2496" s="235" t="s">
        <v>24459</v>
      </c>
    </row>
    <row r="2497" spans="5:9">
      <c r="E2497" s="236" t="s">
        <v>24444</v>
      </c>
      <c r="F2497" s="236" t="s">
        <v>969</v>
      </c>
      <c r="G2497" s="235" t="str">
        <f t="shared" si="38"/>
        <v>0043003</v>
      </c>
      <c r="H2497" s="235" t="s">
        <v>24458</v>
      </c>
      <c r="I2497" s="235" t="s">
        <v>24457</v>
      </c>
    </row>
    <row r="2498" spans="5:9">
      <c r="E2498" s="236" t="s">
        <v>24444</v>
      </c>
      <c r="F2498" s="236" t="s">
        <v>966</v>
      </c>
      <c r="G2498" s="235" t="str">
        <f t="shared" ref="G2498:G2561" si="39">TEXT(E2498,"0000")&amp;TEXT(F2498,"000")</f>
        <v>0043004</v>
      </c>
      <c r="H2498" s="235" t="s">
        <v>24456</v>
      </c>
      <c r="I2498" s="235" t="s">
        <v>24455</v>
      </c>
    </row>
    <row r="2499" spans="5:9">
      <c r="E2499" s="236" t="s">
        <v>24444</v>
      </c>
      <c r="F2499" s="236" t="s">
        <v>963</v>
      </c>
      <c r="G2499" s="235" t="str">
        <f t="shared" si="39"/>
        <v>0043005</v>
      </c>
      <c r="H2499" s="235" t="s">
        <v>24454</v>
      </c>
      <c r="I2499" s="235" t="s">
        <v>24453</v>
      </c>
    </row>
    <row r="2500" spans="5:9">
      <c r="E2500" s="236" t="s">
        <v>24444</v>
      </c>
      <c r="F2500" s="236" t="s">
        <v>960</v>
      </c>
      <c r="G2500" s="235" t="str">
        <f t="shared" si="39"/>
        <v>0043006</v>
      </c>
      <c r="H2500" s="235" t="s">
        <v>24452</v>
      </c>
      <c r="I2500" s="235" t="s">
        <v>24451</v>
      </c>
    </row>
    <row r="2501" spans="5:9">
      <c r="E2501" s="236" t="s">
        <v>24444</v>
      </c>
      <c r="F2501" s="236" t="s">
        <v>957</v>
      </c>
      <c r="G2501" s="235" t="str">
        <f t="shared" si="39"/>
        <v>0043007</v>
      </c>
      <c r="H2501" s="235" t="s">
        <v>24450</v>
      </c>
      <c r="I2501" s="235" t="s">
        <v>24449</v>
      </c>
    </row>
    <row r="2502" spans="5:9">
      <c r="E2502" s="236" t="s">
        <v>24444</v>
      </c>
      <c r="F2502" s="236" t="s">
        <v>934</v>
      </c>
      <c r="G2502" s="235" t="str">
        <f t="shared" si="39"/>
        <v>0043008</v>
      </c>
      <c r="H2502" s="235" t="s">
        <v>24448</v>
      </c>
      <c r="I2502" s="235" t="s">
        <v>24447</v>
      </c>
    </row>
    <row r="2503" spans="5:9">
      <c r="E2503" s="236" t="s">
        <v>24444</v>
      </c>
      <c r="F2503" s="236" t="s">
        <v>1388</v>
      </c>
      <c r="G2503" s="235" t="str">
        <f t="shared" si="39"/>
        <v>0043101</v>
      </c>
      <c r="H2503" s="235" t="s">
        <v>28511</v>
      </c>
      <c r="I2503" s="235" t="s">
        <v>28852</v>
      </c>
    </row>
    <row r="2504" spans="5:9">
      <c r="E2504" s="236" t="s">
        <v>24444</v>
      </c>
      <c r="F2504" s="236" t="s">
        <v>1566</v>
      </c>
      <c r="G2504" s="235" t="str">
        <f t="shared" si="39"/>
        <v>0043201</v>
      </c>
      <c r="H2504" s="235" t="s">
        <v>24446</v>
      </c>
      <c r="I2504" s="235" t="s">
        <v>24445</v>
      </c>
    </row>
    <row r="2505" spans="5:9">
      <c r="E2505" s="236" t="s">
        <v>24444</v>
      </c>
      <c r="F2505" s="236" t="s">
        <v>2171</v>
      </c>
      <c r="G2505" s="235" t="str">
        <f t="shared" si="39"/>
        <v>0043202</v>
      </c>
      <c r="H2505" s="235" t="s">
        <v>24443</v>
      </c>
      <c r="I2505" s="235" t="s">
        <v>24442</v>
      </c>
    </row>
    <row r="2506" spans="5:9">
      <c r="E2506" s="236" t="s">
        <v>24444</v>
      </c>
      <c r="F2506" s="236" t="s">
        <v>2837</v>
      </c>
      <c r="G2506" s="235" t="str">
        <f t="shared" si="39"/>
        <v>0043203</v>
      </c>
      <c r="H2506" s="235" t="s">
        <v>28512</v>
      </c>
      <c r="I2506" s="235" t="s">
        <v>28853</v>
      </c>
    </row>
    <row r="2507" spans="5:9">
      <c r="E2507" s="236" t="s">
        <v>24444</v>
      </c>
      <c r="F2507" s="236" t="s">
        <v>2196</v>
      </c>
      <c r="G2507" s="235" t="str">
        <f t="shared" si="39"/>
        <v>0043204</v>
      </c>
      <c r="H2507" s="235" t="s">
        <v>28513</v>
      </c>
      <c r="I2507" s="235" t="s">
        <v>28854</v>
      </c>
    </row>
    <row r="2508" spans="5:9">
      <c r="E2508" s="236" t="s">
        <v>24444</v>
      </c>
      <c r="F2508" s="236" t="s">
        <v>2195</v>
      </c>
      <c r="G2508" s="235" t="str">
        <f t="shared" si="39"/>
        <v>0043205</v>
      </c>
      <c r="H2508" s="235" t="s">
        <v>28514</v>
      </c>
      <c r="I2508" s="235" t="s">
        <v>28855</v>
      </c>
    </row>
    <row r="2509" spans="5:9">
      <c r="E2509" s="236" t="s">
        <v>24444</v>
      </c>
      <c r="F2509" s="236" t="s">
        <v>2831</v>
      </c>
      <c r="G2509" s="235" t="str">
        <f t="shared" si="39"/>
        <v>0043206</v>
      </c>
      <c r="H2509" s="235" t="s">
        <v>28515</v>
      </c>
      <c r="I2509" s="235" t="s">
        <v>28856</v>
      </c>
    </row>
    <row r="2510" spans="5:9">
      <c r="E2510" s="236" t="s">
        <v>24444</v>
      </c>
      <c r="F2510" s="236" t="s">
        <v>2168</v>
      </c>
      <c r="G2510" s="235" t="str">
        <f t="shared" si="39"/>
        <v>0043207</v>
      </c>
      <c r="H2510" s="235" t="s">
        <v>28516</v>
      </c>
      <c r="I2510" s="235" t="s">
        <v>28857</v>
      </c>
    </row>
    <row r="2511" spans="5:9">
      <c r="E2511" s="236" t="s">
        <v>24439</v>
      </c>
      <c r="F2511" s="236" t="s">
        <v>1066</v>
      </c>
      <c r="G2511" s="235" t="str">
        <f t="shared" si="39"/>
        <v>0044100</v>
      </c>
      <c r="H2511" s="235" t="s">
        <v>936</v>
      </c>
      <c r="I2511" s="235" t="s">
        <v>935</v>
      </c>
    </row>
    <row r="2512" spans="5:9">
      <c r="E2512" s="236" t="s">
        <v>24439</v>
      </c>
      <c r="F2512" s="236" t="s">
        <v>1388</v>
      </c>
      <c r="G2512" s="235" t="str">
        <f t="shared" si="39"/>
        <v>0044101</v>
      </c>
      <c r="H2512" s="235" t="s">
        <v>24441</v>
      </c>
      <c r="I2512" s="235" t="s">
        <v>24440</v>
      </c>
    </row>
    <row r="2513" spans="5:9">
      <c r="E2513" s="236" t="s">
        <v>24439</v>
      </c>
      <c r="F2513" s="236" t="s">
        <v>1378</v>
      </c>
      <c r="G2513" s="235" t="str">
        <f t="shared" si="39"/>
        <v>0044102</v>
      </c>
      <c r="H2513" s="235" t="s">
        <v>28517</v>
      </c>
      <c r="I2513" s="235" t="s">
        <v>28858</v>
      </c>
    </row>
    <row r="2514" spans="5:9">
      <c r="E2514" s="236" t="s">
        <v>24379</v>
      </c>
      <c r="F2514" s="236" t="s">
        <v>1388</v>
      </c>
      <c r="G2514" s="235" t="str">
        <f t="shared" si="39"/>
        <v>0116101</v>
      </c>
      <c r="H2514" s="235" t="s">
        <v>10986</v>
      </c>
      <c r="I2514" s="235" t="s">
        <v>935</v>
      </c>
    </row>
    <row r="2515" spans="5:9">
      <c r="E2515" s="236" t="s">
        <v>24379</v>
      </c>
      <c r="F2515" s="236" t="s">
        <v>1378</v>
      </c>
      <c r="G2515" s="235" t="str">
        <f t="shared" si="39"/>
        <v>0116102</v>
      </c>
      <c r="H2515" s="235" t="s">
        <v>4049</v>
      </c>
      <c r="I2515" s="235" t="s">
        <v>4048</v>
      </c>
    </row>
    <row r="2516" spans="5:9">
      <c r="E2516" s="236" t="s">
        <v>24379</v>
      </c>
      <c r="F2516" s="236" t="s">
        <v>1484</v>
      </c>
      <c r="G2516" s="235" t="str">
        <f t="shared" si="39"/>
        <v>0116103</v>
      </c>
      <c r="H2516" s="235" t="s">
        <v>24438</v>
      </c>
      <c r="I2516" s="235" t="s">
        <v>24437</v>
      </c>
    </row>
    <row r="2517" spans="5:9">
      <c r="E2517" s="236" t="s">
        <v>24379</v>
      </c>
      <c r="F2517" s="236" t="s">
        <v>1375</v>
      </c>
      <c r="G2517" s="235" t="str">
        <f t="shared" si="39"/>
        <v>0116104</v>
      </c>
      <c r="H2517" s="235" t="s">
        <v>24436</v>
      </c>
      <c r="I2517" s="235" t="s">
        <v>24435</v>
      </c>
    </row>
    <row r="2518" spans="5:9">
      <c r="E2518" s="236" t="s">
        <v>24379</v>
      </c>
      <c r="F2518" s="236" t="s">
        <v>1372</v>
      </c>
      <c r="G2518" s="235" t="str">
        <f t="shared" si="39"/>
        <v>0116105</v>
      </c>
      <c r="H2518" s="235" t="s">
        <v>24434</v>
      </c>
      <c r="I2518" s="235" t="s">
        <v>24433</v>
      </c>
    </row>
    <row r="2519" spans="5:9">
      <c r="E2519" s="236" t="s">
        <v>24379</v>
      </c>
      <c r="F2519" s="236" t="s">
        <v>1369</v>
      </c>
      <c r="G2519" s="235" t="str">
        <f t="shared" si="39"/>
        <v>0116106</v>
      </c>
      <c r="H2519" s="235" t="s">
        <v>7362</v>
      </c>
      <c r="I2519" s="235" t="s">
        <v>7361</v>
      </c>
    </row>
    <row r="2520" spans="5:9">
      <c r="E2520" s="236" t="s">
        <v>24379</v>
      </c>
      <c r="F2520" s="236" t="s">
        <v>1366</v>
      </c>
      <c r="G2520" s="235" t="str">
        <f t="shared" si="39"/>
        <v>0116107</v>
      </c>
      <c r="H2520" s="235" t="s">
        <v>1659</v>
      </c>
      <c r="I2520" s="235" t="s">
        <v>1658</v>
      </c>
    </row>
    <row r="2521" spans="5:9">
      <c r="E2521" s="236" t="s">
        <v>24379</v>
      </c>
      <c r="F2521" s="236" t="s">
        <v>877</v>
      </c>
      <c r="G2521" s="235" t="str">
        <f t="shared" si="39"/>
        <v>0116108</v>
      </c>
      <c r="H2521" s="235" t="s">
        <v>17396</v>
      </c>
      <c r="I2521" s="235" t="s">
        <v>17395</v>
      </c>
    </row>
    <row r="2522" spans="5:9">
      <c r="E2522" s="236" t="s">
        <v>24379</v>
      </c>
      <c r="F2522" s="236" t="s">
        <v>874</v>
      </c>
      <c r="G2522" s="235" t="str">
        <f t="shared" si="39"/>
        <v>0116109</v>
      </c>
      <c r="H2522" s="235" t="s">
        <v>24432</v>
      </c>
      <c r="I2522" s="235" t="s">
        <v>19365</v>
      </c>
    </row>
    <row r="2523" spans="5:9">
      <c r="E2523" s="236" t="s">
        <v>24379</v>
      </c>
      <c r="F2523" s="236" t="s">
        <v>1359</v>
      </c>
      <c r="G2523" s="235" t="str">
        <f t="shared" si="39"/>
        <v>0116110</v>
      </c>
      <c r="H2523" s="235" t="s">
        <v>19353</v>
      </c>
      <c r="I2523" s="235" t="s">
        <v>19352</v>
      </c>
    </row>
    <row r="2524" spans="5:9">
      <c r="E2524" s="236" t="s">
        <v>24379</v>
      </c>
      <c r="F2524" s="236" t="s">
        <v>1356</v>
      </c>
      <c r="G2524" s="235" t="str">
        <f t="shared" si="39"/>
        <v>0116111</v>
      </c>
      <c r="H2524" s="235" t="s">
        <v>17726</v>
      </c>
      <c r="I2524" s="235" t="s">
        <v>17725</v>
      </c>
    </row>
    <row r="2525" spans="5:9">
      <c r="E2525" s="236" t="s">
        <v>24379</v>
      </c>
      <c r="F2525" s="236" t="s">
        <v>1353</v>
      </c>
      <c r="G2525" s="235" t="str">
        <f t="shared" si="39"/>
        <v>0116112</v>
      </c>
      <c r="H2525" s="235" t="s">
        <v>10678</v>
      </c>
      <c r="I2525" s="235" t="s">
        <v>10677</v>
      </c>
    </row>
    <row r="2526" spans="5:9">
      <c r="E2526" s="236" t="s">
        <v>24379</v>
      </c>
      <c r="F2526" s="236" t="s">
        <v>1349</v>
      </c>
      <c r="G2526" s="235" t="str">
        <f t="shared" si="39"/>
        <v>0116113</v>
      </c>
      <c r="H2526" s="235" t="s">
        <v>12559</v>
      </c>
      <c r="I2526" s="235" t="s">
        <v>12558</v>
      </c>
    </row>
    <row r="2527" spans="5:9">
      <c r="E2527" s="236" t="s">
        <v>24379</v>
      </c>
      <c r="F2527" s="236" t="s">
        <v>1434</v>
      </c>
      <c r="G2527" s="235" t="str">
        <f t="shared" si="39"/>
        <v>0116114</v>
      </c>
      <c r="H2527" s="235" t="s">
        <v>8664</v>
      </c>
      <c r="I2527" s="235" t="s">
        <v>8663</v>
      </c>
    </row>
    <row r="2528" spans="5:9">
      <c r="E2528" s="236" t="s">
        <v>24379</v>
      </c>
      <c r="F2528" s="236" t="s">
        <v>1548</v>
      </c>
      <c r="G2528" s="235" t="str">
        <f t="shared" si="39"/>
        <v>0116115</v>
      </c>
      <c r="H2528" s="235" t="s">
        <v>10659</v>
      </c>
      <c r="I2528" s="235" t="s">
        <v>10658</v>
      </c>
    </row>
    <row r="2529" spans="5:9">
      <c r="E2529" s="236" t="s">
        <v>24379</v>
      </c>
      <c r="F2529" s="236" t="s">
        <v>2326</v>
      </c>
      <c r="G2529" s="235" t="str">
        <f t="shared" si="39"/>
        <v>0116117</v>
      </c>
      <c r="H2529" s="235" t="s">
        <v>24431</v>
      </c>
      <c r="I2529" s="235" t="s">
        <v>17765</v>
      </c>
    </row>
    <row r="2530" spans="5:9">
      <c r="E2530" s="236" t="s">
        <v>24379</v>
      </c>
      <c r="F2530" s="236" t="s">
        <v>871</v>
      </c>
      <c r="G2530" s="235" t="str">
        <f t="shared" si="39"/>
        <v>0116118</v>
      </c>
      <c r="H2530" s="235" t="s">
        <v>19264</v>
      </c>
      <c r="I2530" s="235" t="s">
        <v>19263</v>
      </c>
    </row>
    <row r="2531" spans="5:9">
      <c r="E2531" s="236" t="s">
        <v>24379</v>
      </c>
      <c r="F2531" s="236" t="s">
        <v>868</v>
      </c>
      <c r="G2531" s="235" t="str">
        <f t="shared" si="39"/>
        <v>0116119</v>
      </c>
      <c r="H2531" s="235" t="s">
        <v>24430</v>
      </c>
      <c r="I2531" s="235" t="s">
        <v>24429</v>
      </c>
    </row>
    <row r="2532" spans="5:9">
      <c r="E2532" s="236" t="s">
        <v>24379</v>
      </c>
      <c r="F2532" s="236" t="s">
        <v>1073</v>
      </c>
      <c r="G2532" s="235" t="str">
        <f t="shared" si="39"/>
        <v>0116120</v>
      </c>
      <c r="H2532" s="235" t="s">
        <v>24428</v>
      </c>
      <c r="I2532" s="235" t="s">
        <v>19349</v>
      </c>
    </row>
    <row r="2533" spans="5:9">
      <c r="E2533" s="236" t="s">
        <v>24379</v>
      </c>
      <c r="F2533" s="236" t="s">
        <v>1407</v>
      </c>
      <c r="G2533" s="235" t="str">
        <f t="shared" si="39"/>
        <v>0116122</v>
      </c>
      <c r="H2533" s="235" t="s">
        <v>20112</v>
      </c>
      <c r="I2533" s="235" t="s">
        <v>20111</v>
      </c>
    </row>
    <row r="2534" spans="5:9">
      <c r="E2534" s="236" t="s">
        <v>24379</v>
      </c>
      <c r="F2534" s="236" t="s">
        <v>1450</v>
      </c>
      <c r="G2534" s="235" t="str">
        <f t="shared" si="39"/>
        <v>0116123</v>
      </c>
      <c r="H2534" s="235" t="s">
        <v>24427</v>
      </c>
      <c r="I2534" s="235" t="s">
        <v>24426</v>
      </c>
    </row>
    <row r="2535" spans="5:9">
      <c r="E2535" s="236" t="s">
        <v>24379</v>
      </c>
      <c r="F2535" s="236" t="s">
        <v>1404</v>
      </c>
      <c r="G2535" s="235" t="str">
        <f t="shared" si="39"/>
        <v>0116124</v>
      </c>
      <c r="H2535" s="235" t="s">
        <v>24425</v>
      </c>
      <c r="I2535" s="235" t="s">
        <v>24424</v>
      </c>
    </row>
    <row r="2536" spans="5:9">
      <c r="E2536" s="236" t="s">
        <v>24379</v>
      </c>
      <c r="F2536" s="236" t="s">
        <v>954</v>
      </c>
      <c r="G2536" s="235" t="str">
        <f t="shared" si="39"/>
        <v>0116125</v>
      </c>
      <c r="H2536" s="235" t="s">
        <v>24423</v>
      </c>
      <c r="I2536" s="235" t="s">
        <v>24422</v>
      </c>
    </row>
    <row r="2537" spans="5:9">
      <c r="E2537" s="236" t="s">
        <v>24379</v>
      </c>
      <c r="F2537" s="236" t="s">
        <v>1396</v>
      </c>
      <c r="G2537" s="235" t="str">
        <f t="shared" si="39"/>
        <v>0116131</v>
      </c>
      <c r="H2537" s="235" t="s">
        <v>19351</v>
      </c>
      <c r="I2537" s="235" t="s">
        <v>8422</v>
      </c>
    </row>
    <row r="2538" spans="5:9">
      <c r="E2538" s="236" t="s">
        <v>24379</v>
      </c>
      <c r="F2538" s="236" t="s">
        <v>1543</v>
      </c>
      <c r="G2538" s="235" t="str">
        <f t="shared" si="39"/>
        <v>0116132</v>
      </c>
      <c r="H2538" s="235" t="s">
        <v>24421</v>
      </c>
      <c r="I2538" s="235" t="s">
        <v>24420</v>
      </c>
    </row>
    <row r="2539" spans="5:9">
      <c r="E2539" s="236" t="s">
        <v>24379</v>
      </c>
      <c r="F2539" s="236" t="s">
        <v>4178</v>
      </c>
      <c r="G2539" s="235" t="str">
        <f t="shared" si="39"/>
        <v>0116145</v>
      </c>
      <c r="H2539" s="235" t="s">
        <v>23949</v>
      </c>
      <c r="I2539" s="235" t="s">
        <v>24419</v>
      </c>
    </row>
    <row r="2540" spans="5:9">
      <c r="E2540" s="236" t="s">
        <v>24379</v>
      </c>
      <c r="F2540" s="236" t="s">
        <v>2705</v>
      </c>
      <c r="G2540" s="235" t="str">
        <f t="shared" si="39"/>
        <v>0116146</v>
      </c>
      <c r="H2540" s="235" t="s">
        <v>18578</v>
      </c>
      <c r="I2540" s="235" t="s">
        <v>18577</v>
      </c>
    </row>
    <row r="2541" spans="5:9">
      <c r="E2541" s="236" t="s">
        <v>24379</v>
      </c>
      <c r="F2541" s="236" t="s">
        <v>853</v>
      </c>
      <c r="G2541" s="235" t="str">
        <f t="shared" si="39"/>
        <v>0116148</v>
      </c>
      <c r="H2541" s="235" t="s">
        <v>24418</v>
      </c>
      <c r="I2541" s="235" t="s">
        <v>24417</v>
      </c>
    </row>
    <row r="2542" spans="5:9">
      <c r="E2542" s="236" t="s">
        <v>24379</v>
      </c>
      <c r="F2542" s="236" t="s">
        <v>850</v>
      </c>
      <c r="G2542" s="235" t="str">
        <f t="shared" si="39"/>
        <v>0116149</v>
      </c>
      <c r="H2542" s="235" t="s">
        <v>28518</v>
      </c>
      <c r="I2542" s="235" t="s">
        <v>28859</v>
      </c>
    </row>
    <row r="2543" spans="5:9">
      <c r="E2543" s="236" t="s">
        <v>24379</v>
      </c>
      <c r="F2543" s="236" t="s">
        <v>1045</v>
      </c>
      <c r="G2543" s="235" t="str">
        <f t="shared" si="39"/>
        <v>0116150</v>
      </c>
      <c r="H2543" s="235" t="s">
        <v>24416</v>
      </c>
      <c r="I2543" s="235" t="s">
        <v>24415</v>
      </c>
    </row>
    <row r="2544" spans="5:9">
      <c r="E2544" s="236" t="s">
        <v>24379</v>
      </c>
      <c r="F2544" s="236" t="s">
        <v>4168</v>
      </c>
      <c r="G2544" s="235" t="str">
        <f t="shared" si="39"/>
        <v>0116151</v>
      </c>
      <c r="H2544" s="235" t="s">
        <v>24414</v>
      </c>
      <c r="I2544" s="235" t="s">
        <v>24413</v>
      </c>
    </row>
    <row r="2545" spans="5:9">
      <c r="E2545" s="236" t="s">
        <v>24379</v>
      </c>
      <c r="F2545" s="236" t="s">
        <v>2702</v>
      </c>
      <c r="G2545" s="235" t="str">
        <f t="shared" si="39"/>
        <v>0116152</v>
      </c>
      <c r="H2545" s="235" t="s">
        <v>17770</v>
      </c>
      <c r="I2545" s="235" t="s">
        <v>17769</v>
      </c>
    </row>
    <row r="2546" spans="5:9">
      <c r="E2546" s="236" t="s">
        <v>24379</v>
      </c>
      <c r="F2546" s="236" t="s">
        <v>4163</v>
      </c>
      <c r="G2546" s="235" t="str">
        <f t="shared" si="39"/>
        <v>0116153</v>
      </c>
      <c r="H2546" s="235" t="s">
        <v>24412</v>
      </c>
      <c r="I2546" s="235" t="s">
        <v>24411</v>
      </c>
    </row>
    <row r="2547" spans="5:9">
      <c r="E2547" s="236" t="s">
        <v>24379</v>
      </c>
      <c r="F2547" s="236" t="s">
        <v>3348</v>
      </c>
      <c r="G2547" s="235" t="str">
        <f t="shared" si="39"/>
        <v>0116154</v>
      </c>
      <c r="H2547" s="235" t="s">
        <v>17722</v>
      </c>
      <c r="I2547" s="235" t="s">
        <v>12720</v>
      </c>
    </row>
    <row r="2548" spans="5:9">
      <c r="E2548" s="236" t="s">
        <v>24379</v>
      </c>
      <c r="F2548" s="236" t="s">
        <v>4624</v>
      </c>
      <c r="G2548" s="235" t="str">
        <f t="shared" si="39"/>
        <v>0116155</v>
      </c>
      <c r="H2548" s="235" t="s">
        <v>10676</v>
      </c>
      <c r="I2548" s="235" t="s">
        <v>10675</v>
      </c>
    </row>
    <row r="2549" spans="5:9">
      <c r="E2549" s="236" t="s">
        <v>24379</v>
      </c>
      <c r="F2549" s="236" t="s">
        <v>3347</v>
      </c>
      <c r="G2549" s="235" t="str">
        <f t="shared" si="39"/>
        <v>0116156</v>
      </c>
      <c r="H2549" s="235" t="s">
        <v>2238</v>
      </c>
      <c r="I2549" s="235" t="s">
        <v>2237</v>
      </c>
    </row>
    <row r="2550" spans="5:9">
      <c r="E2550" s="236" t="s">
        <v>24379</v>
      </c>
      <c r="F2550" s="236" t="s">
        <v>4160</v>
      </c>
      <c r="G2550" s="235" t="str">
        <f t="shared" si="39"/>
        <v>0116157</v>
      </c>
      <c r="H2550" s="235" t="s">
        <v>12546</v>
      </c>
      <c r="I2550" s="235" t="s">
        <v>12545</v>
      </c>
    </row>
    <row r="2551" spans="5:9">
      <c r="E2551" s="236" t="s">
        <v>24379</v>
      </c>
      <c r="F2551" s="236" t="s">
        <v>4157</v>
      </c>
      <c r="G2551" s="235" t="str">
        <f t="shared" si="39"/>
        <v>0116158</v>
      </c>
      <c r="H2551" s="235" t="s">
        <v>2894</v>
      </c>
      <c r="I2551" s="235" t="s">
        <v>17611</v>
      </c>
    </row>
    <row r="2552" spans="5:9">
      <c r="E2552" s="236" t="s">
        <v>24379</v>
      </c>
      <c r="F2552" s="236" t="s">
        <v>847</v>
      </c>
      <c r="G2552" s="235" t="str">
        <f t="shared" si="39"/>
        <v>0116159</v>
      </c>
      <c r="H2552" s="235" t="s">
        <v>12527</v>
      </c>
      <c r="I2552" s="235" t="s">
        <v>12526</v>
      </c>
    </row>
    <row r="2553" spans="5:9">
      <c r="E2553" s="236" t="s">
        <v>24379</v>
      </c>
      <c r="F2553" s="236" t="s">
        <v>1645</v>
      </c>
      <c r="G2553" s="235" t="str">
        <f t="shared" si="39"/>
        <v>0116160</v>
      </c>
      <c r="H2553" s="235" t="s">
        <v>17759</v>
      </c>
      <c r="I2553" s="235" t="s">
        <v>3963</v>
      </c>
    </row>
    <row r="2554" spans="5:9">
      <c r="E2554" s="236" t="s">
        <v>24379</v>
      </c>
      <c r="F2554" s="236" t="s">
        <v>4153</v>
      </c>
      <c r="G2554" s="235" t="str">
        <f t="shared" si="39"/>
        <v>0116161</v>
      </c>
      <c r="H2554" s="235" t="s">
        <v>24410</v>
      </c>
      <c r="I2554" s="235" t="s">
        <v>17772</v>
      </c>
    </row>
    <row r="2555" spans="5:9">
      <c r="E2555" s="236" t="s">
        <v>24379</v>
      </c>
      <c r="F2555" s="236" t="s">
        <v>2697</v>
      </c>
      <c r="G2555" s="235" t="str">
        <f t="shared" si="39"/>
        <v>0116162</v>
      </c>
      <c r="H2555" s="235" t="s">
        <v>6724</v>
      </c>
      <c r="I2555" s="235" t="s">
        <v>6723</v>
      </c>
    </row>
    <row r="2556" spans="5:9">
      <c r="E2556" s="236" t="s">
        <v>24379</v>
      </c>
      <c r="F2556" s="236" t="s">
        <v>4148</v>
      </c>
      <c r="G2556" s="235" t="str">
        <f t="shared" si="39"/>
        <v>0116163</v>
      </c>
      <c r="H2556" s="235" t="s">
        <v>19311</v>
      </c>
      <c r="I2556" s="235" t="s">
        <v>19310</v>
      </c>
    </row>
    <row r="2557" spans="5:9">
      <c r="E2557" s="236" t="s">
        <v>24379</v>
      </c>
      <c r="F2557" s="236" t="s">
        <v>5089</v>
      </c>
      <c r="G2557" s="235" t="str">
        <f t="shared" si="39"/>
        <v>0116164</v>
      </c>
      <c r="H2557" s="235" t="s">
        <v>10674</v>
      </c>
      <c r="I2557" s="235" t="s">
        <v>10673</v>
      </c>
    </row>
    <row r="2558" spans="5:9">
      <c r="E2558" s="236" t="s">
        <v>24379</v>
      </c>
      <c r="F2558" s="236" t="s">
        <v>4145</v>
      </c>
      <c r="G2558" s="235" t="str">
        <f t="shared" si="39"/>
        <v>0116165</v>
      </c>
      <c r="H2558" s="235" t="s">
        <v>8677</v>
      </c>
      <c r="I2558" s="235" t="s">
        <v>8676</v>
      </c>
    </row>
    <row r="2559" spans="5:9">
      <c r="E2559" s="236" t="s">
        <v>24379</v>
      </c>
      <c r="F2559" s="236" t="s">
        <v>4142</v>
      </c>
      <c r="G2559" s="235" t="str">
        <f t="shared" si="39"/>
        <v>0116166</v>
      </c>
      <c r="H2559" s="235" t="s">
        <v>10664</v>
      </c>
      <c r="I2559" s="235" t="s">
        <v>10663</v>
      </c>
    </row>
    <row r="2560" spans="5:9">
      <c r="E2560" s="236" t="s">
        <v>24379</v>
      </c>
      <c r="F2560" s="236" t="s">
        <v>4141</v>
      </c>
      <c r="G2560" s="235" t="str">
        <f t="shared" si="39"/>
        <v>0116167</v>
      </c>
      <c r="H2560" s="235" t="s">
        <v>19297</v>
      </c>
      <c r="I2560" s="235" t="s">
        <v>19296</v>
      </c>
    </row>
    <row r="2561" spans="5:9">
      <c r="E2561" s="236" t="s">
        <v>24379</v>
      </c>
      <c r="F2561" s="236" t="s">
        <v>4022</v>
      </c>
      <c r="G2561" s="235" t="str">
        <f t="shared" si="39"/>
        <v>0116168</v>
      </c>
      <c r="H2561" s="235" t="s">
        <v>10670</v>
      </c>
      <c r="I2561" s="235" t="s">
        <v>10669</v>
      </c>
    </row>
    <row r="2562" spans="5:9">
      <c r="E2562" s="236" t="s">
        <v>24379</v>
      </c>
      <c r="F2562" s="236" t="s">
        <v>844</v>
      </c>
      <c r="G2562" s="235" t="str">
        <f t="shared" ref="G2562:G2625" si="40">TEXT(E2562,"0000")&amp;TEXT(F2562,"000")</f>
        <v>0116169</v>
      </c>
      <c r="H2562" s="235" t="s">
        <v>10655</v>
      </c>
      <c r="I2562" s="235" t="s">
        <v>10654</v>
      </c>
    </row>
    <row r="2563" spans="5:9">
      <c r="E2563" s="236" t="s">
        <v>24379</v>
      </c>
      <c r="F2563" s="236" t="s">
        <v>2696</v>
      </c>
      <c r="G2563" s="235" t="str">
        <f t="shared" si="40"/>
        <v>0116171</v>
      </c>
      <c r="H2563" s="235" t="s">
        <v>12540</v>
      </c>
      <c r="I2563" s="235" t="s">
        <v>12539</v>
      </c>
    </row>
    <row r="2564" spans="5:9">
      <c r="E2564" s="236" t="s">
        <v>24379</v>
      </c>
      <c r="F2564" s="236" t="s">
        <v>2693</v>
      </c>
      <c r="G2564" s="235" t="str">
        <f t="shared" si="40"/>
        <v>0116172</v>
      </c>
      <c r="H2564" s="235" t="s">
        <v>24409</v>
      </c>
      <c r="I2564" s="235" t="s">
        <v>24408</v>
      </c>
    </row>
    <row r="2565" spans="5:9">
      <c r="E2565" s="236" t="s">
        <v>24379</v>
      </c>
      <c r="F2565" s="236" t="s">
        <v>4131</v>
      </c>
      <c r="G2565" s="235" t="str">
        <f t="shared" si="40"/>
        <v>0116173</v>
      </c>
      <c r="H2565" s="235" t="s">
        <v>17720</v>
      </c>
      <c r="I2565" s="235" t="s">
        <v>17719</v>
      </c>
    </row>
    <row r="2566" spans="5:9">
      <c r="E2566" s="236" t="s">
        <v>24379</v>
      </c>
      <c r="F2566" s="236" t="s">
        <v>4019</v>
      </c>
      <c r="G2566" s="235" t="str">
        <f t="shared" si="40"/>
        <v>0116174</v>
      </c>
      <c r="H2566" s="235" t="s">
        <v>12567</v>
      </c>
      <c r="I2566" s="235" t="s">
        <v>12566</v>
      </c>
    </row>
    <row r="2567" spans="5:9">
      <c r="E2567" s="236" t="s">
        <v>24379</v>
      </c>
      <c r="F2567" s="236" t="s">
        <v>1013</v>
      </c>
      <c r="G2567" s="235" t="str">
        <f t="shared" si="40"/>
        <v>0116175</v>
      </c>
      <c r="H2567" s="235" t="s">
        <v>19256</v>
      </c>
      <c r="I2567" s="235" t="s">
        <v>19255</v>
      </c>
    </row>
    <row r="2568" spans="5:9">
      <c r="E2568" s="236" t="s">
        <v>24379</v>
      </c>
      <c r="F2568" s="236" t="s">
        <v>3340</v>
      </c>
      <c r="G2568" s="235" t="str">
        <f t="shared" si="40"/>
        <v>0116176</v>
      </c>
      <c r="H2568" s="235" t="s">
        <v>17771</v>
      </c>
      <c r="I2568" s="235" t="s">
        <v>8218</v>
      </c>
    </row>
    <row r="2569" spans="5:9">
      <c r="E2569" s="236" t="s">
        <v>24379</v>
      </c>
      <c r="F2569" s="236" t="s">
        <v>4014</v>
      </c>
      <c r="G2569" s="235" t="str">
        <f t="shared" si="40"/>
        <v>0116177</v>
      </c>
      <c r="H2569" s="235" t="s">
        <v>24407</v>
      </c>
      <c r="I2569" s="235" t="s">
        <v>24406</v>
      </c>
    </row>
    <row r="2570" spans="5:9">
      <c r="E2570" s="236" t="s">
        <v>24379</v>
      </c>
      <c r="F2570" s="236" t="s">
        <v>4011</v>
      </c>
      <c r="G2570" s="235" t="str">
        <f t="shared" si="40"/>
        <v>0116178</v>
      </c>
      <c r="H2570" s="235" t="s">
        <v>11466</v>
      </c>
      <c r="I2570" s="235" t="s">
        <v>11465</v>
      </c>
    </row>
    <row r="2571" spans="5:9">
      <c r="E2571" s="236" t="s">
        <v>24379</v>
      </c>
      <c r="F2571" s="236" t="s">
        <v>1063</v>
      </c>
      <c r="G2571" s="235" t="str">
        <f t="shared" si="40"/>
        <v>0116180</v>
      </c>
      <c r="H2571" s="235" t="s">
        <v>12544</v>
      </c>
      <c r="I2571" s="235" t="s">
        <v>12543</v>
      </c>
    </row>
    <row r="2572" spans="5:9">
      <c r="E2572" s="236" t="s">
        <v>24379</v>
      </c>
      <c r="F2572" s="236" t="s">
        <v>4005</v>
      </c>
      <c r="G2572" s="235" t="str">
        <f t="shared" si="40"/>
        <v>0116183</v>
      </c>
      <c r="H2572" s="235" t="s">
        <v>17700</v>
      </c>
      <c r="I2572" s="235" t="s">
        <v>17699</v>
      </c>
    </row>
    <row r="2573" spans="5:9">
      <c r="E2573" s="236" t="s">
        <v>24379</v>
      </c>
      <c r="F2573" s="236" t="s">
        <v>4116</v>
      </c>
      <c r="G2573" s="235" t="str">
        <f t="shared" si="40"/>
        <v>0116186</v>
      </c>
      <c r="H2573" s="235" t="s">
        <v>24405</v>
      </c>
      <c r="I2573" s="235" t="s">
        <v>24404</v>
      </c>
    </row>
    <row r="2574" spans="5:9">
      <c r="E2574" s="236" t="s">
        <v>24379</v>
      </c>
      <c r="F2574" s="236" t="s">
        <v>4113</v>
      </c>
      <c r="G2574" s="235" t="str">
        <f t="shared" si="40"/>
        <v>0116187</v>
      </c>
      <c r="H2574" s="235" t="s">
        <v>17393</v>
      </c>
      <c r="I2574" s="235" t="s">
        <v>17392</v>
      </c>
    </row>
    <row r="2575" spans="5:9">
      <c r="E2575" s="236" t="s">
        <v>24379</v>
      </c>
      <c r="F2575" s="236" t="s">
        <v>838</v>
      </c>
      <c r="G2575" s="235" t="str">
        <f t="shared" si="40"/>
        <v>0116189</v>
      </c>
      <c r="H2575" s="235" t="s">
        <v>17631</v>
      </c>
      <c r="I2575" s="235" t="s">
        <v>8262</v>
      </c>
    </row>
    <row r="2576" spans="5:9">
      <c r="E2576" s="236" t="s">
        <v>24379</v>
      </c>
      <c r="F2576" s="236" t="s">
        <v>3634</v>
      </c>
      <c r="G2576" s="235" t="str">
        <f t="shared" si="40"/>
        <v>0116191</v>
      </c>
      <c r="H2576" s="235" t="s">
        <v>12548</v>
      </c>
      <c r="I2576" s="235" t="s">
        <v>12547</v>
      </c>
    </row>
    <row r="2577" spans="5:9">
      <c r="E2577" s="236" t="s">
        <v>24379</v>
      </c>
      <c r="F2577" s="236" t="s">
        <v>3631</v>
      </c>
      <c r="G2577" s="235" t="str">
        <f t="shared" si="40"/>
        <v>0116192</v>
      </c>
      <c r="H2577" s="235" t="s">
        <v>24403</v>
      </c>
      <c r="I2577" s="235" t="s">
        <v>24402</v>
      </c>
    </row>
    <row r="2578" spans="5:9">
      <c r="E2578" s="236" t="s">
        <v>24379</v>
      </c>
      <c r="F2578" s="236" t="s">
        <v>3628</v>
      </c>
      <c r="G2578" s="235" t="str">
        <f t="shared" si="40"/>
        <v>0116193</v>
      </c>
      <c r="H2578" s="235" t="s">
        <v>17658</v>
      </c>
      <c r="I2578" s="235" t="s">
        <v>3317</v>
      </c>
    </row>
    <row r="2579" spans="5:9">
      <c r="E2579" s="236" t="s">
        <v>24379</v>
      </c>
      <c r="F2579" s="236" t="s">
        <v>4099</v>
      </c>
      <c r="G2579" s="235" t="str">
        <f t="shared" si="40"/>
        <v>0116194</v>
      </c>
      <c r="H2579" s="235" t="s">
        <v>24401</v>
      </c>
      <c r="I2579" s="235" t="s">
        <v>24400</v>
      </c>
    </row>
    <row r="2580" spans="5:9">
      <c r="E2580" s="236" t="s">
        <v>24379</v>
      </c>
      <c r="F2580" s="236" t="s">
        <v>3625</v>
      </c>
      <c r="G2580" s="235" t="str">
        <f t="shared" si="40"/>
        <v>0116195</v>
      </c>
      <c r="H2580" s="235" t="s">
        <v>12563</v>
      </c>
      <c r="I2580" s="235" t="s">
        <v>12562</v>
      </c>
    </row>
    <row r="2581" spans="5:9">
      <c r="E2581" s="236" t="s">
        <v>24379</v>
      </c>
      <c r="F2581" s="236" t="s">
        <v>3622</v>
      </c>
      <c r="G2581" s="235" t="str">
        <f t="shared" si="40"/>
        <v>0116196</v>
      </c>
      <c r="H2581" s="235" t="s">
        <v>24399</v>
      </c>
      <c r="I2581" s="235" t="s">
        <v>17774</v>
      </c>
    </row>
    <row r="2582" spans="5:9">
      <c r="E2582" s="236" t="s">
        <v>24379</v>
      </c>
      <c r="F2582" s="236" t="s">
        <v>3619</v>
      </c>
      <c r="G2582" s="235" t="str">
        <f t="shared" si="40"/>
        <v>0116197</v>
      </c>
      <c r="H2582" s="235" t="s">
        <v>19244</v>
      </c>
      <c r="I2582" s="235" t="s">
        <v>19243</v>
      </c>
    </row>
    <row r="2583" spans="5:9">
      <c r="E2583" s="236" t="s">
        <v>24379</v>
      </c>
      <c r="F2583" s="236" t="s">
        <v>3616</v>
      </c>
      <c r="G2583" s="235" t="str">
        <f t="shared" si="40"/>
        <v>0116198</v>
      </c>
      <c r="H2583" s="235" t="s">
        <v>1619</v>
      </c>
      <c r="I2583" s="235" t="s">
        <v>1618</v>
      </c>
    </row>
    <row r="2584" spans="5:9">
      <c r="E2584" s="236" t="s">
        <v>24379</v>
      </c>
      <c r="F2584" s="236" t="s">
        <v>835</v>
      </c>
      <c r="G2584" s="235" t="str">
        <f t="shared" si="40"/>
        <v>0116199</v>
      </c>
      <c r="H2584" s="235" t="s">
        <v>10111</v>
      </c>
      <c r="I2584" s="235" t="s">
        <v>6249</v>
      </c>
    </row>
    <row r="2585" spans="5:9">
      <c r="E2585" s="236" t="s">
        <v>24379</v>
      </c>
      <c r="F2585" s="236" t="s">
        <v>1566</v>
      </c>
      <c r="G2585" s="235" t="str">
        <f t="shared" si="40"/>
        <v>0116201</v>
      </c>
      <c r="H2585" s="235" t="s">
        <v>24398</v>
      </c>
      <c r="I2585" s="235" t="s">
        <v>24397</v>
      </c>
    </row>
    <row r="2586" spans="5:9">
      <c r="E2586" s="236" t="s">
        <v>24379</v>
      </c>
      <c r="F2586" s="236" t="s">
        <v>2171</v>
      </c>
      <c r="G2586" s="235" t="str">
        <f t="shared" si="40"/>
        <v>0116202</v>
      </c>
      <c r="H2586" s="235" t="s">
        <v>10724</v>
      </c>
      <c r="I2586" s="235" t="s">
        <v>10723</v>
      </c>
    </row>
    <row r="2587" spans="5:9">
      <c r="E2587" s="236" t="s">
        <v>24379</v>
      </c>
      <c r="F2587" s="236" t="s">
        <v>2837</v>
      </c>
      <c r="G2587" s="235" t="str">
        <f t="shared" si="40"/>
        <v>0116203</v>
      </c>
      <c r="H2587" s="235" t="s">
        <v>24396</v>
      </c>
      <c r="I2587" s="235" t="s">
        <v>24395</v>
      </c>
    </row>
    <row r="2588" spans="5:9">
      <c r="E2588" s="236" t="s">
        <v>24379</v>
      </c>
      <c r="F2588" s="236" t="s">
        <v>2831</v>
      </c>
      <c r="G2588" s="235" t="str">
        <f t="shared" si="40"/>
        <v>0116206</v>
      </c>
      <c r="H2588" s="235" t="s">
        <v>1157</v>
      </c>
      <c r="I2588" s="235" t="s">
        <v>1156</v>
      </c>
    </row>
    <row r="2589" spans="5:9">
      <c r="E2589" s="236" t="s">
        <v>24379</v>
      </c>
      <c r="F2589" s="236" t="s">
        <v>2168</v>
      </c>
      <c r="G2589" s="235" t="str">
        <f t="shared" si="40"/>
        <v>0116207</v>
      </c>
      <c r="H2589" s="235" t="s">
        <v>7919</v>
      </c>
      <c r="I2589" s="235" t="s">
        <v>7918</v>
      </c>
    </row>
    <row r="2590" spans="5:9">
      <c r="E2590" s="236" t="s">
        <v>24379</v>
      </c>
      <c r="F2590" s="236" t="s">
        <v>832</v>
      </c>
      <c r="G2590" s="235" t="str">
        <f t="shared" si="40"/>
        <v>0116208</v>
      </c>
      <c r="H2590" s="235" t="s">
        <v>24394</v>
      </c>
      <c r="I2590" s="235" t="s">
        <v>24393</v>
      </c>
    </row>
    <row r="2591" spans="5:9">
      <c r="E2591" s="236" t="s">
        <v>24379</v>
      </c>
      <c r="F2591" s="236" t="s">
        <v>829</v>
      </c>
      <c r="G2591" s="235" t="str">
        <f t="shared" si="40"/>
        <v>0116209</v>
      </c>
      <c r="H2591" s="235" t="s">
        <v>10239</v>
      </c>
      <c r="I2591" s="235" t="s">
        <v>10238</v>
      </c>
    </row>
    <row r="2592" spans="5:9">
      <c r="E2592" s="236" t="s">
        <v>24379</v>
      </c>
      <c r="F2592" s="236" t="s">
        <v>1042</v>
      </c>
      <c r="G2592" s="235" t="str">
        <f t="shared" si="40"/>
        <v>0116210</v>
      </c>
      <c r="H2592" s="235" t="s">
        <v>10742</v>
      </c>
      <c r="I2592" s="235" t="s">
        <v>2750</v>
      </c>
    </row>
    <row r="2593" spans="5:9">
      <c r="E2593" s="236" t="s">
        <v>24379</v>
      </c>
      <c r="F2593" s="236" t="s">
        <v>4827</v>
      </c>
      <c r="G2593" s="235" t="str">
        <f t="shared" si="40"/>
        <v>0116211</v>
      </c>
      <c r="H2593" s="235" t="s">
        <v>4718</v>
      </c>
      <c r="I2593" s="235" t="s">
        <v>12532</v>
      </c>
    </row>
    <row r="2594" spans="5:9">
      <c r="E2594" s="236" t="s">
        <v>24379</v>
      </c>
      <c r="F2594" s="236" t="s">
        <v>2190</v>
      </c>
      <c r="G2594" s="235" t="str">
        <f t="shared" si="40"/>
        <v>0116301</v>
      </c>
      <c r="H2594" s="235" t="s">
        <v>1159</v>
      </c>
      <c r="I2594" s="235" t="s">
        <v>1158</v>
      </c>
    </row>
    <row r="2595" spans="5:9">
      <c r="E2595" s="236" t="s">
        <v>24379</v>
      </c>
      <c r="F2595" s="236" t="s">
        <v>2829</v>
      </c>
      <c r="G2595" s="235" t="str">
        <f t="shared" si="40"/>
        <v>0116302</v>
      </c>
      <c r="H2595" s="235" t="s">
        <v>17706</v>
      </c>
      <c r="I2595" s="235" t="s">
        <v>17705</v>
      </c>
    </row>
    <row r="2596" spans="5:9">
      <c r="E2596" s="236" t="s">
        <v>24379</v>
      </c>
      <c r="F2596" s="236" t="s">
        <v>2006</v>
      </c>
      <c r="G2596" s="235" t="str">
        <f t="shared" si="40"/>
        <v>0116303</v>
      </c>
      <c r="H2596" s="235" t="s">
        <v>10707</v>
      </c>
      <c r="I2596" s="235" t="s">
        <v>10706</v>
      </c>
    </row>
    <row r="2597" spans="5:9">
      <c r="E2597" s="236" t="s">
        <v>24379</v>
      </c>
      <c r="F2597" s="236" t="s">
        <v>2161</v>
      </c>
      <c r="G2597" s="235" t="str">
        <f t="shared" si="40"/>
        <v>0116304</v>
      </c>
      <c r="H2597" s="235" t="s">
        <v>17748</v>
      </c>
      <c r="I2597" s="235" t="s">
        <v>17747</v>
      </c>
    </row>
    <row r="2598" spans="5:9">
      <c r="E2598" s="236" t="s">
        <v>24379</v>
      </c>
      <c r="F2598" s="236" t="s">
        <v>3581</v>
      </c>
      <c r="G2598" s="235" t="str">
        <f t="shared" si="40"/>
        <v>0116333</v>
      </c>
      <c r="H2598" s="235" t="s">
        <v>20543</v>
      </c>
      <c r="I2598" s="235" t="s">
        <v>20542</v>
      </c>
    </row>
    <row r="2599" spans="5:9">
      <c r="E2599" s="236" t="s">
        <v>24379</v>
      </c>
      <c r="F2599" s="236" t="s">
        <v>1263</v>
      </c>
      <c r="G2599" s="235" t="str">
        <f t="shared" si="40"/>
        <v>0116401</v>
      </c>
      <c r="H2599" s="235" t="s">
        <v>11454</v>
      </c>
      <c r="I2599" s="235" t="s">
        <v>11453</v>
      </c>
    </row>
    <row r="2600" spans="5:9">
      <c r="E2600" s="236" t="s">
        <v>24379</v>
      </c>
      <c r="F2600" s="236" t="s">
        <v>2155</v>
      </c>
      <c r="G2600" s="235" t="str">
        <f t="shared" si="40"/>
        <v>0116402</v>
      </c>
      <c r="H2600" s="235" t="s">
        <v>10048</v>
      </c>
      <c r="I2600" s="235" t="s">
        <v>10047</v>
      </c>
    </row>
    <row r="2601" spans="5:9">
      <c r="E2601" s="236" t="s">
        <v>24379</v>
      </c>
      <c r="F2601" s="236" t="s">
        <v>2151</v>
      </c>
      <c r="G2601" s="235" t="str">
        <f t="shared" si="40"/>
        <v>0116403</v>
      </c>
      <c r="H2601" s="235" t="s">
        <v>17075</v>
      </c>
      <c r="I2601" s="235" t="s">
        <v>17074</v>
      </c>
    </row>
    <row r="2602" spans="5:9">
      <c r="E2602" s="236" t="s">
        <v>24379</v>
      </c>
      <c r="F2602" s="236" t="s">
        <v>2883</v>
      </c>
      <c r="G2602" s="235" t="str">
        <f t="shared" si="40"/>
        <v>0116404</v>
      </c>
      <c r="H2602" s="235" t="s">
        <v>10699</v>
      </c>
      <c r="I2602" s="235" t="s">
        <v>10698</v>
      </c>
    </row>
    <row r="2603" spans="5:9">
      <c r="E2603" s="236" t="s">
        <v>24379</v>
      </c>
      <c r="F2603" s="236" t="s">
        <v>3561</v>
      </c>
      <c r="G2603" s="235" t="str">
        <f t="shared" si="40"/>
        <v>0116405</v>
      </c>
      <c r="H2603" s="235" t="s">
        <v>10697</v>
      </c>
      <c r="I2603" s="235" t="s">
        <v>10696</v>
      </c>
    </row>
    <row r="2604" spans="5:9">
      <c r="E2604" s="236" t="s">
        <v>24379</v>
      </c>
      <c r="F2604" s="236" t="s">
        <v>3252</v>
      </c>
      <c r="G2604" s="235" t="str">
        <f t="shared" si="40"/>
        <v>0116406</v>
      </c>
      <c r="H2604" s="235" t="s">
        <v>24392</v>
      </c>
      <c r="I2604" s="235" t="s">
        <v>24391</v>
      </c>
    </row>
    <row r="2605" spans="5:9">
      <c r="E2605" s="236" t="s">
        <v>24379</v>
      </c>
      <c r="F2605" s="236" t="s">
        <v>3558</v>
      </c>
      <c r="G2605" s="235" t="str">
        <f t="shared" si="40"/>
        <v>0116407</v>
      </c>
      <c r="H2605" s="235" t="s">
        <v>24390</v>
      </c>
      <c r="I2605" s="235" t="s">
        <v>24389</v>
      </c>
    </row>
    <row r="2606" spans="5:9">
      <c r="E2606" s="236" t="s">
        <v>24379</v>
      </c>
      <c r="F2606" s="236" t="s">
        <v>781</v>
      </c>
      <c r="G2606" s="235" t="str">
        <f t="shared" si="40"/>
        <v>0116408</v>
      </c>
      <c r="H2606" s="235" t="s">
        <v>17678</v>
      </c>
      <c r="I2606" s="235" t="s">
        <v>17677</v>
      </c>
    </row>
    <row r="2607" spans="5:9">
      <c r="E2607" s="236" t="s">
        <v>24379</v>
      </c>
      <c r="F2607" s="236" t="s">
        <v>1260</v>
      </c>
      <c r="G2607" s="235" t="str">
        <f t="shared" si="40"/>
        <v>0116409</v>
      </c>
      <c r="H2607" s="235" t="s">
        <v>10693</v>
      </c>
      <c r="I2607" s="235" t="s">
        <v>10692</v>
      </c>
    </row>
    <row r="2608" spans="5:9">
      <c r="E2608" s="236" t="s">
        <v>24379</v>
      </c>
      <c r="F2608" s="236" t="s">
        <v>1110</v>
      </c>
      <c r="G2608" s="235" t="str">
        <f t="shared" si="40"/>
        <v>0116410</v>
      </c>
      <c r="H2608" s="235" t="s">
        <v>24388</v>
      </c>
      <c r="I2608" s="235" t="s">
        <v>24387</v>
      </c>
    </row>
    <row r="2609" spans="5:9">
      <c r="E2609" s="236" t="s">
        <v>24379</v>
      </c>
      <c r="F2609" s="236" t="s">
        <v>1257</v>
      </c>
      <c r="G2609" s="235" t="str">
        <f t="shared" si="40"/>
        <v>0116411</v>
      </c>
      <c r="H2609" s="235" t="s">
        <v>17652</v>
      </c>
      <c r="I2609" s="235" t="s">
        <v>17651</v>
      </c>
    </row>
    <row r="2610" spans="5:9">
      <c r="E2610" s="236" t="s">
        <v>24379</v>
      </c>
      <c r="F2610" s="236" t="s">
        <v>1254</v>
      </c>
      <c r="G2610" s="235" t="str">
        <f t="shared" si="40"/>
        <v>0116412</v>
      </c>
      <c r="H2610" s="235" t="s">
        <v>24386</v>
      </c>
      <c r="I2610" s="235" t="s">
        <v>24385</v>
      </c>
    </row>
    <row r="2611" spans="5:9">
      <c r="E2611" s="236" t="s">
        <v>24379</v>
      </c>
      <c r="F2611" s="236" t="s">
        <v>2813</v>
      </c>
      <c r="G2611" s="235" t="str">
        <f t="shared" si="40"/>
        <v>0116501</v>
      </c>
      <c r="H2611" s="235" t="s">
        <v>10646</v>
      </c>
      <c r="I2611" s="235" t="s">
        <v>10645</v>
      </c>
    </row>
    <row r="2612" spans="5:9">
      <c r="E2612" s="236" t="s">
        <v>24379</v>
      </c>
      <c r="F2612" s="236" t="s">
        <v>2810</v>
      </c>
      <c r="G2612" s="235" t="str">
        <f t="shared" si="40"/>
        <v>0116502</v>
      </c>
      <c r="H2612" s="235" t="s">
        <v>12529</v>
      </c>
      <c r="I2612" s="235" t="s">
        <v>12528</v>
      </c>
    </row>
    <row r="2613" spans="5:9">
      <c r="E2613" s="236" t="s">
        <v>24379</v>
      </c>
      <c r="F2613" s="236" t="s">
        <v>2802</v>
      </c>
      <c r="G2613" s="235" t="str">
        <f t="shared" si="40"/>
        <v>0116506</v>
      </c>
      <c r="H2613" s="235" t="s">
        <v>17764</v>
      </c>
      <c r="I2613" s="235" t="s">
        <v>17763</v>
      </c>
    </row>
    <row r="2614" spans="5:9">
      <c r="E2614" s="236" t="s">
        <v>24379</v>
      </c>
      <c r="F2614" s="236" t="s">
        <v>2799</v>
      </c>
      <c r="G2614" s="235" t="str">
        <f t="shared" si="40"/>
        <v>0116507</v>
      </c>
      <c r="H2614" s="235" t="s">
        <v>17762</v>
      </c>
      <c r="I2614" s="235" t="s">
        <v>11978</v>
      </c>
    </row>
    <row r="2615" spans="5:9">
      <c r="E2615" s="236" t="s">
        <v>24379</v>
      </c>
      <c r="F2615" s="236" t="s">
        <v>2796</v>
      </c>
      <c r="G2615" s="235" t="str">
        <f t="shared" si="40"/>
        <v>0116508</v>
      </c>
      <c r="H2615" s="235" t="s">
        <v>9809</v>
      </c>
      <c r="I2615" s="235" t="s">
        <v>9808</v>
      </c>
    </row>
    <row r="2616" spans="5:9">
      <c r="E2616" s="236" t="s">
        <v>24379</v>
      </c>
      <c r="F2616" s="236" t="s">
        <v>2782</v>
      </c>
      <c r="G2616" s="235" t="str">
        <f t="shared" si="40"/>
        <v>0116601</v>
      </c>
      <c r="H2616" s="235" t="s">
        <v>9380</v>
      </c>
      <c r="I2616" s="235" t="s">
        <v>11444</v>
      </c>
    </row>
    <row r="2617" spans="5:9">
      <c r="E2617" s="236" t="s">
        <v>24379</v>
      </c>
      <c r="F2617" s="236" t="s">
        <v>2779</v>
      </c>
      <c r="G2617" s="235" t="str">
        <f t="shared" si="40"/>
        <v>0116602</v>
      </c>
      <c r="H2617" s="235" t="s">
        <v>6545</v>
      </c>
      <c r="I2617" s="235" t="s">
        <v>6544</v>
      </c>
    </row>
    <row r="2618" spans="5:9">
      <c r="E2618" s="236" t="s">
        <v>24379</v>
      </c>
      <c r="F2618" s="236" t="s">
        <v>2776</v>
      </c>
      <c r="G2618" s="235" t="str">
        <f t="shared" si="40"/>
        <v>0116603</v>
      </c>
      <c r="H2618" s="235" t="s">
        <v>10615</v>
      </c>
      <c r="I2618" s="235" t="s">
        <v>10614</v>
      </c>
    </row>
    <row r="2619" spans="5:9">
      <c r="E2619" s="236" t="s">
        <v>24379</v>
      </c>
      <c r="F2619" s="236" t="s">
        <v>2774</v>
      </c>
      <c r="G2619" s="235" t="str">
        <f t="shared" si="40"/>
        <v>0116604</v>
      </c>
      <c r="H2619" s="235" t="s">
        <v>10620</v>
      </c>
      <c r="I2619" s="235" t="s">
        <v>10619</v>
      </c>
    </row>
    <row r="2620" spans="5:9">
      <c r="E2620" s="236" t="s">
        <v>24379</v>
      </c>
      <c r="F2620" s="236" t="s">
        <v>3764</v>
      </c>
      <c r="G2620" s="235" t="str">
        <f t="shared" si="40"/>
        <v>0116606</v>
      </c>
      <c r="H2620" s="235" t="s">
        <v>17665</v>
      </c>
      <c r="I2620" s="235" t="s">
        <v>17664</v>
      </c>
    </row>
    <row r="2621" spans="5:9">
      <c r="E2621" s="236" t="s">
        <v>24379</v>
      </c>
      <c r="F2621" s="236" t="s">
        <v>1178</v>
      </c>
      <c r="G2621" s="235" t="str">
        <f t="shared" si="40"/>
        <v>0116701</v>
      </c>
      <c r="H2621" s="235" t="s">
        <v>10564</v>
      </c>
      <c r="I2621" s="235" t="s">
        <v>10563</v>
      </c>
    </row>
    <row r="2622" spans="5:9">
      <c r="E2622" s="236" t="s">
        <v>24379</v>
      </c>
      <c r="F2622" s="236" t="s">
        <v>1175</v>
      </c>
      <c r="G2622" s="235" t="str">
        <f t="shared" si="40"/>
        <v>0116702</v>
      </c>
      <c r="H2622" s="235" t="s">
        <v>17551</v>
      </c>
      <c r="I2622" s="235" t="s">
        <v>17550</v>
      </c>
    </row>
    <row r="2623" spans="5:9">
      <c r="E2623" s="236" t="s">
        <v>24379</v>
      </c>
      <c r="F2623" s="236" t="s">
        <v>3176</v>
      </c>
      <c r="G2623" s="235" t="str">
        <f t="shared" si="40"/>
        <v>0116703</v>
      </c>
      <c r="H2623" s="235" t="s">
        <v>19358</v>
      </c>
      <c r="I2623" s="235" t="s">
        <v>17453</v>
      </c>
    </row>
    <row r="2624" spans="5:9">
      <c r="E2624" s="236" t="s">
        <v>24379</v>
      </c>
      <c r="F2624" s="236" t="s">
        <v>1172</v>
      </c>
      <c r="G2624" s="235" t="str">
        <f t="shared" si="40"/>
        <v>0116704</v>
      </c>
      <c r="H2624" s="235" t="s">
        <v>10534</v>
      </c>
      <c r="I2624" s="235" t="s">
        <v>10533</v>
      </c>
    </row>
    <row r="2625" spans="5:9">
      <c r="E2625" s="236" t="s">
        <v>24379</v>
      </c>
      <c r="F2625" s="236" t="s">
        <v>2763</v>
      </c>
      <c r="G2625" s="235" t="str">
        <f t="shared" si="40"/>
        <v>0116707</v>
      </c>
      <c r="H2625" s="235" t="s">
        <v>11456</v>
      </c>
      <c r="I2625" s="235" t="s">
        <v>11455</v>
      </c>
    </row>
    <row r="2626" spans="5:9">
      <c r="E2626" s="236" t="s">
        <v>24379</v>
      </c>
      <c r="F2626" s="236" t="s">
        <v>2758</v>
      </c>
      <c r="G2626" s="235" t="str">
        <f t="shared" ref="G2626:G2689" si="41">TEXT(E2626,"0000")&amp;TEXT(F2626,"000")</f>
        <v>0116709</v>
      </c>
      <c r="H2626" s="235" t="s">
        <v>20512</v>
      </c>
      <c r="I2626" s="235" t="s">
        <v>20511</v>
      </c>
    </row>
    <row r="2627" spans="5:9">
      <c r="E2627" s="236" t="s">
        <v>24379</v>
      </c>
      <c r="F2627" s="236" t="s">
        <v>2755</v>
      </c>
      <c r="G2627" s="235" t="str">
        <f t="shared" si="41"/>
        <v>0116711</v>
      </c>
      <c r="H2627" s="235" t="s">
        <v>10577</v>
      </c>
      <c r="I2627" s="235" t="s">
        <v>10576</v>
      </c>
    </row>
    <row r="2628" spans="5:9">
      <c r="E2628" s="236" t="s">
        <v>24379</v>
      </c>
      <c r="F2628" s="236" t="s">
        <v>2261</v>
      </c>
      <c r="G2628" s="235" t="str">
        <f t="shared" si="41"/>
        <v>0116713</v>
      </c>
      <c r="H2628" s="235" t="s">
        <v>3131</v>
      </c>
      <c r="I2628" s="235" t="s">
        <v>3130</v>
      </c>
    </row>
    <row r="2629" spans="5:9">
      <c r="E2629" s="236" t="s">
        <v>24379</v>
      </c>
      <c r="F2629" s="236" t="s">
        <v>2258</v>
      </c>
      <c r="G2629" s="235" t="str">
        <f t="shared" si="41"/>
        <v>0116714</v>
      </c>
      <c r="H2629" s="235" t="s">
        <v>10575</v>
      </c>
      <c r="I2629" s="235" t="s">
        <v>10574</v>
      </c>
    </row>
    <row r="2630" spans="5:9">
      <c r="E2630" s="236" t="s">
        <v>24379</v>
      </c>
      <c r="F2630" s="236" t="s">
        <v>1907</v>
      </c>
      <c r="G2630" s="235" t="str">
        <f t="shared" si="41"/>
        <v>0116715</v>
      </c>
      <c r="H2630" s="235" t="s">
        <v>3108</v>
      </c>
      <c r="I2630" s="235" t="s">
        <v>2262</v>
      </c>
    </row>
    <row r="2631" spans="5:9">
      <c r="E2631" s="236" t="s">
        <v>24379</v>
      </c>
      <c r="F2631" s="236" t="s">
        <v>2746</v>
      </c>
      <c r="G2631" s="235" t="str">
        <f t="shared" si="41"/>
        <v>0116801</v>
      </c>
      <c r="H2631" s="235" t="s">
        <v>1147</v>
      </c>
      <c r="I2631" s="235" t="s">
        <v>1146</v>
      </c>
    </row>
    <row r="2632" spans="5:9">
      <c r="E2632" s="236" t="s">
        <v>24379</v>
      </c>
      <c r="F2632" s="236" t="s">
        <v>10968</v>
      </c>
      <c r="G2632" s="235" t="str">
        <f t="shared" si="41"/>
        <v>0116803</v>
      </c>
      <c r="H2632" s="235" t="s">
        <v>10580</v>
      </c>
      <c r="I2632" s="235" t="s">
        <v>10579</v>
      </c>
    </row>
    <row r="2633" spans="5:9">
      <c r="E2633" s="236" t="s">
        <v>24379</v>
      </c>
      <c r="F2633" s="236" t="s">
        <v>1888</v>
      </c>
      <c r="G2633" s="235" t="str">
        <f t="shared" si="41"/>
        <v>0116804</v>
      </c>
      <c r="H2633" s="235" t="s">
        <v>10587</v>
      </c>
      <c r="I2633" s="235" t="s">
        <v>10586</v>
      </c>
    </row>
    <row r="2634" spans="5:9">
      <c r="E2634" s="236" t="s">
        <v>24379</v>
      </c>
      <c r="F2634" s="236" t="s">
        <v>3144</v>
      </c>
      <c r="G2634" s="235" t="str">
        <f t="shared" si="41"/>
        <v>0116805</v>
      </c>
      <c r="H2634" s="235" t="s">
        <v>17529</v>
      </c>
      <c r="I2634" s="235" t="s">
        <v>17528</v>
      </c>
    </row>
    <row r="2635" spans="5:9">
      <c r="E2635" s="236" t="s">
        <v>24379</v>
      </c>
      <c r="F2635" s="236" t="s">
        <v>6337</v>
      </c>
      <c r="G2635" s="235" t="str">
        <f t="shared" si="41"/>
        <v>0116901</v>
      </c>
      <c r="H2635" s="235" t="s">
        <v>1150</v>
      </c>
      <c r="I2635" s="235" t="s">
        <v>1149</v>
      </c>
    </row>
    <row r="2636" spans="5:9">
      <c r="E2636" s="236" t="s">
        <v>24379</v>
      </c>
      <c r="F2636" s="236" t="s">
        <v>10885</v>
      </c>
      <c r="G2636" s="235" t="str">
        <f t="shared" si="41"/>
        <v>0116903</v>
      </c>
      <c r="H2636" s="235" t="s">
        <v>11432</v>
      </c>
      <c r="I2636" s="235" t="s">
        <v>11431</v>
      </c>
    </row>
    <row r="2637" spans="5:9">
      <c r="E2637" s="236" t="s">
        <v>24379</v>
      </c>
      <c r="F2637" s="236" t="s">
        <v>18148</v>
      </c>
      <c r="G2637" s="235" t="str">
        <f t="shared" si="41"/>
        <v>0116904</v>
      </c>
      <c r="H2637" s="235" t="s">
        <v>17423</v>
      </c>
      <c r="I2637" s="235" t="s">
        <v>17422</v>
      </c>
    </row>
    <row r="2638" spans="5:9">
      <c r="E2638" s="236" t="s">
        <v>24379</v>
      </c>
      <c r="F2638" s="236" t="s">
        <v>10882</v>
      </c>
      <c r="G2638" s="235" t="str">
        <f t="shared" si="41"/>
        <v>0116905</v>
      </c>
      <c r="H2638" s="235" t="s">
        <v>17399</v>
      </c>
      <c r="I2638" s="235" t="s">
        <v>11442</v>
      </c>
    </row>
    <row r="2639" spans="5:9">
      <c r="E2639" s="236" t="s">
        <v>24379</v>
      </c>
      <c r="F2639" s="236" t="s">
        <v>10881</v>
      </c>
      <c r="G2639" s="235" t="str">
        <f t="shared" si="41"/>
        <v>0116906</v>
      </c>
      <c r="H2639" s="235" t="s">
        <v>10474</v>
      </c>
      <c r="I2639" s="235" t="s">
        <v>10473</v>
      </c>
    </row>
    <row r="2640" spans="5:9">
      <c r="E2640" s="236" t="s">
        <v>24379</v>
      </c>
      <c r="F2640" s="236" t="s">
        <v>10878</v>
      </c>
      <c r="G2640" s="235" t="str">
        <f t="shared" si="41"/>
        <v>0116907</v>
      </c>
      <c r="H2640" s="235" t="s">
        <v>24384</v>
      </c>
      <c r="I2640" s="235" t="s">
        <v>24383</v>
      </c>
    </row>
    <row r="2641" spans="5:9">
      <c r="E2641" s="236" t="s">
        <v>24379</v>
      </c>
      <c r="F2641" s="236" t="s">
        <v>1873</v>
      </c>
      <c r="G2641" s="235" t="str">
        <f t="shared" si="41"/>
        <v>0116920</v>
      </c>
      <c r="H2641" s="235" t="s">
        <v>1155</v>
      </c>
      <c r="I2641" s="235" t="s">
        <v>1154</v>
      </c>
    </row>
    <row r="2642" spans="5:9">
      <c r="E2642" s="236" t="s">
        <v>24379</v>
      </c>
      <c r="F2642" s="236" t="s">
        <v>10858</v>
      </c>
      <c r="G2642" s="235" t="str">
        <f t="shared" si="41"/>
        <v>0116921</v>
      </c>
      <c r="H2642" s="235" t="s">
        <v>988</v>
      </c>
      <c r="I2642" s="235" t="s">
        <v>987</v>
      </c>
    </row>
    <row r="2643" spans="5:9">
      <c r="E2643" s="236" t="s">
        <v>24379</v>
      </c>
      <c r="F2643" s="236" t="s">
        <v>23144</v>
      </c>
      <c r="G2643" s="235" t="str">
        <f t="shared" si="41"/>
        <v>0116922</v>
      </c>
      <c r="H2643" s="235" t="s">
        <v>10435</v>
      </c>
      <c r="I2643" s="235" t="s">
        <v>10434</v>
      </c>
    </row>
    <row r="2644" spans="5:9">
      <c r="E2644" s="236" t="s">
        <v>24379</v>
      </c>
      <c r="F2644" s="236" t="s">
        <v>23143</v>
      </c>
      <c r="G2644" s="235" t="str">
        <f t="shared" si="41"/>
        <v>0116923</v>
      </c>
      <c r="H2644" s="235" t="s">
        <v>1153</v>
      </c>
      <c r="I2644" s="235" t="s">
        <v>1152</v>
      </c>
    </row>
    <row r="2645" spans="5:9">
      <c r="E2645" s="236" t="s">
        <v>24379</v>
      </c>
      <c r="F2645" s="236" t="s">
        <v>10856</v>
      </c>
      <c r="G2645" s="235" t="str">
        <f t="shared" si="41"/>
        <v>0116924</v>
      </c>
      <c r="H2645" s="235" t="s">
        <v>24382</v>
      </c>
      <c r="I2645" s="235" t="s">
        <v>24381</v>
      </c>
    </row>
    <row r="2646" spans="5:9">
      <c r="E2646" s="236" t="s">
        <v>24379</v>
      </c>
      <c r="F2646" s="236" t="s">
        <v>23142</v>
      </c>
      <c r="G2646" s="235" t="str">
        <f t="shared" si="41"/>
        <v>0116925</v>
      </c>
      <c r="H2646" s="235" t="s">
        <v>11450</v>
      </c>
      <c r="I2646" s="235" t="s">
        <v>11449</v>
      </c>
    </row>
    <row r="2647" spans="5:9">
      <c r="E2647" s="236" t="s">
        <v>24379</v>
      </c>
      <c r="F2647" s="236" t="s">
        <v>6331</v>
      </c>
      <c r="G2647" s="235" t="str">
        <f t="shared" si="41"/>
        <v>0116951</v>
      </c>
      <c r="H2647" s="235" t="s">
        <v>11446</v>
      </c>
      <c r="I2647" s="235" t="s">
        <v>11445</v>
      </c>
    </row>
    <row r="2648" spans="5:9">
      <c r="E2648" s="236" t="s">
        <v>24379</v>
      </c>
      <c r="F2648" s="236" t="s">
        <v>10832</v>
      </c>
      <c r="G2648" s="235" t="str">
        <f t="shared" si="41"/>
        <v>0116953</v>
      </c>
      <c r="H2648" s="235" t="s">
        <v>17407</v>
      </c>
      <c r="I2648" s="235" t="s">
        <v>17406</v>
      </c>
    </row>
    <row r="2649" spans="5:9">
      <c r="E2649" s="236" t="s">
        <v>24379</v>
      </c>
      <c r="F2649" s="236" t="s">
        <v>23135</v>
      </c>
      <c r="G2649" s="235" t="str">
        <f t="shared" si="41"/>
        <v>0116954</v>
      </c>
      <c r="H2649" s="235" t="s">
        <v>17505</v>
      </c>
      <c r="I2649" s="235" t="s">
        <v>17504</v>
      </c>
    </row>
    <row r="2650" spans="5:9">
      <c r="E2650" s="236" t="s">
        <v>24379</v>
      </c>
      <c r="F2650" s="236" t="s">
        <v>993</v>
      </c>
      <c r="G2650" s="235" t="str">
        <f t="shared" si="41"/>
        <v>0116955</v>
      </c>
      <c r="H2650" s="235" t="s">
        <v>17481</v>
      </c>
      <c r="I2650" s="235" t="s">
        <v>17480</v>
      </c>
    </row>
    <row r="2651" spans="5:9">
      <c r="E2651" s="236" t="s">
        <v>24379</v>
      </c>
      <c r="F2651" s="236" t="s">
        <v>10829</v>
      </c>
      <c r="G2651" s="235" t="str">
        <f t="shared" si="41"/>
        <v>0116956</v>
      </c>
      <c r="H2651" s="235" t="s">
        <v>17497</v>
      </c>
      <c r="I2651" s="235" t="s">
        <v>17496</v>
      </c>
    </row>
    <row r="2652" spans="5:9">
      <c r="E2652" s="236" t="s">
        <v>24379</v>
      </c>
      <c r="F2652" s="236" t="s">
        <v>10828</v>
      </c>
      <c r="G2652" s="235" t="str">
        <f t="shared" si="41"/>
        <v>0116957</v>
      </c>
      <c r="H2652" s="235" t="s">
        <v>14217</v>
      </c>
      <c r="I2652" s="235" t="s">
        <v>14216</v>
      </c>
    </row>
    <row r="2653" spans="5:9">
      <c r="E2653" s="236" t="s">
        <v>24379</v>
      </c>
      <c r="F2653" s="236" t="s">
        <v>667</v>
      </c>
      <c r="G2653" s="235" t="str">
        <f t="shared" si="41"/>
        <v>0116958</v>
      </c>
      <c r="H2653" s="235" t="s">
        <v>17456</v>
      </c>
      <c r="I2653" s="235" t="s">
        <v>17455</v>
      </c>
    </row>
    <row r="2654" spans="5:9">
      <c r="E2654" s="236" t="s">
        <v>24379</v>
      </c>
      <c r="F2654" s="236" t="s">
        <v>24380</v>
      </c>
      <c r="G2654" s="235" t="str">
        <f t="shared" si="41"/>
        <v>0116970</v>
      </c>
      <c r="H2654" s="235" t="s">
        <v>1142</v>
      </c>
      <c r="I2654" s="235" t="s">
        <v>1141</v>
      </c>
    </row>
    <row r="2655" spans="5:9">
      <c r="E2655" s="236" t="s">
        <v>24379</v>
      </c>
      <c r="F2655" s="236" t="s">
        <v>11193</v>
      </c>
      <c r="G2655" s="235" t="str">
        <f t="shared" si="41"/>
        <v>0116983</v>
      </c>
      <c r="H2655" s="235" t="s">
        <v>10817</v>
      </c>
      <c r="I2655" s="235" t="s">
        <v>4657</v>
      </c>
    </row>
    <row r="2656" spans="5:9">
      <c r="E2656" s="236" t="s">
        <v>24290</v>
      </c>
      <c r="F2656" s="236" t="s">
        <v>1143</v>
      </c>
      <c r="G2656" s="235" t="str">
        <f t="shared" si="41"/>
        <v>0117010</v>
      </c>
      <c r="H2656" s="235" t="s">
        <v>24287</v>
      </c>
      <c r="I2656" s="235" t="s">
        <v>11424</v>
      </c>
    </row>
    <row r="2657" spans="5:9">
      <c r="E2657" s="236" t="s">
        <v>24290</v>
      </c>
      <c r="F2657" s="236" t="s">
        <v>1511</v>
      </c>
      <c r="G2657" s="235" t="str">
        <f t="shared" si="41"/>
        <v>0117014</v>
      </c>
      <c r="H2657" s="235" t="s">
        <v>24286</v>
      </c>
      <c r="I2657" s="235" t="s">
        <v>24285</v>
      </c>
    </row>
    <row r="2658" spans="5:9">
      <c r="E2658" s="236" t="s">
        <v>24290</v>
      </c>
      <c r="F2658" s="236" t="s">
        <v>608</v>
      </c>
      <c r="G2658" s="235" t="str">
        <f t="shared" si="41"/>
        <v>0117022</v>
      </c>
      <c r="H2658" s="235" t="s">
        <v>18540</v>
      </c>
      <c r="I2658" s="235" t="s">
        <v>11096</v>
      </c>
    </row>
    <row r="2659" spans="5:9">
      <c r="E2659" s="236" t="s">
        <v>24290</v>
      </c>
      <c r="F2659" s="236" t="s">
        <v>1919</v>
      </c>
      <c r="G2659" s="235" t="str">
        <f t="shared" si="41"/>
        <v>0117023</v>
      </c>
      <c r="H2659" s="235" t="s">
        <v>18539</v>
      </c>
      <c r="I2659" s="235" t="s">
        <v>18538</v>
      </c>
    </row>
    <row r="2660" spans="5:9">
      <c r="E2660" s="236" t="s">
        <v>24290</v>
      </c>
      <c r="F2660" s="236" t="s">
        <v>925</v>
      </c>
      <c r="G2660" s="235" t="str">
        <f t="shared" si="41"/>
        <v>0117028</v>
      </c>
      <c r="H2660" s="235" t="s">
        <v>24284</v>
      </c>
      <c r="I2660" s="235" t="s">
        <v>24283</v>
      </c>
    </row>
    <row r="2661" spans="5:9">
      <c r="E2661" s="236" t="s">
        <v>24290</v>
      </c>
      <c r="F2661" s="236" t="s">
        <v>922</v>
      </c>
      <c r="G2661" s="235" t="str">
        <f t="shared" si="41"/>
        <v>0117029</v>
      </c>
      <c r="H2661" s="235" t="s">
        <v>24282</v>
      </c>
      <c r="I2661" s="235" t="s">
        <v>24281</v>
      </c>
    </row>
    <row r="2662" spans="5:9">
      <c r="E2662" s="236" t="s">
        <v>24290</v>
      </c>
      <c r="F2662" s="236" t="s">
        <v>1596</v>
      </c>
      <c r="G2662" s="235" t="str">
        <f t="shared" si="41"/>
        <v>0117033</v>
      </c>
      <c r="H2662" s="235" t="s">
        <v>17347</v>
      </c>
      <c r="I2662" s="235" t="s">
        <v>4385</v>
      </c>
    </row>
    <row r="2663" spans="5:9">
      <c r="E2663" s="236" t="s">
        <v>24290</v>
      </c>
      <c r="F2663" s="236" t="s">
        <v>1593</v>
      </c>
      <c r="G2663" s="235" t="str">
        <f t="shared" si="41"/>
        <v>0117034</v>
      </c>
      <c r="H2663" s="235" t="s">
        <v>6187</v>
      </c>
      <c r="I2663" s="235" t="s">
        <v>7843</v>
      </c>
    </row>
    <row r="2664" spans="5:9">
      <c r="E2664" s="236" t="s">
        <v>24290</v>
      </c>
      <c r="F2664" s="236" t="s">
        <v>1589</v>
      </c>
      <c r="G2664" s="235" t="str">
        <f t="shared" si="41"/>
        <v>0117037</v>
      </c>
      <c r="H2664" s="235" t="s">
        <v>10369</v>
      </c>
      <c r="I2664" s="235" t="s">
        <v>10368</v>
      </c>
    </row>
    <row r="2665" spans="5:9">
      <c r="E2665" s="236" t="s">
        <v>24290</v>
      </c>
      <c r="F2665" s="236" t="s">
        <v>916</v>
      </c>
      <c r="G2665" s="235" t="str">
        <f t="shared" si="41"/>
        <v>0117039</v>
      </c>
      <c r="H2665" s="235" t="s">
        <v>24280</v>
      </c>
      <c r="I2665" s="235" t="s">
        <v>24279</v>
      </c>
    </row>
    <row r="2666" spans="5:9">
      <c r="E2666" s="236" t="s">
        <v>24290</v>
      </c>
      <c r="F2666" s="236" t="s">
        <v>1025</v>
      </c>
      <c r="G2666" s="235" t="str">
        <f t="shared" si="41"/>
        <v>0117040</v>
      </c>
      <c r="H2666" s="235" t="s">
        <v>1132</v>
      </c>
      <c r="I2666" s="235" t="s">
        <v>1131</v>
      </c>
    </row>
    <row r="2667" spans="5:9">
      <c r="E2667" s="236" t="s">
        <v>24290</v>
      </c>
      <c r="F2667" s="236" t="s">
        <v>2549</v>
      </c>
      <c r="G2667" s="235" t="str">
        <f t="shared" si="41"/>
        <v>0117042</v>
      </c>
      <c r="H2667" s="235" t="s">
        <v>24278</v>
      </c>
      <c r="I2667" s="235" t="s">
        <v>24277</v>
      </c>
    </row>
    <row r="2668" spans="5:9">
      <c r="E2668" s="236" t="s">
        <v>24290</v>
      </c>
      <c r="F2668" s="236" t="s">
        <v>2095</v>
      </c>
      <c r="G2668" s="235" t="str">
        <f t="shared" si="41"/>
        <v>0117043</v>
      </c>
      <c r="H2668" s="235" t="s">
        <v>12506</v>
      </c>
      <c r="I2668" s="235" t="s">
        <v>12505</v>
      </c>
    </row>
    <row r="2669" spans="5:9">
      <c r="E2669" s="236" t="s">
        <v>24290</v>
      </c>
      <c r="F2669" s="236" t="s">
        <v>2542</v>
      </c>
      <c r="G2669" s="235" t="str">
        <f t="shared" si="41"/>
        <v>0117045</v>
      </c>
      <c r="H2669" s="235" t="s">
        <v>24276</v>
      </c>
      <c r="I2669" s="235" t="s">
        <v>24275</v>
      </c>
    </row>
    <row r="2670" spans="5:9">
      <c r="E2670" s="236" t="s">
        <v>24290</v>
      </c>
      <c r="F2670" s="236" t="s">
        <v>910</v>
      </c>
      <c r="G2670" s="235" t="str">
        <f t="shared" si="41"/>
        <v>0117049</v>
      </c>
      <c r="H2670" s="235" t="s">
        <v>17353</v>
      </c>
      <c r="I2670" s="235" t="s">
        <v>17352</v>
      </c>
    </row>
    <row r="2671" spans="5:9">
      <c r="E2671" s="236" t="s">
        <v>24290</v>
      </c>
      <c r="F2671" s="236" t="s">
        <v>1620</v>
      </c>
      <c r="G2671" s="235" t="str">
        <f t="shared" si="41"/>
        <v>0117050</v>
      </c>
      <c r="H2671" s="235" t="s">
        <v>7362</v>
      </c>
      <c r="I2671" s="235" t="s">
        <v>7361</v>
      </c>
    </row>
    <row r="2672" spans="5:9">
      <c r="E2672" s="236" t="s">
        <v>24290</v>
      </c>
      <c r="F2672" s="236" t="s">
        <v>2537</v>
      </c>
      <c r="G2672" s="235" t="str">
        <f t="shared" si="41"/>
        <v>0117051</v>
      </c>
      <c r="H2672" s="235" t="s">
        <v>24274</v>
      </c>
      <c r="I2672" s="235" t="s">
        <v>24273</v>
      </c>
    </row>
    <row r="2673" spans="5:9">
      <c r="E2673" s="236" t="s">
        <v>24290</v>
      </c>
      <c r="F2673" s="236" t="s">
        <v>2534</v>
      </c>
      <c r="G2673" s="235" t="str">
        <f t="shared" si="41"/>
        <v>0117052</v>
      </c>
      <c r="H2673" s="235" t="s">
        <v>24272</v>
      </c>
      <c r="I2673" s="235" t="s">
        <v>10350</v>
      </c>
    </row>
    <row r="2674" spans="5:9">
      <c r="E2674" s="236" t="s">
        <v>24290</v>
      </c>
      <c r="F2674" s="236" t="s">
        <v>2531</v>
      </c>
      <c r="G2674" s="235" t="str">
        <f t="shared" si="41"/>
        <v>0117053</v>
      </c>
      <c r="H2674" s="235" t="s">
        <v>12494</v>
      </c>
      <c r="I2674" s="235" t="s">
        <v>12493</v>
      </c>
    </row>
    <row r="2675" spans="5:9">
      <c r="E2675" s="236" t="s">
        <v>24290</v>
      </c>
      <c r="F2675" s="236" t="s">
        <v>4317</v>
      </c>
      <c r="G2675" s="235" t="str">
        <f t="shared" si="41"/>
        <v>0117054</v>
      </c>
      <c r="H2675" s="235" t="s">
        <v>24271</v>
      </c>
      <c r="I2675" s="235" t="s">
        <v>24270</v>
      </c>
    </row>
    <row r="2676" spans="5:9">
      <c r="E2676" s="236" t="s">
        <v>24290</v>
      </c>
      <c r="F2676" s="236" t="s">
        <v>3651</v>
      </c>
      <c r="G2676" s="235" t="str">
        <f t="shared" si="41"/>
        <v>0117056</v>
      </c>
      <c r="H2676" s="235" t="s">
        <v>24269</v>
      </c>
      <c r="I2676" s="235" t="s">
        <v>24268</v>
      </c>
    </row>
    <row r="2677" spans="5:9">
      <c r="E2677" s="236" t="s">
        <v>24290</v>
      </c>
      <c r="F2677" s="236" t="s">
        <v>4772</v>
      </c>
      <c r="G2677" s="235" t="str">
        <f t="shared" si="41"/>
        <v>0117057</v>
      </c>
      <c r="H2677" s="235" t="s">
        <v>10355</v>
      </c>
      <c r="I2677" s="235" t="s">
        <v>10354</v>
      </c>
    </row>
    <row r="2678" spans="5:9">
      <c r="E2678" s="236" t="s">
        <v>24290</v>
      </c>
      <c r="F2678" s="236" t="s">
        <v>907</v>
      </c>
      <c r="G2678" s="235" t="str">
        <f t="shared" si="41"/>
        <v>0117058</v>
      </c>
      <c r="H2678" s="235" t="s">
        <v>24267</v>
      </c>
      <c r="I2678" s="235" t="s">
        <v>24266</v>
      </c>
    </row>
    <row r="2679" spans="5:9">
      <c r="E2679" s="236" t="s">
        <v>24290</v>
      </c>
      <c r="F2679" s="236" t="s">
        <v>904</v>
      </c>
      <c r="G2679" s="235" t="str">
        <f t="shared" si="41"/>
        <v>0117059</v>
      </c>
      <c r="H2679" s="235" t="s">
        <v>24265</v>
      </c>
      <c r="I2679" s="235" t="s">
        <v>24264</v>
      </c>
    </row>
    <row r="2680" spans="5:9">
      <c r="E2680" s="236" t="s">
        <v>24290</v>
      </c>
      <c r="F2680" s="236" t="s">
        <v>1140</v>
      </c>
      <c r="G2680" s="235" t="str">
        <f t="shared" si="41"/>
        <v>0117060</v>
      </c>
      <c r="H2680" s="235" t="s">
        <v>24263</v>
      </c>
      <c r="I2680" s="235" t="s">
        <v>24262</v>
      </c>
    </row>
    <row r="2681" spans="5:9">
      <c r="E2681" s="236" t="s">
        <v>24290</v>
      </c>
      <c r="F2681" s="236" t="s">
        <v>5249</v>
      </c>
      <c r="G2681" s="235" t="str">
        <f t="shared" si="41"/>
        <v>0117062</v>
      </c>
      <c r="H2681" s="235" t="s">
        <v>24261</v>
      </c>
      <c r="I2681" s="235" t="s">
        <v>24260</v>
      </c>
    </row>
    <row r="2682" spans="5:9">
      <c r="E2682" s="236" t="s">
        <v>24290</v>
      </c>
      <c r="F2682" s="236" t="s">
        <v>5248</v>
      </c>
      <c r="G2682" s="235" t="str">
        <f t="shared" si="41"/>
        <v>0117064</v>
      </c>
      <c r="H2682" s="235" t="s">
        <v>5047</v>
      </c>
      <c r="I2682" s="235" t="s">
        <v>24259</v>
      </c>
    </row>
    <row r="2683" spans="5:9">
      <c r="E2683" s="236" t="s">
        <v>24290</v>
      </c>
      <c r="F2683" s="236" t="s">
        <v>901</v>
      </c>
      <c r="G2683" s="235" t="str">
        <f t="shared" si="41"/>
        <v>0117068</v>
      </c>
      <c r="H2683" s="235" t="s">
        <v>23959</v>
      </c>
      <c r="I2683" s="235" t="s">
        <v>23958</v>
      </c>
    </row>
    <row r="2684" spans="5:9">
      <c r="E2684" s="236" t="s">
        <v>24290</v>
      </c>
      <c r="F2684" s="236" t="s">
        <v>1077</v>
      </c>
      <c r="G2684" s="235" t="str">
        <f t="shared" si="41"/>
        <v>0117070</v>
      </c>
      <c r="H2684" s="235" t="s">
        <v>10297</v>
      </c>
      <c r="I2684" s="235" t="s">
        <v>6563</v>
      </c>
    </row>
    <row r="2685" spans="5:9">
      <c r="E2685" s="236" t="s">
        <v>24290</v>
      </c>
      <c r="F2685" s="236" t="s">
        <v>4941</v>
      </c>
      <c r="G2685" s="235" t="str">
        <f t="shared" si="41"/>
        <v>0117072</v>
      </c>
      <c r="H2685" s="235" t="s">
        <v>10318</v>
      </c>
      <c r="I2685" s="235" t="s">
        <v>10317</v>
      </c>
    </row>
    <row r="2686" spans="5:9">
      <c r="E2686" s="236" t="s">
        <v>24290</v>
      </c>
      <c r="F2686" s="236" t="s">
        <v>1686</v>
      </c>
      <c r="G2686" s="235" t="str">
        <f t="shared" si="41"/>
        <v>0117073</v>
      </c>
      <c r="H2686" s="235" t="s">
        <v>10316</v>
      </c>
      <c r="I2686" s="235" t="s">
        <v>10315</v>
      </c>
    </row>
    <row r="2687" spans="5:9">
      <c r="E2687" s="236" t="s">
        <v>24290</v>
      </c>
      <c r="F2687" s="236" t="s">
        <v>4974</v>
      </c>
      <c r="G2687" s="235" t="str">
        <f t="shared" si="41"/>
        <v>0117074</v>
      </c>
      <c r="H2687" s="235" t="s">
        <v>10312</v>
      </c>
      <c r="I2687" s="235" t="s">
        <v>10311</v>
      </c>
    </row>
    <row r="2688" spans="5:9">
      <c r="E2688" s="236" t="s">
        <v>24290</v>
      </c>
      <c r="F2688" s="236" t="s">
        <v>1135</v>
      </c>
      <c r="G2688" s="235" t="str">
        <f t="shared" si="41"/>
        <v>0117075</v>
      </c>
      <c r="H2688" s="235" t="s">
        <v>24258</v>
      </c>
      <c r="I2688" s="235" t="s">
        <v>24257</v>
      </c>
    </row>
    <row r="2689" spans="5:9">
      <c r="E2689" s="236" t="s">
        <v>24290</v>
      </c>
      <c r="F2689" s="236" t="s">
        <v>6204</v>
      </c>
      <c r="G2689" s="235" t="str">
        <f t="shared" si="41"/>
        <v>0117076</v>
      </c>
      <c r="H2689" s="235" t="s">
        <v>17368</v>
      </c>
      <c r="I2689" s="235" t="s">
        <v>5259</v>
      </c>
    </row>
    <row r="2690" spans="5:9">
      <c r="E2690" s="236" t="s">
        <v>24290</v>
      </c>
      <c r="F2690" s="236" t="s">
        <v>4299</v>
      </c>
      <c r="G2690" s="235" t="str">
        <f t="shared" ref="G2690:G2753" si="42">TEXT(E2690,"0000")&amp;TEXT(F2690,"000")</f>
        <v>0117077</v>
      </c>
      <c r="H2690" s="235" t="s">
        <v>2111</v>
      </c>
      <c r="I2690" s="235" t="s">
        <v>2110</v>
      </c>
    </row>
    <row r="2691" spans="5:9">
      <c r="E2691" s="236" t="s">
        <v>24290</v>
      </c>
      <c r="F2691" s="236" t="s">
        <v>895</v>
      </c>
      <c r="G2691" s="235" t="str">
        <f t="shared" si="42"/>
        <v>0117078</v>
      </c>
      <c r="H2691" s="235" t="s">
        <v>17361</v>
      </c>
      <c r="I2691" s="235" t="s">
        <v>2394</v>
      </c>
    </row>
    <row r="2692" spans="5:9">
      <c r="E2692" s="236" t="s">
        <v>24290</v>
      </c>
      <c r="F2692" s="236" t="s">
        <v>3062</v>
      </c>
      <c r="G2692" s="235" t="str">
        <f t="shared" si="42"/>
        <v>0117081</v>
      </c>
      <c r="H2692" s="235" t="s">
        <v>24378</v>
      </c>
      <c r="I2692" s="235" t="s">
        <v>24377</v>
      </c>
    </row>
    <row r="2693" spans="5:9">
      <c r="E2693" s="236" t="s">
        <v>24290</v>
      </c>
      <c r="F2693" s="236" t="s">
        <v>3644</v>
      </c>
      <c r="G2693" s="235" t="str">
        <f t="shared" si="42"/>
        <v>0117082</v>
      </c>
      <c r="H2693" s="235" t="s">
        <v>24376</v>
      </c>
      <c r="I2693" s="235" t="s">
        <v>24375</v>
      </c>
    </row>
    <row r="2694" spans="5:9">
      <c r="E2694" s="236" t="s">
        <v>24290</v>
      </c>
      <c r="F2694" s="236" t="s">
        <v>4290</v>
      </c>
      <c r="G2694" s="235" t="str">
        <f t="shared" si="42"/>
        <v>0117083</v>
      </c>
      <c r="H2694" s="235" t="s">
        <v>24374</v>
      </c>
      <c r="I2694" s="235" t="s">
        <v>24373</v>
      </c>
    </row>
    <row r="2695" spans="5:9">
      <c r="E2695" s="236" t="s">
        <v>24290</v>
      </c>
      <c r="F2695" s="236" t="s">
        <v>4287</v>
      </c>
      <c r="G2695" s="235" t="str">
        <f t="shared" si="42"/>
        <v>0117084</v>
      </c>
      <c r="H2695" s="235" t="s">
        <v>11405</v>
      </c>
      <c r="I2695" s="235" t="s">
        <v>7684</v>
      </c>
    </row>
    <row r="2696" spans="5:9">
      <c r="E2696" s="236" t="s">
        <v>24290</v>
      </c>
      <c r="F2696" s="236" t="s">
        <v>3058</v>
      </c>
      <c r="G2696" s="235" t="str">
        <f t="shared" si="42"/>
        <v>0117085</v>
      </c>
      <c r="H2696" s="235" t="s">
        <v>10413</v>
      </c>
      <c r="I2696" s="235" t="s">
        <v>10412</v>
      </c>
    </row>
    <row r="2697" spans="5:9">
      <c r="E2697" s="236" t="s">
        <v>24290</v>
      </c>
      <c r="F2697" s="236" t="s">
        <v>4641</v>
      </c>
      <c r="G2697" s="235" t="str">
        <f t="shared" si="42"/>
        <v>0117086</v>
      </c>
      <c r="H2697" s="235" t="s">
        <v>10349</v>
      </c>
      <c r="I2697" s="235" t="s">
        <v>10348</v>
      </c>
    </row>
    <row r="2698" spans="5:9">
      <c r="E2698" s="236" t="s">
        <v>24290</v>
      </c>
      <c r="F2698" s="236" t="s">
        <v>6185</v>
      </c>
      <c r="G2698" s="235" t="str">
        <f t="shared" si="42"/>
        <v>0117087</v>
      </c>
      <c r="H2698" s="235" t="s">
        <v>20674</v>
      </c>
      <c r="I2698" s="235" t="s">
        <v>20673</v>
      </c>
    </row>
    <row r="2699" spans="5:9">
      <c r="E2699" s="236" t="s">
        <v>24290</v>
      </c>
      <c r="F2699" s="236" t="s">
        <v>886</v>
      </c>
      <c r="G2699" s="235" t="str">
        <f t="shared" si="42"/>
        <v>0117089</v>
      </c>
      <c r="H2699" s="235" t="s">
        <v>24256</v>
      </c>
      <c r="I2699" s="235" t="s">
        <v>24255</v>
      </c>
    </row>
    <row r="2700" spans="5:9">
      <c r="E2700" s="236" t="s">
        <v>24290</v>
      </c>
      <c r="F2700" s="236" t="s">
        <v>1046</v>
      </c>
      <c r="G2700" s="235" t="str">
        <f t="shared" si="42"/>
        <v>0117090</v>
      </c>
      <c r="H2700" s="235" t="s">
        <v>10819</v>
      </c>
      <c r="I2700" s="235" t="s">
        <v>10818</v>
      </c>
    </row>
    <row r="2701" spans="5:9">
      <c r="E2701" s="236" t="s">
        <v>24290</v>
      </c>
      <c r="F2701" s="236" t="s">
        <v>2641</v>
      </c>
      <c r="G2701" s="235" t="str">
        <f t="shared" si="42"/>
        <v>0117091</v>
      </c>
      <c r="H2701" s="235" t="s">
        <v>18082</v>
      </c>
      <c r="I2701" s="235" t="s">
        <v>18081</v>
      </c>
    </row>
    <row r="2702" spans="5:9">
      <c r="E2702" s="236" t="s">
        <v>24290</v>
      </c>
      <c r="F2702" s="236" t="s">
        <v>1022</v>
      </c>
      <c r="G2702" s="235" t="str">
        <f t="shared" si="42"/>
        <v>0117095</v>
      </c>
      <c r="H2702" s="235" t="s">
        <v>19161</v>
      </c>
      <c r="I2702" s="235" t="s">
        <v>19160</v>
      </c>
    </row>
    <row r="2703" spans="5:9">
      <c r="E2703" s="236" t="s">
        <v>24290</v>
      </c>
      <c r="F2703" s="236" t="s">
        <v>4249</v>
      </c>
      <c r="G2703" s="235" t="str">
        <f t="shared" si="42"/>
        <v>0117096</v>
      </c>
      <c r="H2703" s="235" t="s">
        <v>2896</v>
      </c>
      <c r="I2703" s="235" t="s">
        <v>9982</v>
      </c>
    </row>
    <row r="2704" spans="5:9">
      <c r="E2704" s="236" t="s">
        <v>24290</v>
      </c>
      <c r="F2704" s="236" t="s">
        <v>4246</v>
      </c>
      <c r="G2704" s="235" t="str">
        <f t="shared" si="42"/>
        <v>0117097</v>
      </c>
      <c r="H2704" s="235" t="s">
        <v>24254</v>
      </c>
      <c r="I2704" s="235" t="s">
        <v>24253</v>
      </c>
    </row>
    <row r="2705" spans="5:9">
      <c r="E2705" s="236" t="s">
        <v>24290</v>
      </c>
      <c r="F2705" s="236" t="s">
        <v>883</v>
      </c>
      <c r="G2705" s="235" t="str">
        <f t="shared" si="42"/>
        <v>0117098</v>
      </c>
      <c r="H2705" s="235" t="s">
        <v>18447</v>
      </c>
      <c r="I2705" s="235" t="s">
        <v>18446</v>
      </c>
    </row>
    <row r="2706" spans="5:9">
      <c r="E2706" s="236" t="s">
        <v>24290</v>
      </c>
      <c r="F2706" s="236" t="s">
        <v>1388</v>
      </c>
      <c r="G2706" s="235" t="str">
        <f t="shared" si="42"/>
        <v>0117101</v>
      </c>
      <c r="H2706" s="235" t="s">
        <v>10986</v>
      </c>
      <c r="I2706" s="235" t="s">
        <v>935</v>
      </c>
    </row>
    <row r="2707" spans="5:9">
      <c r="E2707" s="236" t="s">
        <v>24290</v>
      </c>
      <c r="F2707" s="236" t="s">
        <v>1378</v>
      </c>
      <c r="G2707" s="235" t="str">
        <f t="shared" si="42"/>
        <v>0117102</v>
      </c>
      <c r="H2707" s="235" t="s">
        <v>8671</v>
      </c>
      <c r="I2707" s="235" t="s">
        <v>8670</v>
      </c>
    </row>
    <row r="2708" spans="5:9">
      <c r="E2708" s="236" t="s">
        <v>24290</v>
      </c>
      <c r="F2708" s="236" t="s">
        <v>1375</v>
      </c>
      <c r="G2708" s="235" t="str">
        <f t="shared" si="42"/>
        <v>0117104</v>
      </c>
      <c r="H2708" s="235" t="s">
        <v>7313</v>
      </c>
      <c r="I2708" s="235" t="s">
        <v>3008</v>
      </c>
    </row>
    <row r="2709" spans="5:9">
      <c r="E2709" s="236" t="s">
        <v>24290</v>
      </c>
      <c r="F2709" s="236" t="s">
        <v>1372</v>
      </c>
      <c r="G2709" s="235" t="str">
        <f t="shared" si="42"/>
        <v>0117105</v>
      </c>
      <c r="H2709" s="235" t="s">
        <v>24372</v>
      </c>
      <c r="I2709" s="235" t="s">
        <v>24371</v>
      </c>
    </row>
    <row r="2710" spans="5:9">
      <c r="E2710" s="236" t="s">
        <v>24290</v>
      </c>
      <c r="F2710" s="236" t="s">
        <v>1369</v>
      </c>
      <c r="G2710" s="235" t="str">
        <f t="shared" si="42"/>
        <v>0117106</v>
      </c>
      <c r="H2710" s="235" t="s">
        <v>17892</v>
      </c>
      <c r="I2710" s="235" t="s">
        <v>10830</v>
      </c>
    </row>
    <row r="2711" spans="5:9">
      <c r="E2711" s="236" t="s">
        <v>24290</v>
      </c>
      <c r="F2711" s="236" t="s">
        <v>1366</v>
      </c>
      <c r="G2711" s="235" t="str">
        <f t="shared" si="42"/>
        <v>0117107</v>
      </c>
      <c r="H2711" s="235" t="s">
        <v>24370</v>
      </c>
      <c r="I2711" s="235" t="s">
        <v>24369</v>
      </c>
    </row>
    <row r="2712" spans="5:9">
      <c r="E2712" s="236" t="s">
        <v>24290</v>
      </c>
      <c r="F2712" s="236" t="s">
        <v>877</v>
      </c>
      <c r="G2712" s="235" t="str">
        <f t="shared" si="42"/>
        <v>0117108</v>
      </c>
      <c r="H2712" s="235" t="s">
        <v>17349</v>
      </c>
      <c r="I2712" s="235" t="s">
        <v>14022</v>
      </c>
    </row>
    <row r="2713" spans="5:9">
      <c r="E2713" s="236" t="s">
        <v>24290</v>
      </c>
      <c r="F2713" s="236" t="s">
        <v>1356</v>
      </c>
      <c r="G2713" s="235" t="str">
        <f t="shared" si="42"/>
        <v>0117111</v>
      </c>
      <c r="H2713" s="235" t="s">
        <v>24368</v>
      </c>
      <c r="I2713" s="235" t="s">
        <v>24367</v>
      </c>
    </row>
    <row r="2714" spans="5:9">
      <c r="E2714" s="236" t="s">
        <v>24290</v>
      </c>
      <c r="F2714" s="236" t="s">
        <v>1353</v>
      </c>
      <c r="G2714" s="235" t="str">
        <f t="shared" si="42"/>
        <v>0117112</v>
      </c>
      <c r="H2714" s="235" t="s">
        <v>24366</v>
      </c>
      <c r="I2714" s="235" t="s">
        <v>24365</v>
      </c>
    </row>
    <row r="2715" spans="5:9">
      <c r="E2715" s="236" t="s">
        <v>24290</v>
      </c>
      <c r="F2715" s="236" t="s">
        <v>1434</v>
      </c>
      <c r="G2715" s="235" t="str">
        <f t="shared" si="42"/>
        <v>0117114</v>
      </c>
      <c r="H2715" s="235" t="s">
        <v>14819</v>
      </c>
      <c r="I2715" s="235" t="s">
        <v>23705</v>
      </c>
    </row>
    <row r="2716" spans="5:9">
      <c r="E2716" s="236" t="s">
        <v>24290</v>
      </c>
      <c r="F2716" s="236" t="s">
        <v>1548</v>
      </c>
      <c r="G2716" s="235" t="str">
        <f t="shared" si="42"/>
        <v>0117115</v>
      </c>
      <c r="H2716" s="235" t="s">
        <v>24364</v>
      </c>
      <c r="I2716" s="235" t="s">
        <v>24363</v>
      </c>
    </row>
    <row r="2717" spans="5:9">
      <c r="E2717" s="236" t="s">
        <v>24290</v>
      </c>
      <c r="F2717" s="236" t="s">
        <v>1459</v>
      </c>
      <c r="G2717" s="235" t="str">
        <f t="shared" si="42"/>
        <v>0117116</v>
      </c>
      <c r="H2717" s="235" t="s">
        <v>24362</v>
      </c>
      <c r="I2717" s="235" t="s">
        <v>24361</v>
      </c>
    </row>
    <row r="2718" spans="5:9">
      <c r="E2718" s="236" t="s">
        <v>24290</v>
      </c>
      <c r="F2718" s="236" t="s">
        <v>868</v>
      </c>
      <c r="G2718" s="235" t="str">
        <f t="shared" si="42"/>
        <v>0117119</v>
      </c>
      <c r="H2718" s="235" t="s">
        <v>1795</v>
      </c>
      <c r="I2718" s="235" t="s">
        <v>1794</v>
      </c>
    </row>
    <row r="2719" spans="5:9">
      <c r="E2719" s="236" t="s">
        <v>24290</v>
      </c>
      <c r="F2719" s="236" t="s">
        <v>1073</v>
      </c>
      <c r="G2719" s="235" t="str">
        <f t="shared" si="42"/>
        <v>0117120</v>
      </c>
      <c r="H2719" s="235" t="s">
        <v>24360</v>
      </c>
      <c r="I2719" s="235" t="s">
        <v>24359</v>
      </c>
    </row>
    <row r="2720" spans="5:9">
      <c r="E2720" s="236" t="s">
        <v>24290</v>
      </c>
      <c r="F2720" s="236" t="s">
        <v>951</v>
      </c>
      <c r="G2720" s="235" t="str">
        <f t="shared" si="42"/>
        <v>0117127</v>
      </c>
      <c r="H2720" s="235" t="s">
        <v>24358</v>
      </c>
      <c r="I2720" s="235" t="s">
        <v>24357</v>
      </c>
    </row>
    <row r="2721" spans="5:9">
      <c r="E2721" s="236" t="s">
        <v>24290</v>
      </c>
      <c r="F2721" s="236" t="s">
        <v>865</v>
      </c>
      <c r="G2721" s="235" t="str">
        <f t="shared" si="42"/>
        <v>0117128</v>
      </c>
      <c r="H2721" s="235" t="s">
        <v>20658</v>
      </c>
      <c r="I2721" s="235" t="s">
        <v>20657</v>
      </c>
    </row>
    <row r="2722" spans="5:9">
      <c r="E2722" s="236" t="s">
        <v>24290</v>
      </c>
      <c r="F2722" s="236" t="s">
        <v>862</v>
      </c>
      <c r="G2722" s="235" t="str">
        <f t="shared" si="42"/>
        <v>0117129</v>
      </c>
      <c r="H2722" s="235" t="s">
        <v>24356</v>
      </c>
      <c r="I2722" s="235" t="s">
        <v>24355</v>
      </c>
    </row>
    <row r="2723" spans="5:9">
      <c r="E2723" s="236" t="s">
        <v>24290</v>
      </c>
      <c r="F2723" s="236" t="s">
        <v>1445</v>
      </c>
      <c r="G2723" s="235" t="str">
        <f t="shared" si="42"/>
        <v>0117130</v>
      </c>
      <c r="H2723" s="235" t="s">
        <v>10720</v>
      </c>
      <c r="I2723" s="235" t="s">
        <v>10719</v>
      </c>
    </row>
    <row r="2724" spans="5:9">
      <c r="E2724" s="236" t="s">
        <v>24290</v>
      </c>
      <c r="F2724" s="236" t="s">
        <v>1396</v>
      </c>
      <c r="G2724" s="235" t="str">
        <f t="shared" si="42"/>
        <v>0117131</v>
      </c>
      <c r="H2724" s="235" t="s">
        <v>10419</v>
      </c>
      <c r="I2724" s="235" t="s">
        <v>10418</v>
      </c>
    </row>
    <row r="2725" spans="5:9">
      <c r="E2725" s="236" t="s">
        <v>24290</v>
      </c>
      <c r="F2725" s="236" t="s">
        <v>1543</v>
      </c>
      <c r="G2725" s="235" t="str">
        <f t="shared" si="42"/>
        <v>0117132</v>
      </c>
      <c r="H2725" s="235" t="s">
        <v>10417</v>
      </c>
      <c r="I2725" s="235" t="s">
        <v>10416</v>
      </c>
    </row>
    <row r="2726" spans="5:9">
      <c r="E2726" s="236" t="s">
        <v>24290</v>
      </c>
      <c r="F2726" s="236" t="s">
        <v>4202</v>
      </c>
      <c r="G2726" s="235" t="str">
        <f t="shared" si="42"/>
        <v>0117134</v>
      </c>
      <c r="H2726" s="235" t="s">
        <v>24252</v>
      </c>
      <c r="I2726" s="235" t="s">
        <v>24251</v>
      </c>
    </row>
    <row r="2727" spans="5:9">
      <c r="E2727" s="236" t="s">
        <v>24290</v>
      </c>
      <c r="F2727" s="236" t="s">
        <v>1442</v>
      </c>
      <c r="G2727" s="235" t="str">
        <f t="shared" si="42"/>
        <v>0117135</v>
      </c>
      <c r="H2727" s="235" t="s">
        <v>24250</v>
      </c>
      <c r="I2727" s="235" t="s">
        <v>24249</v>
      </c>
    </row>
    <row r="2728" spans="5:9">
      <c r="E2728" s="236" t="s">
        <v>24290</v>
      </c>
      <c r="F2728" s="236" t="s">
        <v>4197</v>
      </c>
      <c r="G2728" s="235" t="str">
        <f t="shared" si="42"/>
        <v>0117136</v>
      </c>
      <c r="H2728" s="235" t="s">
        <v>24248</v>
      </c>
      <c r="I2728" s="235" t="s">
        <v>24247</v>
      </c>
    </row>
    <row r="2729" spans="5:9">
      <c r="E2729" s="236" t="s">
        <v>24290</v>
      </c>
      <c r="F2729" s="236" t="s">
        <v>859</v>
      </c>
      <c r="G2729" s="235" t="str">
        <f t="shared" si="42"/>
        <v>0117138</v>
      </c>
      <c r="H2729" s="235" t="s">
        <v>24246</v>
      </c>
      <c r="I2729" s="235" t="s">
        <v>24245</v>
      </c>
    </row>
    <row r="2730" spans="5:9">
      <c r="E2730" s="236" t="s">
        <v>24290</v>
      </c>
      <c r="F2730" s="236" t="s">
        <v>1392</v>
      </c>
      <c r="G2730" s="235" t="str">
        <f t="shared" si="42"/>
        <v>0117140</v>
      </c>
      <c r="H2730" s="235" t="s">
        <v>24354</v>
      </c>
      <c r="I2730" s="235" t="s">
        <v>24353</v>
      </c>
    </row>
    <row r="2731" spans="5:9">
      <c r="E2731" s="236" t="s">
        <v>24290</v>
      </c>
      <c r="F2731" s="236" t="s">
        <v>1045</v>
      </c>
      <c r="G2731" s="235" t="str">
        <f t="shared" si="42"/>
        <v>0117150</v>
      </c>
      <c r="H2731" s="235" t="s">
        <v>13075</v>
      </c>
      <c r="I2731" s="235" t="s">
        <v>13074</v>
      </c>
    </row>
    <row r="2732" spans="5:9">
      <c r="E2732" s="236" t="s">
        <v>24290</v>
      </c>
      <c r="F2732" s="236" t="s">
        <v>4168</v>
      </c>
      <c r="G2732" s="235" t="str">
        <f t="shared" si="42"/>
        <v>0117151</v>
      </c>
      <c r="H2732" s="235" t="s">
        <v>12563</v>
      </c>
      <c r="I2732" s="235" t="s">
        <v>12562</v>
      </c>
    </row>
    <row r="2733" spans="5:9">
      <c r="E2733" s="236" t="s">
        <v>24290</v>
      </c>
      <c r="F2733" s="236" t="s">
        <v>2702</v>
      </c>
      <c r="G2733" s="235" t="str">
        <f t="shared" si="42"/>
        <v>0117152</v>
      </c>
      <c r="H2733" s="235" t="s">
        <v>24244</v>
      </c>
      <c r="I2733" s="235" t="s">
        <v>24243</v>
      </c>
    </row>
    <row r="2734" spans="5:9">
      <c r="E2734" s="236" t="s">
        <v>24290</v>
      </c>
      <c r="F2734" s="236" t="s">
        <v>4163</v>
      </c>
      <c r="G2734" s="235" t="str">
        <f t="shared" si="42"/>
        <v>0117153</v>
      </c>
      <c r="H2734" s="235" t="s">
        <v>12504</v>
      </c>
      <c r="I2734" s="235" t="s">
        <v>12503</v>
      </c>
    </row>
    <row r="2735" spans="5:9">
      <c r="E2735" s="236" t="s">
        <v>24290</v>
      </c>
      <c r="F2735" s="236" t="s">
        <v>3348</v>
      </c>
      <c r="G2735" s="235" t="str">
        <f t="shared" si="42"/>
        <v>0117154</v>
      </c>
      <c r="H2735" s="235" t="s">
        <v>24242</v>
      </c>
      <c r="I2735" s="235" t="s">
        <v>24241</v>
      </c>
    </row>
    <row r="2736" spans="5:9">
      <c r="E2736" s="236" t="s">
        <v>24290</v>
      </c>
      <c r="F2736" s="236" t="s">
        <v>4624</v>
      </c>
      <c r="G2736" s="235" t="str">
        <f t="shared" si="42"/>
        <v>0117155</v>
      </c>
      <c r="H2736" s="235" t="s">
        <v>8585</v>
      </c>
      <c r="I2736" s="235" t="s">
        <v>8584</v>
      </c>
    </row>
    <row r="2737" spans="5:9">
      <c r="E2737" s="236" t="s">
        <v>24290</v>
      </c>
      <c r="F2737" s="236" t="s">
        <v>3347</v>
      </c>
      <c r="G2737" s="235" t="str">
        <f t="shared" si="42"/>
        <v>0117156</v>
      </c>
      <c r="H2737" s="235" t="s">
        <v>24240</v>
      </c>
      <c r="I2737" s="235" t="s">
        <v>24239</v>
      </c>
    </row>
    <row r="2738" spans="5:9">
      <c r="E2738" s="236" t="s">
        <v>24290</v>
      </c>
      <c r="F2738" s="236" t="s">
        <v>4160</v>
      </c>
      <c r="G2738" s="235" t="str">
        <f t="shared" si="42"/>
        <v>0117157</v>
      </c>
      <c r="H2738" s="235" t="s">
        <v>9004</v>
      </c>
      <c r="I2738" s="235" t="s">
        <v>9003</v>
      </c>
    </row>
    <row r="2739" spans="5:9">
      <c r="E2739" s="236" t="s">
        <v>24290</v>
      </c>
      <c r="F2739" s="236" t="s">
        <v>4157</v>
      </c>
      <c r="G2739" s="235" t="str">
        <f t="shared" si="42"/>
        <v>0117158</v>
      </c>
      <c r="H2739" s="235" t="s">
        <v>24238</v>
      </c>
      <c r="I2739" s="235" t="s">
        <v>24237</v>
      </c>
    </row>
    <row r="2740" spans="5:9">
      <c r="E2740" s="236" t="s">
        <v>24290</v>
      </c>
      <c r="F2740" s="236" t="s">
        <v>847</v>
      </c>
      <c r="G2740" s="235" t="str">
        <f t="shared" si="42"/>
        <v>0117159</v>
      </c>
      <c r="H2740" s="235" t="s">
        <v>17351</v>
      </c>
      <c r="I2740" s="235" t="s">
        <v>17350</v>
      </c>
    </row>
    <row r="2741" spans="5:9">
      <c r="E2741" s="236" t="s">
        <v>24290</v>
      </c>
      <c r="F2741" s="236" t="s">
        <v>1645</v>
      </c>
      <c r="G2741" s="235" t="str">
        <f t="shared" si="42"/>
        <v>0117160</v>
      </c>
      <c r="H2741" s="235" t="s">
        <v>24236</v>
      </c>
      <c r="I2741" s="235" t="s">
        <v>24235</v>
      </c>
    </row>
    <row r="2742" spans="5:9">
      <c r="E2742" s="236" t="s">
        <v>24290</v>
      </c>
      <c r="F2742" s="236" t="s">
        <v>4153</v>
      </c>
      <c r="G2742" s="235" t="str">
        <f t="shared" si="42"/>
        <v>0117161</v>
      </c>
      <c r="H2742" s="235" t="s">
        <v>24234</v>
      </c>
      <c r="I2742" s="235" t="s">
        <v>24233</v>
      </c>
    </row>
    <row r="2743" spans="5:9">
      <c r="E2743" s="236" t="s">
        <v>24290</v>
      </c>
      <c r="F2743" s="236" t="s">
        <v>1566</v>
      </c>
      <c r="G2743" s="235" t="str">
        <f t="shared" si="42"/>
        <v>0117201</v>
      </c>
      <c r="H2743" s="235" t="s">
        <v>24352</v>
      </c>
      <c r="I2743" s="235" t="s">
        <v>24351</v>
      </c>
    </row>
    <row r="2744" spans="5:9">
      <c r="E2744" s="236" t="s">
        <v>24290</v>
      </c>
      <c r="F2744" s="236" t="s">
        <v>2171</v>
      </c>
      <c r="G2744" s="235" t="str">
        <f t="shared" si="42"/>
        <v>0117202</v>
      </c>
      <c r="H2744" s="235" t="s">
        <v>24350</v>
      </c>
      <c r="I2744" s="235" t="s">
        <v>24349</v>
      </c>
    </row>
    <row r="2745" spans="5:9">
      <c r="E2745" s="236" t="s">
        <v>24290</v>
      </c>
      <c r="F2745" s="236" t="s">
        <v>2837</v>
      </c>
      <c r="G2745" s="235" t="str">
        <f t="shared" si="42"/>
        <v>0117203</v>
      </c>
      <c r="H2745" s="235" t="s">
        <v>24348</v>
      </c>
      <c r="I2745" s="235" t="s">
        <v>24347</v>
      </c>
    </row>
    <row r="2746" spans="5:9">
      <c r="E2746" s="236" t="s">
        <v>24290</v>
      </c>
      <c r="F2746" s="236" t="s">
        <v>2195</v>
      </c>
      <c r="G2746" s="235" t="str">
        <f t="shared" si="42"/>
        <v>0117205</v>
      </c>
      <c r="H2746" s="235" t="s">
        <v>10406</v>
      </c>
      <c r="I2746" s="235" t="s">
        <v>10405</v>
      </c>
    </row>
    <row r="2747" spans="5:9">
      <c r="E2747" s="236" t="s">
        <v>24290</v>
      </c>
      <c r="F2747" s="236" t="s">
        <v>2831</v>
      </c>
      <c r="G2747" s="235" t="str">
        <f t="shared" si="42"/>
        <v>0117206</v>
      </c>
      <c r="H2747" s="235" t="s">
        <v>17355</v>
      </c>
      <c r="I2747" s="235" t="s">
        <v>17354</v>
      </c>
    </row>
    <row r="2748" spans="5:9">
      <c r="E2748" s="236" t="s">
        <v>24290</v>
      </c>
      <c r="F2748" s="236" t="s">
        <v>2168</v>
      </c>
      <c r="G2748" s="235" t="str">
        <f t="shared" si="42"/>
        <v>0117207</v>
      </c>
      <c r="H2748" s="235" t="s">
        <v>24346</v>
      </c>
      <c r="I2748" s="235" t="s">
        <v>24345</v>
      </c>
    </row>
    <row r="2749" spans="5:9">
      <c r="E2749" s="236" t="s">
        <v>24290</v>
      </c>
      <c r="F2749" s="236" t="s">
        <v>832</v>
      </c>
      <c r="G2749" s="235" t="str">
        <f t="shared" si="42"/>
        <v>0117208</v>
      </c>
      <c r="H2749" s="235" t="s">
        <v>10408</v>
      </c>
      <c r="I2749" s="235" t="s">
        <v>10407</v>
      </c>
    </row>
    <row r="2750" spans="5:9">
      <c r="E2750" s="236" t="s">
        <v>24290</v>
      </c>
      <c r="F2750" s="236" t="s">
        <v>829</v>
      </c>
      <c r="G2750" s="235" t="str">
        <f t="shared" si="42"/>
        <v>0117209</v>
      </c>
      <c r="H2750" s="235" t="s">
        <v>3081</v>
      </c>
      <c r="I2750" s="235" t="s">
        <v>3080</v>
      </c>
    </row>
    <row r="2751" spans="5:9">
      <c r="E2751" s="236" t="s">
        <v>24290</v>
      </c>
      <c r="F2751" s="236" t="s">
        <v>4827</v>
      </c>
      <c r="G2751" s="235" t="str">
        <f t="shared" si="42"/>
        <v>0117211</v>
      </c>
      <c r="H2751" s="235" t="s">
        <v>24344</v>
      </c>
      <c r="I2751" s="235" t="s">
        <v>24343</v>
      </c>
    </row>
    <row r="2752" spans="5:9">
      <c r="E2752" s="236" t="s">
        <v>24290</v>
      </c>
      <c r="F2752" s="236" t="s">
        <v>3999</v>
      </c>
      <c r="G2752" s="235" t="str">
        <f t="shared" si="42"/>
        <v>0117214</v>
      </c>
      <c r="H2752" s="235" t="s">
        <v>24342</v>
      </c>
      <c r="I2752" s="235" t="s">
        <v>24341</v>
      </c>
    </row>
    <row r="2753" spans="5:9">
      <c r="E2753" s="236" t="s">
        <v>24290</v>
      </c>
      <c r="F2753" s="236" t="s">
        <v>1127</v>
      </c>
      <c r="G2753" s="235" t="str">
        <f t="shared" si="42"/>
        <v>0117220</v>
      </c>
      <c r="H2753" s="235" t="s">
        <v>24232</v>
      </c>
      <c r="I2753" s="235" t="s">
        <v>24231</v>
      </c>
    </row>
    <row r="2754" spans="5:9">
      <c r="E2754" s="236" t="s">
        <v>24290</v>
      </c>
      <c r="F2754" s="236" t="s">
        <v>2036</v>
      </c>
      <c r="G2754" s="235" t="str">
        <f t="shared" ref="G2754:G2817" si="43">TEXT(E2754,"0000")&amp;TEXT(F2754,"000")</f>
        <v>0117221</v>
      </c>
      <c r="H2754" s="235" t="s">
        <v>24230</v>
      </c>
      <c r="I2754" s="235" t="s">
        <v>24229</v>
      </c>
    </row>
    <row r="2755" spans="5:9">
      <c r="E2755" s="236" t="s">
        <v>24290</v>
      </c>
      <c r="F2755" s="236" t="s">
        <v>1318</v>
      </c>
      <c r="G2755" s="235" t="str">
        <f t="shared" si="43"/>
        <v>0117222</v>
      </c>
      <c r="H2755" s="235" t="s">
        <v>1843</v>
      </c>
      <c r="I2755" s="235" t="s">
        <v>1842</v>
      </c>
    </row>
    <row r="2756" spans="5:9">
      <c r="E2756" s="236" t="s">
        <v>24290</v>
      </c>
      <c r="F2756" s="236" t="s">
        <v>4820</v>
      </c>
      <c r="G2756" s="235" t="str">
        <f t="shared" si="43"/>
        <v>0117223</v>
      </c>
      <c r="H2756" s="235" t="s">
        <v>24228</v>
      </c>
      <c r="I2756" s="235" t="s">
        <v>24227</v>
      </c>
    </row>
    <row r="2757" spans="5:9">
      <c r="E2757" s="236" t="s">
        <v>24290</v>
      </c>
      <c r="F2757" s="236" t="s">
        <v>4609</v>
      </c>
      <c r="G2757" s="235" t="str">
        <f t="shared" si="43"/>
        <v>0117224</v>
      </c>
      <c r="H2757" s="235" t="s">
        <v>24226</v>
      </c>
      <c r="I2757" s="235" t="s">
        <v>24225</v>
      </c>
    </row>
    <row r="2758" spans="5:9">
      <c r="E2758" s="236" t="s">
        <v>24290</v>
      </c>
      <c r="F2758" s="236" t="s">
        <v>1016</v>
      </c>
      <c r="G2758" s="235" t="str">
        <f t="shared" si="43"/>
        <v>0117225</v>
      </c>
      <c r="H2758" s="235" t="s">
        <v>10400</v>
      </c>
      <c r="I2758" s="235" t="s">
        <v>10029</v>
      </c>
    </row>
    <row r="2759" spans="5:9">
      <c r="E2759" s="236" t="s">
        <v>24290</v>
      </c>
      <c r="F2759" s="236" t="s">
        <v>4817</v>
      </c>
      <c r="G2759" s="235" t="str">
        <f t="shared" si="43"/>
        <v>0117226</v>
      </c>
      <c r="H2759" s="235" t="s">
        <v>5404</v>
      </c>
      <c r="I2759" s="235" t="s">
        <v>5403</v>
      </c>
    </row>
    <row r="2760" spans="5:9">
      <c r="E2760" s="236" t="s">
        <v>24290</v>
      </c>
      <c r="F2760" s="236" t="s">
        <v>3983</v>
      </c>
      <c r="G2760" s="235" t="str">
        <f t="shared" si="43"/>
        <v>0117227</v>
      </c>
      <c r="H2760" s="235" t="s">
        <v>14083</v>
      </c>
      <c r="I2760" s="235" t="s">
        <v>24224</v>
      </c>
    </row>
    <row r="2761" spans="5:9">
      <c r="E2761" s="236" t="s">
        <v>24290</v>
      </c>
      <c r="F2761" s="236" t="s">
        <v>820</v>
      </c>
      <c r="G2761" s="235" t="str">
        <f t="shared" si="43"/>
        <v>0117228</v>
      </c>
      <c r="H2761" s="235" t="s">
        <v>24223</v>
      </c>
      <c r="I2761" s="235" t="s">
        <v>24222</v>
      </c>
    </row>
    <row r="2762" spans="5:9">
      <c r="E2762" s="236" t="s">
        <v>24290</v>
      </c>
      <c r="F2762" s="236" t="s">
        <v>817</v>
      </c>
      <c r="G2762" s="235" t="str">
        <f t="shared" si="43"/>
        <v>0117229</v>
      </c>
      <c r="H2762" s="235" t="s">
        <v>24221</v>
      </c>
      <c r="I2762" s="235" t="s">
        <v>24220</v>
      </c>
    </row>
    <row r="2763" spans="5:9">
      <c r="E2763" s="236" t="s">
        <v>24290</v>
      </c>
      <c r="F2763" s="236" t="s">
        <v>2190</v>
      </c>
      <c r="G2763" s="235" t="str">
        <f t="shared" si="43"/>
        <v>0117301</v>
      </c>
      <c r="H2763" s="235" t="s">
        <v>11427</v>
      </c>
      <c r="I2763" s="235" t="s">
        <v>11426</v>
      </c>
    </row>
    <row r="2764" spans="5:9">
      <c r="E2764" s="236" t="s">
        <v>24290</v>
      </c>
      <c r="F2764" s="236" t="s">
        <v>2829</v>
      </c>
      <c r="G2764" s="235" t="str">
        <f t="shared" si="43"/>
        <v>0117302</v>
      </c>
      <c r="H2764" s="235" t="s">
        <v>9761</v>
      </c>
      <c r="I2764" s="235" t="s">
        <v>5004</v>
      </c>
    </row>
    <row r="2765" spans="5:9">
      <c r="E2765" s="236" t="s">
        <v>24290</v>
      </c>
      <c r="F2765" s="236" t="s">
        <v>2006</v>
      </c>
      <c r="G2765" s="235" t="str">
        <f t="shared" si="43"/>
        <v>0117303</v>
      </c>
      <c r="H2765" s="235" t="s">
        <v>17382</v>
      </c>
      <c r="I2765" s="235" t="s">
        <v>17381</v>
      </c>
    </row>
    <row r="2766" spans="5:9">
      <c r="E2766" s="236" t="s">
        <v>24290</v>
      </c>
      <c r="F2766" s="236" t="s">
        <v>2827</v>
      </c>
      <c r="G2766" s="235" t="str">
        <f t="shared" si="43"/>
        <v>0117307</v>
      </c>
      <c r="H2766" s="235" t="s">
        <v>24037</v>
      </c>
      <c r="I2766" s="235" t="s">
        <v>24036</v>
      </c>
    </row>
    <row r="2767" spans="5:9">
      <c r="E2767" s="236" t="s">
        <v>24290</v>
      </c>
      <c r="F2767" s="236" t="s">
        <v>1294</v>
      </c>
      <c r="G2767" s="235" t="str">
        <f t="shared" si="43"/>
        <v>0117309</v>
      </c>
      <c r="H2767" s="235" t="s">
        <v>24340</v>
      </c>
      <c r="I2767" s="235" t="s">
        <v>24339</v>
      </c>
    </row>
    <row r="2768" spans="5:9">
      <c r="E2768" s="236" t="s">
        <v>24290</v>
      </c>
      <c r="F2768" s="236" t="s">
        <v>2187</v>
      </c>
      <c r="G2768" s="235" t="str">
        <f t="shared" si="43"/>
        <v>0117310</v>
      </c>
      <c r="H2768" s="235" t="s">
        <v>24338</v>
      </c>
      <c r="I2768" s="235" t="s">
        <v>24337</v>
      </c>
    </row>
    <row r="2769" spans="5:9">
      <c r="E2769" s="236" t="s">
        <v>24290</v>
      </c>
      <c r="F2769" s="236" t="s">
        <v>1291</v>
      </c>
      <c r="G2769" s="235" t="str">
        <f t="shared" si="43"/>
        <v>0117311</v>
      </c>
      <c r="H2769" s="235" t="s">
        <v>24336</v>
      </c>
      <c r="I2769" s="235" t="s">
        <v>24335</v>
      </c>
    </row>
    <row r="2770" spans="5:9">
      <c r="E2770" s="236" t="s">
        <v>24290</v>
      </c>
      <c r="F2770" s="236" t="s">
        <v>2183</v>
      </c>
      <c r="G2770" s="235" t="str">
        <f t="shared" si="43"/>
        <v>0117312</v>
      </c>
      <c r="H2770" s="235" t="s">
        <v>24334</v>
      </c>
      <c r="I2770" s="235" t="s">
        <v>24333</v>
      </c>
    </row>
    <row r="2771" spans="5:9">
      <c r="E2771" s="236" t="s">
        <v>24290</v>
      </c>
      <c r="F2771" s="236" t="s">
        <v>1288</v>
      </c>
      <c r="G2771" s="235" t="str">
        <f t="shared" si="43"/>
        <v>0117313</v>
      </c>
      <c r="H2771" s="235" t="s">
        <v>24332</v>
      </c>
      <c r="I2771" s="235" t="s">
        <v>24331</v>
      </c>
    </row>
    <row r="2772" spans="5:9">
      <c r="E2772" s="236" t="s">
        <v>24290</v>
      </c>
      <c r="F2772" s="236" t="s">
        <v>2290</v>
      </c>
      <c r="G2772" s="235" t="str">
        <f t="shared" si="43"/>
        <v>0117316</v>
      </c>
      <c r="H2772" s="235" t="s">
        <v>17372</v>
      </c>
      <c r="I2772" s="235" t="s">
        <v>17371</v>
      </c>
    </row>
    <row r="2773" spans="5:9">
      <c r="E2773" s="236" t="s">
        <v>24290</v>
      </c>
      <c r="F2773" s="236" t="s">
        <v>15849</v>
      </c>
      <c r="G2773" s="235" t="str">
        <f t="shared" si="43"/>
        <v>0117319</v>
      </c>
      <c r="H2773" s="235" t="s">
        <v>15544</v>
      </c>
      <c r="I2773" s="235" t="s">
        <v>15543</v>
      </c>
    </row>
    <row r="2774" spans="5:9">
      <c r="E2774" s="236" t="s">
        <v>24290</v>
      </c>
      <c r="F2774" s="236" t="s">
        <v>1036</v>
      </c>
      <c r="G2774" s="235" t="str">
        <f t="shared" si="43"/>
        <v>0117320</v>
      </c>
      <c r="H2774" s="235" t="s">
        <v>17364</v>
      </c>
      <c r="I2774" s="235" t="s">
        <v>17363</v>
      </c>
    </row>
    <row r="2775" spans="5:9">
      <c r="E2775" s="236" t="s">
        <v>24290</v>
      </c>
      <c r="F2775" s="236" t="s">
        <v>2004</v>
      </c>
      <c r="G2775" s="235" t="str">
        <f t="shared" si="43"/>
        <v>0117322</v>
      </c>
      <c r="H2775" s="235" t="s">
        <v>24330</v>
      </c>
      <c r="I2775" s="235" t="s">
        <v>24329</v>
      </c>
    </row>
    <row r="2776" spans="5:9">
      <c r="E2776" s="236" t="s">
        <v>24290</v>
      </c>
      <c r="F2776" s="236" t="s">
        <v>2276</v>
      </c>
      <c r="G2776" s="235" t="str">
        <f t="shared" si="43"/>
        <v>0117330</v>
      </c>
      <c r="H2776" s="235" t="s">
        <v>16153</v>
      </c>
      <c r="I2776" s="235" t="s">
        <v>18688</v>
      </c>
    </row>
    <row r="2777" spans="5:9">
      <c r="E2777" s="236" t="s">
        <v>24290</v>
      </c>
      <c r="F2777" s="236" t="s">
        <v>1278</v>
      </c>
      <c r="G2777" s="235" t="str">
        <f t="shared" si="43"/>
        <v>0117331</v>
      </c>
      <c r="H2777" s="235" t="s">
        <v>17384</v>
      </c>
      <c r="I2777" s="235" t="s">
        <v>17383</v>
      </c>
    </row>
    <row r="2778" spans="5:9">
      <c r="E2778" s="236" t="s">
        <v>24290</v>
      </c>
      <c r="F2778" s="236" t="s">
        <v>1275</v>
      </c>
      <c r="G2778" s="235" t="str">
        <f t="shared" si="43"/>
        <v>0117332</v>
      </c>
      <c r="H2778" s="235" t="s">
        <v>17376</v>
      </c>
      <c r="I2778" s="235" t="s">
        <v>17375</v>
      </c>
    </row>
    <row r="2779" spans="5:9">
      <c r="E2779" s="236" t="s">
        <v>24290</v>
      </c>
      <c r="F2779" s="236" t="s">
        <v>3581</v>
      </c>
      <c r="G2779" s="235" t="str">
        <f t="shared" si="43"/>
        <v>0117333</v>
      </c>
      <c r="H2779" s="235" t="s">
        <v>24219</v>
      </c>
      <c r="I2779" s="235" t="s">
        <v>24218</v>
      </c>
    </row>
    <row r="2780" spans="5:9">
      <c r="E2780" s="236" t="s">
        <v>24290</v>
      </c>
      <c r="F2780" s="236" t="s">
        <v>1263</v>
      </c>
      <c r="G2780" s="235" t="str">
        <f t="shared" si="43"/>
        <v>0117401</v>
      </c>
      <c r="H2780" s="235" t="s">
        <v>10384</v>
      </c>
      <c r="I2780" s="235" t="s">
        <v>10383</v>
      </c>
    </row>
    <row r="2781" spans="5:9">
      <c r="E2781" s="236" t="s">
        <v>24290</v>
      </c>
      <c r="F2781" s="236" t="s">
        <v>2155</v>
      </c>
      <c r="G2781" s="235" t="str">
        <f t="shared" si="43"/>
        <v>0117402</v>
      </c>
      <c r="H2781" s="235" t="s">
        <v>10394</v>
      </c>
      <c r="I2781" s="235" t="s">
        <v>10393</v>
      </c>
    </row>
    <row r="2782" spans="5:9">
      <c r="E2782" s="236" t="s">
        <v>24290</v>
      </c>
      <c r="F2782" s="236" t="s">
        <v>2151</v>
      </c>
      <c r="G2782" s="235" t="str">
        <f t="shared" si="43"/>
        <v>0117403</v>
      </c>
      <c r="H2782" s="235" t="s">
        <v>10397</v>
      </c>
      <c r="I2782" s="235" t="s">
        <v>10396</v>
      </c>
    </row>
    <row r="2783" spans="5:9">
      <c r="E2783" s="236" t="s">
        <v>24290</v>
      </c>
      <c r="F2783" s="236" t="s">
        <v>2883</v>
      </c>
      <c r="G2783" s="235" t="str">
        <f t="shared" si="43"/>
        <v>0117404</v>
      </c>
      <c r="H2783" s="235" t="s">
        <v>24328</v>
      </c>
      <c r="I2783" s="235" t="s">
        <v>24327</v>
      </c>
    </row>
    <row r="2784" spans="5:9">
      <c r="E2784" s="236" t="s">
        <v>24290</v>
      </c>
      <c r="F2784" s="236" t="s">
        <v>3252</v>
      </c>
      <c r="G2784" s="235" t="str">
        <f t="shared" si="43"/>
        <v>0117406</v>
      </c>
      <c r="H2784" s="235" t="s">
        <v>1513</v>
      </c>
      <c r="I2784" s="235" t="s">
        <v>1512</v>
      </c>
    </row>
    <row r="2785" spans="5:9">
      <c r="E2785" s="236" t="s">
        <v>24290</v>
      </c>
      <c r="F2785" s="236" t="s">
        <v>1110</v>
      </c>
      <c r="G2785" s="235" t="str">
        <f t="shared" si="43"/>
        <v>0117410</v>
      </c>
      <c r="H2785" s="235" t="s">
        <v>24217</v>
      </c>
      <c r="I2785" s="235" t="s">
        <v>24216</v>
      </c>
    </row>
    <row r="2786" spans="5:9">
      <c r="E2786" s="236" t="s">
        <v>24290</v>
      </c>
      <c r="F2786" s="236" t="s">
        <v>1257</v>
      </c>
      <c r="G2786" s="235" t="str">
        <f t="shared" si="43"/>
        <v>0117411</v>
      </c>
      <c r="H2786" s="235" t="s">
        <v>10387</v>
      </c>
      <c r="I2786" s="235" t="s">
        <v>9979</v>
      </c>
    </row>
    <row r="2787" spans="5:9">
      <c r="E2787" s="236" t="s">
        <v>24290</v>
      </c>
      <c r="F2787" s="236" t="s">
        <v>1254</v>
      </c>
      <c r="G2787" s="235" t="str">
        <f t="shared" si="43"/>
        <v>0117412</v>
      </c>
      <c r="H2787" s="235" t="s">
        <v>24215</v>
      </c>
      <c r="I2787" s="235" t="s">
        <v>24214</v>
      </c>
    </row>
    <row r="2788" spans="5:9">
      <c r="E2788" s="236" t="s">
        <v>24290</v>
      </c>
      <c r="F2788" s="236" t="s">
        <v>2813</v>
      </c>
      <c r="G2788" s="235" t="str">
        <f t="shared" si="43"/>
        <v>0117501</v>
      </c>
      <c r="H2788" s="235" t="s">
        <v>11423</v>
      </c>
      <c r="I2788" s="235" t="s">
        <v>11422</v>
      </c>
    </row>
    <row r="2789" spans="5:9">
      <c r="E2789" s="236" t="s">
        <v>24290</v>
      </c>
      <c r="F2789" s="236" t="s">
        <v>2810</v>
      </c>
      <c r="G2789" s="235" t="str">
        <f t="shared" si="43"/>
        <v>0117502</v>
      </c>
      <c r="H2789" s="235" t="s">
        <v>1515</v>
      </c>
      <c r="I2789" s="235" t="s">
        <v>17348</v>
      </c>
    </row>
    <row r="2790" spans="5:9">
      <c r="E2790" s="236" t="s">
        <v>24290</v>
      </c>
      <c r="F2790" s="236" t="s">
        <v>6696</v>
      </c>
      <c r="G2790" s="235" t="str">
        <f t="shared" si="43"/>
        <v>0117503</v>
      </c>
      <c r="H2790" s="235" t="s">
        <v>10382</v>
      </c>
      <c r="I2790" s="235" t="s">
        <v>10381</v>
      </c>
    </row>
    <row r="2791" spans="5:9">
      <c r="E2791" s="236" t="s">
        <v>24290</v>
      </c>
      <c r="F2791" s="236" t="s">
        <v>941</v>
      </c>
      <c r="G2791" s="235" t="str">
        <f t="shared" si="43"/>
        <v>0117505</v>
      </c>
      <c r="H2791" s="235" t="s">
        <v>24326</v>
      </c>
      <c r="I2791" s="235" t="s">
        <v>24325</v>
      </c>
    </row>
    <row r="2792" spans="5:9">
      <c r="E2792" s="236" t="s">
        <v>24290</v>
      </c>
      <c r="F2792" s="236" t="s">
        <v>2802</v>
      </c>
      <c r="G2792" s="235" t="str">
        <f t="shared" si="43"/>
        <v>0117506</v>
      </c>
      <c r="H2792" s="235" t="s">
        <v>10379</v>
      </c>
      <c r="I2792" s="235" t="s">
        <v>10378</v>
      </c>
    </row>
    <row r="2793" spans="5:9">
      <c r="E2793" s="236" t="s">
        <v>24290</v>
      </c>
      <c r="F2793" s="236" t="s">
        <v>2799</v>
      </c>
      <c r="G2793" s="235" t="str">
        <f t="shared" si="43"/>
        <v>0117507</v>
      </c>
      <c r="H2793" s="235" t="s">
        <v>24324</v>
      </c>
      <c r="I2793" s="235" t="s">
        <v>24323</v>
      </c>
    </row>
    <row r="2794" spans="5:9">
      <c r="E2794" s="236" t="s">
        <v>24290</v>
      </c>
      <c r="F2794" s="236" t="s">
        <v>2796</v>
      </c>
      <c r="G2794" s="235" t="str">
        <f t="shared" si="43"/>
        <v>0117508</v>
      </c>
      <c r="H2794" s="235" t="s">
        <v>24322</v>
      </c>
      <c r="I2794" s="235" t="s">
        <v>24321</v>
      </c>
    </row>
    <row r="2795" spans="5:9">
      <c r="E2795" s="236" t="s">
        <v>24290</v>
      </c>
      <c r="F2795" s="236" t="s">
        <v>1003</v>
      </c>
      <c r="G2795" s="235" t="str">
        <f t="shared" si="43"/>
        <v>0117510</v>
      </c>
      <c r="H2795" s="235" t="s">
        <v>24320</v>
      </c>
      <c r="I2795" s="235" t="s">
        <v>24319</v>
      </c>
    </row>
    <row r="2796" spans="5:9">
      <c r="E2796" s="236" t="s">
        <v>24290</v>
      </c>
      <c r="F2796" s="236" t="s">
        <v>984</v>
      </c>
      <c r="G2796" s="235" t="str">
        <f t="shared" si="43"/>
        <v>0117520</v>
      </c>
      <c r="H2796" s="235" t="s">
        <v>24213</v>
      </c>
      <c r="I2796" s="235" t="s">
        <v>24212</v>
      </c>
    </row>
    <row r="2797" spans="5:9">
      <c r="E2797" s="236" t="s">
        <v>24290</v>
      </c>
      <c r="F2797" s="236" t="s">
        <v>5834</v>
      </c>
      <c r="G2797" s="235" t="str">
        <f t="shared" si="43"/>
        <v>0117521</v>
      </c>
      <c r="H2797" s="235" t="s">
        <v>24211</v>
      </c>
      <c r="I2797" s="235" t="s">
        <v>24210</v>
      </c>
    </row>
    <row r="2798" spans="5:9">
      <c r="E2798" s="236" t="s">
        <v>24290</v>
      </c>
      <c r="F2798" s="236" t="s">
        <v>1800</v>
      </c>
      <c r="G2798" s="235" t="str">
        <f t="shared" si="43"/>
        <v>0117522</v>
      </c>
      <c r="H2798" s="235" t="s">
        <v>24209</v>
      </c>
      <c r="I2798" s="235" t="s">
        <v>24208</v>
      </c>
    </row>
    <row r="2799" spans="5:9">
      <c r="E2799" s="236" t="s">
        <v>24290</v>
      </c>
      <c r="F2799" s="236" t="s">
        <v>6746</v>
      </c>
      <c r="G2799" s="235" t="str">
        <f t="shared" si="43"/>
        <v>0117523</v>
      </c>
      <c r="H2799" s="235" t="s">
        <v>24207</v>
      </c>
      <c r="I2799" s="235" t="s">
        <v>24206</v>
      </c>
    </row>
    <row r="2800" spans="5:9">
      <c r="E2800" s="236" t="s">
        <v>24290</v>
      </c>
      <c r="F2800" s="236" t="s">
        <v>5831</v>
      </c>
      <c r="G2800" s="235" t="str">
        <f t="shared" si="43"/>
        <v>0117524</v>
      </c>
      <c r="H2800" s="235" t="s">
        <v>24205</v>
      </c>
      <c r="I2800" s="235" t="s">
        <v>24204</v>
      </c>
    </row>
    <row r="2801" spans="5:9">
      <c r="E2801" s="236" t="s">
        <v>24290</v>
      </c>
      <c r="F2801" s="236" t="s">
        <v>1799</v>
      </c>
      <c r="G2801" s="235" t="str">
        <f t="shared" si="43"/>
        <v>0117525</v>
      </c>
      <c r="H2801" s="235" t="s">
        <v>10194</v>
      </c>
      <c r="I2801" s="235" t="s">
        <v>10193</v>
      </c>
    </row>
    <row r="2802" spans="5:9">
      <c r="E2802" s="236" t="s">
        <v>24290</v>
      </c>
      <c r="F2802" s="236" t="s">
        <v>2782</v>
      </c>
      <c r="G2802" s="235" t="str">
        <f t="shared" si="43"/>
        <v>0117601</v>
      </c>
      <c r="H2802" s="235" t="s">
        <v>10084</v>
      </c>
      <c r="I2802" s="235" t="s">
        <v>10083</v>
      </c>
    </row>
    <row r="2803" spans="5:9">
      <c r="E2803" s="236" t="s">
        <v>24290</v>
      </c>
      <c r="F2803" s="236" t="s">
        <v>2779</v>
      </c>
      <c r="G2803" s="235" t="str">
        <f t="shared" si="43"/>
        <v>0117602</v>
      </c>
      <c r="H2803" s="235" t="s">
        <v>12502</v>
      </c>
      <c r="I2803" s="235" t="s">
        <v>12501</v>
      </c>
    </row>
    <row r="2804" spans="5:9">
      <c r="E2804" s="236" t="s">
        <v>24290</v>
      </c>
      <c r="F2804" s="236" t="s">
        <v>2776</v>
      </c>
      <c r="G2804" s="235" t="str">
        <f t="shared" si="43"/>
        <v>0117603</v>
      </c>
      <c r="H2804" s="235" t="s">
        <v>24318</v>
      </c>
      <c r="I2804" s="235" t="s">
        <v>24317</v>
      </c>
    </row>
    <row r="2805" spans="5:9">
      <c r="E2805" s="236" t="s">
        <v>24290</v>
      </c>
      <c r="F2805" s="236" t="s">
        <v>2774</v>
      </c>
      <c r="G2805" s="235" t="str">
        <f t="shared" si="43"/>
        <v>0117604</v>
      </c>
      <c r="H2805" s="235" t="s">
        <v>10346</v>
      </c>
      <c r="I2805" s="235" t="s">
        <v>10345</v>
      </c>
    </row>
    <row r="2806" spans="5:9">
      <c r="E2806" s="236" t="s">
        <v>24290</v>
      </c>
      <c r="F2806" s="236" t="s">
        <v>2771</v>
      </c>
      <c r="G2806" s="235" t="str">
        <f t="shared" si="43"/>
        <v>0117605</v>
      </c>
      <c r="H2806" s="235" t="s">
        <v>12496</v>
      </c>
      <c r="I2806" s="235" t="s">
        <v>10362</v>
      </c>
    </row>
    <row r="2807" spans="5:9">
      <c r="E2807" s="236" t="s">
        <v>24290</v>
      </c>
      <c r="F2807" s="236" t="s">
        <v>3764</v>
      </c>
      <c r="G2807" s="235" t="str">
        <f t="shared" si="43"/>
        <v>0117606</v>
      </c>
      <c r="H2807" s="235" t="s">
        <v>24316</v>
      </c>
      <c r="I2807" s="235" t="s">
        <v>24315</v>
      </c>
    </row>
    <row r="2808" spans="5:9">
      <c r="E2808" s="236" t="s">
        <v>24290</v>
      </c>
      <c r="F2808" s="236" t="s">
        <v>3762</v>
      </c>
      <c r="G2808" s="235" t="str">
        <f t="shared" si="43"/>
        <v>0117607</v>
      </c>
      <c r="H2808" s="235" t="s">
        <v>12498</v>
      </c>
      <c r="I2808" s="235" t="s">
        <v>12497</v>
      </c>
    </row>
    <row r="2809" spans="5:9">
      <c r="E2809" s="236" t="s">
        <v>24290</v>
      </c>
      <c r="F2809" s="236" t="s">
        <v>5801</v>
      </c>
      <c r="G2809" s="235" t="str">
        <f t="shared" si="43"/>
        <v>0117608</v>
      </c>
      <c r="H2809" s="235" t="s">
        <v>24314</v>
      </c>
      <c r="I2809" s="235" t="s">
        <v>24313</v>
      </c>
    </row>
    <row r="2810" spans="5:9">
      <c r="E2810" s="236" t="s">
        <v>24290</v>
      </c>
      <c r="F2810" s="236" t="s">
        <v>3759</v>
      </c>
      <c r="G2810" s="235" t="str">
        <f t="shared" si="43"/>
        <v>0117609</v>
      </c>
      <c r="H2810" s="235" t="s">
        <v>24312</v>
      </c>
      <c r="I2810" s="235" t="s">
        <v>24311</v>
      </c>
    </row>
    <row r="2811" spans="5:9">
      <c r="E2811" s="236" t="s">
        <v>24290</v>
      </c>
      <c r="F2811" s="236" t="s">
        <v>2927</v>
      </c>
      <c r="G2811" s="235" t="str">
        <f t="shared" si="43"/>
        <v>0117611</v>
      </c>
      <c r="H2811" s="235" t="s">
        <v>24310</v>
      </c>
      <c r="I2811" s="235" t="s">
        <v>24309</v>
      </c>
    </row>
    <row r="2812" spans="5:9">
      <c r="E2812" s="236" t="s">
        <v>24290</v>
      </c>
      <c r="F2812" s="236" t="s">
        <v>3495</v>
      </c>
      <c r="G2812" s="235" t="str">
        <f t="shared" si="43"/>
        <v>0117612</v>
      </c>
      <c r="H2812" s="235" t="s">
        <v>24308</v>
      </c>
      <c r="I2812" s="235" t="s">
        <v>24307</v>
      </c>
    </row>
    <row r="2813" spans="5:9">
      <c r="E2813" s="236" t="s">
        <v>24290</v>
      </c>
      <c r="F2813" s="236" t="s">
        <v>3490</v>
      </c>
      <c r="G2813" s="235" t="str">
        <f t="shared" si="43"/>
        <v>0117614</v>
      </c>
      <c r="H2813" s="235" t="s">
        <v>24306</v>
      </c>
      <c r="I2813" s="235" t="s">
        <v>24305</v>
      </c>
    </row>
    <row r="2814" spans="5:9">
      <c r="E2814" s="236" t="s">
        <v>24290</v>
      </c>
      <c r="F2814" s="236" t="s">
        <v>1099</v>
      </c>
      <c r="G2814" s="235" t="str">
        <f t="shared" si="43"/>
        <v>0117620</v>
      </c>
      <c r="H2814" s="235" t="s">
        <v>11271</v>
      </c>
      <c r="I2814" s="235" t="s">
        <v>11270</v>
      </c>
    </row>
    <row r="2815" spans="5:9">
      <c r="E2815" s="236" t="s">
        <v>24290</v>
      </c>
      <c r="F2815" s="236" t="s">
        <v>3476</v>
      </c>
      <c r="G2815" s="235" t="str">
        <f t="shared" si="43"/>
        <v>0117621</v>
      </c>
      <c r="H2815" s="235" t="s">
        <v>24203</v>
      </c>
      <c r="I2815" s="235" t="s">
        <v>24202</v>
      </c>
    </row>
    <row r="2816" spans="5:9">
      <c r="E2816" s="236" t="s">
        <v>24290</v>
      </c>
      <c r="F2816" s="236" t="s">
        <v>3473</v>
      </c>
      <c r="G2816" s="235" t="str">
        <f t="shared" si="43"/>
        <v>0117622</v>
      </c>
      <c r="H2816" s="235" t="s">
        <v>24201</v>
      </c>
      <c r="I2816" s="235" t="s">
        <v>24200</v>
      </c>
    </row>
    <row r="2817" spans="5:9">
      <c r="E2817" s="236" t="s">
        <v>24290</v>
      </c>
      <c r="F2817" s="236" t="s">
        <v>1178</v>
      </c>
      <c r="G2817" s="235" t="str">
        <f t="shared" si="43"/>
        <v>0117701</v>
      </c>
      <c r="H2817" s="235" t="s">
        <v>10352</v>
      </c>
      <c r="I2817" s="235" t="s">
        <v>8899</v>
      </c>
    </row>
    <row r="2818" spans="5:9">
      <c r="E2818" s="236" t="s">
        <v>24290</v>
      </c>
      <c r="F2818" s="236" t="s">
        <v>1175</v>
      </c>
      <c r="G2818" s="235" t="str">
        <f t="shared" ref="G2818:G2881" si="44">TEXT(E2818,"0000")&amp;TEXT(F2818,"000")</f>
        <v>0117702</v>
      </c>
      <c r="H2818" s="235" t="s">
        <v>24304</v>
      </c>
      <c r="I2818" s="235" t="s">
        <v>24303</v>
      </c>
    </row>
    <row r="2819" spans="5:9">
      <c r="E2819" s="236" t="s">
        <v>24290</v>
      </c>
      <c r="F2819" s="236" t="s">
        <v>1172</v>
      </c>
      <c r="G2819" s="235" t="str">
        <f t="shared" si="44"/>
        <v>0117704</v>
      </c>
      <c r="H2819" s="235" t="s">
        <v>24302</v>
      </c>
      <c r="I2819" s="235" t="s">
        <v>24301</v>
      </c>
    </row>
    <row r="2820" spans="5:9">
      <c r="E2820" s="236" t="s">
        <v>24290</v>
      </c>
      <c r="F2820" s="236" t="s">
        <v>2766</v>
      </c>
      <c r="G2820" s="235" t="str">
        <f t="shared" si="44"/>
        <v>0117705</v>
      </c>
      <c r="H2820" s="235" t="s">
        <v>17344</v>
      </c>
      <c r="I2820" s="235" t="s">
        <v>17343</v>
      </c>
    </row>
    <row r="2821" spans="5:9">
      <c r="E2821" s="236" t="s">
        <v>24290</v>
      </c>
      <c r="F2821" s="236" t="s">
        <v>2746</v>
      </c>
      <c r="G2821" s="235" t="str">
        <f t="shared" si="44"/>
        <v>0117801</v>
      </c>
      <c r="H2821" s="235" t="s">
        <v>10333</v>
      </c>
      <c r="I2821" s="235" t="s">
        <v>10332</v>
      </c>
    </row>
    <row r="2822" spans="5:9">
      <c r="E2822" s="236" t="s">
        <v>24290</v>
      </c>
      <c r="F2822" s="236" t="s">
        <v>6284</v>
      </c>
      <c r="G2822" s="235" t="str">
        <f t="shared" si="44"/>
        <v>0117802</v>
      </c>
      <c r="H2822" s="235" t="s">
        <v>10337</v>
      </c>
      <c r="I2822" s="235" t="s">
        <v>10336</v>
      </c>
    </row>
    <row r="2823" spans="5:9">
      <c r="E2823" s="236" t="s">
        <v>24290</v>
      </c>
      <c r="F2823" s="236" t="s">
        <v>10968</v>
      </c>
      <c r="G2823" s="235" t="str">
        <f t="shared" si="44"/>
        <v>0117803</v>
      </c>
      <c r="H2823" s="235" t="s">
        <v>1559</v>
      </c>
      <c r="I2823" s="235" t="s">
        <v>1558</v>
      </c>
    </row>
    <row r="2824" spans="5:9">
      <c r="E2824" s="236" t="s">
        <v>24290</v>
      </c>
      <c r="F2824" s="236" t="s">
        <v>1888</v>
      </c>
      <c r="G2824" s="235" t="str">
        <f t="shared" si="44"/>
        <v>0117804</v>
      </c>
      <c r="H2824" s="235" t="s">
        <v>10330</v>
      </c>
      <c r="I2824" s="235" t="s">
        <v>10329</v>
      </c>
    </row>
    <row r="2825" spans="5:9">
      <c r="E2825" s="236" t="s">
        <v>24290</v>
      </c>
      <c r="F2825" s="236" t="s">
        <v>3144</v>
      </c>
      <c r="G2825" s="235" t="str">
        <f t="shared" si="44"/>
        <v>0117805</v>
      </c>
      <c r="H2825" s="235" t="s">
        <v>10132</v>
      </c>
      <c r="I2825" s="235" t="s">
        <v>10131</v>
      </c>
    </row>
    <row r="2826" spans="5:9">
      <c r="E2826" s="236" t="s">
        <v>24290</v>
      </c>
      <c r="F2826" s="236" t="s">
        <v>6337</v>
      </c>
      <c r="G2826" s="235" t="str">
        <f t="shared" si="44"/>
        <v>0117901</v>
      </c>
      <c r="H2826" s="235" t="s">
        <v>24300</v>
      </c>
      <c r="I2826" s="235" t="s">
        <v>24299</v>
      </c>
    </row>
    <row r="2827" spans="5:9">
      <c r="E2827" s="236" t="s">
        <v>24290</v>
      </c>
      <c r="F2827" s="236" t="s">
        <v>10885</v>
      </c>
      <c r="G2827" s="235" t="str">
        <f t="shared" si="44"/>
        <v>0117903</v>
      </c>
      <c r="H2827" s="235" t="s">
        <v>24298</v>
      </c>
      <c r="I2827" s="235" t="s">
        <v>24297</v>
      </c>
    </row>
    <row r="2828" spans="5:9">
      <c r="E2828" s="236" t="s">
        <v>24290</v>
      </c>
      <c r="F2828" s="236" t="s">
        <v>6308</v>
      </c>
      <c r="G2828" s="235" t="str">
        <f t="shared" si="44"/>
        <v>0117911</v>
      </c>
      <c r="H2828" s="235" t="s">
        <v>24296</v>
      </c>
      <c r="I2828" s="235" t="s">
        <v>24295</v>
      </c>
    </row>
    <row r="2829" spans="5:9">
      <c r="E2829" s="236" t="s">
        <v>24290</v>
      </c>
      <c r="F2829" s="236" t="s">
        <v>10876</v>
      </c>
      <c r="G2829" s="235" t="str">
        <f t="shared" si="44"/>
        <v>0117912</v>
      </c>
      <c r="H2829" s="235" t="s">
        <v>17524</v>
      </c>
      <c r="I2829" s="235" t="s">
        <v>17523</v>
      </c>
    </row>
    <row r="2830" spans="5:9">
      <c r="E2830" s="236" t="s">
        <v>24290</v>
      </c>
      <c r="F2830" s="236" t="s">
        <v>10858</v>
      </c>
      <c r="G2830" s="235" t="str">
        <f t="shared" si="44"/>
        <v>0117921</v>
      </c>
      <c r="H2830" s="235" t="s">
        <v>1142</v>
      </c>
      <c r="I2830" s="235" t="s">
        <v>1141</v>
      </c>
    </row>
    <row r="2831" spans="5:9">
      <c r="E2831" s="236" t="s">
        <v>24290</v>
      </c>
      <c r="F2831" s="236" t="s">
        <v>18142</v>
      </c>
      <c r="G2831" s="235" t="str">
        <f t="shared" si="44"/>
        <v>0117931</v>
      </c>
      <c r="H2831" s="235" t="s">
        <v>10817</v>
      </c>
      <c r="I2831" s="235" t="s">
        <v>4657</v>
      </c>
    </row>
    <row r="2832" spans="5:9">
      <c r="E2832" s="236" t="s">
        <v>24290</v>
      </c>
      <c r="F2832" s="236" t="s">
        <v>10842</v>
      </c>
      <c r="G2832" s="235" t="str">
        <f t="shared" si="44"/>
        <v>0117941</v>
      </c>
      <c r="H2832" s="235" t="s">
        <v>24294</v>
      </c>
      <c r="I2832" s="235" t="s">
        <v>24293</v>
      </c>
    </row>
    <row r="2833" spans="5:9">
      <c r="E2833" s="236" t="s">
        <v>24290</v>
      </c>
      <c r="F2833" s="236" t="s">
        <v>19448</v>
      </c>
      <c r="G2833" s="235" t="str">
        <f t="shared" si="44"/>
        <v>0117950</v>
      </c>
      <c r="H2833" s="235" t="s">
        <v>11407</v>
      </c>
      <c r="I2833" s="235" t="s">
        <v>11406</v>
      </c>
    </row>
    <row r="2834" spans="5:9">
      <c r="E2834" s="236" t="s">
        <v>24290</v>
      </c>
      <c r="F2834" s="236" t="s">
        <v>6331</v>
      </c>
      <c r="G2834" s="235" t="str">
        <f t="shared" si="44"/>
        <v>0117951</v>
      </c>
      <c r="H2834" s="235" t="s">
        <v>10078</v>
      </c>
      <c r="I2834" s="235" t="s">
        <v>10077</v>
      </c>
    </row>
    <row r="2835" spans="5:9">
      <c r="E2835" s="236" t="s">
        <v>24290</v>
      </c>
      <c r="F2835" s="236" t="s">
        <v>6509</v>
      </c>
      <c r="G2835" s="235" t="str">
        <f t="shared" si="44"/>
        <v>0117952</v>
      </c>
      <c r="H2835" s="235" t="s">
        <v>24199</v>
      </c>
      <c r="I2835" s="235" t="s">
        <v>1156</v>
      </c>
    </row>
    <row r="2836" spans="5:9">
      <c r="E2836" s="236" t="s">
        <v>24290</v>
      </c>
      <c r="F2836" s="236" t="s">
        <v>10832</v>
      </c>
      <c r="G2836" s="235" t="str">
        <f t="shared" si="44"/>
        <v>0117953</v>
      </c>
      <c r="H2836" s="235" t="s">
        <v>7919</v>
      </c>
      <c r="I2836" s="235" t="s">
        <v>7918</v>
      </c>
    </row>
    <row r="2837" spans="5:9">
      <c r="E2837" s="236" t="s">
        <v>24290</v>
      </c>
      <c r="F2837" s="236" t="s">
        <v>23135</v>
      </c>
      <c r="G2837" s="235" t="str">
        <f t="shared" si="44"/>
        <v>0117954</v>
      </c>
      <c r="H2837" s="235" t="s">
        <v>10742</v>
      </c>
      <c r="I2837" s="235" t="s">
        <v>2750</v>
      </c>
    </row>
    <row r="2838" spans="5:9">
      <c r="E2838" s="236" t="s">
        <v>24290</v>
      </c>
      <c r="F2838" s="236" t="s">
        <v>993</v>
      </c>
      <c r="G2838" s="235" t="str">
        <f t="shared" si="44"/>
        <v>0117955</v>
      </c>
      <c r="H2838" s="235" t="s">
        <v>4718</v>
      </c>
      <c r="I2838" s="235" t="s">
        <v>12532</v>
      </c>
    </row>
    <row r="2839" spans="5:9">
      <c r="E2839" s="236" t="s">
        <v>24290</v>
      </c>
      <c r="F2839" s="236" t="s">
        <v>10829</v>
      </c>
      <c r="G2839" s="235" t="str">
        <f t="shared" si="44"/>
        <v>0117956</v>
      </c>
      <c r="H2839" s="235" t="s">
        <v>24198</v>
      </c>
      <c r="I2839" s="235" t="s">
        <v>10737</v>
      </c>
    </row>
    <row r="2840" spans="5:9">
      <c r="E2840" s="236" t="s">
        <v>24290</v>
      </c>
      <c r="F2840" s="236" t="s">
        <v>19979</v>
      </c>
      <c r="G2840" s="235" t="str">
        <f t="shared" si="44"/>
        <v>0117971</v>
      </c>
      <c r="H2840" s="235" t="s">
        <v>24292</v>
      </c>
      <c r="I2840" s="235" t="s">
        <v>24291</v>
      </c>
    </row>
    <row r="2841" spans="5:9">
      <c r="E2841" s="236" t="s">
        <v>24290</v>
      </c>
      <c r="F2841" s="236" t="s">
        <v>11196</v>
      </c>
      <c r="G2841" s="235" t="str">
        <f t="shared" si="44"/>
        <v>0117982</v>
      </c>
      <c r="H2841" s="235" t="s">
        <v>24289</v>
      </c>
      <c r="I2841" s="235" t="s">
        <v>24288</v>
      </c>
    </row>
    <row r="2842" spans="5:9">
      <c r="E2842" s="236" t="s">
        <v>24157</v>
      </c>
      <c r="F2842" s="236" t="s">
        <v>1356</v>
      </c>
      <c r="G2842" s="235" t="str">
        <f t="shared" si="44"/>
        <v>0119111</v>
      </c>
      <c r="H2842" s="235" t="s">
        <v>10986</v>
      </c>
      <c r="I2842" s="235" t="s">
        <v>935</v>
      </c>
    </row>
    <row r="2843" spans="5:9">
      <c r="E2843" s="236" t="s">
        <v>24157</v>
      </c>
      <c r="F2843" s="236" t="s">
        <v>1353</v>
      </c>
      <c r="G2843" s="235" t="str">
        <f t="shared" si="44"/>
        <v>0119112</v>
      </c>
      <c r="H2843" s="235" t="s">
        <v>24197</v>
      </c>
      <c r="I2843" s="235" t="s">
        <v>24196</v>
      </c>
    </row>
    <row r="2844" spans="5:9">
      <c r="E2844" s="236" t="s">
        <v>24157</v>
      </c>
      <c r="F2844" s="236" t="s">
        <v>1349</v>
      </c>
      <c r="G2844" s="235" t="str">
        <f t="shared" si="44"/>
        <v>0119113</v>
      </c>
      <c r="H2844" s="235" t="s">
        <v>3108</v>
      </c>
      <c r="I2844" s="235" t="s">
        <v>2262</v>
      </c>
    </row>
    <row r="2845" spans="5:9">
      <c r="E2845" s="236" t="s">
        <v>24157</v>
      </c>
      <c r="F2845" s="236" t="s">
        <v>1548</v>
      </c>
      <c r="G2845" s="235" t="str">
        <f t="shared" si="44"/>
        <v>0119115</v>
      </c>
      <c r="H2845" s="235" t="s">
        <v>24195</v>
      </c>
      <c r="I2845" s="235" t="s">
        <v>24194</v>
      </c>
    </row>
    <row r="2846" spans="5:9">
      <c r="E2846" s="236" t="s">
        <v>24157</v>
      </c>
      <c r="F2846" s="236" t="s">
        <v>1459</v>
      </c>
      <c r="G2846" s="235" t="str">
        <f t="shared" si="44"/>
        <v>0119116</v>
      </c>
      <c r="H2846" s="235" t="s">
        <v>17892</v>
      </c>
      <c r="I2846" s="235" t="s">
        <v>10830</v>
      </c>
    </row>
    <row r="2847" spans="5:9">
      <c r="E2847" s="236" t="s">
        <v>24157</v>
      </c>
      <c r="F2847" s="236" t="s">
        <v>2326</v>
      </c>
      <c r="G2847" s="235" t="str">
        <f t="shared" si="44"/>
        <v>0119117</v>
      </c>
      <c r="H2847" s="235" t="s">
        <v>24111</v>
      </c>
      <c r="I2847" s="235" t="s">
        <v>7207</v>
      </c>
    </row>
    <row r="2848" spans="5:9">
      <c r="E2848" s="236" t="s">
        <v>24157</v>
      </c>
      <c r="F2848" s="236" t="s">
        <v>871</v>
      </c>
      <c r="G2848" s="235" t="str">
        <f t="shared" si="44"/>
        <v>0119118</v>
      </c>
      <c r="H2848" s="235" t="s">
        <v>6282</v>
      </c>
      <c r="I2848" s="235" t="s">
        <v>1485</v>
      </c>
    </row>
    <row r="2849" spans="5:9">
      <c r="E2849" s="236" t="s">
        <v>24157</v>
      </c>
      <c r="F2849" s="236" t="s">
        <v>1410</v>
      </c>
      <c r="G2849" s="235" t="str">
        <f t="shared" si="44"/>
        <v>0119121</v>
      </c>
      <c r="H2849" s="235" t="s">
        <v>12468</v>
      </c>
      <c r="I2849" s="235" t="s">
        <v>12467</v>
      </c>
    </row>
    <row r="2850" spans="5:9">
      <c r="E2850" s="236" t="s">
        <v>24157</v>
      </c>
      <c r="F2850" s="236" t="s">
        <v>1407</v>
      </c>
      <c r="G2850" s="235" t="str">
        <f t="shared" si="44"/>
        <v>0119122</v>
      </c>
      <c r="H2850" s="235" t="s">
        <v>24193</v>
      </c>
      <c r="I2850" s="235" t="s">
        <v>24192</v>
      </c>
    </row>
    <row r="2851" spans="5:9">
      <c r="E2851" s="236" t="s">
        <v>24157</v>
      </c>
      <c r="F2851" s="236" t="s">
        <v>1404</v>
      </c>
      <c r="G2851" s="235" t="str">
        <f t="shared" si="44"/>
        <v>0119124</v>
      </c>
      <c r="H2851" s="235" t="s">
        <v>14601</v>
      </c>
      <c r="I2851" s="235" t="s">
        <v>24191</v>
      </c>
    </row>
    <row r="2852" spans="5:9">
      <c r="E2852" s="236" t="s">
        <v>24157</v>
      </c>
      <c r="F2852" s="236" t="s">
        <v>954</v>
      </c>
      <c r="G2852" s="235" t="str">
        <f t="shared" si="44"/>
        <v>0119125</v>
      </c>
      <c r="H2852" s="235" t="s">
        <v>17336</v>
      </c>
      <c r="I2852" s="235" t="s">
        <v>17335</v>
      </c>
    </row>
    <row r="2853" spans="5:9">
      <c r="E2853" s="236" t="s">
        <v>24157</v>
      </c>
      <c r="F2853" s="236" t="s">
        <v>865</v>
      </c>
      <c r="G2853" s="235" t="str">
        <f t="shared" si="44"/>
        <v>0119128</v>
      </c>
      <c r="H2853" s="235" t="s">
        <v>11813</v>
      </c>
      <c r="I2853" s="235" t="s">
        <v>11812</v>
      </c>
    </row>
    <row r="2854" spans="5:9">
      <c r="E2854" s="236" t="s">
        <v>24157</v>
      </c>
      <c r="F2854" s="236" t="s">
        <v>1396</v>
      </c>
      <c r="G2854" s="235" t="str">
        <f t="shared" si="44"/>
        <v>0119131</v>
      </c>
      <c r="H2854" s="235" t="s">
        <v>24190</v>
      </c>
      <c r="I2854" s="235" t="s">
        <v>24189</v>
      </c>
    </row>
    <row r="2855" spans="5:9">
      <c r="E2855" s="236" t="s">
        <v>24157</v>
      </c>
      <c r="F2855" s="236" t="s">
        <v>1543</v>
      </c>
      <c r="G2855" s="235" t="str">
        <f t="shared" si="44"/>
        <v>0119132</v>
      </c>
      <c r="H2855" s="235" t="s">
        <v>17340</v>
      </c>
      <c r="I2855" s="235" t="s">
        <v>17339</v>
      </c>
    </row>
    <row r="2856" spans="5:9">
      <c r="E2856" s="236" t="s">
        <v>24157</v>
      </c>
      <c r="F2856" s="236" t="s">
        <v>948</v>
      </c>
      <c r="G2856" s="235" t="str">
        <f t="shared" si="44"/>
        <v>0119133</v>
      </c>
      <c r="H2856" s="235" t="s">
        <v>12459</v>
      </c>
      <c r="I2856" s="235" t="s">
        <v>12458</v>
      </c>
    </row>
    <row r="2857" spans="5:9">
      <c r="E2857" s="236" t="s">
        <v>24157</v>
      </c>
      <c r="F2857" s="236" t="s">
        <v>4202</v>
      </c>
      <c r="G2857" s="235" t="str">
        <f t="shared" si="44"/>
        <v>0119134</v>
      </c>
      <c r="H2857" s="235" t="s">
        <v>17342</v>
      </c>
      <c r="I2857" s="235" t="s">
        <v>17341</v>
      </c>
    </row>
    <row r="2858" spans="5:9">
      <c r="E2858" s="236" t="s">
        <v>24157</v>
      </c>
      <c r="F2858" s="236" t="s">
        <v>1442</v>
      </c>
      <c r="G2858" s="235" t="str">
        <f t="shared" si="44"/>
        <v>0119135</v>
      </c>
      <c r="H2858" s="235" t="s">
        <v>17130</v>
      </c>
      <c r="I2858" s="235" t="s">
        <v>17129</v>
      </c>
    </row>
    <row r="2859" spans="5:9">
      <c r="E2859" s="236" t="s">
        <v>24157</v>
      </c>
      <c r="F2859" s="236" t="s">
        <v>1424</v>
      </c>
      <c r="G2859" s="235" t="str">
        <f t="shared" si="44"/>
        <v>0119137</v>
      </c>
      <c r="H2859" s="235" t="s">
        <v>17334</v>
      </c>
      <c r="I2859" s="235" t="s">
        <v>17333</v>
      </c>
    </row>
    <row r="2860" spans="5:9">
      <c r="E2860" s="236" t="s">
        <v>24157</v>
      </c>
      <c r="F2860" s="236" t="s">
        <v>4184</v>
      </c>
      <c r="G2860" s="235" t="str">
        <f t="shared" si="44"/>
        <v>0119142</v>
      </c>
      <c r="H2860" s="235" t="s">
        <v>10046</v>
      </c>
      <c r="I2860" s="235" t="s">
        <v>10045</v>
      </c>
    </row>
    <row r="2861" spans="5:9">
      <c r="E2861" s="236" t="s">
        <v>24157</v>
      </c>
      <c r="F2861" s="236" t="s">
        <v>4181</v>
      </c>
      <c r="G2861" s="235" t="str">
        <f t="shared" si="44"/>
        <v>0119143</v>
      </c>
      <c r="H2861" s="235" t="s">
        <v>24148</v>
      </c>
      <c r="I2861" s="235" t="s">
        <v>24147</v>
      </c>
    </row>
    <row r="2862" spans="5:9">
      <c r="E2862" s="236" t="s">
        <v>24157</v>
      </c>
      <c r="F2862" s="236" t="s">
        <v>4178</v>
      </c>
      <c r="G2862" s="235" t="str">
        <f t="shared" si="44"/>
        <v>0119145</v>
      </c>
      <c r="H2862" s="235" t="s">
        <v>24152</v>
      </c>
      <c r="I2862" s="235" t="s">
        <v>24151</v>
      </c>
    </row>
    <row r="2863" spans="5:9">
      <c r="E2863" s="236" t="s">
        <v>24157</v>
      </c>
      <c r="F2863" s="236" t="s">
        <v>2705</v>
      </c>
      <c r="G2863" s="235" t="str">
        <f t="shared" si="44"/>
        <v>0119146</v>
      </c>
      <c r="H2863" s="235" t="s">
        <v>6238</v>
      </c>
      <c r="I2863" s="235" t="s">
        <v>2240</v>
      </c>
    </row>
    <row r="2864" spans="5:9">
      <c r="E2864" s="236" t="s">
        <v>24157</v>
      </c>
      <c r="F2864" s="236" t="s">
        <v>4175</v>
      </c>
      <c r="G2864" s="235" t="str">
        <f t="shared" si="44"/>
        <v>0119147</v>
      </c>
      <c r="H2864" s="235" t="s">
        <v>24188</v>
      </c>
      <c r="I2864" s="235" t="s">
        <v>24187</v>
      </c>
    </row>
    <row r="2865" spans="5:9">
      <c r="E2865" s="236" t="s">
        <v>24157</v>
      </c>
      <c r="F2865" s="236" t="s">
        <v>853</v>
      </c>
      <c r="G2865" s="235" t="str">
        <f t="shared" si="44"/>
        <v>0119148</v>
      </c>
      <c r="H2865" s="235" t="s">
        <v>24186</v>
      </c>
      <c r="I2865" s="235" t="s">
        <v>24185</v>
      </c>
    </row>
    <row r="2866" spans="5:9">
      <c r="E2866" s="236" t="s">
        <v>24157</v>
      </c>
      <c r="F2866" s="236" t="s">
        <v>4168</v>
      </c>
      <c r="G2866" s="235" t="str">
        <f t="shared" si="44"/>
        <v>0119151</v>
      </c>
      <c r="H2866" s="235" t="s">
        <v>11404</v>
      </c>
      <c r="I2866" s="235" t="s">
        <v>11403</v>
      </c>
    </row>
    <row r="2867" spans="5:9">
      <c r="E2867" s="236" t="s">
        <v>24157</v>
      </c>
      <c r="F2867" s="236" t="s">
        <v>2702</v>
      </c>
      <c r="G2867" s="235" t="str">
        <f t="shared" si="44"/>
        <v>0119152</v>
      </c>
      <c r="H2867" s="235" t="s">
        <v>24108</v>
      </c>
      <c r="I2867" s="235" t="s">
        <v>24107</v>
      </c>
    </row>
    <row r="2868" spans="5:9">
      <c r="E2868" s="236" t="s">
        <v>24157</v>
      </c>
      <c r="F2868" s="236" t="s">
        <v>3348</v>
      </c>
      <c r="G2868" s="235" t="str">
        <f t="shared" si="44"/>
        <v>0119154</v>
      </c>
      <c r="H2868" s="235" t="s">
        <v>8565</v>
      </c>
      <c r="I2868" s="235" t="s">
        <v>8009</v>
      </c>
    </row>
    <row r="2869" spans="5:9">
      <c r="E2869" s="236" t="s">
        <v>24157</v>
      </c>
      <c r="F2869" s="236" t="s">
        <v>3347</v>
      </c>
      <c r="G2869" s="235" t="str">
        <f t="shared" si="44"/>
        <v>0119156</v>
      </c>
      <c r="H2869" s="235" t="s">
        <v>24146</v>
      </c>
      <c r="I2869" s="235" t="s">
        <v>24145</v>
      </c>
    </row>
    <row r="2870" spans="5:9">
      <c r="E2870" s="236" t="s">
        <v>24157</v>
      </c>
      <c r="F2870" s="236" t="s">
        <v>4153</v>
      </c>
      <c r="G2870" s="235" t="str">
        <f t="shared" si="44"/>
        <v>0119161</v>
      </c>
      <c r="H2870" s="235" t="s">
        <v>10048</v>
      </c>
      <c r="I2870" s="235" t="s">
        <v>10047</v>
      </c>
    </row>
    <row r="2871" spans="5:9">
      <c r="E2871" s="236" t="s">
        <v>24157</v>
      </c>
      <c r="F2871" s="236" t="s">
        <v>2696</v>
      </c>
      <c r="G2871" s="235" t="str">
        <f t="shared" si="44"/>
        <v>0119171</v>
      </c>
      <c r="H2871" s="235" t="s">
        <v>10039</v>
      </c>
      <c r="I2871" s="235" t="s">
        <v>10038</v>
      </c>
    </row>
    <row r="2872" spans="5:9">
      <c r="E2872" s="236" t="s">
        <v>24157</v>
      </c>
      <c r="F2872" s="236" t="s">
        <v>2693</v>
      </c>
      <c r="G2872" s="235" t="str">
        <f t="shared" si="44"/>
        <v>0119172</v>
      </c>
      <c r="H2872" s="235" t="s">
        <v>17338</v>
      </c>
      <c r="I2872" s="235" t="s">
        <v>17337</v>
      </c>
    </row>
    <row r="2873" spans="5:9">
      <c r="E2873" s="236" t="s">
        <v>24157</v>
      </c>
      <c r="F2873" s="236" t="s">
        <v>4131</v>
      </c>
      <c r="G2873" s="235" t="str">
        <f t="shared" si="44"/>
        <v>0119173</v>
      </c>
      <c r="H2873" s="235" t="s">
        <v>24184</v>
      </c>
      <c r="I2873" s="235" t="s">
        <v>952</v>
      </c>
    </row>
    <row r="2874" spans="5:9">
      <c r="E2874" s="236" t="s">
        <v>24157</v>
      </c>
      <c r="F2874" s="236" t="s">
        <v>4019</v>
      </c>
      <c r="G2874" s="235" t="str">
        <f t="shared" si="44"/>
        <v>0119174</v>
      </c>
      <c r="H2874" s="235" t="s">
        <v>10037</v>
      </c>
      <c r="I2874" s="235" t="s">
        <v>10036</v>
      </c>
    </row>
    <row r="2875" spans="5:9">
      <c r="E2875" s="236" t="s">
        <v>24157</v>
      </c>
      <c r="F2875" s="236" t="s">
        <v>4120</v>
      </c>
      <c r="G2875" s="235" t="str">
        <f t="shared" si="44"/>
        <v>0119181</v>
      </c>
      <c r="H2875" s="235" t="s">
        <v>5218</v>
      </c>
      <c r="I2875" s="235" t="s">
        <v>5217</v>
      </c>
    </row>
    <row r="2876" spans="5:9">
      <c r="E2876" s="236" t="s">
        <v>24157</v>
      </c>
      <c r="F2876" s="236" t="s">
        <v>4008</v>
      </c>
      <c r="G2876" s="235" t="str">
        <f t="shared" si="44"/>
        <v>0119182</v>
      </c>
      <c r="H2876" s="235" t="s">
        <v>10062</v>
      </c>
      <c r="I2876" s="235" t="s">
        <v>10061</v>
      </c>
    </row>
    <row r="2877" spans="5:9">
      <c r="E2877" s="236" t="s">
        <v>24157</v>
      </c>
      <c r="F2877" s="236" t="s">
        <v>4005</v>
      </c>
      <c r="G2877" s="235" t="str">
        <f t="shared" si="44"/>
        <v>0119183</v>
      </c>
      <c r="H2877" s="235" t="s">
        <v>7822</v>
      </c>
      <c r="I2877" s="235" t="s">
        <v>2756</v>
      </c>
    </row>
    <row r="2878" spans="5:9">
      <c r="E2878" s="236" t="s">
        <v>24157</v>
      </c>
      <c r="F2878" s="236" t="s">
        <v>4827</v>
      </c>
      <c r="G2878" s="235" t="str">
        <f t="shared" si="44"/>
        <v>0119211</v>
      </c>
      <c r="H2878" s="235" t="s">
        <v>11405</v>
      </c>
      <c r="I2878" s="235" t="s">
        <v>7684</v>
      </c>
    </row>
    <row r="2879" spans="5:9">
      <c r="E2879" s="236" t="s">
        <v>24157</v>
      </c>
      <c r="F2879" s="236" t="s">
        <v>4000</v>
      </c>
      <c r="G2879" s="235" t="str">
        <f t="shared" si="44"/>
        <v>0119213</v>
      </c>
      <c r="H2879" s="235" t="s">
        <v>24183</v>
      </c>
      <c r="I2879" s="235" t="s">
        <v>24182</v>
      </c>
    </row>
    <row r="2880" spans="5:9">
      <c r="E2880" s="236" t="s">
        <v>24157</v>
      </c>
      <c r="F2880" s="236" t="s">
        <v>3999</v>
      </c>
      <c r="G2880" s="235" t="str">
        <f t="shared" si="44"/>
        <v>0119214</v>
      </c>
      <c r="H2880" s="235" t="s">
        <v>17314</v>
      </c>
      <c r="I2880" s="235" t="s">
        <v>17313</v>
      </c>
    </row>
    <row r="2881" spans="5:9">
      <c r="E2881" s="236" t="s">
        <v>24157</v>
      </c>
      <c r="F2881" s="236" t="s">
        <v>2036</v>
      </c>
      <c r="G2881" s="235" t="str">
        <f t="shared" si="44"/>
        <v>0119221</v>
      </c>
      <c r="H2881" s="235" t="s">
        <v>24181</v>
      </c>
      <c r="I2881" s="235" t="s">
        <v>24180</v>
      </c>
    </row>
    <row r="2882" spans="5:9">
      <c r="E2882" s="236" t="s">
        <v>24157</v>
      </c>
      <c r="F2882" s="236" t="s">
        <v>1318</v>
      </c>
      <c r="G2882" s="235" t="str">
        <f t="shared" ref="G2882:G2945" si="45">TEXT(E2882,"0000")&amp;TEXT(F2882,"000")</f>
        <v>0119222</v>
      </c>
      <c r="H2882" s="235" t="s">
        <v>10070</v>
      </c>
      <c r="I2882" s="235" t="s">
        <v>10069</v>
      </c>
    </row>
    <row r="2883" spans="5:9">
      <c r="E2883" s="236" t="s">
        <v>24157</v>
      </c>
      <c r="F2883" s="236" t="s">
        <v>4820</v>
      </c>
      <c r="G2883" s="235" t="str">
        <f t="shared" si="45"/>
        <v>0119223</v>
      </c>
      <c r="H2883" s="235" t="s">
        <v>10067</v>
      </c>
      <c r="I2883" s="235" t="s">
        <v>10066</v>
      </c>
    </row>
    <row r="2884" spans="5:9">
      <c r="E2884" s="236" t="s">
        <v>24157</v>
      </c>
      <c r="F2884" s="236" t="s">
        <v>2897</v>
      </c>
      <c r="G2884" s="235" t="str">
        <f t="shared" si="45"/>
        <v>0119231</v>
      </c>
      <c r="H2884" s="235" t="s">
        <v>11407</v>
      </c>
      <c r="I2884" s="235" t="s">
        <v>11406</v>
      </c>
    </row>
    <row r="2885" spans="5:9">
      <c r="E2885" s="236" t="s">
        <v>24157</v>
      </c>
      <c r="F2885" s="236" t="s">
        <v>3333</v>
      </c>
      <c r="G2885" s="235" t="str">
        <f t="shared" si="45"/>
        <v>0119232</v>
      </c>
      <c r="H2885" s="235" t="s">
        <v>12455</v>
      </c>
      <c r="I2885" s="235" t="s">
        <v>12454</v>
      </c>
    </row>
    <row r="2886" spans="5:9">
      <c r="E2886" s="236" t="s">
        <v>24157</v>
      </c>
      <c r="F2886" s="236" t="s">
        <v>4606</v>
      </c>
      <c r="G2886" s="235" t="str">
        <f t="shared" si="45"/>
        <v>0119233</v>
      </c>
      <c r="H2886" s="235" t="s">
        <v>24179</v>
      </c>
      <c r="I2886" s="235" t="s">
        <v>24178</v>
      </c>
    </row>
    <row r="2887" spans="5:9">
      <c r="E2887" s="236" t="s">
        <v>24157</v>
      </c>
      <c r="F2887" s="236" t="s">
        <v>4806</v>
      </c>
      <c r="G2887" s="235" t="str">
        <f t="shared" si="45"/>
        <v>0119241</v>
      </c>
      <c r="H2887" s="235" t="s">
        <v>12463</v>
      </c>
      <c r="I2887" s="235" t="s">
        <v>12462</v>
      </c>
    </row>
    <row r="2888" spans="5:9">
      <c r="E2888" s="236" t="s">
        <v>24157</v>
      </c>
      <c r="F2888" s="236" t="s">
        <v>2030</v>
      </c>
      <c r="G2888" s="235" t="str">
        <f t="shared" si="45"/>
        <v>0119242</v>
      </c>
      <c r="H2888" s="235" t="s">
        <v>24177</v>
      </c>
      <c r="I2888" s="235" t="s">
        <v>24176</v>
      </c>
    </row>
    <row r="2889" spans="5:9">
      <c r="E2889" s="236" t="s">
        <v>24157</v>
      </c>
      <c r="F2889" s="236" t="s">
        <v>3975</v>
      </c>
      <c r="G2889" s="235" t="str">
        <f t="shared" si="45"/>
        <v>0119243</v>
      </c>
      <c r="H2889" s="235" t="s">
        <v>1398</v>
      </c>
      <c r="I2889" s="235" t="s">
        <v>1397</v>
      </c>
    </row>
    <row r="2890" spans="5:9">
      <c r="E2890" s="236" t="s">
        <v>24157</v>
      </c>
      <c r="F2890" s="236" t="s">
        <v>4603</v>
      </c>
      <c r="G2890" s="235" t="str">
        <f t="shared" si="45"/>
        <v>0119244</v>
      </c>
      <c r="H2890" s="235" t="s">
        <v>10078</v>
      </c>
      <c r="I2890" s="235" t="s">
        <v>10077</v>
      </c>
    </row>
    <row r="2891" spans="5:9">
      <c r="E2891" s="236" t="s">
        <v>24157</v>
      </c>
      <c r="F2891" s="236" t="s">
        <v>3324</v>
      </c>
      <c r="G2891" s="235" t="str">
        <f t="shared" si="45"/>
        <v>0119251</v>
      </c>
      <c r="H2891" s="235" t="s">
        <v>7280</v>
      </c>
      <c r="I2891" s="235" t="s">
        <v>9835</v>
      </c>
    </row>
    <row r="2892" spans="5:9">
      <c r="E2892" s="236" t="s">
        <v>24157</v>
      </c>
      <c r="F2892" s="236" t="s">
        <v>6397</v>
      </c>
      <c r="G2892" s="235" t="str">
        <f t="shared" si="45"/>
        <v>0119252</v>
      </c>
      <c r="H2892" s="235" t="s">
        <v>12457</v>
      </c>
      <c r="I2892" s="235" t="s">
        <v>12456</v>
      </c>
    </row>
    <row r="2893" spans="5:9">
      <c r="E2893" s="236" t="s">
        <v>24157</v>
      </c>
      <c r="F2893" s="236" t="s">
        <v>3965</v>
      </c>
      <c r="G2893" s="235" t="str">
        <f t="shared" si="45"/>
        <v>0119253</v>
      </c>
      <c r="H2893" s="235" t="s">
        <v>24175</v>
      </c>
      <c r="I2893" s="235" t="s">
        <v>24174</v>
      </c>
    </row>
    <row r="2894" spans="5:9">
      <c r="E2894" s="236" t="s">
        <v>24157</v>
      </c>
      <c r="F2894" s="236" t="s">
        <v>6484</v>
      </c>
      <c r="G2894" s="235" t="str">
        <f t="shared" si="45"/>
        <v>0119254</v>
      </c>
      <c r="H2894" s="235" t="s">
        <v>10086</v>
      </c>
      <c r="I2894" s="235" t="s">
        <v>9781</v>
      </c>
    </row>
    <row r="2895" spans="5:9">
      <c r="E2895" s="236" t="s">
        <v>24157</v>
      </c>
      <c r="F2895" s="236" t="s">
        <v>3321</v>
      </c>
      <c r="G2895" s="235" t="str">
        <f t="shared" si="45"/>
        <v>0119261</v>
      </c>
      <c r="H2895" s="235" t="s">
        <v>10043</v>
      </c>
      <c r="I2895" s="235" t="s">
        <v>10042</v>
      </c>
    </row>
    <row r="2896" spans="5:9">
      <c r="E2896" s="236" t="s">
        <v>24157</v>
      </c>
      <c r="F2896" s="236" t="s">
        <v>2027</v>
      </c>
      <c r="G2896" s="235" t="str">
        <f t="shared" si="45"/>
        <v>0119262</v>
      </c>
      <c r="H2896" s="235" t="s">
        <v>10044</v>
      </c>
      <c r="I2896" s="235" t="s">
        <v>3984</v>
      </c>
    </row>
    <row r="2897" spans="5:9">
      <c r="E2897" s="236" t="s">
        <v>24157</v>
      </c>
      <c r="F2897" s="236" t="s">
        <v>1291</v>
      </c>
      <c r="G2897" s="235" t="str">
        <f t="shared" si="45"/>
        <v>0119311</v>
      </c>
      <c r="H2897" s="235" t="s">
        <v>10007</v>
      </c>
      <c r="I2897" s="235" t="s">
        <v>10006</v>
      </c>
    </row>
    <row r="2898" spans="5:9">
      <c r="E2898" s="236" t="s">
        <v>24157</v>
      </c>
      <c r="F2898" s="236" t="s">
        <v>2183</v>
      </c>
      <c r="G2898" s="235" t="str">
        <f t="shared" si="45"/>
        <v>0119312</v>
      </c>
      <c r="H2898" s="235" t="s">
        <v>24173</v>
      </c>
      <c r="I2898" s="235" t="s">
        <v>24172</v>
      </c>
    </row>
    <row r="2899" spans="5:9">
      <c r="E2899" s="236" t="s">
        <v>24157</v>
      </c>
      <c r="F2899" s="236" t="s">
        <v>1288</v>
      </c>
      <c r="G2899" s="235" t="str">
        <f t="shared" si="45"/>
        <v>0119313</v>
      </c>
      <c r="H2899" s="235" t="s">
        <v>24171</v>
      </c>
      <c r="I2899" s="235" t="s">
        <v>24170</v>
      </c>
    </row>
    <row r="2900" spans="5:9">
      <c r="E2900" s="236" t="s">
        <v>24157</v>
      </c>
      <c r="F2900" s="236" t="s">
        <v>2287</v>
      </c>
      <c r="G2900" s="235" t="str">
        <f t="shared" si="45"/>
        <v>0119321</v>
      </c>
      <c r="H2900" s="235" t="s">
        <v>24169</v>
      </c>
      <c r="I2900" s="235" t="s">
        <v>24168</v>
      </c>
    </row>
    <row r="2901" spans="5:9">
      <c r="E2901" s="236" t="s">
        <v>24157</v>
      </c>
      <c r="F2901" s="236" t="s">
        <v>2004</v>
      </c>
      <c r="G2901" s="235" t="str">
        <f t="shared" si="45"/>
        <v>0119322</v>
      </c>
      <c r="H2901" s="235" t="s">
        <v>9556</v>
      </c>
      <c r="I2901" s="235" t="s">
        <v>3446</v>
      </c>
    </row>
    <row r="2902" spans="5:9">
      <c r="E2902" s="236" t="s">
        <v>24157</v>
      </c>
      <c r="F2902" s="236" t="s">
        <v>2890</v>
      </c>
      <c r="G2902" s="235" t="str">
        <f t="shared" si="45"/>
        <v>0119323</v>
      </c>
      <c r="H2902" s="235" t="s">
        <v>24167</v>
      </c>
      <c r="I2902" s="235" t="s">
        <v>24166</v>
      </c>
    </row>
    <row r="2903" spans="5:9">
      <c r="E2903" s="236" t="s">
        <v>24157</v>
      </c>
      <c r="F2903" s="236" t="s">
        <v>4463</v>
      </c>
      <c r="G2903" s="235" t="str">
        <f t="shared" si="45"/>
        <v>0119324</v>
      </c>
      <c r="H2903" s="235" t="s">
        <v>9386</v>
      </c>
      <c r="I2903" s="235" t="s">
        <v>9385</v>
      </c>
    </row>
    <row r="2904" spans="5:9">
      <c r="E2904" s="236" t="s">
        <v>24157</v>
      </c>
      <c r="F2904" s="236" t="s">
        <v>2284</v>
      </c>
      <c r="G2904" s="235" t="str">
        <f t="shared" si="45"/>
        <v>0119325</v>
      </c>
      <c r="H2904" s="235" t="s">
        <v>9993</v>
      </c>
      <c r="I2904" s="235" t="s">
        <v>17315</v>
      </c>
    </row>
    <row r="2905" spans="5:9">
      <c r="E2905" s="236" t="s">
        <v>24157</v>
      </c>
      <c r="F2905" s="236" t="s">
        <v>11267</v>
      </c>
      <c r="G2905" s="235" t="str">
        <f t="shared" si="45"/>
        <v>0119326</v>
      </c>
      <c r="H2905" s="235" t="s">
        <v>9990</v>
      </c>
      <c r="I2905" s="235" t="s">
        <v>9989</v>
      </c>
    </row>
    <row r="2906" spans="5:9">
      <c r="E2906" s="236" t="s">
        <v>24157</v>
      </c>
      <c r="F2906" s="236" t="s">
        <v>2281</v>
      </c>
      <c r="G2906" s="235" t="str">
        <f t="shared" si="45"/>
        <v>0119327</v>
      </c>
      <c r="H2906" s="235" t="s">
        <v>17318</v>
      </c>
      <c r="I2906" s="235" t="s">
        <v>1314</v>
      </c>
    </row>
    <row r="2907" spans="5:9">
      <c r="E2907" s="236" t="s">
        <v>24157</v>
      </c>
      <c r="F2907" s="236" t="s">
        <v>3285</v>
      </c>
      <c r="G2907" s="235" t="str">
        <f t="shared" si="45"/>
        <v>0119341</v>
      </c>
      <c r="H2907" s="235" t="s">
        <v>9984</v>
      </c>
      <c r="I2907" s="235" t="s">
        <v>9983</v>
      </c>
    </row>
    <row r="2908" spans="5:9">
      <c r="E2908" s="236" t="s">
        <v>24157</v>
      </c>
      <c r="F2908" s="236" t="s">
        <v>3282</v>
      </c>
      <c r="G2908" s="235" t="str">
        <f t="shared" si="45"/>
        <v>0119342</v>
      </c>
      <c r="H2908" s="235" t="s">
        <v>24165</v>
      </c>
      <c r="I2908" s="235" t="s">
        <v>24164</v>
      </c>
    </row>
    <row r="2909" spans="5:9">
      <c r="E2909" s="236" t="s">
        <v>24157</v>
      </c>
      <c r="F2909" s="236" t="s">
        <v>1997</v>
      </c>
      <c r="G2909" s="235" t="str">
        <f t="shared" si="45"/>
        <v>0119351</v>
      </c>
      <c r="H2909" s="235" t="s">
        <v>9972</v>
      </c>
      <c r="I2909" s="235" t="s">
        <v>9971</v>
      </c>
    </row>
    <row r="2910" spans="5:9">
      <c r="E2910" s="236" t="s">
        <v>24157</v>
      </c>
      <c r="F2910" s="236" t="s">
        <v>3962</v>
      </c>
      <c r="G2910" s="235" t="str">
        <f t="shared" si="45"/>
        <v>0119352</v>
      </c>
      <c r="H2910" s="235" t="s">
        <v>9969</v>
      </c>
      <c r="I2910" s="235" t="s">
        <v>4377</v>
      </c>
    </row>
    <row r="2911" spans="5:9">
      <c r="E2911" s="236" t="s">
        <v>24157</v>
      </c>
      <c r="F2911" s="236" t="s">
        <v>7745</v>
      </c>
      <c r="G2911" s="235" t="str">
        <f t="shared" si="45"/>
        <v>0119353</v>
      </c>
      <c r="H2911" s="235" t="s">
        <v>24134</v>
      </c>
      <c r="I2911" s="235" t="s">
        <v>24133</v>
      </c>
    </row>
    <row r="2912" spans="5:9">
      <c r="E2912" s="236" t="s">
        <v>24157</v>
      </c>
      <c r="F2912" s="236" t="s">
        <v>4551</v>
      </c>
      <c r="G2912" s="235" t="str">
        <f t="shared" si="45"/>
        <v>0119361</v>
      </c>
      <c r="H2912" s="235" t="s">
        <v>7852</v>
      </c>
      <c r="I2912" s="235" t="s">
        <v>7851</v>
      </c>
    </row>
    <row r="2913" spans="5:9">
      <c r="E2913" s="236" t="s">
        <v>24157</v>
      </c>
      <c r="F2913" s="236" t="s">
        <v>3953</v>
      </c>
      <c r="G2913" s="235" t="str">
        <f t="shared" si="45"/>
        <v>0119362</v>
      </c>
      <c r="H2913" s="235" t="s">
        <v>24128</v>
      </c>
      <c r="I2913" s="235" t="s">
        <v>24127</v>
      </c>
    </row>
    <row r="2914" spans="5:9">
      <c r="E2914" s="236" t="s">
        <v>24157</v>
      </c>
      <c r="F2914" s="236" t="s">
        <v>3950</v>
      </c>
      <c r="G2914" s="235" t="str">
        <f t="shared" si="45"/>
        <v>0119364</v>
      </c>
      <c r="H2914" s="235" t="s">
        <v>9964</v>
      </c>
      <c r="I2914" s="235" t="s">
        <v>9963</v>
      </c>
    </row>
    <row r="2915" spans="5:9">
      <c r="E2915" s="236" t="s">
        <v>24157</v>
      </c>
      <c r="F2915" s="236" t="s">
        <v>3941</v>
      </c>
      <c r="G2915" s="235" t="str">
        <f t="shared" si="45"/>
        <v>0119381</v>
      </c>
      <c r="H2915" s="235" t="s">
        <v>10030</v>
      </c>
      <c r="I2915" s="235" t="s">
        <v>1717</v>
      </c>
    </row>
    <row r="2916" spans="5:9">
      <c r="E2916" s="236" t="s">
        <v>24157</v>
      </c>
      <c r="F2916" s="236" t="s">
        <v>18466</v>
      </c>
      <c r="G2916" s="235" t="str">
        <f t="shared" si="45"/>
        <v>0119382</v>
      </c>
      <c r="H2916" s="235" t="s">
        <v>24124</v>
      </c>
      <c r="I2916" s="235" t="s">
        <v>24123</v>
      </c>
    </row>
    <row r="2917" spans="5:9">
      <c r="E2917" s="236" t="s">
        <v>24157</v>
      </c>
      <c r="F2917" s="236" t="s">
        <v>11208</v>
      </c>
      <c r="G2917" s="235" t="str">
        <f t="shared" si="45"/>
        <v>0119383</v>
      </c>
      <c r="H2917" s="235" t="s">
        <v>24163</v>
      </c>
      <c r="I2917" s="235" t="s">
        <v>24162</v>
      </c>
    </row>
    <row r="2918" spans="5:9">
      <c r="E2918" s="236" t="s">
        <v>24157</v>
      </c>
      <c r="F2918" s="236" t="s">
        <v>4540</v>
      </c>
      <c r="G2918" s="235" t="str">
        <f t="shared" si="45"/>
        <v>0119391</v>
      </c>
      <c r="H2918" s="235" t="s">
        <v>7619</v>
      </c>
      <c r="I2918" s="235" t="s">
        <v>10013</v>
      </c>
    </row>
    <row r="2919" spans="5:9">
      <c r="E2919" s="236" t="s">
        <v>24157</v>
      </c>
      <c r="F2919" s="236" t="s">
        <v>3936</v>
      </c>
      <c r="G2919" s="235" t="str">
        <f t="shared" si="45"/>
        <v>0119392</v>
      </c>
      <c r="H2919" s="235" t="s">
        <v>10022</v>
      </c>
      <c r="I2919" s="235" t="s">
        <v>3293</v>
      </c>
    </row>
    <row r="2920" spans="5:9">
      <c r="E2920" s="236" t="s">
        <v>24157</v>
      </c>
      <c r="F2920" s="236" t="s">
        <v>11258</v>
      </c>
      <c r="G2920" s="235" t="str">
        <f t="shared" si="45"/>
        <v>0119393</v>
      </c>
      <c r="H2920" s="235" t="s">
        <v>10012</v>
      </c>
      <c r="I2920" s="235" t="s">
        <v>10011</v>
      </c>
    </row>
    <row r="2921" spans="5:9">
      <c r="E2921" s="236" t="s">
        <v>24157</v>
      </c>
      <c r="F2921" s="236" t="s">
        <v>11255</v>
      </c>
      <c r="G2921" s="235" t="str">
        <f t="shared" si="45"/>
        <v>0119394</v>
      </c>
      <c r="H2921" s="235" t="s">
        <v>10015</v>
      </c>
      <c r="I2921" s="235" t="s">
        <v>10014</v>
      </c>
    </row>
    <row r="2922" spans="5:9">
      <c r="E2922" s="236" t="s">
        <v>24157</v>
      </c>
      <c r="F2922" s="236" t="s">
        <v>1257</v>
      </c>
      <c r="G2922" s="235" t="str">
        <f t="shared" si="45"/>
        <v>0119411</v>
      </c>
      <c r="H2922" s="235" t="s">
        <v>10819</v>
      </c>
      <c r="I2922" s="235" t="s">
        <v>10818</v>
      </c>
    </row>
    <row r="2923" spans="5:9">
      <c r="E2923" s="236" t="s">
        <v>24157</v>
      </c>
      <c r="F2923" s="236" t="s">
        <v>1254</v>
      </c>
      <c r="G2923" s="235" t="str">
        <f t="shared" si="45"/>
        <v>0119412</v>
      </c>
      <c r="H2923" s="235" t="s">
        <v>10564</v>
      </c>
      <c r="I2923" s="235" t="s">
        <v>10563</v>
      </c>
    </row>
    <row r="2924" spans="5:9">
      <c r="E2924" s="236" t="s">
        <v>24157</v>
      </c>
      <c r="F2924" s="236" t="s">
        <v>4447</v>
      </c>
      <c r="G2924" s="235" t="str">
        <f t="shared" si="45"/>
        <v>0119414</v>
      </c>
      <c r="H2924" s="235" t="s">
        <v>17393</v>
      </c>
      <c r="I2924" s="235" t="s">
        <v>17392</v>
      </c>
    </row>
    <row r="2925" spans="5:9">
      <c r="E2925" s="236" t="s">
        <v>24157</v>
      </c>
      <c r="F2925" s="236" t="s">
        <v>1242</v>
      </c>
      <c r="G2925" s="235" t="str">
        <f t="shared" si="45"/>
        <v>0119431</v>
      </c>
      <c r="H2925" s="235" t="s">
        <v>11427</v>
      </c>
      <c r="I2925" s="235" t="s">
        <v>11426</v>
      </c>
    </row>
    <row r="2926" spans="5:9">
      <c r="E2926" s="236" t="s">
        <v>24157</v>
      </c>
      <c r="F2926" s="236" t="s">
        <v>1239</v>
      </c>
      <c r="G2926" s="235" t="str">
        <f t="shared" si="45"/>
        <v>0119432</v>
      </c>
      <c r="H2926" s="235" t="s">
        <v>1132</v>
      </c>
      <c r="I2926" s="235" t="s">
        <v>1131</v>
      </c>
    </row>
    <row r="2927" spans="5:9">
      <c r="E2927" s="236" t="s">
        <v>24157</v>
      </c>
      <c r="F2927" s="236" t="s">
        <v>6873</v>
      </c>
      <c r="G2927" s="235" t="str">
        <f t="shared" si="45"/>
        <v>0119433</v>
      </c>
      <c r="H2927" s="235" t="s">
        <v>11425</v>
      </c>
      <c r="I2927" s="235" t="s">
        <v>11424</v>
      </c>
    </row>
    <row r="2928" spans="5:9">
      <c r="E2928" s="236" t="s">
        <v>24157</v>
      </c>
      <c r="F2928" s="236" t="s">
        <v>1233</v>
      </c>
      <c r="G2928" s="235" t="str">
        <f t="shared" si="45"/>
        <v>0119441</v>
      </c>
      <c r="H2928" s="235" t="s">
        <v>10297</v>
      </c>
      <c r="I2928" s="235" t="s">
        <v>6563</v>
      </c>
    </row>
    <row r="2929" spans="5:9">
      <c r="E2929" s="236" t="s">
        <v>24157</v>
      </c>
      <c r="F2929" s="236" t="s">
        <v>2934</v>
      </c>
      <c r="G2929" s="235" t="str">
        <f t="shared" si="45"/>
        <v>0119451</v>
      </c>
      <c r="H2929" s="235" t="s">
        <v>10817</v>
      </c>
      <c r="I2929" s="235" t="s">
        <v>4657</v>
      </c>
    </row>
    <row r="2930" spans="5:9">
      <c r="E2930" s="236" t="s">
        <v>24157</v>
      </c>
      <c r="F2930" s="236" t="s">
        <v>5972</v>
      </c>
      <c r="G2930" s="235" t="str">
        <f t="shared" si="45"/>
        <v>0119452</v>
      </c>
      <c r="H2930" s="235" t="s">
        <v>23770</v>
      </c>
      <c r="I2930" s="235" t="s">
        <v>23769</v>
      </c>
    </row>
    <row r="2931" spans="5:9">
      <c r="E2931" s="236" t="s">
        <v>24157</v>
      </c>
      <c r="F2931" s="236" t="s">
        <v>11150</v>
      </c>
      <c r="G2931" s="235" t="str">
        <f t="shared" si="45"/>
        <v>0119453</v>
      </c>
      <c r="H2931" s="235" t="s">
        <v>24161</v>
      </c>
      <c r="I2931" s="235" t="s">
        <v>24160</v>
      </c>
    </row>
    <row r="2932" spans="5:9">
      <c r="E2932" s="236" t="s">
        <v>24157</v>
      </c>
      <c r="F2932" s="236" t="s">
        <v>1813</v>
      </c>
      <c r="G2932" s="235" t="str">
        <f t="shared" si="45"/>
        <v>0119471</v>
      </c>
      <c r="H2932" s="235" t="s">
        <v>2101</v>
      </c>
      <c r="I2932" s="235" t="s">
        <v>2100</v>
      </c>
    </row>
    <row r="2933" spans="5:9">
      <c r="E2933" s="236" t="s">
        <v>24157</v>
      </c>
      <c r="F2933" s="236" t="s">
        <v>3232</v>
      </c>
      <c r="G2933" s="235" t="str">
        <f t="shared" si="45"/>
        <v>0119472</v>
      </c>
      <c r="H2933" s="235" t="s">
        <v>1526</v>
      </c>
      <c r="I2933" s="235" t="s">
        <v>1525</v>
      </c>
    </row>
    <row r="2934" spans="5:9">
      <c r="E2934" s="236" t="s">
        <v>24157</v>
      </c>
      <c r="F2934" s="236" t="s">
        <v>3543</v>
      </c>
      <c r="G2934" s="235" t="str">
        <f t="shared" si="45"/>
        <v>0119473</v>
      </c>
      <c r="H2934" s="235" t="s">
        <v>12405</v>
      </c>
      <c r="I2934" s="235" t="s">
        <v>10029</v>
      </c>
    </row>
    <row r="2935" spans="5:9">
      <c r="E2935" s="236" t="s">
        <v>24157</v>
      </c>
      <c r="F2935" s="236" t="s">
        <v>3538</v>
      </c>
      <c r="G2935" s="235" t="str">
        <f t="shared" si="45"/>
        <v>0119475</v>
      </c>
      <c r="H2935" s="235" t="s">
        <v>23810</v>
      </c>
      <c r="I2935" s="235" t="s">
        <v>23809</v>
      </c>
    </row>
    <row r="2936" spans="5:9">
      <c r="E2936" s="236" t="s">
        <v>24157</v>
      </c>
      <c r="F2936" s="236" t="s">
        <v>3535</v>
      </c>
      <c r="G2936" s="235" t="str">
        <f t="shared" si="45"/>
        <v>0119476</v>
      </c>
      <c r="H2936" s="235" t="s">
        <v>23818</v>
      </c>
      <c r="I2936" s="235" t="s">
        <v>23817</v>
      </c>
    </row>
    <row r="2937" spans="5:9">
      <c r="E2937" s="236" t="s">
        <v>24157</v>
      </c>
      <c r="F2937" s="236" t="s">
        <v>6556</v>
      </c>
      <c r="G2937" s="235" t="str">
        <f t="shared" si="45"/>
        <v>0119481</v>
      </c>
      <c r="H2937" s="235" t="s">
        <v>1114</v>
      </c>
      <c r="I2937" s="235" t="s">
        <v>1113</v>
      </c>
    </row>
    <row r="2938" spans="5:9">
      <c r="E2938" s="236" t="s">
        <v>24157</v>
      </c>
      <c r="F2938" s="236" t="s">
        <v>2791</v>
      </c>
      <c r="G2938" s="235" t="str">
        <f t="shared" si="45"/>
        <v>0119511</v>
      </c>
      <c r="H2938" s="235" t="s">
        <v>1142</v>
      </c>
      <c r="I2938" s="235" t="s">
        <v>1141</v>
      </c>
    </row>
    <row r="2939" spans="5:9">
      <c r="E2939" s="236" t="s">
        <v>24157</v>
      </c>
      <c r="F2939" s="236" t="s">
        <v>1209</v>
      </c>
      <c r="G2939" s="235" t="str">
        <f t="shared" si="45"/>
        <v>0119551</v>
      </c>
      <c r="H2939" s="235" t="s">
        <v>24159</v>
      </c>
      <c r="I2939" s="235" t="s">
        <v>24158</v>
      </c>
    </row>
    <row r="2940" spans="5:9">
      <c r="E2940" s="236" t="s">
        <v>24157</v>
      </c>
      <c r="F2940" s="236" t="s">
        <v>10850</v>
      </c>
      <c r="G2940" s="235" t="str">
        <f t="shared" si="45"/>
        <v>0119933</v>
      </c>
      <c r="H2940" s="235" t="s">
        <v>23949</v>
      </c>
      <c r="I2940" s="235" t="s">
        <v>23948</v>
      </c>
    </row>
    <row r="2941" spans="5:9">
      <c r="E2941" s="236" t="s">
        <v>24157</v>
      </c>
      <c r="F2941" s="236" t="s">
        <v>10849</v>
      </c>
      <c r="G2941" s="235" t="str">
        <f t="shared" si="45"/>
        <v>0119934</v>
      </c>
      <c r="H2941" s="235" t="s">
        <v>18578</v>
      </c>
      <c r="I2941" s="235" t="s">
        <v>23947</v>
      </c>
    </row>
    <row r="2942" spans="5:9">
      <c r="E2942" s="236" t="s">
        <v>24104</v>
      </c>
      <c r="F2942" s="236" t="s">
        <v>937</v>
      </c>
      <c r="G2942" s="235" t="str">
        <f t="shared" si="45"/>
        <v>0120001</v>
      </c>
      <c r="H2942" s="235" t="s">
        <v>28519</v>
      </c>
      <c r="I2942" s="235" t="s">
        <v>28860</v>
      </c>
    </row>
    <row r="2943" spans="5:9">
      <c r="E2943" s="236" t="s">
        <v>24104</v>
      </c>
      <c r="F2943" s="236" t="s">
        <v>969</v>
      </c>
      <c r="G2943" s="235" t="str">
        <f t="shared" si="45"/>
        <v>0120003</v>
      </c>
      <c r="H2943" s="235" t="s">
        <v>17340</v>
      </c>
      <c r="I2943" s="235" t="s">
        <v>17339</v>
      </c>
    </row>
    <row r="2944" spans="5:9">
      <c r="E2944" s="236" t="s">
        <v>24104</v>
      </c>
      <c r="F2944" s="236" t="s">
        <v>966</v>
      </c>
      <c r="G2944" s="235" t="str">
        <f t="shared" si="45"/>
        <v>0120004</v>
      </c>
      <c r="H2944" s="235" t="s">
        <v>12937</v>
      </c>
      <c r="I2944" s="235" t="s">
        <v>17294</v>
      </c>
    </row>
    <row r="2945" spans="5:9">
      <c r="E2945" s="236" t="s">
        <v>24104</v>
      </c>
      <c r="F2945" s="236" t="s">
        <v>963</v>
      </c>
      <c r="G2945" s="235" t="str">
        <f t="shared" si="45"/>
        <v>0120005</v>
      </c>
      <c r="H2945" s="235" t="s">
        <v>11404</v>
      </c>
      <c r="I2945" s="235" t="s">
        <v>11403</v>
      </c>
    </row>
    <row r="2946" spans="5:9">
      <c r="E2946" s="236" t="s">
        <v>24104</v>
      </c>
      <c r="F2946" s="236" t="s">
        <v>960</v>
      </c>
      <c r="G2946" s="235" t="str">
        <f t="shared" ref="G2946:G3009" si="46">TEXT(E2946,"0000")&amp;TEXT(F2946,"000")</f>
        <v>0120006</v>
      </c>
      <c r="H2946" s="235" t="s">
        <v>24156</v>
      </c>
      <c r="I2946" s="235" t="s">
        <v>4399</v>
      </c>
    </row>
    <row r="2947" spans="5:9">
      <c r="E2947" s="236" t="s">
        <v>24104</v>
      </c>
      <c r="F2947" s="236" t="s">
        <v>957</v>
      </c>
      <c r="G2947" s="235" t="str">
        <f t="shared" si="46"/>
        <v>0120007</v>
      </c>
      <c r="H2947" s="235" t="s">
        <v>17331</v>
      </c>
      <c r="I2947" s="235" t="s">
        <v>17330</v>
      </c>
    </row>
    <row r="2948" spans="5:9">
      <c r="E2948" s="236" t="s">
        <v>24104</v>
      </c>
      <c r="F2948" s="236" t="s">
        <v>934</v>
      </c>
      <c r="G2948" s="235" t="str">
        <f t="shared" si="46"/>
        <v>0120008</v>
      </c>
      <c r="H2948" s="235" t="s">
        <v>24155</v>
      </c>
      <c r="I2948" s="235" t="s">
        <v>8887</v>
      </c>
    </row>
    <row r="2949" spans="5:9">
      <c r="E2949" s="236" t="s">
        <v>24104</v>
      </c>
      <c r="F2949" s="236" t="s">
        <v>1151</v>
      </c>
      <c r="G2949" s="235" t="str">
        <f t="shared" si="46"/>
        <v>0120009</v>
      </c>
      <c r="H2949" s="235" t="s">
        <v>24154</v>
      </c>
      <c r="I2949" s="235" t="s">
        <v>24153</v>
      </c>
    </row>
    <row r="2950" spans="5:9">
      <c r="E2950" s="236" t="s">
        <v>24104</v>
      </c>
      <c r="F2950" s="236" t="s">
        <v>1143</v>
      </c>
      <c r="G2950" s="235" t="str">
        <f t="shared" si="46"/>
        <v>0120010</v>
      </c>
      <c r="H2950" s="235" t="s">
        <v>24152</v>
      </c>
      <c r="I2950" s="235" t="s">
        <v>24151</v>
      </c>
    </row>
    <row r="2951" spans="5:9">
      <c r="E2951" s="236" t="s">
        <v>24104</v>
      </c>
      <c r="F2951" s="236" t="s">
        <v>1602</v>
      </c>
      <c r="G2951" s="235" t="str">
        <f t="shared" si="46"/>
        <v>0120011</v>
      </c>
      <c r="H2951" s="235" t="s">
        <v>17722</v>
      </c>
      <c r="I2951" s="235" t="s">
        <v>17721</v>
      </c>
    </row>
    <row r="2952" spans="5:9">
      <c r="E2952" s="236" t="s">
        <v>24104</v>
      </c>
      <c r="F2952" s="236" t="s">
        <v>1681</v>
      </c>
      <c r="G2952" s="235" t="str">
        <f t="shared" si="46"/>
        <v>0120012</v>
      </c>
      <c r="H2952" s="235" t="s">
        <v>17342</v>
      </c>
      <c r="I2952" s="235" t="s">
        <v>17341</v>
      </c>
    </row>
    <row r="2953" spans="5:9">
      <c r="E2953" s="236" t="s">
        <v>24104</v>
      </c>
      <c r="F2953" s="236" t="s">
        <v>1709</v>
      </c>
      <c r="G2953" s="235" t="str">
        <f t="shared" si="46"/>
        <v>0120013</v>
      </c>
      <c r="H2953" s="235" t="s">
        <v>24150</v>
      </c>
      <c r="I2953" s="235" t="s">
        <v>24149</v>
      </c>
    </row>
    <row r="2954" spans="5:9">
      <c r="E2954" s="236" t="s">
        <v>24104</v>
      </c>
      <c r="F2954" s="236" t="s">
        <v>1511</v>
      </c>
      <c r="G2954" s="235" t="str">
        <f t="shared" si="46"/>
        <v>0120014</v>
      </c>
      <c r="H2954" s="235" t="s">
        <v>10152</v>
      </c>
      <c r="I2954" s="235" t="s">
        <v>10151</v>
      </c>
    </row>
    <row r="2955" spans="5:9">
      <c r="E2955" s="236" t="s">
        <v>24104</v>
      </c>
      <c r="F2955" s="236" t="s">
        <v>1704</v>
      </c>
      <c r="G2955" s="235" t="str">
        <f t="shared" si="46"/>
        <v>0120015</v>
      </c>
      <c r="H2955" s="235" t="s">
        <v>24148</v>
      </c>
      <c r="I2955" s="235" t="s">
        <v>24147</v>
      </c>
    </row>
    <row r="2956" spans="5:9">
      <c r="E2956" s="236" t="s">
        <v>24104</v>
      </c>
      <c r="F2956" s="236" t="s">
        <v>1676</v>
      </c>
      <c r="G2956" s="235" t="str">
        <f t="shared" si="46"/>
        <v>0120016</v>
      </c>
      <c r="H2956" s="235" t="s">
        <v>24146</v>
      </c>
      <c r="I2956" s="235" t="s">
        <v>24145</v>
      </c>
    </row>
    <row r="2957" spans="5:9">
      <c r="E2957" s="236" t="s">
        <v>24104</v>
      </c>
      <c r="F2957" s="236" t="s">
        <v>1508</v>
      </c>
      <c r="G2957" s="235" t="str">
        <f t="shared" si="46"/>
        <v>0120017</v>
      </c>
      <c r="H2957" s="235" t="s">
        <v>17336</v>
      </c>
      <c r="I2957" s="235" t="s">
        <v>17335</v>
      </c>
    </row>
    <row r="2958" spans="5:9">
      <c r="E2958" s="236" t="s">
        <v>24104</v>
      </c>
      <c r="F2958" s="236" t="s">
        <v>928</v>
      </c>
      <c r="G2958" s="235" t="str">
        <f t="shared" si="46"/>
        <v>0120019</v>
      </c>
      <c r="H2958" s="235" t="s">
        <v>6238</v>
      </c>
      <c r="I2958" s="235" t="s">
        <v>2240</v>
      </c>
    </row>
    <row r="2959" spans="5:9">
      <c r="E2959" s="236" t="s">
        <v>24104</v>
      </c>
      <c r="F2959" s="236" t="s">
        <v>1071</v>
      </c>
      <c r="G2959" s="235" t="str">
        <f t="shared" si="46"/>
        <v>0120020</v>
      </c>
      <c r="H2959" s="235" t="s">
        <v>10039</v>
      </c>
      <c r="I2959" s="235" t="s">
        <v>10038</v>
      </c>
    </row>
    <row r="2960" spans="5:9">
      <c r="E2960" s="236" t="s">
        <v>24104</v>
      </c>
      <c r="F2960" s="236" t="s">
        <v>1701</v>
      </c>
      <c r="G2960" s="235" t="str">
        <f t="shared" si="46"/>
        <v>0120021</v>
      </c>
      <c r="H2960" s="235" t="s">
        <v>11405</v>
      </c>
      <c r="I2960" s="235" t="s">
        <v>7684</v>
      </c>
    </row>
    <row r="2961" spans="5:9">
      <c r="E2961" s="236" t="s">
        <v>24104</v>
      </c>
      <c r="F2961" s="236" t="s">
        <v>608</v>
      </c>
      <c r="G2961" s="235" t="str">
        <f t="shared" si="46"/>
        <v>0120022</v>
      </c>
      <c r="H2961" s="235" t="s">
        <v>2384</v>
      </c>
      <c r="I2961" s="235" t="s">
        <v>2383</v>
      </c>
    </row>
    <row r="2962" spans="5:9">
      <c r="E2962" s="236" t="s">
        <v>24104</v>
      </c>
      <c r="F2962" s="236" t="s">
        <v>1919</v>
      </c>
      <c r="G2962" s="235" t="str">
        <f t="shared" si="46"/>
        <v>0120023</v>
      </c>
      <c r="H2962" s="235" t="s">
        <v>10058</v>
      </c>
      <c r="I2962" s="235" t="s">
        <v>10057</v>
      </c>
    </row>
    <row r="2963" spans="5:9">
      <c r="E2963" s="236" t="s">
        <v>24104</v>
      </c>
      <c r="F2963" s="236" t="s">
        <v>1915</v>
      </c>
      <c r="G2963" s="235" t="str">
        <f t="shared" si="46"/>
        <v>0120025</v>
      </c>
      <c r="H2963" s="235" t="s">
        <v>2229</v>
      </c>
      <c r="I2963" s="235" t="s">
        <v>2228</v>
      </c>
    </row>
    <row r="2964" spans="5:9">
      <c r="E2964" s="236" t="s">
        <v>24104</v>
      </c>
      <c r="F2964" s="236" t="s">
        <v>2080</v>
      </c>
      <c r="G2964" s="235" t="str">
        <f t="shared" si="46"/>
        <v>0120026</v>
      </c>
      <c r="H2964" s="235" t="s">
        <v>24115</v>
      </c>
      <c r="I2964" s="235" t="s">
        <v>24114</v>
      </c>
    </row>
    <row r="2965" spans="5:9">
      <c r="E2965" s="236" t="s">
        <v>24104</v>
      </c>
      <c r="F2965" s="236" t="s">
        <v>1960</v>
      </c>
      <c r="G2965" s="235" t="str">
        <f t="shared" si="46"/>
        <v>0120027</v>
      </c>
      <c r="H2965" s="235" t="s">
        <v>10062</v>
      </c>
      <c r="I2965" s="235" t="s">
        <v>10061</v>
      </c>
    </row>
    <row r="2966" spans="5:9">
      <c r="E2966" s="236" t="s">
        <v>24104</v>
      </c>
      <c r="F2966" s="236" t="s">
        <v>2121</v>
      </c>
      <c r="G2966" s="235" t="str">
        <f t="shared" si="46"/>
        <v>0120031</v>
      </c>
      <c r="H2966" s="235" t="s">
        <v>11407</v>
      </c>
      <c r="I2966" s="235" t="s">
        <v>11406</v>
      </c>
    </row>
    <row r="2967" spans="5:9">
      <c r="E2967" s="236" t="s">
        <v>24104</v>
      </c>
      <c r="F2967" s="236" t="s">
        <v>1596</v>
      </c>
      <c r="G2967" s="235" t="str">
        <f t="shared" si="46"/>
        <v>0120033</v>
      </c>
      <c r="H2967" s="235" t="s">
        <v>24144</v>
      </c>
      <c r="I2967" s="235" t="s">
        <v>24143</v>
      </c>
    </row>
    <row r="2968" spans="5:9">
      <c r="E2968" s="236" t="s">
        <v>24104</v>
      </c>
      <c r="F2968" s="236" t="s">
        <v>1593</v>
      </c>
      <c r="G2968" s="235" t="str">
        <f t="shared" si="46"/>
        <v>0120034</v>
      </c>
      <c r="H2968" s="235" t="s">
        <v>12463</v>
      </c>
      <c r="I2968" s="235" t="s">
        <v>12462</v>
      </c>
    </row>
    <row r="2969" spans="5:9">
      <c r="E2969" s="236" t="s">
        <v>24104</v>
      </c>
      <c r="F2969" s="236" t="s">
        <v>1028</v>
      </c>
      <c r="G2969" s="235" t="str">
        <f t="shared" si="46"/>
        <v>0120035</v>
      </c>
      <c r="H2969" s="235" t="s">
        <v>24142</v>
      </c>
      <c r="I2969" s="235" t="s">
        <v>24141</v>
      </c>
    </row>
    <row r="2970" spans="5:9">
      <c r="E2970" s="236" t="s">
        <v>24104</v>
      </c>
      <c r="F2970" s="236" t="s">
        <v>1589</v>
      </c>
      <c r="G2970" s="235" t="str">
        <f t="shared" si="46"/>
        <v>0120037</v>
      </c>
      <c r="H2970" s="235" t="s">
        <v>6152</v>
      </c>
      <c r="I2970" s="235" t="s">
        <v>6151</v>
      </c>
    </row>
    <row r="2971" spans="5:9">
      <c r="E2971" s="236" t="s">
        <v>24104</v>
      </c>
      <c r="F2971" s="236" t="s">
        <v>919</v>
      </c>
      <c r="G2971" s="235" t="str">
        <f t="shared" si="46"/>
        <v>0120038</v>
      </c>
      <c r="H2971" s="235" t="s">
        <v>10082</v>
      </c>
      <c r="I2971" s="235" t="s">
        <v>10081</v>
      </c>
    </row>
    <row r="2972" spans="5:9">
      <c r="E2972" s="236" t="s">
        <v>24104</v>
      </c>
      <c r="F2972" s="236" t="s">
        <v>916</v>
      </c>
      <c r="G2972" s="235" t="str">
        <f t="shared" si="46"/>
        <v>0120039</v>
      </c>
      <c r="H2972" s="235" t="s">
        <v>24140</v>
      </c>
      <c r="I2972" s="235" t="s">
        <v>24139</v>
      </c>
    </row>
    <row r="2973" spans="5:9">
      <c r="E2973" s="236" t="s">
        <v>24104</v>
      </c>
      <c r="F2973" s="236" t="s">
        <v>2549</v>
      </c>
      <c r="G2973" s="235" t="str">
        <f t="shared" si="46"/>
        <v>0120042</v>
      </c>
      <c r="H2973" s="235" t="s">
        <v>12457</v>
      </c>
      <c r="I2973" s="235" t="s">
        <v>12456</v>
      </c>
    </row>
    <row r="2974" spans="5:9">
      <c r="E2974" s="236" t="s">
        <v>24104</v>
      </c>
      <c r="F2974" s="236" t="s">
        <v>2537</v>
      </c>
      <c r="G2974" s="235" t="str">
        <f t="shared" si="46"/>
        <v>0120051</v>
      </c>
      <c r="H2974" s="235" t="s">
        <v>10007</v>
      </c>
      <c r="I2974" s="235" t="s">
        <v>10006</v>
      </c>
    </row>
    <row r="2975" spans="5:9">
      <c r="E2975" s="236" t="s">
        <v>24104</v>
      </c>
      <c r="F2975" s="236" t="s">
        <v>2531</v>
      </c>
      <c r="G2975" s="235" t="str">
        <f t="shared" si="46"/>
        <v>0120053</v>
      </c>
      <c r="H2975" s="235" t="s">
        <v>9990</v>
      </c>
      <c r="I2975" s="235" t="s">
        <v>9989</v>
      </c>
    </row>
    <row r="2976" spans="5:9">
      <c r="E2976" s="236" t="s">
        <v>24104</v>
      </c>
      <c r="F2976" s="236" t="s">
        <v>4317</v>
      </c>
      <c r="G2976" s="235" t="str">
        <f t="shared" si="46"/>
        <v>0120054</v>
      </c>
      <c r="H2976" s="235" t="s">
        <v>17322</v>
      </c>
      <c r="I2976" s="235" t="s">
        <v>17321</v>
      </c>
    </row>
    <row r="2977" spans="5:9">
      <c r="E2977" s="236" t="s">
        <v>24104</v>
      </c>
      <c r="F2977" s="236" t="s">
        <v>3651</v>
      </c>
      <c r="G2977" s="235" t="str">
        <f t="shared" si="46"/>
        <v>0120056</v>
      </c>
      <c r="H2977" s="235" t="s">
        <v>9999</v>
      </c>
      <c r="I2977" s="235" t="s">
        <v>9998</v>
      </c>
    </row>
    <row r="2978" spans="5:9">
      <c r="E2978" s="236" t="s">
        <v>24104</v>
      </c>
      <c r="F2978" s="236" t="s">
        <v>907</v>
      </c>
      <c r="G2978" s="235" t="str">
        <f t="shared" si="46"/>
        <v>0120058</v>
      </c>
      <c r="H2978" s="235" t="s">
        <v>24138</v>
      </c>
      <c r="I2978" s="235" t="s">
        <v>24137</v>
      </c>
    </row>
    <row r="2979" spans="5:9">
      <c r="E2979" s="236" t="s">
        <v>24104</v>
      </c>
      <c r="F2979" s="236" t="s">
        <v>3067</v>
      </c>
      <c r="G2979" s="235" t="str">
        <f t="shared" si="46"/>
        <v>0120061</v>
      </c>
      <c r="H2979" s="235" t="s">
        <v>9984</v>
      </c>
      <c r="I2979" s="235" t="s">
        <v>9983</v>
      </c>
    </row>
    <row r="2980" spans="5:9">
      <c r="E2980" s="236" t="s">
        <v>24104</v>
      </c>
      <c r="F2980" s="236" t="s">
        <v>5249</v>
      </c>
      <c r="G2980" s="235" t="str">
        <f t="shared" si="46"/>
        <v>0120062</v>
      </c>
      <c r="H2980" s="235" t="s">
        <v>24136</v>
      </c>
      <c r="I2980" s="235" t="s">
        <v>24135</v>
      </c>
    </row>
    <row r="2981" spans="5:9">
      <c r="E2981" s="236" t="s">
        <v>24104</v>
      </c>
      <c r="F2981" s="236" t="s">
        <v>4307</v>
      </c>
      <c r="G2981" s="235" t="str">
        <f t="shared" si="46"/>
        <v>0120063</v>
      </c>
      <c r="H2981" s="235" t="s">
        <v>9969</v>
      </c>
      <c r="I2981" s="235" t="s">
        <v>4377</v>
      </c>
    </row>
    <row r="2982" spans="5:9">
      <c r="E2982" s="236" t="s">
        <v>24104</v>
      </c>
      <c r="F2982" s="236" t="s">
        <v>5248</v>
      </c>
      <c r="G2982" s="235" t="str">
        <f t="shared" si="46"/>
        <v>0120064</v>
      </c>
      <c r="H2982" s="235" t="s">
        <v>9972</v>
      </c>
      <c r="I2982" s="235" t="s">
        <v>9971</v>
      </c>
    </row>
    <row r="2983" spans="5:9">
      <c r="E2983" s="236" t="s">
        <v>24104</v>
      </c>
      <c r="F2983" s="236" t="s">
        <v>4769</v>
      </c>
      <c r="G2983" s="235" t="str">
        <f t="shared" si="46"/>
        <v>0120065</v>
      </c>
      <c r="H2983" s="235" t="s">
        <v>24134</v>
      </c>
      <c r="I2983" s="235" t="s">
        <v>24133</v>
      </c>
    </row>
    <row r="2984" spans="5:9">
      <c r="E2984" s="236" t="s">
        <v>24104</v>
      </c>
      <c r="F2984" s="236" t="s">
        <v>4502</v>
      </c>
      <c r="G2984" s="235" t="str">
        <f t="shared" si="46"/>
        <v>0120066</v>
      </c>
      <c r="H2984" s="235" t="s">
        <v>17374</v>
      </c>
      <c r="I2984" s="235" t="s">
        <v>17373</v>
      </c>
    </row>
    <row r="2985" spans="5:9">
      <c r="E2985" s="236" t="s">
        <v>24104</v>
      </c>
      <c r="F2985" s="236" t="s">
        <v>4304</v>
      </c>
      <c r="G2985" s="235" t="str">
        <f t="shared" si="46"/>
        <v>0120067</v>
      </c>
      <c r="H2985" s="235" t="s">
        <v>9974</v>
      </c>
      <c r="I2985" s="235" t="s">
        <v>9973</v>
      </c>
    </row>
    <row r="2986" spans="5:9">
      <c r="E2986" s="236" t="s">
        <v>24104</v>
      </c>
      <c r="F2986" s="236" t="s">
        <v>898</v>
      </c>
      <c r="G2986" s="235" t="str">
        <f t="shared" si="46"/>
        <v>0120069</v>
      </c>
      <c r="H2986" s="235" t="s">
        <v>24132</v>
      </c>
      <c r="I2986" s="235" t="s">
        <v>24131</v>
      </c>
    </row>
    <row r="2987" spans="5:9">
      <c r="E2987" s="236" t="s">
        <v>24104</v>
      </c>
      <c r="F2987" s="236" t="s">
        <v>2648</v>
      </c>
      <c r="G2987" s="235" t="str">
        <f t="shared" si="46"/>
        <v>0120071</v>
      </c>
      <c r="H2987" s="235" t="s">
        <v>7852</v>
      </c>
      <c r="I2987" s="235" t="s">
        <v>7851</v>
      </c>
    </row>
    <row r="2988" spans="5:9">
      <c r="E2988" s="236" t="s">
        <v>24104</v>
      </c>
      <c r="F2988" s="236" t="s">
        <v>4941</v>
      </c>
      <c r="G2988" s="235" t="str">
        <f t="shared" si="46"/>
        <v>0120072</v>
      </c>
      <c r="H2988" s="235" t="s">
        <v>24130</v>
      </c>
      <c r="I2988" s="235" t="s">
        <v>24129</v>
      </c>
    </row>
    <row r="2989" spans="5:9">
      <c r="E2989" s="236" t="s">
        <v>24104</v>
      </c>
      <c r="F2989" s="236" t="s">
        <v>1686</v>
      </c>
      <c r="G2989" s="235" t="str">
        <f t="shared" si="46"/>
        <v>0120073</v>
      </c>
      <c r="H2989" s="235" t="s">
        <v>24128</v>
      </c>
      <c r="I2989" s="235" t="s">
        <v>24127</v>
      </c>
    </row>
    <row r="2990" spans="5:9">
      <c r="E2990" s="236" t="s">
        <v>24104</v>
      </c>
      <c r="F2990" s="236" t="s">
        <v>4974</v>
      </c>
      <c r="G2990" s="235" t="str">
        <f t="shared" si="46"/>
        <v>0120074</v>
      </c>
      <c r="H2990" s="235" t="s">
        <v>9964</v>
      </c>
      <c r="I2990" s="235" t="s">
        <v>9963</v>
      </c>
    </row>
    <row r="2991" spans="5:9">
      <c r="E2991" s="236" t="s">
        <v>24104</v>
      </c>
      <c r="F2991" s="236" t="s">
        <v>1135</v>
      </c>
      <c r="G2991" s="235" t="str">
        <f t="shared" si="46"/>
        <v>0120075</v>
      </c>
      <c r="H2991" s="235" t="s">
        <v>9968</v>
      </c>
      <c r="I2991" s="235" t="s">
        <v>9967</v>
      </c>
    </row>
    <row r="2992" spans="5:9">
      <c r="E2992" s="236" t="s">
        <v>24104</v>
      </c>
      <c r="F2992" s="236" t="s">
        <v>3062</v>
      </c>
      <c r="G2992" s="235" t="str">
        <f t="shared" si="46"/>
        <v>0120081</v>
      </c>
      <c r="H2992" s="235" t="s">
        <v>10030</v>
      </c>
      <c r="I2992" s="235" t="s">
        <v>1717</v>
      </c>
    </row>
    <row r="2993" spans="5:9">
      <c r="E2993" s="236" t="s">
        <v>24104</v>
      </c>
      <c r="F2993" s="236" t="s">
        <v>3644</v>
      </c>
      <c r="G2993" s="235" t="str">
        <f t="shared" si="46"/>
        <v>0120082</v>
      </c>
      <c r="H2993" s="235" t="s">
        <v>10015</v>
      </c>
      <c r="I2993" s="235" t="s">
        <v>10014</v>
      </c>
    </row>
    <row r="2994" spans="5:9">
      <c r="E2994" s="236" t="s">
        <v>24104</v>
      </c>
      <c r="F2994" s="236" t="s">
        <v>4290</v>
      </c>
      <c r="G2994" s="235" t="str">
        <f t="shared" si="46"/>
        <v>0120083</v>
      </c>
      <c r="H2994" s="235" t="s">
        <v>7619</v>
      </c>
      <c r="I2994" s="235" t="s">
        <v>10013</v>
      </c>
    </row>
    <row r="2995" spans="5:9">
      <c r="E2995" s="236" t="s">
        <v>24104</v>
      </c>
      <c r="F2995" s="236" t="s">
        <v>4287</v>
      </c>
      <c r="G2995" s="235" t="str">
        <f t="shared" si="46"/>
        <v>0120084</v>
      </c>
      <c r="H2995" s="235" t="s">
        <v>10012</v>
      </c>
      <c r="I2995" s="235" t="s">
        <v>10011</v>
      </c>
    </row>
    <row r="2996" spans="5:9">
      <c r="E2996" s="236" t="s">
        <v>24104</v>
      </c>
      <c r="F2996" s="236" t="s">
        <v>4641</v>
      </c>
      <c r="G2996" s="235" t="str">
        <f t="shared" si="46"/>
        <v>0120086</v>
      </c>
      <c r="H2996" s="235" t="s">
        <v>24126</v>
      </c>
      <c r="I2996" s="235" t="s">
        <v>24125</v>
      </c>
    </row>
    <row r="2997" spans="5:9">
      <c r="E2997" s="236" t="s">
        <v>24104</v>
      </c>
      <c r="F2997" s="236" t="s">
        <v>6185</v>
      </c>
      <c r="G2997" s="235" t="str">
        <f t="shared" si="46"/>
        <v>0120087</v>
      </c>
      <c r="H2997" s="235" t="s">
        <v>3057</v>
      </c>
      <c r="I2997" s="235" t="s">
        <v>10029</v>
      </c>
    </row>
    <row r="2998" spans="5:9">
      <c r="E2998" s="236" t="s">
        <v>24104</v>
      </c>
      <c r="F2998" s="236" t="s">
        <v>889</v>
      </c>
      <c r="G2998" s="235" t="str">
        <f t="shared" si="46"/>
        <v>0120088</v>
      </c>
      <c r="H2998" s="235" t="s">
        <v>10017</v>
      </c>
      <c r="I2998" s="235" t="s">
        <v>10016</v>
      </c>
    </row>
    <row r="2999" spans="5:9">
      <c r="E2999" s="236" t="s">
        <v>24104</v>
      </c>
      <c r="F2999" s="236" t="s">
        <v>886</v>
      </c>
      <c r="G2999" s="235" t="str">
        <f t="shared" si="46"/>
        <v>0120089</v>
      </c>
      <c r="H2999" s="235" t="s">
        <v>24124</v>
      </c>
      <c r="I2999" s="235" t="s">
        <v>24123</v>
      </c>
    </row>
    <row r="3000" spans="5:9">
      <c r="E3000" s="236" t="s">
        <v>24104</v>
      </c>
      <c r="F3000" s="236" t="s">
        <v>2641</v>
      </c>
      <c r="G3000" s="235" t="str">
        <f t="shared" si="46"/>
        <v>0120091</v>
      </c>
      <c r="H3000" s="235" t="s">
        <v>28520</v>
      </c>
      <c r="I3000" s="235" t="s">
        <v>28861</v>
      </c>
    </row>
    <row r="3001" spans="5:9">
      <c r="E3001" s="236" t="s">
        <v>24104</v>
      </c>
      <c r="F3001" s="236" t="s">
        <v>2638</v>
      </c>
      <c r="G3001" s="235" t="str">
        <f t="shared" si="46"/>
        <v>0120092</v>
      </c>
      <c r="H3001" s="235" t="s">
        <v>26378</v>
      </c>
      <c r="I3001" s="235" t="s">
        <v>12630</v>
      </c>
    </row>
    <row r="3002" spans="5:9">
      <c r="E3002" s="236" t="s">
        <v>24104</v>
      </c>
      <c r="F3002" s="236" t="s">
        <v>4257</v>
      </c>
      <c r="G3002" s="235" t="str">
        <f t="shared" si="46"/>
        <v>0120093</v>
      </c>
      <c r="H3002" s="235" t="s">
        <v>18447</v>
      </c>
      <c r="I3002" s="235" t="s">
        <v>18446</v>
      </c>
    </row>
    <row r="3003" spans="5:9">
      <c r="E3003" s="236" t="s">
        <v>24104</v>
      </c>
      <c r="F3003" s="236" t="s">
        <v>1066</v>
      </c>
      <c r="G3003" s="235" t="str">
        <f t="shared" si="46"/>
        <v>0120100</v>
      </c>
      <c r="H3003" s="235" t="s">
        <v>6282</v>
      </c>
      <c r="I3003" s="235" t="s">
        <v>1485</v>
      </c>
    </row>
    <row r="3004" spans="5:9">
      <c r="E3004" s="236" t="s">
        <v>24104</v>
      </c>
      <c r="F3004" s="236" t="s">
        <v>1130</v>
      </c>
      <c r="G3004" s="235" t="str">
        <f t="shared" si="46"/>
        <v>0120200</v>
      </c>
      <c r="H3004" s="235" t="s">
        <v>24117</v>
      </c>
      <c r="I3004" s="235" t="s">
        <v>24116</v>
      </c>
    </row>
    <row r="3005" spans="5:9">
      <c r="E3005" s="236" t="s">
        <v>24104</v>
      </c>
      <c r="F3005" s="236" t="s">
        <v>826</v>
      </c>
      <c r="G3005" s="235" t="str">
        <f t="shared" si="46"/>
        <v>0120218</v>
      </c>
      <c r="H3005" s="235" t="s">
        <v>19081</v>
      </c>
      <c r="I3005" s="235" t="s">
        <v>19080</v>
      </c>
    </row>
    <row r="3006" spans="5:9">
      <c r="E3006" s="236" t="s">
        <v>24104</v>
      </c>
      <c r="F3006" s="236" t="s">
        <v>4609</v>
      </c>
      <c r="G3006" s="235" t="str">
        <f t="shared" si="46"/>
        <v>0120224</v>
      </c>
      <c r="H3006" s="235" t="s">
        <v>9993</v>
      </c>
      <c r="I3006" s="235" t="s">
        <v>17315</v>
      </c>
    </row>
    <row r="3007" spans="5:9">
      <c r="E3007" s="236" t="s">
        <v>24104</v>
      </c>
      <c r="F3007" s="236" t="s">
        <v>817</v>
      </c>
      <c r="G3007" s="235" t="str">
        <f t="shared" si="46"/>
        <v>0120229</v>
      </c>
      <c r="H3007" s="235" t="s">
        <v>10070</v>
      </c>
      <c r="I3007" s="235" t="s">
        <v>10069</v>
      </c>
    </row>
    <row r="3008" spans="5:9">
      <c r="E3008" s="236" t="s">
        <v>24104</v>
      </c>
      <c r="F3008" s="236" t="s">
        <v>1124</v>
      </c>
      <c r="G3008" s="235" t="str">
        <f t="shared" si="46"/>
        <v>0120230</v>
      </c>
      <c r="H3008" s="235" t="s">
        <v>24113</v>
      </c>
      <c r="I3008" s="235" t="s">
        <v>24112</v>
      </c>
    </row>
    <row r="3009" spans="5:9">
      <c r="E3009" s="236" t="s">
        <v>24104</v>
      </c>
      <c r="F3009" s="236" t="s">
        <v>3333</v>
      </c>
      <c r="G3009" s="235" t="str">
        <f t="shared" si="46"/>
        <v>0120232</v>
      </c>
      <c r="H3009" s="235" t="s">
        <v>17318</v>
      </c>
      <c r="I3009" s="235" t="s">
        <v>1314</v>
      </c>
    </row>
    <row r="3010" spans="5:9">
      <c r="E3010" s="236" t="s">
        <v>24104</v>
      </c>
      <c r="F3010" s="236" t="s">
        <v>7045</v>
      </c>
      <c r="G3010" s="235" t="str">
        <f t="shared" ref="G3010:G3073" si="47">TEXT(E3010,"0000")&amp;TEXT(F3010,"000")</f>
        <v>0120237</v>
      </c>
      <c r="H3010" s="235" t="s">
        <v>4028</v>
      </c>
      <c r="I3010" s="235" t="s">
        <v>4027</v>
      </c>
    </row>
    <row r="3011" spans="5:9">
      <c r="E3011" s="236" t="s">
        <v>24104</v>
      </c>
      <c r="F3011" s="236" t="s">
        <v>3975</v>
      </c>
      <c r="G3011" s="235" t="str">
        <f t="shared" si="47"/>
        <v>0120243</v>
      </c>
      <c r="H3011" s="235" t="s">
        <v>12455</v>
      </c>
      <c r="I3011" s="235" t="s">
        <v>12454</v>
      </c>
    </row>
    <row r="3012" spans="5:9">
      <c r="E3012" s="236" t="s">
        <v>24104</v>
      </c>
      <c r="F3012" s="236" t="s">
        <v>4603</v>
      </c>
      <c r="G3012" s="235" t="str">
        <f t="shared" si="47"/>
        <v>0120244</v>
      </c>
      <c r="H3012" s="235" t="s">
        <v>12459</v>
      </c>
      <c r="I3012" s="235" t="s">
        <v>12458</v>
      </c>
    </row>
    <row r="3013" spans="5:9">
      <c r="E3013" s="236" t="s">
        <v>24104</v>
      </c>
      <c r="F3013" s="236" t="s">
        <v>808</v>
      </c>
      <c r="G3013" s="235" t="str">
        <f t="shared" si="47"/>
        <v>0120248</v>
      </c>
      <c r="H3013" s="235" t="s">
        <v>17338</v>
      </c>
      <c r="I3013" s="235" t="s">
        <v>17337</v>
      </c>
    </row>
    <row r="3014" spans="5:9">
      <c r="E3014" s="236" t="s">
        <v>24104</v>
      </c>
      <c r="F3014" s="236" t="s">
        <v>3965</v>
      </c>
      <c r="G3014" s="235" t="str">
        <f t="shared" si="47"/>
        <v>0120253</v>
      </c>
      <c r="H3014" s="235" t="s">
        <v>24111</v>
      </c>
      <c r="I3014" s="235" t="s">
        <v>7207</v>
      </c>
    </row>
    <row r="3015" spans="5:9">
      <c r="E3015" s="236" t="s">
        <v>24104</v>
      </c>
      <c r="F3015" s="236" t="s">
        <v>6484</v>
      </c>
      <c r="G3015" s="235" t="str">
        <f t="shared" si="47"/>
        <v>0120254</v>
      </c>
      <c r="H3015" s="235" t="s">
        <v>11813</v>
      </c>
      <c r="I3015" s="235" t="s">
        <v>11812</v>
      </c>
    </row>
    <row r="3016" spans="5:9">
      <c r="E3016" s="236" t="s">
        <v>24104</v>
      </c>
      <c r="F3016" s="236" t="s">
        <v>7755</v>
      </c>
      <c r="G3016" s="235" t="str">
        <f t="shared" si="47"/>
        <v>0120255</v>
      </c>
      <c r="H3016" s="235" t="s">
        <v>10043</v>
      </c>
      <c r="I3016" s="235" t="s">
        <v>10042</v>
      </c>
    </row>
    <row r="3017" spans="5:9">
      <c r="E3017" s="236" t="s">
        <v>24104</v>
      </c>
      <c r="F3017" s="236" t="s">
        <v>4075</v>
      </c>
      <c r="G3017" s="235" t="str">
        <f t="shared" si="47"/>
        <v>0120256</v>
      </c>
      <c r="H3017" s="235" t="s">
        <v>24110</v>
      </c>
      <c r="I3017" s="235" t="s">
        <v>24109</v>
      </c>
    </row>
    <row r="3018" spans="5:9">
      <c r="E3018" s="236" t="s">
        <v>24104</v>
      </c>
      <c r="F3018" s="236" t="s">
        <v>4074</v>
      </c>
      <c r="G3018" s="235" t="str">
        <f t="shared" si="47"/>
        <v>0120257</v>
      </c>
      <c r="H3018" s="235" t="s">
        <v>24120</v>
      </c>
      <c r="I3018" s="235" t="s">
        <v>24119</v>
      </c>
    </row>
    <row r="3019" spans="5:9">
      <c r="E3019" s="236" t="s">
        <v>24104</v>
      </c>
      <c r="F3019" s="236" t="s">
        <v>4600</v>
      </c>
      <c r="G3019" s="235" t="str">
        <f t="shared" si="47"/>
        <v>0120258</v>
      </c>
      <c r="H3019" s="235" t="s">
        <v>17334</v>
      </c>
      <c r="I3019" s="235" t="s">
        <v>17333</v>
      </c>
    </row>
    <row r="3020" spans="5:9">
      <c r="E3020" s="236" t="s">
        <v>24104</v>
      </c>
      <c r="F3020" s="236" t="s">
        <v>802</v>
      </c>
      <c r="G3020" s="235" t="str">
        <f t="shared" si="47"/>
        <v>0120259</v>
      </c>
      <c r="H3020" s="235" t="s">
        <v>24108</v>
      </c>
      <c r="I3020" s="235" t="s">
        <v>24107</v>
      </c>
    </row>
    <row r="3021" spans="5:9">
      <c r="E3021" s="236" t="s">
        <v>24104</v>
      </c>
      <c r="F3021" s="236" t="s">
        <v>3321</v>
      </c>
      <c r="G3021" s="235" t="str">
        <f t="shared" si="47"/>
        <v>0120261</v>
      </c>
      <c r="H3021" s="235" t="s">
        <v>24106</v>
      </c>
      <c r="I3021" s="235" t="s">
        <v>24105</v>
      </c>
    </row>
    <row r="3022" spans="5:9">
      <c r="E3022" s="236" t="s">
        <v>24104</v>
      </c>
      <c r="F3022" s="236" t="s">
        <v>2027</v>
      </c>
      <c r="G3022" s="235" t="str">
        <f t="shared" si="47"/>
        <v>0120262</v>
      </c>
      <c r="H3022" s="235" t="s">
        <v>24118</v>
      </c>
      <c r="I3022" s="235" t="s">
        <v>15153</v>
      </c>
    </row>
    <row r="3023" spans="5:9">
      <c r="E3023" s="236" t="s">
        <v>24104</v>
      </c>
      <c r="F3023" s="236" t="s">
        <v>2024</v>
      </c>
      <c r="G3023" s="235" t="str">
        <f t="shared" si="47"/>
        <v>0120263</v>
      </c>
      <c r="H3023" s="235" t="s">
        <v>24122</v>
      </c>
      <c r="I3023" s="235" t="s">
        <v>24121</v>
      </c>
    </row>
    <row r="3024" spans="5:9">
      <c r="E3024" s="236" t="s">
        <v>24104</v>
      </c>
      <c r="F3024" s="236" t="s">
        <v>2021</v>
      </c>
      <c r="G3024" s="235" t="str">
        <f t="shared" si="47"/>
        <v>0120266</v>
      </c>
      <c r="H3024" s="235" t="s">
        <v>17317</v>
      </c>
      <c r="I3024" s="235" t="s">
        <v>17316</v>
      </c>
    </row>
    <row r="3025" spans="5:9">
      <c r="E3025" s="236" t="s">
        <v>24104</v>
      </c>
      <c r="F3025" s="236" t="s">
        <v>11313</v>
      </c>
      <c r="G3025" s="235" t="str">
        <f t="shared" si="47"/>
        <v>0120272</v>
      </c>
      <c r="H3025" s="235" t="s">
        <v>7451</v>
      </c>
      <c r="I3025" s="235" t="s">
        <v>6532</v>
      </c>
    </row>
    <row r="3026" spans="5:9">
      <c r="E3026" s="236" t="s">
        <v>24039</v>
      </c>
      <c r="F3026" s="236" t="s">
        <v>1359</v>
      </c>
      <c r="G3026" s="235" t="str">
        <f t="shared" si="47"/>
        <v>0121110</v>
      </c>
      <c r="H3026" s="235" t="s">
        <v>28521</v>
      </c>
      <c r="I3026" s="235" t="s">
        <v>11399</v>
      </c>
    </row>
    <row r="3027" spans="5:9">
      <c r="E3027" s="236" t="s">
        <v>24039</v>
      </c>
      <c r="F3027" s="236" t="s">
        <v>1356</v>
      </c>
      <c r="G3027" s="235" t="str">
        <f t="shared" si="47"/>
        <v>0121111</v>
      </c>
      <c r="H3027" s="235" t="s">
        <v>1678</v>
      </c>
      <c r="I3027" s="235" t="s">
        <v>1677</v>
      </c>
    </row>
    <row r="3028" spans="5:9">
      <c r="E3028" s="236" t="s">
        <v>24039</v>
      </c>
      <c r="F3028" s="236" t="s">
        <v>1353</v>
      </c>
      <c r="G3028" s="235" t="str">
        <f t="shared" si="47"/>
        <v>0121112</v>
      </c>
      <c r="H3028" s="235" t="s">
        <v>24103</v>
      </c>
      <c r="I3028" s="235" t="s">
        <v>24102</v>
      </c>
    </row>
    <row r="3029" spans="5:9">
      <c r="E3029" s="236" t="s">
        <v>24039</v>
      </c>
      <c r="F3029" s="236" t="s">
        <v>1349</v>
      </c>
      <c r="G3029" s="235" t="str">
        <f t="shared" si="47"/>
        <v>0121113</v>
      </c>
      <c r="H3029" s="235" t="s">
        <v>24101</v>
      </c>
      <c r="I3029" s="235" t="s">
        <v>19101</v>
      </c>
    </row>
    <row r="3030" spans="5:9">
      <c r="E3030" s="236" t="s">
        <v>24039</v>
      </c>
      <c r="F3030" s="236" t="s">
        <v>1434</v>
      </c>
      <c r="G3030" s="235" t="str">
        <f t="shared" si="47"/>
        <v>0121114</v>
      </c>
      <c r="H3030" s="235" t="s">
        <v>4544</v>
      </c>
      <c r="I3030" s="235" t="s">
        <v>7759</v>
      </c>
    </row>
    <row r="3031" spans="5:9">
      <c r="E3031" s="236" t="s">
        <v>24039</v>
      </c>
      <c r="F3031" s="236" t="s">
        <v>1548</v>
      </c>
      <c r="G3031" s="235" t="str">
        <f t="shared" si="47"/>
        <v>0121115</v>
      </c>
      <c r="H3031" s="235" t="s">
        <v>18009</v>
      </c>
      <c r="I3031" s="235" t="s">
        <v>24008</v>
      </c>
    </row>
    <row r="3032" spans="5:9">
      <c r="E3032" s="236" t="s">
        <v>24039</v>
      </c>
      <c r="F3032" s="236" t="s">
        <v>1459</v>
      </c>
      <c r="G3032" s="235" t="str">
        <f t="shared" si="47"/>
        <v>0121116</v>
      </c>
      <c r="H3032" s="235" t="s">
        <v>24100</v>
      </c>
      <c r="I3032" s="235" t="s">
        <v>24099</v>
      </c>
    </row>
    <row r="3033" spans="5:9">
      <c r="E3033" s="236" t="s">
        <v>24039</v>
      </c>
      <c r="F3033" s="236" t="s">
        <v>2326</v>
      </c>
      <c r="G3033" s="235" t="str">
        <f t="shared" si="47"/>
        <v>0121117</v>
      </c>
      <c r="H3033" s="235" t="s">
        <v>24098</v>
      </c>
      <c r="I3033" s="235" t="s">
        <v>24097</v>
      </c>
    </row>
    <row r="3034" spans="5:9">
      <c r="E3034" s="236" t="s">
        <v>24039</v>
      </c>
      <c r="F3034" s="236" t="s">
        <v>871</v>
      </c>
      <c r="G3034" s="235" t="str">
        <f t="shared" si="47"/>
        <v>0121118</v>
      </c>
      <c r="H3034" s="235" t="s">
        <v>24096</v>
      </c>
      <c r="I3034" s="235" t="s">
        <v>24095</v>
      </c>
    </row>
    <row r="3035" spans="5:9">
      <c r="E3035" s="236" t="s">
        <v>24039</v>
      </c>
      <c r="F3035" s="236" t="s">
        <v>868</v>
      </c>
      <c r="G3035" s="235" t="str">
        <f t="shared" si="47"/>
        <v>0121119</v>
      </c>
      <c r="H3035" s="235" t="s">
        <v>19175</v>
      </c>
      <c r="I3035" s="235" t="s">
        <v>24094</v>
      </c>
    </row>
    <row r="3036" spans="5:9">
      <c r="E3036" s="236" t="s">
        <v>24039</v>
      </c>
      <c r="F3036" s="236" t="s">
        <v>1410</v>
      </c>
      <c r="G3036" s="235" t="str">
        <f t="shared" si="47"/>
        <v>0121121</v>
      </c>
      <c r="H3036" s="235" t="s">
        <v>9869</v>
      </c>
      <c r="I3036" s="235" t="s">
        <v>7563</v>
      </c>
    </row>
    <row r="3037" spans="5:9">
      <c r="E3037" s="236" t="s">
        <v>24039</v>
      </c>
      <c r="F3037" s="236" t="s">
        <v>1407</v>
      </c>
      <c r="G3037" s="235" t="str">
        <f t="shared" si="47"/>
        <v>0121122</v>
      </c>
      <c r="H3037" s="235" t="s">
        <v>24093</v>
      </c>
      <c r="I3037" s="235" t="s">
        <v>24092</v>
      </c>
    </row>
    <row r="3038" spans="5:9">
      <c r="E3038" s="236" t="s">
        <v>24039</v>
      </c>
      <c r="F3038" s="236" t="s">
        <v>1450</v>
      </c>
      <c r="G3038" s="235" t="str">
        <f t="shared" si="47"/>
        <v>0121123</v>
      </c>
      <c r="H3038" s="235" t="s">
        <v>17277</v>
      </c>
      <c r="I3038" s="235" t="s">
        <v>17276</v>
      </c>
    </row>
    <row r="3039" spans="5:9">
      <c r="E3039" s="236" t="s">
        <v>24039</v>
      </c>
      <c r="F3039" s="236" t="s">
        <v>1404</v>
      </c>
      <c r="G3039" s="235" t="str">
        <f t="shared" si="47"/>
        <v>0121124</v>
      </c>
      <c r="H3039" s="235" t="s">
        <v>9871</v>
      </c>
      <c r="I3039" s="235" t="s">
        <v>9870</v>
      </c>
    </row>
    <row r="3040" spans="5:9">
      <c r="E3040" s="236" t="s">
        <v>24039</v>
      </c>
      <c r="F3040" s="236" t="s">
        <v>954</v>
      </c>
      <c r="G3040" s="235" t="str">
        <f t="shared" si="47"/>
        <v>0121125</v>
      </c>
      <c r="H3040" s="235" t="s">
        <v>24091</v>
      </c>
      <c r="I3040" s="235" t="s">
        <v>24090</v>
      </c>
    </row>
    <row r="3041" spans="5:9">
      <c r="E3041" s="236" t="s">
        <v>24039</v>
      </c>
      <c r="F3041" s="236" t="s">
        <v>1401</v>
      </c>
      <c r="G3041" s="235" t="str">
        <f t="shared" si="47"/>
        <v>0121126</v>
      </c>
      <c r="H3041" s="235" t="s">
        <v>24089</v>
      </c>
      <c r="I3041" s="235" t="s">
        <v>24088</v>
      </c>
    </row>
    <row r="3042" spans="5:9">
      <c r="E3042" s="236" t="s">
        <v>24039</v>
      </c>
      <c r="F3042" s="236" t="s">
        <v>951</v>
      </c>
      <c r="G3042" s="235" t="str">
        <f t="shared" si="47"/>
        <v>0121127</v>
      </c>
      <c r="H3042" s="235" t="s">
        <v>18231</v>
      </c>
      <c r="I3042" s="235" t="s">
        <v>18230</v>
      </c>
    </row>
    <row r="3043" spans="5:9">
      <c r="E3043" s="236" t="s">
        <v>24039</v>
      </c>
      <c r="F3043" s="236" t="s">
        <v>865</v>
      </c>
      <c r="G3043" s="235" t="str">
        <f t="shared" si="47"/>
        <v>0121128</v>
      </c>
      <c r="H3043" s="235" t="s">
        <v>24087</v>
      </c>
      <c r="I3043" s="235" t="s">
        <v>9864</v>
      </c>
    </row>
    <row r="3044" spans="5:9">
      <c r="E3044" s="236" t="s">
        <v>24039</v>
      </c>
      <c r="F3044" s="236" t="s">
        <v>862</v>
      </c>
      <c r="G3044" s="235" t="str">
        <f t="shared" si="47"/>
        <v>0121129</v>
      </c>
      <c r="H3044" s="235" t="s">
        <v>24086</v>
      </c>
      <c r="I3044" s="235" t="s">
        <v>24085</v>
      </c>
    </row>
    <row r="3045" spans="5:9">
      <c r="E3045" s="236" t="s">
        <v>24039</v>
      </c>
      <c r="F3045" s="236" t="s">
        <v>1445</v>
      </c>
      <c r="G3045" s="235" t="str">
        <f t="shared" si="47"/>
        <v>0121130</v>
      </c>
      <c r="H3045" s="235" t="s">
        <v>9861</v>
      </c>
      <c r="I3045" s="235" t="s">
        <v>9860</v>
      </c>
    </row>
    <row r="3046" spans="5:9">
      <c r="E3046" s="236" t="s">
        <v>24039</v>
      </c>
      <c r="F3046" s="236" t="s">
        <v>1543</v>
      </c>
      <c r="G3046" s="235" t="str">
        <f t="shared" si="47"/>
        <v>0121132</v>
      </c>
      <c r="H3046" s="235" t="s">
        <v>19103</v>
      </c>
      <c r="I3046" s="235" t="s">
        <v>9858</v>
      </c>
    </row>
    <row r="3047" spans="5:9">
      <c r="E3047" s="236" t="s">
        <v>24039</v>
      </c>
      <c r="F3047" s="236" t="s">
        <v>948</v>
      </c>
      <c r="G3047" s="235" t="str">
        <f t="shared" si="47"/>
        <v>0121133</v>
      </c>
      <c r="H3047" s="235" t="s">
        <v>17282</v>
      </c>
      <c r="I3047" s="235" t="s">
        <v>17281</v>
      </c>
    </row>
    <row r="3048" spans="5:9">
      <c r="E3048" s="236" t="s">
        <v>24039</v>
      </c>
      <c r="F3048" s="236" t="s">
        <v>4202</v>
      </c>
      <c r="G3048" s="235" t="str">
        <f t="shared" si="47"/>
        <v>0121134</v>
      </c>
      <c r="H3048" s="235" t="s">
        <v>7166</v>
      </c>
      <c r="I3048" s="235" t="s">
        <v>11300</v>
      </c>
    </row>
    <row r="3049" spans="5:9">
      <c r="E3049" s="236" t="s">
        <v>24039</v>
      </c>
      <c r="F3049" s="236" t="s">
        <v>1442</v>
      </c>
      <c r="G3049" s="235" t="str">
        <f t="shared" si="47"/>
        <v>0121135</v>
      </c>
      <c r="H3049" s="235" t="s">
        <v>17290</v>
      </c>
      <c r="I3049" s="235" t="s">
        <v>11401</v>
      </c>
    </row>
    <row r="3050" spans="5:9">
      <c r="E3050" s="236" t="s">
        <v>24039</v>
      </c>
      <c r="F3050" s="236" t="s">
        <v>1424</v>
      </c>
      <c r="G3050" s="235" t="str">
        <f t="shared" si="47"/>
        <v>0121137</v>
      </c>
      <c r="H3050" s="235" t="s">
        <v>24084</v>
      </c>
      <c r="I3050" s="235" t="s">
        <v>9851</v>
      </c>
    </row>
    <row r="3051" spans="5:9">
      <c r="E3051" s="236" t="s">
        <v>24039</v>
      </c>
      <c r="F3051" s="236" t="s">
        <v>859</v>
      </c>
      <c r="G3051" s="235" t="str">
        <f t="shared" si="47"/>
        <v>0121138</v>
      </c>
      <c r="H3051" s="235" t="s">
        <v>12524</v>
      </c>
      <c r="I3051" s="235" t="s">
        <v>5144</v>
      </c>
    </row>
    <row r="3052" spans="5:9">
      <c r="E3052" s="236" t="s">
        <v>24039</v>
      </c>
      <c r="F3052" s="236" t="s">
        <v>856</v>
      </c>
      <c r="G3052" s="235" t="str">
        <f t="shared" si="47"/>
        <v>0121139</v>
      </c>
      <c r="H3052" s="235" t="s">
        <v>24083</v>
      </c>
      <c r="I3052" s="235" t="s">
        <v>24082</v>
      </c>
    </row>
    <row r="3053" spans="5:9">
      <c r="E3053" s="236" t="s">
        <v>24039</v>
      </c>
      <c r="F3053" s="236" t="s">
        <v>1539</v>
      </c>
      <c r="G3053" s="235" t="str">
        <f t="shared" si="47"/>
        <v>0121141</v>
      </c>
      <c r="H3053" s="235" t="s">
        <v>9855</v>
      </c>
      <c r="I3053" s="235" t="s">
        <v>9854</v>
      </c>
    </row>
    <row r="3054" spans="5:9">
      <c r="E3054" s="236" t="s">
        <v>24039</v>
      </c>
      <c r="F3054" s="236" t="s">
        <v>4184</v>
      </c>
      <c r="G3054" s="235" t="str">
        <f t="shared" si="47"/>
        <v>0121142</v>
      </c>
      <c r="H3054" s="235" t="s">
        <v>10985</v>
      </c>
      <c r="I3054" s="235" t="s">
        <v>19179</v>
      </c>
    </row>
    <row r="3055" spans="5:9">
      <c r="E3055" s="236" t="s">
        <v>24039</v>
      </c>
      <c r="F3055" s="236" t="s">
        <v>4181</v>
      </c>
      <c r="G3055" s="235" t="str">
        <f t="shared" si="47"/>
        <v>0121143</v>
      </c>
      <c r="H3055" s="235" t="s">
        <v>24081</v>
      </c>
      <c r="I3055" s="235" t="s">
        <v>24080</v>
      </c>
    </row>
    <row r="3056" spans="5:9">
      <c r="E3056" s="236" t="s">
        <v>24039</v>
      </c>
      <c r="F3056" s="236" t="s">
        <v>1855</v>
      </c>
      <c r="G3056" s="235" t="str">
        <f t="shared" si="47"/>
        <v>0121144</v>
      </c>
      <c r="H3056" s="235" t="s">
        <v>3615</v>
      </c>
      <c r="I3056" s="235" t="s">
        <v>3614</v>
      </c>
    </row>
    <row r="3057" spans="5:9">
      <c r="E3057" s="236" t="s">
        <v>24039</v>
      </c>
      <c r="F3057" s="236" t="s">
        <v>1045</v>
      </c>
      <c r="G3057" s="235" t="str">
        <f t="shared" si="47"/>
        <v>0121150</v>
      </c>
      <c r="H3057" s="235" t="s">
        <v>4693</v>
      </c>
      <c r="I3057" s="235" t="s">
        <v>4692</v>
      </c>
    </row>
    <row r="3058" spans="5:9">
      <c r="E3058" s="236" t="s">
        <v>24039</v>
      </c>
      <c r="F3058" s="236" t="s">
        <v>4168</v>
      </c>
      <c r="G3058" s="235" t="str">
        <f t="shared" si="47"/>
        <v>0121151</v>
      </c>
      <c r="H3058" s="235" t="s">
        <v>19183</v>
      </c>
      <c r="I3058" s="235" t="s">
        <v>19182</v>
      </c>
    </row>
    <row r="3059" spans="5:9">
      <c r="E3059" s="236" t="s">
        <v>24039</v>
      </c>
      <c r="F3059" s="236" t="s">
        <v>4624</v>
      </c>
      <c r="G3059" s="235" t="str">
        <f t="shared" si="47"/>
        <v>0121155</v>
      </c>
      <c r="H3059" s="235" t="s">
        <v>9890</v>
      </c>
      <c r="I3059" s="235" t="s">
        <v>9889</v>
      </c>
    </row>
    <row r="3060" spans="5:9">
      <c r="E3060" s="236" t="s">
        <v>24039</v>
      </c>
      <c r="F3060" s="236" t="s">
        <v>3347</v>
      </c>
      <c r="G3060" s="235" t="str">
        <f t="shared" si="47"/>
        <v>0121156</v>
      </c>
      <c r="H3060" s="235" t="s">
        <v>7273</v>
      </c>
      <c r="I3060" s="235" t="s">
        <v>9734</v>
      </c>
    </row>
    <row r="3061" spans="5:9">
      <c r="E3061" s="236" t="s">
        <v>24039</v>
      </c>
      <c r="F3061" s="236" t="s">
        <v>4160</v>
      </c>
      <c r="G3061" s="235" t="str">
        <f t="shared" si="47"/>
        <v>0121157</v>
      </c>
      <c r="H3061" s="235" t="s">
        <v>24079</v>
      </c>
      <c r="I3061" s="235" t="s">
        <v>17274</v>
      </c>
    </row>
    <row r="3062" spans="5:9">
      <c r="E3062" s="236" t="s">
        <v>24039</v>
      </c>
      <c r="F3062" s="236" t="s">
        <v>4157</v>
      </c>
      <c r="G3062" s="235" t="str">
        <f t="shared" si="47"/>
        <v>0121158</v>
      </c>
      <c r="H3062" s="235" t="s">
        <v>24078</v>
      </c>
      <c r="I3062" s="235" t="s">
        <v>2433</v>
      </c>
    </row>
    <row r="3063" spans="5:9">
      <c r="E3063" s="236" t="s">
        <v>24039</v>
      </c>
      <c r="F3063" s="236" t="s">
        <v>1645</v>
      </c>
      <c r="G3063" s="235" t="str">
        <f t="shared" si="47"/>
        <v>0121160</v>
      </c>
      <c r="H3063" s="235" t="s">
        <v>28522</v>
      </c>
      <c r="I3063" s="235" t="s">
        <v>28862</v>
      </c>
    </row>
    <row r="3064" spans="5:9">
      <c r="E3064" s="236" t="s">
        <v>24039</v>
      </c>
      <c r="F3064" s="236" t="s">
        <v>4153</v>
      </c>
      <c r="G3064" s="235" t="str">
        <f t="shared" si="47"/>
        <v>0121161</v>
      </c>
      <c r="H3064" s="235" t="s">
        <v>9955</v>
      </c>
      <c r="I3064" s="235" t="s">
        <v>9954</v>
      </c>
    </row>
    <row r="3065" spans="5:9">
      <c r="E3065" s="236" t="s">
        <v>24039</v>
      </c>
      <c r="F3065" s="236" t="s">
        <v>2697</v>
      </c>
      <c r="G3065" s="235" t="str">
        <f t="shared" si="47"/>
        <v>0121162</v>
      </c>
      <c r="H3065" s="235" t="s">
        <v>9932</v>
      </c>
      <c r="I3065" s="235" t="s">
        <v>9931</v>
      </c>
    </row>
    <row r="3066" spans="5:9">
      <c r="E3066" s="236" t="s">
        <v>24039</v>
      </c>
      <c r="F3066" s="236" t="s">
        <v>4148</v>
      </c>
      <c r="G3066" s="235" t="str">
        <f t="shared" si="47"/>
        <v>0121163</v>
      </c>
      <c r="H3066" s="235" t="s">
        <v>24077</v>
      </c>
      <c r="I3066" s="235" t="s">
        <v>24076</v>
      </c>
    </row>
    <row r="3067" spans="5:9">
      <c r="E3067" s="236" t="s">
        <v>24039</v>
      </c>
      <c r="F3067" s="236" t="s">
        <v>5089</v>
      </c>
      <c r="G3067" s="235" t="str">
        <f t="shared" si="47"/>
        <v>0121164</v>
      </c>
      <c r="H3067" s="235" t="s">
        <v>9942</v>
      </c>
      <c r="I3067" s="235" t="s">
        <v>9941</v>
      </c>
    </row>
    <row r="3068" spans="5:9">
      <c r="E3068" s="236" t="s">
        <v>24039</v>
      </c>
      <c r="F3068" s="236" t="s">
        <v>4145</v>
      </c>
      <c r="G3068" s="235" t="str">
        <f t="shared" si="47"/>
        <v>0121165</v>
      </c>
      <c r="H3068" s="235" t="s">
        <v>16122</v>
      </c>
      <c r="I3068" s="235" t="s">
        <v>16121</v>
      </c>
    </row>
    <row r="3069" spans="5:9">
      <c r="E3069" s="236" t="s">
        <v>24039</v>
      </c>
      <c r="F3069" s="236" t="s">
        <v>4142</v>
      </c>
      <c r="G3069" s="235" t="str">
        <f t="shared" si="47"/>
        <v>0121166</v>
      </c>
      <c r="H3069" s="235" t="s">
        <v>12362</v>
      </c>
      <c r="I3069" s="235" t="s">
        <v>12361</v>
      </c>
    </row>
    <row r="3070" spans="5:9">
      <c r="E3070" s="236" t="s">
        <v>24039</v>
      </c>
      <c r="F3070" s="236" t="s">
        <v>4141</v>
      </c>
      <c r="G3070" s="235" t="str">
        <f t="shared" si="47"/>
        <v>0121167</v>
      </c>
      <c r="H3070" s="235" t="s">
        <v>24075</v>
      </c>
      <c r="I3070" s="235" t="s">
        <v>24074</v>
      </c>
    </row>
    <row r="3071" spans="5:9">
      <c r="E3071" s="236" t="s">
        <v>24039</v>
      </c>
      <c r="F3071" s="236" t="s">
        <v>4022</v>
      </c>
      <c r="G3071" s="235" t="str">
        <f t="shared" si="47"/>
        <v>0121168</v>
      </c>
      <c r="H3071" s="235" t="s">
        <v>24073</v>
      </c>
      <c r="I3071" s="235" t="s">
        <v>24072</v>
      </c>
    </row>
    <row r="3072" spans="5:9">
      <c r="E3072" s="236" t="s">
        <v>24039</v>
      </c>
      <c r="F3072" s="236" t="s">
        <v>844</v>
      </c>
      <c r="G3072" s="235" t="str">
        <f t="shared" si="47"/>
        <v>0121169</v>
      </c>
      <c r="H3072" s="235" t="s">
        <v>9041</v>
      </c>
      <c r="I3072" s="235" t="s">
        <v>9040</v>
      </c>
    </row>
    <row r="3073" spans="5:9">
      <c r="E3073" s="236" t="s">
        <v>24039</v>
      </c>
      <c r="F3073" s="236" t="s">
        <v>1722</v>
      </c>
      <c r="G3073" s="235" t="str">
        <f t="shared" si="47"/>
        <v>0121170</v>
      </c>
      <c r="H3073" s="235" t="s">
        <v>24071</v>
      </c>
      <c r="I3073" s="235" t="s">
        <v>24070</v>
      </c>
    </row>
    <row r="3074" spans="5:9">
      <c r="E3074" s="236" t="s">
        <v>24039</v>
      </c>
      <c r="F3074" s="236" t="s">
        <v>2696</v>
      </c>
      <c r="G3074" s="235" t="str">
        <f t="shared" ref="G3074:G3137" si="48">TEXT(E3074,"0000")&amp;TEXT(F3074,"000")</f>
        <v>0121171</v>
      </c>
      <c r="H3074" s="235" t="s">
        <v>11396</v>
      </c>
      <c r="I3074" s="235" t="s">
        <v>11395</v>
      </c>
    </row>
    <row r="3075" spans="5:9">
      <c r="E3075" s="236" t="s">
        <v>24039</v>
      </c>
      <c r="F3075" s="236" t="s">
        <v>2693</v>
      </c>
      <c r="G3075" s="235" t="str">
        <f t="shared" si="48"/>
        <v>0121172</v>
      </c>
      <c r="H3075" s="235" t="s">
        <v>11398</v>
      </c>
      <c r="I3075" s="235" t="s">
        <v>11397</v>
      </c>
    </row>
    <row r="3076" spans="5:9">
      <c r="E3076" s="236" t="s">
        <v>24039</v>
      </c>
      <c r="F3076" s="236" t="s">
        <v>4131</v>
      </c>
      <c r="G3076" s="235" t="str">
        <f t="shared" si="48"/>
        <v>0121173</v>
      </c>
      <c r="H3076" s="235" t="s">
        <v>9912</v>
      </c>
      <c r="I3076" s="235" t="s">
        <v>9911</v>
      </c>
    </row>
    <row r="3077" spans="5:9">
      <c r="E3077" s="236" t="s">
        <v>24039</v>
      </c>
      <c r="F3077" s="236" t="s">
        <v>4019</v>
      </c>
      <c r="G3077" s="235" t="str">
        <f t="shared" si="48"/>
        <v>0121174</v>
      </c>
      <c r="H3077" s="235" t="s">
        <v>11392</v>
      </c>
      <c r="I3077" s="235" t="s">
        <v>11391</v>
      </c>
    </row>
    <row r="3078" spans="5:9">
      <c r="E3078" s="236" t="s">
        <v>24039</v>
      </c>
      <c r="F3078" s="236" t="s">
        <v>1013</v>
      </c>
      <c r="G3078" s="235" t="str">
        <f t="shared" si="48"/>
        <v>0121175</v>
      </c>
      <c r="H3078" s="235" t="s">
        <v>12452</v>
      </c>
      <c r="I3078" s="235" t="s">
        <v>12451</v>
      </c>
    </row>
    <row r="3079" spans="5:9">
      <c r="E3079" s="236" t="s">
        <v>24039</v>
      </c>
      <c r="F3079" s="236" t="s">
        <v>3340</v>
      </c>
      <c r="G3079" s="235" t="str">
        <f t="shared" si="48"/>
        <v>0121176</v>
      </c>
      <c r="H3079" s="235" t="s">
        <v>19209</v>
      </c>
      <c r="I3079" s="235" t="s">
        <v>19208</v>
      </c>
    </row>
    <row r="3080" spans="5:9">
      <c r="E3080" s="236" t="s">
        <v>24039</v>
      </c>
      <c r="F3080" s="236" t="s">
        <v>4014</v>
      </c>
      <c r="G3080" s="235" t="str">
        <f t="shared" si="48"/>
        <v>0121177</v>
      </c>
      <c r="H3080" s="235" t="s">
        <v>2825</v>
      </c>
      <c r="I3080" s="235" t="s">
        <v>2824</v>
      </c>
    </row>
    <row r="3081" spans="5:9">
      <c r="E3081" s="236" t="s">
        <v>24039</v>
      </c>
      <c r="F3081" s="236" t="s">
        <v>4011</v>
      </c>
      <c r="G3081" s="235" t="str">
        <f t="shared" si="48"/>
        <v>0121178</v>
      </c>
      <c r="H3081" s="235" t="s">
        <v>4618</v>
      </c>
      <c r="I3081" s="235" t="s">
        <v>2002</v>
      </c>
    </row>
    <row r="3082" spans="5:9">
      <c r="E3082" s="236" t="s">
        <v>24039</v>
      </c>
      <c r="F3082" s="236" t="s">
        <v>841</v>
      </c>
      <c r="G3082" s="235" t="str">
        <f t="shared" si="48"/>
        <v>0121179</v>
      </c>
      <c r="H3082" s="235" t="s">
        <v>24069</v>
      </c>
      <c r="I3082" s="235" t="s">
        <v>24068</v>
      </c>
    </row>
    <row r="3083" spans="5:9">
      <c r="E3083" s="236" t="s">
        <v>24039</v>
      </c>
      <c r="F3083" s="236" t="s">
        <v>1063</v>
      </c>
      <c r="G3083" s="235" t="str">
        <f t="shared" si="48"/>
        <v>0121180</v>
      </c>
      <c r="H3083" s="235" t="s">
        <v>9887</v>
      </c>
      <c r="I3083" s="235" t="s">
        <v>9886</v>
      </c>
    </row>
    <row r="3084" spans="5:9">
      <c r="E3084" s="236" t="s">
        <v>24039</v>
      </c>
      <c r="F3084" s="236" t="s">
        <v>4120</v>
      </c>
      <c r="G3084" s="235" t="str">
        <f t="shared" si="48"/>
        <v>0121181</v>
      </c>
      <c r="H3084" s="235" t="s">
        <v>19171</v>
      </c>
      <c r="I3084" s="235" t="s">
        <v>19170</v>
      </c>
    </row>
    <row r="3085" spans="5:9">
      <c r="E3085" s="236" t="s">
        <v>24039</v>
      </c>
      <c r="F3085" s="236" t="s">
        <v>4008</v>
      </c>
      <c r="G3085" s="235" t="str">
        <f t="shared" si="48"/>
        <v>0121182</v>
      </c>
      <c r="H3085" s="235" t="s">
        <v>9885</v>
      </c>
      <c r="I3085" s="235" t="s">
        <v>9884</v>
      </c>
    </row>
    <row r="3086" spans="5:9">
      <c r="E3086" s="236" t="s">
        <v>24039</v>
      </c>
      <c r="F3086" s="236" t="s">
        <v>4119</v>
      </c>
      <c r="G3086" s="235" t="str">
        <f t="shared" si="48"/>
        <v>0121185</v>
      </c>
      <c r="H3086" s="235" t="s">
        <v>8478</v>
      </c>
      <c r="I3086" s="235" t="s">
        <v>8477</v>
      </c>
    </row>
    <row r="3087" spans="5:9">
      <c r="E3087" s="236" t="s">
        <v>24039</v>
      </c>
      <c r="F3087" s="236" t="s">
        <v>4116</v>
      </c>
      <c r="G3087" s="235" t="str">
        <f t="shared" si="48"/>
        <v>0121186</v>
      </c>
      <c r="H3087" s="235" t="s">
        <v>24067</v>
      </c>
      <c r="I3087" s="235" t="s">
        <v>24066</v>
      </c>
    </row>
    <row r="3088" spans="5:9">
      <c r="E3088" s="236" t="s">
        <v>24039</v>
      </c>
      <c r="F3088" s="236" t="s">
        <v>4113</v>
      </c>
      <c r="G3088" s="235" t="str">
        <f t="shared" si="48"/>
        <v>0121187</v>
      </c>
      <c r="H3088" s="235" t="s">
        <v>12468</v>
      </c>
      <c r="I3088" s="235" t="s">
        <v>12467</v>
      </c>
    </row>
    <row r="3089" spans="5:9">
      <c r="E3089" s="236" t="s">
        <v>24039</v>
      </c>
      <c r="F3089" s="236" t="s">
        <v>1640</v>
      </c>
      <c r="G3089" s="235" t="str">
        <f t="shared" si="48"/>
        <v>0121190</v>
      </c>
      <c r="H3089" s="235" t="s">
        <v>24065</v>
      </c>
      <c r="I3089" s="235" t="s">
        <v>24064</v>
      </c>
    </row>
    <row r="3090" spans="5:9">
      <c r="E3090" s="236" t="s">
        <v>24039</v>
      </c>
      <c r="F3090" s="236" t="s">
        <v>3634</v>
      </c>
      <c r="G3090" s="235" t="str">
        <f t="shared" si="48"/>
        <v>0121191</v>
      </c>
      <c r="H3090" s="235" t="s">
        <v>10817</v>
      </c>
      <c r="I3090" s="235" t="s">
        <v>4657</v>
      </c>
    </row>
    <row r="3091" spans="5:9">
      <c r="E3091" s="236" t="s">
        <v>24039</v>
      </c>
      <c r="F3091" s="236" t="s">
        <v>3631</v>
      </c>
      <c r="G3091" s="235" t="str">
        <f t="shared" si="48"/>
        <v>0121192</v>
      </c>
      <c r="H3091" s="235" t="s">
        <v>10816</v>
      </c>
      <c r="I3091" s="235" t="s">
        <v>2042</v>
      </c>
    </row>
    <row r="3092" spans="5:9">
      <c r="E3092" s="236" t="s">
        <v>24039</v>
      </c>
      <c r="F3092" s="236" t="s">
        <v>3628</v>
      </c>
      <c r="G3092" s="235" t="str">
        <f t="shared" si="48"/>
        <v>0121193</v>
      </c>
      <c r="H3092" s="235" t="s">
        <v>1142</v>
      </c>
      <c r="I3092" s="235" t="s">
        <v>1141</v>
      </c>
    </row>
    <row r="3093" spans="5:9">
      <c r="E3093" s="236" t="s">
        <v>24039</v>
      </c>
      <c r="F3093" s="236" t="s">
        <v>3625</v>
      </c>
      <c r="G3093" s="235" t="str">
        <f t="shared" si="48"/>
        <v>0121195</v>
      </c>
      <c r="H3093" s="235" t="s">
        <v>2101</v>
      </c>
      <c r="I3093" s="235" t="s">
        <v>2100</v>
      </c>
    </row>
    <row r="3094" spans="5:9">
      <c r="E3094" s="236" t="s">
        <v>24039</v>
      </c>
      <c r="F3094" s="236" t="s">
        <v>3622</v>
      </c>
      <c r="G3094" s="235" t="str">
        <f t="shared" si="48"/>
        <v>0121196</v>
      </c>
      <c r="H3094" s="235" t="s">
        <v>10224</v>
      </c>
      <c r="I3094" s="235" t="s">
        <v>10223</v>
      </c>
    </row>
    <row r="3095" spans="5:9">
      <c r="E3095" s="236" t="s">
        <v>24039</v>
      </c>
      <c r="F3095" s="236" t="s">
        <v>3619</v>
      </c>
      <c r="G3095" s="235" t="str">
        <f t="shared" si="48"/>
        <v>0121197</v>
      </c>
      <c r="H3095" s="235" t="s">
        <v>24063</v>
      </c>
      <c r="I3095" s="235" t="s">
        <v>24062</v>
      </c>
    </row>
    <row r="3096" spans="5:9">
      <c r="E3096" s="236" t="s">
        <v>24039</v>
      </c>
      <c r="F3096" s="236" t="s">
        <v>3616</v>
      </c>
      <c r="G3096" s="235" t="str">
        <f t="shared" si="48"/>
        <v>0121198</v>
      </c>
      <c r="H3096" s="235" t="s">
        <v>24061</v>
      </c>
      <c r="I3096" s="235" t="s">
        <v>24060</v>
      </c>
    </row>
    <row r="3097" spans="5:9">
      <c r="E3097" s="236" t="s">
        <v>24039</v>
      </c>
      <c r="F3097" s="236" t="s">
        <v>1566</v>
      </c>
      <c r="G3097" s="235" t="str">
        <f t="shared" si="48"/>
        <v>0121201</v>
      </c>
      <c r="H3097" s="235" t="s">
        <v>24059</v>
      </c>
      <c r="I3097" s="235" t="s">
        <v>24058</v>
      </c>
    </row>
    <row r="3098" spans="5:9">
      <c r="E3098" s="236" t="s">
        <v>24039</v>
      </c>
      <c r="F3098" s="236" t="s">
        <v>2171</v>
      </c>
      <c r="G3098" s="235" t="str">
        <f t="shared" si="48"/>
        <v>0121202</v>
      </c>
      <c r="H3098" s="235" t="s">
        <v>23882</v>
      </c>
      <c r="I3098" s="235" t="s">
        <v>23881</v>
      </c>
    </row>
    <row r="3099" spans="5:9">
      <c r="E3099" s="236" t="s">
        <v>24039</v>
      </c>
      <c r="F3099" s="236" t="s">
        <v>2837</v>
      </c>
      <c r="G3099" s="235" t="str">
        <f t="shared" si="48"/>
        <v>0121203</v>
      </c>
      <c r="H3099" s="235" t="s">
        <v>24057</v>
      </c>
      <c r="I3099" s="235" t="s">
        <v>24056</v>
      </c>
    </row>
    <row r="3100" spans="5:9">
      <c r="E3100" s="236" t="s">
        <v>24039</v>
      </c>
      <c r="F3100" s="236" t="s">
        <v>2196</v>
      </c>
      <c r="G3100" s="235" t="str">
        <f t="shared" si="48"/>
        <v>0121204</v>
      </c>
      <c r="H3100" s="235" t="s">
        <v>24055</v>
      </c>
      <c r="I3100" s="235" t="s">
        <v>24054</v>
      </c>
    </row>
    <row r="3101" spans="5:9">
      <c r="E3101" s="236" t="s">
        <v>24039</v>
      </c>
      <c r="F3101" s="236" t="s">
        <v>2195</v>
      </c>
      <c r="G3101" s="235" t="str">
        <f t="shared" si="48"/>
        <v>0121205</v>
      </c>
      <c r="H3101" s="235" t="s">
        <v>24053</v>
      </c>
      <c r="I3101" s="235" t="s">
        <v>24052</v>
      </c>
    </row>
    <row r="3102" spans="5:9">
      <c r="E3102" s="236" t="s">
        <v>24039</v>
      </c>
      <c r="F3102" s="236" t="s">
        <v>2831</v>
      </c>
      <c r="G3102" s="235" t="str">
        <f t="shared" si="48"/>
        <v>0121206</v>
      </c>
      <c r="H3102" s="235" t="s">
        <v>1526</v>
      </c>
      <c r="I3102" s="235" t="s">
        <v>1525</v>
      </c>
    </row>
    <row r="3103" spans="5:9">
      <c r="E3103" s="236" t="s">
        <v>24039</v>
      </c>
      <c r="F3103" s="236" t="s">
        <v>2168</v>
      </c>
      <c r="G3103" s="235" t="str">
        <f t="shared" si="48"/>
        <v>0121207</v>
      </c>
      <c r="H3103" s="235" t="s">
        <v>24051</v>
      </c>
      <c r="I3103" s="235" t="s">
        <v>24050</v>
      </c>
    </row>
    <row r="3104" spans="5:9">
      <c r="E3104" s="236" t="s">
        <v>24039</v>
      </c>
      <c r="F3104" s="236" t="s">
        <v>832</v>
      </c>
      <c r="G3104" s="235" t="str">
        <f t="shared" si="48"/>
        <v>0121208</v>
      </c>
      <c r="H3104" s="235" t="s">
        <v>24049</v>
      </c>
      <c r="I3104" s="235" t="s">
        <v>24048</v>
      </c>
    </row>
    <row r="3105" spans="5:9">
      <c r="E3105" s="236" t="s">
        <v>24039</v>
      </c>
      <c r="F3105" s="236" t="s">
        <v>829</v>
      </c>
      <c r="G3105" s="235" t="str">
        <f t="shared" si="48"/>
        <v>0121209</v>
      </c>
      <c r="H3105" s="235" t="s">
        <v>3098</v>
      </c>
      <c r="I3105" s="235" t="s">
        <v>3097</v>
      </c>
    </row>
    <row r="3106" spans="5:9">
      <c r="E3106" s="236" t="s">
        <v>24039</v>
      </c>
      <c r="F3106" s="236" t="s">
        <v>1042</v>
      </c>
      <c r="G3106" s="235" t="str">
        <f t="shared" si="48"/>
        <v>0121210</v>
      </c>
      <c r="H3106" s="235" t="s">
        <v>23880</v>
      </c>
      <c r="I3106" s="235" t="s">
        <v>23879</v>
      </c>
    </row>
    <row r="3107" spans="5:9">
      <c r="E3107" s="236" t="s">
        <v>24039</v>
      </c>
      <c r="F3107" s="236" t="s">
        <v>4827</v>
      </c>
      <c r="G3107" s="235" t="str">
        <f t="shared" si="48"/>
        <v>0121211</v>
      </c>
      <c r="H3107" s="235" t="s">
        <v>24047</v>
      </c>
      <c r="I3107" s="235" t="s">
        <v>24046</v>
      </c>
    </row>
    <row r="3108" spans="5:9">
      <c r="E3108" s="236" t="s">
        <v>24039</v>
      </c>
      <c r="F3108" s="236" t="s">
        <v>4491</v>
      </c>
      <c r="G3108" s="235" t="str">
        <f t="shared" si="48"/>
        <v>0121212</v>
      </c>
      <c r="H3108" s="235" t="s">
        <v>5184</v>
      </c>
      <c r="I3108" s="235" t="s">
        <v>5183</v>
      </c>
    </row>
    <row r="3109" spans="5:9">
      <c r="E3109" s="236" t="s">
        <v>24039</v>
      </c>
      <c r="F3109" s="236" t="s">
        <v>1127</v>
      </c>
      <c r="G3109" s="235" t="str">
        <f t="shared" si="48"/>
        <v>0121220</v>
      </c>
      <c r="H3109" s="235" t="s">
        <v>24045</v>
      </c>
      <c r="I3109" s="235" t="s">
        <v>24044</v>
      </c>
    </row>
    <row r="3110" spans="5:9">
      <c r="E3110" s="236" t="s">
        <v>24039</v>
      </c>
      <c r="F3110" s="236" t="s">
        <v>2036</v>
      </c>
      <c r="G3110" s="235" t="str">
        <f t="shared" si="48"/>
        <v>0121221</v>
      </c>
      <c r="H3110" s="235" t="s">
        <v>24043</v>
      </c>
      <c r="I3110" s="235" t="s">
        <v>24042</v>
      </c>
    </row>
    <row r="3111" spans="5:9">
      <c r="E3111" s="236" t="s">
        <v>24039</v>
      </c>
      <c r="F3111" s="236" t="s">
        <v>1318</v>
      </c>
      <c r="G3111" s="235" t="str">
        <f t="shared" si="48"/>
        <v>0121222</v>
      </c>
      <c r="H3111" s="235" t="s">
        <v>12128</v>
      </c>
      <c r="I3111" s="235" t="s">
        <v>12127</v>
      </c>
    </row>
    <row r="3112" spans="5:9">
      <c r="E3112" s="236" t="s">
        <v>24039</v>
      </c>
      <c r="F3112" s="236" t="s">
        <v>1121</v>
      </c>
      <c r="G3112" s="235" t="str">
        <f t="shared" si="48"/>
        <v>0121250</v>
      </c>
      <c r="H3112" s="235" t="s">
        <v>18539</v>
      </c>
      <c r="I3112" s="235" t="s">
        <v>18538</v>
      </c>
    </row>
    <row r="3113" spans="5:9">
      <c r="E3113" s="236" t="s">
        <v>24039</v>
      </c>
      <c r="F3113" s="236" t="s">
        <v>3324</v>
      </c>
      <c r="G3113" s="235" t="str">
        <f t="shared" si="48"/>
        <v>0121251</v>
      </c>
      <c r="H3113" s="235" t="s">
        <v>24041</v>
      </c>
      <c r="I3113" s="235" t="s">
        <v>24040</v>
      </c>
    </row>
    <row r="3114" spans="5:9">
      <c r="E3114" s="236" t="s">
        <v>24039</v>
      </c>
      <c r="F3114" s="236" t="s">
        <v>6397</v>
      </c>
      <c r="G3114" s="235" t="str">
        <f t="shared" si="48"/>
        <v>0121252</v>
      </c>
      <c r="H3114" s="235" t="s">
        <v>18540</v>
      </c>
      <c r="I3114" s="235" t="s">
        <v>11096</v>
      </c>
    </row>
    <row r="3115" spans="5:9">
      <c r="E3115" s="236" t="s">
        <v>24039</v>
      </c>
      <c r="F3115" s="236" t="s">
        <v>2016</v>
      </c>
      <c r="G3115" s="235" t="str">
        <f t="shared" si="48"/>
        <v>0121280</v>
      </c>
      <c r="H3115" s="235" t="s">
        <v>28523</v>
      </c>
      <c r="I3115" s="235" t="s">
        <v>24038</v>
      </c>
    </row>
    <row r="3116" spans="5:9">
      <c r="E3116" s="236" t="s">
        <v>23997</v>
      </c>
      <c r="F3116" s="236" t="s">
        <v>1388</v>
      </c>
      <c r="G3116" s="235" t="str">
        <f t="shared" si="48"/>
        <v>0122101</v>
      </c>
      <c r="H3116" s="235" t="s">
        <v>10986</v>
      </c>
      <c r="I3116" s="235" t="s">
        <v>935</v>
      </c>
    </row>
    <row r="3117" spans="5:9">
      <c r="E3117" s="236" t="s">
        <v>23997</v>
      </c>
      <c r="F3117" s="236" t="s">
        <v>1375</v>
      </c>
      <c r="G3117" s="235" t="str">
        <f t="shared" si="48"/>
        <v>0122104</v>
      </c>
      <c r="H3117" s="235" t="s">
        <v>19216</v>
      </c>
      <c r="I3117" s="235" t="s">
        <v>19215</v>
      </c>
    </row>
    <row r="3118" spans="5:9">
      <c r="E3118" s="236" t="s">
        <v>23997</v>
      </c>
      <c r="F3118" s="236" t="s">
        <v>1372</v>
      </c>
      <c r="G3118" s="235" t="str">
        <f t="shared" si="48"/>
        <v>0122105</v>
      </c>
      <c r="H3118" s="235" t="s">
        <v>24037</v>
      </c>
      <c r="I3118" s="235" t="s">
        <v>24036</v>
      </c>
    </row>
    <row r="3119" spans="5:9">
      <c r="E3119" s="236" t="s">
        <v>23997</v>
      </c>
      <c r="F3119" s="236" t="s">
        <v>1369</v>
      </c>
      <c r="G3119" s="235" t="str">
        <f t="shared" si="48"/>
        <v>0122106</v>
      </c>
      <c r="H3119" s="235" t="s">
        <v>9942</v>
      </c>
      <c r="I3119" s="235" t="s">
        <v>9941</v>
      </c>
    </row>
    <row r="3120" spans="5:9">
      <c r="E3120" s="236" t="s">
        <v>23997</v>
      </c>
      <c r="F3120" s="236" t="s">
        <v>1366</v>
      </c>
      <c r="G3120" s="235" t="str">
        <f t="shared" si="48"/>
        <v>0122107</v>
      </c>
      <c r="H3120" s="235" t="s">
        <v>24035</v>
      </c>
      <c r="I3120" s="235" t="s">
        <v>24034</v>
      </c>
    </row>
    <row r="3121" spans="5:9">
      <c r="E3121" s="236" t="s">
        <v>23997</v>
      </c>
      <c r="F3121" s="236" t="s">
        <v>877</v>
      </c>
      <c r="G3121" s="235" t="str">
        <f t="shared" si="48"/>
        <v>0122108</v>
      </c>
      <c r="H3121" s="235" t="s">
        <v>24033</v>
      </c>
      <c r="I3121" s="235" t="s">
        <v>24032</v>
      </c>
    </row>
    <row r="3122" spans="5:9">
      <c r="E3122" s="236" t="s">
        <v>23997</v>
      </c>
      <c r="F3122" s="236" t="s">
        <v>874</v>
      </c>
      <c r="G3122" s="235" t="str">
        <f t="shared" si="48"/>
        <v>0122109</v>
      </c>
      <c r="H3122" s="235" t="s">
        <v>11396</v>
      </c>
      <c r="I3122" s="235" t="s">
        <v>11395</v>
      </c>
    </row>
    <row r="3123" spans="5:9">
      <c r="E3123" s="236" t="s">
        <v>23997</v>
      </c>
      <c r="F3123" s="236" t="s">
        <v>1356</v>
      </c>
      <c r="G3123" s="235" t="str">
        <f t="shared" si="48"/>
        <v>0122111</v>
      </c>
      <c r="H3123" s="235" t="s">
        <v>9151</v>
      </c>
      <c r="I3123" s="235" t="s">
        <v>9150</v>
      </c>
    </row>
    <row r="3124" spans="5:9">
      <c r="E3124" s="236" t="s">
        <v>23997</v>
      </c>
      <c r="F3124" s="236" t="s">
        <v>1353</v>
      </c>
      <c r="G3124" s="235" t="str">
        <f t="shared" si="48"/>
        <v>0122112</v>
      </c>
      <c r="H3124" s="235" t="s">
        <v>6211</v>
      </c>
      <c r="I3124" s="235" t="s">
        <v>4305</v>
      </c>
    </row>
    <row r="3125" spans="5:9">
      <c r="E3125" s="236" t="s">
        <v>23997</v>
      </c>
      <c r="F3125" s="236" t="s">
        <v>1349</v>
      </c>
      <c r="G3125" s="235" t="str">
        <f t="shared" si="48"/>
        <v>0122113</v>
      </c>
      <c r="H3125" s="235" t="s">
        <v>17892</v>
      </c>
      <c r="I3125" s="235" t="s">
        <v>10830</v>
      </c>
    </row>
    <row r="3126" spans="5:9">
      <c r="E3126" s="236" t="s">
        <v>23997</v>
      </c>
      <c r="F3126" s="236" t="s">
        <v>1434</v>
      </c>
      <c r="G3126" s="235" t="str">
        <f t="shared" si="48"/>
        <v>0122114</v>
      </c>
      <c r="H3126" s="235" t="s">
        <v>24031</v>
      </c>
      <c r="I3126" s="235" t="s">
        <v>24030</v>
      </c>
    </row>
    <row r="3127" spans="5:9">
      <c r="E3127" s="236" t="s">
        <v>23997</v>
      </c>
      <c r="F3127" s="236" t="s">
        <v>1548</v>
      </c>
      <c r="G3127" s="235" t="str">
        <f t="shared" si="48"/>
        <v>0122115</v>
      </c>
      <c r="H3127" s="235" t="s">
        <v>24029</v>
      </c>
      <c r="I3127" s="235" t="s">
        <v>24028</v>
      </c>
    </row>
    <row r="3128" spans="5:9">
      <c r="E3128" s="236" t="s">
        <v>23997</v>
      </c>
      <c r="F3128" s="236" t="s">
        <v>1459</v>
      </c>
      <c r="G3128" s="235" t="str">
        <f t="shared" si="48"/>
        <v>0122116</v>
      </c>
      <c r="H3128" s="235" t="s">
        <v>24027</v>
      </c>
      <c r="I3128" s="235" t="s">
        <v>24026</v>
      </c>
    </row>
    <row r="3129" spans="5:9">
      <c r="E3129" s="236" t="s">
        <v>23997</v>
      </c>
      <c r="F3129" s="236" t="s">
        <v>2326</v>
      </c>
      <c r="G3129" s="235" t="str">
        <f t="shared" si="48"/>
        <v>0122117</v>
      </c>
      <c r="H3129" s="235" t="s">
        <v>17722</v>
      </c>
      <c r="I3129" s="235" t="s">
        <v>12720</v>
      </c>
    </row>
    <row r="3130" spans="5:9">
      <c r="E3130" s="236" t="s">
        <v>23997</v>
      </c>
      <c r="F3130" s="236" t="s">
        <v>871</v>
      </c>
      <c r="G3130" s="235" t="str">
        <f t="shared" si="48"/>
        <v>0122118</v>
      </c>
      <c r="H3130" s="235" t="s">
        <v>20674</v>
      </c>
      <c r="I3130" s="235" t="s">
        <v>20673</v>
      </c>
    </row>
    <row r="3131" spans="5:9">
      <c r="E3131" s="236" t="s">
        <v>23997</v>
      </c>
      <c r="F3131" s="236" t="s">
        <v>868</v>
      </c>
      <c r="G3131" s="235" t="str">
        <f t="shared" si="48"/>
        <v>0122119</v>
      </c>
      <c r="H3131" s="235" t="s">
        <v>24025</v>
      </c>
      <c r="I3131" s="235" t="s">
        <v>24024</v>
      </c>
    </row>
    <row r="3132" spans="5:9">
      <c r="E3132" s="236" t="s">
        <v>23997</v>
      </c>
      <c r="F3132" s="236" t="s">
        <v>1073</v>
      </c>
      <c r="G3132" s="235" t="str">
        <f t="shared" si="48"/>
        <v>0122120</v>
      </c>
      <c r="H3132" s="235" t="s">
        <v>14918</v>
      </c>
      <c r="I3132" s="235" t="s">
        <v>14917</v>
      </c>
    </row>
    <row r="3133" spans="5:9">
      <c r="E3133" s="236" t="s">
        <v>23997</v>
      </c>
      <c r="F3133" s="236" t="s">
        <v>1410</v>
      </c>
      <c r="G3133" s="235" t="str">
        <f t="shared" si="48"/>
        <v>0122121</v>
      </c>
      <c r="H3133" s="235" t="s">
        <v>13361</v>
      </c>
      <c r="I3133" s="235" t="s">
        <v>13360</v>
      </c>
    </row>
    <row r="3134" spans="5:9">
      <c r="E3134" s="236" t="s">
        <v>23997</v>
      </c>
      <c r="F3134" s="236" t="s">
        <v>1407</v>
      </c>
      <c r="G3134" s="235" t="str">
        <f t="shared" si="48"/>
        <v>0122122</v>
      </c>
      <c r="H3134" s="235" t="s">
        <v>9934</v>
      </c>
      <c r="I3134" s="235" t="s">
        <v>9933</v>
      </c>
    </row>
    <row r="3135" spans="5:9">
      <c r="E3135" s="236" t="s">
        <v>23997</v>
      </c>
      <c r="F3135" s="236" t="s">
        <v>1450</v>
      </c>
      <c r="G3135" s="235" t="str">
        <f t="shared" si="48"/>
        <v>0122123</v>
      </c>
      <c r="H3135" s="235" t="s">
        <v>24023</v>
      </c>
      <c r="I3135" s="235" t="s">
        <v>24022</v>
      </c>
    </row>
    <row r="3136" spans="5:9">
      <c r="E3136" s="236" t="s">
        <v>23997</v>
      </c>
      <c r="F3136" s="236" t="s">
        <v>1404</v>
      </c>
      <c r="G3136" s="235" t="str">
        <f t="shared" si="48"/>
        <v>0122124</v>
      </c>
      <c r="H3136" s="235" t="s">
        <v>24021</v>
      </c>
      <c r="I3136" s="235" t="s">
        <v>24020</v>
      </c>
    </row>
    <row r="3137" spans="5:9">
      <c r="E3137" s="236" t="s">
        <v>23997</v>
      </c>
      <c r="F3137" s="236" t="s">
        <v>954</v>
      </c>
      <c r="G3137" s="235" t="str">
        <f t="shared" si="48"/>
        <v>0122125</v>
      </c>
      <c r="H3137" s="235" t="s">
        <v>4508</v>
      </c>
      <c r="I3137" s="235" t="s">
        <v>24019</v>
      </c>
    </row>
    <row r="3138" spans="5:9">
      <c r="E3138" s="236" t="s">
        <v>23997</v>
      </c>
      <c r="F3138" s="236" t="s">
        <v>1401</v>
      </c>
      <c r="G3138" s="235" t="str">
        <f t="shared" ref="G3138:G3201" si="49">TEXT(E3138,"0000")&amp;TEXT(F3138,"000")</f>
        <v>0122126</v>
      </c>
      <c r="H3138" s="235" t="s">
        <v>24018</v>
      </c>
      <c r="I3138" s="235" t="s">
        <v>24017</v>
      </c>
    </row>
    <row r="3139" spans="5:9">
      <c r="E3139" s="236" t="s">
        <v>23997</v>
      </c>
      <c r="F3139" s="236" t="s">
        <v>1445</v>
      </c>
      <c r="G3139" s="235" t="str">
        <f t="shared" si="49"/>
        <v>0122130</v>
      </c>
      <c r="H3139" s="235" t="s">
        <v>19195</v>
      </c>
      <c r="I3139" s="235" t="s">
        <v>19194</v>
      </c>
    </row>
    <row r="3140" spans="5:9">
      <c r="E3140" s="236" t="s">
        <v>23997</v>
      </c>
      <c r="F3140" s="236" t="s">
        <v>1392</v>
      </c>
      <c r="G3140" s="235" t="str">
        <f t="shared" si="49"/>
        <v>0122140</v>
      </c>
      <c r="H3140" s="235" t="s">
        <v>24016</v>
      </c>
      <c r="I3140" s="235" t="s">
        <v>9931</v>
      </c>
    </row>
    <row r="3141" spans="5:9">
      <c r="E3141" s="236" t="s">
        <v>23997</v>
      </c>
      <c r="F3141" s="236" t="s">
        <v>1045</v>
      </c>
      <c r="G3141" s="235" t="str">
        <f t="shared" si="49"/>
        <v>0122150</v>
      </c>
      <c r="H3141" s="235" t="s">
        <v>24015</v>
      </c>
      <c r="I3141" s="235" t="s">
        <v>11393</v>
      </c>
    </row>
    <row r="3142" spans="5:9">
      <c r="E3142" s="236" t="s">
        <v>23997</v>
      </c>
      <c r="F3142" s="236" t="s">
        <v>2036</v>
      </c>
      <c r="G3142" s="235" t="str">
        <f t="shared" si="49"/>
        <v>0122221</v>
      </c>
      <c r="H3142" s="235" t="s">
        <v>9887</v>
      </c>
      <c r="I3142" s="235" t="s">
        <v>9886</v>
      </c>
    </row>
    <row r="3143" spans="5:9">
      <c r="E3143" s="236" t="s">
        <v>23997</v>
      </c>
      <c r="F3143" s="236" t="s">
        <v>1318</v>
      </c>
      <c r="G3143" s="235" t="str">
        <f t="shared" si="49"/>
        <v>0122222</v>
      </c>
      <c r="H3143" s="235" t="s">
        <v>12435</v>
      </c>
      <c r="I3143" s="235" t="s">
        <v>12434</v>
      </c>
    </row>
    <row r="3144" spans="5:9">
      <c r="E3144" s="236" t="s">
        <v>23997</v>
      </c>
      <c r="F3144" s="236" t="s">
        <v>4820</v>
      </c>
      <c r="G3144" s="235" t="str">
        <f t="shared" si="49"/>
        <v>0122223</v>
      </c>
      <c r="H3144" s="235" t="s">
        <v>19171</v>
      </c>
      <c r="I3144" s="235" t="s">
        <v>19170</v>
      </c>
    </row>
    <row r="3145" spans="5:9">
      <c r="E3145" s="236" t="s">
        <v>23997</v>
      </c>
      <c r="F3145" s="236" t="s">
        <v>4609</v>
      </c>
      <c r="G3145" s="235" t="str">
        <f t="shared" si="49"/>
        <v>0122224</v>
      </c>
      <c r="H3145" s="235" t="s">
        <v>3100</v>
      </c>
      <c r="I3145" s="235" t="s">
        <v>3099</v>
      </c>
    </row>
    <row r="3146" spans="5:9">
      <c r="E3146" s="236" t="s">
        <v>23997</v>
      </c>
      <c r="F3146" s="236" t="s">
        <v>1016</v>
      </c>
      <c r="G3146" s="235" t="str">
        <f t="shared" si="49"/>
        <v>0122225</v>
      </c>
      <c r="H3146" s="235" t="s">
        <v>3992</v>
      </c>
      <c r="I3146" s="235" t="s">
        <v>3991</v>
      </c>
    </row>
    <row r="3147" spans="5:9">
      <c r="E3147" s="236" t="s">
        <v>23997</v>
      </c>
      <c r="F3147" s="236" t="s">
        <v>4817</v>
      </c>
      <c r="G3147" s="235" t="str">
        <f t="shared" si="49"/>
        <v>0122226</v>
      </c>
      <c r="H3147" s="235" t="s">
        <v>19135</v>
      </c>
      <c r="I3147" s="235" t="s">
        <v>9882</v>
      </c>
    </row>
    <row r="3148" spans="5:9">
      <c r="E3148" s="236" t="s">
        <v>23997</v>
      </c>
      <c r="F3148" s="236" t="s">
        <v>3983</v>
      </c>
      <c r="G3148" s="235" t="str">
        <f t="shared" si="49"/>
        <v>0122227</v>
      </c>
      <c r="H3148" s="235" t="s">
        <v>12437</v>
      </c>
      <c r="I3148" s="235" t="s">
        <v>12436</v>
      </c>
    </row>
    <row r="3149" spans="5:9">
      <c r="E3149" s="236" t="s">
        <v>23997</v>
      </c>
      <c r="F3149" s="236" t="s">
        <v>820</v>
      </c>
      <c r="G3149" s="235" t="str">
        <f t="shared" si="49"/>
        <v>0122228</v>
      </c>
      <c r="H3149" s="235" t="s">
        <v>8478</v>
      </c>
      <c r="I3149" s="235" t="s">
        <v>8477</v>
      </c>
    </row>
    <row r="3150" spans="5:9">
      <c r="E3150" s="236" t="s">
        <v>23997</v>
      </c>
      <c r="F3150" s="236" t="s">
        <v>817</v>
      </c>
      <c r="G3150" s="235" t="str">
        <f t="shared" si="49"/>
        <v>0122229</v>
      </c>
      <c r="H3150" s="235" t="s">
        <v>9403</v>
      </c>
      <c r="I3150" s="235" t="s">
        <v>9402</v>
      </c>
    </row>
    <row r="3151" spans="5:9">
      <c r="E3151" s="236" t="s">
        <v>23997</v>
      </c>
      <c r="F3151" s="236" t="s">
        <v>1124</v>
      </c>
      <c r="G3151" s="235" t="str">
        <f t="shared" si="49"/>
        <v>0122230</v>
      </c>
      <c r="H3151" s="235" t="s">
        <v>7867</v>
      </c>
      <c r="I3151" s="235" t="s">
        <v>7866</v>
      </c>
    </row>
    <row r="3152" spans="5:9">
      <c r="E3152" s="236" t="s">
        <v>23997</v>
      </c>
      <c r="F3152" s="236" t="s">
        <v>2897</v>
      </c>
      <c r="G3152" s="235" t="str">
        <f t="shared" si="49"/>
        <v>0122231</v>
      </c>
      <c r="H3152" s="235" t="s">
        <v>24014</v>
      </c>
      <c r="I3152" s="235" t="s">
        <v>24013</v>
      </c>
    </row>
    <row r="3153" spans="5:9">
      <c r="E3153" s="236" t="s">
        <v>23997</v>
      </c>
      <c r="F3153" s="236" t="s">
        <v>3333</v>
      </c>
      <c r="G3153" s="235" t="str">
        <f t="shared" si="49"/>
        <v>0122232</v>
      </c>
      <c r="H3153" s="235" t="s">
        <v>19137</v>
      </c>
      <c r="I3153" s="235" t="s">
        <v>19136</v>
      </c>
    </row>
    <row r="3154" spans="5:9">
      <c r="E3154" s="236" t="s">
        <v>23997</v>
      </c>
      <c r="F3154" s="236" t="s">
        <v>4606</v>
      </c>
      <c r="G3154" s="235" t="str">
        <f t="shared" si="49"/>
        <v>0122233</v>
      </c>
      <c r="H3154" s="235" t="s">
        <v>24012</v>
      </c>
      <c r="I3154" s="235" t="s">
        <v>24011</v>
      </c>
    </row>
    <row r="3155" spans="5:9">
      <c r="E3155" s="236" t="s">
        <v>23997</v>
      </c>
      <c r="F3155" s="236" t="s">
        <v>2033</v>
      </c>
      <c r="G3155" s="235" t="str">
        <f t="shared" si="49"/>
        <v>0122235</v>
      </c>
      <c r="H3155" s="235" t="s">
        <v>11515</v>
      </c>
      <c r="I3155" s="235" t="s">
        <v>11514</v>
      </c>
    </row>
    <row r="3156" spans="5:9">
      <c r="E3156" s="236" t="s">
        <v>23997</v>
      </c>
      <c r="F3156" s="236" t="s">
        <v>1716</v>
      </c>
      <c r="G3156" s="235" t="str">
        <f t="shared" si="49"/>
        <v>0122240</v>
      </c>
      <c r="H3156" s="235" t="s">
        <v>9881</v>
      </c>
      <c r="I3156" s="235" t="s">
        <v>9880</v>
      </c>
    </row>
    <row r="3157" spans="5:9">
      <c r="E3157" s="236" t="s">
        <v>23997</v>
      </c>
      <c r="F3157" s="236" t="s">
        <v>1272</v>
      </c>
      <c r="G3157" s="235" t="str">
        <f t="shared" si="49"/>
        <v>0122337</v>
      </c>
      <c r="H3157" s="235" t="s">
        <v>11398</v>
      </c>
      <c r="I3157" s="235" t="s">
        <v>11397</v>
      </c>
    </row>
    <row r="3158" spans="5:9">
      <c r="E3158" s="236" t="s">
        <v>23997</v>
      </c>
      <c r="F3158" s="236" t="s">
        <v>784</v>
      </c>
      <c r="G3158" s="235" t="str">
        <f t="shared" si="49"/>
        <v>0122338</v>
      </c>
      <c r="H3158" s="235" t="s">
        <v>12450</v>
      </c>
      <c r="I3158" s="235" t="s">
        <v>12449</v>
      </c>
    </row>
    <row r="3159" spans="5:9">
      <c r="E3159" s="236" t="s">
        <v>23997</v>
      </c>
      <c r="F3159" s="236" t="s">
        <v>18407</v>
      </c>
      <c r="G3159" s="235" t="str">
        <f t="shared" si="49"/>
        <v>0122339</v>
      </c>
      <c r="H3159" s="235" t="s">
        <v>12441</v>
      </c>
      <c r="I3159" s="235" t="s">
        <v>12440</v>
      </c>
    </row>
    <row r="3160" spans="5:9">
      <c r="E3160" s="236" t="s">
        <v>23997</v>
      </c>
      <c r="F3160" s="236" t="s">
        <v>3285</v>
      </c>
      <c r="G3160" s="235" t="str">
        <f t="shared" si="49"/>
        <v>0122341</v>
      </c>
      <c r="H3160" s="235" t="s">
        <v>7935</v>
      </c>
      <c r="I3160" s="235" t="s">
        <v>7934</v>
      </c>
    </row>
    <row r="3161" spans="5:9">
      <c r="E3161" s="236" t="s">
        <v>23997</v>
      </c>
      <c r="F3161" s="236" t="s">
        <v>3282</v>
      </c>
      <c r="G3161" s="235" t="str">
        <f t="shared" si="49"/>
        <v>0122342</v>
      </c>
      <c r="H3161" s="235" t="s">
        <v>8070</v>
      </c>
      <c r="I3161" s="235" t="s">
        <v>9923</v>
      </c>
    </row>
    <row r="3162" spans="5:9">
      <c r="E3162" s="236" t="s">
        <v>23997</v>
      </c>
      <c r="F3162" s="236" t="s">
        <v>4559</v>
      </c>
      <c r="G3162" s="235" t="str">
        <f t="shared" si="49"/>
        <v>0122343</v>
      </c>
      <c r="H3162" s="235" t="s">
        <v>10806</v>
      </c>
      <c r="I3162" s="235" t="s">
        <v>10805</v>
      </c>
    </row>
    <row r="3163" spans="5:9">
      <c r="E3163" s="236" t="s">
        <v>23997</v>
      </c>
      <c r="F3163" s="236" t="s">
        <v>3279</v>
      </c>
      <c r="G3163" s="235" t="str">
        <f t="shared" si="49"/>
        <v>0122344</v>
      </c>
      <c r="H3163" s="235" t="s">
        <v>19201</v>
      </c>
      <c r="I3163" s="235" t="s">
        <v>19200</v>
      </c>
    </row>
    <row r="3164" spans="5:9">
      <c r="E3164" s="236" t="s">
        <v>23997</v>
      </c>
      <c r="F3164" s="236" t="s">
        <v>11237</v>
      </c>
      <c r="G3164" s="235" t="str">
        <f t="shared" si="49"/>
        <v>0122345</v>
      </c>
      <c r="H3164" s="235" t="s">
        <v>19130</v>
      </c>
      <c r="I3164" s="235" t="s">
        <v>19129</v>
      </c>
    </row>
    <row r="3165" spans="5:9">
      <c r="E3165" s="236" t="s">
        <v>23997</v>
      </c>
      <c r="F3165" s="236" t="s">
        <v>1227</v>
      </c>
      <c r="G3165" s="235" t="str">
        <f t="shared" si="49"/>
        <v>0122450</v>
      </c>
      <c r="H3165" s="235" t="s">
        <v>9912</v>
      </c>
      <c r="I3165" s="235" t="s">
        <v>9911</v>
      </c>
    </row>
    <row r="3166" spans="5:9">
      <c r="E3166" s="236" t="s">
        <v>23997</v>
      </c>
      <c r="F3166" s="236" t="s">
        <v>2934</v>
      </c>
      <c r="G3166" s="235" t="str">
        <f t="shared" si="49"/>
        <v>0122451</v>
      </c>
      <c r="H3166" s="235" t="s">
        <v>9910</v>
      </c>
      <c r="I3166" s="235" t="s">
        <v>9909</v>
      </c>
    </row>
    <row r="3167" spans="5:9">
      <c r="E3167" s="236" t="s">
        <v>23997</v>
      </c>
      <c r="F3167" s="236" t="s">
        <v>5972</v>
      </c>
      <c r="G3167" s="235" t="str">
        <f t="shared" si="49"/>
        <v>0122452</v>
      </c>
      <c r="H3167" s="235" t="s">
        <v>9907</v>
      </c>
      <c r="I3167" s="235" t="s">
        <v>9906</v>
      </c>
    </row>
    <row r="3168" spans="5:9">
      <c r="E3168" s="236" t="s">
        <v>23997</v>
      </c>
      <c r="F3168" s="236" t="s">
        <v>11150</v>
      </c>
      <c r="G3168" s="235" t="str">
        <f t="shared" si="49"/>
        <v>0122453</v>
      </c>
      <c r="H3168" s="235" t="s">
        <v>12452</v>
      </c>
      <c r="I3168" s="235" t="s">
        <v>12451</v>
      </c>
    </row>
    <row r="3169" spans="5:9">
      <c r="E3169" s="236" t="s">
        <v>23997</v>
      </c>
      <c r="F3169" s="236" t="s">
        <v>3239</v>
      </c>
      <c r="G3169" s="235" t="str">
        <f t="shared" si="49"/>
        <v>0122454</v>
      </c>
      <c r="H3169" s="235" t="s">
        <v>12448</v>
      </c>
      <c r="I3169" s="235" t="s">
        <v>12447</v>
      </c>
    </row>
    <row r="3170" spans="5:9">
      <c r="E3170" s="236" t="s">
        <v>23997</v>
      </c>
      <c r="F3170" s="236" t="s">
        <v>11147</v>
      </c>
      <c r="G3170" s="235" t="str">
        <f t="shared" si="49"/>
        <v>0122455</v>
      </c>
      <c r="H3170" s="235" t="s">
        <v>11392</v>
      </c>
      <c r="I3170" s="235" t="s">
        <v>11391</v>
      </c>
    </row>
    <row r="3171" spans="5:9">
      <c r="E3171" s="236" t="s">
        <v>23997</v>
      </c>
      <c r="F3171" s="236" t="s">
        <v>22147</v>
      </c>
      <c r="G3171" s="235" t="str">
        <f t="shared" si="49"/>
        <v>0122456</v>
      </c>
      <c r="H3171" s="235" t="s">
        <v>4693</v>
      </c>
      <c r="I3171" s="235" t="s">
        <v>4692</v>
      </c>
    </row>
    <row r="3172" spans="5:9">
      <c r="E3172" s="236" t="s">
        <v>23997</v>
      </c>
      <c r="F3172" s="236" t="s">
        <v>6699</v>
      </c>
      <c r="G3172" s="235" t="str">
        <f t="shared" si="49"/>
        <v>0122457</v>
      </c>
      <c r="H3172" s="235" t="s">
        <v>9890</v>
      </c>
      <c r="I3172" s="235" t="s">
        <v>9889</v>
      </c>
    </row>
    <row r="3173" spans="5:9">
      <c r="E3173" s="236" t="s">
        <v>23997</v>
      </c>
      <c r="F3173" s="236" t="s">
        <v>766</v>
      </c>
      <c r="G3173" s="235" t="str">
        <f t="shared" si="49"/>
        <v>0122458</v>
      </c>
      <c r="H3173" s="235" t="s">
        <v>5218</v>
      </c>
      <c r="I3173" s="235" t="s">
        <v>5217</v>
      </c>
    </row>
    <row r="3174" spans="5:9">
      <c r="E3174" s="236" t="s">
        <v>23997</v>
      </c>
      <c r="F3174" s="236" t="s">
        <v>11142</v>
      </c>
      <c r="G3174" s="235" t="str">
        <f t="shared" si="49"/>
        <v>0122459</v>
      </c>
      <c r="H3174" s="235" t="s">
        <v>24010</v>
      </c>
      <c r="I3174" s="235" t="s">
        <v>24009</v>
      </c>
    </row>
    <row r="3175" spans="5:9">
      <c r="E3175" s="236" t="s">
        <v>23997</v>
      </c>
      <c r="F3175" s="236" t="s">
        <v>1975</v>
      </c>
      <c r="G3175" s="235" t="str">
        <f t="shared" si="49"/>
        <v>0122460</v>
      </c>
      <c r="H3175" s="235" t="s">
        <v>2825</v>
      </c>
      <c r="I3175" s="235" t="s">
        <v>2824</v>
      </c>
    </row>
    <row r="3176" spans="5:9">
      <c r="E3176" s="236" t="s">
        <v>23997</v>
      </c>
      <c r="F3176" s="236" t="s">
        <v>5971</v>
      </c>
      <c r="G3176" s="235" t="str">
        <f t="shared" si="49"/>
        <v>0122462</v>
      </c>
      <c r="H3176" s="235" t="s">
        <v>9485</v>
      </c>
      <c r="I3176" s="235" t="s">
        <v>5013</v>
      </c>
    </row>
    <row r="3177" spans="5:9">
      <c r="E3177" s="236" t="s">
        <v>23997</v>
      </c>
      <c r="F3177" s="236" t="s">
        <v>6469</v>
      </c>
      <c r="G3177" s="235" t="str">
        <f t="shared" si="49"/>
        <v>0122564</v>
      </c>
      <c r="H3177" s="235" t="s">
        <v>11400</v>
      </c>
      <c r="I3177" s="235" t="s">
        <v>11399</v>
      </c>
    </row>
    <row r="3178" spans="5:9">
      <c r="E3178" s="236" t="s">
        <v>23997</v>
      </c>
      <c r="F3178" s="236" t="s">
        <v>11072</v>
      </c>
      <c r="G3178" s="235" t="str">
        <f t="shared" si="49"/>
        <v>0122565</v>
      </c>
      <c r="H3178" s="235" t="s">
        <v>19114</v>
      </c>
      <c r="I3178" s="235" t="s">
        <v>19113</v>
      </c>
    </row>
    <row r="3179" spans="5:9">
      <c r="E3179" s="236" t="s">
        <v>23997</v>
      </c>
      <c r="F3179" s="236" t="s">
        <v>6737</v>
      </c>
      <c r="G3179" s="235" t="str">
        <f t="shared" si="49"/>
        <v>0122566</v>
      </c>
      <c r="H3179" s="235" t="s">
        <v>18009</v>
      </c>
      <c r="I3179" s="235" t="s">
        <v>24008</v>
      </c>
    </row>
    <row r="3180" spans="5:9">
      <c r="E3180" s="236" t="s">
        <v>23997</v>
      </c>
      <c r="F3180" s="236" t="s">
        <v>11067</v>
      </c>
      <c r="G3180" s="235" t="str">
        <f t="shared" si="49"/>
        <v>0122568</v>
      </c>
      <c r="H3180" s="235" t="s">
        <v>11402</v>
      </c>
      <c r="I3180" s="235" t="s">
        <v>11401</v>
      </c>
    </row>
    <row r="3181" spans="5:9">
      <c r="E3181" s="236" t="s">
        <v>23997</v>
      </c>
      <c r="F3181" s="236" t="s">
        <v>1203</v>
      </c>
      <c r="G3181" s="235" t="str">
        <f t="shared" si="49"/>
        <v>0122569</v>
      </c>
      <c r="H3181" s="235" t="s">
        <v>24007</v>
      </c>
      <c r="I3181" s="235" t="s">
        <v>24006</v>
      </c>
    </row>
    <row r="3182" spans="5:9">
      <c r="E3182" s="236" t="s">
        <v>23997</v>
      </c>
      <c r="F3182" s="236" t="s">
        <v>1779</v>
      </c>
      <c r="G3182" s="235" t="str">
        <f t="shared" si="49"/>
        <v>0122570</v>
      </c>
      <c r="H3182" s="235" t="s">
        <v>17277</v>
      </c>
      <c r="I3182" s="235" t="s">
        <v>17276</v>
      </c>
    </row>
    <row r="3183" spans="5:9">
      <c r="E3183" s="236" t="s">
        <v>23997</v>
      </c>
      <c r="F3183" s="236" t="s">
        <v>1200</v>
      </c>
      <c r="G3183" s="235" t="str">
        <f t="shared" si="49"/>
        <v>0122571</v>
      </c>
      <c r="H3183" s="235" t="s">
        <v>24005</v>
      </c>
      <c r="I3183" s="235" t="s">
        <v>24004</v>
      </c>
    </row>
    <row r="3184" spans="5:9">
      <c r="E3184" s="236" t="s">
        <v>23997</v>
      </c>
      <c r="F3184" s="236" t="s">
        <v>11065</v>
      </c>
      <c r="G3184" s="235" t="str">
        <f t="shared" si="49"/>
        <v>0122572</v>
      </c>
      <c r="H3184" s="235" t="s">
        <v>24003</v>
      </c>
      <c r="I3184" s="235" t="s">
        <v>24002</v>
      </c>
    </row>
    <row r="3185" spans="5:9">
      <c r="E3185" s="236" t="s">
        <v>23997</v>
      </c>
      <c r="F3185" s="236" t="s">
        <v>6734</v>
      </c>
      <c r="G3185" s="235" t="str">
        <f t="shared" si="49"/>
        <v>0122574</v>
      </c>
      <c r="H3185" s="235" t="s">
        <v>24001</v>
      </c>
      <c r="I3185" s="235" t="s">
        <v>14290</v>
      </c>
    </row>
    <row r="3186" spans="5:9">
      <c r="E3186" s="236" t="s">
        <v>23997</v>
      </c>
      <c r="F3186" s="236" t="s">
        <v>3798</v>
      </c>
      <c r="G3186" s="235" t="str">
        <f t="shared" si="49"/>
        <v>0122575</v>
      </c>
      <c r="H3186" s="235" t="s">
        <v>17286</v>
      </c>
      <c r="I3186" s="235" t="s">
        <v>17285</v>
      </c>
    </row>
    <row r="3187" spans="5:9">
      <c r="E3187" s="236" t="s">
        <v>23997</v>
      </c>
      <c r="F3187" s="236" t="s">
        <v>3202</v>
      </c>
      <c r="G3187" s="235" t="str">
        <f t="shared" si="49"/>
        <v>0122576</v>
      </c>
      <c r="H3187" s="235" t="s">
        <v>24000</v>
      </c>
      <c r="I3187" s="235" t="s">
        <v>2145</v>
      </c>
    </row>
    <row r="3188" spans="5:9">
      <c r="E3188" s="236" t="s">
        <v>23997</v>
      </c>
      <c r="F3188" s="236" t="s">
        <v>19535</v>
      </c>
      <c r="G3188" s="235" t="str">
        <f t="shared" si="49"/>
        <v>0122577</v>
      </c>
      <c r="H3188" s="235" t="s">
        <v>23999</v>
      </c>
      <c r="I3188" s="235" t="s">
        <v>23998</v>
      </c>
    </row>
    <row r="3189" spans="5:9">
      <c r="E3189" s="236" t="s">
        <v>23997</v>
      </c>
      <c r="F3189" s="236" t="s">
        <v>18309</v>
      </c>
      <c r="G3189" s="235" t="str">
        <f t="shared" si="49"/>
        <v>0122680</v>
      </c>
      <c r="H3189" s="235" t="s">
        <v>1142</v>
      </c>
      <c r="I3189" s="235" t="s">
        <v>1141</v>
      </c>
    </row>
    <row r="3190" spans="5:9">
      <c r="E3190" s="236" t="s">
        <v>23997</v>
      </c>
      <c r="F3190" s="236" t="s">
        <v>3457</v>
      </c>
      <c r="G3190" s="235" t="str">
        <f t="shared" si="49"/>
        <v>0122681</v>
      </c>
      <c r="H3190" s="235" t="s">
        <v>10030</v>
      </c>
      <c r="I3190" s="235" t="s">
        <v>1717</v>
      </c>
    </row>
    <row r="3191" spans="5:9">
      <c r="E3191" s="236" t="s">
        <v>23997</v>
      </c>
      <c r="F3191" s="236" t="s">
        <v>3451</v>
      </c>
      <c r="G3191" s="235" t="str">
        <f t="shared" si="49"/>
        <v>0122683</v>
      </c>
      <c r="H3191" s="235" t="s">
        <v>10817</v>
      </c>
      <c r="I3191" s="235" t="s">
        <v>4657</v>
      </c>
    </row>
    <row r="3192" spans="5:9">
      <c r="E3192" s="236" t="s">
        <v>23997</v>
      </c>
      <c r="F3192" s="236" t="s">
        <v>3442</v>
      </c>
      <c r="G3192" s="235" t="str">
        <f t="shared" si="49"/>
        <v>0122686</v>
      </c>
      <c r="H3192" s="235" t="s">
        <v>1526</v>
      </c>
      <c r="I3192" s="235" t="s">
        <v>1525</v>
      </c>
    </row>
    <row r="3193" spans="5:9">
      <c r="E3193" s="236" t="s">
        <v>23997</v>
      </c>
      <c r="F3193" s="236" t="s">
        <v>20762</v>
      </c>
      <c r="G3193" s="235" t="str">
        <f t="shared" si="49"/>
        <v>0122688</v>
      </c>
      <c r="H3193" s="235" t="s">
        <v>10815</v>
      </c>
      <c r="I3193" s="235" t="s">
        <v>10814</v>
      </c>
    </row>
    <row r="3194" spans="5:9">
      <c r="E3194" s="236" t="s">
        <v>23997</v>
      </c>
      <c r="F3194" s="236" t="s">
        <v>20760</v>
      </c>
      <c r="G3194" s="235" t="str">
        <f t="shared" si="49"/>
        <v>0122689</v>
      </c>
      <c r="H3194" s="235" t="s">
        <v>5675</v>
      </c>
      <c r="I3194" s="235" t="s">
        <v>5674</v>
      </c>
    </row>
    <row r="3195" spans="5:9">
      <c r="E3195" s="236" t="s">
        <v>23997</v>
      </c>
      <c r="F3195" s="236" t="s">
        <v>1761</v>
      </c>
      <c r="G3195" s="235" t="str">
        <f t="shared" si="49"/>
        <v>0122690</v>
      </c>
      <c r="H3195" s="235" t="s">
        <v>16440</v>
      </c>
      <c r="I3195" s="235" t="s">
        <v>16439</v>
      </c>
    </row>
    <row r="3196" spans="5:9">
      <c r="E3196" s="236" t="s">
        <v>23997</v>
      </c>
      <c r="F3196" s="236" t="s">
        <v>4396</v>
      </c>
      <c r="G3196" s="235" t="str">
        <f t="shared" si="49"/>
        <v>0122691</v>
      </c>
      <c r="H3196" s="235" t="s">
        <v>17204</v>
      </c>
      <c r="I3196" s="235" t="s">
        <v>17203</v>
      </c>
    </row>
    <row r="3197" spans="5:9">
      <c r="E3197" s="236" t="s">
        <v>23997</v>
      </c>
      <c r="F3197" s="236" t="s">
        <v>3683</v>
      </c>
      <c r="G3197" s="235" t="str">
        <f t="shared" si="49"/>
        <v>0122692</v>
      </c>
      <c r="H3197" s="235" t="s">
        <v>9801</v>
      </c>
      <c r="I3197" s="235" t="s">
        <v>9800</v>
      </c>
    </row>
    <row r="3198" spans="5:9">
      <c r="E3198" s="236" t="s">
        <v>23997</v>
      </c>
      <c r="F3198" s="236" t="s">
        <v>3679</v>
      </c>
      <c r="G3198" s="235" t="str">
        <f t="shared" si="49"/>
        <v>0122693</v>
      </c>
      <c r="H3198" s="235" t="s">
        <v>12468</v>
      </c>
      <c r="I3198" s="235" t="s">
        <v>12467</v>
      </c>
    </row>
    <row r="3199" spans="5:9">
      <c r="E3199" s="236" t="s">
        <v>23997</v>
      </c>
      <c r="F3199" s="236" t="s">
        <v>4395</v>
      </c>
      <c r="G3199" s="235" t="str">
        <f t="shared" si="49"/>
        <v>0122694</v>
      </c>
      <c r="H3199" s="235" t="s">
        <v>5184</v>
      </c>
      <c r="I3199" s="235" t="s">
        <v>5183</v>
      </c>
    </row>
    <row r="3200" spans="5:9">
      <c r="E3200" s="236" t="s">
        <v>23997</v>
      </c>
      <c r="F3200" s="236" t="s">
        <v>10981</v>
      </c>
      <c r="G3200" s="235" t="str">
        <f t="shared" si="49"/>
        <v>0122777</v>
      </c>
      <c r="H3200" s="235" t="s">
        <v>12650</v>
      </c>
      <c r="I3200" s="235" t="s">
        <v>12649</v>
      </c>
    </row>
    <row r="3201" spans="5:9">
      <c r="E3201" s="236" t="s">
        <v>23997</v>
      </c>
      <c r="F3201" s="236" t="s">
        <v>4038</v>
      </c>
      <c r="G3201" s="235" t="str">
        <f t="shared" si="49"/>
        <v>0122831</v>
      </c>
      <c r="H3201" s="235" t="s">
        <v>20346</v>
      </c>
      <c r="I3201" s="235" t="s">
        <v>20345</v>
      </c>
    </row>
    <row r="3202" spans="5:9">
      <c r="E3202" s="236" t="s">
        <v>23946</v>
      </c>
      <c r="F3202" s="236" t="s">
        <v>937</v>
      </c>
      <c r="G3202" s="235" t="str">
        <f t="shared" ref="G3202:G3265" si="50">TEXT(E3202,"0000")&amp;TEXT(F3202,"000")</f>
        <v>0123001</v>
      </c>
      <c r="H3202" s="235" t="s">
        <v>10986</v>
      </c>
      <c r="I3202" s="235" t="s">
        <v>935</v>
      </c>
    </row>
    <row r="3203" spans="5:9">
      <c r="E3203" s="236" t="s">
        <v>23946</v>
      </c>
      <c r="F3203" s="236" t="s">
        <v>972</v>
      </c>
      <c r="G3203" s="235" t="str">
        <f t="shared" si="50"/>
        <v>0123002</v>
      </c>
      <c r="H3203" s="235" t="s">
        <v>23939</v>
      </c>
      <c r="I3203" s="235" t="s">
        <v>23938</v>
      </c>
    </row>
    <row r="3204" spans="5:9">
      <c r="E3204" s="236" t="s">
        <v>23946</v>
      </c>
      <c r="F3204" s="236" t="s">
        <v>966</v>
      </c>
      <c r="G3204" s="235" t="str">
        <f t="shared" si="50"/>
        <v>0123004</v>
      </c>
      <c r="H3204" s="235" t="s">
        <v>17139</v>
      </c>
      <c r="I3204" s="235" t="s">
        <v>17138</v>
      </c>
    </row>
    <row r="3205" spans="5:9">
      <c r="E3205" s="236" t="s">
        <v>23946</v>
      </c>
      <c r="F3205" s="236" t="s">
        <v>963</v>
      </c>
      <c r="G3205" s="235" t="str">
        <f t="shared" si="50"/>
        <v>0123005</v>
      </c>
      <c r="H3205" s="235" t="s">
        <v>17271</v>
      </c>
      <c r="I3205" s="235" t="s">
        <v>17270</v>
      </c>
    </row>
    <row r="3206" spans="5:9">
      <c r="E3206" s="236" t="s">
        <v>23946</v>
      </c>
      <c r="F3206" s="236" t="s">
        <v>960</v>
      </c>
      <c r="G3206" s="235" t="str">
        <f t="shared" si="50"/>
        <v>0123006</v>
      </c>
      <c r="H3206" s="235" t="s">
        <v>7658</v>
      </c>
      <c r="I3206" s="235" t="s">
        <v>8360</v>
      </c>
    </row>
    <row r="3207" spans="5:9">
      <c r="E3207" s="236" t="s">
        <v>23946</v>
      </c>
      <c r="F3207" s="236" t="s">
        <v>957</v>
      </c>
      <c r="G3207" s="235" t="str">
        <f t="shared" si="50"/>
        <v>0123007</v>
      </c>
      <c r="H3207" s="235" t="s">
        <v>17269</v>
      </c>
      <c r="I3207" s="235" t="s">
        <v>17268</v>
      </c>
    </row>
    <row r="3208" spans="5:9">
      <c r="E3208" s="236" t="s">
        <v>23946</v>
      </c>
      <c r="F3208" s="236" t="s">
        <v>934</v>
      </c>
      <c r="G3208" s="235" t="str">
        <f t="shared" si="50"/>
        <v>0123008</v>
      </c>
      <c r="H3208" s="235" t="s">
        <v>23996</v>
      </c>
      <c r="I3208" s="235" t="s">
        <v>23995</v>
      </c>
    </row>
    <row r="3209" spans="5:9">
      <c r="E3209" s="236" t="s">
        <v>23946</v>
      </c>
      <c r="F3209" s="236" t="s">
        <v>1151</v>
      </c>
      <c r="G3209" s="235" t="str">
        <f t="shared" si="50"/>
        <v>0123009</v>
      </c>
      <c r="H3209" s="235" t="s">
        <v>17892</v>
      </c>
      <c r="I3209" s="235" t="s">
        <v>10830</v>
      </c>
    </row>
    <row r="3210" spans="5:9">
      <c r="E3210" s="236" t="s">
        <v>23946</v>
      </c>
      <c r="F3210" s="236" t="s">
        <v>1143</v>
      </c>
      <c r="G3210" s="235" t="str">
        <f t="shared" si="50"/>
        <v>0123010</v>
      </c>
      <c r="H3210" s="235" t="s">
        <v>10296</v>
      </c>
      <c r="I3210" s="235" t="s">
        <v>10295</v>
      </c>
    </row>
    <row r="3211" spans="5:9">
      <c r="E3211" s="236" t="s">
        <v>23946</v>
      </c>
      <c r="F3211" s="236" t="s">
        <v>1602</v>
      </c>
      <c r="G3211" s="235" t="str">
        <f t="shared" si="50"/>
        <v>0123011</v>
      </c>
      <c r="H3211" s="235" t="s">
        <v>17386</v>
      </c>
      <c r="I3211" s="235" t="s">
        <v>22667</v>
      </c>
    </row>
    <row r="3212" spans="5:9">
      <c r="E3212" s="236" t="s">
        <v>23946</v>
      </c>
      <c r="F3212" s="236" t="s">
        <v>1681</v>
      </c>
      <c r="G3212" s="235" t="str">
        <f t="shared" si="50"/>
        <v>0123012</v>
      </c>
      <c r="H3212" s="235" t="s">
        <v>10303</v>
      </c>
      <c r="I3212" s="235" t="s">
        <v>3927</v>
      </c>
    </row>
    <row r="3213" spans="5:9">
      <c r="E3213" s="236" t="s">
        <v>23946</v>
      </c>
      <c r="F3213" s="236" t="s">
        <v>1709</v>
      </c>
      <c r="G3213" s="235" t="str">
        <f t="shared" si="50"/>
        <v>0123013</v>
      </c>
      <c r="H3213" s="235" t="s">
        <v>10284</v>
      </c>
      <c r="I3213" s="235" t="s">
        <v>10283</v>
      </c>
    </row>
    <row r="3214" spans="5:9">
      <c r="E3214" s="236" t="s">
        <v>23946</v>
      </c>
      <c r="F3214" s="236" t="s">
        <v>1704</v>
      </c>
      <c r="G3214" s="235" t="str">
        <f t="shared" si="50"/>
        <v>0123015</v>
      </c>
      <c r="H3214" s="235" t="s">
        <v>8386</v>
      </c>
      <c r="I3214" s="235" t="s">
        <v>23994</v>
      </c>
    </row>
    <row r="3215" spans="5:9">
      <c r="E3215" s="236" t="s">
        <v>23946</v>
      </c>
      <c r="F3215" s="236" t="s">
        <v>1676</v>
      </c>
      <c r="G3215" s="235" t="str">
        <f t="shared" si="50"/>
        <v>0123016</v>
      </c>
      <c r="H3215" s="235" t="s">
        <v>7212</v>
      </c>
      <c r="I3215" s="235" t="s">
        <v>10110</v>
      </c>
    </row>
    <row r="3216" spans="5:9">
      <c r="E3216" s="236" t="s">
        <v>23946</v>
      </c>
      <c r="F3216" s="236" t="s">
        <v>931</v>
      </c>
      <c r="G3216" s="235" t="str">
        <f t="shared" si="50"/>
        <v>0123018</v>
      </c>
      <c r="H3216" s="235" t="s">
        <v>9672</v>
      </c>
      <c r="I3216" s="235" t="s">
        <v>9671</v>
      </c>
    </row>
    <row r="3217" spans="5:9">
      <c r="E3217" s="236" t="s">
        <v>23946</v>
      </c>
      <c r="F3217" s="236" t="s">
        <v>928</v>
      </c>
      <c r="G3217" s="235" t="str">
        <f t="shared" si="50"/>
        <v>0123019</v>
      </c>
      <c r="H3217" s="235" t="s">
        <v>6231</v>
      </c>
      <c r="I3217" s="235" t="s">
        <v>7848</v>
      </c>
    </row>
    <row r="3218" spans="5:9">
      <c r="E3218" s="236" t="s">
        <v>23946</v>
      </c>
      <c r="F3218" s="236" t="s">
        <v>1701</v>
      </c>
      <c r="G3218" s="235" t="str">
        <f t="shared" si="50"/>
        <v>0123021</v>
      </c>
      <c r="H3218" s="235" t="s">
        <v>10255</v>
      </c>
      <c r="I3218" s="235" t="s">
        <v>10254</v>
      </c>
    </row>
    <row r="3219" spans="5:9">
      <c r="E3219" s="236" t="s">
        <v>23946</v>
      </c>
      <c r="F3219" s="236" t="s">
        <v>608</v>
      </c>
      <c r="G3219" s="235" t="str">
        <f t="shared" si="50"/>
        <v>0123022</v>
      </c>
      <c r="H3219" s="235" t="s">
        <v>10253</v>
      </c>
      <c r="I3219" s="235" t="s">
        <v>10252</v>
      </c>
    </row>
    <row r="3220" spans="5:9">
      <c r="E3220" s="236" t="s">
        <v>23946</v>
      </c>
      <c r="F3220" s="236" t="s">
        <v>1919</v>
      </c>
      <c r="G3220" s="235" t="str">
        <f t="shared" si="50"/>
        <v>0123023</v>
      </c>
      <c r="H3220" s="235" t="s">
        <v>17216</v>
      </c>
      <c r="I3220" s="235" t="s">
        <v>10729</v>
      </c>
    </row>
    <row r="3221" spans="5:9">
      <c r="E3221" s="236" t="s">
        <v>23946</v>
      </c>
      <c r="F3221" s="236" t="s">
        <v>2126</v>
      </c>
      <c r="G3221" s="235" t="str">
        <f t="shared" si="50"/>
        <v>0123024</v>
      </c>
      <c r="H3221" s="235" t="s">
        <v>11421</v>
      </c>
      <c r="I3221" s="235" t="s">
        <v>11420</v>
      </c>
    </row>
    <row r="3222" spans="5:9">
      <c r="E3222" s="236" t="s">
        <v>23946</v>
      </c>
      <c r="F3222" s="236" t="s">
        <v>1915</v>
      </c>
      <c r="G3222" s="235" t="str">
        <f t="shared" si="50"/>
        <v>0123025</v>
      </c>
      <c r="H3222" s="235" t="s">
        <v>17249</v>
      </c>
      <c r="I3222" s="235" t="s">
        <v>17248</v>
      </c>
    </row>
    <row r="3223" spans="5:9">
      <c r="E3223" s="236" t="s">
        <v>23946</v>
      </c>
      <c r="F3223" s="236" t="s">
        <v>1960</v>
      </c>
      <c r="G3223" s="235" t="str">
        <f t="shared" si="50"/>
        <v>0123027</v>
      </c>
      <c r="H3223" s="235" t="s">
        <v>10241</v>
      </c>
      <c r="I3223" s="235" t="s">
        <v>10240</v>
      </c>
    </row>
    <row r="3224" spans="5:9">
      <c r="E3224" s="236" t="s">
        <v>23946</v>
      </c>
      <c r="F3224" s="236" t="s">
        <v>925</v>
      </c>
      <c r="G3224" s="235" t="str">
        <f t="shared" si="50"/>
        <v>0123028</v>
      </c>
      <c r="H3224" s="235" t="s">
        <v>19083</v>
      </c>
      <c r="I3224" s="235" t="s">
        <v>19082</v>
      </c>
    </row>
    <row r="3225" spans="5:9">
      <c r="E3225" s="236" t="s">
        <v>23946</v>
      </c>
      <c r="F3225" s="236" t="s">
        <v>922</v>
      </c>
      <c r="G3225" s="235" t="str">
        <f t="shared" si="50"/>
        <v>0123029</v>
      </c>
      <c r="H3225" s="235" t="s">
        <v>8464</v>
      </c>
      <c r="I3225" s="235" t="s">
        <v>8463</v>
      </c>
    </row>
    <row r="3226" spans="5:9">
      <c r="E3226" s="236" t="s">
        <v>23946</v>
      </c>
      <c r="F3226" s="236" t="s">
        <v>2121</v>
      </c>
      <c r="G3226" s="235" t="str">
        <f t="shared" si="50"/>
        <v>0123031</v>
      </c>
      <c r="H3226" s="235" t="s">
        <v>17150</v>
      </c>
      <c r="I3226" s="235" t="s">
        <v>17149</v>
      </c>
    </row>
    <row r="3227" spans="5:9">
      <c r="E3227" s="236" t="s">
        <v>23946</v>
      </c>
      <c r="F3227" s="236" t="s">
        <v>1596</v>
      </c>
      <c r="G3227" s="235" t="str">
        <f t="shared" si="50"/>
        <v>0123033</v>
      </c>
      <c r="H3227" s="235" t="s">
        <v>2448</v>
      </c>
      <c r="I3227" s="235" t="s">
        <v>4843</v>
      </c>
    </row>
    <row r="3228" spans="5:9">
      <c r="E3228" s="236" t="s">
        <v>23946</v>
      </c>
      <c r="F3228" s="236" t="s">
        <v>1593</v>
      </c>
      <c r="G3228" s="235" t="str">
        <f t="shared" si="50"/>
        <v>0123034</v>
      </c>
      <c r="H3228" s="235" t="s">
        <v>1126</v>
      </c>
      <c r="I3228" s="235" t="s">
        <v>1125</v>
      </c>
    </row>
    <row r="3229" spans="5:9">
      <c r="E3229" s="236" t="s">
        <v>23946</v>
      </c>
      <c r="F3229" s="236" t="s">
        <v>1028</v>
      </c>
      <c r="G3229" s="235" t="str">
        <f t="shared" si="50"/>
        <v>0123035</v>
      </c>
      <c r="H3229" s="235" t="s">
        <v>10226</v>
      </c>
      <c r="I3229" s="235" t="s">
        <v>10225</v>
      </c>
    </row>
    <row r="3230" spans="5:9">
      <c r="E3230" s="236" t="s">
        <v>23946</v>
      </c>
      <c r="F3230" s="236" t="s">
        <v>1590</v>
      </c>
      <c r="G3230" s="235" t="str">
        <f t="shared" si="50"/>
        <v>0123036</v>
      </c>
      <c r="H3230" s="235" t="s">
        <v>10259</v>
      </c>
      <c r="I3230" s="235" t="s">
        <v>10258</v>
      </c>
    </row>
    <row r="3231" spans="5:9">
      <c r="E3231" s="236" t="s">
        <v>23946</v>
      </c>
      <c r="F3231" s="236" t="s">
        <v>1589</v>
      </c>
      <c r="G3231" s="235" t="str">
        <f t="shared" si="50"/>
        <v>0123037</v>
      </c>
      <c r="H3231" s="235" t="s">
        <v>23993</v>
      </c>
      <c r="I3231" s="235" t="s">
        <v>23992</v>
      </c>
    </row>
    <row r="3232" spans="5:9">
      <c r="E3232" s="236" t="s">
        <v>23946</v>
      </c>
      <c r="F3232" s="236" t="s">
        <v>919</v>
      </c>
      <c r="G3232" s="235" t="str">
        <f t="shared" si="50"/>
        <v>0123038</v>
      </c>
      <c r="H3232" s="235" t="s">
        <v>23991</v>
      </c>
      <c r="I3232" s="235" t="s">
        <v>23990</v>
      </c>
    </row>
    <row r="3233" spans="5:9">
      <c r="E3233" s="236" t="s">
        <v>23946</v>
      </c>
      <c r="F3233" s="236" t="s">
        <v>916</v>
      </c>
      <c r="G3233" s="235" t="str">
        <f t="shared" si="50"/>
        <v>0123039</v>
      </c>
      <c r="H3233" s="235" t="s">
        <v>10264</v>
      </c>
      <c r="I3233" s="235" t="s">
        <v>10263</v>
      </c>
    </row>
    <row r="3234" spans="5:9">
      <c r="E3234" s="236" t="s">
        <v>23946</v>
      </c>
      <c r="F3234" s="236" t="s">
        <v>1025</v>
      </c>
      <c r="G3234" s="235" t="str">
        <f t="shared" si="50"/>
        <v>0123040</v>
      </c>
      <c r="H3234" s="235" t="s">
        <v>10308</v>
      </c>
      <c r="I3234" s="235" t="s">
        <v>10307</v>
      </c>
    </row>
    <row r="3235" spans="5:9">
      <c r="E3235" s="236" t="s">
        <v>23946</v>
      </c>
      <c r="F3235" s="236" t="s">
        <v>1586</v>
      </c>
      <c r="G3235" s="235" t="str">
        <f t="shared" si="50"/>
        <v>0123041</v>
      </c>
      <c r="H3235" s="235" t="s">
        <v>23989</v>
      </c>
      <c r="I3235" s="235" t="s">
        <v>23988</v>
      </c>
    </row>
    <row r="3236" spans="5:9">
      <c r="E3236" s="236" t="s">
        <v>23946</v>
      </c>
      <c r="F3236" s="236" t="s">
        <v>2095</v>
      </c>
      <c r="G3236" s="235" t="str">
        <f t="shared" si="50"/>
        <v>0123043</v>
      </c>
      <c r="H3236" s="235" t="s">
        <v>1569</v>
      </c>
      <c r="I3236" s="235" t="s">
        <v>1568</v>
      </c>
    </row>
    <row r="3237" spans="5:9">
      <c r="E3237" s="236" t="s">
        <v>23946</v>
      </c>
      <c r="F3237" s="236" t="s">
        <v>2091</v>
      </c>
      <c r="G3237" s="235" t="str">
        <f t="shared" si="50"/>
        <v>0123044</v>
      </c>
      <c r="H3237" s="235" t="s">
        <v>10305</v>
      </c>
      <c r="I3237" s="235" t="s">
        <v>10304</v>
      </c>
    </row>
    <row r="3238" spans="5:9">
      <c r="E3238" s="236" t="s">
        <v>23946</v>
      </c>
      <c r="F3238" s="236" t="s">
        <v>2542</v>
      </c>
      <c r="G3238" s="235" t="str">
        <f t="shared" si="50"/>
        <v>0123045</v>
      </c>
      <c r="H3238" s="235" t="s">
        <v>23987</v>
      </c>
      <c r="I3238" s="235" t="s">
        <v>23986</v>
      </c>
    </row>
    <row r="3239" spans="5:9">
      <c r="E3239" s="236" t="s">
        <v>23946</v>
      </c>
      <c r="F3239" s="236" t="s">
        <v>4783</v>
      </c>
      <c r="G3239" s="235" t="str">
        <f t="shared" si="50"/>
        <v>0123046</v>
      </c>
      <c r="H3239" s="235" t="s">
        <v>1477</v>
      </c>
      <c r="I3239" s="235" t="s">
        <v>1476</v>
      </c>
    </row>
    <row r="3240" spans="5:9">
      <c r="E3240" s="236" t="s">
        <v>23946</v>
      </c>
      <c r="F3240" s="236" t="s">
        <v>3071</v>
      </c>
      <c r="G3240" s="235" t="str">
        <f t="shared" si="50"/>
        <v>0123047</v>
      </c>
      <c r="H3240" s="235" t="s">
        <v>23924</v>
      </c>
      <c r="I3240" s="235" t="s">
        <v>23923</v>
      </c>
    </row>
    <row r="3241" spans="5:9">
      <c r="E3241" s="236" t="s">
        <v>23946</v>
      </c>
      <c r="F3241" s="236" t="s">
        <v>913</v>
      </c>
      <c r="G3241" s="235" t="str">
        <f t="shared" si="50"/>
        <v>0123048</v>
      </c>
      <c r="H3241" s="235" t="s">
        <v>10316</v>
      </c>
      <c r="I3241" s="235" t="s">
        <v>10315</v>
      </c>
    </row>
    <row r="3242" spans="5:9">
      <c r="E3242" s="236" t="s">
        <v>23946</v>
      </c>
      <c r="F3242" s="236" t="s">
        <v>910</v>
      </c>
      <c r="G3242" s="235" t="str">
        <f t="shared" si="50"/>
        <v>0123049</v>
      </c>
      <c r="H3242" s="235" t="s">
        <v>10310</v>
      </c>
      <c r="I3242" s="235" t="s">
        <v>10309</v>
      </c>
    </row>
    <row r="3243" spans="5:9">
      <c r="E3243" s="236" t="s">
        <v>23946</v>
      </c>
      <c r="F3243" s="236" t="s">
        <v>1620</v>
      </c>
      <c r="G3243" s="235" t="str">
        <f t="shared" si="50"/>
        <v>0123050</v>
      </c>
      <c r="H3243" s="235" t="s">
        <v>23985</v>
      </c>
      <c r="I3243" s="235" t="s">
        <v>23984</v>
      </c>
    </row>
    <row r="3244" spans="5:9">
      <c r="E3244" s="236" t="s">
        <v>23946</v>
      </c>
      <c r="F3244" s="236" t="s">
        <v>2537</v>
      </c>
      <c r="G3244" s="235" t="str">
        <f t="shared" si="50"/>
        <v>0123051</v>
      </c>
      <c r="H3244" s="235" t="s">
        <v>10312</v>
      </c>
      <c r="I3244" s="235" t="s">
        <v>10311</v>
      </c>
    </row>
    <row r="3245" spans="5:9">
      <c r="E3245" s="236" t="s">
        <v>23946</v>
      </c>
      <c r="F3245" s="236" t="s">
        <v>2531</v>
      </c>
      <c r="G3245" s="235" t="str">
        <f t="shared" si="50"/>
        <v>0123053</v>
      </c>
      <c r="H3245" s="235" t="s">
        <v>19087</v>
      </c>
      <c r="I3245" s="235" t="s">
        <v>19086</v>
      </c>
    </row>
    <row r="3246" spans="5:9">
      <c r="E3246" s="236" t="s">
        <v>23946</v>
      </c>
      <c r="F3246" s="236" t="s">
        <v>4317</v>
      </c>
      <c r="G3246" s="235" t="str">
        <f t="shared" si="50"/>
        <v>0123054</v>
      </c>
      <c r="H3246" s="235" t="s">
        <v>10326</v>
      </c>
      <c r="I3246" s="235" t="s">
        <v>10325</v>
      </c>
    </row>
    <row r="3247" spans="5:9">
      <c r="E3247" s="236" t="s">
        <v>23946</v>
      </c>
      <c r="F3247" s="236" t="s">
        <v>4314</v>
      </c>
      <c r="G3247" s="235" t="str">
        <f t="shared" si="50"/>
        <v>0123055</v>
      </c>
      <c r="H3247" s="235" t="s">
        <v>10320</v>
      </c>
      <c r="I3247" s="235" t="s">
        <v>10319</v>
      </c>
    </row>
    <row r="3248" spans="5:9">
      <c r="E3248" s="236" t="s">
        <v>23946</v>
      </c>
      <c r="F3248" s="236" t="s">
        <v>3651</v>
      </c>
      <c r="G3248" s="235" t="str">
        <f t="shared" si="50"/>
        <v>0123056</v>
      </c>
      <c r="H3248" s="235" t="s">
        <v>19085</v>
      </c>
      <c r="I3248" s="235" t="s">
        <v>19084</v>
      </c>
    </row>
    <row r="3249" spans="5:9">
      <c r="E3249" s="236" t="s">
        <v>23946</v>
      </c>
      <c r="F3249" s="236" t="s">
        <v>4772</v>
      </c>
      <c r="G3249" s="235" t="str">
        <f t="shared" si="50"/>
        <v>0123057</v>
      </c>
      <c r="H3249" s="235" t="s">
        <v>23983</v>
      </c>
      <c r="I3249" s="235" t="s">
        <v>23982</v>
      </c>
    </row>
    <row r="3250" spans="5:9">
      <c r="E3250" s="236" t="s">
        <v>23946</v>
      </c>
      <c r="F3250" s="236" t="s">
        <v>907</v>
      </c>
      <c r="G3250" s="235" t="str">
        <f t="shared" si="50"/>
        <v>0123058</v>
      </c>
      <c r="H3250" s="235" t="s">
        <v>10324</v>
      </c>
      <c r="I3250" s="235" t="s">
        <v>10323</v>
      </c>
    </row>
    <row r="3251" spans="5:9">
      <c r="E3251" s="236" t="s">
        <v>23946</v>
      </c>
      <c r="F3251" s="236" t="s">
        <v>904</v>
      </c>
      <c r="G3251" s="235" t="str">
        <f t="shared" si="50"/>
        <v>0123059</v>
      </c>
      <c r="H3251" s="235" t="s">
        <v>11427</v>
      </c>
      <c r="I3251" s="235" t="s">
        <v>11426</v>
      </c>
    </row>
    <row r="3252" spans="5:9">
      <c r="E3252" s="236" t="s">
        <v>23946</v>
      </c>
      <c r="F3252" s="236" t="s">
        <v>1140</v>
      </c>
      <c r="G3252" s="235" t="str">
        <f t="shared" si="50"/>
        <v>0123060</v>
      </c>
      <c r="H3252" s="235" t="s">
        <v>9761</v>
      </c>
      <c r="I3252" s="235" t="s">
        <v>5004</v>
      </c>
    </row>
    <row r="3253" spans="5:9">
      <c r="E3253" s="236" t="s">
        <v>23946</v>
      </c>
      <c r="F3253" s="236" t="s">
        <v>3067</v>
      </c>
      <c r="G3253" s="235" t="str">
        <f t="shared" si="50"/>
        <v>0123061</v>
      </c>
      <c r="H3253" s="235" t="s">
        <v>10130</v>
      </c>
      <c r="I3253" s="235" t="s">
        <v>10129</v>
      </c>
    </row>
    <row r="3254" spans="5:9">
      <c r="E3254" s="236" t="s">
        <v>23946</v>
      </c>
      <c r="F3254" s="236" t="s">
        <v>5249</v>
      </c>
      <c r="G3254" s="235" t="str">
        <f t="shared" si="50"/>
        <v>0123062</v>
      </c>
      <c r="H3254" s="235" t="s">
        <v>23981</v>
      </c>
      <c r="I3254" s="235" t="s">
        <v>4657</v>
      </c>
    </row>
    <row r="3255" spans="5:9">
      <c r="E3255" s="236" t="s">
        <v>23946</v>
      </c>
      <c r="F3255" s="236" t="s">
        <v>4307</v>
      </c>
      <c r="G3255" s="235" t="str">
        <f t="shared" si="50"/>
        <v>0123063</v>
      </c>
      <c r="H3255" s="235" t="s">
        <v>21514</v>
      </c>
      <c r="I3255" s="235" t="s">
        <v>1141</v>
      </c>
    </row>
    <row r="3256" spans="5:9">
      <c r="E3256" s="236" t="s">
        <v>23946</v>
      </c>
      <c r="F3256" s="236" t="s">
        <v>4769</v>
      </c>
      <c r="G3256" s="235" t="str">
        <f t="shared" si="50"/>
        <v>0123065</v>
      </c>
      <c r="H3256" s="235" t="s">
        <v>11213</v>
      </c>
      <c r="I3256" s="235" t="s">
        <v>6776</v>
      </c>
    </row>
    <row r="3257" spans="5:9">
      <c r="E3257" s="236" t="s">
        <v>23946</v>
      </c>
      <c r="F3257" s="236" t="s">
        <v>4304</v>
      </c>
      <c r="G3257" s="235" t="str">
        <f t="shared" si="50"/>
        <v>0123067</v>
      </c>
      <c r="H3257" s="235" t="s">
        <v>23980</v>
      </c>
      <c r="I3257" s="235" t="s">
        <v>23979</v>
      </c>
    </row>
    <row r="3258" spans="5:9">
      <c r="E3258" s="236" t="s">
        <v>23946</v>
      </c>
      <c r="F3258" s="236" t="s">
        <v>898</v>
      </c>
      <c r="G3258" s="235" t="str">
        <f t="shared" si="50"/>
        <v>0123069</v>
      </c>
      <c r="H3258" s="235" t="s">
        <v>17267</v>
      </c>
      <c r="I3258" s="235" t="s">
        <v>17266</v>
      </c>
    </row>
    <row r="3259" spans="5:9">
      <c r="E3259" s="236" t="s">
        <v>23946</v>
      </c>
      <c r="F3259" s="236" t="s">
        <v>1077</v>
      </c>
      <c r="G3259" s="235" t="str">
        <f t="shared" si="50"/>
        <v>0123070</v>
      </c>
      <c r="H3259" s="235" t="s">
        <v>23978</v>
      </c>
      <c r="I3259" s="235" t="s">
        <v>23977</v>
      </c>
    </row>
    <row r="3260" spans="5:9">
      <c r="E3260" s="236" t="s">
        <v>23946</v>
      </c>
      <c r="F3260" s="236" t="s">
        <v>2648</v>
      </c>
      <c r="G3260" s="235" t="str">
        <f t="shared" si="50"/>
        <v>0123071</v>
      </c>
      <c r="H3260" s="235" t="s">
        <v>10816</v>
      </c>
      <c r="I3260" s="235" t="s">
        <v>2042</v>
      </c>
    </row>
    <row r="3261" spans="5:9">
      <c r="E3261" s="236" t="s">
        <v>23946</v>
      </c>
      <c r="F3261" s="236" t="s">
        <v>4941</v>
      </c>
      <c r="G3261" s="235" t="str">
        <f t="shared" si="50"/>
        <v>0123072</v>
      </c>
      <c r="H3261" s="235" t="s">
        <v>17372</v>
      </c>
      <c r="I3261" s="235" t="s">
        <v>17371</v>
      </c>
    </row>
    <row r="3262" spans="5:9">
      <c r="E3262" s="236" t="s">
        <v>23946</v>
      </c>
      <c r="F3262" s="236" t="s">
        <v>1686</v>
      </c>
      <c r="G3262" s="235" t="str">
        <f t="shared" si="50"/>
        <v>0123073</v>
      </c>
      <c r="H3262" s="235" t="s">
        <v>19033</v>
      </c>
      <c r="I3262" s="235" t="s">
        <v>17197</v>
      </c>
    </row>
    <row r="3263" spans="5:9">
      <c r="E3263" s="236" t="s">
        <v>23946</v>
      </c>
      <c r="F3263" s="236" t="s">
        <v>4974</v>
      </c>
      <c r="G3263" s="235" t="str">
        <f t="shared" si="50"/>
        <v>0123074</v>
      </c>
      <c r="H3263" s="235" t="s">
        <v>10224</v>
      </c>
      <c r="I3263" s="235" t="s">
        <v>10223</v>
      </c>
    </row>
    <row r="3264" spans="5:9">
      <c r="E3264" s="236" t="s">
        <v>23946</v>
      </c>
      <c r="F3264" s="236" t="s">
        <v>1135</v>
      </c>
      <c r="G3264" s="235" t="str">
        <f t="shared" si="50"/>
        <v>0123075</v>
      </c>
      <c r="H3264" s="235" t="s">
        <v>5145</v>
      </c>
      <c r="I3264" s="235" t="s">
        <v>5144</v>
      </c>
    </row>
    <row r="3265" spans="5:9">
      <c r="E3265" s="236" t="s">
        <v>23946</v>
      </c>
      <c r="F3265" s="236" t="s">
        <v>6204</v>
      </c>
      <c r="G3265" s="235" t="str">
        <f t="shared" si="50"/>
        <v>0123076</v>
      </c>
      <c r="H3265" s="235" t="s">
        <v>19071</v>
      </c>
      <c r="I3265" s="235" t="s">
        <v>19070</v>
      </c>
    </row>
    <row r="3266" spans="5:9">
      <c r="E3266" s="236" t="s">
        <v>23946</v>
      </c>
      <c r="F3266" s="236" t="s">
        <v>4299</v>
      </c>
      <c r="G3266" s="235" t="str">
        <f t="shared" ref="G3266:G3329" si="51">TEXT(E3266,"0000")&amp;TEXT(F3266,"000")</f>
        <v>0123077</v>
      </c>
      <c r="H3266" s="235" t="s">
        <v>6258</v>
      </c>
      <c r="I3266" s="235" t="s">
        <v>10118</v>
      </c>
    </row>
    <row r="3267" spans="5:9">
      <c r="E3267" s="236" t="s">
        <v>23946</v>
      </c>
      <c r="F3267" s="236" t="s">
        <v>895</v>
      </c>
      <c r="G3267" s="235" t="str">
        <f t="shared" si="51"/>
        <v>0123078</v>
      </c>
      <c r="H3267" s="235" t="s">
        <v>1132</v>
      </c>
      <c r="I3267" s="235" t="s">
        <v>1131</v>
      </c>
    </row>
    <row r="3268" spans="5:9">
      <c r="E3268" s="236" t="s">
        <v>23946</v>
      </c>
      <c r="F3268" s="236" t="s">
        <v>892</v>
      </c>
      <c r="G3268" s="235" t="str">
        <f t="shared" si="51"/>
        <v>0123079</v>
      </c>
      <c r="H3268" s="235" t="s">
        <v>17263</v>
      </c>
      <c r="I3268" s="235" t="s">
        <v>17262</v>
      </c>
    </row>
    <row r="3269" spans="5:9">
      <c r="E3269" s="236" t="s">
        <v>23946</v>
      </c>
      <c r="F3269" s="236" t="s">
        <v>3062</v>
      </c>
      <c r="G3269" s="235" t="str">
        <f t="shared" si="51"/>
        <v>0123081</v>
      </c>
      <c r="H3269" s="235" t="s">
        <v>14918</v>
      </c>
      <c r="I3269" s="235" t="s">
        <v>14917</v>
      </c>
    </row>
    <row r="3270" spans="5:9">
      <c r="E3270" s="236" t="s">
        <v>23946</v>
      </c>
      <c r="F3270" s="236" t="s">
        <v>3644</v>
      </c>
      <c r="G3270" s="235" t="str">
        <f t="shared" si="51"/>
        <v>0123082</v>
      </c>
      <c r="H3270" s="235" t="s">
        <v>17261</v>
      </c>
      <c r="I3270" s="235" t="s">
        <v>17260</v>
      </c>
    </row>
    <row r="3271" spans="5:9">
      <c r="E3271" s="236" t="s">
        <v>23946</v>
      </c>
      <c r="F3271" s="236" t="s">
        <v>4290</v>
      </c>
      <c r="G3271" s="235" t="str">
        <f t="shared" si="51"/>
        <v>0123083</v>
      </c>
      <c r="H3271" s="235" t="s">
        <v>10300</v>
      </c>
      <c r="I3271" s="235" t="s">
        <v>10299</v>
      </c>
    </row>
    <row r="3272" spans="5:9">
      <c r="E3272" s="236" t="s">
        <v>23946</v>
      </c>
      <c r="F3272" s="236" t="s">
        <v>4287</v>
      </c>
      <c r="G3272" s="235" t="str">
        <f t="shared" si="51"/>
        <v>0123084</v>
      </c>
      <c r="H3272" s="235" t="s">
        <v>16440</v>
      </c>
      <c r="I3272" s="235" t="s">
        <v>16439</v>
      </c>
    </row>
    <row r="3273" spans="5:9">
      <c r="E3273" s="236" t="s">
        <v>23946</v>
      </c>
      <c r="F3273" s="236" t="s">
        <v>3058</v>
      </c>
      <c r="G3273" s="235" t="str">
        <f t="shared" si="51"/>
        <v>0123085</v>
      </c>
      <c r="H3273" s="235" t="s">
        <v>23976</v>
      </c>
      <c r="I3273" s="235" t="s">
        <v>23975</v>
      </c>
    </row>
    <row r="3274" spans="5:9">
      <c r="E3274" s="236" t="s">
        <v>23946</v>
      </c>
      <c r="F3274" s="236" t="s">
        <v>4641</v>
      </c>
      <c r="G3274" s="235" t="str">
        <f t="shared" si="51"/>
        <v>0123086</v>
      </c>
      <c r="H3274" s="235" t="s">
        <v>17229</v>
      </c>
      <c r="I3274" s="235" t="s">
        <v>17228</v>
      </c>
    </row>
    <row r="3275" spans="5:9">
      <c r="E3275" s="236" t="s">
        <v>23946</v>
      </c>
      <c r="F3275" s="236" t="s">
        <v>6185</v>
      </c>
      <c r="G3275" s="235" t="str">
        <f t="shared" si="51"/>
        <v>0123087</v>
      </c>
      <c r="H3275" s="235" t="s">
        <v>7405</v>
      </c>
      <c r="I3275" s="235" t="s">
        <v>7404</v>
      </c>
    </row>
    <row r="3276" spans="5:9">
      <c r="E3276" s="236" t="s">
        <v>23946</v>
      </c>
      <c r="F3276" s="236" t="s">
        <v>889</v>
      </c>
      <c r="G3276" s="235" t="str">
        <f t="shared" si="51"/>
        <v>0123088</v>
      </c>
      <c r="H3276" s="235" t="s">
        <v>17259</v>
      </c>
      <c r="I3276" s="235" t="s">
        <v>17258</v>
      </c>
    </row>
    <row r="3277" spans="5:9">
      <c r="E3277" s="236" t="s">
        <v>23946</v>
      </c>
      <c r="F3277" s="236" t="s">
        <v>2638</v>
      </c>
      <c r="G3277" s="235" t="str">
        <f t="shared" si="51"/>
        <v>0123092</v>
      </c>
      <c r="H3277" s="235" t="s">
        <v>23974</v>
      </c>
      <c r="I3277" s="235" t="s">
        <v>23973</v>
      </c>
    </row>
    <row r="3278" spans="5:9">
      <c r="E3278" s="236" t="s">
        <v>23946</v>
      </c>
      <c r="F3278" s="236" t="s">
        <v>1022</v>
      </c>
      <c r="G3278" s="235" t="str">
        <f t="shared" si="51"/>
        <v>0123095</v>
      </c>
      <c r="H3278" s="235" t="s">
        <v>17215</v>
      </c>
      <c r="I3278" s="235" t="s">
        <v>17214</v>
      </c>
    </row>
    <row r="3279" spans="5:9">
      <c r="E3279" s="236" t="s">
        <v>23946</v>
      </c>
      <c r="F3279" s="236" t="s">
        <v>4249</v>
      </c>
      <c r="G3279" s="235" t="str">
        <f t="shared" si="51"/>
        <v>0123096</v>
      </c>
      <c r="H3279" s="235" t="s">
        <v>10272</v>
      </c>
      <c r="I3279" s="235" t="s">
        <v>10271</v>
      </c>
    </row>
    <row r="3280" spans="5:9">
      <c r="E3280" s="236" t="s">
        <v>23946</v>
      </c>
      <c r="F3280" s="236" t="s">
        <v>880</v>
      </c>
      <c r="G3280" s="235" t="str">
        <f t="shared" si="51"/>
        <v>0123099</v>
      </c>
      <c r="H3280" s="235" t="s">
        <v>23972</v>
      </c>
      <c r="I3280" s="235" t="s">
        <v>23971</v>
      </c>
    </row>
    <row r="3281" spans="5:9">
      <c r="E3281" s="236" t="s">
        <v>23946</v>
      </c>
      <c r="F3281" s="236" t="s">
        <v>1066</v>
      </c>
      <c r="G3281" s="235" t="str">
        <f t="shared" si="51"/>
        <v>0123100</v>
      </c>
      <c r="H3281" s="235" t="s">
        <v>23970</v>
      </c>
      <c r="I3281" s="235" t="s">
        <v>23969</v>
      </c>
    </row>
    <row r="3282" spans="5:9">
      <c r="E3282" s="236" t="s">
        <v>23946</v>
      </c>
      <c r="F3282" s="236" t="s">
        <v>1375</v>
      </c>
      <c r="G3282" s="235" t="str">
        <f t="shared" si="51"/>
        <v>0123104</v>
      </c>
      <c r="H3282" s="235" t="s">
        <v>4325</v>
      </c>
      <c r="I3282" s="235" t="s">
        <v>4324</v>
      </c>
    </row>
    <row r="3283" spans="5:9">
      <c r="E3283" s="236" t="s">
        <v>23946</v>
      </c>
      <c r="F3283" s="236" t="s">
        <v>1372</v>
      </c>
      <c r="G3283" s="235" t="str">
        <f t="shared" si="51"/>
        <v>0123105</v>
      </c>
      <c r="H3283" s="235" t="s">
        <v>19067</v>
      </c>
      <c r="I3283" s="235" t="s">
        <v>19066</v>
      </c>
    </row>
    <row r="3284" spans="5:9">
      <c r="E3284" s="236" t="s">
        <v>23946</v>
      </c>
      <c r="F3284" s="236" t="s">
        <v>1366</v>
      </c>
      <c r="G3284" s="235" t="str">
        <f t="shared" si="51"/>
        <v>0123107</v>
      </c>
      <c r="H3284" s="235" t="s">
        <v>9824</v>
      </c>
      <c r="I3284" s="235" t="s">
        <v>9823</v>
      </c>
    </row>
    <row r="3285" spans="5:9">
      <c r="E3285" s="236" t="s">
        <v>23946</v>
      </c>
      <c r="F3285" s="236" t="s">
        <v>877</v>
      </c>
      <c r="G3285" s="235" t="str">
        <f t="shared" si="51"/>
        <v>0123108</v>
      </c>
      <c r="H3285" s="235" t="s">
        <v>8650</v>
      </c>
      <c r="I3285" s="235" t="s">
        <v>12663</v>
      </c>
    </row>
    <row r="3286" spans="5:9">
      <c r="E3286" s="236" t="s">
        <v>23946</v>
      </c>
      <c r="F3286" s="236" t="s">
        <v>874</v>
      </c>
      <c r="G3286" s="235" t="str">
        <f t="shared" si="51"/>
        <v>0123109</v>
      </c>
      <c r="H3286" s="235" t="s">
        <v>12124</v>
      </c>
      <c r="I3286" s="235" t="s">
        <v>12123</v>
      </c>
    </row>
    <row r="3287" spans="5:9">
      <c r="E3287" s="236" t="s">
        <v>23946</v>
      </c>
      <c r="F3287" s="236" t="s">
        <v>1359</v>
      </c>
      <c r="G3287" s="235" t="str">
        <f t="shared" si="51"/>
        <v>0123110</v>
      </c>
      <c r="H3287" s="235" t="s">
        <v>23968</v>
      </c>
      <c r="I3287" s="235" t="s">
        <v>23967</v>
      </c>
    </row>
    <row r="3288" spans="5:9">
      <c r="E3288" s="236" t="s">
        <v>23946</v>
      </c>
      <c r="F3288" s="236" t="s">
        <v>1353</v>
      </c>
      <c r="G3288" s="235" t="str">
        <f t="shared" si="51"/>
        <v>0123112</v>
      </c>
      <c r="H3288" s="235" t="s">
        <v>23934</v>
      </c>
      <c r="I3288" s="235" t="s">
        <v>23933</v>
      </c>
    </row>
    <row r="3289" spans="5:9">
      <c r="E3289" s="236" t="s">
        <v>23946</v>
      </c>
      <c r="F3289" s="236" t="s">
        <v>1349</v>
      </c>
      <c r="G3289" s="235" t="str">
        <f t="shared" si="51"/>
        <v>0123113</v>
      </c>
      <c r="H3289" s="235" t="s">
        <v>23966</v>
      </c>
      <c r="I3289" s="235" t="s">
        <v>23965</v>
      </c>
    </row>
    <row r="3290" spans="5:9">
      <c r="E3290" s="236" t="s">
        <v>23946</v>
      </c>
      <c r="F3290" s="236" t="s">
        <v>1548</v>
      </c>
      <c r="G3290" s="235" t="str">
        <f t="shared" si="51"/>
        <v>0123115</v>
      </c>
      <c r="H3290" s="235" t="s">
        <v>19077</v>
      </c>
      <c r="I3290" s="235" t="s">
        <v>19076</v>
      </c>
    </row>
    <row r="3291" spans="5:9">
      <c r="E3291" s="236" t="s">
        <v>23946</v>
      </c>
      <c r="F3291" s="236" t="s">
        <v>1459</v>
      </c>
      <c r="G3291" s="235" t="str">
        <f t="shared" si="51"/>
        <v>0123116</v>
      </c>
      <c r="H3291" s="235" t="s">
        <v>10235</v>
      </c>
      <c r="I3291" s="235" t="s">
        <v>10234</v>
      </c>
    </row>
    <row r="3292" spans="5:9">
      <c r="E3292" s="236" t="s">
        <v>23946</v>
      </c>
      <c r="F3292" s="236" t="s">
        <v>2326</v>
      </c>
      <c r="G3292" s="235" t="str">
        <f t="shared" si="51"/>
        <v>0123117</v>
      </c>
      <c r="H3292" s="235" t="s">
        <v>23964</v>
      </c>
      <c r="I3292" s="235" t="s">
        <v>23963</v>
      </c>
    </row>
    <row r="3293" spans="5:9">
      <c r="E3293" s="236" t="s">
        <v>23946</v>
      </c>
      <c r="F3293" s="236" t="s">
        <v>871</v>
      </c>
      <c r="G3293" s="235" t="str">
        <f t="shared" si="51"/>
        <v>0123118</v>
      </c>
      <c r="H3293" s="235" t="s">
        <v>10328</v>
      </c>
      <c r="I3293" s="235" t="s">
        <v>10327</v>
      </c>
    </row>
    <row r="3294" spans="5:9">
      <c r="E3294" s="236" t="s">
        <v>23946</v>
      </c>
      <c r="F3294" s="236" t="s">
        <v>868</v>
      </c>
      <c r="G3294" s="235" t="str">
        <f t="shared" si="51"/>
        <v>0123119</v>
      </c>
      <c r="H3294" s="235" t="s">
        <v>10302</v>
      </c>
      <c r="I3294" s="235" t="s">
        <v>10301</v>
      </c>
    </row>
    <row r="3295" spans="5:9">
      <c r="E3295" s="236" t="s">
        <v>23946</v>
      </c>
      <c r="F3295" s="236" t="s">
        <v>1073</v>
      </c>
      <c r="G3295" s="235" t="str">
        <f t="shared" si="51"/>
        <v>0123120</v>
      </c>
      <c r="H3295" s="235" t="s">
        <v>10232</v>
      </c>
      <c r="I3295" s="235" t="s">
        <v>10231</v>
      </c>
    </row>
    <row r="3296" spans="5:9">
      <c r="E3296" s="236" t="s">
        <v>23946</v>
      </c>
      <c r="F3296" s="236" t="s">
        <v>1410</v>
      </c>
      <c r="G3296" s="235" t="str">
        <f t="shared" si="51"/>
        <v>0123121</v>
      </c>
      <c r="H3296" s="235" t="s">
        <v>2804</v>
      </c>
      <c r="I3296" s="235" t="s">
        <v>23962</v>
      </c>
    </row>
    <row r="3297" spans="5:9">
      <c r="E3297" s="236" t="s">
        <v>23946</v>
      </c>
      <c r="F3297" s="236" t="s">
        <v>1407</v>
      </c>
      <c r="G3297" s="235" t="str">
        <f t="shared" si="51"/>
        <v>0123122</v>
      </c>
      <c r="H3297" s="235" t="s">
        <v>10318</v>
      </c>
      <c r="I3297" s="235" t="s">
        <v>10317</v>
      </c>
    </row>
    <row r="3298" spans="5:9">
      <c r="E3298" s="236" t="s">
        <v>23946</v>
      </c>
      <c r="F3298" s="236" t="s">
        <v>1445</v>
      </c>
      <c r="G3298" s="235" t="str">
        <f t="shared" si="51"/>
        <v>0123130</v>
      </c>
      <c r="H3298" s="235" t="s">
        <v>17245</v>
      </c>
      <c r="I3298" s="235" t="s">
        <v>17244</v>
      </c>
    </row>
    <row r="3299" spans="5:9">
      <c r="E3299" s="236" t="s">
        <v>23946</v>
      </c>
      <c r="F3299" s="236" t="s">
        <v>1396</v>
      </c>
      <c r="G3299" s="235" t="str">
        <f t="shared" si="51"/>
        <v>0123131</v>
      </c>
      <c r="H3299" s="235" t="s">
        <v>23961</v>
      </c>
      <c r="I3299" s="235" t="s">
        <v>23960</v>
      </c>
    </row>
    <row r="3300" spans="5:9">
      <c r="E3300" s="236" t="s">
        <v>23946</v>
      </c>
      <c r="F3300" s="236" t="s">
        <v>1543</v>
      </c>
      <c r="G3300" s="235" t="str">
        <f t="shared" si="51"/>
        <v>0123132</v>
      </c>
      <c r="H3300" s="235" t="s">
        <v>23959</v>
      </c>
      <c r="I3300" s="235" t="s">
        <v>23958</v>
      </c>
    </row>
    <row r="3301" spans="5:9">
      <c r="E3301" s="236" t="s">
        <v>23946</v>
      </c>
      <c r="F3301" s="236" t="s">
        <v>4197</v>
      </c>
      <c r="G3301" s="235" t="str">
        <f t="shared" si="51"/>
        <v>0123136</v>
      </c>
      <c r="H3301" s="235" t="s">
        <v>23957</v>
      </c>
      <c r="I3301" s="235" t="s">
        <v>23956</v>
      </c>
    </row>
    <row r="3302" spans="5:9">
      <c r="E3302" s="236" t="s">
        <v>23946</v>
      </c>
      <c r="F3302" s="236" t="s">
        <v>1424</v>
      </c>
      <c r="G3302" s="235" t="str">
        <f t="shared" si="51"/>
        <v>0123137</v>
      </c>
      <c r="H3302" s="235" t="s">
        <v>12468</v>
      </c>
      <c r="I3302" s="235" t="s">
        <v>12467</v>
      </c>
    </row>
    <row r="3303" spans="5:9">
      <c r="E3303" s="236" t="s">
        <v>23946</v>
      </c>
      <c r="F3303" s="236" t="s">
        <v>859</v>
      </c>
      <c r="G3303" s="235" t="str">
        <f t="shared" si="51"/>
        <v>0123138</v>
      </c>
      <c r="H3303" s="235" t="s">
        <v>23955</v>
      </c>
      <c r="I3303" s="235" t="s">
        <v>23954</v>
      </c>
    </row>
    <row r="3304" spans="5:9">
      <c r="E3304" s="236" t="s">
        <v>23946</v>
      </c>
      <c r="F3304" s="236" t="s">
        <v>856</v>
      </c>
      <c r="G3304" s="235" t="str">
        <f t="shared" si="51"/>
        <v>0123139</v>
      </c>
      <c r="H3304" s="235" t="s">
        <v>23953</v>
      </c>
      <c r="I3304" s="235" t="s">
        <v>23952</v>
      </c>
    </row>
    <row r="3305" spans="5:9">
      <c r="E3305" s="236" t="s">
        <v>23946</v>
      </c>
      <c r="F3305" s="236" t="s">
        <v>1392</v>
      </c>
      <c r="G3305" s="235" t="str">
        <f t="shared" si="51"/>
        <v>0123140</v>
      </c>
      <c r="H3305" s="235" t="s">
        <v>10191</v>
      </c>
      <c r="I3305" s="235" t="s">
        <v>10190</v>
      </c>
    </row>
    <row r="3306" spans="5:9">
      <c r="E3306" s="236" t="s">
        <v>23946</v>
      </c>
      <c r="F3306" s="236" t="s">
        <v>1539</v>
      </c>
      <c r="G3306" s="235" t="str">
        <f t="shared" si="51"/>
        <v>0123141</v>
      </c>
      <c r="H3306" s="235" t="s">
        <v>1423</v>
      </c>
      <c r="I3306" s="235" t="s">
        <v>1422</v>
      </c>
    </row>
    <row r="3307" spans="5:9">
      <c r="E3307" s="236" t="s">
        <v>23946</v>
      </c>
      <c r="F3307" s="236" t="s">
        <v>1855</v>
      </c>
      <c r="G3307" s="235" t="str">
        <f t="shared" si="51"/>
        <v>0123144</v>
      </c>
      <c r="H3307" s="235" t="s">
        <v>28524</v>
      </c>
      <c r="I3307" s="235" t="s">
        <v>24556</v>
      </c>
    </row>
    <row r="3308" spans="5:9">
      <c r="E3308" s="236" t="s">
        <v>23946</v>
      </c>
      <c r="F3308" s="236" t="s">
        <v>4168</v>
      </c>
      <c r="G3308" s="235" t="str">
        <f t="shared" si="51"/>
        <v>0123151</v>
      </c>
      <c r="H3308" s="235" t="s">
        <v>23951</v>
      </c>
      <c r="I3308" s="235" t="s">
        <v>23950</v>
      </c>
    </row>
    <row r="3309" spans="5:9">
      <c r="E3309" s="236" t="s">
        <v>23946</v>
      </c>
      <c r="F3309" s="236" t="s">
        <v>10945</v>
      </c>
      <c r="G3309" s="235" t="str">
        <f t="shared" si="51"/>
        <v>0123825</v>
      </c>
      <c r="H3309" s="235" t="s">
        <v>23949</v>
      </c>
      <c r="I3309" s="235" t="s">
        <v>23948</v>
      </c>
    </row>
    <row r="3310" spans="5:9">
      <c r="E3310" s="236" t="s">
        <v>23946</v>
      </c>
      <c r="F3310" s="236" t="s">
        <v>10944</v>
      </c>
      <c r="G3310" s="235" t="str">
        <f t="shared" si="51"/>
        <v>0123826</v>
      </c>
      <c r="H3310" s="235" t="s">
        <v>18578</v>
      </c>
      <c r="I3310" s="235" t="s">
        <v>23947</v>
      </c>
    </row>
    <row r="3311" spans="5:9">
      <c r="E3311" s="236" t="s">
        <v>23946</v>
      </c>
      <c r="F3311" s="236" t="s">
        <v>4357</v>
      </c>
      <c r="G3311" s="235" t="str">
        <f t="shared" si="51"/>
        <v>0123827</v>
      </c>
      <c r="H3311" s="235" t="s">
        <v>20543</v>
      </c>
      <c r="I3311" s="235" t="s">
        <v>20542</v>
      </c>
    </row>
    <row r="3312" spans="5:9">
      <c r="E3312" s="236" t="s">
        <v>23920</v>
      </c>
      <c r="F3312" s="236" t="s">
        <v>1388</v>
      </c>
      <c r="G3312" s="235" t="str">
        <f t="shared" si="51"/>
        <v>0124101</v>
      </c>
      <c r="H3312" s="235" t="s">
        <v>10986</v>
      </c>
      <c r="I3312" s="235" t="s">
        <v>935</v>
      </c>
    </row>
    <row r="3313" spans="5:9">
      <c r="E3313" s="236" t="s">
        <v>23920</v>
      </c>
      <c r="F3313" s="236" t="s">
        <v>1378</v>
      </c>
      <c r="G3313" s="235" t="str">
        <f t="shared" si="51"/>
        <v>0124102</v>
      </c>
      <c r="H3313" s="235" t="s">
        <v>14810</v>
      </c>
      <c r="I3313" s="235" t="s">
        <v>14809</v>
      </c>
    </row>
    <row r="3314" spans="5:9">
      <c r="E3314" s="236" t="s">
        <v>23920</v>
      </c>
      <c r="F3314" s="236" t="s">
        <v>1484</v>
      </c>
      <c r="G3314" s="235" t="str">
        <f t="shared" si="51"/>
        <v>0124103</v>
      </c>
      <c r="H3314" s="235" t="s">
        <v>17269</v>
      </c>
      <c r="I3314" s="235" t="s">
        <v>17268</v>
      </c>
    </row>
    <row r="3315" spans="5:9">
      <c r="E3315" s="236" t="s">
        <v>23920</v>
      </c>
      <c r="F3315" s="236" t="s">
        <v>1375</v>
      </c>
      <c r="G3315" s="235" t="str">
        <f t="shared" si="51"/>
        <v>0124104</v>
      </c>
      <c r="H3315" s="235" t="s">
        <v>23945</v>
      </c>
      <c r="I3315" s="235" t="s">
        <v>23944</v>
      </c>
    </row>
    <row r="3316" spans="5:9">
      <c r="E3316" s="236" t="s">
        <v>23920</v>
      </c>
      <c r="F3316" s="236" t="s">
        <v>1372</v>
      </c>
      <c r="G3316" s="235" t="str">
        <f t="shared" si="51"/>
        <v>0124105</v>
      </c>
      <c r="H3316" s="235" t="s">
        <v>10303</v>
      </c>
      <c r="I3316" s="235" t="s">
        <v>3927</v>
      </c>
    </row>
    <row r="3317" spans="5:9">
      <c r="E3317" s="236" t="s">
        <v>23920</v>
      </c>
      <c r="F3317" s="236" t="s">
        <v>1369</v>
      </c>
      <c r="G3317" s="235" t="str">
        <f t="shared" si="51"/>
        <v>0124106</v>
      </c>
      <c r="H3317" s="235" t="s">
        <v>6015</v>
      </c>
      <c r="I3317" s="235" t="s">
        <v>6014</v>
      </c>
    </row>
    <row r="3318" spans="5:9">
      <c r="E3318" s="236" t="s">
        <v>23920</v>
      </c>
      <c r="F3318" s="236" t="s">
        <v>1366</v>
      </c>
      <c r="G3318" s="235" t="str">
        <f t="shared" si="51"/>
        <v>0124107</v>
      </c>
      <c r="H3318" s="235" t="s">
        <v>10300</v>
      </c>
      <c r="I3318" s="235" t="s">
        <v>10299</v>
      </c>
    </row>
    <row r="3319" spans="5:9">
      <c r="E3319" s="236" t="s">
        <v>23920</v>
      </c>
      <c r="F3319" s="236" t="s">
        <v>877</v>
      </c>
      <c r="G3319" s="235" t="str">
        <f t="shared" si="51"/>
        <v>0124108</v>
      </c>
      <c r="H3319" s="235" t="s">
        <v>9824</v>
      </c>
      <c r="I3319" s="235" t="s">
        <v>9823</v>
      </c>
    </row>
    <row r="3320" spans="5:9">
      <c r="E3320" s="236" t="s">
        <v>23920</v>
      </c>
      <c r="F3320" s="236" t="s">
        <v>874</v>
      </c>
      <c r="G3320" s="235" t="str">
        <f t="shared" si="51"/>
        <v>0124109</v>
      </c>
      <c r="H3320" s="235" t="s">
        <v>14918</v>
      </c>
      <c r="I3320" s="235" t="s">
        <v>14917</v>
      </c>
    </row>
    <row r="3321" spans="5:9">
      <c r="E3321" s="236" t="s">
        <v>23920</v>
      </c>
      <c r="F3321" s="236" t="s">
        <v>1359</v>
      </c>
      <c r="G3321" s="235" t="str">
        <f t="shared" si="51"/>
        <v>0124110</v>
      </c>
      <c r="H3321" s="235" t="s">
        <v>7451</v>
      </c>
      <c r="I3321" s="235" t="s">
        <v>6532</v>
      </c>
    </row>
    <row r="3322" spans="5:9">
      <c r="E3322" s="236" t="s">
        <v>23920</v>
      </c>
      <c r="F3322" s="236" t="s">
        <v>1356</v>
      </c>
      <c r="G3322" s="235" t="str">
        <f t="shared" si="51"/>
        <v>0124111</v>
      </c>
      <c r="H3322" s="235" t="s">
        <v>21278</v>
      </c>
      <c r="I3322" s="235" t="s">
        <v>4324</v>
      </c>
    </row>
    <row r="3323" spans="5:9">
      <c r="E3323" s="236" t="s">
        <v>23920</v>
      </c>
      <c r="F3323" s="236" t="s">
        <v>1353</v>
      </c>
      <c r="G3323" s="235" t="str">
        <f t="shared" si="51"/>
        <v>0124112</v>
      </c>
      <c r="H3323" s="235" t="s">
        <v>23943</v>
      </c>
      <c r="I3323" s="235" t="s">
        <v>23942</v>
      </c>
    </row>
    <row r="3324" spans="5:9">
      <c r="E3324" s="236" t="s">
        <v>23920</v>
      </c>
      <c r="F3324" s="236" t="s">
        <v>1349</v>
      </c>
      <c r="G3324" s="235" t="str">
        <f t="shared" si="51"/>
        <v>0124113</v>
      </c>
      <c r="H3324" s="235" t="s">
        <v>10328</v>
      </c>
      <c r="I3324" s="235" t="s">
        <v>10327</v>
      </c>
    </row>
    <row r="3325" spans="5:9">
      <c r="E3325" s="236" t="s">
        <v>23920</v>
      </c>
      <c r="F3325" s="236" t="s">
        <v>1434</v>
      </c>
      <c r="G3325" s="235" t="str">
        <f t="shared" si="51"/>
        <v>0124114</v>
      </c>
      <c r="H3325" s="235" t="s">
        <v>7405</v>
      </c>
      <c r="I3325" s="235" t="s">
        <v>7404</v>
      </c>
    </row>
    <row r="3326" spans="5:9">
      <c r="E3326" s="236" t="s">
        <v>23920</v>
      </c>
      <c r="F3326" s="236" t="s">
        <v>1548</v>
      </c>
      <c r="G3326" s="235" t="str">
        <f t="shared" si="51"/>
        <v>0124115</v>
      </c>
      <c r="H3326" s="235" t="s">
        <v>23941</v>
      </c>
      <c r="I3326" s="235" t="s">
        <v>23940</v>
      </c>
    </row>
    <row r="3327" spans="5:9">
      <c r="E3327" s="236" t="s">
        <v>23920</v>
      </c>
      <c r="F3327" s="236" t="s">
        <v>1459</v>
      </c>
      <c r="G3327" s="235" t="str">
        <f t="shared" si="51"/>
        <v>0124116</v>
      </c>
      <c r="H3327" s="235" t="s">
        <v>23939</v>
      </c>
      <c r="I3327" s="235" t="s">
        <v>23938</v>
      </c>
    </row>
    <row r="3328" spans="5:9">
      <c r="E3328" s="236" t="s">
        <v>23920</v>
      </c>
      <c r="F3328" s="236" t="s">
        <v>2326</v>
      </c>
      <c r="G3328" s="235" t="str">
        <f t="shared" si="51"/>
        <v>0124117</v>
      </c>
      <c r="H3328" s="235" t="s">
        <v>23937</v>
      </c>
      <c r="I3328" s="235" t="s">
        <v>17262</v>
      </c>
    </row>
    <row r="3329" spans="5:9">
      <c r="E3329" s="236" t="s">
        <v>23920</v>
      </c>
      <c r="F3329" s="236" t="s">
        <v>871</v>
      </c>
      <c r="G3329" s="235" t="str">
        <f t="shared" si="51"/>
        <v>0124118</v>
      </c>
      <c r="H3329" s="235" t="s">
        <v>23936</v>
      </c>
      <c r="I3329" s="235" t="s">
        <v>23935</v>
      </c>
    </row>
    <row r="3330" spans="5:9">
      <c r="E3330" s="236" t="s">
        <v>23920</v>
      </c>
      <c r="F3330" s="236" t="s">
        <v>868</v>
      </c>
      <c r="G3330" s="235" t="str">
        <f t="shared" ref="G3330:G3393" si="52">TEXT(E3330,"0000")&amp;TEXT(F3330,"000")</f>
        <v>0124119</v>
      </c>
      <c r="H3330" s="235" t="s">
        <v>23934</v>
      </c>
      <c r="I3330" s="235" t="s">
        <v>23933</v>
      </c>
    </row>
    <row r="3331" spans="5:9">
      <c r="E3331" s="236" t="s">
        <v>23920</v>
      </c>
      <c r="F3331" s="236" t="s">
        <v>1073</v>
      </c>
      <c r="G3331" s="235" t="str">
        <f t="shared" si="52"/>
        <v>0124120</v>
      </c>
      <c r="H3331" s="235" t="s">
        <v>17261</v>
      </c>
      <c r="I3331" s="235" t="s">
        <v>17260</v>
      </c>
    </row>
    <row r="3332" spans="5:9">
      <c r="E3332" s="236" t="s">
        <v>23920</v>
      </c>
      <c r="F3332" s="236" t="s">
        <v>1410</v>
      </c>
      <c r="G3332" s="235" t="str">
        <f t="shared" si="52"/>
        <v>0124121</v>
      </c>
      <c r="H3332" s="235" t="s">
        <v>10302</v>
      </c>
      <c r="I3332" s="235" t="s">
        <v>10301</v>
      </c>
    </row>
    <row r="3333" spans="5:9">
      <c r="E3333" s="236" t="s">
        <v>23920</v>
      </c>
      <c r="F3333" s="236" t="s">
        <v>1407</v>
      </c>
      <c r="G3333" s="235" t="str">
        <f t="shared" si="52"/>
        <v>0124122</v>
      </c>
      <c r="H3333" s="235" t="s">
        <v>23932</v>
      </c>
      <c r="I3333" s="235" t="s">
        <v>23931</v>
      </c>
    </row>
    <row r="3334" spans="5:9">
      <c r="E3334" s="236" t="s">
        <v>23920</v>
      </c>
      <c r="F3334" s="236" t="s">
        <v>1063</v>
      </c>
      <c r="G3334" s="235" t="str">
        <f t="shared" si="52"/>
        <v>0124180</v>
      </c>
      <c r="H3334" s="235" t="s">
        <v>23930</v>
      </c>
      <c r="I3334" s="235" t="s">
        <v>23929</v>
      </c>
    </row>
    <row r="3335" spans="5:9">
      <c r="E3335" s="236" t="s">
        <v>23920</v>
      </c>
      <c r="F3335" s="236" t="s">
        <v>4120</v>
      </c>
      <c r="G3335" s="235" t="str">
        <f t="shared" si="52"/>
        <v>0124181</v>
      </c>
      <c r="H3335" s="235" t="s">
        <v>19071</v>
      </c>
      <c r="I3335" s="235" t="s">
        <v>19070</v>
      </c>
    </row>
    <row r="3336" spans="5:9">
      <c r="E3336" s="236" t="s">
        <v>23920</v>
      </c>
      <c r="F3336" s="236" t="s">
        <v>1566</v>
      </c>
      <c r="G3336" s="235" t="str">
        <f t="shared" si="52"/>
        <v>0124201</v>
      </c>
      <c r="H3336" s="235" t="s">
        <v>10296</v>
      </c>
      <c r="I3336" s="235" t="s">
        <v>10295</v>
      </c>
    </row>
    <row r="3337" spans="5:9">
      <c r="E3337" s="236" t="s">
        <v>23920</v>
      </c>
      <c r="F3337" s="236" t="s">
        <v>2171</v>
      </c>
      <c r="G3337" s="235" t="str">
        <f t="shared" si="52"/>
        <v>0124202</v>
      </c>
      <c r="H3337" s="235" t="s">
        <v>9672</v>
      </c>
      <c r="I3337" s="235" t="s">
        <v>9671</v>
      </c>
    </row>
    <row r="3338" spans="5:9">
      <c r="E3338" s="236" t="s">
        <v>23920</v>
      </c>
      <c r="F3338" s="236" t="s">
        <v>2837</v>
      </c>
      <c r="G3338" s="235" t="str">
        <f t="shared" si="52"/>
        <v>0124203</v>
      </c>
      <c r="H3338" s="235" t="s">
        <v>28525</v>
      </c>
      <c r="I3338" s="235" t="s">
        <v>10110</v>
      </c>
    </row>
    <row r="3339" spans="5:9">
      <c r="E3339" s="236" t="s">
        <v>23920</v>
      </c>
      <c r="F3339" s="236" t="s">
        <v>2196</v>
      </c>
      <c r="G3339" s="235" t="str">
        <f t="shared" si="52"/>
        <v>0124204</v>
      </c>
      <c r="H3339" s="235" t="s">
        <v>6231</v>
      </c>
      <c r="I3339" s="235" t="s">
        <v>7848</v>
      </c>
    </row>
    <row r="3340" spans="5:9">
      <c r="E3340" s="236" t="s">
        <v>23920</v>
      </c>
      <c r="F3340" s="236" t="s">
        <v>2195</v>
      </c>
      <c r="G3340" s="235" t="str">
        <f t="shared" si="52"/>
        <v>0124205</v>
      </c>
      <c r="H3340" s="235" t="s">
        <v>17216</v>
      </c>
      <c r="I3340" s="235" t="s">
        <v>10729</v>
      </c>
    </row>
    <row r="3341" spans="5:9">
      <c r="E3341" s="236" t="s">
        <v>23920</v>
      </c>
      <c r="F3341" s="236" t="s">
        <v>2831</v>
      </c>
      <c r="G3341" s="235" t="str">
        <f t="shared" si="52"/>
        <v>0124206</v>
      </c>
      <c r="H3341" s="235" t="s">
        <v>11421</v>
      </c>
      <c r="I3341" s="235" t="s">
        <v>11420</v>
      </c>
    </row>
    <row r="3342" spans="5:9">
      <c r="E3342" s="236" t="s">
        <v>23920</v>
      </c>
      <c r="F3342" s="236" t="s">
        <v>2168</v>
      </c>
      <c r="G3342" s="235" t="str">
        <f t="shared" si="52"/>
        <v>0124207</v>
      </c>
      <c r="H3342" s="235" t="s">
        <v>23928</v>
      </c>
      <c r="I3342" s="235" t="s">
        <v>23927</v>
      </c>
    </row>
    <row r="3343" spans="5:9">
      <c r="E3343" s="236" t="s">
        <v>23920</v>
      </c>
      <c r="F3343" s="236" t="s">
        <v>832</v>
      </c>
      <c r="G3343" s="235" t="str">
        <f t="shared" si="52"/>
        <v>0124208</v>
      </c>
      <c r="H3343" s="235" t="s">
        <v>17249</v>
      </c>
      <c r="I3343" s="235" t="s">
        <v>17248</v>
      </c>
    </row>
    <row r="3344" spans="5:9">
      <c r="E3344" s="236" t="s">
        <v>23920</v>
      </c>
      <c r="F3344" s="236" t="s">
        <v>829</v>
      </c>
      <c r="G3344" s="235" t="str">
        <f t="shared" si="52"/>
        <v>0124209</v>
      </c>
      <c r="H3344" s="235" t="s">
        <v>23926</v>
      </c>
      <c r="I3344" s="235" t="s">
        <v>23925</v>
      </c>
    </row>
    <row r="3345" spans="5:9">
      <c r="E3345" s="236" t="s">
        <v>23920</v>
      </c>
      <c r="F3345" s="236" t="s">
        <v>4827</v>
      </c>
      <c r="G3345" s="235" t="str">
        <f t="shared" si="52"/>
        <v>0124211</v>
      </c>
      <c r="H3345" s="235" t="s">
        <v>10232</v>
      </c>
      <c r="I3345" s="235" t="s">
        <v>10231</v>
      </c>
    </row>
    <row r="3346" spans="5:9">
      <c r="E3346" s="236" t="s">
        <v>23920</v>
      </c>
      <c r="F3346" s="236" t="s">
        <v>4491</v>
      </c>
      <c r="G3346" s="235" t="str">
        <f t="shared" si="52"/>
        <v>0124212</v>
      </c>
      <c r="H3346" s="235" t="s">
        <v>21645</v>
      </c>
      <c r="I3346" s="235" t="s">
        <v>12123</v>
      </c>
    </row>
    <row r="3347" spans="5:9">
      <c r="E3347" s="236" t="s">
        <v>23920</v>
      </c>
      <c r="F3347" s="236" t="s">
        <v>4000</v>
      </c>
      <c r="G3347" s="235" t="str">
        <f t="shared" si="52"/>
        <v>0124213</v>
      </c>
      <c r="H3347" s="235" t="s">
        <v>17215</v>
      </c>
      <c r="I3347" s="235" t="s">
        <v>17214</v>
      </c>
    </row>
    <row r="3348" spans="5:9">
      <c r="E3348" s="236" t="s">
        <v>23920</v>
      </c>
      <c r="F3348" s="236" t="s">
        <v>3999</v>
      </c>
      <c r="G3348" s="235" t="str">
        <f t="shared" si="52"/>
        <v>0124214</v>
      </c>
      <c r="H3348" s="235" t="s">
        <v>19073</v>
      </c>
      <c r="I3348" s="235" t="s">
        <v>19072</v>
      </c>
    </row>
    <row r="3349" spans="5:9">
      <c r="E3349" s="236" t="s">
        <v>23920</v>
      </c>
      <c r="F3349" s="236" t="s">
        <v>2190</v>
      </c>
      <c r="G3349" s="235" t="str">
        <f t="shared" si="52"/>
        <v>0124301</v>
      </c>
      <c r="H3349" s="235" t="s">
        <v>10241</v>
      </c>
      <c r="I3349" s="235" t="s">
        <v>10240</v>
      </c>
    </row>
    <row r="3350" spans="5:9">
      <c r="E3350" s="236" t="s">
        <v>23920</v>
      </c>
      <c r="F3350" s="236" t="s">
        <v>2829</v>
      </c>
      <c r="G3350" s="235" t="str">
        <f t="shared" si="52"/>
        <v>0124302</v>
      </c>
      <c r="H3350" s="235" t="s">
        <v>2448</v>
      </c>
      <c r="I3350" s="235" t="s">
        <v>4843</v>
      </c>
    </row>
    <row r="3351" spans="5:9">
      <c r="E3351" s="236" t="s">
        <v>23920</v>
      </c>
      <c r="F3351" s="236" t="s">
        <v>2006</v>
      </c>
      <c r="G3351" s="235" t="str">
        <f t="shared" si="52"/>
        <v>0124303</v>
      </c>
      <c r="H3351" s="235" t="s">
        <v>1126</v>
      </c>
      <c r="I3351" s="235" t="s">
        <v>1125</v>
      </c>
    </row>
    <row r="3352" spans="5:9">
      <c r="E3352" s="236" t="s">
        <v>23920</v>
      </c>
      <c r="F3352" s="236" t="s">
        <v>2161</v>
      </c>
      <c r="G3352" s="235" t="str">
        <f t="shared" si="52"/>
        <v>0124304</v>
      </c>
      <c r="H3352" s="235" t="s">
        <v>10259</v>
      </c>
      <c r="I3352" s="235" t="s">
        <v>10258</v>
      </c>
    </row>
    <row r="3353" spans="5:9">
      <c r="E3353" s="236" t="s">
        <v>23920</v>
      </c>
      <c r="F3353" s="236" t="s">
        <v>2301</v>
      </c>
      <c r="G3353" s="235" t="str">
        <f t="shared" si="52"/>
        <v>0124305</v>
      </c>
      <c r="H3353" s="235" t="s">
        <v>10308</v>
      </c>
      <c r="I3353" s="235" t="s">
        <v>10307</v>
      </c>
    </row>
    <row r="3354" spans="5:9">
      <c r="E3354" s="236" t="s">
        <v>23920</v>
      </c>
      <c r="F3354" s="236" t="s">
        <v>2158</v>
      </c>
      <c r="G3354" s="235" t="str">
        <f t="shared" si="52"/>
        <v>0124306</v>
      </c>
      <c r="H3354" s="235" t="s">
        <v>9151</v>
      </c>
      <c r="I3354" s="235" t="s">
        <v>9150</v>
      </c>
    </row>
    <row r="3355" spans="5:9">
      <c r="E3355" s="236" t="s">
        <v>23920</v>
      </c>
      <c r="F3355" s="236" t="s">
        <v>1263</v>
      </c>
      <c r="G3355" s="235" t="str">
        <f t="shared" si="52"/>
        <v>0124401</v>
      </c>
      <c r="H3355" s="235" t="s">
        <v>10318</v>
      </c>
      <c r="I3355" s="235" t="s">
        <v>10317</v>
      </c>
    </row>
    <row r="3356" spans="5:9">
      <c r="E3356" s="236" t="s">
        <v>23920</v>
      </c>
      <c r="F3356" s="236" t="s">
        <v>2155</v>
      </c>
      <c r="G3356" s="235" t="str">
        <f t="shared" si="52"/>
        <v>0124402</v>
      </c>
      <c r="H3356" s="235" t="s">
        <v>10316</v>
      </c>
      <c r="I3356" s="235" t="s">
        <v>10315</v>
      </c>
    </row>
    <row r="3357" spans="5:9">
      <c r="E3357" s="236" t="s">
        <v>23920</v>
      </c>
      <c r="F3357" s="236" t="s">
        <v>2151</v>
      </c>
      <c r="G3357" s="235" t="str">
        <f t="shared" si="52"/>
        <v>0124403</v>
      </c>
      <c r="H3357" s="235" t="s">
        <v>10310</v>
      </c>
      <c r="I3357" s="235" t="s">
        <v>10309</v>
      </c>
    </row>
    <row r="3358" spans="5:9">
      <c r="E3358" s="236" t="s">
        <v>23920</v>
      </c>
      <c r="F3358" s="236" t="s">
        <v>2883</v>
      </c>
      <c r="G3358" s="235" t="str">
        <f t="shared" si="52"/>
        <v>0124404</v>
      </c>
      <c r="H3358" s="235" t="s">
        <v>19087</v>
      </c>
      <c r="I3358" s="235" t="s">
        <v>19086</v>
      </c>
    </row>
    <row r="3359" spans="5:9">
      <c r="E3359" s="236" t="s">
        <v>23920</v>
      </c>
      <c r="F3359" s="236" t="s">
        <v>3561</v>
      </c>
      <c r="G3359" s="235" t="str">
        <f t="shared" si="52"/>
        <v>0124405</v>
      </c>
      <c r="H3359" s="235" t="s">
        <v>23924</v>
      </c>
      <c r="I3359" s="235" t="s">
        <v>23923</v>
      </c>
    </row>
    <row r="3360" spans="5:9">
      <c r="E3360" s="236" t="s">
        <v>23920</v>
      </c>
      <c r="F3360" s="236" t="s">
        <v>2813</v>
      </c>
      <c r="G3360" s="235" t="str">
        <f t="shared" si="52"/>
        <v>0124501</v>
      </c>
      <c r="H3360" s="235" t="s">
        <v>11427</v>
      </c>
      <c r="I3360" s="235" t="s">
        <v>11426</v>
      </c>
    </row>
    <row r="3361" spans="5:9">
      <c r="E3361" s="236" t="s">
        <v>23920</v>
      </c>
      <c r="F3361" s="236" t="s">
        <v>2810</v>
      </c>
      <c r="G3361" s="235" t="str">
        <f t="shared" si="52"/>
        <v>0124502</v>
      </c>
      <c r="H3361" s="235" t="s">
        <v>9761</v>
      </c>
      <c r="I3361" s="235" t="s">
        <v>5004</v>
      </c>
    </row>
    <row r="3362" spans="5:9">
      <c r="E3362" s="236" t="s">
        <v>23920</v>
      </c>
      <c r="F3362" s="236" t="s">
        <v>6696</v>
      </c>
      <c r="G3362" s="235" t="str">
        <f t="shared" si="52"/>
        <v>0124503</v>
      </c>
      <c r="H3362" s="235" t="s">
        <v>19081</v>
      </c>
      <c r="I3362" s="235" t="s">
        <v>19080</v>
      </c>
    </row>
    <row r="3363" spans="5:9">
      <c r="E3363" s="236" t="s">
        <v>23920</v>
      </c>
      <c r="F3363" s="236" t="s">
        <v>941</v>
      </c>
      <c r="G3363" s="235" t="str">
        <f t="shared" si="52"/>
        <v>0124505</v>
      </c>
      <c r="H3363" s="235" t="s">
        <v>10817</v>
      </c>
      <c r="I3363" s="235" t="s">
        <v>4657</v>
      </c>
    </row>
    <row r="3364" spans="5:9">
      <c r="E3364" s="236" t="s">
        <v>23920</v>
      </c>
      <c r="F3364" s="236" t="s">
        <v>2802</v>
      </c>
      <c r="G3364" s="235" t="str">
        <f t="shared" si="52"/>
        <v>0124506</v>
      </c>
      <c r="H3364" s="235" t="s">
        <v>6258</v>
      </c>
      <c r="I3364" s="235" t="s">
        <v>10118</v>
      </c>
    </row>
    <row r="3365" spans="5:9">
      <c r="E3365" s="236" t="s">
        <v>23920</v>
      </c>
      <c r="F3365" s="236" t="s">
        <v>1221</v>
      </c>
      <c r="G3365" s="235" t="str">
        <f t="shared" si="52"/>
        <v>0124509</v>
      </c>
      <c r="H3365" s="235" t="s">
        <v>23922</v>
      </c>
      <c r="I3365" s="235" t="s">
        <v>23921</v>
      </c>
    </row>
    <row r="3366" spans="5:9">
      <c r="E3366" s="236" t="s">
        <v>23920</v>
      </c>
      <c r="F3366" s="236" t="s">
        <v>1003</v>
      </c>
      <c r="G3366" s="235" t="str">
        <f t="shared" si="52"/>
        <v>0124510</v>
      </c>
      <c r="H3366" s="235" t="s">
        <v>7313</v>
      </c>
      <c r="I3366" s="235" t="s">
        <v>3008</v>
      </c>
    </row>
    <row r="3367" spans="5:9">
      <c r="E3367" s="236" t="s">
        <v>23920</v>
      </c>
      <c r="F3367" s="236" t="s">
        <v>2791</v>
      </c>
      <c r="G3367" s="235" t="str">
        <f t="shared" si="52"/>
        <v>0124511</v>
      </c>
      <c r="H3367" s="235" t="s">
        <v>23860</v>
      </c>
      <c r="I3367" s="235" t="s">
        <v>23859</v>
      </c>
    </row>
    <row r="3368" spans="5:9">
      <c r="E3368" s="236" t="s">
        <v>23920</v>
      </c>
      <c r="F3368" s="236" t="s">
        <v>2782</v>
      </c>
      <c r="G3368" s="235" t="str">
        <f t="shared" si="52"/>
        <v>0124601</v>
      </c>
      <c r="H3368" s="235" t="s">
        <v>1142</v>
      </c>
      <c r="I3368" s="235" t="s">
        <v>1141</v>
      </c>
    </row>
    <row r="3369" spans="5:9">
      <c r="E3369" s="236" t="s">
        <v>23845</v>
      </c>
      <c r="F3369" s="236" t="s">
        <v>1066</v>
      </c>
      <c r="G3369" s="235" t="str">
        <f t="shared" si="52"/>
        <v>0125100</v>
      </c>
      <c r="H3369" s="235" t="s">
        <v>10986</v>
      </c>
      <c r="I3369" s="235" t="s">
        <v>935</v>
      </c>
    </row>
    <row r="3370" spans="5:9">
      <c r="E3370" s="236" t="s">
        <v>23845</v>
      </c>
      <c r="F3370" s="236" t="s">
        <v>1640</v>
      </c>
      <c r="G3370" s="235" t="str">
        <f t="shared" si="52"/>
        <v>0125190</v>
      </c>
      <c r="H3370" s="235" t="s">
        <v>23919</v>
      </c>
      <c r="I3370" s="235" t="s">
        <v>23918</v>
      </c>
    </row>
    <row r="3371" spans="5:9">
      <c r="E3371" s="236" t="s">
        <v>23845</v>
      </c>
      <c r="F3371" s="236" t="s">
        <v>1130</v>
      </c>
      <c r="G3371" s="235" t="str">
        <f t="shared" si="52"/>
        <v>0125200</v>
      </c>
      <c r="H3371" s="235" t="s">
        <v>23917</v>
      </c>
      <c r="I3371" s="235" t="s">
        <v>23916</v>
      </c>
    </row>
    <row r="3372" spans="5:9">
      <c r="E3372" s="236" t="s">
        <v>23845</v>
      </c>
      <c r="F3372" s="236" t="s">
        <v>1566</v>
      </c>
      <c r="G3372" s="235" t="str">
        <f t="shared" si="52"/>
        <v>0125201</v>
      </c>
      <c r="H3372" s="235" t="s">
        <v>23915</v>
      </c>
      <c r="I3372" s="235" t="s">
        <v>23914</v>
      </c>
    </row>
    <row r="3373" spans="5:9">
      <c r="E3373" s="236" t="s">
        <v>23845</v>
      </c>
      <c r="F3373" s="236" t="s">
        <v>2171</v>
      </c>
      <c r="G3373" s="235" t="str">
        <f t="shared" si="52"/>
        <v>0125202</v>
      </c>
      <c r="H3373" s="235" t="s">
        <v>23913</v>
      </c>
      <c r="I3373" s="235" t="s">
        <v>23912</v>
      </c>
    </row>
    <row r="3374" spans="5:9">
      <c r="E3374" s="236" t="s">
        <v>23845</v>
      </c>
      <c r="F3374" s="236" t="s">
        <v>2837</v>
      </c>
      <c r="G3374" s="235" t="str">
        <f t="shared" si="52"/>
        <v>0125203</v>
      </c>
      <c r="H3374" s="235" t="s">
        <v>23911</v>
      </c>
      <c r="I3374" s="235" t="s">
        <v>23910</v>
      </c>
    </row>
    <row r="3375" spans="5:9">
      <c r="E3375" s="236" t="s">
        <v>23845</v>
      </c>
      <c r="F3375" s="236" t="s">
        <v>2196</v>
      </c>
      <c r="G3375" s="235" t="str">
        <f t="shared" si="52"/>
        <v>0125204</v>
      </c>
      <c r="H3375" s="235" t="s">
        <v>23909</v>
      </c>
      <c r="I3375" s="235" t="s">
        <v>23908</v>
      </c>
    </row>
    <row r="3376" spans="5:9">
      <c r="E3376" s="236" t="s">
        <v>23845</v>
      </c>
      <c r="F3376" s="236" t="s">
        <v>2195</v>
      </c>
      <c r="G3376" s="235" t="str">
        <f t="shared" si="52"/>
        <v>0125205</v>
      </c>
      <c r="H3376" s="235" t="s">
        <v>23907</v>
      </c>
      <c r="I3376" s="235" t="s">
        <v>23906</v>
      </c>
    </row>
    <row r="3377" spans="5:9">
      <c r="E3377" s="236" t="s">
        <v>23845</v>
      </c>
      <c r="F3377" s="236" t="s">
        <v>2831</v>
      </c>
      <c r="G3377" s="235" t="str">
        <f t="shared" si="52"/>
        <v>0125206</v>
      </c>
      <c r="H3377" s="235" t="s">
        <v>17892</v>
      </c>
      <c r="I3377" s="235" t="s">
        <v>10830</v>
      </c>
    </row>
    <row r="3378" spans="5:9">
      <c r="E3378" s="236" t="s">
        <v>23845</v>
      </c>
      <c r="F3378" s="236" t="s">
        <v>2168</v>
      </c>
      <c r="G3378" s="235" t="str">
        <f t="shared" si="52"/>
        <v>0125207</v>
      </c>
      <c r="H3378" s="235" t="s">
        <v>23905</v>
      </c>
      <c r="I3378" s="235" t="s">
        <v>23904</v>
      </c>
    </row>
    <row r="3379" spans="5:9">
      <c r="E3379" s="236" t="s">
        <v>23845</v>
      </c>
      <c r="F3379" s="236" t="s">
        <v>832</v>
      </c>
      <c r="G3379" s="235" t="str">
        <f t="shared" si="52"/>
        <v>0125208</v>
      </c>
      <c r="H3379" s="235" t="s">
        <v>15077</v>
      </c>
      <c r="I3379" s="235" t="s">
        <v>15076</v>
      </c>
    </row>
    <row r="3380" spans="5:9">
      <c r="E3380" s="236" t="s">
        <v>23845</v>
      </c>
      <c r="F3380" s="236" t="s">
        <v>829</v>
      </c>
      <c r="G3380" s="235" t="str">
        <f t="shared" si="52"/>
        <v>0125209</v>
      </c>
      <c r="H3380" s="235" t="s">
        <v>17130</v>
      </c>
      <c r="I3380" s="235" t="s">
        <v>17129</v>
      </c>
    </row>
    <row r="3381" spans="5:9">
      <c r="E3381" s="236" t="s">
        <v>23845</v>
      </c>
      <c r="F3381" s="236" t="s">
        <v>1042</v>
      </c>
      <c r="G3381" s="235" t="str">
        <f t="shared" si="52"/>
        <v>0125210</v>
      </c>
      <c r="H3381" s="235" t="s">
        <v>17722</v>
      </c>
      <c r="I3381" s="235" t="s">
        <v>17721</v>
      </c>
    </row>
    <row r="3382" spans="5:9">
      <c r="E3382" s="236" t="s">
        <v>23845</v>
      </c>
      <c r="F3382" s="236" t="s">
        <v>4827</v>
      </c>
      <c r="G3382" s="235" t="str">
        <f t="shared" si="52"/>
        <v>0125211</v>
      </c>
      <c r="H3382" s="235" t="s">
        <v>23903</v>
      </c>
      <c r="I3382" s="235" t="s">
        <v>23902</v>
      </c>
    </row>
    <row r="3383" spans="5:9">
      <c r="E3383" s="236" t="s">
        <v>23845</v>
      </c>
      <c r="F3383" s="236" t="s">
        <v>4491</v>
      </c>
      <c r="G3383" s="235" t="str">
        <f t="shared" si="52"/>
        <v>0125212</v>
      </c>
      <c r="H3383" s="235" t="s">
        <v>10213</v>
      </c>
      <c r="I3383" s="235" t="s">
        <v>10212</v>
      </c>
    </row>
    <row r="3384" spans="5:9">
      <c r="E3384" s="236" t="s">
        <v>23845</v>
      </c>
      <c r="F3384" s="236" t="s">
        <v>4000</v>
      </c>
      <c r="G3384" s="235" t="str">
        <f t="shared" si="52"/>
        <v>0125213</v>
      </c>
      <c r="H3384" s="235" t="s">
        <v>23901</v>
      </c>
      <c r="I3384" s="235" t="s">
        <v>15974</v>
      </c>
    </row>
    <row r="3385" spans="5:9">
      <c r="E3385" s="236" t="s">
        <v>23845</v>
      </c>
      <c r="F3385" s="236" t="s">
        <v>3999</v>
      </c>
      <c r="G3385" s="235" t="str">
        <f t="shared" si="52"/>
        <v>0125214</v>
      </c>
      <c r="H3385" s="235" t="s">
        <v>23900</v>
      </c>
      <c r="I3385" s="235" t="s">
        <v>23899</v>
      </c>
    </row>
    <row r="3386" spans="5:9">
      <c r="E3386" s="236" t="s">
        <v>23845</v>
      </c>
      <c r="F3386" s="236" t="s">
        <v>1716</v>
      </c>
      <c r="G3386" s="235" t="str">
        <f t="shared" si="52"/>
        <v>0125240</v>
      </c>
      <c r="H3386" s="235" t="s">
        <v>19157</v>
      </c>
      <c r="I3386" s="235" t="s">
        <v>23898</v>
      </c>
    </row>
    <row r="3387" spans="5:9">
      <c r="E3387" s="236" t="s">
        <v>23845</v>
      </c>
      <c r="F3387" s="236" t="s">
        <v>1121</v>
      </c>
      <c r="G3387" s="235" t="str">
        <f t="shared" si="52"/>
        <v>0125250</v>
      </c>
      <c r="H3387" s="235" t="s">
        <v>6357</v>
      </c>
      <c r="I3387" s="235" t="s">
        <v>6356</v>
      </c>
    </row>
    <row r="3388" spans="5:9">
      <c r="E3388" s="236" t="s">
        <v>23845</v>
      </c>
      <c r="F3388" s="236" t="s">
        <v>3324</v>
      </c>
      <c r="G3388" s="235" t="str">
        <f t="shared" si="52"/>
        <v>0125251</v>
      </c>
      <c r="H3388" s="235" t="s">
        <v>10224</v>
      </c>
      <c r="I3388" s="235" t="s">
        <v>10223</v>
      </c>
    </row>
    <row r="3389" spans="5:9">
      <c r="E3389" s="236" t="s">
        <v>23845</v>
      </c>
      <c r="F3389" s="236" t="s">
        <v>6397</v>
      </c>
      <c r="G3389" s="235" t="str">
        <f t="shared" si="52"/>
        <v>0125252</v>
      </c>
      <c r="H3389" s="235" t="s">
        <v>14285</v>
      </c>
      <c r="I3389" s="235" t="s">
        <v>14284</v>
      </c>
    </row>
    <row r="3390" spans="5:9">
      <c r="E3390" s="236" t="s">
        <v>23845</v>
      </c>
      <c r="F3390" s="236" t="s">
        <v>3965</v>
      </c>
      <c r="G3390" s="235" t="str">
        <f t="shared" si="52"/>
        <v>0125253</v>
      </c>
      <c r="H3390" s="235" t="s">
        <v>12339</v>
      </c>
      <c r="I3390" s="235" t="s">
        <v>12338</v>
      </c>
    </row>
    <row r="3391" spans="5:9">
      <c r="E3391" s="236" t="s">
        <v>23845</v>
      </c>
      <c r="F3391" s="236" t="s">
        <v>6484</v>
      </c>
      <c r="G3391" s="235" t="str">
        <f t="shared" si="52"/>
        <v>0125254</v>
      </c>
      <c r="H3391" s="235" t="s">
        <v>19047</v>
      </c>
      <c r="I3391" s="235" t="s">
        <v>19046</v>
      </c>
    </row>
    <row r="3392" spans="5:9">
      <c r="E3392" s="236" t="s">
        <v>23845</v>
      </c>
      <c r="F3392" s="236" t="s">
        <v>7755</v>
      </c>
      <c r="G3392" s="235" t="str">
        <f t="shared" si="52"/>
        <v>0125255</v>
      </c>
      <c r="H3392" s="235" t="s">
        <v>20674</v>
      </c>
      <c r="I3392" s="235" t="s">
        <v>20673</v>
      </c>
    </row>
    <row r="3393" spans="5:9">
      <c r="E3393" s="236" t="s">
        <v>23845</v>
      </c>
      <c r="F3393" s="236" t="s">
        <v>4075</v>
      </c>
      <c r="G3393" s="235" t="str">
        <f t="shared" si="52"/>
        <v>0125256</v>
      </c>
      <c r="H3393" s="235" t="s">
        <v>14962</v>
      </c>
      <c r="I3393" s="235" t="s">
        <v>17206</v>
      </c>
    </row>
    <row r="3394" spans="5:9">
      <c r="E3394" s="236" t="s">
        <v>23845</v>
      </c>
      <c r="F3394" s="236" t="s">
        <v>4074</v>
      </c>
      <c r="G3394" s="235" t="str">
        <f t="shared" ref="G3394:G3457" si="53">TEXT(E3394,"0000")&amp;TEXT(F3394,"000")</f>
        <v>0125257</v>
      </c>
      <c r="H3394" s="235" t="s">
        <v>17208</v>
      </c>
      <c r="I3394" s="235" t="s">
        <v>17207</v>
      </c>
    </row>
    <row r="3395" spans="5:9">
      <c r="E3395" s="236" t="s">
        <v>23845</v>
      </c>
      <c r="F3395" s="236" t="s">
        <v>4600</v>
      </c>
      <c r="G3395" s="235" t="str">
        <f t="shared" si="53"/>
        <v>0125258</v>
      </c>
      <c r="H3395" s="235" t="s">
        <v>6282</v>
      </c>
      <c r="I3395" s="235" t="s">
        <v>1485</v>
      </c>
    </row>
    <row r="3396" spans="5:9">
      <c r="E3396" s="236" t="s">
        <v>23845</v>
      </c>
      <c r="F3396" s="236" t="s">
        <v>802</v>
      </c>
      <c r="G3396" s="235" t="str">
        <f t="shared" si="53"/>
        <v>0125259</v>
      </c>
      <c r="H3396" s="235" t="s">
        <v>9151</v>
      </c>
      <c r="I3396" s="235" t="s">
        <v>9150</v>
      </c>
    </row>
    <row r="3397" spans="5:9">
      <c r="E3397" s="236" t="s">
        <v>23845</v>
      </c>
      <c r="F3397" s="236" t="s">
        <v>2414</v>
      </c>
      <c r="G3397" s="235" t="str">
        <f t="shared" si="53"/>
        <v>0125260</v>
      </c>
      <c r="H3397" s="235" t="s">
        <v>3402</v>
      </c>
      <c r="I3397" s="235" t="s">
        <v>3401</v>
      </c>
    </row>
    <row r="3398" spans="5:9">
      <c r="E3398" s="236" t="s">
        <v>23845</v>
      </c>
      <c r="F3398" s="236" t="s">
        <v>2027</v>
      </c>
      <c r="G3398" s="235" t="str">
        <f t="shared" si="53"/>
        <v>0125262</v>
      </c>
      <c r="H3398" s="235" t="s">
        <v>23897</v>
      </c>
      <c r="I3398" s="235" t="s">
        <v>23896</v>
      </c>
    </row>
    <row r="3399" spans="5:9">
      <c r="E3399" s="236" t="s">
        <v>23845</v>
      </c>
      <c r="F3399" s="236" t="s">
        <v>2024</v>
      </c>
      <c r="G3399" s="235" t="str">
        <f t="shared" si="53"/>
        <v>0125263</v>
      </c>
      <c r="H3399" s="235" t="s">
        <v>16440</v>
      </c>
      <c r="I3399" s="235" t="s">
        <v>16439</v>
      </c>
    </row>
    <row r="3400" spans="5:9">
      <c r="E3400" s="236" t="s">
        <v>23845</v>
      </c>
      <c r="F3400" s="236" t="s">
        <v>3314</v>
      </c>
      <c r="G3400" s="235" t="str">
        <f t="shared" si="53"/>
        <v>0125264</v>
      </c>
      <c r="H3400" s="235" t="s">
        <v>23895</v>
      </c>
      <c r="I3400" s="235" t="s">
        <v>23894</v>
      </c>
    </row>
    <row r="3401" spans="5:9">
      <c r="E3401" s="236" t="s">
        <v>23845</v>
      </c>
      <c r="F3401" s="236" t="s">
        <v>3311</v>
      </c>
      <c r="G3401" s="235" t="str">
        <f t="shared" si="53"/>
        <v>0125265</v>
      </c>
      <c r="H3401" s="235" t="s">
        <v>23893</v>
      </c>
      <c r="I3401" s="235" t="s">
        <v>23892</v>
      </c>
    </row>
    <row r="3402" spans="5:9">
      <c r="E3402" s="236" t="s">
        <v>23845</v>
      </c>
      <c r="F3402" s="236" t="s">
        <v>2021</v>
      </c>
      <c r="G3402" s="235" t="str">
        <f t="shared" si="53"/>
        <v>0125266</v>
      </c>
      <c r="H3402" s="235" t="s">
        <v>10222</v>
      </c>
      <c r="I3402" s="235" t="s">
        <v>10221</v>
      </c>
    </row>
    <row r="3403" spans="5:9">
      <c r="E3403" s="236" t="s">
        <v>23845</v>
      </c>
      <c r="F3403" s="236" t="s">
        <v>3308</v>
      </c>
      <c r="G3403" s="235" t="str">
        <f t="shared" si="53"/>
        <v>0125267</v>
      </c>
      <c r="H3403" s="235" t="s">
        <v>23891</v>
      </c>
      <c r="I3403" s="235" t="s">
        <v>23890</v>
      </c>
    </row>
    <row r="3404" spans="5:9">
      <c r="E3404" s="236" t="s">
        <v>23845</v>
      </c>
      <c r="F3404" s="236" t="s">
        <v>3588</v>
      </c>
      <c r="G3404" s="235" t="str">
        <f t="shared" si="53"/>
        <v>0125268</v>
      </c>
      <c r="H3404" s="235" t="s">
        <v>19058</v>
      </c>
      <c r="I3404" s="235" t="s">
        <v>19057</v>
      </c>
    </row>
    <row r="3405" spans="5:9">
      <c r="E3405" s="236" t="s">
        <v>23845</v>
      </c>
      <c r="F3405" s="236" t="s">
        <v>799</v>
      </c>
      <c r="G3405" s="235" t="str">
        <f t="shared" si="53"/>
        <v>0125269</v>
      </c>
      <c r="H3405" s="235" t="s">
        <v>19041</v>
      </c>
      <c r="I3405" s="235" t="s">
        <v>19040</v>
      </c>
    </row>
    <row r="3406" spans="5:9">
      <c r="E3406" s="236" t="s">
        <v>23845</v>
      </c>
      <c r="F3406" s="236" t="s">
        <v>1039</v>
      </c>
      <c r="G3406" s="235" t="str">
        <f t="shared" si="53"/>
        <v>0125270</v>
      </c>
      <c r="H3406" s="235" t="s">
        <v>17204</v>
      </c>
      <c r="I3406" s="235" t="s">
        <v>17203</v>
      </c>
    </row>
    <row r="3407" spans="5:9">
      <c r="E3407" s="236" t="s">
        <v>23845</v>
      </c>
      <c r="F3407" s="236" t="s">
        <v>1305</v>
      </c>
      <c r="G3407" s="235" t="str">
        <f t="shared" si="53"/>
        <v>0125271</v>
      </c>
      <c r="H3407" s="235" t="s">
        <v>3281</v>
      </c>
      <c r="I3407" s="235" t="s">
        <v>3280</v>
      </c>
    </row>
    <row r="3408" spans="5:9">
      <c r="E3408" s="236" t="s">
        <v>23845</v>
      </c>
      <c r="F3408" s="236" t="s">
        <v>11313</v>
      </c>
      <c r="G3408" s="235" t="str">
        <f t="shared" si="53"/>
        <v>0125272</v>
      </c>
      <c r="H3408" s="235" t="s">
        <v>23699</v>
      </c>
      <c r="I3408" s="235" t="s">
        <v>23889</v>
      </c>
    </row>
    <row r="3409" spans="5:9">
      <c r="E3409" s="236" t="s">
        <v>23845</v>
      </c>
      <c r="F3409" s="236" t="s">
        <v>1844</v>
      </c>
      <c r="G3409" s="235" t="str">
        <f t="shared" si="53"/>
        <v>0125273</v>
      </c>
      <c r="H3409" s="235" t="s">
        <v>9801</v>
      </c>
      <c r="I3409" s="235" t="s">
        <v>9800</v>
      </c>
    </row>
    <row r="3410" spans="5:9">
      <c r="E3410" s="236" t="s">
        <v>23845</v>
      </c>
      <c r="F3410" s="236" t="s">
        <v>1841</v>
      </c>
      <c r="G3410" s="235" t="str">
        <f t="shared" si="53"/>
        <v>0125274</v>
      </c>
      <c r="H3410" s="235" t="s">
        <v>1857</v>
      </c>
      <c r="I3410" s="235" t="s">
        <v>1856</v>
      </c>
    </row>
    <row r="3411" spans="5:9">
      <c r="E3411" s="236" t="s">
        <v>23845</v>
      </c>
      <c r="F3411" s="236" t="s">
        <v>1838</v>
      </c>
      <c r="G3411" s="235" t="str">
        <f t="shared" si="53"/>
        <v>0125275</v>
      </c>
      <c r="H3411" s="235" t="s">
        <v>3930</v>
      </c>
      <c r="I3411" s="235" t="s">
        <v>3929</v>
      </c>
    </row>
    <row r="3412" spans="5:9">
      <c r="E3412" s="236" t="s">
        <v>23845</v>
      </c>
      <c r="F3412" s="236" t="s">
        <v>4069</v>
      </c>
      <c r="G3412" s="235" t="str">
        <f t="shared" si="53"/>
        <v>0125276</v>
      </c>
      <c r="H3412" s="235" t="s">
        <v>23888</v>
      </c>
      <c r="I3412" s="235" t="s">
        <v>23887</v>
      </c>
    </row>
    <row r="3413" spans="5:9">
      <c r="E3413" s="236" t="s">
        <v>23845</v>
      </c>
      <c r="F3413" s="236" t="s">
        <v>4066</v>
      </c>
      <c r="G3413" s="235" t="str">
        <f t="shared" si="53"/>
        <v>0125277</v>
      </c>
      <c r="H3413" s="235" t="s">
        <v>10205</v>
      </c>
      <c r="I3413" s="235" t="s">
        <v>10204</v>
      </c>
    </row>
    <row r="3414" spans="5:9">
      <c r="E3414" s="236" t="s">
        <v>23845</v>
      </c>
      <c r="F3414" s="236" t="s">
        <v>1835</v>
      </c>
      <c r="G3414" s="235" t="str">
        <f t="shared" si="53"/>
        <v>0125278</v>
      </c>
      <c r="H3414" s="235" t="s">
        <v>19056</v>
      </c>
      <c r="I3414" s="235" t="s">
        <v>19055</v>
      </c>
    </row>
    <row r="3415" spans="5:9">
      <c r="E3415" s="236" t="s">
        <v>23845</v>
      </c>
      <c r="F3415" s="236" t="s">
        <v>796</v>
      </c>
      <c r="G3415" s="235" t="str">
        <f t="shared" si="53"/>
        <v>0125279</v>
      </c>
      <c r="H3415" s="235" t="s">
        <v>19045</v>
      </c>
      <c r="I3415" s="235" t="s">
        <v>19044</v>
      </c>
    </row>
    <row r="3416" spans="5:9">
      <c r="E3416" s="236" t="s">
        <v>23845</v>
      </c>
      <c r="F3416" s="236" t="s">
        <v>2016</v>
      </c>
      <c r="G3416" s="235" t="str">
        <f t="shared" si="53"/>
        <v>0125280</v>
      </c>
      <c r="H3416" s="235" t="s">
        <v>7362</v>
      </c>
      <c r="I3416" s="235" t="s">
        <v>7361</v>
      </c>
    </row>
    <row r="3417" spans="5:9">
      <c r="E3417" s="236" t="s">
        <v>23845</v>
      </c>
      <c r="F3417" s="236" t="s">
        <v>4591</v>
      </c>
      <c r="G3417" s="235" t="str">
        <f t="shared" si="53"/>
        <v>0125281</v>
      </c>
      <c r="H3417" s="235" t="s">
        <v>17185</v>
      </c>
      <c r="I3417" s="235" t="s">
        <v>17184</v>
      </c>
    </row>
    <row r="3418" spans="5:9">
      <c r="E3418" s="236" t="s">
        <v>23845</v>
      </c>
      <c r="F3418" s="236" t="s">
        <v>1302</v>
      </c>
      <c r="G3418" s="235" t="str">
        <f t="shared" si="53"/>
        <v>0125282</v>
      </c>
      <c r="H3418" s="235" t="s">
        <v>23886</v>
      </c>
      <c r="I3418" s="235" t="s">
        <v>23885</v>
      </c>
    </row>
    <row r="3419" spans="5:9">
      <c r="E3419" s="236" t="s">
        <v>23845</v>
      </c>
      <c r="F3419" s="236" t="s">
        <v>11309</v>
      </c>
      <c r="G3419" s="235" t="str">
        <f t="shared" si="53"/>
        <v>0125283</v>
      </c>
      <c r="H3419" s="235" t="s">
        <v>13434</v>
      </c>
      <c r="I3419" s="235" t="s">
        <v>13433</v>
      </c>
    </row>
    <row r="3420" spans="5:9">
      <c r="E3420" s="236" t="s">
        <v>23845</v>
      </c>
      <c r="F3420" s="236" t="s">
        <v>1832</v>
      </c>
      <c r="G3420" s="235" t="str">
        <f t="shared" si="53"/>
        <v>0125284</v>
      </c>
      <c r="H3420" s="235" t="s">
        <v>12468</v>
      </c>
      <c r="I3420" s="235" t="s">
        <v>12467</v>
      </c>
    </row>
    <row r="3421" spans="5:9">
      <c r="E3421" s="236" t="s">
        <v>23845</v>
      </c>
      <c r="F3421" s="236" t="s">
        <v>6668</v>
      </c>
      <c r="G3421" s="235" t="str">
        <f t="shared" si="53"/>
        <v>0125285</v>
      </c>
      <c r="H3421" s="235" t="s">
        <v>23884</v>
      </c>
      <c r="I3421" s="235" t="s">
        <v>23883</v>
      </c>
    </row>
    <row r="3422" spans="5:9">
      <c r="E3422" s="236" t="s">
        <v>23845</v>
      </c>
      <c r="F3422" s="236" t="s">
        <v>6798</v>
      </c>
      <c r="G3422" s="235" t="str">
        <f t="shared" si="53"/>
        <v>0125286</v>
      </c>
      <c r="H3422" s="235" t="s">
        <v>1580</v>
      </c>
      <c r="I3422" s="235" t="s">
        <v>2891</v>
      </c>
    </row>
    <row r="3423" spans="5:9">
      <c r="E3423" s="236" t="s">
        <v>23845</v>
      </c>
      <c r="F3423" s="236" t="s">
        <v>1829</v>
      </c>
      <c r="G3423" s="235" t="str">
        <f t="shared" si="53"/>
        <v>0125287</v>
      </c>
      <c r="H3423" s="235" t="s">
        <v>10215</v>
      </c>
      <c r="I3423" s="235" t="s">
        <v>10214</v>
      </c>
    </row>
    <row r="3424" spans="5:9">
      <c r="E3424" s="236" t="s">
        <v>23845</v>
      </c>
      <c r="F3424" s="236" t="s">
        <v>11303</v>
      </c>
      <c r="G3424" s="235" t="str">
        <f t="shared" si="53"/>
        <v>0125288</v>
      </c>
      <c r="H3424" s="235" t="s">
        <v>10124</v>
      </c>
      <c r="I3424" s="235" t="s">
        <v>10123</v>
      </c>
    </row>
    <row r="3425" spans="5:9">
      <c r="E3425" s="236" t="s">
        <v>23845</v>
      </c>
      <c r="F3425" s="236" t="s">
        <v>793</v>
      </c>
      <c r="G3425" s="235" t="str">
        <f t="shared" si="53"/>
        <v>0125289</v>
      </c>
      <c r="H3425" s="235" t="s">
        <v>23882</v>
      </c>
      <c r="I3425" s="235" t="s">
        <v>23881</v>
      </c>
    </row>
    <row r="3426" spans="5:9">
      <c r="E3426" s="236" t="s">
        <v>23845</v>
      </c>
      <c r="F3426" s="236" t="s">
        <v>1118</v>
      </c>
      <c r="G3426" s="235" t="str">
        <f t="shared" si="53"/>
        <v>0125290</v>
      </c>
      <c r="H3426" s="235" t="s">
        <v>17194</v>
      </c>
      <c r="I3426" s="235" t="s">
        <v>17193</v>
      </c>
    </row>
    <row r="3427" spans="5:9">
      <c r="E3427" s="236" t="s">
        <v>23845</v>
      </c>
      <c r="F3427" s="236" t="s">
        <v>2013</v>
      </c>
      <c r="G3427" s="235" t="str">
        <f t="shared" si="53"/>
        <v>0125291</v>
      </c>
      <c r="H3427" s="235" t="s">
        <v>19053</v>
      </c>
      <c r="I3427" s="235" t="s">
        <v>19052</v>
      </c>
    </row>
    <row r="3428" spans="5:9">
      <c r="E3428" s="236" t="s">
        <v>23845</v>
      </c>
      <c r="F3428" s="236" t="s">
        <v>11297</v>
      </c>
      <c r="G3428" s="235" t="str">
        <f t="shared" si="53"/>
        <v>0125293</v>
      </c>
      <c r="H3428" s="235" t="s">
        <v>21319</v>
      </c>
      <c r="I3428" s="235" t="s">
        <v>3720</v>
      </c>
    </row>
    <row r="3429" spans="5:9">
      <c r="E3429" s="236" t="s">
        <v>23845</v>
      </c>
      <c r="F3429" s="236" t="s">
        <v>6576</v>
      </c>
      <c r="G3429" s="235" t="str">
        <f t="shared" si="53"/>
        <v>0125294</v>
      </c>
      <c r="H3429" s="235" t="s">
        <v>23880</v>
      </c>
      <c r="I3429" s="235" t="s">
        <v>23879</v>
      </c>
    </row>
    <row r="3430" spans="5:9">
      <c r="E3430" s="236" t="s">
        <v>23845</v>
      </c>
      <c r="F3430" s="236" t="s">
        <v>11292</v>
      </c>
      <c r="G3430" s="235" t="str">
        <f t="shared" si="53"/>
        <v>0125296</v>
      </c>
      <c r="H3430" s="235" t="s">
        <v>17202</v>
      </c>
      <c r="I3430" s="235" t="s">
        <v>17201</v>
      </c>
    </row>
    <row r="3431" spans="5:9">
      <c r="E3431" s="236" t="s">
        <v>23845</v>
      </c>
      <c r="F3431" s="236" t="s">
        <v>11289</v>
      </c>
      <c r="G3431" s="235" t="str">
        <f t="shared" si="53"/>
        <v>0125298</v>
      </c>
      <c r="H3431" s="235" t="s">
        <v>3607</v>
      </c>
      <c r="I3431" s="235" t="s">
        <v>3606</v>
      </c>
    </row>
    <row r="3432" spans="5:9">
      <c r="E3432" s="236" t="s">
        <v>23845</v>
      </c>
      <c r="F3432" s="236" t="s">
        <v>1297</v>
      </c>
      <c r="G3432" s="235" t="str">
        <f t="shared" si="53"/>
        <v>0125299</v>
      </c>
      <c r="H3432" s="235" t="s">
        <v>23878</v>
      </c>
      <c r="I3432" s="235" t="s">
        <v>23877</v>
      </c>
    </row>
    <row r="3433" spans="5:9">
      <c r="E3433" s="236" t="s">
        <v>23845</v>
      </c>
      <c r="F3433" s="236" t="s">
        <v>1115</v>
      </c>
      <c r="G3433" s="235" t="str">
        <f t="shared" si="53"/>
        <v>0125300</v>
      </c>
      <c r="H3433" s="235" t="s">
        <v>19033</v>
      </c>
      <c r="I3433" s="235" t="s">
        <v>17197</v>
      </c>
    </row>
    <row r="3434" spans="5:9">
      <c r="E3434" s="236" t="s">
        <v>23845</v>
      </c>
      <c r="F3434" s="236" t="s">
        <v>2829</v>
      </c>
      <c r="G3434" s="235" t="str">
        <f t="shared" si="53"/>
        <v>0125302</v>
      </c>
      <c r="H3434" s="235" t="s">
        <v>6861</v>
      </c>
      <c r="I3434" s="235" t="s">
        <v>6860</v>
      </c>
    </row>
    <row r="3435" spans="5:9">
      <c r="E3435" s="236" t="s">
        <v>23845</v>
      </c>
      <c r="F3435" s="236" t="s">
        <v>2006</v>
      </c>
      <c r="G3435" s="235" t="str">
        <f t="shared" si="53"/>
        <v>0125303</v>
      </c>
      <c r="H3435" s="235" t="s">
        <v>10194</v>
      </c>
      <c r="I3435" s="235" t="s">
        <v>10193</v>
      </c>
    </row>
    <row r="3436" spans="5:9">
      <c r="E3436" s="236" t="s">
        <v>23845</v>
      </c>
      <c r="F3436" s="236" t="s">
        <v>2161</v>
      </c>
      <c r="G3436" s="235" t="str">
        <f t="shared" si="53"/>
        <v>0125304</v>
      </c>
      <c r="H3436" s="235" t="s">
        <v>10201</v>
      </c>
      <c r="I3436" s="235" t="s">
        <v>10200</v>
      </c>
    </row>
    <row r="3437" spans="5:9">
      <c r="E3437" s="236" t="s">
        <v>23845</v>
      </c>
      <c r="F3437" s="236" t="s">
        <v>2301</v>
      </c>
      <c r="G3437" s="235" t="str">
        <f t="shared" si="53"/>
        <v>0125305</v>
      </c>
      <c r="H3437" s="235" t="s">
        <v>23876</v>
      </c>
      <c r="I3437" s="235" t="s">
        <v>23875</v>
      </c>
    </row>
    <row r="3438" spans="5:9">
      <c r="E3438" s="236" t="s">
        <v>23845</v>
      </c>
      <c r="F3438" s="236" t="s">
        <v>2158</v>
      </c>
      <c r="G3438" s="235" t="str">
        <f t="shared" si="53"/>
        <v>0125306</v>
      </c>
      <c r="H3438" s="235" t="s">
        <v>10217</v>
      </c>
      <c r="I3438" s="235" t="s">
        <v>10216</v>
      </c>
    </row>
    <row r="3439" spans="5:9">
      <c r="E3439" s="236" t="s">
        <v>23845</v>
      </c>
      <c r="F3439" s="236" t="s">
        <v>2827</v>
      </c>
      <c r="G3439" s="235" t="str">
        <f t="shared" si="53"/>
        <v>0125307</v>
      </c>
      <c r="H3439" s="235" t="s">
        <v>23874</v>
      </c>
      <c r="I3439" s="235" t="s">
        <v>23873</v>
      </c>
    </row>
    <row r="3440" spans="5:9">
      <c r="E3440" s="236" t="s">
        <v>23845</v>
      </c>
      <c r="F3440" s="236" t="s">
        <v>2826</v>
      </c>
      <c r="G3440" s="235" t="str">
        <f t="shared" si="53"/>
        <v>0125308</v>
      </c>
      <c r="H3440" s="235" t="s">
        <v>23872</v>
      </c>
      <c r="I3440" s="235" t="s">
        <v>10196</v>
      </c>
    </row>
    <row r="3441" spans="5:9">
      <c r="E3441" s="236" t="s">
        <v>23845</v>
      </c>
      <c r="F3441" s="236" t="s">
        <v>1294</v>
      </c>
      <c r="G3441" s="235" t="str">
        <f t="shared" si="53"/>
        <v>0125309</v>
      </c>
      <c r="H3441" s="235" t="s">
        <v>10203</v>
      </c>
      <c r="I3441" s="235" t="s">
        <v>10202</v>
      </c>
    </row>
    <row r="3442" spans="5:9">
      <c r="E3442" s="236" t="s">
        <v>23845</v>
      </c>
      <c r="F3442" s="236" t="s">
        <v>989</v>
      </c>
      <c r="G3442" s="235" t="str">
        <f t="shared" si="53"/>
        <v>0125400</v>
      </c>
      <c r="H3442" s="235" t="s">
        <v>12485</v>
      </c>
      <c r="I3442" s="235" t="s">
        <v>23871</v>
      </c>
    </row>
    <row r="3443" spans="5:9">
      <c r="E3443" s="236" t="s">
        <v>23845</v>
      </c>
      <c r="F3443" s="236" t="s">
        <v>1263</v>
      </c>
      <c r="G3443" s="235" t="str">
        <f t="shared" si="53"/>
        <v>0125401</v>
      </c>
      <c r="H3443" s="235" t="s">
        <v>23870</v>
      </c>
      <c r="I3443" s="235" t="s">
        <v>23869</v>
      </c>
    </row>
    <row r="3444" spans="5:9">
      <c r="E3444" s="236" t="s">
        <v>23845</v>
      </c>
      <c r="F3444" s="236" t="s">
        <v>2155</v>
      </c>
      <c r="G3444" s="235" t="str">
        <f t="shared" si="53"/>
        <v>0125402</v>
      </c>
      <c r="H3444" s="235" t="s">
        <v>10107</v>
      </c>
      <c r="I3444" s="235" t="s">
        <v>10106</v>
      </c>
    </row>
    <row r="3445" spans="5:9">
      <c r="E3445" s="236" t="s">
        <v>23845</v>
      </c>
      <c r="F3445" s="236" t="s">
        <v>2151</v>
      </c>
      <c r="G3445" s="235" t="str">
        <f t="shared" si="53"/>
        <v>0125403</v>
      </c>
      <c r="H3445" s="235" t="s">
        <v>23868</v>
      </c>
      <c r="I3445" s="235" t="s">
        <v>23867</v>
      </c>
    </row>
    <row r="3446" spans="5:9">
      <c r="E3446" s="236" t="s">
        <v>23845</v>
      </c>
      <c r="F3446" s="236" t="s">
        <v>2883</v>
      </c>
      <c r="G3446" s="235" t="str">
        <f t="shared" si="53"/>
        <v>0125404</v>
      </c>
      <c r="H3446" s="235" t="s">
        <v>6258</v>
      </c>
      <c r="I3446" s="235" t="s">
        <v>10118</v>
      </c>
    </row>
    <row r="3447" spans="5:9">
      <c r="E3447" s="236" t="s">
        <v>23845</v>
      </c>
      <c r="F3447" s="236" t="s">
        <v>3252</v>
      </c>
      <c r="G3447" s="235" t="str">
        <f t="shared" si="53"/>
        <v>0125406</v>
      </c>
      <c r="H3447" s="235" t="s">
        <v>9761</v>
      </c>
      <c r="I3447" s="235" t="s">
        <v>5004</v>
      </c>
    </row>
    <row r="3448" spans="5:9">
      <c r="E3448" s="236" t="s">
        <v>23845</v>
      </c>
      <c r="F3448" s="236" t="s">
        <v>3558</v>
      </c>
      <c r="G3448" s="235" t="str">
        <f t="shared" si="53"/>
        <v>0125407</v>
      </c>
      <c r="H3448" s="235" t="s">
        <v>12478</v>
      </c>
      <c r="I3448" s="235" t="s">
        <v>12477</v>
      </c>
    </row>
    <row r="3449" spans="5:9">
      <c r="E3449" s="236" t="s">
        <v>23845</v>
      </c>
      <c r="F3449" s="236" t="s">
        <v>781</v>
      </c>
      <c r="G3449" s="235" t="str">
        <f t="shared" si="53"/>
        <v>0125408</v>
      </c>
      <c r="H3449" s="235" t="s">
        <v>4681</v>
      </c>
      <c r="I3449" s="235" t="s">
        <v>4680</v>
      </c>
    </row>
    <row r="3450" spans="5:9">
      <c r="E3450" s="236" t="s">
        <v>23845</v>
      </c>
      <c r="F3450" s="236" t="s">
        <v>1260</v>
      </c>
      <c r="G3450" s="235" t="str">
        <f t="shared" si="53"/>
        <v>0125409</v>
      </c>
      <c r="H3450" s="235" t="s">
        <v>17178</v>
      </c>
      <c r="I3450" s="235" t="s">
        <v>17177</v>
      </c>
    </row>
    <row r="3451" spans="5:9">
      <c r="E3451" s="236" t="s">
        <v>23845</v>
      </c>
      <c r="F3451" s="236" t="s">
        <v>1110</v>
      </c>
      <c r="G3451" s="235" t="str">
        <f t="shared" si="53"/>
        <v>0125410</v>
      </c>
      <c r="H3451" s="235" t="s">
        <v>23866</v>
      </c>
      <c r="I3451" s="235" t="s">
        <v>23865</v>
      </c>
    </row>
    <row r="3452" spans="5:9">
      <c r="E3452" s="236" t="s">
        <v>23845</v>
      </c>
      <c r="F3452" s="236" t="s">
        <v>1257</v>
      </c>
      <c r="G3452" s="235" t="str">
        <f t="shared" si="53"/>
        <v>0125411</v>
      </c>
      <c r="H3452" s="235" t="s">
        <v>10117</v>
      </c>
      <c r="I3452" s="235" t="s">
        <v>10116</v>
      </c>
    </row>
    <row r="3453" spans="5:9">
      <c r="E3453" s="236" t="s">
        <v>23845</v>
      </c>
      <c r="F3453" s="236" t="s">
        <v>1254</v>
      </c>
      <c r="G3453" s="235" t="str">
        <f t="shared" si="53"/>
        <v>0125412</v>
      </c>
      <c r="H3453" s="235" t="s">
        <v>23864</v>
      </c>
      <c r="I3453" s="235" t="s">
        <v>8368</v>
      </c>
    </row>
    <row r="3454" spans="5:9">
      <c r="E3454" s="236" t="s">
        <v>23845</v>
      </c>
      <c r="F3454" s="236" t="s">
        <v>1251</v>
      </c>
      <c r="G3454" s="235" t="str">
        <f t="shared" si="53"/>
        <v>0125413</v>
      </c>
      <c r="H3454" s="235" t="s">
        <v>23863</v>
      </c>
      <c r="I3454" s="235" t="s">
        <v>23862</v>
      </c>
    </row>
    <row r="3455" spans="5:9">
      <c r="E3455" s="236" t="s">
        <v>23845</v>
      </c>
      <c r="F3455" s="236" t="s">
        <v>945</v>
      </c>
      <c r="G3455" s="235" t="str">
        <f t="shared" si="53"/>
        <v>0125500</v>
      </c>
      <c r="H3455" s="235" t="s">
        <v>10138</v>
      </c>
      <c r="I3455" s="235" t="s">
        <v>10137</v>
      </c>
    </row>
    <row r="3456" spans="5:9">
      <c r="E3456" s="236" t="s">
        <v>23845</v>
      </c>
      <c r="F3456" s="236" t="s">
        <v>2813</v>
      </c>
      <c r="G3456" s="235" t="str">
        <f t="shared" si="53"/>
        <v>0125501</v>
      </c>
      <c r="H3456" s="235" t="s">
        <v>10130</v>
      </c>
      <c r="I3456" s="235" t="s">
        <v>10129</v>
      </c>
    </row>
    <row r="3457" spans="5:9">
      <c r="E3457" s="236" t="s">
        <v>23845</v>
      </c>
      <c r="F3457" s="236" t="s">
        <v>2810</v>
      </c>
      <c r="G3457" s="235" t="str">
        <f t="shared" si="53"/>
        <v>0125502</v>
      </c>
      <c r="H3457" s="235" t="s">
        <v>23861</v>
      </c>
      <c r="I3457" s="235" t="s">
        <v>17155</v>
      </c>
    </row>
    <row r="3458" spans="5:9">
      <c r="E3458" s="236" t="s">
        <v>23845</v>
      </c>
      <c r="F3458" s="236" t="s">
        <v>1103</v>
      </c>
      <c r="G3458" s="235" t="str">
        <f t="shared" ref="G3458:G3521" si="54">TEXT(E3458,"0000")&amp;TEXT(F3458,"000")</f>
        <v>0125600</v>
      </c>
      <c r="H3458" s="235" t="s">
        <v>3098</v>
      </c>
      <c r="I3458" s="235" t="s">
        <v>3097</v>
      </c>
    </row>
    <row r="3459" spans="5:9">
      <c r="E3459" s="236" t="s">
        <v>23845</v>
      </c>
      <c r="F3459" s="236" t="s">
        <v>2782</v>
      </c>
      <c r="G3459" s="235" t="str">
        <f t="shared" si="54"/>
        <v>0125601</v>
      </c>
      <c r="H3459" s="235" t="s">
        <v>12476</v>
      </c>
      <c r="I3459" s="235" t="s">
        <v>12475</v>
      </c>
    </row>
    <row r="3460" spans="5:9">
      <c r="E3460" s="236" t="s">
        <v>23845</v>
      </c>
      <c r="F3460" s="236" t="s">
        <v>2779</v>
      </c>
      <c r="G3460" s="235" t="str">
        <f t="shared" si="54"/>
        <v>0125602</v>
      </c>
      <c r="H3460" s="235" t="s">
        <v>10997</v>
      </c>
      <c r="I3460" s="235" t="s">
        <v>3503</v>
      </c>
    </row>
    <row r="3461" spans="5:9">
      <c r="E3461" s="236" t="s">
        <v>23845</v>
      </c>
      <c r="F3461" s="236" t="s">
        <v>2776</v>
      </c>
      <c r="G3461" s="235" t="str">
        <f t="shared" si="54"/>
        <v>0125603</v>
      </c>
      <c r="H3461" s="235" t="s">
        <v>7313</v>
      </c>
      <c r="I3461" s="235" t="s">
        <v>3008</v>
      </c>
    </row>
    <row r="3462" spans="5:9">
      <c r="E3462" s="236" t="s">
        <v>23845</v>
      </c>
      <c r="F3462" s="236" t="s">
        <v>2774</v>
      </c>
      <c r="G3462" s="235" t="str">
        <f t="shared" si="54"/>
        <v>0125604</v>
      </c>
      <c r="H3462" s="235" t="s">
        <v>10157</v>
      </c>
      <c r="I3462" s="235" t="s">
        <v>10156</v>
      </c>
    </row>
    <row r="3463" spans="5:9">
      <c r="E3463" s="236" t="s">
        <v>23845</v>
      </c>
      <c r="F3463" s="236" t="s">
        <v>2771</v>
      </c>
      <c r="G3463" s="235" t="str">
        <f t="shared" si="54"/>
        <v>0125605</v>
      </c>
      <c r="H3463" s="235" t="s">
        <v>12472</v>
      </c>
      <c r="I3463" s="235" t="s">
        <v>10119</v>
      </c>
    </row>
    <row r="3464" spans="5:9">
      <c r="E3464" s="236" t="s">
        <v>23845</v>
      </c>
      <c r="F3464" s="236" t="s">
        <v>3764</v>
      </c>
      <c r="G3464" s="235" t="str">
        <f t="shared" si="54"/>
        <v>0125606</v>
      </c>
      <c r="H3464" s="235" t="s">
        <v>12474</v>
      </c>
      <c r="I3464" s="235" t="s">
        <v>12473</v>
      </c>
    </row>
    <row r="3465" spans="5:9">
      <c r="E3465" s="236" t="s">
        <v>23845</v>
      </c>
      <c r="F3465" s="236" t="s">
        <v>3762</v>
      </c>
      <c r="G3465" s="235" t="str">
        <f t="shared" si="54"/>
        <v>0125607</v>
      </c>
      <c r="H3465" s="235" t="s">
        <v>10159</v>
      </c>
      <c r="I3465" s="235" t="s">
        <v>10158</v>
      </c>
    </row>
    <row r="3466" spans="5:9">
      <c r="E3466" s="236" t="s">
        <v>23845</v>
      </c>
      <c r="F3466" s="236" t="s">
        <v>5801</v>
      </c>
      <c r="G3466" s="235" t="str">
        <f t="shared" si="54"/>
        <v>0125608</v>
      </c>
      <c r="H3466" s="235" t="s">
        <v>10155</v>
      </c>
      <c r="I3466" s="235" t="s">
        <v>10154</v>
      </c>
    </row>
    <row r="3467" spans="5:9">
      <c r="E3467" s="236" t="s">
        <v>23845</v>
      </c>
      <c r="F3467" s="236" t="s">
        <v>3759</v>
      </c>
      <c r="G3467" s="235" t="str">
        <f t="shared" si="54"/>
        <v>0125609</v>
      </c>
      <c r="H3467" s="235" t="s">
        <v>3761</v>
      </c>
      <c r="I3467" s="235" t="s">
        <v>3760</v>
      </c>
    </row>
    <row r="3468" spans="5:9">
      <c r="E3468" s="236" t="s">
        <v>23845</v>
      </c>
      <c r="F3468" s="236" t="s">
        <v>1100</v>
      </c>
      <c r="G3468" s="235" t="str">
        <f t="shared" si="54"/>
        <v>0125610</v>
      </c>
      <c r="H3468" s="235" t="s">
        <v>23860</v>
      </c>
      <c r="I3468" s="235" t="s">
        <v>23859</v>
      </c>
    </row>
    <row r="3469" spans="5:9">
      <c r="E3469" s="236" t="s">
        <v>23845</v>
      </c>
      <c r="F3469" s="236" t="s">
        <v>2927</v>
      </c>
      <c r="G3469" s="235" t="str">
        <f t="shared" si="54"/>
        <v>0125611</v>
      </c>
      <c r="H3469" s="235" t="s">
        <v>23858</v>
      </c>
      <c r="I3469" s="235" t="s">
        <v>23857</v>
      </c>
    </row>
    <row r="3470" spans="5:9">
      <c r="E3470" s="236" t="s">
        <v>23845</v>
      </c>
      <c r="F3470" s="236" t="s">
        <v>11014</v>
      </c>
      <c r="G3470" s="235" t="str">
        <f t="shared" si="54"/>
        <v>0125697</v>
      </c>
      <c r="H3470" s="235" t="s">
        <v>20276</v>
      </c>
      <c r="I3470" s="235" t="s">
        <v>1428</v>
      </c>
    </row>
    <row r="3471" spans="5:9">
      <c r="E3471" s="236" t="s">
        <v>23845</v>
      </c>
      <c r="F3471" s="236" t="s">
        <v>1093</v>
      </c>
      <c r="G3471" s="235" t="str">
        <f t="shared" si="54"/>
        <v>0125700</v>
      </c>
      <c r="H3471" s="235" t="s">
        <v>10153</v>
      </c>
      <c r="I3471" s="235" t="s">
        <v>9833</v>
      </c>
    </row>
    <row r="3472" spans="5:9">
      <c r="E3472" s="236" t="s">
        <v>23845</v>
      </c>
      <c r="F3472" s="236" t="s">
        <v>1178</v>
      </c>
      <c r="G3472" s="235" t="str">
        <f t="shared" si="54"/>
        <v>0125701</v>
      </c>
      <c r="H3472" s="235" t="s">
        <v>10144</v>
      </c>
      <c r="I3472" s="235" t="s">
        <v>23856</v>
      </c>
    </row>
    <row r="3473" spans="5:9">
      <c r="E3473" s="236" t="s">
        <v>23845</v>
      </c>
      <c r="F3473" s="236" t="s">
        <v>1175</v>
      </c>
      <c r="G3473" s="235" t="str">
        <f t="shared" si="54"/>
        <v>0125702</v>
      </c>
      <c r="H3473" s="235" t="s">
        <v>10146</v>
      </c>
      <c r="I3473" s="235" t="s">
        <v>10145</v>
      </c>
    </row>
    <row r="3474" spans="5:9">
      <c r="E3474" s="236" t="s">
        <v>23845</v>
      </c>
      <c r="F3474" s="236" t="s">
        <v>3176</v>
      </c>
      <c r="G3474" s="235" t="str">
        <f t="shared" si="54"/>
        <v>0125703</v>
      </c>
      <c r="H3474" s="235" t="s">
        <v>19026</v>
      </c>
      <c r="I3474" s="235" t="s">
        <v>19025</v>
      </c>
    </row>
    <row r="3475" spans="5:9">
      <c r="E3475" s="236" t="s">
        <v>23845</v>
      </c>
      <c r="F3475" s="236" t="s">
        <v>2766</v>
      </c>
      <c r="G3475" s="235" t="str">
        <f t="shared" si="54"/>
        <v>0125705</v>
      </c>
      <c r="H3475" s="235" t="s">
        <v>19028</v>
      </c>
      <c r="I3475" s="235" t="s">
        <v>19027</v>
      </c>
    </row>
    <row r="3476" spans="5:9">
      <c r="E3476" s="236" t="s">
        <v>23845</v>
      </c>
      <c r="F3476" s="236" t="s">
        <v>2763</v>
      </c>
      <c r="G3476" s="235" t="str">
        <f t="shared" si="54"/>
        <v>0125707</v>
      </c>
      <c r="H3476" s="235" t="s">
        <v>23855</v>
      </c>
      <c r="I3476" s="235" t="s">
        <v>23854</v>
      </c>
    </row>
    <row r="3477" spans="5:9">
      <c r="E3477" s="236" t="s">
        <v>23845</v>
      </c>
      <c r="F3477" s="236" t="s">
        <v>730</v>
      </c>
      <c r="G3477" s="235" t="str">
        <f t="shared" si="54"/>
        <v>0125708</v>
      </c>
      <c r="H3477" s="235" t="s">
        <v>12481</v>
      </c>
      <c r="I3477" s="235" t="s">
        <v>12480</v>
      </c>
    </row>
    <row r="3478" spans="5:9">
      <c r="E3478" s="236" t="s">
        <v>23845</v>
      </c>
      <c r="F3478" s="236" t="s">
        <v>1090</v>
      </c>
      <c r="G3478" s="235" t="str">
        <f t="shared" si="54"/>
        <v>0125800</v>
      </c>
      <c r="H3478" s="235" t="s">
        <v>2238</v>
      </c>
      <c r="I3478" s="235" t="s">
        <v>2237</v>
      </c>
    </row>
    <row r="3479" spans="5:9">
      <c r="E3479" s="236" t="s">
        <v>23845</v>
      </c>
      <c r="F3479" s="236" t="s">
        <v>2746</v>
      </c>
      <c r="G3479" s="235" t="str">
        <f t="shared" si="54"/>
        <v>0125801</v>
      </c>
      <c r="H3479" s="235" t="s">
        <v>3741</v>
      </c>
      <c r="I3479" s="235" t="s">
        <v>3740</v>
      </c>
    </row>
    <row r="3480" spans="5:9">
      <c r="E3480" s="236" t="s">
        <v>23845</v>
      </c>
      <c r="F3480" s="236" t="s">
        <v>6284</v>
      </c>
      <c r="G3480" s="235" t="str">
        <f t="shared" si="54"/>
        <v>0125802</v>
      </c>
      <c r="H3480" s="235" t="s">
        <v>10099</v>
      </c>
      <c r="I3480" s="235" t="s">
        <v>10098</v>
      </c>
    </row>
    <row r="3481" spans="5:9">
      <c r="E3481" s="236" t="s">
        <v>23845</v>
      </c>
      <c r="F3481" s="236" t="s">
        <v>10968</v>
      </c>
      <c r="G3481" s="235" t="str">
        <f t="shared" si="54"/>
        <v>0125803</v>
      </c>
      <c r="H3481" s="235" t="s">
        <v>4635</v>
      </c>
      <c r="I3481" s="235" t="s">
        <v>4634</v>
      </c>
    </row>
    <row r="3482" spans="5:9">
      <c r="E3482" s="236" t="s">
        <v>23845</v>
      </c>
      <c r="F3482" s="236" t="s">
        <v>1888</v>
      </c>
      <c r="G3482" s="235" t="str">
        <f t="shared" si="54"/>
        <v>0125804</v>
      </c>
      <c r="H3482" s="235" t="s">
        <v>10101</v>
      </c>
      <c r="I3482" s="235" t="s">
        <v>10100</v>
      </c>
    </row>
    <row r="3483" spans="5:9">
      <c r="E3483" s="236" t="s">
        <v>23845</v>
      </c>
      <c r="F3483" s="236" t="s">
        <v>3144</v>
      </c>
      <c r="G3483" s="235" t="str">
        <f t="shared" si="54"/>
        <v>0125805</v>
      </c>
      <c r="H3483" s="235" t="s">
        <v>10097</v>
      </c>
      <c r="I3483" s="235" t="s">
        <v>10096</v>
      </c>
    </row>
    <row r="3484" spans="5:9">
      <c r="E3484" s="236" t="s">
        <v>23845</v>
      </c>
      <c r="F3484" s="236" t="s">
        <v>10966</v>
      </c>
      <c r="G3484" s="235" t="str">
        <f t="shared" si="54"/>
        <v>0125806</v>
      </c>
      <c r="H3484" s="235" t="s">
        <v>10090</v>
      </c>
      <c r="I3484" s="235" t="s">
        <v>10089</v>
      </c>
    </row>
    <row r="3485" spans="5:9">
      <c r="E3485" s="236" t="s">
        <v>23845</v>
      </c>
      <c r="F3485" s="236" t="s">
        <v>10962</v>
      </c>
      <c r="G3485" s="235" t="str">
        <f t="shared" si="54"/>
        <v>0125807</v>
      </c>
      <c r="H3485" s="235" t="s">
        <v>10093</v>
      </c>
      <c r="I3485" s="235" t="s">
        <v>10092</v>
      </c>
    </row>
    <row r="3486" spans="5:9">
      <c r="E3486" s="236" t="s">
        <v>23845</v>
      </c>
      <c r="F3486" s="236" t="s">
        <v>4376</v>
      </c>
      <c r="G3486" s="235" t="str">
        <f t="shared" si="54"/>
        <v>0125808</v>
      </c>
      <c r="H3486" s="235" t="s">
        <v>12404</v>
      </c>
      <c r="I3486" s="235" t="s">
        <v>9667</v>
      </c>
    </row>
    <row r="3487" spans="5:9">
      <c r="E3487" s="236" t="s">
        <v>23845</v>
      </c>
      <c r="F3487" s="236" t="s">
        <v>1887</v>
      </c>
      <c r="G3487" s="235" t="str">
        <f t="shared" si="54"/>
        <v>0125809</v>
      </c>
      <c r="H3487" s="235" t="s">
        <v>10175</v>
      </c>
      <c r="I3487" s="235" t="s">
        <v>10174</v>
      </c>
    </row>
    <row r="3488" spans="5:9">
      <c r="E3488" s="236" t="s">
        <v>23845</v>
      </c>
      <c r="F3488" s="236" t="s">
        <v>4373</v>
      </c>
      <c r="G3488" s="235" t="str">
        <f t="shared" si="54"/>
        <v>0125811</v>
      </c>
      <c r="H3488" s="235" t="s">
        <v>11409</v>
      </c>
      <c r="I3488" s="235" t="s">
        <v>11408</v>
      </c>
    </row>
    <row r="3489" spans="5:9">
      <c r="E3489" s="236" t="s">
        <v>23845</v>
      </c>
      <c r="F3489" s="236" t="s">
        <v>6534</v>
      </c>
      <c r="G3489" s="235" t="str">
        <f t="shared" si="54"/>
        <v>0125812</v>
      </c>
      <c r="H3489" s="235" t="s">
        <v>9969</v>
      </c>
      <c r="I3489" s="235" t="s">
        <v>4377</v>
      </c>
    </row>
    <row r="3490" spans="5:9">
      <c r="E3490" s="236" t="s">
        <v>23845</v>
      </c>
      <c r="F3490" s="236" t="s">
        <v>6312</v>
      </c>
      <c r="G3490" s="235" t="str">
        <f t="shared" si="54"/>
        <v>0125813</v>
      </c>
      <c r="H3490" s="235" t="s">
        <v>23853</v>
      </c>
      <c r="I3490" s="235" t="s">
        <v>23852</v>
      </c>
    </row>
    <row r="3491" spans="5:9">
      <c r="E3491" s="236" t="s">
        <v>23845</v>
      </c>
      <c r="F3491" s="236" t="s">
        <v>18304</v>
      </c>
      <c r="G3491" s="235" t="str">
        <f t="shared" si="54"/>
        <v>0125814</v>
      </c>
      <c r="H3491" s="235" t="s">
        <v>10187</v>
      </c>
      <c r="I3491" s="235" t="s">
        <v>10186</v>
      </c>
    </row>
    <row r="3492" spans="5:9">
      <c r="E3492" s="236" t="s">
        <v>23845</v>
      </c>
      <c r="F3492" s="236" t="s">
        <v>1000</v>
      </c>
      <c r="G3492" s="235" t="str">
        <f t="shared" si="54"/>
        <v>0125815</v>
      </c>
      <c r="H3492" s="235" t="s">
        <v>23851</v>
      </c>
      <c r="I3492" s="235" t="s">
        <v>23850</v>
      </c>
    </row>
    <row r="3493" spans="5:9">
      <c r="E3493" s="236" t="s">
        <v>23845</v>
      </c>
      <c r="F3493" s="236" t="s">
        <v>4366</v>
      </c>
      <c r="G3493" s="235" t="str">
        <f t="shared" si="54"/>
        <v>0125817</v>
      </c>
      <c r="H3493" s="235" t="s">
        <v>23849</v>
      </c>
      <c r="I3493" s="235" t="s">
        <v>23848</v>
      </c>
    </row>
    <row r="3494" spans="5:9">
      <c r="E3494" s="236" t="s">
        <v>23845</v>
      </c>
      <c r="F3494" s="236" t="s">
        <v>700</v>
      </c>
      <c r="G3494" s="235" t="str">
        <f t="shared" si="54"/>
        <v>0125818</v>
      </c>
      <c r="H3494" s="235" t="s">
        <v>23847</v>
      </c>
      <c r="I3494" s="235" t="s">
        <v>23846</v>
      </c>
    </row>
    <row r="3495" spans="5:9">
      <c r="E3495" s="236" t="s">
        <v>23845</v>
      </c>
      <c r="F3495" s="236" t="s">
        <v>10892</v>
      </c>
      <c r="G3495" s="235" t="str">
        <f t="shared" si="54"/>
        <v>0125895</v>
      </c>
      <c r="H3495" s="235" t="s">
        <v>2380</v>
      </c>
      <c r="I3495" s="235" t="s">
        <v>2379</v>
      </c>
    </row>
    <row r="3496" spans="5:9">
      <c r="E3496" s="236" t="s">
        <v>23845</v>
      </c>
      <c r="F3496" s="236" t="s">
        <v>1087</v>
      </c>
      <c r="G3496" s="235" t="str">
        <f t="shared" si="54"/>
        <v>0125900</v>
      </c>
      <c r="H3496" s="235" t="s">
        <v>1142</v>
      </c>
      <c r="I3496" s="235" t="s">
        <v>1141</v>
      </c>
    </row>
    <row r="3497" spans="5:9">
      <c r="E3497" s="236" t="s">
        <v>23845</v>
      </c>
      <c r="F3497" s="236" t="s">
        <v>6337</v>
      </c>
      <c r="G3497" s="235" t="str">
        <f t="shared" si="54"/>
        <v>0125901</v>
      </c>
      <c r="H3497" s="235" t="s">
        <v>11282</v>
      </c>
      <c r="I3497" s="235" t="s">
        <v>11281</v>
      </c>
    </row>
    <row r="3498" spans="5:9">
      <c r="E3498" s="236" t="s">
        <v>23845</v>
      </c>
      <c r="F3498" s="236" t="s">
        <v>1084</v>
      </c>
      <c r="G3498" s="235" t="str">
        <f t="shared" si="54"/>
        <v>0125910</v>
      </c>
      <c r="H3498" s="235" t="s">
        <v>2101</v>
      </c>
      <c r="I3498" s="235" t="s">
        <v>2100</v>
      </c>
    </row>
    <row r="3499" spans="5:9">
      <c r="E3499" s="236" t="s">
        <v>23845</v>
      </c>
      <c r="F3499" s="236" t="s">
        <v>6308</v>
      </c>
      <c r="G3499" s="235" t="str">
        <f t="shared" si="54"/>
        <v>0125911</v>
      </c>
      <c r="H3499" s="235" t="s">
        <v>11390</v>
      </c>
      <c r="I3499" s="235" t="s">
        <v>11389</v>
      </c>
    </row>
    <row r="3500" spans="5:9">
      <c r="E3500" s="236" t="s">
        <v>23845</v>
      </c>
      <c r="F3500" s="236" t="s">
        <v>10876</v>
      </c>
      <c r="G3500" s="235" t="str">
        <f t="shared" si="54"/>
        <v>0125912</v>
      </c>
      <c r="H3500" s="235" t="s">
        <v>9711</v>
      </c>
      <c r="I3500" s="235" t="s">
        <v>9710</v>
      </c>
    </row>
    <row r="3501" spans="5:9">
      <c r="E3501" s="236" t="s">
        <v>23845</v>
      </c>
      <c r="F3501" s="236" t="s">
        <v>10870</v>
      </c>
      <c r="G3501" s="235" t="str">
        <f t="shared" si="54"/>
        <v>0125915</v>
      </c>
      <c r="H3501" s="235" t="s">
        <v>10211</v>
      </c>
      <c r="I3501" s="235" t="s">
        <v>11388</v>
      </c>
    </row>
    <row r="3502" spans="5:9">
      <c r="E3502" s="236" t="s">
        <v>23845</v>
      </c>
      <c r="F3502" s="236" t="s">
        <v>10867</v>
      </c>
      <c r="G3502" s="235" t="str">
        <f t="shared" si="54"/>
        <v>0125916</v>
      </c>
      <c r="H3502" s="235" t="s">
        <v>10391</v>
      </c>
      <c r="I3502" s="235" t="s">
        <v>10390</v>
      </c>
    </row>
    <row r="3503" spans="5:9">
      <c r="E3503" s="236" t="s">
        <v>23845</v>
      </c>
      <c r="F3503" s="236" t="s">
        <v>10864</v>
      </c>
      <c r="G3503" s="235" t="str">
        <f t="shared" si="54"/>
        <v>0125917</v>
      </c>
      <c r="H3503" s="235" t="s">
        <v>1526</v>
      </c>
      <c r="I3503" s="235" t="s">
        <v>1525</v>
      </c>
    </row>
    <row r="3504" spans="5:9">
      <c r="E3504" s="236" t="s">
        <v>23845</v>
      </c>
      <c r="F3504" s="236" t="s">
        <v>1873</v>
      </c>
      <c r="G3504" s="235" t="str">
        <f t="shared" si="54"/>
        <v>0125920</v>
      </c>
      <c r="H3504" s="235" t="s">
        <v>1132</v>
      </c>
      <c r="I3504" s="235" t="s">
        <v>1131</v>
      </c>
    </row>
    <row r="3505" spans="5:9">
      <c r="E3505" s="236" t="s">
        <v>23845</v>
      </c>
      <c r="F3505" s="236" t="s">
        <v>997</v>
      </c>
      <c r="G3505" s="235" t="str">
        <f t="shared" si="54"/>
        <v>0125930</v>
      </c>
      <c r="H3505" s="235" t="s">
        <v>10297</v>
      </c>
      <c r="I3505" s="235" t="s">
        <v>6563</v>
      </c>
    </row>
    <row r="3506" spans="5:9">
      <c r="E3506" s="236" t="s">
        <v>23845</v>
      </c>
      <c r="F3506" s="236" t="s">
        <v>18142</v>
      </c>
      <c r="G3506" s="235" t="str">
        <f t="shared" si="54"/>
        <v>0125931</v>
      </c>
      <c r="H3506" s="235" t="s">
        <v>7212</v>
      </c>
      <c r="I3506" s="235" t="s">
        <v>10110</v>
      </c>
    </row>
    <row r="3507" spans="5:9">
      <c r="E3507" s="236" t="s">
        <v>23845</v>
      </c>
      <c r="F3507" s="236" t="s">
        <v>6334</v>
      </c>
      <c r="G3507" s="235" t="str">
        <f t="shared" si="54"/>
        <v>0125935</v>
      </c>
      <c r="H3507" s="235" t="s">
        <v>8065</v>
      </c>
      <c r="I3507" s="235" t="s">
        <v>8064</v>
      </c>
    </row>
    <row r="3508" spans="5:9">
      <c r="E3508" s="236" t="s">
        <v>23845</v>
      </c>
      <c r="F3508" s="236" t="s">
        <v>1080</v>
      </c>
      <c r="G3508" s="235" t="str">
        <f t="shared" si="54"/>
        <v>0125940</v>
      </c>
      <c r="H3508" s="235" t="s">
        <v>10816</v>
      </c>
      <c r="I3508" s="235" t="s">
        <v>2042</v>
      </c>
    </row>
    <row r="3509" spans="5:9">
      <c r="E3509" s="236" t="s">
        <v>23845</v>
      </c>
      <c r="F3509" s="236" t="s">
        <v>19733</v>
      </c>
      <c r="G3509" s="235" t="str">
        <f t="shared" si="54"/>
        <v>0125945</v>
      </c>
      <c r="H3509" s="235" t="s">
        <v>10811</v>
      </c>
      <c r="I3509" s="235" t="s">
        <v>10810</v>
      </c>
    </row>
    <row r="3510" spans="5:9">
      <c r="E3510" s="236" t="s">
        <v>23845</v>
      </c>
      <c r="F3510" s="236" t="s">
        <v>19448</v>
      </c>
      <c r="G3510" s="235" t="str">
        <f t="shared" si="54"/>
        <v>0125950</v>
      </c>
      <c r="H3510" s="235" t="s">
        <v>10809</v>
      </c>
      <c r="I3510" s="235" t="s">
        <v>6992</v>
      </c>
    </row>
    <row r="3511" spans="5:9">
      <c r="E3511" s="236" t="s">
        <v>23845</v>
      </c>
      <c r="F3511" s="236" t="s">
        <v>6330</v>
      </c>
      <c r="G3511" s="235" t="str">
        <f t="shared" si="54"/>
        <v>0125960</v>
      </c>
      <c r="H3511" s="235" t="s">
        <v>10819</v>
      </c>
      <c r="I3511" s="235" t="s">
        <v>10818</v>
      </c>
    </row>
    <row r="3512" spans="5:9">
      <c r="E3512" s="236" t="s">
        <v>23845</v>
      </c>
      <c r="F3512" s="236" t="s">
        <v>23844</v>
      </c>
      <c r="G3512" s="235" t="str">
        <f t="shared" si="54"/>
        <v>0125985</v>
      </c>
      <c r="H3512" s="235" t="s">
        <v>20543</v>
      </c>
      <c r="I3512" s="235" t="s">
        <v>20542</v>
      </c>
    </row>
    <row r="3513" spans="5:9">
      <c r="E3513" s="236" t="s">
        <v>23768</v>
      </c>
      <c r="F3513" s="236" t="s">
        <v>1388</v>
      </c>
      <c r="G3513" s="235" t="str">
        <f t="shared" si="54"/>
        <v>0126101</v>
      </c>
      <c r="H3513" s="235" t="s">
        <v>10986</v>
      </c>
      <c r="I3513" s="235" t="s">
        <v>935</v>
      </c>
    </row>
    <row r="3514" spans="5:9">
      <c r="E3514" s="236" t="s">
        <v>23768</v>
      </c>
      <c r="F3514" s="236" t="s">
        <v>1484</v>
      </c>
      <c r="G3514" s="235" t="str">
        <f t="shared" si="54"/>
        <v>0126103</v>
      </c>
      <c r="H3514" s="235" t="s">
        <v>17892</v>
      </c>
      <c r="I3514" s="235" t="s">
        <v>10830</v>
      </c>
    </row>
    <row r="3515" spans="5:9">
      <c r="E3515" s="236" t="s">
        <v>23768</v>
      </c>
      <c r="F3515" s="236" t="s">
        <v>1372</v>
      </c>
      <c r="G3515" s="235" t="str">
        <f t="shared" si="54"/>
        <v>0126105</v>
      </c>
      <c r="H3515" s="235" t="s">
        <v>3981</v>
      </c>
      <c r="I3515" s="235" t="s">
        <v>3980</v>
      </c>
    </row>
    <row r="3516" spans="5:9">
      <c r="E3516" s="236" t="s">
        <v>23768</v>
      </c>
      <c r="F3516" s="236" t="s">
        <v>1369</v>
      </c>
      <c r="G3516" s="235" t="str">
        <f t="shared" si="54"/>
        <v>0126106</v>
      </c>
      <c r="H3516" s="235" t="s">
        <v>17080</v>
      </c>
      <c r="I3516" s="235" t="s">
        <v>17079</v>
      </c>
    </row>
    <row r="3517" spans="5:9">
      <c r="E3517" s="236" t="s">
        <v>23768</v>
      </c>
      <c r="F3517" s="236" t="s">
        <v>1366</v>
      </c>
      <c r="G3517" s="235" t="str">
        <f t="shared" si="54"/>
        <v>0126107</v>
      </c>
      <c r="H3517" s="235" t="s">
        <v>17078</v>
      </c>
      <c r="I3517" s="235" t="s">
        <v>17077</v>
      </c>
    </row>
    <row r="3518" spans="5:9">
      <c r="E3518" s="236" t="s">
        <v>23768</v>
      </c>
      <c r="F3518" s="236" t="s">
        <v>877</v>
      </c>
      <c r="G3518" s="235" t="str">
        <f t="shared" si="54"/>
        <v>0126108</v>
      </c>
      <c r="H3518" s="235" t="s">
        <v>17076</v>
      </c>
      <c r="I3518" s="235" t="s">
        <v>2169</v>
      </c>
    </row>
    <row r="3519" spans="5:9">
      <c r="E3519" s="236" t="s">
        <v>23768</v>
      </c>
      <c r="F3519" s="236" t="s">
        <v>874</v>
      </c>
      <c r="G3519" s="235" t="str">
        <f t="shared" si="54"/>
        <v>0126109</v>
      </c>
      <c r="H3519" s="235" t="s">
        <v>11384</v>
      </c>
      <c r="I3519" s="235" t="s">
        <v>11383</v>
      </c>
    </row>
    <row r="3520" spans="5:9">
      <c r="E3520" s="236" t="s">
        <v>23768</v>
      </c>
      <c r="F3520" s="236" t="s">
        <v>1359</v>
      </c>
      <c r="G3520" s="235" t="str">
        <f t="shared" si="54"/>
        <v>0126110</v>
      </c>
      <c r="H3520" s="235" t="s">
        <v>17073</v>
      </c>
      <c r="I3520" s="235" t="s">
        <v>2463</v>
      </c>
    </row>
    <row r="3521" spans="5:9">
      <c r="E3521" s="236" t="s">
        <v>23768</v>
      </c>
      <c r="F3521" s="236" t="s">
        <v>1356</v>
      </c>
      <c r="G3521" s="235" t="str">
        <f t="shared" si="54"/>
        <v>0126111</v>
      </c>
      <c r="H3521" s="235" t="s">
        <v>9837</v>
      </c>
      <c r="I3521" s="235" t="s">
        <v>9836</v>
      </c>
    </row>
    <row r="3522" spans="5:9">
      <c r="E3522" s="236" t="s">
        <v>23768</v>
      </c>
      <c r="F3522" s="236" t="s">
        <v>1353</v>
      </c>
      <c r="G3522" s="235" t="str">
        <f t="shared" ref="G3522:G3585" si="55">TEXT(E3522,"0000")&amp;TEXT(F3522,"000")</f>
        <v>0126112</v>
      </c>
      <c r="H3522" s="235" t="s">
        <v>1671</v>
      </c>
      <c r="I3522" s="235" t="s">
        <v>1670</v>
      </c>
    </row>
    <row r="3523" spans="5:9">
      <c r="E3523" s="236" t="s">
        <v>23768</v>
      </c>
      <c r="F3523" s="236" t="s">
        <v>1349</v>
      </c>
      <c r="G3523" s="235" t="str">
        <f t="shared" si="55"/>
        <v>0126113</v>
      </c>
      <c r="H3523" s="235" t="s">
        <v>9831</v>
      </c>
      <c r="I3523" s="235" t="s">
        <v>9830</v>
      </c>
    </row>
    <row r="3524" spans="5:9">
      <c r="E3524" s="236" t="s">
        <v>23768</v>
      </c>
      <c r="F3524" s="236" t="s">
        <v>1434</v>
      </c>
      <c r="G3524" s="235" t="str">
        <f t="shared" si="55"/>
        <v>0126114</v>
      </c>
      <c r="H3524" s="235" t="s">
        <v>12422</v>
      </c>
      <c r="I3524" s="235" t="s">
        <v>12421</v>
      </c>
    </row>
    <row r="3525" spans="5:9">
      <c r="E3525" s="236" t="s">
        <v>23768</v>
      </c>
      <c r="F3525" s="236" t="s">
        <v>1548</v>
      </c>
      <c r="G3525" s="235" t="str">
        <f t="shared" si="55"/>
        <v>0126115</v>
      </c>
      <c r="H3525" s="235" t="s">
        <v>23843</v>
      </c>
      <c r="I3525" s="235" t="s">
        <v>23842</v>
      </c>
    </row>
    <row r="3526" spans="5:9">
      <c r="E3526" s="236" t="s">
        <v>23768</v>
      </c>
      <c r="F3526" s="236" t="s">
        <v>1459</v>
      </c>
      <c r="G3526" s="235" t="str">
        <f t="shared" si="55"/>
        <v>0126116</v>
      </c>
      <c r="H3526" s="235" t="s">
        <v>6282</v>
      </c>
      <c r="I3526" s="235" t="s">
        <v>1485</v>
      </c>
    </row>
    <row r="3527" spans="5:9">
      <c r="E3527" s="236" t="s">
        <v>23768</v>
      </c>
      <c r="F3527" s="236" t="s">
        <v>2326</v>
      </c>
      <c r="G3527" s="235" t="str">
        <f t="shared" si="55"/>
        <v>0126117</v>
      </c>
      <c r="H3527" s="235" t="s">
        <v>23841</v>
      </c>
      <c r="I3527" s="235" t="s">
        <v>23840</v>
      </c>
    </row>
    <row r="3528" spans="5:9">
      <c r="E3528" s="236" t="s">
        <v>23768</v>
      </c>
      <c r="F3528" s="236" t="s">
        <v>871</v>
      </c>
      <c r="G3528" s="235" t="str">
        <f t="shared" si="55"/>
        <v>0126118</v>
      </c>
      <c r="H3528" s="235" t="s">
        <v>23839</v>
      </c>
      <c r="I3528" s="235" t="s">
        <v>23838</v>
      </c>
    </row>
    <row r="3529" spans="5:9">
      <c r="E3529" s="236" t="s">
        <v>23768</v>
      </c>
      <c r="F3529" s="236" t="s">
        <v>868</v>
      </c>
      <c r="G3529" s="235" t="str">
        <f t="shared" si="55"/>
        <v>0126119</v>
      </c>
      <c r="H3529" s="235" t="s">
        <v>23837</v>
      </c>
      <c r="I3529" s="235" t="s">
        <v>14612</v>
      </c>
    </row>
    <row r="3530" spans="5:9">
      <c r="E3530" s="236" t="s">
        <v>23768</v>
      </c>
      <c r="F3530" s="236" t="s">
        <v>1073</v>
      </c>
      <c r="G3530" s="235" t="str">
        <f t="shared" si="55"/>
        <v>0126120</v>
      </c>
      <c r="H3530" s="235" t="s">
        <v>23836</v>
      </c>
      <c r="I3530" s="235" t="s">
        <v>23835</v>
      </c>
    </row>
    <row r="3531" spans="5:9">
      <c r="E3531" s="236" t="s">
        <v>23768</v>
      </c>
      <c r="F3531" s="236" t="s">
        <v>1407</v>
      </c>
      <c r="G3531" s="235" t="str">
        <f t="shared" si="55"/>
        <v>0126122</v>
      </c>
      <c r="H3531" s="235" t="s">
        <v>18988</v>
      </c>
      <c r="I3531" s="235" t="s">
        <v>18987</v>
      </c>
    </row>
    <row r="3532" spans="5:9">
      <c r="E3532" s="236" t="s">
        <v>23768</v>
      </c>
      <c r="F3532" s="236" t="s">
        <v>1450</v>
      </c>
      <c r="G3532" s="235" t="str">
        <f t="shared" si="55"/>
        <v>0126123</v>
      </c>
      <c r="H3532" s="235" t="s">
        <v>23834</v>
      </c>
      <c r="I3532" s="235" t="s">
        <v>23833</v>
      </c>
    </row>
    <row r="3533" spans="5:9">
      <c r="E3533" s="236" t="s">
        <v>23768</v>
      </c>
      <c r="F3533" s="236" t="s">
        <v>1404</v>
      </c>
      <c r="G3533" s="235" t="str">
        <f t="shared" si="55"/>
        <v>0126124</v>
      </c>
      <c r="H3533" s="235" t="s">
        <v>9847</v>
      </c>
      <c r="I3533" s="235" t="s">
        <v>9667</v>
      </c>
    </row>
    <row r="3534" spans="5:9">
      <c r="E3534" s="236" t="s">
        <v>23768</v>
      </c>
      <c r="F3534" s="236" t="s">
        <v>954</v>
      </c>
      <c r="G3534" s="235" t="str">
        <f t="shared" si="55"/>
        <v>0126125</v>
      </c>
      <c r="H3534" s="235" t="s">
        <v>1429</v>
      </c>
      <c r="I3534" s="235" t="s">
        <v>1428</v>
      </c>
    </row>
    <row r="3535" spans="5:9">
      <c r="E3535" s="236" t="s">
        <v>23768</v>
      </c>
      <c r="F3535" s="236" t="s">
        <v>951</v>
      </c>
      <c r="G3535" s="235" t="str">
        <f t="shared" si="55"/>
        <v>0126127</v>
      </c>
      <c r="H3535" s="235" t="s">
        <v>23832</v>
      </c>
      <c r="I3535" s="235" t="s">
        <v>23831</v>
      </c>
    </row>
    <row r="3536" spans="5:9">
      <c r="E3536" s="236" t="s">
        <v>23768</v>
      </c>
      <c r="F3536" s="236" t="s">
        <v>865</v>
      </c>
      <c r="G3536" s="235" t="str">
        <f t="shared" si="55"/>
        <v>0126128</v>
      </c>
      <c r="H3536" s="235" t="s">
        <v>9974</v>
      </c>
      <c r="I3536" s="235" t="s">
        <v>9973</v>
      </c>
    </row>
    <row r="3537" spans="5:9">
      <c r="E3537" s="236" t="s">
        <v>23768</v>
      </c>
      <c r="F3537" s="236" t="s">
        <v>862</v>
      </c>
      <c r="G3537" s="235" t="str">
        <f t="shared" si="55"/>
        <v>0126129</v>
      </c>
      <c r="H3537" s="235" t="s">
        <v>5309</v>
      </c>
      <c r="I3537" s="235" t="s">
        <v>5308</v>
      </c>
    </row>
    <row r="3538" spans="5:9">
      <c r="E3538" s="236" t="s">
        <v>23768</v>
      </c>
      <c r="F3538" s="236" t="s">
        <v>1445</v>
      </c>
      <c r="G3538" s="235" t="str">
        <f t="shared" si="55"/>
        <v>0126130</v>
      </c>
      <c r="H3538" s="235" t="s">
        <v>23830</v>
      </c>
      <c r="I3538" s="235" t="s">
        <v>23829</v>
      </c>
    </row>
    <row r="3539" spans="5:9">
      <c r="E3539" s="236" t="s">
        <v>23768</v>
      </c>
      <c r="F3539" s="236" t="s">
        <v>1396</v>
      </c>
      <c r="G3539" s="235" t="str">
        <f t="shared" si="55"/>
        <v>0126131</v>
      </c>
      <c r="H3539" s="235" t="s">
        <v>23828</v>
      </c>
      <c r="I3539" s="235" t="s">
        <v>23827</v>
      </c>
    </row>
    <row r="3540" spans="5:9">
      <c r="E3540" s="236" t="s">
        <v>23768</v>
      </c>
      <c r="F3540" s="236" t="s">
        <v>948</v>
      </c>
      <c r="G3540" s="235" t="str">
        <f t="shared" si="55"/>
        <v>0126133</v>
      </c>
      <c r="H3540" s="235" t="s">
        <v>23826</v>
      </c>
      <c r="I3540" s="235" t="s">
        <v>23825</v>
      </c>
    </row>
    <row r="3541" spans="5:9">
      <c r="E3541" s="236" t="s">
        <v>23768</v>
      </c>
      <c r="F3541" s="236" t="s">
        <v>1130</v>
      </c>
      <c r="G3541" s="235" t="str">
        <f t="shared" si="55"/>
        <v>0126200</v>
      </c>
      <c r="H3541" s="235" t="s">
        <v>19013</v>
      </c>
      <c r="I3541" s="235" t="s">
        <v>1525</v>
      </c>
    </row>
    <row r="3542" spans="5:9">
      <c r="E3542" s="236" t="s">
        <v>23768</v>
      </c>
      <c r="F3542" s="236" t="s">
        <v>1566</v>
      </c>
      <c r="G3542" s="235" t="str">
        <f t="shared" si="55"/>
        <v>0126201</v>
      </c>
      <c r="H3542" s="235" t="s">
        <v>23824</v>
      </c>
      <c r="I3542" s="235" t="s">
        <v>23823</v>
      </c>
    </row>
    <row r="3543" spans="5:9">
      <c r="E3543" s="236" t="s">
        <v>23768</v>
      </c>
      <c r="F3543" s="236" t="s">
        <v>2171</v>
      </c>
      <c r="G3543" s="235" t="str">
        <f t="shared" si="55"/>
        <v>0126202</v>
      </c>
      <c r="H3543" s="235" t="s">
        <v>23822</v>
      </c>
      <c r="I3543" s="235" t="s">
        <v>23821</v>
      </c>
    </row>
    <row r="3544" spans="5:9">
      <c r="E3544" s="236" t="s">
        <v>23768</v>
      </c>
      <c r="F3544" s="236" t="s">
        <v>2837</v>
      </c>
      <c r="G3544" s="235" t="str">
        <f t="shared" si="55"/>
        <v>0126203</v>
      </c>
      <c r="H3544" s="235" t="s">
        <v>23820</v>
      </c>
      <c r="I3544" s="235" t="s">
        <v>23819</v>
      </c>
    </row>
    <row r="3545" spans="5:9">
      <c r="E3545" s="236" t="s">
        <v>23768</v>
      </c>
      <c r="F3545" s="236" t="s">
        <v>2196</v>
      </c>
      <c r="G3545" s="235" t="str">
        <f t="shared" si="55"/>
        <v>0126204</v>
      </c>
      <c r="H3545" s="235" t="s">
        <v>23818</v>
      </c>
      <c r="I3545" s="235" t="s">
        <v>23817</v>
      </c>
    </row>
    <row r="3546" spans="5:9">
      <c r="E3546" s="236" t="s">
        <v>23768</v>
      </c>
      <c r="F3546" s="236" t="s">
        <v>2195</v>
      </c>
      <c r="G3546" s="235" t="str">
        <f t="shared" si="55"/>
        <v>0126205</v>
      </c>
      <c r="H3546" s="235" t="s">
        <v>9824</v>
      </c>
      <c r="I3546" s="235" t="s">
        <v>9823</v>
      </c>
    </row>
    <row r="3547" spans="5:9">
      <c r="E3547" s="236" t="s">
        <v>23768</v>
      </c>
      <c r="F3547" s="236" t="s">
        <v>2831</v>
      </c>
      <c r="G3547" s="235" t="str">
        <f t="shared" si="55"/>
        <v>0126206</v>
      </c>
      <c r="H3547" s="235" t="s">
        <v>9811</v>
      </c>
      <c r="I3547" s="235" t="s">
        <v>9810</v>
      </c>
    </row>
    <row r="3548" spans="5:9">
      <c r="E3548" s="236" t="s">
        <v>23768</v>
      </c>
      <c r="F3548" s="236" t="s">
        <v>2168</v>
      </c>
      <c r="G3548" s="235" t="str">
        <f t="shared" si="55"/>
        <v>0126207</v>
      </c>
      <c r="H3548" s="235" t="s">
        <v>9690</v>
      </c>
      <c r="I3548" s="235" t="s">
        <v>9689</v>
      </c>
    </row>
    <row r="3549" spans="5:9">
      <c r="E3549" s="236" t="s">
        <v>23768</v>
      </c>
      <c r="F3549" s="236" t="s">
        <v>832</v>
      </c>
      <c r="G3549" s="235" t="str">
        <f t="shared" si="55"/>
        <v>0126208</v>
      </c>
      <c r="H3549" s="235" t="s">
        <v>9692</v>
      </c>
      <c r="I3549" s="235" t="s">
        <v>9691</v>
      </c>
    </row>
    <row r="3550" spans="5:9">
      <c r="E3550" s="236" t="s">
        <v>23768</v>
      </c>
      <c r="F3550" s="236" t="s">
        <v>829</v>
      </c>
      <c r="G3550" s="235" t="str">
        <f t="shared" si="55"/>
        <v>0126209</v>
      </c>
      <c r="H3550" s="235" t="s">
        <v>1584</v>
      </c>
      <c r="I3550" s="235" t="s">
        <v>1583</v>
      </c>
    </row>
    <row r="3551" spans="5:9">
      <c r="E3551" s="236" t="s">
        <v>23768</v>
      </c>
      <c r="F3551" s="236" t="s">
        <v>4827</v>
      </c>
      <c r="G3551" s="235" t="str">
        <f t="shared" si="55"/>
        <v>0126211</v>
      </c>
      <c r="H3551" s="235" t="s">
        <v>9704</v>
      </c>
      <c r="I3551" s="235" t="s">
        <v>9194</v>
      </c>
    </row>
    <row r="3552" spans="5:9">
      <c r="E3552" s="236" t="s">
        <v>23768</v>
      </c>
      <c r="F3552" s="236" t="s">
        <v>4491</v>
      </c>
      <c r="G3552" s="235" t="str">
        <f t="shared" si="55"/>
        <v>0126212</v>
      </c>
      <c r="H3552" s="235" t="s">
        <v>23816</v>
      </c>
      <c r="I3552" s="235" t="s">
        <v>23815</v>
      </c>
    </row>
    <row r="3553" spans="5:9">
      <c r="E3553" s="236" t="s">
        <v>23768</v>
      </c>
      <c r="F3553" s="236" t="s">
        <v>4000</v>
      </c>
      <c r="G3553" s="235" t="str">
        <f t="shared" si="55"/>
        <v>0126213</v>
      </c>
      <c r="H3553" s="235" t="s">
        <v>17128</v>
      </c>
      <c r="I3553" s="235" t="s">
        <v>17127</v>
      </c>
    </row>
    <row r="3554" spans="5:9">
      <c r="E3554" s="236" t="s">
        <v>23768</v>
      </c>
      <c r="F3554" s="236" t="s">
        <v>3999</v>
      </c>
      <c r="G3554" s="235" t="str">
        <f t="shared" si="55"/>
        <v>0126214</v>
      </c>
      <c r="H3554" s="235" t="s">
        <v>23814</v>
      </c>
      <c r="I3554" s="235" t="s">
        <v>23813</v>
      </c>
    </row>
    <row r="3555" spans="5:9">
      <c r="E3555" s="236" t="s">
        <v>23768</v>
      </c>
      <c r="F3555" s="236" t="s">
        <v>3996</v>
      </c>
      <c r="G3555" s="235" t="str">
        <f t="shared" si="55"/>
        <v>0126215</v>
      </c>
      <c r="H3555" s="235" t="s">
        <v>17110</v>
      </c>
      <c r="I3555" s="235" t="s">
        <v>17109</v>
      </c>
    </row>
    <row r="3556" spans="5:9">
      <c r="E3556" s="236" t="s">
        <v>23768</v>
      </c>
      <c r="F3556" s="236" t="s">
        <v>826</v>
      </c>
      <c r="G3556" s="235" t="str">
        <f t="shared" si="55"/>
        <v>0126218</v>
      </c>
      <c r="H3556" s="235" t="s">
        <v>9703</v>
      </c>
      <c r="I3556" s="235" t="s">
        <v>2748</v>
      </c>
    </row>
    <row r="3557" spans="5:9">
      <c r="E3557" s="236" t="s">
        <v>23768</v>
      </c>
      <c r="F3557" s="236" t="s">
        <v>823</v>
      </c>
      <c r="G3557" s="235" t="str">
        <f t="shared" si="55"/>
        <v>0126219</v>
      </c>
      <c r="H3557" s="235" t="s">
        <v>23812</v>
      </c>
      <c r="I3557" s="235" t="s">
        <v>23811</v>
      </c>
    </row>
    <row r="3558" spans="5:9">
      <c r="E3558" s="236" t="s">
        <v>23768</v>
      </c>
      <c r="F3558" s="236" t="s">
        <v>1127</v>
      </c>
      <c r="G3558" s="235" t="str">
        <f t="shared" si="55"/>
        <v>0126220</v>
      </c>
      <c r="H3558" s="235" t="s">
        <v>23810</v>
      </c>
      <c r="I3558" s="235" t="s">
        <v>23809</v>
      </c>
    </row>
    <row r="3559" spans="5:9">
      <c r="E3559" s="236" t="s">
        <v>23768</v>
      </c>
      <c r="F3559" s="236" t="s">
        <v>1318</v>
      </c>
      <c r="G3559" s="235" t="str">
        <f t="shared" si="55"/>
        <v>0126222</v>
      </c>
      <c r="H3559" s="235" t="s">
        <v>11387</v>
      </c>
      <c r="I3559" s="235" t="s">
        <v>11386</v>
      </c>
    </row>
    <row r="3560" spans="5:9">
      <c r="E3560" s="236" t="s">
        <v>23768</v>
      </c>
      <c r="F3560" s="236" t="s">
        <v>4820</v>
      </c>
      <c r="G3560" s="235" t="str">
        <f t="shared" si="55"/>
        <v>0126223</v>
      </c>
      <c r="H3560" s="235" t="s">
        <v>9813</v>
      </c>
      <c r="I3560" s="235" t="s">
        <v>9812</v>
      </c>
    </row>
    <row r="3561" spans="5:9">
      <c r="E3561" s="236" t="s">
        <v>23768</v>
      </c>
      <c r="F3561" s="236" t="s">
        <v>4609</v>
      </c>
      <c r="G3561" s="235" t="str">
        <f t="shared" si="55"/>
        <v>0126224</v>
      </c>
      <c r="H3561" s="235" t="s">
        <v>9807</v>
      </c>
      <c r="I3561" s="235" t="s">
        <v>9806</v>
      </c>
    </row>
    <row r="3562" spans="5:9">
      <c r="E3562" s="236" t="s">
        <v>23768</v>
      </c>
      <c r="F3562" s="236" t="s">
        <v>1016</v>
      </c>
      <c r="G3562" s="235" t="str">
        <f t="shared" si="55"/>
        <v>0126225</v>
      </c>
      <c r="H3562" s="235" t="s">
        <v>23808</v>
      </c>
      <c r="I3562" s="235" t="s">
        <v>23807</v>
      </c>
    </row>
    <row r="3563" spans="5:9">
      <c r="E3563" s="236" t="s">
        <v>23768</v>
      </c>
      <c r="F3563" s="236" t="s">
        <v>4817</v>
      </c>
      <c r="G3563" s="235" t="str">
        <f t="shared" si="55"/>
        <v>0126226</v>
      </c>
      <c r="H3563" s="235" t="s">
        <v>23806</v>
      </c>
      <c r="I3563" s="235" t="s">
        <v>23805</v>
      </c>
    </row>
    <row r="3564" spans="5:9">
      <c r="E3564" s="236" t="s">
        <v>23768</v>
      </c>
      <c r="F3564" s="236" t="s">
        <v>3983</v>
      </c>
      <c r="G3564" s="235" t="str">
        <f t="shared" si="55"/>
        <v>0126227</v>
      </c>
      <c r="H3564" s="235" t="s">
        <v>17126</v>
      </c>
      <c r="I3564" s="235" t="s">
        <v>17125</v>
      </c>
    </row>
    <row r="3565" spans="5:9">
      <c r="E3565" s="236" t="s">
        <v>23768</v>
      </c>
      <c r="F3565" s="236" t="s">
        <v>820</v>
      </c>
      <c r="G3565" s="235" t="str">
        <f t="shared" si="55"/>
        <v>0126228</v>
      </c>
      <c r="H3565" s="235" t="s">
        <v>3081</v>
      </c>
      <c r="I3565" s="235" t="s">
        <v>3080</v>
      </c>
    </row>
    <row r="3566" spans="5:9">
      <c r="E3566" s="236" t="s">
        <v>23768</v>
      </c>
      <c r="F3566" s="236" t="s">
        <v>817</v>
      </c>
      <c r="G3566" s="235" t="str">
        <f t="shared" si="55"/>
        <v>0126229</v>
      </c>
      <c r="H3566" s="235" t="s">
        <v>23804</v>
      </c>
      <c r="I3566" s="235" t="s">
        <v>23803</v>
      </c>
    </row>
    <row r="3567" spans="5:9">
      <c r="E3567" s="236" t="s">
        <v>23768</v>
      </c>
      <c r="F3567" s="236" t="s">
        <v>1124</v>
      </c>
      <c r="G3567" s="235" t="str">
        <f t="shared" si="55"/>
        <v>0126230</v>
      </c>
      <c r="H3567" s="235" t="s">
        <v>23802</v>
      </c>
      <c r="I3567" s="235" t="s">
        <v>23801</v>
      </c>
    </row>
    <row r="3568" spans="5:9">
      <c r="E3568" s="236" t="s">
        <v>23768</v>
      </c>
      <c r="F3568" s="236" t="s">
        <v>3333</v>
      </c>
      <c r="G3568" s="235" t="str">
        <f t="shared" si="55"/>
        <v>0126232</v>
      </c>
      <c r="H3568" s="235" t="s">
        <v>17121</v>
      </c>
      <c r="I3568" s="235" t="s">
        <v>17120</v>
      </c>
    </row>
    <row r="3569" spans="5:9">
      <c r="E3569" s="236" t="s">
        <v>23768</v>
      </c>
      <c r="F3569" s="236" t="s">
        <v>4606</v>
      </c>
      <c r="G3569" s="235" t="str">
        <f t="shared" si="55"/>
        <v>0126233</v>
      </c>
      <c r="H3569" s="235" t="s">
        <v>23800</v>
      </c>
      <c r="I3569" s="235" t="s">
        <v>23799</v>
      </c>
    </row>
    <row r="3570" spans="5:9">
      <c r="E3570" s="236" t="s">
        <v>23768</v>
      </c>
      <c r="F3570" s="236" t="s">
        <v>2190</v>
      </c>
      <c r="G3570" s="235" t="str">
        <f t="shared" si="55"/>
        <v>0126301</v>
      </c>
      <c r="H3570" s="235" t="s">
        <v>9803</v>
      </c>
      <c r="I3570" s="235" t="s">
        <v>7289</v>
      </c>
    </row>
    <row r="3571" spans="5:9">
      <c r="E3571" s="236" t="s">
        <v>23768</v>
      </c>
      <c r="F3571" s="236" t="s">
        <v>2829</v>
      </c>
      <c r="G3571" s="235" t="str">
        <f t="shared" si="55"/>
        <v>0126302</v>
      </c>
      <c r="H3571" s="235" t="s">
        <v>17119</v>
      </c>
      <c r="I3571" s="235" t="s">
        <v>17118</v>
      </c>
    </row>
    <row r="3572" spans="5:9">
      <c r="E3572" s="236" t="s">
        <v>23768</v>
      </c>
      <c r="F3572" s="236" t="s">
        <v>2006</v>
      </c>
      <c r="G3572" s="235" t="str">
        <f t="shared" si="55"/>
        <v>0126303</v>
      </c>
      <c r="H3572" s="235" t="s">
        <v>1105</v>
      </c>
      <c r="I3572" s="235" t="s">
        <v>1104</v>
      </c>
    </row>
    <row r="3573" spans="5:9">
      <c r="E3573" s="236" t="s">
        <v>23768</v>
      </c>
      <c r="F3573" s="236" t="s">
        <v>2301</v>
      </c>
      <c r="G3573" s="235" t="str">
        <f t="shared" si="55"/>
        <v>0126305</v>
      </c>
      <c r="H3573" s="235" t="s">
        <v>9786</v>
      </c>
      <c r="I3573" s="235" t="s">
        <v>9785</v>
      </c>
    </row>
    <row r="3574" spans="5:9">
      <c r="E3574" s="236" t="s">
        <v>23768</v>
      </c>
      <c r="F3574" s="236" t="s">
        <v>2158</v>
      </c>
      <c r="G3574" s="235" t="str">
        <f t="shared" si="55"/>
        <v>0126306</v>
      </c>
      <c r="H3574" s="235" t="s">
        <v>9782</v>
      </c>
      <c r="I3574" s="235" t="s">
        <v>9781</v>
      </c>
    </row>
    <row r="3575" spans="5:9">
      <c r="E3575" s="236" t="s">
        <v>23768</v>
      </c>
      <c r="F3575" s="236" t="s">
        <v>2827</v>
      </c>
      <c r="G3575" s="235" t="str">
        <f t="shared" si="55"/>
        <v>0126307</v>
      </c>
      <c r="H3575" s="235" t="s">
        <v>23798</v>
      </c>
      <c r="I3575" s="235" t="s">
        <v>23797</v>
      </c>
    </row>
    <row r="3576" spans="5:9">
      <c r="E3576" s="236" t="s">
        <v>23768</v>
      </c>
      <c r="F3576" s="236" t="s">
        <v>2826</v>
      </c>
      <c r="G3576" s="235" t="str">
        <f t="shared" si="55"/>
        <v>0126308</v>
      </c>
      <c r="H3576" s="235" t="s">
        <v>23796</v>
      </c>
      <c r="I3576" s="235" t="s">
        <v>23795</v>
      </c>
    </row>
    <row r="3577" spans="5:9">
      <c r="E3577" s="236" t="s">
        <v>23768</v>
      </c>
      <c r="F3577" s="236" t="s">
        <v>1294</v>
      </c>
      <c r="G3577" s="235" t="str">
        <f t="shared" si="55"/>
        <v>0126309</v>
      </c>
      <c r="H3577" s="235" t="s">
        <v>9795</v>
      </c>
      <c r="I3577" s="235" t="s">
        <v>9794</v>
      </c>
    </row>
    <row r="3578" spans="5:9">
      <c r="E3578" s="236" t="s">
        <v>23768</v>
      </c>
      <c r="F3578" s="236" t="s">
        <v>2187</v>
      </c>
      <c r="G3578" s="235" t="str">
        <f t="shared" si="55"/>
        <v>0126310</v>
      </c>
      <c r="H3578" s="235" t="s">
        <v>17117</v>
      </c>
      <c r="I3578" s="235" t="s">
        <v>17116</v>
      </c>
    </row>
    <row r="3579" spans="5:9">
      <c r="E3579" s="236" t="s">
        <v>23768</v>
      </c>
      <c r="F3579" s="236" t="s">
        <v>1263</v>
      </c>
      <c r="G3579" s="235" t="str">
        <f t="shared" si="55"/>
        <v>0126401</v>
      </c>
      <c r="H3579" s="235" t="s">
        <v>23794</v>
      </c>
      <c r="I3579" s="235" t="s">
        <v>18997</v>
      </c>
    </row>
    <row r="3580" spans="5:9">
      <c r="E3580" s="236" t="s">
        <v>23768</v>
      </c>
      <c r="F3580" s="236" t="s">
        <v>2155</v>
      </c>
      <c r="G3580" s="235" t="str">
        <f t="shared" si="55"/>
        <v>0126402</v>
      </c>
      <c r="H3580" s="235" t="s">
        <v>23793</v>
      </c>
      <c r="I3580" s="235" t="s">
        <v>23792</v>
      </c>
    </row>
    <row r="3581" spans="5:9">
      <c r="E3581" s="236" t="s">
        <v>23768</v>
      </c>
      <c r="F3581" s="236" t="s">
        <v>2151</v>
      </c>
      <c r="G3581" s="235" t="str">
        <f t="shared" si="55"/>
        <v>0126403</v>
      </c>
      <c r="H3581" s="235" t="s">
        <v>23791</v>
      </c>
      <c r="I3581" s="235" t="s">
        <v>23790</v>
      </c>
    </row>
    <row r="3582" spans="5:9">
      <c r="E3582" s="236" t="s">
        <v>23768</v>
      </c>
      <c r="F3582" s="236" t="s">
        <v>2883</v>
      </c>
      <c r="G3582" s="235" t="str">
        <f t="shared" si="55"/>
        <v>0126404</v>
      </c>
      <c r="H3582" s="235" t="s">
        <v>17145</v>
      </c>
      <c r="I3582" s="235" t="s">
        <v>17144</v>
      </c>
    </row>
    <row r="3583" spans="5:9">
      <c r="E3583" s="236" t="s">
        <v>23768</v>
      </c>
      <c r="F3583" s="236" t="s">
        <v>3561</v>
      </c>
      <c r="G3583" s="235" t="str">
        <f t="shared" si="55"/>
        <v>0126405</v>
      </c>
      <c r="H3583" s="235" t="s">
        <v>9770</v>
      </c>
      <c r="I3583" s="235" t="s">
        <v>9769</v>
      </c>
    </row>
    <row r="3584" spans="5:9">
      <c r="E3584" s="236" t="s">
        <v>23768</v>
      </c>
      <c r="F3584" s="236" t="s">
        <v>3252</v>
      </c>
      <c r="G3584" s="235" t="str">
        <f t="shared" si="55"/>
        <v>0126406</v>
      </c>
      <c r="H3584" s="235" t="s">
        <v>9775</v>
      </c>
      <c r="I3584" s="235" t="s">
        <v>1638</v>
      </c>
    </row>
    <row r="3585" spans="5:9">
      <c r="E3585" s="236" t="s">
        <v>23768</v>
      </c>
      <c r="F3585" s="236" t="s">
        <v>3558</v>
      </c>
      <c r="G3585" s="235" t="str">
        <f t="shared" si="55"/>
        <v>0126407</v>
      </c>
      <c r="H3585" s="235" t="s">
        <v>6733</v>
      </c>
      <c r="I3585" s="235" t="s">
        <v>9739</v>
      </c>
    </row>
    <row r="3586" spans="5:9">
      <c r="E3586" s="236" t="s">
        <v>23768</v>
      </c>
      <c r="F3586" s="236" t="s">
        <v>781</v>
      </c>
      <c r="G3586" s="235" t="str">
        <f t="shared" ref="G3586:G3649" si="56">TEXT(E3586,"0000")&amp;TEXT(F3586,"000")</f>
        <v>0126408</v>
      </c>
      <c r="H3586" s="235" t="s">
        <v>2448</v>
      </c>
      <c r="I3586" s="235" t="s">
        <v>4843</v>
      </c>
    </row>
    <row r="3587" spans="5:9">
      <c r="E3587" s="236" t="s">
        <v>23768</v>
      </c>
      <c r="F3587" s="236" t="s">
        <v>1110</v>
      </c>
      <c r="G3587" s="235" t="str">
        <f t="shared" si="56"/>
        <v>0126410</v>
      </c>
      <c r="H3587" s="235" t="s">
        <v>23789</v>
      </c>
      <c r="I3587" s="235" t="s">
        <v>23788</v>
      </c>
    </row>
    <row r="3588" spans="5:9">
      <c r="E3588" s="236" t="s">
        <v>23768</v>
      </c>
      <c r="F3588" s="236" t="s">
        <v>1257</v>
      </c>
      <c r="G3588" s="235" t="str">
        <f t="shared" si="56"/>
        <v>0126411</v>
      </c>
      <c r="H3588" s="235" t="s">
        <v>2715</v>
      </c>
      <c r="I3588" s="235" t="s">
        <v>1061</v>
      </c>
    </row>
    <row r="3589" spans="5:9">
      <c r="E3589" s="236" t="s">
        <v>23768</v>
      </c>
      <c r="F3589" s="236" t="s">
        <v>1254</v>
      </c>
      <c r="G3589" s="235" t="str">
        <f t="shared" si="56"/>
        <v>0126412</v>
      </c>
      <c r="H3589" s="235" t="s">
        <v>2561</v>
      </c>
      <c r="I3589" s="235" t="s">
        <v>2560</v>
      </c>
    </row>
    <row r="3590" spans="5:9">
      <c r="E3590" s="236" t="s">
        <v>23768</v>
      </c>
      <c r="F3590" s="236" t="s">
        <v>1251</v>
      </c>
      <c r="G3590" s="235" t="str">
        <f t="shared" si="56"/>
        <v>0126413</v>
      </c>
      <c r="H3590" s="235" t="s">
        <v>9743</v>
      </c>
      <c r="I3590" s="235" t="s">
        <v>9742</v>
      </c>
    </row>
    <row r="3591" spans="5:9">
      <c r="E3591" s="236" t="s">
        <v>23768</v>
      </c>
      <c r="F3591" s="236" t="s">
        <v>4447</v>
      </c>
      <c r="G3591" s="235" t="str">
        <f t="shared" si="56"/>
        <v>0126414</v>
      </c>
      <c r="H3591" s="235" t="s">
        <v>3758</v>
      </c>
      <c r="I3591" s="235" t="s">
        <v>3757</v>
      </c>
    </row>
    <row r="3592" spans="5:9">
      <c r="E3592" s="236" t="s">
        <v>23768</v>
      </c>
      <c r="F3592" s="236" t="s">
        <v>4444</v>
      </c>
      <c r="G3592" s="235" t="str">
        <f t="shared" si="56"/>
        <v>0126416</v>
      </c>
      <c r="H3592" s="235" t="s">
        <v>23787</v>
      </c>
      <c r="I3592" s="235" t="s">
        <v>23786</v>
      </c>
    </row>
    <row r="3593" spans="5:9">
      <c r="E3593" s="236" t="s">
        <v>23768</v>
      </c>
      <c r="F3593" s="236" t="s">
        <v>1248</v>
      </c>
      <c r="G3593" s="235" t="str">
        <f t="shared" si="56"/>
        <v>0126417</v>
      </c>
      <c r="H3593" s="235" t="s">
        <v>23785</v>
      </c>
      <c r="I3593" s="235" t="s">
        <v>23784</v>
      </c>
    </row>
    <row r="3594" spans="5:9">
      <c r="E3594" s="236" t="s">
        <v>23768</v>
      </c>
      <c r="F3594" s="236" t="s">
        <v>1060</v>
      </c>
      <c r="G3594" s="235" t="str">
        <f t="shared" si="56"/>
        <v>0126420</v>
      </c>
      <c r="H3594" s="235" t="s">
        <v>9760</v>
      </c>
      <c r="I3594" s="235" t="s">
        <v>9759</v>
      </c>
    </row>
    <row r="3595" spans="5:9">
      <c r="E3595" s="236" t="s">
        <v>23768</v>
      </c>
      <c r="F3595" s="236" t="s">
        <v>4535</v>
      </c>
      <c r="G3595" s="235" t="str">
        <f t="shared" si="56"/>
        <v>0126421</v>
      </c>
      <c r="H3595" s="235" t="s">
        <v>10328</v>
      </c>
      <c r="I3595" s="235" t="s">
        <v>10327</v>
      </c>
    </row>
    <row r="3596" spans="5:9">
      <c r="E3596" s="236" t="s">
        <v>23768</v>
      </c>
      <c r="F3596" s="236" t="s">
        <v>4532</v>
      </c>
      <c r="G3596" s="235" t="str">
        <f t="shared" si="56"/>
        <v>0126422</v>
      </c>
      <c r="H3596" s="235" t="s">
        <v>23783</v>
      </c>
      <c r="I3596" s="235" t="s">
        <v>23782</v>
      </c>
    </row>
    <row r="3597" spans="5:9">
      <c r="E3597" s="236" t="s">
        <v>23768</v>
      </c>
      <c r="F3597" s="236" t="s">
        <v>2813</v>
      </c>
      <c r="G3597" s="235" t="str">
        <f t="shared" si="56"/>
        <v>0126501</v>
      </c>
      <c r="H3597" s="235" t="s">
        <v>10211</v>
      </c>
      <c r="I3597" s="235" t="s">
        <v>11388</v>
      </c>
    </row>
    <row r="3598" spans="5:9">
      <c r="E3598" s="236" t="s">
        <v>23768</v>
      </c>
      <c r="F3598" s="236" t="s">
        <v>2810</v>
      </c>
      <c r="G3598" s="235" t="str">
        <f t="shared" si="56"/>
        <v>0126502</v>
      </c>
      <c r="H3598" s="235" t="s">
        <v>10391</v>
      </c>
      <c r="I3598" s="235" t="s">
        <v>10390</v>
      </c>
    </row>
    <row r="3599" spans="5:9">
      <c r="E3599" s="236" t="s">
        <v>23768</v>
      </c>
      <c r="F3599" s="236" t="s">
        <v>6696</v>
      </c>
      <c r="G3599" s="235" t="str">
        <f t="shared" si="56"/>
        <v>0126503</v>
      </c>
      <c r="H3599" s="235" t="s">
        <v>17099</v>
      </c>
      <c r="I3599" s="235" t="s">
        <v>17098</v>
      </c>
    </row>
    <row r="3600" spans="5:9">
      <c r="E3600" s="236" t="s">
        <v>23768</v>
      </c>
      <c r="F3600" s="236" t="s">
        <v>2807</v>
      </c>
      <c r="G3600" s="235" t="str">
        <f t="shared" si="56"/>
        <v>0126504</v>
      </c>
      <c r="H3600" s="235" t="s">
        <v>9677</v>
      </c>
      <c r="I3600" s="235" t="s">
        <v>9676</v>
      </c>
    </row>
    <row r="3601" spans="5:9">
      <c r="E3601" s="236" t="s">
        <v>23768</v>
      </c>
      <c r="F3601" s="236" t="s">
        <v>941</v>
      </c>
      <c r="G3601" s="235" t="str">
        <f t="shared" si="56"/>
        <v>0126505</v>
      </c>
      <c r="H3601" s="235" t="s">
        <v>9167</v>
      </c>
      <c r="I3601" s="235" t="s">
        <v>5503</v>
      </c>
    </row>
    <row r="3602" spans="5:9">
      <c r="E3602" s="236" t="s">
        <v>23768</v>
      </c>
      <c r="F3602" s="236" t="s">
        <v>2802</v>
      </c>
      <c r="G3602" s="235" t="str">
        <f t="shared" si="56"/>
        <v>0126506</v>
      </c>
      <c r="H3602" s="235" t="s">
        <v>8222</v>
      </c>
      <c r="I3602" s="235" t="s">
        <v>8221</v>
      </c>
    </row>
    <row r="3603" spans="5:9">
      <c r="E3603" s="236" t="s">
        <v>23768</v>
      </c>
      <c r="F3603" s="236" t="s">
        <v>2799</v>
      </c>
      <c r="G3603" s="235" t="str">
        <f t="shared" si="56"/>
        <v>0126507</v>
      </c>
      <c r="H3603" s="235" t="s">
        <v>9681</v>
      </c>
      <c r="I3603" s="235" t="s">
        <v>9680</v>
      </c>
    </row>
    <row r="3604" spans="5:9">
      <c r="E3604" s="236" t="s">
        <v>23768</v>
      </c>
      <c r="F3604" s="236" t="s">
        <v>1221</v>
      </c>
      <c r="G3604" s="235" t="str">
        <f t="shared" si="56"/>
        <v>0126509</v>
      </c>
      <c r="H3604" s="235" t="s">
        <v>9679</v>
      </c>
      <c r="I3604" s="235" t="s">
        <v>9678</v>
      </c>
    </row>
    <row r="3605" spans="5:9">
      <c r="E3605" s="236" t="s">
        <v>23768</v>
      </c>
      <c r="F3605" s="236" t="s">
        <v>2782</v>
      </c>
      <c r="G3605" s="235" t="str">
        <f t="shared" si="56"/>
        <v>0126601</v>
      </c>
      <c r="H3605" s="235" t="s">
        <v>23781</v>
      </c>
      <c r="I3605" s="235" t="s">
        <v>10029</v>
      </c>
    </row>
    <row r="3606" spans="5:9">
      <c r="E3606" s="236" t="s">
        <v>23768</v>
      </c>
      <c r="F3606" s="236" t="s">
        <v>2779</v>
      </c>
      <c r="G3606" s="235" t="str">
        <f t="shared" si="56"/>
        <v>0126602</v>
      </c>
      <c r="H3606" s="235" t="s">
        <v>23780</v>
      </c>
      <c r="I3606" s="235" t="s">
        <v>23779</v>
      </c>
    </row>
    <row r="3607" spans="5:9">
      <c r="E3607" s="236" t="s">
        <v>23768</v>
      </c>
      <c r="F3607" s="236" t="s">
        <v>2776</v>
      </c>
      <c r="G3607" s="235" t="str">
        <f t="shared" si="56"/>
        <v>0126603</v>
      </c>
      <c r="H3607" s="235" t="s">
        <v>12415</v>
      </c>
      <c r="I3607" s="235" t="s">
        <v>12414</v>
      </c>
    </row>
    <row r="3608" spans="5:9">
      <c r="E3608" s="236" t="s">
        <v>23768</v>
      </c>
      <c r="F3608" s="236" t="s">
        <v>2774</v>
      </c>
      <c r="G3608" s="235" t="str">
        <f t="shared" si="56"/>
        <v>0126604</v>
      </c>
      <c r="H3608" s="235" t="s">
        <v>10290</v>
      </c>
      <c r="I3608" s="235" t="s">
        <v>10289</v>
      </c>
    </row>
    <row r="3609" spans="5:9">
      <c r="E3609" s="236" t="s">
        <v>23768</v>
      </c>
      <c r="F3609" s="236" t="s">
        <v>2771</v>
      </c>
      <c r="G3609" s="235" t="str">
        <f t="shared" si="56"/>
        <v>0126605</v>
      </c>
      <c r="H3609" s="235" t="s">
        <v>9711</v>
      </c>
      <c r="I3609" s="235" t="s">
        <v>9710</v>
      </c>
    </row>
    <row r="3610" spans="5:9">
      <c r="E3610" s="236" t="s">
        <v>23768</v>
      </c>
      <c r="F3610" s="236" t="s">
        <v>3762</v>
      </c>
      <c r="G3610" s="235" t="str">
        <f t="shared" si="56"/>
        <v>0126607</v>
      </c>
      <c r="H3610" s="235" t="s">
        <v>3310</v>
      </c>
      <c r="I3610" s="235" t="s">
        <v>6776</v>
      </c>
    </row>
    <row r="3611" spans="5:9">
      <c r="E3611" s="236" t="s">
        <v>23768</v>
      </c>
      <c r="F3611" s="236" t="s">
        <v>5801</v>
      </c>
      <c r="G3611" s="235" t="str">
        <f t="shared" si="56"/>
        <v>0126608</v>
      </c>
      <c r="H3611" s="235" t="s">
        <v>9713</v>
      </c>
      <c r="I3611" s="235" t="s">
        <v>9712</v>
      </c>
    </row>
    <row r="3612" spans="5:9">
      <c r="E3612" s="236" t="s">
        <v>23768</v>
      </c>
      <c r="F3612" s="236" t="s">
        <v>3759</v>
      </c>
      <c r="G3612" s="235" t="str">
        <f t="shared" si="56"/>
        <v>0126609</v>
      </c>
      <c r="H3612" s="235" t="s">
        <v>23778</v>
      </c>
      <c r="I3612" s="235" t="s">
        <v>23777</v>
      </c>
    </row>
    <row r="3613" spans="5:9">
      <c r="E3613" s="236" t="s">
        <v>23768</v>
      </c>
      <c r="F3613" s="236" t="s">
        <v>3495</v>
      </c>
      <c r="G3613" s="235" t="str">
        <f t="shared" si="56"/>
        <v>0126612</v>
      </c>
      <c r="H3613" s="235" t="s">
        <v>23776</v>
      </c>
      <c r="I3613" s="235" t="s">
        <v>23775</v>
      </c>
    </row>
    <row r="3614" spans="5:9">
      <c r="E3614" s="236" t="s">
        <v>23768</v>
      </c>
      <c r="F3614" s="236" t="s">
        <v>3493</v>
      </c>
      <c r="G3614" s="235" t="str">
        <f t="shared" si="56"/>
        <v>0126613</v>
      </c>
      <c r="H3614" s="235" t="s">
        <v>9717</v>
      </c>
      <c r="I3614" s="235" t="s">
        <v>9716</v>
      </c>
    </row>
    <row r="3615" spans="5:9">
      <c r="E3615" s="236" t="s">
        <v>23768</v>
      </c>
      <c r="F3615" s="236" t="s">
        <v>3490</v>
      </c>
      <c r="G3615" s="235" t="str">
        <f t="shared" si="56"/>
        <v>0126614</v>
      </c>
      <c r="H3615" s="235" t="s">
        <v>23774</v>
      </c>
      <c r="I3615" s="235" t="s">
        <v>23773</v>
      </c>
    </row>
    <row r="3616" spans="5:9">
      <c r="E3616" s="236" t="s">
        <v>23768</v>
      </c>
      <c r="F3616" s="236" t="s">
        <v>3485</v>
      </c>
      <c r="G3616" s="235" t="str">
        <f t="shared" si="56"/>
        <v>0126616</v>
      </c>
      <c r="H3616" s="235" t="s">
        <v>9727</v>
      </c>
      <c r="I3616" s="235" t="s">
        <v>9726</v>
      </c>
    </row>
    <row r="3617" spans="5:9">
      <c r="E3617" s="236" t="s">
        <v>23768</v>
      </c>
      <c r="F3617" s="236" t="s">
        <v>3186</v>
      </c>
      <c r="G3617" s="235" t="str">
        <f t="shared" si="56"/>
        <v>0126617</v>
      </c>
      <c r="H3617" s="235" t="s">
        <v>23772</v>
      </c>
      <c r="I3617" s="235" t="s">
        <v>23771</v>
      </c>
    </row>
    <row r="3618" spans="5:9">
      <c r="E3618" s="236" t="s">
        <v>23768</v>
      </c>
      <c r="F3618" s="236" t="s">
        <v>1178</v>
      </c>
      <c r="G3618" s="235" t="str">
        <f t="shared" si="56"/>
        <v>0126701</v>
      </c>
      <c r="H3618" s="235" t="s">
        <v>1142</v>
      </c>
      <c r="I3618" s="235" t="s">
        <v>1141</v>
      </c>
    </row>
    <row r="3619" spans="5:9">
      <c r="E3619" s="236" t="s">
        <v>23768</v>
      </c>
      <c r="F3619" s="236" t="s">
        <v>1175</v>
      </c>
      <c r="G3619" s="235" t="str">
        <f t="shared" si="56"/>
        <v>0126702</v>
      </c>
      <c r="H3619" s="235" t="s">
        <v>10817</v>
      </c>
      <c r="I3619" s="235" t="s">
        <v>4657</v>
      </c>
    </row>
    <row r="3620" spans="5:9">
      <c r="E3620" s="236" t="s">
        <v>23768</v>
      </c>
      <c r="F3620" s="236" t="s">
        <v>3176</v>
      </c>
      <c r="G3620" s="235" t="str">
        <f t="shared" si="56"/>
        <v>0126703</v>
      </c>
      <c r="H3620" s="235" t="s">
        <v>9631</v>
      </c>
      <c r="I3620" s="235" t="s">
        <v>9630</v>
      </c>
    </row>
    <row r="3621" spans="5:9">
      <c r="E3621" s="236" t="s">
        <v>23768</v>
      </c>
      <c r="F3621" s="236" t="s">
        <v>1172</v>
      </c>
      <c r="G3621" s="235" t="str">
        <f t="shared" si="56"/>
        <v>0126704</v>
      </c>
      <c r="H3621" s="235" t="s">
        <v>10815</v>
      </c>
      <c r="I3621" s="235" t="s">
        <v>10814</v>
      </c>
    </row>
    <row r="3622" spans="5:9">
      <c r="E3622" s="236" t="s">
        <v>23768</v>
      </c>
      <c r="F3622" s="236" t="s">
        <v>2766</v>
      </c>
      <c r="G3622" s="235" t="str">
        <f t="shared" si="56"/>
        <v>0126705</v>
      </c>
      <c r="H3622" s="235" t="s">
        <v>11376</v>
      </c>
      <c r="I3622" s="235" t="s">
        <v>4364</v>
      </c>
    </row>
    <row r="3623" spans="5:9">
      <c r="E3623" s="236" t="s">
        <v>23768</v>
      </c>
      <c r="F3623" s="236" t="s">
        <v>2269</v>
      </c>
      <c r="G3623" s="235" t="str">
        <f t="shared" si="56"/>
        <v>0126706</v>
      </c>
      <c r="H3623" s="235" t="s">
        <v>1114</v>
      </c>
      <c r="I3623" s="235" t="s">
        <v>1113</v>
      </c>
    </row>
    <row r="3624" spans="5:9">
      <c r="E3624" s="236" t="s">
        <v>23768</v>
      </c>
      <c r="F3624" s="236" t="s">
        <v>2763</v>
      </c>
      <c r="G3624" s="235" t="str">
        <f t="shared" si="56"/>
        <v>0126707</v>
      </c>
      <c r="H3624" s="235" t="s">
        <v>11302</v>
      </c>
      <c r="I3624" s="235" t="s">
        <v>11301</v>
      </c>
    </row>
    <row r="3625" spans="5:9">
      <c r="E3625" s="236" t="s">
        <v>23768</v>
      </c>
      <c r="F3625" s="236" t="s">
        <v>730</v>
      </c>
      <c r="G3625" s="235" t="str">
        <f t="shared" si="56"/>
        <v>0126708</v>
      </c>
      <c r="H3625" s="235" t="s">
        <v>11413</v>
      </c>
      <c r="I3625" s="235" t="s">
        <v>11412</v>
      </c>
    </row>
    <row r="3626" spans="5:9">
      <c r="E3626" s="236" t="s">
        <v>23768</v>
      </c>
      <c r="F3626" s="236" t="s">
        <v>1910</v>
      </c>
      <c r="G3626" s="235" t="str">
        <f t="shared" si="56"/>
        <v>0126710</v>
      </c>
      <c r="H3626" s="235" t="s">
        <v>17167</v>
      </c>
      <c r="I3626" s="235" t="s">
        <v>17166</v>
      </c>
    </row>
    <row r="3627" spans="5:9">
      <c r="E3627" s="236" t="s">
        <v>23768</v>
      </c>
      <c r="F3627" s="236" t="s">
        <v>2755</v>
      </c>
      <c r="G3627" s="235" t="str">
        <f t="shared" si="56"/>
        <v>0126711</v>
      </c>
      <c r="H3627" s="235" t="s">
        <v>9887</v>
      </c>
      <c r="I3627" s="235" t="s">
        <v>9886</v>
      </c>
    </row>
    <row r="3628" spans="5:9">
      <c r="E3628" s="236" t="s">
        <v>23768</v>
      </c>
      <c r="F3628" s="236" t="s">
        <v>2264</v>
      </c>
      <c r="G3628" s="235" t="str">
        <f t="shared" si="56"/>
        <v>0126712</v>
      </c>
      <c r="H3628" s="235" t="s">
        <v>19096</v>
      </c>
      <c r="I3628" s="235" t="s">
        <v>19095</v>
      </c>
    </row>
    <row r="3629" spans="5:9">
      <c r="E3629" s="236" t="s">
        <v>23768</v>
      </c>
      <c r="F3629" s="236" t="s">
        <v>2261</v>
      </c>
      <c r="G3629" s="235" t="str">
        <f t="shared" si="56"/>
        <v>0126713</v>
      </c>
      <c r="H3629" s="235" t="s">
        <v>23770</v>
      </c>
      <c r="I3629" s="235" t="s">
        <v>23769</v>
      </c>
    </row>
    <row r="3630" spans="5:9">
      <c r="E3630" s="236" t="s">
        <v>23768</v>
      </c>
      <c r="F3630" s="236" t="s">
        <v>7109</v>
      </c>
      <c r="G3630" s="235" t="str">
        <f t="shared" si="56"/>
        <v>0126730</v>
      </c>
      <c r="H3630" s="235" t="s">
        <v>12650</v>
      </c>
      <c r="I3630" s="235" t="s">
        <v>12649</v>
      </c>
    </row>
    <row r="3631" spans="5:9">
      <c r="E3631" s="236" t="s">
        <v>23717</v>
      </c>
      <c r="F3631" s="236" t="s">
        <v>1066</v>
      </c>
      <c r="G3631" s="235" t="str">
        <f t="shared" si="56"/>
        <v>0128100</v>
      </c>
      <c r="H3631" s="235" t="s">
        <v>10986</v>
      </c>
      <c r="I3631" s="235" t="s">
        <v>935</v>
      </c>
    </row>
    <row r="3632" spans="5:9">
      <c r="E3632" s="236" t="s">
        <v>23717</v>
      </c>
      <c r="F3632" s="236" t="s">
        <v>1388</v>
      </c>
      <c r="G3632" s="235" t="str">
        <f t="shared" si="56"/>
        <v>0128101</v>
      </c>
      <c r="H3632" s="235" t="s">
        <v>15345</v>
      </c>
      <c r="I3632" s="235" t="s">
        <v>23767</v>
      </c>
    </row>
    <row r="3633" spans="5:9">
      <c r="E3633" s="236" t="s">
        <v>23717</v>
      </c>
      <c r="F3633" s="236" t="s">
        <v>1484</v>
      </c>
      <c r="G3633" s="235" t="str">
        <f t="shared" si="56"/>
        <v>0128103</v>
      </c>
      <c r="H3633" s="235" t="s">
        <v>17892</v>
      </c>
      <c r="I3633" s="235" t="s">
        <v>10830</v>
      </c>
    </row>
    <row r="3634" spans="5:9">
      <c r="E3634" s="236" t="s">
        <v>23717</v>
      </c>
      <c r="F3634" s="236" t="s">
        <v>1372</v>
      </c>
      <c r="G3634" s="235" t="str">
        <f t="shared" si="56"/>
        <v>0128105</v>
      </c>
      <c r="H3634" s="235" t="s">
        <v>17032</v>
      </c>
      <c r="I3634" s="235" t="s">
        <v>11344</v>
      </c>
    </row>
    <row r="3635" spans="5:9">
      <c r="E3635" s="236" t="s">
        <v>23717</v>
      </c>
      <c r="F3635" s="236" t="s">
        <v>1369</v>
      </c>
      <c r="G3635" s="235" t="str">
        <f t="shared" si="56"/>
        <v>0128106</v>
      </c>
      <c r="H3635" s="235" t="s">
        <v>9395</v>
      </c>
      <c r="I3635" s="235" t="s">
        <v>9394</v>
      </c>
    </row>
    <row r="3636" spans="5:9">
      <c r="E3636" s="236" t="s">
        <v>23717</v>
      </c>
      <c r="F3636" s="236" t="s">
        <v>1366</v>
      </c>
      <c r="G3636" s="235" t="str">
        <f t="shared" si="56"/>
        <v>0128107</v>
      </c>
      <c r="H3636" s="235" t="s">
        <v>15199</v>
      </c>
      <c r="I3636" s="235" t="s">
        <v>15198</v>
      </c>
    </row>
    <row r="3637" spans="5:9">
      <c r="E3637" s="236" t="s">
        <v>23717</v>
      </c>
      <c r="F3637" s="236" t="s">
        <v>874</v>
      </c>
      <c r="G3637" s="235" t="str">
        <f t="shared" si="56"/>
        <v>0128109</v>
      </c>
      <c r="H3637" s="235" t="s">
        <v>23766</v>
      </c>
      <c r="I3637" s="235" t="s">
        <v>23765</v>
      </c>
    </row>
    <row r="3638" spans="5:9">
      <c r="E3638" s="236" t="s">
        <v>23717</v>
      </c>
      <c r="F3638" s="236" t="s">
        <v>1356</v>
      </c>
      <c r="G3638" s="235" t="str">
        <f t="shared" si="56"/>
        <v>0128111</v>
      </c>
      <c r="H3638" s="235" t="s">
        <v>23764</v>
      </c>
      <c r="I3638" s="235" t="s">
        <v>12314</v>
      </c>
    </row>
    <row r="3639" spans="5:9">
      <c r="E3639" s="236" t="s">
        <v>23717</v>
      </c>
      <c r="F3639" s="236" t="s">
        <v>1353</v>
      </c>
      <c r="G3639" s="235" t="str">
        <f t="shared" si="56"/>
        <v>0128112</v>
      </c>
      <c r="H3639" s="235" t="s">
        <v>9401</v>
      </c>
      <c r="I3639" s="235" t="s">
        <v>9400</v>
      </c>
    </row>
    <row r="3640" spans="5:9">
      <c r="E3640" s="236" t="s">
        <v>23717</v>
      </c>
      <c r="F3640" s="236" t="s">
        <v>1349</v>
      </c>
      <c r="G3640" s="235" t="str">
        <f t="shared" si="56"/>
        <v>0128113</v>
      </c>
      <c r="H3640" s="235" t="s">
        <v>12269</v>
      </c>
      <c r="I3640" s="235" t="s">
        <v>12268</v>
      </c>
    </row>
    <row r="3641" spans="5:9">
      <c r="E3641" s="236" t="s">
        <v>23717</v>
      </c>
      <c r="F3641" s="236" t="s">
        <v>1434</v>
      </c>
      <c r="G3641" s="235" t="str">
        <f t="shared" si="56"/>
        <v>0128114</v>
      </c>
      <c r="H3641" s="235" t="s">
        <v>3605</v>
      </c>
      <c r="I3641" s="235" t="s">
        <v>3604</v>
      </c>
    </row>
    <row r="3642" spans="5:9">
      <c r="E3642" s="236" t="s">
        <v>23717</v>
      </c>
      <c r="F3642" s="236" t="s">
        <v>1548</v>
      </c>
      <c r="G3642" s="235" t="str">
        <f t="shared" si="56"/>
        <v>0128115</v>
      </c>
      <c r="H3642" s="235" t="s">
        <v>15767</v>
      </c>
      <c r="I3642" s="235" t="s">
        <v>15766</v>
      </c>
    </row>
    <row r="3643" spans="5:9">
      <c r="E3643" s="236" t="s">
        <v>23717</v>
      </c>
      <c r="F3643" s="236" t="s">
        <v>1459</v>
      </c>
      <c r="G3643" s="235" t="str">
        <f t="shared" si="56"/>
        <v>0128116</v>
      </c>
      <c r="H3643" s="235" t="s">
        <v>23763</v>
      </c>
      <c r="I3643" s="235" t="s">
        <v>23762</v>
      </c>
    </row>
    <row r="3644" spans="5:9">
      <c r="E3644" s="236" t="s">
        <v>23717</v>
      </c>
      <c r="F3644" s="236" t="s">
        <v>2326</v>
      </c>
      <c r="G3644" s="235" t="str">
        <f t="shared" si="56"/>
        <v>0128117</v>
      </c>
      <c r="H3644" s="235" t="s">
        <v>23761</v>
      </c>
      <c r="I3644" s="235" t="s">
        <v>23760</v>
      </c>
    </row>
    <row r="3645" spans="5:9">
      <c r="E3645" s="236" t="s">
        <v>23717</v>
      </c>
      <c r="F3645" s="236" t="s">
        <v>871</v>
      </c>
      <c r="G3645" s="235" t="str">
        <f t="shared" si="56"/>
        <v>0128118</v>
      </c>
      <c r="H3645" s="235" t="s">
        <v>12264</v>
      </c>
      <c r="I3645" s="235" t="s">
        <v>12263</v>
      </c>
    </row>
    <row r="3646" spans="5:9">
      <c r="E3646" s="236" t="s">
        <v>23717</v>
      </c>
      <c r="F3646" s="236" t="s">
        <v>868</v>
      </c>
      <c r="G3646" s="235" t="str">
        <f t="shared" si="56"/>
        <v>0128119</v>
      </c>
      <c r="H3646" s="235" t="s">
        <v>12317</v>
      </c>
      <c r="I3646" s="235" t="s">
        <v>12316</v>
      </c>
    </row>
    <row r="3647" spans="5:9">
      <c r="E3647" s="236" t="s">
        <v>23717</v>
      </c>
      <c r="F3647" s="236" t="s">
        <v>1073</v>
      </c>
      <c r="G3647" s="235" t="str">
        <f t="shared" si="56"/>
        <v>0128120</v>
      </c>
      <c r="H3647" s="235" t="s">
        <v>23759</v>
      </c>
      <c r="I3647" s="235" t="s">
        <v>23758</v>
      </c>
    </row>
    <row r="3648" spans="5:9">
      <c r="E3648" s="236" t="s">
        <v>23717</v>
      </c>
      <c r="F3648" s="236" t="s">
        <v>1410</v>
      </c>
      <c r="G3648" s="235" t="str">
        <f t="shared" si="56"/>
        <v>0128121</v>
      </c>
      <c r="H3648" s="235" t="s">
        <v>18976</v>
      </c>
      <c r="I3648" s="235" t="s">
        <v>18975</v>
      </c>
    </row>
    <row r="3649" spans="5:9">
      <c r="E3649" s="236" t="s">
        <v>23717</v>
      </c>
      <c r="F3649" s="236" t="s">
        <v>1407</v>
      </c>
      <c r="G3649" s="235" t="str">
        <f t="shared" si="56"/>
        <v>0128122</v>
      </c>
      <c r="H3649" s="235" t="s">
        <v>23757</v>
      </c>
      <c r="I3649" s="235" t="s">
        <v>23756</v>
      </c>
    </row>
    <row r="3650" spans="5:9">
      <c r="E3650" s="236" t="s">
        <v>23717</v>
      </c>
      <c r="F3650" s="236" t="s">
        <v>1450</v>
      </c>
      <c r="G3650" s="235" t="str">
        <f t="shared" ref="G3650:G3713" si="57">TEXT(E3650,"0000")&amp;TEXT(F3650,"000")</f>
        <v>0128123</v>
      </c>
      <c r="H3650" s="235" t="s">
        <v>11343</v>
      </c>
      <c r="I3650" s="235" t="s">
        <v>11342</v>
      </c>
    </row>
    <row r="3651" spans="5:9">
      <c r="E3651" s="236" t="s">
        <v>23717</v>
      </c>
      <c r="F3651" s="236" t="s">
        <v>1404</v>
      </c>
      <c r="G3651" s="235" t="str">
        <f t="shared" si="57"/>
        <v>0128124</v>
      </c>
      <c r="H3651" s="235" t="s">
        <v>12307</v>
      </c>
      <c r="I3651" s="235" t="s">
        <v>12306</v>
      </c>
    </row>
    <row r="3652" spans="5:9">
      <c r="E3652" s="236" t="s">
        <v>23717</v>
      </c>
      <c r="F3652" s="236" t="s">
        <v>954</v>
      </c>
      <c r="G3652" s="235" t="str">
        <f t="shared" si="57"/>
        <v>0128125</v>
      </c>
      <c r="H3652" s="235" t="s">
        <v>9382</v>
      </c>
      <c r="I3652" s="235" t="s">
        <v>9381</v>
      </c>
    </row>
    <row r="3653" spans="5:9">
      <c r="E3653" s="236" t="s">
        <v>23717</v>
      </c>
      <c r="F3653" s="236" t="s">
        <v>951</v>
      </c>
      <c r="G3653" s="235" t="str">
        <f t="shared" si="57"/>
        <v>0128127</v>
      </c>
      <c r="H3653" s="235" t="s">
        <v>1683</v>
      </c>
      <c r="I3653" s="235" t="s">
        <v>11356</v>
      </c>
    </row>
    <row r="3654" spans="5:9">
      <c r="E3654" s="236" t="s">
        <v>23717</v>
      </c>
      <c r="F3654" s="236" t="s">
        <v>862</v>
      </c>
      <c r="G3654" s="235" t="str">
        <f t="shared" si="57"/>
        <v>0128129</v>
      </c>
      <c r="H3654" s="235" t="s">
        <v>23755</v>
      </c>
      <c r="I3654" s="235" t="s">
        <v>23754</v>
      </c>
    </row>
    <row r="3655" spans="5:9">
      <c r="E3655" s="236" t="s">
        <v>23717</v>
      </c>
      <c r="F3655" s="236" t="s">
        <v>1396</v>
      </c>
      <c r="G3655" s="235" t="str">
        <f t="shared" si="57"/>
        <v>0128131</v>
      </c>
      <c r="H3655" s="235" t="s">
        <v>23753</v>
      </c>
      <c r="I3655" s="235" t="s">
        <v>3115</v>
      </c>
    </row>
    <row r="3656" spans="5:9">
      <c r="E3656" s="236" t="s">
        <v>23717</v>
      </c>
      <c r="F3656" s="236" t="s">
        <v>1543</v>
      </c>
      <c r="G3656" s="235" t="str">
        <f t="shared" si="57"/>
        <v>0128132</v>
      </c>
      <c r="H3656" s="235" t="s">
        <v>11868</v>
      </c>
      <c r="I3656" s="235" t="s">
        <v>11867</v>
      </c>
    </row>
    <row r="3657" spans="5:9">
      <c r="E3657" s="236" t="s">
        <v>23717</v>
      </c>
      <c r="F3657" s="236" t="s">
        <v>948</v>
      </c>
      <c r="G3657" s="235" t="str">
        <f t="shared" si="57"/>
        <v>0128133</v>
      </c>
      <c r="H3657" s="235" t="s">
        <v>17069</v>
      </c>
      <c r="I3657" s="235" t="s">
        <v>17068</v>
      </c>
    </row>
    <row r="3658" spans="5:9">
      <c r="E3658" s="236" t="s">
        <v>23717</v>
      </c>
      <c r="F3658" s="236" t="s">
        <v>4202</v>
      </c>
      <c r="G3658" s="235" t="str">
        <f t="shared" si="57"/>
        <v>0128134</v>
      </c>
      <c r="H3658" s="235" t="s">
        <v>23752</v>
      </c>
      <c r="I3658" s="235" t="s">
        <v>23751</v>
      </c>
    </row>
    <row r="3659" spans="5:9">
      <c r="E3659" s="236" t="s">
        <v>23717</v>
      </c>
      <c r="F3659" s="236" t="s">
        <v>1442</v>
      </c>
      <c r="G3659" s="235" t="str">
        <f t="shared" si="57"/>
        <v>0128135</v>
      </c>
      <c r="H3659" s="235" t="s">
        <v>17065</v>
      </c>
      <c r="I3659" s="235" t="s">
        <v>8329</v>
      </c>
    </row>
    <row r="3660" spans="5:9">
      <c r="E3660" s="236" t="s">
        <v>23717</v>
      </c>
      <c r="F3660" s="236" t="s">
        <v>4197</v>
      </c>
      <c r="G3660" s="235" t="str">
        <f t="shared" si="57"/>
        <v>0128136</v>
      </c>
      <c r="H3660" s="235" t="s">
        <v>3131</v>
      </c>
      <c r="I3660" s="235" t="s">
        <v>3130</v>
      </c>
    </row>
    <row r="3661" spans="5:9">
      <c r="E3661" s="236" t="s">
        <v>23717</v>
      </c>
      <c r="F3661" s="236" t="s">
        <v>1424</v>
      </c>
      <c r="G3661" s="235" t="str">
        <f t="shared" si="57"/>
        <v>0128137</v>
      </c>
      <c r="H3661" s="235" t="s">
        <v>6969</v>
      </c>
      <c r="I3661" s="235" t="s">
        <v>6968</v>
      </c>
    </row>
    <row r="3662" spans="5:9">
      <c r="E3662" s="236" t="s">
        <v>23717</v>
      </c>
      <c r="F3662" s="236" t="s">
        <v>1392</v>
      </c>
      <c r="G3662" s="235" t="str">
        <f t="shared" si="57"/>
        <v>0128140</v>
      </c>
      <c r="H3662" s="235" t="s">
        <v>7303</v>
      </c>
      <c r="I3662" s="235" t="s">
        <v>7302</v>
      </c>
    </row>
    <row r="3663" spans="5:9">
      <c r="E3663" s="236" t="s">
        <v>23717</v>
      </c>
      <c r="F3663" s="236" t="s">
        <v>1539</v>
      </c>
      <c r="G3663" s="235" t="str">
        <f t="shared" si="57"/>
        <v>0128141</v>
      </c>
      <c r="H3663" s="235" t="s">
        <v>9314</v>
      </c>
      <c r="I3663" s="235" t="s">
        <v>9313</v>
      </c>
    </row>
    <row r="3664" spans="5:9">
      <c r="E3664" s="236" t="s">
        <v>23717</v>
      </c>
      <c r="F3664" s="236" t="s">
        <v>4184</v>
      </c>
      <c r="G3664" s="235" t="str">
        <f t="shared" si="57"/>
        <v>0128142</v>
      </c>
      <c r="H3664" s="235" t="s">
        <v>9391</v>
      </c>
      <c r="I3664" s="235" t="s">
        <v>9390</v>
      </c>
    </row>
    <row r="3665" spans="5:9">
      <c r="E3665" s="236" t="s">
        <v>23717</v>
      </c>
      <c r="F3665" s="236" t="s">
        <v>4181</v>
      </c>
      <c r="G3665" s="235" t="str">
        <f t="shared" si="57"/>
        <v>0128143</v>
      </c>
      <c r="H3665" s="235" t="s">
        <v>8995</v>
      </c>
      <c r="I3665" s="235" t="s">
        <v>23750</v>
      </c>
    </row>
    <row r="3666" spans="5:9">
      <c r="E3666" s="236" t="s">
        <v>23717</v>
      </c>
      <c r="F3666" s="236" t="s">
        <v>1855</v>
      </c>
      <c r="G3666" s="235" t="str">
        <f t="shared" si="57"/>
        <v>0128144</v>
      </c>
      <c r="H3666" s="235" t="s">
        <v>17055</v>
      </c>
      <c r="I3666" s="235" t="s">
        <v>17054</v>
      </c>
    </row>
    <row r="3667" spans="5:9">
      <c r="E3667" s="236" t="s">
        <v>23717</v>
      </c>
      <c r="F3667" s="236" t="s">
        <v>4178</v>
      </c>
      <c r="G3667" s="235" t="str">
        <f t="shared" si="57"/>
        <v>0128145</v>
      </c>
      <c r="H3667" s="235" t="s">
        <v>23749</v>
      </c>
      <c r="I3667" s="235" t="s">
        <v>23748</v>
      </c>
    </row>
    <row r="3668" spans="5:9">
      <c r="E3668" s="236" t="s">
        <v>23717</v>
      </c>
      <c r="F3668" s="236" t="s">
        <v>2705</v>
      </c>
      <c r="G3668" s="235" t="str">
        <f t="shared" si="57"/>
        <v>0128146</v>
      </c>
      <c r="H3668" s="235" t="s">
        <v>9318</v>
      </c>
      <c r="I3668" s="235" t="s">
        <v>23747</v>
      </c>
    </row>
    <row r="3669" spans="5:9">
      <c r="E3669" s="236" t="s">
        <v>23717</v>
      </c>
      <c r="F3669" s="236" t="s">
        <v>4175</v>
      </c>
      <c r="G3669" s="235" t="str">
        <f t="shared" si="57"/>
        <v>0128147</v>
      </c>
      <c r="H3669" s="235" t="s">
        <v>23746</v>
      </c>
      <c r="I3669" s="235" t="s">
        <v>3371</v>
      </c>
    </row>
    <row r="3670" spans="5:9">
      <c r="E3670" s="236" t="s">
        <v>23717</v>
      </c>
      <c r="F3670" s="236" t="s">
        <v>853</v>
      </c>
      <c r="G3670" s="235" t="str">
        <f t="shared" si="57"/>
        <v>0128148</v>
      </c>
      <c r="H3670" s="235" t="s">
        <v>9316</v>
      </c>
      <c r="I3670" s="235" t="s">
        <v>9315</v>
      </c>
    </row>
    <row r="3671" spans="5:9">
      <c r="E3671" s="236" t="s">
        <v>23717</v>
      </c>
      <c r="F3671" s="236" t="s">
        <v>1045</v>
      </c>
      <c r="G3671" s="235" t="str">
        <f t="shared" si="57"/>
        <v>0128150</v>
      </c>
      <c r="H3671" s="235" t="s">
        <v>11351</v>
      </c>
      <c r="I3671" s="235" t="s">
        <v>11350</v>
      </c>
    </row>
    <row r="3672" spans="5:9">
      <c r="E3672" s="236" t="s">
        <v>23717</v>
      </c>
      <c r="F3672" s="236" t="s">
        <v>4168</v>
      </c>
      <c r="G3672" s="235" t="str">
        <f t="shared" si="57"/>
        <v>0128151</v>
      </c>
      <c r="H3672" s="235" t="s">
        <v>17040</v>
      </c>
      <c r="I3672" s="235" t="s">
        <v>17039</v>
      </c>
    </row>
    <row r="3673" spans="5:9">
      <c r="E3673" s="236" t="s">
        <v>23717</v>
      </c>
      <c r="F3673" s="236" t="s">
        <v>2702</v>
      </c>
      <c r="G3673" s="235" t="str">
        <f t="shared" si="57"/>
        <v>0128152</v>
      </c>
      <c r="H3673" s="235" t="s">
        <v>9531</v>
      </c>
      <c r="I3673" s="235" t="s">
        <v>5991</v>
      </c>
    </row>
    <row r="3674" spans="5:9">
      <c r="E3674" s="236" t="s">
        <v>23717</v>
      </c>
      <c r="F3674" s="236" t="s">
        <v>4163</v>
      </c>
      <c r="G3674" s="235" t="str">
        <f t="shared" si="57"/>
        <v>0128153</v>
      </c>
      <c r="H3674" s="235" t="s">
        <v>12257</v>
      </c>
      <c r="I3674" s="235" t="s">
        <v>9322</v>
      </c>
    </row>
    <row r="3675" spans="5:9">
      <c r="E3675" s="236" t="s">
        <v>23717</v>
      </c>
      <c r="F3675" s="236" t="s">
        <v>3348</v>
      </c>
      <c r="G3675" s="235" t="str">
        <f t="shared" si="57"/>
        <v>0128154</v>
      </c>
      <c r="H3675" s="235" t="s">
        <v>12327</v>
      </c>
      <c r="I3675" s="235" t="s">
        <v>12326</v>
      </c>
    </row>
    <row r="3676" spans="5:9">
      <c r="E3676" s="236" t="s">
        <v>23717</v>
      </c>
      <c r="F3676" s="236" t="s">
        <v>4624</v>
      </c>
      <c r="G3676" s="235" t="str">
        <f t="shared" si="57"/>
        <v>0128155</v>
      </c>
      <c r="H3676" s="235" t="s">
        <v>17034</v>
      </c>
      <c r="I3676" s="235" t="s">
        <v>17033</v>
      </c>
    </row>
    <row r="3677" spans="5:9">
      <c r="E3677" s="236" t="s">
        <v>23717</v>
      </c>
      <c r="F3677" s="236" t="s">
        <v>3347</v>
      </c>
      <c r="G3677" s="235" t="str">
        <f t="shared" si="57"/>
        <v>0128156</v>
      </c>
      <c r="H3677" s="235" t="s">
        <v>23745</v>
      </c>
      <c r="I3677" s="235" t="s">
        <v>23744</v>
      </c>
    </row>
    <row r="3678" spans="5:9">
      <c r="E3678" s="236" t="s">
        <v>23717</v>
      </c>
      <c r="F3678" s="236" t="s">
        <v>4160</v>
      </c>
      <c r="G3678" s="235" t="str">
        <f t="shared" si="57"/>
        <v>0128157</v>
      </c>
      <c r="H3678" s="235" t="s">
        <v>12325</v>
      </c>
      <c r="I3678" s="235" t="s">
        <v>9319</v>
      </c>
    </row>
    <row r="3679" spans="5:9">
      <c r="E3679" s="236" t="s">
        <v>23717</v>
      </c>
      <c r="F3679" s="236" t="s">
        <v>4157</v>
      </c>
      <c r="G3679" s="235" t="str">
        <f t="shared" si="57"/>
        <v>0128158</v>
      </c>
      <c r="H3679" s="235" t="s">
        <v>9325</v>
      </c>
      <c r="I3679" s="235" t="s">
        <v>1471</v>
      </c>
    </row>
    <row r="3680" spans="5:9">
      <c r="E3680" s="236" t="s">
        <v>23717</v>
      </c>
      <c r="F3680" s="236" t="s">
        <v>847</v>
      </c>
      <c r="G3680" s="235" t="str">
        <f t="shared" si="57"/>
        <v>0128159</v>
      </c>
      <c r="H3680" s="235" t="s">
        <v>23743</v>
      </c>
      <c r="I3680" s="235" t="s">
        <v>23742</v>
      </c>
    </row>
    <row r="3681" spans="5:9">
      <c r="E3681" s="236" t="s">
        <v>23717</v>
      </c>
      <c r="F3681" s="236" t="s">
        <v>1645</v>
      </c>
      <c r="G3681" s="235" t="str">
        <f t="shared" si="57"/>
        <v>0128160</v>
      </c>
      <c r="H3681" s="235" t="s">
        <v>6342</v>
      </c>
      <c r="I3681" s="235" t="s">
        <v>6341</v>
      </c>
    </row>
    <row r="3682" spans="5:9">
      <c r="E3682" s="236" t="s">
        <v>23717</v>
      </c>
      <c r="F3682" s="236" t="s">
        <v>4153</v>
      </c>
      <c r="G3682" s="235" t="str">
        <f t="shared" si="57"/>
        <v>0128161</v>
      </c>
      <c r="H3682" s="235" t="s">
        <v>8671</v>
      </c>
      <c r="I3682" s="235" t="s">
        <v>8670</v>
      </c>
    </row>
    <row r="3683" spans="5:9">
      <c r="E3683" s="236" t="s">
        <v>23717</v>
      </c>
      <c r="F3683" s="236" t="s">
        <v>2697</v>
      </c>
      <c r="G3683" s="235" t="str">
        <f t="shared" si="57"/>
        <v>0128162</v>
      </c>
      <c r="H3683" s="235" t="s">
        <v>12260</v>
      </c>
      <c r="I3683" s="235" t="s">
        <v>12259</v>
      </c>
    </row>
    <row r="3684" spans="5:9">
      <c r="E3684" s="236" t="s">
        <v>23717</v>
      </c>
      <c r="F3684" s="236" t="s">
        <v>4148</v>
      </c>
      <c r="G3684" s="235" t="str">
        <f t="shared" si="57"/>
        <v>0128163</v>
      </c>
      <c r="H3684" s="235" t="s">
        <v>9360</v>
      </c>
      <c r="I3684" s="235" t="s">
        <v>9359</v>
      </c>
    </row>
    <row r="3685" spans="5:9">
      <c r="E3685" s="236" t="s">
        <v>23717</v>
      </c>
      <c r="F3685" s="236" t="s">
        <v>5089</v>
      </c>
      <c r="G3685" s="235" t="str">
        <f t="shared" si="57"/>
        <v>0128164</v>
      </c>
      <c r="H3685" s="235" t="s">
        <v>23741</v>
      </c>
      <c r="I3685" s="235" t="s">
        <v>23740</v>
      </c>
    </row>
    <row r="3686" spans="5:9">
      <c r="E3686" s="236" t="s">
        <v>23717</v>
      </c>
      <c r="F3686" s="236" t="s">
        <v>1722</v>
      </c>
      <c r="G3686" s="235" t="str">
        <f t="shared" si="57"/>
        <v>0128170</v>
      </c>
      <c r="H3686" s="235" t="s">
        <v>9167</v>
      </c>
      <c r="I3686" s="235" t="s">
        <v>5503</v>
      </c>
    </row>
    <row r="3687" spans="5:9">
      <c r="E3687" s="236" t="s">
        <v>23717</v>
      </c>
      <c r="F3687" s="236" t="s">
        <v>2696</v>
      </c>
      <c r="G3687" s="235" t="str">
        <f t="shared" si="57"/>
        <v>0128171</v>
      </c>
      <c r="H3687" s="235" t="s">
        <v>2512</v>
      </c>
      <c r="I3687" s="235" t="s">
        <v>2511</v>
      </c>
    </row>
    <row r="3688" spans="5:9">
      <c r="E3688" s="236" t="s">
        <v>23717</v>
      </c>
      <c r="F3688" s="236" t="s">
        <v>2693</v>
      </c>
      <c r="G3688" s="235" t="str">
        <f t="shared" si="57"/>
        <v>0128172</v>
      </c>
      <c r="H3688" s="235" t="s">
        <v>9350</v>
      </c>
      <c r="I3688" s="235" t="s">
        <v>9349</v>
      </c>
    </row>
    <row r="3689" spans="5:9">
      <c r="E3689" s="236" t="s">
        <v>23717</v>
      </c>
      <c r="F3689" s="236" t="s">
        <v>4131</v>
      </c>
      <c r="G3689" s="235" t="str">
        <f t="shared" si="57"/>
        <v>0128173</v>
      </c>
      <c r="H3689" s="235" t="s">
        <v>12300</v>
      </c>
      <c r="I3689" s="235" t="s">
        <v>12299</v>
      </c>
    </row>
    <row r="3690" spans="5:9">
      <c r="E3690" s="236" t="s">
        <v>23717</v>
      </c>
      <c r="F3690" s="236" t="s">
        <v>1063</v>
      </c>
      <c r="G3690" s="235" t="str">
        <f t="shared" si="57"/>
        <v>0128180</v>
      </c>
      <c r="H3690" s="235" t="s">
        <v>11349</v>
      </c>
      <c r="I3690" s="235" t="s">
        <v>11348</v>
      </c>
    </row>
    <row r="3691" spans="5:9">
      <c r="E3691" s="236" t="s">
        <v>23717</v>
      </c>
      <c r="F3691" s="236" t="s">
        <v>4008</v>
      </c>
      <c r="G3691" s="235" t="str">
        <f t="shared" si="57"/>
        <v>0128182</v>
      </c>
      <c r="H3691" s="235" t="s">
        <v>6047</v>
      </c>
      <c r="I3691" s="235" t="s">
        <v>6046</v>
      </c>
    </row>
    <row r="3692" spans="5:9">
      <c r="E3692" s="236" t="s">
        <v>23717</v>
      </c>
      <c r="F3692" s="236" t="s">
        <v>4005</v>
      </c>
      <c r="G3692" s="235" t="str">
        <f t="shared" si="57"/>
        <v>0128183</v>
      </c>
      <c r="H3692" s="235" t="s">
        <v>12312</v>
      </c>
      <c r="I3692" s="235" t="s">
        <v>12311</v>
      </c>
    </row>
    <row r="3693" spans="5:9">
      <c r="E3693" s="236" t="s">
        <v>23717</v>
      </c>
      <c r="F3693" s="236" t="s">
        <v>1640</v>
      </c>
      <c r="G3693" s="235" t="str">
        <f t="shared" si="57"/>
        <v>0128190</v>
      </c>
      <c r="H3693" s="235" t="s">
        <v>11355</v>
      </c>
      <c r="I3693" s="235" t="s">
        <v>11354</v>
      </c>
    </row>
    <row r="3694" spans="5:9">
      <c r="E3694" s="236" t="s">
        <v>23717</v>
      </c>
      <c r="F3694" s="236" t="s">
        <v>3634</v>
      </c>
      <c r="G3694" s="235" t="str">
        <f t="shared" si="57"/>
        <v>0128191</v>
      </c>
      <c r="H3694" s="235" t="s">
        <v>23739</v>
      </c>
      <c r="I3694" s="235" t="s">
        <v>12274</v>
      </c>
    </row>
    <row r="3695" spans="5:9">
      <c r="E3695" s="236" t="s">
        <v>23717</v>
      </c>
      <c r="F3695" s="236" t="s">
        <v>3631</v>
      </c>
      <c r="G3695" s="235" t="str">
        <f t="shared" si="57"/>
        <v>0128192</v>
      </c>
      <c r="H3695" s="235" t="s">
        <v>11936</v>
      </c>
      <c r="I3695" s="235" t="s">
        <v>11935</v>
      </c>
    </row>
    <row r="3696" spans="5:9">
      <c r="E3696" s="236" t="s">
        <v>23717</v>
      </c>
      <c r="F3696" s="236" t="s">
        <v>3628</v>
      </c>
      <c r="G3696" s="235" t="str">
        <f t="shared" si="57"/>
        <v>0128193</v>
      </c>
      <c r="H3696" s="235" t="s">
        <v>3098</v>
      </c>
      <c r="I3696" s="235" t="s">
        <v>3097</v>
      </c>
    </row>
    <row r="3697" spans="5:9">
      <c r="E3697" s="236" t="s">
        <v>23717</v>
      </c>
      <c r="F3697" s="236" t="s">
        <v>4099</v>
      </c>
      <c r="G3697" s="235" t="str">
        <f t="shared" si="57"/>
        <v>0128194</v>
      </c>
      <c r="H3697" s="235" t="s">
        <v>23738</v>
      </c>
      <c r="I3697" s="235" t="s">
        <v>12272</v>
      </c>
    </row>
    <row r="3698" spans="5:9">
      <c r="E3698" s="236" t="s">
        <v>23717</v>
      </c>
      <c r="F3698" s="236" t="s">
        <v>1130</v>
      </c>
      <c r="G3698" s="235" t="str">
        <f t="shared" si="57"/>
        <v>0128200</v>
      </c>
      <c r="H3698" s="235" t="s">
        <v>9342</v>
      </c>
      <c r="I3698" s="235" t="s">
        <v>9341</v>
      </c>
    </row>
    <row r="3699" spans="5:9">
      <c r="E3699" s="236" t="s">
        <v>23717</v>
      </c>
      <c r="F3699" s="236" t="s">
        <v>2171</v>
      </c>
      <c r="G3699" s="235" t="str">
        <f t="shared" si="57"/>
        <v>0128202</v>
      </c>
      <c r="H3699" s="235" t="s">
        <v>10211</v>
      </c>
      <c r="I3699" s="235" t="s">
        <v>11388</v>
      </c>
    </row>
    <row r="3700" spans="5:9">
      <c r="E3700" s="236" t="s">
        <v>23717</v>
      </c>
      <c r="F3700" s="236" t="s">
        <v>2837</v>
      </c>
      <c r="G3700" s="235" t="str">
        <f t="shared" si="57"/>
        <v>0128203</v>
      </c>
      <c r="H3700" s="235" t="s">
        <v>9339</v>
      </c>
      <c r="I3700" s="235" t="s">
        <v>9338</v>
      </c>
    </row>
    <row r="3701" spans="5:9">
      <c r="E3701" s="236" t="s">
        <v>23717</v>
      </c>
      <c r="F3701" s="236" t="s">
        <v>2196</v>
      </c>
      <c r="G3701" s="235" t="str">
        <f t="shared" si="57"/>
        <v>0128204</v>
      </c>
      <c r="H3701" s="235" t="s">
        <v>12279</v>
      </c>
      <c r="I3701" s="235" t="s">
        <v>12278</v>
      </c>
    </row>
    <row r="3702" spans="5:9">
      <c r="E3702" s="236" t="s">
        <v>23717</v>
      </c>
      <c r="F3702" s="236" t="s">
        <v>2195</v>
      </c>
      <c r="G3702" s="235" t="str">
        <f t="shared" si="57"/>
        <v>0128205</v>
      </c>
      <c r="H3702" s="235" t="s">
        <v>5922</v>
      </c>
      <c r="I3702" s="235" t="s">
        <v>5921</v>
      </c>
    </row>
    <row r="3703" spans="5:9">
      <c r="E3703" s="236" t="s">
        <v>23717</v>
      </c>
      <c r="F3703" s="236" t="s">
        <v>1042</v>
      </c>
      <c r="G3703" s="235" t="str">
        <f t="shared" si="57"/>
        <v>0128210</v>
      </c>
      <c r="H3703" s="235" t="s">
        <v>9336</v>
      </c>
      <c r="I3703" s="235" t="s">
        <v>9335</v>
      </c>
    </row>
    <row r="3704" spans="5:9">
      <c r="E3704" s="236" t="s">
        <v>23717</v>
      </c>
      <c r="F3704" s="236" t="s">
        <v>4827</v>
      </c>
      <c r="G3704" s="235" t="str">
        <f t="shared" si="57"/>
        <v>0128211</v>
      </c>
      <c r="H3704" s="235" t="s">
        <v>23737</v>
      </c>
      <c r="I3704" s="235" t="s">
        <v>23736</v>
      </c>
    </row>
    <row r="3705" spans="5:9">
      <c r="E3705" s="236" t="s">
        <v>23717</v>
      </c>
      <c r="F3705" s="236" t="s">
        <v>4491</v>
      </c>
      <c r="G3705" s="235" t="str">
        <f t="shared" si="57"/>
        <v>0128212</v>
      </c>
      <c r="H3705" s="235" t="s">
        <v>17018</v>
      </c>
      <c r="I3705" s="235" t="s">
        <v>17017</v>
      </c>
    </row>
    <row r="3706" spans="5:9">
      <c r="E3706" s="236" t="s">
        <v>23717</v>
      </c>
      <c r="F3706" s="236" t="s">
        <v>4000</v>
      </c>
      <c r="G3706" s="235" t="str">
        <f t="shared" si="57"/>
        <v>0128213</v>
      </c>
      <c r="H3706" s="235" t="s">
        <v>5097</v>
      </c>
      <c r="I3706" s="235" t="s">
        <v>9331</v>
      </c>
    </row>
    <row r="3707" spans="5:9">
      <c r="E3707" s="236" t="s">
        <v>23717</v>
      </c>
      <c r="F3707" s="236" t="s">
        <v>3996</v>
      </c>
      <c r="G3707" s="235" t="str">
        <f t="shared" si="57"/>
        <v>0128215</v>
      </c>
      <c r="H3707" s="235" t="s">
        <v>23735</v>
      </c>
      <c r="I3707" s="235" t="s">
        <v>23734</v>
      </c>
    </row>
    <row r="3708" spans="5:9">
      <c r="E3708" s="236" t="s">
        <v>23717</v>
      </c>
      <c r="F3708" s="236" t="s">
        <v>1127</v>
      </c>
      <c r="G3708" s="235" t="str">
        <f t="shared" si="57"/>
        <v>0128220</v>
      </c>
      <c r="H3708" s="235" t="s">
        <v>7451</v>
      </c>
      <c r="I3708" s="235" t="s">
        <v>6532</v>
      </c>
    </row>
    <row r="3709" spans="5:9">
      <c r="E3709" s="236" t="s">
        <v>23717</v>
      </c>
      <c r="F3709" s="236" t="s">
        <v>2036</v>
      </c>
      <c r="G3709" s="235" t="str">
        <f t="shared" si="57"/>
        <v>0128221</v>
      </c>
      <c r="H3709" s="235" t="s">
        <v>18896</v>
      </c>
      <c r="I3709" s="235" t="s">
        <v>17052</v>
      </c>
    </row>
    <row r="3710" spans="5:9">
      <c r="E3710" s="236" t="s">
        <v>23717</v>
      </c>
      <c r="F3710" s="236" t="s">
        <v>1318</v>
      </c>
      <c r="G3710" s="235" t="str">
        <f t="shared" si="57"/>
        <v>0128222</v>
      </c>
      <c r="H3710" s="235" t="s">
        <v>12288</v>
      </c>
      <c r="I3710" s="235" t="s">
        <v>7102</v>
      </c>
    </row>
    <row r="3711" spans="5:9">
      <c r="E3711" s="236" t="s">
        <v>23717</v>
      </c>
      <c r="F3711" s="236" t="s">
        <v>4820</v>
      </c>
      <c r="G3711" s="235" t="str">
        <f t="shared" si="57"/>
        <v>0128223</v>
      </c>
      <c r="H3711" s="235" t="s">
        <v>9298</v>
      </c>
      <c r="I3711" s="235" t="s">
        <v>7495</v>
      </c>
    </row>
    <row r="3712" spans="5:9">
      <c r="E3712" s="236" t="s">
        <v>23717</v>
      </c>
      <c r="F3712" s="236" t="s">
        <v>4609</v>
      </c>
      <c r="G3712" s="235" t="str">
        <f t="shared" si="57"/>
        <v>0128224</v>
      </c>
      <c r="H3712" s="235" t="s">
        <v>9297</v>
      </c>
      <c r="I3712" s="235" t="s">
        <v>9296</v>
      </c>
    </row>
    <row r="3713" spans="5:9">
      <c r="E3713" s="236" t="s">
        <v>23717</v>
      </c>
      <c r="F3713" s="236" t="s">
        <v>1016</v>
      </c>
      <c r="G3713" s="235" t="str">
        <f t="shared" si="57"/>
        <v>0128225</v>
      </c>
      <c r="H3713" s="235" t="s">
        <v>23733</v>
      </c>
      <c r="I3713" s="235" t="s">
        <v>23732</v>
      </c>
    </row>
    <row r="3714" spans="5:9">
      <c r="E3714" s="236" t="s">
        <v>23717</v>
      </c>
      <c r="F3714" s="236" t="s">
        <v>4817</v>
      </c>
      <c r="G3714" s="235" t="str">
        <f t="shared" ref="G3714:G3777" si="58">TEXT(E3714,"0000")&amp;TEXT(F3714,"000")</f>
        <v>0128226</v>
      </c>
      <c r="H3714" s="235" t="s">
        <v>8562</v>
      </c>
      <c r="I3714" s="235" t="s">
        <v>7203</v>
      </c>
    </row>
    <row r="3715" spans="5:9">
      <c r="E3715" s="236" t="s">
        <v>23717</v>
      </c>
      <c r="F3715" s="236" t="s">
        <v>3983</v>
      </c>
      <c r="G3715" s="235" t="str">
        <f t="shared" si="58"/>
        <v>0128227</v>
      </c>
      <c r="H3715" s="235" t="s">
        <v>9304</v>
      </c>
      <c r="I3715" s="235" t="s">
        <v>9303</v>
      </c>
    </row>
    <row r="3716" spans="5:9">
      <c r="E3716" s="236" t="s">
        <v>23717</v>
      </c>
      <c r="F3716" s="236" t="s">
        <v>820</v>
      </c>
      <c r="G3716" s="235" t="str">
        <f t="shared" si="58"/>
        <v>0128228</v>
      </c>
      <c r="H3716" s="235" t="s">
        <v>12285</v>
      </c>
      <c r="I3716" s="235" t="s">
        <v>17022</v>
      </c>
    </row>
    <row r="3717" spans="5:9">
      <c r="E3717" s="236" t="s">
        <v>23717</v>
      </c>
      <c r="F3717" s="236" t="s">
        <v>817</v>
      </c>
      <c r="G3717" s="235" t="str">
        <f t="shared" si="58"/>
        <v>0128229</v>
      </c>
      <c r="H3717" s="235" t="s">
        <v>23731</v>
      </c>
      <c r="I3717" s="235" t="s">
        <v>23730</v>
      </c>
    </row>
    <row r="3718" spans="5:9">
      <c r="E3718" s="236" t="s">
        <v>23717</v>
      </c>
      <c r="F3718" s="236" t="s">
        <v>1124</v>
      </c>
      <c r="G3718" s="235" t="str">
        <f t="shared" si="58"/>
        <v>0128230</v>
      </c>
      <c r="H3718" s="235" t="s">
        <v>11353</v>
      </c>
      <c r="I3718" s="235" t="s">
        <v>11352</v>
      </c>
    </row>
    <row r="3719" spans="5:9">
      <c r="E3719" s="236" t="s">
        <v>23717</v>
      </c>
      <c r="F3719" s="236" t="s">
        <v>2897</v>
      </c>
      <c r="G3719" s="235" t="str">
        <f t="shared" si="58"/>
        <v>0128231</v>
      </c>
      <c r="H3719" s="235" t="s">
        <v>7816</v>
      </c>
      <c r="I3719" s="235" t="s">
        <v>7815</v>
      </c>
    </row>
    <row r="3720" spans="5:9">
      <c r="E3720" s="236" t="s">
        <v>23717</v>
      </c>
      <c r="F3720" s="236" t="s">
        <v>3333</v>
      </c>
      <c r="G3720" s="235" t="str">
        <f t="shared" si="58"/>
        <v>0128232</v>
      </c>
      <c r="H3720" s="235" t="s">
        <v>8624</v>
      </c>
      <c r="I3720" s="235" t="s">
        <v>8623</v>
      </c>
    </row>
    <row r="3721" spans="5:9">
      <c r="E3721" s="236" t="s">
        <v>23717</v>
      </c>
      <c r="F3721" s="236" t="s">
        <v>4606</v>
      </c>
      <c r="G3721" s="235" t="str">
        <f t="shared" si="58"/>
        <v>0128233</v>
      </c>
      <c r="H3721" s="235" t="s">
        <v>17011</v>
      </c>
      <c r="I3721" s="235" t="s">
        <v>17010</v>
      </c>
    </row>
    <row r="3722" spans="5:9">
      <c r="E3722" s="236" t="s">
        <v>23717</v>
      </c>
      <c r="F3722" s="236" t="s">
        <v>3332</v>
      </c>
      <c r="G3722" s="235" t="str">
        <f t="shared" si="58"/>
        <v>0128234</v>
      </c>
      <c r="H3722" s="235" t="s">
        <v>23729</v>
      </c>
      <c r="I3722" s="235" t="s">
        <v>23728</v>
      </c>
    </row>
    <row r="3723" spans="5:9">
      <c r="E3723" s="236" t="s">
        <v>23717</v>
      </c>
      <c r="F3723" s="236" t="s">
        <v>3329</v>
      </c>
      <c r="G3723" s="235" t="str">
        <f t="shared" si="58"/>
        <v>0128236</v>
      </c>
      <c r="H3723" s="235" t="s">
        <v>2283</v>
      </c>
      <c r="I3723" s="235" t="s">
        <v>2282</v>
      </c>
    </row>
    <row r="3724" spans="5:9">
      <c r="E3724" s="236" t="s">
        <v>23717</v>
      </c>
      <c r="F3724" s="236" t="s">
        <v>7045</v>
      </c>
      <c r="G3724" s="235" t="str">
        <f t="shared" si="58"/>
        <v>0128237</v>
      </c>
      <c r="H3724" s="235" t="s">
        <v>23727</v>
      </c>
      <c r="I3724" s="235" t="s">
        <v>23726</v>
      </c>
    </row>
    <row r="3725" spans="5:9">
      <c r="E3725" s="236" t="s">
        <v>23717</v>
      </c>
      <c r="F3725" s="236" t="s">
        <v>3324</v>
      </c>
      <c r="G3725" s="235" t="str">
        <f t="shared" si="58"/>
        <v>0128251</v>
      </c>
      <c r="H3725" s="235" t="s">
        <v>7189</v>
      </c>
      <c r="I3725" s="235" t="s">
        <v>7188</v>
      </c>
    </row>
    <row r="3726" spans="5:9">
      <c r="E3726" s="236" t="s">
        <v>23717</v>
      </c>
      <c r="F3726" s="236" t="s">
        <v>6397</v>
      </c>
      <c r="G3726" s="235" t="str">
        <f t="shared" si="58"/>
        <v>0128252</v>
      </c>
      <c r="H3726" s="235" t="s">
        <v>16809</v>
      </c>
      <c r="I3726" s="235" t="s">
        <v>16808</v>
      </c>
    </row>
    <row r="3727" spans="5:9">
      <c r="E3727" s="236" t="s">
        <v>23717</v>
      </c>
      <c r="F3727" s="236" t="s">
        <v>3965</v>
      </c>
      <c r="G3727" s="235" t="str">
        <f t="shared" si="58"/>
        <v>0128253</v>
      </c>
      <c r="H3727" s="235" t="s">
        <v>17887</v>
      </c>
      <c r="I3727" s="235" t="s">
        <v>9280</v>
      </c>
    </row>
    <row r="3728" spans="5:9">
      <c r="E3728" s="236" t="s">
        <v>23717</v>
      </c>
      <c r="F3728" s="236" t="s">
        <v>6484</v>
      </c>
      <c r="G3728" s="235" t="str">
        <f t="shared" si="58"/>
        <v>0128254</v>
      </c>
      <c r="H3728" s="235" t="s">
        <v>23725</v>
      </c>
      <c r="I3728" s="235" t="s">
        <v>9369</v>
      </c>
    </row>
    <row r="3729" spans="5:9">
      <c r="E3729" s="236" t="s">
        <v>23717</v>
      </c>
      <c r="F3729" s="236" t="s">
        <v>7755</v>
      </c>
      <c r="G3729" s="235" t="str">
        <f t="shared" si="58"/>
        <v>0128255</v>
      </c>
      <c r="H3729" s="235" t="s">
        <v>16887</v>
      </c>
      <c r="I3729" s="235" t="s">
        <v>16886</v>
      </c>
    </row>
    <row r="3730" spans="5:9">
      <c r="E3730" s="236" t="s">
        <v>23717</v>
      </c>
      <c r="F3730" s="236" t="s">
        <v>4075</v>
      </c>
      <c r="G3730" s="235" t="str">
        <f t="shared" si="58"/>
        <v>0128256</v>
      </c>
      <c r="H3730" s="235" t="s">
        <v>23724</v>
      </c>
      <c r="I3730" s="235" t="s">
        <v>23723</v>
      </c>
    </row>
    <row r="3731" spans="5:9">
      <c r="E3731" s="236" t="s">
        <v>23717</v>
      </c>
      <c r="F3731" s="236" t="s">
        <v>4074</v>
      </c>
      <c r="G3731" s="235" t="str">
        <f t="shared" si="58"/>
        <v>0128257</v>
      </c>
      <c r="H3731" s="235" t="s">
        <v>16772</v>
      </c>
      <c r="I3731" s="235" t="s">
        <v>16771</v>
      </c>
    </row>
    <row r="3732" spans="5:9">
      <c r="E3732" s="236" t="s">
        <v>23717</v>
      </c>
      <c r="F3732" s="236" t="s">
        <v>4600</v>
      </c>
      <c r="G3732" s="235" t="str">
        <f t="shared" si="58"/>
        <v>0128258</v>
      </c>
      <c r="H3732" s="235" t="s">
        <v>5373</v>
      </c>
      <c r="I3732" s="235" t="s">
        <v>6222</v>
      </c>
    </row>
    <row r="3733" spans="5:9">
      <c r="E3733" s="236" t="s">
        <v>23717</v>
      </c>
      <c r="F3733" s="236" t="s">
        <v>802</v>
      </c>
      <c r="G3733" s="235" t="str">
        <f t="shared" si="58"/>
        <v>0128259</v>
      </c>
      <c r="H3733" s="235" t="s">
        <v>11322</v>
      </c>
      <c r="I3733" s="235" t="s">
        <v>11321</v>
      </c>
    </row>
    <row r="3734" spans="5:9">
      <c r="E3734" s="236" t="s">
        <v>23717</v>
      </c>
      <c r="F3734" s="236" t="s">
        <v>2414</v>
      </c>
      <c r="G3734" s="235" t="str">
        <f t="shared" si="58"/>
        <v>0128260</v>
      </c>
      <c r="H3734" s="235" t="s">
        <v>11324</v>
      </c>
      <c r="I3734" s="235" t="s">
        <v>11323</v>
      </c>
    </row>
    <row r="3735" spans="5:9">
      <c r="E3735" s="236" t="s">
        <v>23717</v>
      </c>
      <c r="F3735" s="236" t="s">
        <v>3321</v>
      </c>
      <c r="G3735" s="235" t="str">
        <f t="shared" si="58"/>
        <v>0128261</v>
      </c>
      <c r="H3735" s="235" t="s">
        <v>11213</v>
      </c>
      <c r="I3735" s="235" t="s">
        <v>6776</v>
      </c>
    </row>
    <row r="3736" spans="5:9">
      <c r="E3736" s="236" t="s">
        <v>23717</v>
      </c>
      <c r="F3736" s="236" t="s">
        <v>2027</v>
      </c>
      <c r="G3736" s="235" t="str">
        <f t="shared" si="58"/>
        <v>0128262</v>
      </c>
      <c r="H3736" s="235" t="s">
        <v>9868</v>
      </c>
      <c r="I3736" s="235" t="s">
        <v>9867</v>
      </c>
    </row>
    <row r="3737" spans="5:9">
      <c r="E3737" s="236" t="s">
        <v>23717</v>
      </c>
      <c r="F3737" s="236" t="s">
        <v>2024</v>
      </c>
      <c r="G3737" s="235" t="str">
        <f t="shared" si="58"/>
        <v>0128263</v>
      </c>
      <c r="H3737" s="235" t="s">
        <v>11319</v>
      </c>
      <c r="I3737" s="235" t="s">
        <v>11318</v>
      </c>
    </row>
    <row r="3738" spans="5:9">
      <c r="E3738" s="236" t="s">
        <v>23717</v>
      </c>
      <c r="F3738" s="236" t="s">
        <v>3314</v>
      </c>
      <c r="G3738" s="235" t="str">
        <f t="shared" si="58"/>
        <v>0128264</v>
      </c>
      <c r="H3738" s="235" t="s">
        <v>11266</v>
      </c>
      <c r="I3738" s="235" t="s">
        <v>11265</v>
      </c>
    </row>
    <row r="3739" spans="5:9">
      <c r="E3739" s="236" t="s">
        <v>23717</v>
      </c>
      <c r="F3739" s="236" t="s">
        <v>3311</v>
      </c>
      <c r="G3739" s="235" t="str">
        <f t="shared" si="58"/>
        <v>0128265</v>
      </c>
      <c r="H3739" s="235" t="s">
        <v>12107</v>
      </c>
      <c r="I3739" s="235" t="s">
        <v>12106</v>
      </c>
    </row>
    <row r="3740" spans="5:9">
      <c r="E3740" s="236" t="s">
        <v>23717</v>
      </c>
      <c r="F3740" s="236" t="s">
        <v>2021</v>
      </c>
      <c r="G3740" s="235" t="str">
        <f t="shared" si="58"/>
        <v>0128266</v>
      </c>
      <c r="H3740" s="235" t="s">
        <v>2380</v>
      </c>
      <c r="I3740" s="235" t="s">
        <v>2379</v>
      </c>
    </row>
    <row r="3741" spans="5:9">
      <c r="E3741" s="236" t="s">
        <v>23717</v>
      </c>
      <c r="F3741" s="236" t="s">
        <v>3308</v>
      </c>
      <c r="G3741" s="235" t="str">
        <f t="shared" si="58"/>
        <v>0128267</v>
      </c>
      <c r="H3741" s="235" t="s">
        <v>16199</v>
      </c>
      <c r="I3741" s="235" t="s">
        <v>5156</v>
      </c>
    </row>
    <row r="3742" spans="5:9">
      <c r="E3742" s="236" t="s">
        <v>23717</v>
      </c>
      <c r="F3742" s="236" t="s">
        <v>3588</v>
      </c>
      <c r="G3742" s="235" t="str">
        <f t="shared" si="58"/>
        <v>0128268</v>
      </c>
      <c r="H3742" s="235" t="s">
        <v>8619</v>
      </c>
      <c r="I3742" s="235" t="s">
        <v>8618</v>
      </c>
    </row>
    <row r="3743" spans="5:9">
      <c r="E3743" s="236" t="s">
        <v>23717</v>
      </c>
      <c r="F3743" s="236" t="s">
        <v>1039</v>
      </c>
      <c r="G3743" s="235" t="str">
        <f t="shared" si="58"/>
        <v>0128270</v>
      </c>
      <c r="H3743" s="235" t="s">
        <v>12650</v>
      </c>
      <c r="I3743" s="235" t="s">
        <v>12649</v>
      </c>
    </row>
    <row r="3744" spans="5:9">
      <c r="E3744" s="236" t="s">
        <v>23717</v>
      </c>
      <c r="F3744" s="236" t="s">
        <v>1118</v>
      </c>
      <c r="G3744" s="235" t="str">
        <f t="shared" si="58"/>
        <v>0128290</v>
      </c>
      <c r="H3744" s="235" t="s">
        <v>23722</v>
      </c>
      <c r="I3744" s="235" t="s">
        <v>9294</v>
      </c>
    </row>
    <row r="3745" spans="5:9">
      <c r="E3745" s="236" t="s">
        <v>23717</v>
      </c>
      <c r="F3745" s="236" t="s">
        <v>1115</v>
      </c>
      <c r="G3745" s="235" t="str">
        <f t="shared" si="58"/>
        <v>0128300</v>
      </c>
      <c r="H3745" s="235" t="s">
        <v>11332</v>
      </c>
      <c r="I3745" s="235" t="s">
        <v>11331</v>
      </c>
    </row>
    <row r="3746" spans="5:9">
      <c r="E3746" s="236" t="s">
        <v>23717</v>
      </c>
      <c r="F3746" s="236" t="s">
        <v>2190</v>
      </c>
      <c r="G3746" s="235" t="str">
        <f t="shared" si="58"/>
        <v>0128301</v>
      </c>
      <c r="H3746" s="235" t="s">
        <v>5675</v>
      </c>
      <c r="I3746" s="235" t="s">
        <v>5674</v>
      </c>
    </row>
    <row r="3747" spans="5:9">
      <c r="E3747" s="236" t="s">
        <v>23717</v>
      </c>
      <c r="F3747" s="236" t="s">
        <v>2829</v>
      </c>
      <c r="G3747" s="235" t="str">
        <f t="shared" si="58"/>
        <v>0128302</v>
      </c>
      <c r="H3747" s="235" t="s">
        <v>6201</v>
      </c>
      <c r="I3747" s="235" t="s">
        <v>6200</v>
      </c>
    </row>
    <row r="3748" spans="5:9">
      <c r="E3748" s="236" t="s">
        <v>23717</v>
      </c>
      <c r="F3748" s="236" t="s">
        <v>2006</v>
      </c>
      <c r="G3748" s="235" t="str">
        <f t="shared" si="58"/>
        <v>0128303</v>
      </c>
      <c r="H3748" s="235" t="s">
        <v>3754</v>
      </c>
      <c r="I3748" s="235" t="s">
        <v>1717</v>
      </c>
    </row>
    <row r="3749" spans="5:9">
      <c r="E3749" s="236" t="s">
        <v>23717</v>
      </c>
      <c r="F3749" s="236" t="s">
        <v>2161</v>
      </c>
      <c r="G3749" s="235" t="str">
        <f t="shared" si="58"/>
        <v>0128304</v>
      </c>
      <c r="H3749" s="235" t="s">
        <v>3758</v>
      </c>
      <c r="I3749" s="235" t="s">
        <v>3757</v>
      </c>
    </row>
    <row r="3750" spans="5:9">
      <c r="E3750" s="236" t="s">
        <v>23717</v>
      </c>
      <c r="F3750" s="236" t="s">
        <v>2301</v>
      </c>
      <c r="G3750" s="235" t="str">
        <f t="shared" si="58"/>
        <v>0128305</v>
      </c>
      <c r="H3750" s="235" t="s">
        <v>9060</v>
      </c>
      <c r="I3750" s="235" t="s">
        <v>9059</v>
      </c>
    </row>
    <row r="3751" spans="5:9">
      <c r="E3751" s="236" t="s">
        <v>23717</v>
      </c>
      <c r="F3751" s="236" t="s">
        <v>2158</v>
      </c>
      <c r="G3751" s="235" t="str">
        <f t="shared" si="58"/>
        <v>0128306</v>
      </c>
      <c r="H3751" s="235" t="s">
        <v>9217</v>
      </c>
      <c r="I3751" s="235" t="s">
        <v>9216</v>
      </c>
    </row>
    <row r="3752" spans="5:9">
      <c r="E3752" s="236" t="s">
        <v>23717</v>
      </c>
      <c r="F3752" s="236" t="s">
        <v>2827</v>
      </c>
      <c r="G3752" s="235" t="str">
        <f t="shared" si="58"/>
        <v>0128307</v>
      </c>
      <c r="H3752" s="235" t="s">
        <v>3670</v>
      </c>
      <c r="I3752" s="235" t="s">
        <v>9241</v>
      </c>
    </row>
    <row r="3753" spans="5:9">
      <c r="E3753" s="236" t="s">
        <v>23717</v>
      </c>
      <c r="F3753" s="236" t="s">
        <v>2826</v>
      </c>
      <c r="G3753" s="235" t="str">
        <f t="shared" si="58"/>
        <v>0128308</v>
      </c>
      <c r="H3753" s="235" t="s">
        <v>23721</v>
      </c>
      <c r="I3753" s="235" t="s">
        <v>23720</v>
      </c>
    </row>
    <row r="3754" spans="5:9">
      <c r="E3754" s="236" t="s">
        <v>23717</v>
      </c>
      <c r="F3754" s="236" t="s">
        <v>1294</v>
      </c>
      <c r="G3754" s="235" t="str">
        <f t="shared" si="58"/>
        <v>0128309</v>
      </c>
      <c r="H3754" s="235" t="s">
        <v>9104</v>
      </c>
      <c r="I3754" s="235" t="s">
        <v>8100</v>
      </c>
    </row>
    <row r="3755" spans="5:9">
      <c r="E3755" s="236" t="s">
        <v>23717</v>
      </c>
      <c r="F3755" s="236" t="s">
        <v>2187</v>
      </c>
      <c r="G3755" s="235" t="str">
        <f t="shared" si="58"/>
        <v>0128310</v>
      </c>
      <c r="H3755" s="235" t="s">
        <v>10815</v>
      </c>
      <c r="I3755" s="235" t="s">
        <v>10814</v>
      </c>
    </row>
    <row r="3756" spans="5:9">
      <c r="E3756" s="236" t="s">
        <v>23717</v>
      </c>
      <c r="F3756" s="236" t="s">
        <v>1291</v>
      </c>
      <c r="G3756" s="235" t="str">
        <f t="shared" si="58"/>
        <v>0128311</v>
      </c>
      <c r="H3756" s="235" t="s">
        <v>11360</v>
      </c>
      <c r="I3756" s="235" t="s">
        <v>11359</v>
      </c>
    </row>
    <row r="3757" spans="5:9">
      <c r="E3757" s="236" t="s">
        <v>23717</v>
      </c>
      <c r="F3757" s="236" t="s">
        <v>2183</v>
      </c>
      <c r="G3757" s="235" t="str">
        <f t="shared" si="58"/>
        <v>0128312</v>
      </c>
      <c r="H3757" s="235" t="s">
        <v>7727</v>
      </c>
      <c r="I3757" s="235" t="s">
        <v>7726</v>
      </c>
    </row>
    <row r="3758" spans="5:9">
      <c r="E3758" s="236" t="s">
        <v>23717</v>
      </c>
      <c r="F3758" s="236" t="s">
        <v>1288</v>
      </c>
      <c r="G3758" s="235" t="str">
        <f t="shared" si="58"/>
        <v>0128313</v>
      </c>
      <c r="H3758" s="235" t="s">
        <v>9415</v>
      </c>
      <c r="I3758" s="235" t="s">
        <v>9414</v>
      </c>
    </row>
    <row r="3759" spans="5:9">
      <c r="E3759" s="236" t="s">
        <v>23717</v>
      </c>
      <c r="F3759" s="236" t="s">
        <v>2819</v>
      </c>
      <c r="G3759" s="235" t="str">
        <f t="shared" si="58"/>
        <v>0128314</v>
      </c>
      <c r="H3759" s="235" t="s">
        <v>9412</v>
      </c>
      <c r="I3759" s="235" t="s">
        <v>9411</v>
      </c>
    </row>
    <row r="3760" spans="5:9">
      <c r="E3760" s="236" t="s">
        <v>23717</v>
      </c>
      <c r="F3760" s="236" t="s">
        <v>1010</v>
      </c>
      <c r="G3760" s="235" t="str">
        <f t="shared" si="58"/>
        <v>0128315</v>
      </c>
      <c r="H3760" s="235" t="s">
        <v>6466</v>
      </c>
      <c r="I3760" s="235" t="s">
        <v>6465</v>
      </c>
    </row>
    <row r="3761" spans="5:9">
      <c r="E3761" s="236" t="s">
        <v>23717</v>
      </c>
      <c r="F3761" s="236" t="s">
        <v>2290</v>
      </c>
      <c r="G3761" s="235" t="str">
        <f t="shared" si="58"/>
        <v>0128316</v>
      </c>
      <c r="H3761" s="235" t="s">
        <v>9419</v>
      </c>
      <c r="I3761" s="235" t="s">
        <v>9418</v>
      </c>
    </row>
    <row r="3762" spans="5:9">
      <c r="E3762" s="236" t="s">
        <v>23717</v>
      </c>
      <c r="F3762" s="236" t="s">
        <v>3288</v>
      </c>
      <c r="G3762" s="235" t="str">
        <f t="shared" si="58"/>
        <v>0128317</v>
      </c>
      <c r="H3762" s="235" t="s">
        <v>18920</v>
      </c>
      <c r="I3762" s="235" t="s">
        <v>18919</v>
      </c>
    </row>
    <row r="3763" spans="5:9">
      <c r="E3763" s="236" t="s">
        <v>23717</v>
      </c>
      <c r="F3763" s="236" t="s">
        <v>15849</v>
      </c>
      <c r="G3763" s="235" t="str">
        <f t="shared" si="58"/>
        <v>0128319</v>
      </c>
      <c r="H3763" s="235" t="s">
        <v>11358</v>
      </c>
      <c r="I3763" s="235" t="s">
        <v>11357</v>
      </c>
    </row>
    <row r="3764" spans="5:9">
      <c r="E3764" s="236" t="s">
        <v>23717</v>
      </c>
      <c r="F3764" s="236" t="s">
        <v>1036</v>
      </c>
      <c r="G3764" s="235" t="str">
        <f t="shared" si="58"/>
        <v>0128320</v>
      </c>
      <c r="H3764" s="235" t="s">
        <v>1142</v>
      </c>
      <c r="I3764" s="235" t="s">
        <v>1141</v>
      </c>
    </row>
    <row r="3765" spans="5:9">
      <c r="E3765" s="236" t="s">
        <v>23717</v>
      </c>
      <c r="F3765" s="236" t="s">
        <v>2287</v>
      </c>
      <c r="G3765" s="235" t="str">
        <f t="shared" si="58"/>
        <v>0128321</v>
      </c>
      <c r="H3765" s="235" t="s">
        <v>11280</v>
      </c>
      <c r="I3765" s="235" t="s">
        <v>11279</v>
      </c>
    </row>
    <row r="3766" spans="5:9">
      <c r="E3766" s="236" t="s">
        <v>23717</v>
      </c>
      <c r="F3766" s="236" t="s">
        <v>2004</v>
      </c>
      <c r="G3766" s="235" t="str">
        <f t="shared" si="58"/>
        <v>0128322</v>
      </c>
      <c r="H3766" s="235" t="s">
        <v>6527</v>
      </c>
      <c r="I3766" s="235" t="s">
        <v>6526</v>
      </c>
    </row>
    <row r="3767" spans="5:9">
      <c r="E3767" s="236" t="s">
        <v>23717</v>
      </c>
      <c r="F3767" s="236" t="s">
        <v>2890</v>
      </c>
      <c r="G3767" s="235" t="str">
        <f t="shared" si="58"/>
        <v>0128323</v>
      </c>
      <c r="H3767" s="235" t="s">
        <v>11288</v>
      </c>
      <c r="I3767" s="235" t="s">
        <v>11287</v>
      </c>
    </row>
    <row r="3768" spans="5:9">
      <c r="E3768" s="236" t="s">
        <v>23717</v>
      </c>
      <c r="F3768" s="236" t="s">
        <v>4463</v>
      </c>
      <c r="G3768" s="235" t="str">
        <f t="shared" si="58"/>
        <v>0128324</v>
      </c>
      <c r="H3768" s="235" t="s">
        <v>15598</v>
      </c>
      <c r="I3768" s="235" t="s">
        <v>15597</v>
      </c>
    </row>
    <row r="3769" spans="5:9">
      <c r="E3769" s="236" t="s">
        <v>23717</v>
      </c>
      <c r="F3769" s="236" t="s">
        <v>1278</v>
      </c>
      <c r="G3769" s="235" t="str">
        <f t="shared" si="58"/>
        <v>0128331</v>
      </c>
      <c r="H3769" s="235" t="s">
        <v>11271</v>
      </c>
      <c r="I3769" s="235" t="s">
        <v>11270</v>
      </c>
    </row>
    <row r="3770" spans="5:9">
      <c r="E3770" s="236" t="s">
        <v>23717</v>
      </c>
      <c r="F3770" s="236" t="s">
        <v>1826</v>
      </c>
      <c r="G3770" s="235" t="str">
        <f t="shared" si="58"/>
        <v>0128340</v>
      </c>
      <c r="H3770" s="235" t="s">
        <v>10809</v>
      </c>
      <c r="I3770" s="235" t="s">
        <v>6992</v>
      </c>
    </row>
    <row r="3771" spans="5:9">
      <c r="E3771" s="236" t="s">
        <v>23717</v>
      </c>
      <c r="F3771" s="236" t="s">
        <v>1822</v>
      </c>
      <c r="G3771" s="235" t="str">
        <f t="shared" si="58"/>
        <v>0128370</v>
      </c>
      <c r="H3771" s="235" t="s">
        <v>9106</v>
      </c>
      <c r="I3771" s="235" t="s">
        <v>9105</v>
      </c>
    </row>
    <row r="3772" spans="5:9">
      <c r="E3772" s="236" t="s">
        <v>23717</v>
      </c>
      <c r="F3772" s="236" t="s">
        <v>3274</v>
      </c>
      <c r="G3772" s="235" t="str">
        <f t="shared" si="58"/>
        <v>0128371</v>
      </c>
      <c r="H3772" s="235" t="s">
        <v>12254</v>
      </c>
      <c r="I3772" s="235" t="s">
        <v>12253</v>
      </c>
    </row>
    <row r="3773" spans="5:9">
      <c r="E3773" s="236" t="s">
        <v>23717</v>
      </c>
      <c r="F3773" s="236" t="s">
        <v>3271</v>
      </c>
      <c r="G3773" s="235" t="str">
        <f t="shared" si="58"/>
        <v>0128372</v>
      </c>
      <c r="H3773" s="235" t="s">
        <v>12250</v>
      </c>
      <c r="I3773" s="235" t="s">
        <v>12249</v>
      </c>
    </row>
    <row r="3774" spans="5:9">
      <c r="E3774" s="236" t="s">
        <v>23717</v>
      </c>
      <c r="F3774" s="236" t="s">
        <v>1819</v>
      </c>
      <c r="G3774" s="235" t="str">
        <f t="shared" si="58"/>
        <v>0128373</v>
      </c>
      <c r="H3774" s="235" t="s">
        <v>1522</v>
      </c>
      <c r="I3774" s="235" t="s">
        <v>1521</v>
      </c>
    </row>
    <row r="3775" spans="5:9">
      <c r="E3775" s="236" t="s">
        <v>23717</v>
      </c>
      <c r="F3775" s="236" t="s">
        <v>1816</v>
      </c>
      <c r="G3775" s="235" t="str">
        <f t="shared" si="58"/>
        <v>0128374</v>
      </c>
      <c r="H3775" s="235" t="s">
        <v>8838</v>
      </c>
      <c r="I3775" s="235" t="s">
        <v>8837</v>
      </c>
    </row>
    <row r="3776" spans="5:9">
      <c r="E3776" s="236" t="s">
        <v>23717</v>
      </c>
      <c r="F3776" s="236" t="s">
        <v>3264</v>
      </c>
      <c r="G3776" s="235" t="str">
        <f t="shared" si="58"/>
        <v>0128375</v>
      </c>
      <c r="H3776" s="235" t="s">
        <v>9243</v>
      </c>
      <c r="I3776" s="235" t="s">
        <v>9242</v>
      </c>
    </row>
    <row r="3777" spans="5:9">
      <c r="E3777" s="236" t="s">
        <v>23717</v>
      </c>
      <c r="F3777" s="236" t="s">
        <v>3261</v>
      </c>
      <c r="G3777" s="235" t="str">
        <f t="shared" si="58"/>
        <v>0128376</v>
      </c>
      <c r="H3777" s="235" t="s">
        <v>9213</v>
      </c>
      <c r="I3777" s="235" t="s">
        <v>9212</v>
      </c>
    </row>
    <row r="3778" spans="5:9">
      <c r="E3778" s="236" t="s">
        <v>23717</v>
      </c>
      <c r="F3778" s="236" t="s">
        <v>1004</v>
      </c>
      <c r="G3778" s="235" t="str">
        <f t="shared" ref="G3778:G3841" si="59">TEXT(E3778,"0000")&amp;TEXT(F3778,"000")</f>
        <v>0128390</v>
      </c>
      <c r="H3778" s="235" t="s">
        <v>23719</v>
      </c>
      <c r="I3778" s="235" t="s">
        <v>5360</v>
      </c>
    </row>
    <row r="3779" spans="5:9">
      <c r="E3779" s="236" t="s">
        <v>23717</v>
      </c>
      <c r="F3779" s="236" t="s">
        <v>10882</v>
      </c>
      <c r="G3779" s="235" t="str">
        <f t="shared" si="59"/>
        <v>0128905</v>
      </c>
      <c r="H3779" s="235" t="s">
        <v>23718</v>
      </c>
      <c r="I3779" s="235" t="s">
        <v>22021</v>
      </c>
    </row>
    <row r="3780" spans="5:9">
      <c r="E3780" s="236" t="s">
        <v>23717</v>
      </c>
      <c r="F3780" s="236" t="s">
        <v>10878</v>
      </c>
      <c r="G3780" s="235" t="str">
        <f t="shared" si="59"/>
        <v>0128907</v>
      </c>
      <c r="H3780" s="235" t="s">
        <v>22238</v>
      </c>
      <c r="I3780" s="235" t="s">
        <v>22237</v>
      </c>
    </row>
    <row r="3781" spans="5:9">
      <c r="E3781" s="236" t="s">
        <v>23717</v>
      </c>
      <c r="F3781" s="236" t="s">
        <v>682</v>
      </c>
      <c r="G3781" s="235" t="str">
        <f t="shared" si="59"/>
        <v>0128908</v>
      </c>
      <c r="H3781" s="235" t="s">
        <v>23716</v>
      </c>
      <c r="I3781" s="235" t="s">
        <v>23715</v>
      </c>
    </row>
    <row r="3782" spans="5:9">
      <c r="E3782" s="236" t="s">
        <v>23665</v>
      </c>
      <c r="F3782" s="236" t="s">
        <v>1066</v>
      </c>
      <c r="G3782" s="235" t="str">
        <f t="shared" si="59"/>
        <v>0129100</v>
      </c>
      <c r="H3782" s="235" t="s">
        <v>10986</v>
      </c>
      <c r="I3782" s="235" t="s">
        <v>935</v>
      </c>
    </row>
    <row r="3783" spans="5:9">
      <c r="E3783" s="236" t="s">
        <v>23665</v>
      </c>
      <c r="F3783" s="236" t="s">
        <v>1388</v>
      </c>
      <c r="G3783" s="235" t="str">
        <f t="shared" si="59"/>
        <v>0129101</v>
      </c>
      <c r="H3783" s="235" t="s">
        <v>10815</v>
      </c>
      <c r="I3783" s="235" t="s">
        <v>10814</v>
      </c>
    </row>
    <row r="3784" spans="5:9">
      <c r="E3784" s="236" t="s">
        <v>23665</v>
      </c>
      <c r="F3784" s="236" t="s">
        <v>1378</v>
      </c>
      <c r="G3784" s="235" t="str">
        <f t="shared" si="59"/>
        <v>0129102</v>
      </c>
      <c r="H3784" s="235" t="s">
        <v>10757</v>
      </c>
      <c r="I3784" s="235" t="s">
        <v>10756</v>
      </c>
    </row>
    <row r="3785" spans="5:9">
      <c r="E3785" s="236" t="s">
        <v>23665</v>
      </c>
      <c r="F3785" s="236" t="s">
        <v>1484</v>
      </c>
      <c r="G3785" s="235" t="str">
        <f t="shared" si="59"/>
        <v>0129103</v>
      </c>
      <c r="H3785" s="235" t="s">
        <v>23714</v>
      </c>
      <c r="I3785" s="235" t="s">
        <v>23713</v>
      </c>
    </row>
    <row r="3786" spans="5:9">
      <c r="E3786" s="236" t="s">
        <v>23665</v>
      </c>
      <c r="F3786" s="236" t="s">
        <v>1375</v>
      </c>
      <c r="G3786" s="235" t="str">
        <f t="shared" si="59"/>
        <v>0129104</v>
      </c>
      <c r="H3786" s="235" t="s">
        <v>23712</v>
      </c>
      <c r="I3786" s="235" t="s">
        <v>23711</v>
      </c>
    </row>
    <row r="3787" spans="5:9">
      <c r="E3787" s="236" t="s">
        <v>23665</v>
      </c>
      <c r="F3787" s="236" t="s">
        <v>1369</v>
      </c>
      <c r="G3787" s="235" t="str">
        <f t="shared" si="59"/>
        <v>0129106</v>
      </c>
      <c r="H3787" s="235" t="s">
        <v>2737</v>
      </c>
      <c r="I3787" s="235" t="s">
        <v>4978</v>
      </c>
    </row>
    <row r="3788" spans="5:9">
      <c r="E3788" s="236" t="s">
        <v>23665</v>
      </c>
      <c r="F3788" s="236" t="s">
        <v>1366</v>
      </c>
      <c r="G3788" s="235" t="str">
        <f t="shared" si="59"/>
        <v>0129107</v>
      </c>
      <c r="H3788" s="235" t="s">
        <v>23710</v>
      </c>
      <c r="I3788" s="235" t="s">
        <v>23709</v>
      </c>
    </row>
    <row r="3789" spans="5:9">
      <c r="E3789" s="236" t="s">
        <v>23665</v>
      </c>
      <c r="F3789" s="236" t="s">
        <v>877</v>
      </c>
      <c r="G3789" s="235" t="str">
        <f t="shared" si="59"/>
        <v>0129108</v>
      </c>
      <c r="H3789" s="235" t="s">
        <v>16941</v>
      </c>
      <c r="I3789" s="235" t="s">
        <v>16940</v>
      </c>
    </row>
    <row r="3790" spans="5:9">
      <c r="E3790" s="236" t="s">
        <v>23665</v>
      </c>
      <c r="F3790" s="236" t="s">
        <v>874</v>
      </c>
      <c r="G3790" s="235" t="str">
        <f t="shared" si="59"/>
        <v>0129109</v>
      </c>
      <c r="H3790" s="235" t="s">
        <v>16944</v>
      </c>
      <c r="I3790" s="235" t="s">
        <v>16943</v>
      </c>
    </row>
    <row r="3791" spans="5:9">
      <c r="E3791" s="236" t="s">
        <v>23665</v>
      </c>
      <c r="F3791" s="236" t="s">
        <v>1359</v>
      </c>
      <c r="G3791" s="235" t="str">
        <f t="shared" si="59"/>
        <v>0129110</v>
      </c>
      <c r="H3791" s="235" t="s">
        <v>23708</v>
      </c>
      <c r="I3791" s="235" t="s">
        <v>23707</v>
      </c>
    </row>
    <row r="3792" spans="5:9">
      <c r="E3792" s="236" t="s">
        <v>23665</v>
      </c>
      <c r="F3792" s="236" t="s">
        <v>1356</v>
      </c>
      <c r="G3792" s="235" t="str">
        <f t="shared" si="59"/>
        <v>0129111</v>
      </c>
      <c r="H3792" s="235" t="s">
        <v>17722</v>
      </c>
      <c r="I3792" s="235" t="s">
        <v>17721</v>
      </c>
    </row>
    <row r="3793" spans="5:9">
      <c r="E3793" s="236" t="s">
        <v>23665</v>
      </c>
      <c r="F3793" s="236" t="s">
        <v>1349</v>
      </c>
      <c r="G3793" s="235" t="str">
        <f t="shared" si="59"/>
        <v>0129113</v>
      </c>
      <c r="H3793" s="235" t="s">
        <v>23706</v>
      </c>
      <c r="I3793" s="235" t="s">
        <v>23705</v>
      </c>
    </row>
    <row r="3794" spans="5:9">
      <c r="E3794" s="236" t="s">
        <v>23665</v>
      </c>
      <c r="F3794" s="236" t="s">
        <v>1548</v>
      </c>
      <c r="G3794" s="235" t="str">
        <f t="shared" si="59"/>
        <v>0129115</v>
      </c>
      <c r="H3794" s="235" t="s">
        <v>23704</v>
      </c>
      <c r="I3794" s="235" t="s">
        <v>23703</v>
      </c>
    </row>
    <row r="3795" spans="5:9">
      <c r="E3795" s="236" t="s">
        <v>23665</v>
      </c>
      <c r="F3795" s="236" t="s">
        <v>1459</v>
      </c>
      <c r="G3795" s="235" t="str">
        <f t="shared" si="59"/>
        <v>0129116</v>
      </c>
      <c r="H3795" s="235" t="s">
        <v>18940</v>
      </c>
      <c r="I3795" s="235" t="s">
        <v>18939</v>
      </c>
    </row>
    <row r="3796" spans="5:9">
      <c r="E3796" s="236" t="s">
        <v>23665</v>
      </c>
      <c r="F3796" s="236" t="s">
        <v>2326</v>
      </c>
      <c r="G3796" s="235" t="str">
        <f t="shared" si="59"/>
        <v>0129117</v>
      </c>
      <c r="H3796" s="235" t="s">
        <v>8321</v>
      </c>
      <c r="I3796" s="235" t="s">
        <v>8320</v>
      </c>
    </row>
    <row r="3797" spans="5:9">
      <c r="E3797" s="236" t="s">
        <v>23665</v>
      </c>
      <c r="F3797" s="236" t="s">
        <v>871</v>
      </c>
      <c r="G3797" s="235" t="str">
        <f t="shared" si="59"/>
        <v>0129118</v>
      </c>
      <c r="H3797" s="235" t="s">
        <v>23702</v>
      </c>
      <c r="I3797" s="235" t="s">
        <v>23701</v>
      </c>
    </row>
    <row r="3798" spans="5:9">
      <c r="E3798" s="236" t="s">
        <v>23665</v>
      </c>
      <c r="F3798" s="236" t="s">
        <v>868</v>
      </c>
      <c r="G3798" s="235" t="str">
        <f t="shared" si="59"/>
        <v>0129119</v>
      </c>
      <c r="H3798" s="235" t="s">
        <v>23700</v>
      </c>
      <c r="I3798" s="235" t="s">
        <v>9511</v>
      </c>
    </row>
    <row r="3799" spans="5:9">
      <c r="E3799" s="236" t="s">
        <v>23665</v>
      </c>
      <c r="F3799" s="236" t="s">
        <v>1073</v>
      </c>
      <c r="G3799" s="235" t="str">
        <f t="shared" si="59"/>
        <v>0129120</v>
      </c>
      <c r="H3799" s="235" t="s">
        <v>9412</v>
      </c>
      <c r="I3799" s="235" t="s">
        <v>9411</v>
      </c>
    </row>
    <row r="3800" spans="5:9">
      <c r="E3800" s="236" t="s">
        <v>23665</v>
      </c>
      <c r="F3800" s="236" t="s">
        <v>1410</v>
      </c>
      <c r="G3800" s="235" t="str">
        <f t="shared" si="59"/>
        <v>0129121</v>
      </c>
      <c r="H3800" s="235" t="s">
        <v>1342</v>
      </c>
      <c r="I3800" s="235" t="s">
        <v>1341</v>
      </c>
    </row>
    <row r="3801" spans="5:9">
      <c r="E3801" s="236" t="s">
        <v>23665</v>
      </c>
      <c r="F3801" s="236" t="s">
        <v>1407</v>
      </c>
      <c r="G3801" s="235" t="str">
        <f t="shared" si="59"/>
        <v>0129122</v>
      </c>
      <c r="H3801" s="235" t="s">
        <v>23699</v>
      </c>
      <c r="I3801" s="235" t="s">
        <v>23698</v>
      </c>
    </row>
    <row r="3802" spans="5:9">
      <c r="E3802" s="236" t="s">
        <v>23665</v>
      </c>
      <c r="F3802" s="236" t="s">
        <v>1450</v>
      </c>
      <c r="G3802" s="235" t="str">
        <f t="shared" si="59"/>
        <v>0129123</v>
      </c>
      <c r="H3802" s="235" t="s">
        <v>16971</v>
      </c>
      <c r="I3802" s="235" t="s">
        <v>16970</v>
      </c>
    </row>
    <row r="3803" spans="5:9">
      <c r="E3803" s="236" t="s">
        <v>23665</v>
      </c>
      <c r="F3803" s="236" t="s">
        <v>1404</v>
      </c>
      <c r="G3803" s="235" t="str">
        <f t="shared" si="59"/>
        <v>0129124</v>
      </c>
      <c r="H3803" s="235" t="s">
        <v>23697</v>
      </c>
      <c r="I3803" s="235" t="s">
        <v>23696</v>
      </c>
    </row>
    <row r="3804" spans="5:9">
      <c r="E3804" s="236" t="s">
        <v>23665</v>
      </c>
      <c r="F3804" s="236" t="s">
        <v>954</v>
      </c>
      <c r="G3804" s="235" t="str">
        <f t="shared" si="59"/>
        <v>0129125</v>
      </c>
      <c r="H3804" s="235" t="s">
        <v>18920</v>
      </c>
      <c r="I3804" s="235" t="s">
        <v>18919</v>
      </c>
    </row>
    <row r="3805" spans="5:9">
      <c r="E3805" s="236" t="s">
        <v>23665</v>
      </c>
      <c r="F3805" s="236" t="s">
        <v>1445</v>
      </c>
      <c r="G3805" s="235" t="str">
        <f t="shared" si="59"/>
        <v>0129130</v>
      </c>
      <c r="H3805" s="235" t="s">
        <v>7727</v>
      </c>
      <c r="I3805" s="235" t="s">
        <v>7726</v>
      </c>
    </row>
    <row r="3806" spans="5:9">
      <c r="E3806" s="236" t="s">
        <v>23665</v>
      </c>
      <c r="F3806" s="236" t="s">
        <v>1396</v>
      </c>
      <c r="G3806" s="235" t="str">
        <f t="shared" si="59"/>
        <v>0129131</v>
      </c>
      <c r="H3806" s="235" t="s">
        <v>9429</v>
      </c>
      <c r="I3806" s="235" t="s">
        <v>9428</v>
      </c>
    </row>
    <row r="3807" spans="5:9">
      <c r="E3807" s="236" t="s">
        <v>23665</v>
      </c>
      <c r="F3807" s="236" t="s">
        <v>1543</v>
      </c>
      <c r="G3807" s="235" t="str">
        <f t="shared" si="59"/>
        <v>0129132</v>
      </c>
      <c r="H3807" s="235" t="s">
        <v>23695</v>
      </c>
      <c r="I3807" s="235" t="s">
        <v>23694</v>
      </c>
    </row>
    <row r="3808" spans="5:9">
      <c r="E3808" s="236" t="s">
        <v>23665</v>
      </c>
      <c r="F3808" s="236" t="s">
        <v>948</v>
      </c>
      <c r="G3808" s="235" t="str">
        <f t="shared" si="59"/>
        <v>0129133</v>
      </c>
      <c r="H3808" s="235" t="s">
        <v>23693</v>
      </c>
      <c r="I3808" s="235" t="s">
        <v>9420</v>
      </c>
    </row>
    <row r="3809" spans="5:9">
      <c r="E3809" s="236" t="s">
        <v>23665</v>
      </c>
      <c r="F3809" s="236" t="s">
        <v>4202</v>
      </c>
      <c r="G3809" s="235" t="str">
        <f t="shared" si="59"/>
        <v>0129134</v>
      </c>
      <c r="H3809" s="235" t="s">
        <v>9419</v>
      </c>
      <c r="I3809" s="235" t="s">
        <v>9418</v>
      </c>
    </row>
    <row r="3810" spans="5:9">
      <c r="E3810" s="236" t="s">
        <v>23665</v>
      </c>
      <c r="F3810" s="236" t="s">
        <v>1442</v>
      </c>
      <c r="G3810" s="235" t="str">
        <f t="shared" si="59"/>
        <v>0129135</v>
      </c>
      <c r="H3810" s="235" t="s">
        <v>9415</v>
      </c>
      <c r="I3810" s="235" t="s">
        <v>9414</v>
      </c>
    </row>
    <row r="3811" spans="5:9">
      <c r="E3811" s="236" t="s">
        <v>23665</v>
      </c>
      <c r="F3811" s="236" t="s">
        <v>1392</v>
      </c>
      <c r="G3811" s="235" t="str">
        <f t="shared" si="59"/>
        <v>0129140</v>
      </c>
      <c r="H3811" s="235" t="s">
        <v>11360</v>
      </c>
      <c r="I3811" s="235" t="s">
        <v>11359</v>
      </c>
    </row>
    <row r="3812" spans="5:9">
      <c r="E3812" s="236" t="s">
        <v>23665</v>
      </c>
      <c r="F3812" s="236" t="s">
        <v>1539</v>
      </c>
      <c r="G3812" s="235" t="str">
        <f t="shared" si="59"/>
        <v>0129141</v>
      </c>
      <c r="H3812" s="235" t="s">
        <v>23692</v>
      </c>
      <c r="I3812" s="235" t="s">
        <v>23691</v>
      </c>
    </row>
    <row r="3813" spans="5:9">
      <c r="E3813" s="236" t="s">
        <v>23665</v>
      </c>
      <c r="F3813" s="236" t="s">
        <v>4184</v>
      </c>
      <c r="G3813" s="235" t="str">
        <f t="shared" si="59"/>
        <v>0129142</v>
      </c>
      <c r="H3813" s="235" t="s">
        <v>6342</v>
      </c>
      <c r="I3813" s="235" t="s">
        <v>6341</v>
      </c>
    </row>
    <row r="3814" spans="5:9">
      <c r="E3814" s="236" t="s">
        <v>23665</v>
      </c>
      <c r="F3814" s="236" t="s">
        <v>4181</v>
      </c>
      <c r="G3814" s="235" t="str">
        <f t="shared" si="59"/>
        <v>0129143</v>
      </c>
      <c r="H3814" s="235" t="s">
        <v>7269</v>
      </c>
      <c r="I3814" s="235" t="s">
        <v>7268</v>
      </c>
    </row>
    <row r="3815" spans="5:9">
      <c r="E3815" s="236" t="s">
        <v>23665</v>
      </c>
      <c r="F3815" s="236" t="s">
        <v>1855</v>
      </c>
      <c r="G3815" s="235" t="str">
        <f t="shared" si="59"/>
        <v>0129144</v>
      </c>
      <c r="H3815" s="235" t="s">
        <v>9481</v>
      </c>
      <c r="I3815" s="235" t="s">
        <v>9480</v>
      </c>
    </row>
    <row r="3816" spans="5:9">
      <c r="E3816" s="236" t="s">
        <v>23665</v>
      </c>
      <c r="F3816" s="236" t="s">
        <v>4178</v>
      </c>
      <c r="G3816" s="235" t="str">
        <f t="shared" si="59"/>
        <v>0129145</v>
      </c>
      <c r="H3816" s="235" t="s">
        <v>9479</v>
      </c>
      <c r="I3816" s="235" t="s">
        <v>9478</v>
      </c>
    </row>
    <row r="3817" spans="5:9">
      <c r="E3817" s="236" t="s">
        <v>23665</v>
      </c>
      <c r="F3817" s="236" t="s">
        <v>2705</v>
      </c>
      <c r="G3817" s="235" t="str">
        <f t="shared" si="59"/>
        <v>0129146</v>
      </c>
      <c r="H3817" s="235" t="s">
        <v>9476</v>
      </c>
      <c r="I3817" s="235" t="s">
        <v>5360</v>
      </c>
    </row>
    <row r="3818" spans="5:9">
      <c r="E3818" s="236" t="s">
        <v>23665</v>
      </c>
      <c r="F3818" s="236" t="s">
        <v>853</v>
      </c>
      <c r="G3818" s="235" t="str">
        <f t="shared" si="59"/>
        <v>0129148</v>
      </c>
      <c r="H3818" s="235" t="s">
        <v>23690</v>
      </c>
      <c r="I3818" s="235" t="s">
        <v>23689</v>
      </c>
    </row>
    <row r="3819" spans="5:9">
      <c r="E3819" s="236" t="s">
        <v>23665</v>
      </c>
      <c r="F3819" s="236" t="s">
        <v>850</v>
      </c>
      <c r="G3819" s="235" t="str">
        <f t="shared" si="59"/>
        <v>0129149</v>
      </c>
      <c r="H3819" s="235" t="s">
        <v>18916</v>
      </c>
      <c r="I3819" s="235" t="s">
        <v>18915</v>
      </c>
    </row>
    <row r="3820" spans="5:9">
      <c r="E3820" s="236" t="s">
        <v>23665</v>
      </c>
      <c r="F3820" s="236" t="s">
        <v>1045</v>
      </c>
      <c r="G3820" s="235" t="str">
        <f t="shared" si="59"/>
        <v>0129150</v>
      </c>
      <c r="H3820" s="235" t="s">
        <v>6466</v>
      </c>
      <c r="I3820" s="235" t="s">
        <v>6465</v>
      </c>
    </row>
    <row r="3821" spans="5:9">
      <c r="E3821" s="236" t="s">
        <v>23665</v>
      </c>
      <c r="F3821" s="236" t="s">
        <v>4168</v>
      </c>
      <c r="G3821" s="235" t="str">
        <f t="shared" si="59"/>
        <v>0129151</v>
      </c>
      <c r="H3821" s="235" t="s">
        <v>9472</v>
      </c>
      <c r="I3821" s="235" t="s">
        <v>9471</v>
      </c>
    </row>
    <row r="3822" spans="5:9">
      <c r="E3822" s="236" t="s">
        <v>23665</v>
      </c>
      <c r="F3822" s="236" t="s">
        <v>2702</v>
      </c>
      <c r="G3822" s="235" t="str">
        <f t="shared" si="59"/>
        <v>0129152</v>
      </c>
      <c r="H3822" s="235" t="s">
        <v>8669</v>
      </c>
      <c r="I3822" s="235" t="s">
        <v>8668</v>
      </c>
    </row>
    <row r="3823" spans="5:9">
      <c r="E3823" s="236" t="s">
        <v>23665</v>
      </c>
      <c r="F3823" s="236" t="s">
        <v>4163</v>
      </c>
      <c r="G3823" s="235" t="str">
        <f t="shared" si="59"/>
        <v>0129153</v>
      </c>
      <c r="H3823" s="235" t="s">
        <v>9467</v>
      </c>
      <c r="I3823" s="235" t="s">
        <v>9466</v>
      </c>
    </row>
    <row r="3824" spans="5:9">
      <c r="E3824" s="236" t="s">
        <v>23665</v>
      </c>
      <c r="F3824" s="236" t="s">
        <v>3348</v>
      </c>
      <c r="G3824" s="235" t="str">
        <f t="shared" si="59"/>
        <v>0129154</v>
      </c>
      <c r="H3824" s="235" t="s">
        <v>9502</v>
      </c>
      <c r="I3824" s="235" t="s">
        <v>9501</v>
      </c>
    </row>
    <row r="3825" spans="5:9">
      <c r="E3825" s="236" t="s">
        <v>23665</v>
      </c>
      <c r="F3825" s="236" t="s">
        <v>4624</v>
      </c>
      <c r="G3825" s="235" t="str">
        <f t="shared" si="59"/>
        <v>0129155</v>
      </c>
      <c r="H3825" s="235" t="s">
        <v>9477</v>
      </c>
      <c r="I3825" s="235" t="s">
        <v>3037</v>
      </c>
    </row>
    <row r="3826" spans="5:9">
      <c r="E3826" s="236" t="s">
        <v>23665</v>
      </c>
      <c r="F3826" s="236" t="s">
        <v>3347</v>
      </c>
      <c r="G3826" s="235" t="str">
        <f t="shared" si="59"/>
        <v>0129156</v>
      </c>
      <c r="H3826" s="235" t="s">
        <v>16950</v>
      </c>
      <c r="I3826" s="235" t="s">
        <v>16949</v>
      </c>
    </row>
    <row r="3827" spans="5:9">
      <c r="E3827" s="236" t="s">
        <v>23665</v>
      </c>
      <c r="F3827" s="236" t="s">
        <v>4160</v>
      </c>
      <c r="G3827" s="235" t="str">
        <f t="shared" si="59"/>
        <v>0129157</v>
      </c>
      <c r="H3827" s="235" t="s">
        <v>23688</v>
      </c>
      <c r="I3827" s="235" t="s">
        <v>23687</v>
      </c>
    </row>
    <row r="3828" spans="5:9">
      <c r="E3828" s="236" t="s">
        <v>23665</v>
      </c>
      <c r="F3828" s="236" t="s">
        <v>4157</v>
      </c>
      <c r="G3828" s="235" t="str">
        <f t="shared" si="59"/>
        <v>0129158</v>
      </c>
      <c r="H3828" s="235" t="s">
        <v>23686</v>
      </c>
      <c r="I3828" s="235" t="s">
        <v>23685</v>
      </c>
    </row>
    <row r="3829" spans="5:9">
      <c r="E3829" s="236" t="s">
        <v>23665</v>
      </c>
      <c r="F3829" s="236" t="s">
        <v>847</v>
      </c>
      <c r="G3829" s="235" t="str">
        <f t="shared" si="59"/>
        <v>0129159</v>
      </c>
      <c r="H3829" s="235" t="s">
        <v>9465</v>
      </c>
      <c r="I3829" s="235" t="s">
        <v>4485</v>
      </c>
    </row>
    <row r="3830" spans="5:9">
      <c r="E3830" s="236" t="s">
        <v>23665</v>
      </c>
      <c r="F3830" s="236" t="s">
        <v>1645</v>
      </c>
      <c r="G3830" s="235" t="str">
        <f t="shared" si="59"/>
        <v>0129160</v>
      </c>
      <c r="H3830" s="235" t="s">
        <v>9499</v>
      </c>
      <c r="I3830" s="235" t="s">
        <v>9498</v>
      </c>
    </row>
    <row r="3831" spans="5:9">
      <c r="E3831" s="236" t="s">
        <v>23665</v>
      </c>
      <c r="F3831" s="236" t="s">
        <v>4153</v>
      </c>
      <c r="G3831" s="235" t="str">
        <f t="shared" si="59"/>
        <v>0129161</v>
      </c>
      <c r="H3831" s="235" t="s">
        <v>23684</v>
      </c>
      <c r="I3831" s="235" t="s">
        <v>23683</v>
      </c>
    </row>
    <row r="3832" spans="5:9">
      <c r="E3832" s="236" t="s">
        <v>23665</v>
      </c>
      <c r="F3832" s="236" t="s">
        <v>2697</v>
      </c>
      <c r="G3832" s="235" t="str">
        <f t="shared" si="59"/>
        <v>0129162</v>
      </c>
      <c r="H3832" s="235" t="s">
        <v>5969</v>
      </c>
      <c r="I3832" s="235" t="s">
        <v>5968</v>
      </c>
    </row>
    <row r="3833" spans="5:9">
      <c r="E3833" s="236" t="s">
        <v>23665</v>
      </c>
      <c r="F3833" s="236" t="s">
        <v>4148</v>
      </c>
      <c r="G3833" s="235" t="str">
        <f t="shared" si="59"/>
        <v>0129163</v>
      </c>
      <c r="H3833" s="235" t="s">
        <v>18906</v>
      </c>
      <c r="I3833" s="235" t="s">
        <v>18905</v>
      </c>
    </row>
    <row r="3834" spans="5:9">
      <c r="E3834" s="236" t="s">
        <v>23665</v>
      </c>
      <c r="F3834" s="236" t="s">
        <v>1722</v>
      </c>
      <c r="G3834" s="235" t="str">
        <f t="shared" si="59"/>
        <v>0129170</v>
      </c>
      <c r="H3834" s="235" t="s">
        <v>16937</v>
      </c>
      <c r="I3834" s="235" t="s">
        <v>16936</v>
      </c>
    </row>
    <row r="3835" spans="5:9">
      <c r="E3835" s="236" t="s">
        <v>23665</v>
      </c>
      <c r="F3835" s="236" t="s">
        <v>2696</v>
      </c>
      <c r="G3835" s="235" t="str">
        <f t="shared" si="59"/>
        <v>0129171</v>
      </c>
      <c r="H3835" s="235" t="s">
        <v>18936</v>
      </c>
      <c r="I3835" s="235" t="s">
        <v>18935</v>
      </c>
    </row>
    <row r="3836" spans="5:9">
      <c r="E3836" s="236" t="s">
        <v>23665</v>
      </c>
      <c r="F3836" s="236" t="s">
        <v>4131</v>
      </c>
      <c r="G3836" s="235" t="str">
        <f t="shared" si="59"/>
        <v>0129173</v>
      </c>
      <c r="H3836" s="235" t="s">
        <v>23682</v>
      </c>
      <c r="I3836" s="235" t="s">
        <v>23681</v>
      </c>
    </row>
    <row r="3837" spans="5:9">
      <c r="E3837" s="236" t="s">
        <v>23665</v>
      </c>
      <c r="F3837" s="236" t="s">
        <v>4019</v>
      </c>
      <c r="G3837" s="235" t="str">
        <f t="shared" si="59"/>
        <v>0129174</v>
      </c>
      <c r="H3837" s="235" t="s">
        <v>18934</v>
      </c>
      <c r="I3837" s="235" t="s">
        <v>18933</v>
      </c>
    </row>
    <row r="3838" spans="5:9">
      <c r="E3838" s="236" t="s">
        <v>23665</v>
      </c>
      <c r="F3838" s="236" t="s">
        <v>3340</v>
      </c>
      <c r="G3838" s="235" t="str">
        <f t="shared" si="59"/>
        <v>0129176</v>
      </c>
      <c r="H3838" s="235" t="s">
        <v>16922</v>
      </c>
      <c r="I3838" s="235" t="s">
        <v>16921</v>
      </c>
    </row>
    <row r="3839" spans="5:9">
      <c r="E3839" s="236" t="s">
        <v>23665</v>
      </c>
      <c r="F3839" s="236" t="s">
        <v>4014</v>
      </c>
      <c r="G3839" s="235" t="str">
        <f t="shared" si="59"/>
        <v>0129177</v>
      </c>
      <c r="H3839" s="235" t="s">
        <v>9460</v>
      </c>
      <c r="I3839" s="235" t="s">
        <v>9459</v>
      </c>
    </row>
    <row r="3840" spans="5:9">
      <c r="E3840" s="236" t="s">
        <v>23665</v>
      </c>
      <c r="F3840" s="236" t="s">
        <v>4011</v>
      </c>
      <c r="G3840" s="235" t="str">
        <f t="shared" si="59"/>
        <v>0129178</v>
      </c>
      <c r="H3840" s="235" t="s">
        <v>9454</v>
      </c>
      <c r="I3840" s="235" t="s">
        <v>9453</v>
      </c>
    </row>
    <row r="3841" spans="5:9">
      <c r="E3841" s="236" t="s">
        <v>23665</v>
      </c>
      <c r="F3841" s="236" t="s">
        <v>841</v>
      </c>
      <c r="G3841" s="235" t="str">
        <f t="shared" si="59"/>
        <v>0129179</v>
      </c>
      <c r="H3841" s="235" t="s">
        <v>23680</v>
      </c>
      <c r="I3841" s="235" t="s">
        <v>8281</v>
      </c>
    </row>
    <row r="3842" spans="5:9">
      <c r="E3842" s="236" t="s">
        <v>23665</v>
      </c>
      <c r="F3842" s="236" t="s">
        <v>1063</v>
      </c>
      <c r="G3842" s="235" t="str">
        <f t="shared" ref="G3842:G3905" si="60">TEXT(E3842,"0000")&amp;TEXT(F3842,"000")</f>
        <v>0129180</v>
      </c>
      <c r="H3842" s="235" t="s">
        <v>12335</v>
      </c>
      <c r="I3842" s="235" t="s">
        <v>12334</v>
      </c>
    </row>
    <row r="3843" spans="5:9">
      <c r="E3843" s="236" t="s">
        <v>23665</v>
      </c>
      <c r="F3843" s="236" t="s">
        <v>4120</v>
      </c>
      <c r="G3843" s="235" t="str">
        <f t="shared" si="60"/>
        <v>0129181</v>
      </c>
      <c r="H3843" s="235" t="s">
        <v>9463</v>
      </c>
      <c r="I3843" s="235" t="s">
        <v>9462</v>
      </c>
    </row>
    <row r="3844" spans="5:9">
      <c r="E3844" s="236" t="s">
        <v>23665</v>
      </c>
      <c r="F3844" s="236" t="s">
        <v>4008</v>
      </c>
      <c r="G3844" s="235" t="str">
        <f t="shared" si="60"/>
        <v>0129182</v>
      </c>
      <c r="H3844" s="235" t="s">
        <v>9445</v>
      </c>
      <c r="I3844" s="235" t="s">
        <v>9444</v>
      </c>
    </row>
    <row r="3845" spans="5:9">
      <c r="E3845" s="236" t="s">
        <v>23665</v>
      </c>
      <c r="F3845" s="236" t="s">
        <v>4005</v>
      </c>
      <c r="G3845" s="235" t="str">
        <f t="shared" si="60"/>
        <v>0129183</v>
      </c>
      <c r="H3845" s="235" t="s">
        <v>9447</v>
      </c>
      <c r="I3845" s="235" t="s">
        <v>9446</v>
      </c>
    </row>
    <row r="3846" spans="5:9">
      <c r="E3846" s="236" t="s">
        <v>23665</v>
      </c>
      <c r="F3846" s="236" t="s">
        <v>4846</v>
      </c>
      <c r="G3846" s="235" t="str">
        <f t="shared" si="60"/>
        <v>0129184</v>
      </c>
      <c r="H3846" s="235" t="s">
        <v>9437</v>
      </c>
      <c r="I3846" s="235" t="s">
        <v>9436</v>
      </c>
    </row>
    <row r="3847" spans="5:9">
      <c r="E3847" s="236" t="s">
        <v>23665</v>
      </c>
      <c r="F3847" s="236" t="s">
        <v>4119</v>
      </c>
      <c r="G3847" s="235" t="str">
        <f t="shared" si="60"/>
        <v>0129185</v>
      </c>
      <c r="H3847" s="235" t="s">
        <v>23679</v>
      </c>
      <c r="I3847" s="235" t="s">
        <v>9438</v>
      </c>
    </row>
    <row r="3848" spans="5:9">
      <c r="E3848" s="236" t="s">
        <v>23665</v>
      </c>
      <c r="F3848" s="236" t="s">
        <v>4116</v>
      </c>
      <c r="G3848" s="235" t="str">
        <f t="shared" si="60"/>
        <v>0129186</v>
      </c>
      <c r="H3848" s="235" t="s">
        <v>12337</v>
      </c>
      <c r="I3848" s="235" t="s">
        <v>12336</v>
      </c>
    </row>
    <row r="3849" spans="5:9">
      <c r="E3849" s="236" t="s">
        <v>23665</v>
      </c>
      <c r="F3849" s="236" t="s">
        <v>4113</v>
      </c>
      <c r="G3849" s="235" t="str">
        <f t="shared" si="60"/>
        <v>0129187</v>
      </c>
      <c r="H3849" s="235" t="s">
        <v>9443</v>
      </c>
      <c r="I3849" s="235" t="s">
        <v>9442</v>
      </c>
    </row>
    <row r="3850" spans="5:9">
      <c r="E3850" s="236" t="s">
        <v>23665</v>
      </c>
      <c r="F3850" s="236" t="s">
        <v>4110</v>
      </c>
      <c r="G3850" s="235" t="str">
        <f t="shared" si="60"/>
        <v>0129188</v>
      </c>
      <c r="H3850" s="235" t="s">
        <v>9461</v>
      </c>
      <c r="I3850" s="235" t="s">
        <v>5040</v>
      </c>
    </row>
    <row r="3851" spans="5:9">
      <c r="E3851" s="236" t="s">
        <v>23665</v>
      </c>
      <c r="F3851" s="236" t="s">
        <v>838</v>
      </c>
      <c r="G3851" s="235" t="str">
        <f t="shared" si="60"/>
        <v>0129189</v>
      </c>
      <c r="H3851" s="235" t="s">
        <v>23678</v>
      </c>
      <c r="I3851" s="235" t="s">
        <v>12329</v>
      </c>
    </row>
    <row r="3852" spans="5:9">
      <c r="E3852" s="236" t="s">
        <v>23665</v>
      </c>
      <c r="F3852" s="236" t="s">
        <v>1640</v>
      </c>
      <c r="G3852" s="235" t="str">
        <f t="shared" si="60"/>
        <v>0129190</v>
      </c>
      <c r="H3852" s="235" t="s">
        <v>9492</v>
      </c>
      <c r="I3852" s="235" t="s">
        <v>9491</v>
      </c>
    </row>
    <row r="3853" spans="5:9">
      <c r="E3853" s="236" t="s">
        <v>23665</v>
      </c>
      <c r="F3853" s="236" t="s">
        <v>3634</v>
      </c>
      <c r="G3853" s="235" t="str">
        <f t="shared" si="60"/>
        <v>0129191</v>
      </c>
      <c r="H3853" s="235" t="s">
        <v>9432</v>
      </c>
      <c r="I3853" s="235" t="s">
        <v>9431</v>
      </c>
    </row>
    <row r="3854" spans="5:9">
      <c r="E3854" s="236" t="s">
        <v>23665</v>
      </c>
      <c r="F3854" s="236" t="s">
        <v>3631</v>
      </c>
      <c r="G3854" s="235" t="str">
        <f t="shared" si="60"/>
        <v>0129192</v>
      </c>
      <c r="H3854" s="235" t="s">
        <v>8662</v>
      </c>
      <c r="I3854" s="235" t="s">
        <v>8661</v>
      </c>
    </row>
    <row r="3855" spans="5:9">
      <c r="E3855" s="236" t="s">
        <v>23665</v>
      </c>
      <c r="F3855" s="236" t="s">
        <v>3628</v>
      </c>
      <c r="G3855" s="235" t="str">
        <f t="shared" si="60"/>
        <v>0129193</v>
      </c>
      <c r="H3855" s="235" t="s">
        <v>2207</v>
      </c>
      <c r="I3855" s="235" t="s">
        <v>9488</v>
      </c>
    </row>
    <row r="3856" spans="5:9">
      <c r="E3856" s="236" t="s">
        <v>23665</v>
      </c>
      <c r="F3856" s="236" t="s">
        <v>4099</v>
      </c>
      <c r="G3856" s="235" t="str">
        <f t="shared" si="60"/>
        <v>0129194</v>
      </c>
      <c r="H3856" s="235" t="s">
        <v>9485</v>
      </c>
      <c r="I3856" s="235" t="s">
        <v>5013</v>
      </c>
    </row>
    <row r="3857" spans="5:9">
      <c r="E3857" s="236" t="s">
        <v>23665</v>
      </c>
      <c r="F3857" s="236" t="s">
        <v>3625</v>
      </c>
      <c r="G3857" s="235" t="str">
        <f t="shared" si="60"/>
        <v>0129195</v>
      </c>
      <c r="H3857" s="235" t="s">
        <v>9490</v>
      </c>
      <c r="I3857" s="235" t="s">
        <v>9489</v>
      </c>
    </row>
    <row r="3858" spans="5:9">
      <c r="E3858" s="236" t="s">
        <v>23665</v>
      </c>
      <c r="F3858" s="236" t="s">
        <v>3622</v>
      </c>
      <c r="G3858" s="235" t="str">
        <f t="shared" si="60"/>
        <v>0129196</v>
      </c>
      <c r="H3858" s="235" t="s">
        <v>23652</v>
      </c>
      <c r="I3858" s="235" t="s">
        <v>23651</v>
      </c>
    </row>
    <row r="3859" spans="5:9">
      <c r="E3859" s="236" t="s">
        <v>23665</v>
      </c>
      <c r="F3859" s="236" t="s">
        <v>3619</v>
      </c>
      <c r="G3859" s="235" t="str">
        <f t="shared" si="60"/>
        <v>0129197</v>
      </c>
      <c r="H3859" s="235" t="s">
        <v>23603</v>
      </c>
      <c r="I3859" s="235" t="s">
        <v>18897</v>
      </c>
    </row>
    <row r="3860" spans="5:9">
      <c r="E3860" s="236" t="s">
        <v>23665</v>
      </c>
      <c r="F3860" s="236" t="s">
        <v>3616</v>
      </c>
      <c r="G3860" s="235" t="str">
        <f t="shared" si="60"/>
        <v>0129198</v>
      </c>
      <c r="H3860" s="235" t="s">
        <v>9487</v>
      </c>
      <c r="I3860" s="235" t="s">
        <v>9486</v>
      </c>
    </row>
    <row r="3861" spans="5:9">
      <c r="E3861" s="236" t="s">
        <v>23665</v>
      </c>
      <c r="F3861" s="236" t="s">
        <v>1130</v>
      </c>
      <c r="G3861" s="235" t="str">
        <f t="shared" si="60"/>
        <v>0129200</v>
      </c>
      <c r="H3861" s="235" t="s">
        <v>7303</v>
      </c>
      <c r="I3861" s="235" t="s">
        <v>7302</v>
      </c>
    </row>
    <row r="3862" spans="5:9">
      <c r="E3862" s="236" t="s">
        <v>23665</v>
      </c>
      <c r="F3862" s="236" t="s">
        <v>1566</v>
      </c>
      <c r="G3862" s="235" t="str">
        <f t="shared" si="60"/>
        <v>0129201</v>
      </c>
      <c r="H3862" s="235" t="s">
        <v>11353</v>
      </c>
      <c r="I3862" s="235" t="s">
        <v>11352</v>
      </c>
    </row>
    <row r="3863" spans="5:9">
      <c r="E3863" s="236" t="s">
        <v>23665</v>
      </c>
      <c r="F3863" s="236" t="s">
        <v>2171</v>
      </c>
      <c r="G3863" s="235" t="str">
        <f t="shared" si="60"/>
        <v>0129202</v>
      </c>
      <c r="H3863" s="235" t="s">
        <v>7451</v>
      </c>
      <c r="I3863" s="235" t="s">
        <v>6532</v>
      </c>
    </row>
    <row r="3864" spans="5:9">
      <c r="E3864" s="236" t="s">
        <v>23665</v>
      </c>
      <c r="F3864" s="236" t="s">
        <v>2837</v>
      </c>
      <c r="G3864" s="235" t="str">
        <f t="shared" si="60"/>
        <v>0129203</v>
      </c>
      <c r="H3864" s="235" t="s">
        <v>11302</v>
      </c>
      <c r="I3864" s="235" t="s">
        <v>23677</v>
      </c>
    </row>
    <row r="3865" spans="5:9">
      <c r="E3865" s="236" t="s">
        <v>23665</v>
      </c>
      <c r="F3865" s="236" t="s">
        <v>2196</v>
      </c>
      <c r="G3865" s="235" t="str">
        <f t="shared" si="60"/>
        <v>0129204</v>
      </c>
      <c r="H3865" s="235" t="s">
        <v>11351</v>
      </c>
      <c r="I3865" s="235" t="s">
        <v>11350</v>
      </c>
    </row>
    <row r="3866" spans="5:9">
      <c r="E3866" s="236" t="s">
        <v>23665</v>
      </c>
      <c r="F3866" s="236" t="s">
        <v>2195</v>
      </c>
      <c r="G3866" s="235" t="str">
        <f t="shared" si="60"/>
        <v>0129205</v>
      </c>
      <c r="H3866" s="235" t="s">
        <v>23676</v>
      </c>
      <c r="I3866" s="235" t="s">
        <v>23675</v>
      </c>
    </row>
    <row r="3867" spans="5:9">
      <c r="E3867" s="236" t="s">
        <v>23665</v>
      </c>
      <c r="F3867" s="236" t="s">
        <v>2831</v>
      </c>
      <c r="G3867" s="235" t="str">
        <f t="shared" si="60"/>
        <v>0129206</v>
      </c>
      <c r="H3867" s="235" t="s">
        <v>8624</v>
      </c>
      <c r="I3867" s="235" t="s">
        <v>8623</v>
      </c>
    </row>
    <row r="3868" spans="5:9">
      <c r="E3868" s="236" t="s">
        <v>23665</v>
      </c>
      <c r="F3868" s="236" t="s">
        <v>2168</v>
      </c>
      <c r="G3868" s="235" t="str">
        <f t="shared" si="60"/>
        <v>0129207</v>
      </c>
      <c r="H3868" s="235" t="s">
        <v>23674</v>
      </c>
      <c r="I3868" s="235" t="s">
        <v>23673</v>
      </c>
    </row>
    <row r="3869" spans="5:9">
      <c r="E3869" s="236" t="s">
        <v>23665</v>
      </c>
      <c r="F3869" s="236" t="s">
        <v>1042</v>
      </c>
      <c r="G3869" s="235" t="str">
        <f t="shared" si="60"/>
        <v>0129210</v>
      </c>
      <c r="H3869" s="235" t="s">
        <v>9401</v>
      </c>
      <c r="I3869" s="235" t="s">
        <v>9400</v>
      </c>
    </row>
    <row r="3870" spans="5:9">
      <c r="E3870" s="236" t="s">
        <v>23665</v>
      </c>
      <c r="F3870" s="236" t="s">
        <v>4827</v>
      </c>
      <c r="G3870" s="235" t="str">
        <f t="shared" si="60"/>
        <v>0129211</v>
      </c>
      <c r="H3870" s="235" t="s">
        <v>11355</v>
      </c>
      <c r="I3870" s="235" t="s">
        <v>11354</v>
      </c>
    </row>
    <row r="3871" spans="5:9">
      <c r="E3871" s="236" t="s">
        <v>23665</v>
      </c>
      <c r="F3871" s="236" t="s">
        <v>4000</v>
      </c>
      <c r="G3871" s="235" t="str">
        <f t="shared" si="60"/>
        <v>0129213</v>
      </c>
      <c r="H3871" s="235" t="s">
        <v>11345</v>
      </c>
      <c r="I3871" s="235" t="s">
        <v>11344</v>
      </c>
    </row>
    <row r="3872" spans="5:9">
      <c r="E3872" s="236" t="s">
        <v>23665</v>
      </c>
      <c r="F3872" s="236" t="s">
        <v>1127</v>
      </c>
      <c r="G3872" s="235" t="str">
        <f t="shared" si="60"/>
        <v>0129220</v>
      </c>
      <c r="H3872" s="235" t="s">
        <v>1683</v>
      </c>
      <c r="I3872" s="235" t="s">
        <v>11356</v>
      </c>
    </row>
    <row r="3873" spans="5:9">
      <c r="E3873" s="236" t="s">
        <v>23665</v>
      </c>
      <c r="F3873" s="236" t="s">
        <v>1115</v>
      </c>
      <c r="G3873" s="235" t="str">
        <f t="shared" si="60"/>
        <v>0129300</v>
      </c>
      <c r="H3873" s="235" t="s">
        <v>11376</v>
      </c>
      <c r="I3873" s="235" t="s">
        <v>4364</v>
      </c>
    </row>
    <row r="3874" spans="5:9">
      <c r="E3874" s="236" t="s">
        <v>23665</v>
      </c>
      <c r="F3874" s="236" t="s">
        <v>2190</v>
      </c>
      <c r="G3874" s="235" t="str">
        <f t="shared" si="60"/>
        <v>0129301</v>
      </c>
      <c r="H3874" s="235" t="s">
        <v>9560</v>
      </c>
      <c r="I3874" s="235" t="s">
        <v>9559</v>
      </c>
    </row>
    <row r="3875" spans="5:9">
      <c r="E3875" s="236" t="s">
        <v>23665</v>
      </c>
      <c r="F3875" s="236" t="s">
        <v>2829</v>
      </c>
      <c r="G3875" s="235" t="str">
        <f t="shared" si="60"/>
        <v>0129302</v>
      </c>
      <c r="H3875" s="235" t="s">
        <v>9549</v>
      </c>
      <c r="I3875" s="235" t="s">
        <v>9548</v>
      </c>
    </row>
    <row r="3876" spans="5:9">
      <c r="E3876" s="236" t="s">
        <v>23665</v>
      </c>
      <c r="F3876" s="236" t="s">
        <v>2006</v>
      </c>
      <c r="G3876" s="235" t="str">
        <f t="shared" si="60"/>
        <v>0129303</v>
      </c>
      <c r="H3876" s="235" t="s">
        <v>9529</v>
      </c>
      <c r="I3876" s="235" t="s">
        <v>2690</v>
      </c>
    </row>
    <row r="3877" spans="5:9">
      <c r="E3877" s="236" t="s">
        <v>23665</v>
      </c>
      <c r="F3877" s="236" t="s">
        <v>2301</v>
      </c>
      <c r="G3877" s="235" t="str">
        <f t="shared" si="60"/>
        <v>0129305</v>
      </c>
      <c r="H3877" s="235" t="s">
        <v>23672</v>
      </c>
      <c r="I3877" s="235" t="s">
        <v>23653</v>
      </c>
    </row>
    <row r="3878" spans="5:9">
      <c r="E3878" s="236" t="s">
        <v>23665</v>
      </c>
      <c r="F3878" s="236" t="s">
        <v>2158</v>
      </c>
      <c r="G3878" s="235" t="str">
        <f t="shared" si="60"/>
        <v>0129306</v>
      </c>
      <c r="H3878" s="235" t="s">
        <v>9528</v>
      </c>
      <c r="I3878" s="235" t="s">
        <v>8331</v>
      </c>
    </row>
    <row r="3879" spans="5:9">
      <c r="E3879" s="236" t="s">
        <v>23665</v>
      </c>
      <c r="F3879" s="236" t="s">
        <v>1294</v>
      </c>
      <c r="G3879" s="235" t="str">
        <f t="shared" si="60"/>
        <v>0129309</v>
      </c>
      <c r="H3879" s="235" t="s">
        <v>11382</v>
      </c>
      <c r="I3879" s="235" t="s">
        <v>11381</v>
      </c>
    </row>
    <row r="3880" spans="5:9">
      <c r="E3880" s="236" t="s">
        <v>23665</v>
      </c>
      <c r="F3880" s="236" t="s">
        <v>7041</v>
      </c>
      <c r="G3880" s="235" t="str">
        <f t="shared" si="60"/>
        <v>0129350</v>
      </c>
      <c r="H3880" s="235" t="s">
        <v>23671</v>
      </c>
      <c r="I3880" s="235" t="s">
        <v>23670</v>
      </c>
    </row>
    <row r="3881" spans="5:9">
      <c r="E3881" s="236" t="s">
        <v>23665</v>
      </c>
      <c r="F3881" s="236" t="s">
        <v>1997</v>
      </c>
      <c r="G3881" s="235" t="str">
        <f t="shared" si="60"/>
        <v>0129351</v>
      </c>
      <c r="H3881" s="235" t="s">
        <v>9504</v>
      </c>
      <c r="I3881" s="235" t="s">
        <v>9503</v>
      </c>
    </row>
    <row r="3882" spans="5:9">
      <c r="E3882" s="236" t="s">
        <v>23665</v>
      </c>
      <c r="F3882" s="236" t="s">
        <v>3962</v>
      </c>
      <c r="G3882" s="235" t="str">
        <f t="shared" si="60"/>
        <v>0129352</v>
      </c>
      <c r="H3882" s="235" t="s">
        <v>16934</v>
      </c>
      <c r="I3882" s="235" t="s">
        <v>16933</v>
      </c>
    </row>
    <row r="3883" spans="5:9">
      <c r="E3883" s="236" t="s">
        <v>23665</v>
      </c>
      <c r="F3883" s="236" t="s">
        <v>7745</v>
      </c>
      <c r="G3883" s="235" t="str">
        <f t="shared" si="60"/>
        <v>0129353</v>
      </c>
      <c r="H3883" s="235" t="s">
        <v>11358</v>
      </c>
      <c r="I3883" s="235" t="s">
        <v>11357</v>
      </c>
    </row>
    <row r="3884" spans="5:9">
      <c r="E3884" s="236" t="s">
        <v>23665</v>
      </c>
      <c r="F3884" s="236" t="s">
        <v>3959</v>
      </c>
      <c r="G3884" s="235" t="str">
        <f t="shared" si="60"/>
        <v>0129354</v>
      </c>
      <c r="H3884" s="235" t="s">
        <v>23669</v>
      </c>
      <c r="I3884" s="235" t="s">
        <v>18931</v>
      </c>
    </row>
    <row r="3885" spans="5:9">
      <c r="E3885" s="236" t="s">
        <v>23665</v>
      </c>
      <c r="F3885" s="236" t="s">
        <v>1007</v>
      </c>
      <c r="G3885" s="235" t="str">
        <f t="shared" si="60"/>
        <v>0129355</v>
      </c>
      <c r="H3885" s="235" t="s">
        <v>23668</v>
      </c>
      <c r="I3885" s="235" t="s">
        <v>9450</v>
      </c>
    </row>
    <row r="3886" spans="5:9">
      <c r="E3886" s="236" t="s">
        <v>23665</v>
      </c>
      <c r="F3886" s="236" t="s">
        <v>1004</v>
      </c>
      <c r="G3886" s="235" t="str">
        <f t="shared" si="60"/>
        <v>0129390</v>
      </c>
      <c r="H3886" s="235" t="s">
        <v>21150</v>
      </c>
      <c r="I3886" s="235" t="s">
        <v>21149</v>
      </c>
    </row>
    <row r="3887" spans="5:9">
      <c r="E3887" s="236" t="s">
        <v>23665</v>
      </c>
      <c r="F3887" s="236" t="s">
        <v>989</v>
      </c>
      <c r="G3887" s="235" t="str">
        <f t="shared" si="60"/>
        <v>0129400</v>
      </c>
      <c r="H3887" s="235" t="s">
        <v>16772</v>
      </c>
      <c r="I3887" s="235" t="s">
        <v>16771</v>
      </c>
    </row>
    <row r="3888" spans="5:9">
      <c r="E3888" s="236" t="s">
        <v>23665</v>
      </c>
      <c r="F3888" s="236" t="s">
        <v>1263</v>
      </c>
      <c r="G3888" s="235" t="str">
        <f t="shared" si="60"/>
        <v>0129401</v>
      </c>
      <c r="H3888" s="235" t="s">
        <v>5675</v>
      </c>
      <c r="I3888" s="235" t="s">
        <v>5674</v>
      </c>
    </row>
    <row r="3889" spans="5:9">
      <c r="E3889" s="236" t="s">
        <v>23665</v>
      </c>
      <c r="F3889" s="236" t="s">
        <v>2155</v>
      </c>
      <c r="G3889" s="235" t="str">
        <f t="shared" si="60"/>
        <v>0129402</v>
      </c>
      <c r="H3889" s="235" t="s">
        <v>11324</v>
      </c>
      <c r="I3889" s="235" t="s">
        <v>11323</v>
      </c>
    </row>
    <row r="3890" spans="5:9">
      <c r="E3890" s="236" t="s">
        <v>23665</v>
      </c>
      <c r="F3890" s="236" t="s">
        <v>2151</v>
      </c>
      <c r="G3890" s="235" t="str">
        <f t="shared" si="60"/>
        <v>0129403</v>
      </c>
      <c r="H3890" s="235" t="s">
        <v>5373</v>
      </c>
      <c r="I3890" s="235" t="s">
        <v>6222</v>
      </c>
    </row>
    <row r="3891" spans="5:9">
      <c r="E3891" s="236" t="s">
        <v>23665</v>
      </c>
      <c r="F3891" s="236" t="s">
        <v>2883</v>
      </c>
      <c r="G3891" s="235" t="str">
        <f t="shared" si="60"/>
        <v>0129404</v>
      </c>
      <c r="H3891" s="235" t="s">
        <v>9204</v>
      </c>
      <c r="I3891" s="235" t="s">
        <v>9203</v>
      </c>
    </row>
    <row r="3892" spans="5:9">
      <c r="E3892" s="236" t="s">
        <v>23665</v>
      </c>
      <c r="F3892" s="236" t="s">
        <v>3561</v>
      </c>
      <c r="G3892" s="235" t="str">
        <f t="shared" si="60"/>
        <v>0129405</v>
      </c>
      <c r="H3892" s="235" t="s">
        <v>16879</v>
      </c>
      <c r="I3892" s="235" t="s">
        <v>16878</v>
      </c>
    </row>
    <row r="3893" spans="5:9">
      <c r="E3893" s="236" t="s">
        <v>23665</v>
      </c>
      <c r="F3893" s="236" t="s">
        <v>3252</v>
      </c>
      <c r="G3893" s="235" t="str">
        <f t="shared" si="60"/>
        <v>0129406</v>
      </c>
      <c r="H3893" s="235" t="s">
        <v>9060</v>
      </c>
      <c r="I3893" s="235" t="s">
        <v>9059</v>
      </c>
    </row>
    <row r="3894" spans="5:9">
      <c r="E3894" s="236" t="s">
        <v>23665</v>
      </c>
      <c r="F3894" s="236" t="s">
        <v>781</v>
      </c>
      <c r="G3894" s="235" t="str">
        <f t="shared" si="60"/>
        <v>0129408</v>
      </c>
      <c r="H3894" s="235" t="s">
        <v>16791</v>
      </c>
      <c r="I3894" s="235" t="s">
        <v>16790</v>
      </c>
    </row>
    <row r="3895" spans="5:9">
      <c r="E3895" s="236" t="s">
        <v>23665</v>
      </c>
      <c r="F3895" s="236" t="s">
        <v>1110</v>
      </c>
      <c r="G3895" s="235" t="str">
        <f t="shared" si="60"/>
        <v>0129410</v>
      </c>
      <c r="H3895" s="235" t="s">
        <v>11332</v>
      </c>
      <c r="I3895" s="235" t="s">
        <v>11331</v>
      </c>
    </row>
    <row r="3896" spans="5:9">
      <c r="E3896" s="236" t="s">
        <v>23665</v>
      </c>
      <c r="F3896" s="236" t="s">
        <v>1257</v>
      </c>
      <c r="G3896" s="235" t="str">
        <f t="shared" si="60"/>
        <v>0129411</v>
      </c>
      <c r="H3896" s="235" t="s">
        <v>3754</v>
      </c>
      <c r="I3896" s="235" t="s">
        <v>1717</v>
      </c>
    </row>
    <row r="3897" spans="5:9">
      <c r="E3897" s="236" t="s">
        <v>23665</v>
      </c>
      <c r="F3897" s="236" t="s">
        <v>1254</v>
      </c>
      <c r="G3897" s="235" t="str">
        <f t="shared" si="60"/>
        <v>0129412</v>
      </c>
      <c r="H3897" s="235" t="s">
        <v>6201</v>
      </c>
      <c r="I3897" s="235" t="s">
        <v>6200</v>
      </c>
    </row>
    <row r="3898" spans="5:9">
      <c r="E3898" s="236" t="s">
        <v>23665</v>
      </c>
      <c r="F3898" s="236" t="s">
        <v>1251</v>
      </c>
      <c r="G3898" s="235" t="str">
        <f t="shared" si="60"/>
        <v>0129413</v>
      </c>
      <c r="H3898" s="235" t="s">
        <v>11335</v>
      </c>
      <c r="I3898" s="235" t="s">
        <v>11334</v>
      </c>
    </row>
    <row r="3899" spans="5:9">
      <c r="E3899" s="236" t="s">
        <v>23665</v>
      </c>
      <c r="F3899" s="236" t="s">
        <v>4447</v>
      </c>
      <c r="G3899" s="235" t="str">
        <f t="shared" si="60"/>
        <v>0129414</v>
      </c>
      <c r="H3899" s="235" t="s">
        <v>8838</v>
      </c>
      <c r="I3899" s="235" t="s">
        <v>8837</v>
      </c>
    </row>
    <row r="3900" spans="5:9">
      <c r="E3900" s="236" t="s">
        <v>23665</v>
      </c>
      <c r="F3900" s="236" t="s">
        <v>5037</v>
      </c>
      <c r="G3900" s="235" t="str">
        <f t="shared" si="60"/>
        <v>0129415</v>
      </c>
      <c r="H3900" s="235" t="s">
        <v>16887</v>
      </c>
      <c r="I3900" s="235" t="s">
        <v>16886</v>
      </c>
    </row>
    <row r="3901" spans="5:9">
      <c r="E3901" s="236" t="s">
        <v>23665</v>
      </c>
      <c r="F3901" s="236" t="s">
        <v>4444</v>
      </c>
      <c r="G3901" s="235" t="str">
        <f t="shared" si="60"/>
        <v>0129416</v>
      </c>
      <c r="H3901" s="235" t="s">
        <v>16885</v>
      </c>
      <c r="I3901" s="235" t="s">
        <v>16884</v>
      </c>
    </row>
    <row r="3902" spans="5:9">
      <c r="E3902" s="236" t="s">
        <v>23665</v>
      </c>
      <c r="F3902" s="236" t="s">
        <v>778</v>
      </c>
      <c r="G3902" s="235" t="str">
        <f t="shared" si="60"/>
        <v>0129418</v>
      </c>
      <c r="H3902" s="235" t="s">
        <v>3758</v>
      </c>
      <c r="I3902" s="235" t="s">
        <v>3757</v>
      </c>
    </row>
    <row r="3903" spans="5:9">
      <c r="E3903" s="236" t="s">
        <v>23665</v>
      </c>
      <c r="F3903" s="236" t="s">
        <v>3923</v>
      </c>
      <c r="G3903" s="235" t="str">
        <f t="shared" si="60"/>
        <v>0129419</v>
      </c>
      <c r="H3903" s="235" t="s">
        <v>11322</v>
      </c>
      <c r="I3903" s="235" t="s">
        <v>11321</v>
      </c>
    </row>
    <row r="3904" spans="5:9">
      <c r="E3904" s="236" t="s">
        <v>23665</v>
      </c>
      <c r="F3904" s="236" t="s">
        <v>945</v>
      </c>
      <c r="G3904" s="235" t="str">
        <f t="shared" si="60"/>
        <v>0129500</v>
      </c>
      <c r="H3904" s="235" t="s">
        <v>1142</v>
      </c>
      <c r="I3904" s="235" t="s">
        <v>1141</v>
      </c>
    </row>
    <row r="3905" spans="5:9">
      <c r="E3905" s="236" t="s">
        <v>23665</v>
      </c>
      <c r="F3905" s="236" t="s">
        <v>941</v>
      </c>
      <c r="G3905" s="235" t="str">
        <f t="shared" si="60"/>
        <v>0129505</v>
      </c>
      <c r="H3905" s="235" t="s">
        <v>11304</v>
      </c>
      <c r="I3905" s="235" t="s">
        <v>3488</v>
      </c>
    </row>
    <row r="3906" spans="5:9">
      <c r="E3906" s="236" t="s">
        <v>23665</v>
      </c>
      <c r="F3906" s="236" t="s">
        <v>4421</v>
      </c>
      <c r="G3906" s="235" t="str">
        <f t="shared" ref="G3906:G3969" si="61">TEXT(E3906,"0000")&amp;TEXT(F3906,"000")</f>
        <v>0129555</v>
      </c>
      <c r="H3906" s="235" t="s">
        <v>23667</v>
      </c>
      <c r="I3906" s="235" t="s">
        <v>23666</v>
      </c>
    </row>
    <row r="3907" spans="5:9">
      <c r="E3907" s="236" t="s">
        <v>23665</v>
      </c>
      <c r="F3907" s="236" t="s">
        <v>1103</v>
      </c>
      <c r="G3907" s="235" t="str">
        <f t="shared" si="61"/>
        <v>0129600</v>
      </c>
      <c r="H3907" s="235" t="s">
        <v>1526</v>
      </c>
      <c r="I3907" s="235" t="s">
        <v>1525</v>
      </c>
    </row>
    <row r="3908" spans="5:9">
      <c r="E3908" s="236" t="s">
        <v>23580</v>
      </c>
      <c r="F3908" s="236" t="s">
        <v>966</v>
      </c>
      <c r="G3908" s="235" t="str">
        <f t="shared" si="61"/>
        <v>0130004</v>
      </c>
      <c r="H3908" s="235" t="s">
        <v>10986</v>
      </c>
      <c r="I3908" s="235" t="s">
        <v>935</v>
      </c>
    </row>
    <row r="3909" spans="5:9">
      <c r="E3909" s="236" t="s">
        <v>23580</v>
      </c>
      <c r="F3909" s="236" t="s">
        <v>963</v>
      </c>
      <c r="G3909" s="235" t="str">
        <f t="shared" si="61"/>
        <v>0130005</v>
      </c>
      <c r="H3909" s="235" t="s">
        <v>21514</v>
      </c>
      <c r="I3909" s="235" t="s">
        <v>1141</v>
      </c>
    </row>
    <row r="3910" spans="5:9">
      <c r="E3910" s="236" t="s">
        <v>23580</v>
      </c>
      <c r="F3910" s="236" t="s">
        <v>960</v>
      </c>
      <c r="G3910" s="235" t="str">
        <f t="shared" si="61"/>
        <v>0130006</v>
      </c>
      <c r="H3910" s="235" t="s">
        <v>11373</v>
      </c>
      <c r="I3910" s="235" t="s">
        <v>11372</v>
      </c>
    </row>
    <row r="3911" spans="5:9">
      <c r="E3911" s="236" t="s">
        <v>23580</v>
      </c>
      <c r="F3911" s="236" t="s">
        <v>957</v>
      </c>
      <c r="G3911" s="235" t="str">
        <f t="shared" si="61"/>
        <v>0130007</v>
      </c>
      <c r="H3911" s="235" t="s">
        <v>9631</v>
      </c>
      <c r="I3911" s="235" t="s">
        <v>9630</v>
      </c>
    </row>
    <row r="3912" spans="5:9">
      <c r="E3912" s="236" t="s">
        <v>23580</v>
      </c>
      <c r="F3912" s="236" t="s">
        <v>934</v>
      </c>
      <c r="G3912" s="235" t="str">
        <f t="shared" si="61"/>
        <v>0130008</v>
      </c>
      <c r="H3912" s="235" t="s">
        <v>2101</v>
      </c>
      <c r="I3912" s="235" t="s">
        <v>2100</v>
      </c>
    </row>
    <row r="3913" spans="5:9">
      <c r="E3913" s="236" t="s">
        <v>23580</v>
      </c>
      <c r="F3913" s="236" t="s">
        <v>1151</v>
      </c>
      <c r="G3913" s="235" t="str">
        <f t="shared" si="61"/>
        <v>0130009</v>
      </c>
      <c r="H3913" s="235" t="s">
        <v>10817</v>
      </c>
      <c r="I3913" s="235" t="s">
        <v>4657</v>
      </c>
    </row>
    <row r="3914" spans="5:9">
      <c r="E3914" s="236" t="s">
        <v>23580</v>
      </c>
      <c r="F3914" s="236" t="s">
        <v>1143</v>
      </c>
      <c r="G3914" s="235" t="str">
        <f t="shared" si="61"/>
        <v>0130010</v>
      </c>
      <c r="H3914" s="235" t="s">
        <v>9560</v>
      </c>
      <c r="I3914" s="235" t="s">
        <v>9559</v>
      </c>
    </row>
    <row r="3915" spans="5:9">
      <c r="E3915" s="236" t="s">
        <v>23580</v>
      </c>
      <c r="F3915" s="236" t="s">
        <v>1602</v>
      </c>
      <c r="G3915" s="235" t="str">
        <f t="shared" si="61"/>
        <v>0130011</v>
      </c>
      <c r="H3915" s="235" t="s">
        <v>9565</v>
      </c>
      <c r="I3915" s="235" t="s">
        <v>9564</v>
      </c>
    </row>
    <row r="3916" spans="5:9">
      <c r="E3916" s="236" t="s">
        <v>23580</v>
      </c>
      <c r="F3916" s="236" t="s">
        <v>1681</v>
      </c>
      <c r="G3916" s="235" t="str">
        <f t="shared" si="61"/>
        <v>0130012</v>
      </c>
      <c r="H3916" s="235" t="s">
        <v>9529</v>
      </c>
      <c r="I3916" s="235" t="s">
        <v>2690</v>
      </c>
    </row>
    <row r="3917" spans="5:9">
      <c r="E3917" s="236" t="s">
        <v>23580</v>
      </c>
      <c r="F3917" s="236" t="s">
        <v>1709</v>
      </c>
      <c r="G3917" s="235" t="str">
        <f t="shared" si="61"/>
        <v>0130013</v>
      </c>
      <c r="H3917" s="235" t="s">
        <v>7451</v>
      </c>
      <c r="I3917" s="235" t="s">
        <v>6532</v>
      </c>
    </row>
    <row r="3918" spans="5:9">
      <c r="E3918" s="236" t="s">
        <v>23580</v>
      </c>
      <c r="F3918" s="236" t="s">
        <v>1511</v>
      </c>
      <c r="G3918" s="235" t="str">
        <f t="shared" si="61"/>
        <v>0130014</v>
      </c>
      <c r="H3918" s="235" t="s">
        <v>9761</v>
      </c>
      <c r="I3918" s="235" t="s">
        <v>5004</v>
      </c>
    </row>
    <row r="3919" spans="5:9">
      <c r="E3919" s="236" t="s">
        <v>23580</v>
      </c>
      <c r="F3919" s="236" t="s">
        <v>1704</v>
      </c>
      <c r="G3919" s="235" t="str">
        <f t="shared" si="61"/>
        <v>0130015</v>
      </c>
      <c r="H3919" s="235" t="s">
        <v>9135</v>
      </c>
      <c r="I3919" s="235" t="s">
        <v>9134</v>
      </c>
    </row>
    <row r="3920" spans="5:9">
      <c r="E3920" s="236" t="s">
        <v>23580</v>
      </c>
      <c r="F3920" s="236" t="s">
        <v>1676</v>
      </c>
      <c r="G3920" s="235" t="str">
        <f t="shared" si="61"/>
        <v>0130016</v>
      </c>
      <c r="H3920" s="235" t="s">
        <v>11390</v>
      </c>
      <c r="I3920" s="235" t="s">
        <v>11389</v>
      </c>
    </row>
    <row r="3921" spans="5:9">
      <c r="E3921" s="236" t="s">
        <v>23580</v>
      </c>
      <c r="F3921" s="236" t="s">
        <v>1508</v>
      </c>
      <c r="G3921" s="235" t="str">
        <f t="shared" si="61"/>
        <v>0130017</v>
      </c>
      <c r="H3921" s="235" t="s">
        <v>3091</v>
      </c>
      <c r="I3921" s="235" t="s">
        <v>3090</v>
      </c>
    </row>
    <row r="3922" spans="5:9">
      <c r="E3922" s="236" t="s">
        <v>23580</v>
      </c>
      <c r="F3922" s="236" t="s">
        <v>931</v>
      </c>
      <c r="G3922" s="235" t="str">
        <f t="shared" si="61"/>
        <v>0130018</v>
      </c>
      <c r="H3922" s="235" t="s">
        <v>9542</v>
      </c>
      <c r="I3922" s="235" t="s">
        <v>12394</v>
      </c>
    </row>
    <row r="3923" spans="5:9">
      <c r="E3923" s="236" t="s">
        <v>23580</v>
      </c>
      <c r="F3923" s="236" t="s">
        <v>928</v>
      </c>
      <c r="G3923" s="235" t="str">
        <f t="shared" si="61"/>
        <v>0130019</v>
      </c>
      <c r="H3923" s="235" t="s">
        <v>11367</v>
      </c>
      <c r="I3923" s="235" t="s">
        <v>11366</v>
      </c>
    </row>
    <row r="3924" spans="5:9">
      <c r="E3924" s="236" t="s">
        <v>23580</v>
      </c>
      <c r="F3924" s="236" t="s">
        <v>1071</v>
      </c>
      <c r="G3924" s="235" t="str">
        <f t="shared" si="61"/>
        <v>0130020</v>
      </c>
      <c r="H3924" s="235" t="s">
        <v>23664</v>
      </c>
      <c r="I3924" s="235" t="s">
        <v>16904</v>
      </c>
    </row>
    <row r="3925" spans="5:9">
      <c r="E3925" s="236" t="s">
        <v>23580</v>
      </c>
      <c r="F3925" s="236" t="s">
        <v>1701</v>
      </c>
      <c r="G3925" s="235" t="str">
        <f t="shared" si="61"/>
        <v>0130021</v>
      </c>
      <c r="H3925" s="235" t="s">
        <v>9549</v>
      </c>
      <c r="I3925" s="235" t="s">
        <v>9548</v>
      </c>
    </row>
    <row r="3926" spans="5:9">
      <c r="E3926" s="236" t="s">
        <v>23580</v>
      </c>
      <c r="F3926" s="236" t="s">
        <v>608</v>
      </c>
      <c r="G3926" s="235" t="str">
        <f t="shared" si="61"/>
        <v>0130022</v>
      </c>
      <c r="H3926" s="235" t="s">
        <v>1526</v>
      </c>
      <c r="I3926" s="235" t="s">
        <v>1525</v>
      </c>
    </row>
    <row r="3927" spans="5:9">
      <c r="E3927" s="236" t="s">
        <v>23580</v>
      </c>
      <c r="F3927" s="236" t="s">
        <v>1919</v>
      </c>
      <c r="G3927" s="235" t="str">
        <f t="shared" si="61"/>
        <v>0130023</v>
      </c>
      <c r="H3927" s="235" t="s">
        <v>8801</v>
      </c>
      <c r="I3927" s="235" t="s">
        <v>8800</v>
      </c>
    </row>
    <row r="3928" spans="5:9">
      <c r="E3928" s="236" t="s">
        <v>23580</v>
      </c>
      <c r="F3928" s="236" t="s">
        <v>2126</v>
      </c>
      <c r="G3928" s="235" t="str">
        <f t="shared" si="61"/>
        <v>0130024</v>
      </c>
      <c r="H3928" s="235" t="s">
        <v>6466</v>
      </c>
      <c r="I3928" s="235" t="s">
        <v>6465</v>
      </c>
    </row>
    <row r="3929" spans="5:9">
      <c r="E3929" s="236" t="s">
        <v>23580</v>
      </c>
      <c r="F3929" s="236" t="s">
        <v>1915</v>
      </c>
      <c r="G3929" s="235" t="str">
        <f t="shared" si="61"/>
        <v>0130025</v>
      </c>
      <c r="H3929" s="235" t="s">
        <v>3310</v>
      </c>
      <c r="I3929" s="235" t="s">
        <v>6776</v>
      </c>
    </row>
    <row r="3930" spans="5:9">
      <c r="E3930" s="236" t="s">
        <v>23580</v>
      </c>
      <c r="F3930" s="236" t="s">
        <v>2080</v>
      </c>
      <c r="G3930" s="235" t="str">
        <f t="shared" si="61"/>
        <v>0130026</v>
      </c>
      <c r="H3930" s="235" t="s">
        <v>12364</v>
      </c>
      <c r="I3930" s="235" t="s">
        <v>12363</v>
      </c>
    </row>
    <row r="3931" spans="5:9">
      <c r="E3931" s="236" t="s">
        <v>23580</v>
      </c>
      <c r="F3931" s="236" t="s">
        <v>1960</v>
      </c>
      <c r="G3931" s="235" t="str">
        <f t="shared" si="61"/>
        <v>0130027</v>
      </c>
      <c r="H3931" s="235" t="s">
        <v>10815</v>
      </c>
      <c r="I3931" s="235" t="s">
        <v>10814</v>
      </c>
    </row>
    <row r="3932" spans="5:9">
      <c r="E3932" s="236" t="s">
        <v>23580</v>
      </c>
      <c r="F3932" s="236" t="s">
        <v>925</v>
      </c>
      <c r="G3932" s="235" t="str">
        <f t="shared" si="61"/>
        <v>0130028</v>
      </c>
      <c r="H3932" s="235" t="s">
        <v>12389</v>
      </c>
      <c r="I3932" s="235" t="s">
        <v>12388</v>
      </c>
    </row>
    <row r="3933" spans="5:9">
      <c r="E3933" s="236" t="s">
        <v>23580</v>
      </c>
      <c r="F3933" s="236" t="s">
        <v>922</v>
      </c>
      <c r="G3933" s="235" t="str">
        <f t="shared" si="61"/>
        <v>0130029</v>
      </c>
      <c r="H3933" s="235" t="s">
        <v>9640</v>
      </c>
      <c r="I3933" s="235" t="s">
        <v>5779</v>
      </c>
    </row>
    <row r="3934" spans="5:9">
      <c r="E3934" s="236" t="s">
        <v>23580</v>
      </c>
      <c r="F3934" s="236" t="s">
        <v>1621</v>
      </c>
      <c r="G3934" s="235" t="str">
        <f t="shared" si="61"/>
        <v>0130030</v>
      </c>
      <c r="H3934" s="235" t="s">
        <v>12358</v>
      </c>
      <c r="I3934" s="235" t="s">
        <v>12357</v>
      </c>
    </row>
    <row r="3935" spans="5:9">
      <c r="E3935" s="236" t="s">
        <v>23580</v>
      </c>
      <c r="F3935" s="236" t="s">
        <v>2121</v>
      </c>
      <c r="G3935" s="235" t="str">
        <f t="shared" si="61"/>
        <v>0130031</v>
      </c>
      <c r="H3935" s="235" t="s">
        <v>18139</v>
      </c>
      <c r="I3935" s="235" t="s">
        <v>19308</v>
      </c>
    </row>
    <row r="3936" spans="5:9">
      <c r="E3936" s="236" t="s">
        <v>23580</v>
      </c>
      <c r="F3936" s="236" t="s">
        <v>1599</v>
      </c>
      <c r="G3936" s="235" t="str">
        <f t="shared" si="61"/>
        <v>0130032</v>
      </c>
      <c r="H3936" s="235" t="s">
        <v>4810</v>
      </c>
      <c r="I3936" s="235" t="s">
        <v>4809</v>
      </c>
    </row>
    <row r="3937" spans="5:9">
      <c r="E3937" s="236" t="s">
        <v>23580</v>
      </c>
      <c r="F3937" s="236" t="s">
        <v>1596</v>
      </c>
      <c r="G3937" s="235" t="str">
        <f t="shared" si="61"/>
        <v>0130033</v>
      </c>
      <c r="H3937" s="235" t="s">
        <v>17892</v>
      </c>
      <c r="I3937" s="235" t="s">
        <v>10830</v>
      </c>
    </row>
    <row r="3938" spans="5:9">
      <c r="E3938" s="236" t="s">
        <v>23580</v>
      </c>
      <c r="F3938" s="236" t="s">
        <v>1593</v>
      </c>
      <c r="G3938" s="235" t="str">
        <f t="shared" si="61"/>
        <v>0130034</v>
      </c>
      <c r="H3938" s="235" t="s">
        <v>18770</v>
      </c>
      <c r="I3938" s="235" t="s">
        <v>18769</v>
      </c>
    </row>
    <row r="3939" spans="5:9">
      <c r="E3939" s="236" t="s">
        <v>23580</v>
      </c>
      <c r="F3939" s="236" t="s">
        <v>1028</v>
      </c>
      <c r="G3939" s="235" t="str">
        <f t="shared" si="61"/>
        <v>0130035</v>
      </c>
      <c r="H3939" s="235" t="s">
        <v>12350</v>
      </c>
      <c r="I3939" s="235" t="s">
        <v>12349</v>
      </c>
    </row>
    <row r="3940" spans="5:9">
      <c r="E3940" s="236" t="s">
        <v>23580</v>
      </c>
      <c r="F3940" s="236" t="s">
        <v>1590</v>
      </c>
      <c r="G3940" s="235" t="str">
        <f t="shared" si="61"/>
        <v>0130036</v>
      </c>
      <c r="H3940" s="235" t="s">
        <v>2257</v>
      </c>
      <c r="I3940" s="235" t="s">
        <v>1952</v>
      </c>
    </row>
    <row r="3941" spans="5:9">
      <c r="E3941" s="236" t="s">
        <v>23580</v>
      </c>
      <c r="F3941" s="236" t="s">
        <v>1589</v>
      </c>
      <c r="G3941" s="235" t="str">
        <f t="shared" si="61"/>
        <v>0130037</v>
      </c>
      <c r="H3941" s="235" t="s">
        <v>1134</v>
      </c>
      <c r="I3941" s="235" t="s">
        <v>1133</v>
      </c>
    </row>
    <row r="3942" spans="5:9">
      <c r="E3942" s="236" t="s">
        <v>23580</v>
      </c>
      <c r="F3942" s="236" t="s">
        <v>919</v>
      </c>
      <c r="G3942" s="235" t="str">
        <f t="shared" si="61"/>
        <v>0130038</v>
      </c>
      <c r="H3942" s="235" t="s">
        <v>9577</v>
      </c>
      <c r="I3942" s="235" t="s">
        <v>9576</v>
      </c>
    </row>
    <row r="3943" spans="5:9">
      <c r="E3943" s="236" t="s">
        <v>23580</v>
      </c>
      <c r="F3943" s="236" t="s">
        <v>916</v>
      </c>
      <c r="G3943" s="235" t="str">
        <f t="shared" si="61"/>
        <v>0130039</v>
      </c>
      <c r="H3943" s="235" t="s">
        <v>23530</v>
      </c>
      <c r="I3943" s="235" t="s">
        <v>23529</v>
      </c>
    </row>
    <row r="3944" spans="5:9">
      <c r="E3944" s="236" t="s">
        <v>23580</v>
      </c>
      <c r="F3944" s="236" t="s">
        <v>1025</v>
      </c>
      <c r="G3944" s="235" t="str">
        <f t="shared" si="61"/>
        <v>0130040</v>
      </c>
      <c r="H3944" s="235" t="s">
        <v>12375</v>
      </c>
      <c r="I3944" s="235" t="s">
        <v>12374</v>
      </c>
    </row>
    <row r="3945" spans="5:9">
      <c r="E3945" s="236" t="s">
        <v>23580</v>
      </c>
      <c r="F3945" s="236" t="s">
        <v>1586</v>
      </c>
      <c r="G3945" s="235" t="str">
        <f t="shared" si="61"/>
        <v>0130041</v>
      </c>
      <c r="H3945" s="235" t="s">
        <v>9650</v>
      </c>
      <c r="I3945" s="235" t="s">
        <v>9649</v>
      </c>
    </row>
    <row r="3946" spans="5:9">
      <c r="E3946" s="236" t="s">
        <v>23580</v>
      </c>
      <c r="F3946" s="236" t="s">
        <v>2095</v>
      </c>
      <c r="G3946" s="235" t="str">
        <f t="shared" si="61"/>
        <v>0130043</v>
      </c>
      <c r="H3946" s="235" t="s">
        <v>11302</v>
      </c>
      <c r="I3946" s="235" t="s">
        <v>11301</v>
      </c>
    </row>
    <row r="3947" spans="5:9">
      <c r="E3947" s="236" t="s">
        <v>23580</v>
      </c>
      <c r="F3947" s="236" t="s">
        <v>2091</v>
      </c>
      <c r="G3947" s="235" t="str">
        <f t="shared" si="61"/>
        <v>0130044</v>
      </c>
      <c r="H3947" s="235" t="s">
        <v>6527</v>
      </c>
      <c r="I3947" s="235" t="s">
        <v>6526</v>
      </c>
    </row>
    <row r="3948" spans="5:9">
      <c r="E3948" s="236" t="s">
        <v>23580</v>
      </c>
      <c r="F3948" s="236" t="s">
        <v>2542</v>
      </c>
      <c r="G3948" s="235" t="str">
        <f t="shared" si="61"/>
        <v>0130045</v>
      </c>
      <c r="H3948" s="235" t="s">
        <v>11280</v>
      </c>
      <c r="I3948" s="235" t="s">
        <v>11279</v>
      </c>
    </row>
    <row r="3949" spans="5:9">
      <c r="E3949" s="236" t="s">
        <v>23580</v>
      </c>
      <c r="F3949" s="236" t="s">
        <v>913</v>
      </c>
      <c r="G3949" s="235" t="str">
        <f t="shared" si="61"/>
        <v>0130048</v>
      </c>
      <c r="H3949" s="235" t="s">
        <v>9803</v>
      </c>
      <c r="I3949" s="235" t="s">
        <v>7289</v>
      </c>
    </row>
    <row r="3950" spans="5:9">
      <c r="E3950" s="236" t="s">
        <v>23580</v>
      </c>
      <c r="F3950" s="236" t="s">
        <v>910</v>
      </c>
      <c r="G3950" s="235" t="str">
        <f t="shared" si="61"/>
        <v>0130049</v>
      </c>
      <c r="H3950" s="235" t="s">
        <v>18998</v>
      </c>
      <c r="I3950" s="235" t="s">
        <v>18997</v>
      </c>
    </row>
    <row r="3951" spans="5:9">
      <c r="E3951" s="236" t="s">
        <v>23580</v>
      </c>
      <c r="F3951" s="236" t="s">
        <v>1620</v>
      </c>
      <c r="G3951" s="235" t="str">
        <f t="shared" si="61"/>
        <v>0130050</v>
      </c>
      <c r="H3951" s="235" t="s">
        <v>9811</v>
      </c>
      <c r="I3951" s="235" t="s">
        <v>9810</v>
      </c>
    </row>
    <row r="3952" spans="5:9">
      <c r="E3952" s="236" t="s">
        <v>23580</v>
      </c>
      <c r="F3952" s="236" t="s">
        <v>2537</v>
      </c>
      <c r="G3952" s="235" t="str">
        <f t="shared" si="61"/>
        <v>0130051</v>
      </c>
      <c r="H3952" s="235" t="s">
        <v>10290</v>
      </c>
      <c r="I3952" s="235" t="s">
        <v>10289</v>
      </c>
    </row>
    <row r="3953" spans="5:9">
      <c r="E3953" s="236" t="s">
        <v>23580</v>
      </c>
      <c r="F3953" s="236" t="s">
        <v>2534</v>
      </c>
      <c r="G3953" s="235" t="str">
        <f t="shared" si="61"/>
        <v>0130052</v>
      </c>
      <c r="H3953" s="235" t="s">
        <v>9711</v>
      </c>
      <c r="I3953" s="235" t="s">
        <v>9710</v>
      </c>
    </row>
    <row r="3954" spans="5:9">
      <c r="E3954" s="236" t="s">
        <v>23580</v>
      </c>
      <c r="F3954" s="236" t="s">
        <v>2531</v>
      </c>
      <c r="G3954" s="235" t="str">
        <f t="shared" si="61"/>
        <v>0130053</v>
      </c>
      <c r="H3954" s="235" t="s">
        <v>8842</v>
      </c>
      <c r="I3954" s="235" t="s">
        <v>8841</v>
      </c>
    </row>
    <row r="3955" spans="5:9">
      <c r="E3955" s="236" t="s">
        <v>23580</v>
      </c>
      <c r="F3955" s="236" t="s">
        <v>4317</v>
      </c>
      <c r="G3955" s="235" t="str">
        <f t="shared" si="61"/>
        <v>0130054</v>
      </c>
      <c r="H3955" s="235" t="s">
        <v>23663</v>
      </c>
      <c r="I3955" s="235" t="s">
        <v>23662</v>
      </c>
    </row>
    <row r="3956" spans="5:9">
      <c r="E3956" s="236" t="s">
        <v>23580</v>
      </c>
      <c r="F3956" s="236" t="s">
        <v>4314</v>
      </c>
      <c r="G3956" s="235" t="str">
        <f t="shared" si="61"/>
        <v>0130055</v>
      </c>
      <c r="H3956" s="235" t="s">
        <v>12348</v>
      </c>
      <c r="I3956" s="235" t="s">
        <v>12347</v>
      </c>
    </row>
    <row r="3957" spans="5:9">
      <c r="E3957" s="236" t="s">
        <v>23580</v>
      </c>
      <c r="F3957" s="236" t="s">
        <v>3651</v>
      </c>
      <c r="G3957" s="235" t="str">
        <f t="shared" si="61"/>
        <v>0130056</v>
      </c>
      <c r="H3957" s="235" t="s">
        <v>9654</v>
      </c>
      <c r="I3957" s="235" t="s">
        <v>9653</v>
      </c>
    </row>
    <row r="3958" spans="5:9">
      <c r="E3958" s="236" t="s">
        <v>23580</v>
      </c>
      <c r="F3958" s="236" t="s">
        <v>4772</v>
      </c>
      <c r="G3958" s="235" t="str">
        <f t="shared" si="61"/>
        <v>0130057</v>
      </c>
      <c r="H3958" s="235" t="s">
        <v>5675</v>
      </c>
      <c r="I3958" s="235" t="s">
        <v>5674</v>
      </c>
    </row>
    <row r="3959" spans="5:9">
      <c r="E3959" s="236" t="s">
        <v>23580</v>
      </c>
      <c r="F3959" s="236" t="s">
        <v>907</v>
      </c>
      <c r="G3959" s="235" t="str">
        <f t="shared" si="61"/>
        <v>0130058</v>
      </c>
      <c r="H3959" s="235" t="s">
        <v>23661</v>
      </c>
      <c r="I3959" s="235" t="s">
        <v>8064</v>
      </c>
    </row>
    <row r="3960" spans="5:9">
      <c r="E3960" s="236" t="s">
        <v>23580</v>
      </c>
      <c r="F3960" s="236" t="s">
        <v>904</v>
      </c>
      <c r="G3960" s="235" t="str">
        <f t="shared" si="61"/>
        <v>0130059</v>
      </c>
      <c r="H3960" s="235" t="s">
        <v>16930</v>
      </c>
      <c r="I3960" s="235" t="s">
        <v>23660</v>
      </c>
    </row>
    <row r="3961" spans="5:9">
      <c r="E3961" s="236" t="s">
        <v>23580</v>
      </c>
      <c r="F3961" s="236" t="s">
        <v>1140</v>
      </c>
      <c r="G3961" s="235" t="str">
        <f t="shared" si="61"/>
        <v>0130060</v>
      </c>
      <c r="H3961" s="235" t="s">
        <v>23659</v>
      </c>
      <c r="I3961" s="235" t="s">
        <v>23658</v>
      </c>
    </row>
    <row r="3962" spans="5:9">
      <c r="E3962" s="236" t="s">
        <v>23580</v>
      </c>
      <c r="F3962" s="236" t="s">
        <v>5249</v>
      </c>
      <c r="G3962" s="235" t="str">
        <f t="shared" si="61"/>
        <v>0130062</v>
      </c>
      <c r="H3962" s="235" t="s">
        <v>11371</v>
      </c>
      <c r="I3962" s="235" t="s">
        <v>11370</v>
      </c>
    </row>
    <row r="3963" spans="5:9">
      <c r="E3963" s="236" t="s">
        <v>23580</v>
      </c>
      <c r="F3963" s="236" t="s">
        <v>4307</v>
      </c>
      <c r="G3963" s="235" t="str">
        <f t="shared" si="61"/>
        <v>0130063</v>
      </c>
      <c r="H3963" s="235" t="s">
        <v>1137</v>
      </c>
      <c r="I3963" s="235" t="s">
        <v>1136</v>
      </c>
    </row>
    <row r="3964" spans="5:9">
      <c r="E3964" s="236" t="s">
        <v>23580</v>
      </c>
      <c r="F3964" s="236" t="s">
        <v>5248</v>
      </c>
      <c r="G3964" s="235" t="str">
        <f t="shared" si="61"/>
        <v>0130064</v>
      </c>
      <c r="H3964" s="235" t="s">
        <v>9622</v>
      </c>
      <c r="I3964" s="235" t="s">
        <v>9621</v>
      </c>
    </row>
    <row r="3965" spans="5:9">
      <c r="E3965" s="236" t="s">
        <v>23580</v>
      </c>
      <c r="F3965" s="236" t="s">
        <v>4769</v>
      </c>
      <c r="G3965" s="235" t="str">
        <f t="shared" si="61"/>
        <v>0130065</v>
      </c>
      <c r="H3965" s="235" t="s">
        <v>9620</v>
      </c>
      <c r="I3965" s="235" t="s">
        <v>9619</v>
      </c>
    </row>
    <row r="3966" spans="5:9">
      <c r="E3966" s="236" t="s">
        <v>23580</v>
      </c>
      <c r="F3966" s="236" t="s">
        <v>4502</v>
      </c>
      <c r="G3966" s="235" t="str">
        <f t="shared" si="61"/>
        <v>0130066</v>
      </c>
      <c r="H3966" s="235" t="s">
        <v>2894</v>
      </c>
      <c r="I3966" s="235" t="s">
        <v>2742</v>
      </c>
    </row>
    <row r="3967" spans="5:9">
      <c r="E3967" s="236" t="s">
        <v>23580</v>
      </c>
      <c r="F3967" s="236" t="s">
        <v>4304</v>
      </c>
      <c r="G3967" s="235" t="str">
        <f t="shared" si="61"/>
        <v>0130067</v>
      </c>
      <c r="H3967" s="235" t="s">
        <v>9618</v>
      </c>
      <c r="I3967" s="235" t="s">
        <v>9617</v>
      </c>
    </row>
    <row r="3968" spans="5:9">
      <c r="E3968" s="236" t="s">
        <v>23580</v>
      </c>
      <c r="F3968" s="236" t="s">
        <v>901</v>
      </c>
      <c r="G3968" s="235" t="str">
        <f t="shared" si="61"/>
        <v>0130068</v>
      </c>
      <c r="H3968" s="235" t="s">
        <v>12368</v>
      </c>
      <c r="I3968" s="235" t="s">
        <v>12367</v>
      </c>
    </row>
    <row r="3969" spans="5:9">
      <c r="E3969" s="236" t="s">
        <v>23580</v>
      </c>
      <c r="F3969" s="236" t="s">
        <v>898</v>
      </c>
      <c r="G3969" s="235" t="str">
        <f t="shared" si="61"/>
        <v>0130069</v>
      </c>
      <c r="H3969" s="235" t="s">
        <v>9579</v>
      </c>
      <c r="I3969" s="235" t="s">
        <v>9578</v>
      </c>
    </row>
    <row r="3970" spans="5:9">
      <c r="E3970" s="236" t="s">
        <v>23580</v>
      </c>
      <c r="F3970" s="236" t="s">
        <v>1077</v>
      </c>
      <c r="G3970" s="235" t="str">
        <f t="shared" ref="G3970:G4033" si="62">TEXT(E3970,"0000")&amp;TEXT(F3970,"000")</f>
        <v>0130070</v>
      </c>
      <c r="H3970" s="235" t="s">
        <v>23657</v>
      </c>
      <c r="I3970" s="235" t="s">
        <v>23656</v>
      </c>
    </row>
    <row r="3971" spans="5:9">
      <c r="E3971" s="236" t="s">
        <v>23580</v>
      </c>
      <c r="F3971" s="236" t="s">
        <v>2648</v>
      </c>
      <c r="G3971" s="235" t="str">
        <f t="shared" si="62"/>
        <v>0130071</v>
      </c>
      <c r="H3971" s="235" t="s">
        <v>3278</v>
      </c>
      <c r="I3971" s="235" t="s">
        <v>3277</v>
      </c>
    </row>
    <row r="3972" spans="5:9">
      <c r="E3972" s="236" t="s">
        <v>23580</v>
      </c>
      <c r="F3972" s="236" t="s">
        <v>4941</v>
      </c>
      <c r="G3972" s="235" t="str">
        <f t="shared" si="62"/>
        <v>0130072</v>
      </c>
      <c r="H3972" s="235" t="s">
        <v>11324</v>
      </c>
      <c r="I3972" s="235" t="s">
        <v>11323</v>
      </c>
    </row>
    <row r="3973" spans="5:9">
      <c r="E3973" s="236" t="s">
        <v>23580</v>
      </c>
      <c r="F3973" s="236" t="s">
        <v>1686</v>
      </c>
      <c r="G3973" s="235" t="str">
        <f t="shared" si="62"/>
        <v>0130073</v>
      </c>
      <c r="H3973" s="235" t="s">
        <v>12377</v>
      </c>
      <c r="I3973" s="235" t="s">
        <v>12376</v>
      </c>
    </row>
    <row r="3974" spans="5:9">
      <c r="E3974" s="236" t="s">
        <v>23580</v>
      </c>
      <c r="F3974" s="236" t="s">
        <v>4974</v>
      </c>
      <c r="G3974" s="235" t="str">
        <f t="shared" si="62"/>
        <v>0130074</v>
      </c>
      <c r="H3974" s="235" t="s">
        <v>9606</v>
      </c>
      <c r="I3974" s="235" t="s">
        <v>9605</v>
      </c>
    </row>
    <row r="3975" spans="5:9">
      <c r="E3975" s="236" t="s">
        <v>23580</v>
      </c>
      <c r="F3975" s="236" t="s">
        <v>1135</v>
      </c>
      <c r="G3975" s="235" t="str">
        <f t="shared" si="62"/>
        <v>0130075</v>
      </c>
      <c r="H3975" s="235" t="s">
        <v>23655</v>
      </c>
      <c r="I3975" s="235" t="s">
        <v>11381</v>
      </c>
    </row>
    <row r="3976" spans="5:9">
      <c r="E3976" s="236" t="s">
        <v>23580</v>
      </c>
      <c r="F3976" s="236" t="s">
        <v>6204</v>
      </c>
      <c r="G3976" s="235" t="str">
        <f t="shared" si="62"/>
        <v>0130076</v>
      </c>
      <c r="H3976" s="235" t="s">
        <v>9570</v>
      </c>
      <c r="I3976" s="235" t="s">
        <v>9569</v>
      </c>
    </row>
    <row r="3977" spans="5:9">
      <c r="E3977" s="236" t="s">
        <v>23580</v>
      </c>
      <c r="F3977" s="236" t="s">
        <v>4299</v>
      </c>
      <c r="G3977" s="235" t="str">
        <f t="shared" si="62"/>
        <v>0130077</v>
      </c>
      <c r="H3977" s="235" t="s">
        <v>9648</v>
      </c>
      <c r="I3977" s="235" t="s">
        <v>9647</v>
      </c>
    </row>
    <row r="3978" spans="5:9">
      <c r="E3978" s="236" t="s">
        <v>23580</v>
      </c>
      <c r="F3978" s="236" t="s">
        <v>895</v>
      </c>
      <c r="G3978" s="235" t="str">
        <f t="shared" si="62"/>
        <v>0130078</v>
      </c>
      <c r="H3978" s="235" t="s">
        <v>9652</v>
      </c>
      <c r="I3978" s="235" t="s">
        <v>9651</v>
      </c>
    </row>
    <row r="3979" spans="5:9">
      <c r="E3979" s="236" t="s">
        <v>23580</v>
      </c>
      <c r="F3979" s="236" t="s">
        <v>892</v>
      </c>
      <c r="G3979" s="235" t="str">
        <f t="shared" si="62"/>
        <v>0130079</v>
      </c>
      <c r="H3979" s="235" t="s">
        <v>2825</v>
      </c>
      <c r="I3979" s="235" t="s">
        <v>2824</v>
      </c>
    </row>
    <row r="3980" spans="5:9">
      <c r="E3980" s="236" t="s">
        <v>23580</v>
      </c>
      <c r="F3980" s="236" t="s">
        <v>1615</v>
      </c>
      <c r="G3980" s="235" t="str">
        <f t="shared" si="62"/>
        <v>0130080</v>
      </c>
      <c r="H3980" s="235" t="s">
        <v>3529</v>
      </c>
      <c r="I3980" s="235" t="s">
        <v>3528</v>
      </c>
    </row>
    <row r="3981" spans="5:9">
      <c r="E3981" s="236" t="s">
        <v>23580</v>
      </c>
      <c r="F3981" s="236" t="s">
        <v>3644</v>
      </c>
      <c r="G3981" s="235" t="str">
        <f t="shared" si="62"/>
        <v>0130082</v>
      </c>
      <c r="H3981" s="235" t="s">
        <v>9555</v>
      </c>
      <c r="I3981" s="235" t="s">
        <v>9554</v>
      </c>
    </row>
    <row r="3982" spans="5:9">
      <c r="E3982" s="236" t="s">
        <v>23580</v>
      </c>
      <c r="F3982" s="236" t="s">
        <v>4290</v>
      </c>
      <c r="G3982" s="235" t="str">
        <f t="shared" si="62"/>
        <v>0130083</v>
      </c>
      <c r="H3982" s="235" t="s">
        <v>9544</v>
      </c>
      <c r="I3982" s="235" t="s">
        <v>9543</v>
      </c>
    </row>
    <row r="3983" spans="5:9">
      <c r="E3983" s="236" t="s">
        <v>23580</v>
      </c>
      <c r="F3983" s="236" t="s">
        <v>4287</v>
      </c>
      <c r="G3983" s="235" t="str">
        <f t="shared" si="62"/>
        <v>0130084</v>
      </c>
      <c r="H3983" s="235" t="s">
        <v>9538</v>
      </c>
      <c r="I3983" s="235" t="s">
        <v>9537</v>
      </c>
    </row>
    <row r="3984" spans="5:9">
      <c r="E3984" s="236" t="s">
        <v>23580</v>
      </c>
      <c r="F3984" s="236" t="s">
        <v>3058</v>
      </c>
      <c r="G3984" s="235" t="str">
        <f t="shared" si="62"/>
        <v>0130085</v>
      </c>
      <c r="H3984" s="235" t="s">
        <v>12385</v>
      </c>
      <c r="I3984" s="235" t="s">
        <v>12384</v>
      </c>
    </row>
    <row r="3985" spans="5:9">
      <c r="E3985" s="236" t="s">
        <v>23580</v>
      </c>
      <c r="F3985" s="236" t="s">
        <v>4641</v>
      </c>
      <c r="G3985" s="235" t="str">
        <f t="shared" si="62"/>
        <v>0130086</v>
      </c>
      <c r="H3985" s="235" t="s">
        <v>9575</v>
      </c>
      <c r="I3985" s="235" t="s">
        <v>9574</v>
      </c>
    </row>
    <row r="3986" spans="5:9">
      <c r="E3986" s="236" t="s">
        <v>23580</v>
      </c>
      <c r="F3986" s="236" t="s">
        <v>6185</v>
      </c>
      <c r="G3986" s="235" t="str">
        <f t="shared" si="62"/>
        <v>0130087</v>
      </c>
      <c r="H3986" s="235" t="s">
        <v>23654</v>
      </c>
      <c r="I3986" s="235" t="s">
        <v>23653</v>
      </c>
    </row>
    <row r="3987" spans="5:9">
      <c r="E3987" s="236" t="s">
        <v>23580</v>
      </c>
      <c r="F3987" s="236" t="s">
        <v>889</v>
      </c>
      <c r="G3987" s="235" t="str">
        <f t="shared" si="62"/>
        <v>0130088</v>
      </c>
      <c r="H3987" s="235" t="s">
        <v>1223</v>
      </c>
      <c r="I3987" s="235" t="s">
        <v>2205</v>
      </c>
    </row>
    <row r="3988" spans="5:9">
      <c r="E3988" s="236" t="s">
        <v>23580</v>
      </c>
      <c r="F3988" s="236" t="s">
        <v>886</v>
      </c>
      <c r="G3988" s="235" t="str">
        <f t="shared" si="62"/>
        <v>0130089</v>
      </c>
      <c r="H3988" s="235" t="s">
        <v>9531</v>
      </c>
      <c r="I3988" s="235" t="s">
        <v>5991</v>
      </c>
    </row>
    <row r="3989" spans="5:9">
      <c r="E3989" s="236" t="s">
        <v>23580</v>
      </c>
      <c r="F3989" s="236" t="s">
        <v>2641</v>
      </c>
      <c r="G3989" s="235" t="str">
        <f t="shared" si="62"/>
        <v>0130091</v>
      </c>
      <c r="H3989" s="235" t="s">
        <v>10813</v>
      </c>
      <c r="I3989" s="235" t="s">
        <v>10812</v>
      </c>
    </row>
    <row r="3990" spans="5:9">
      <c r="E3990" s="236" t="s">
        <v>23580</v>
      </c>
      <c r="F3990" s="236" t="s">
        <v>2638</v>
      </c>
      <c r="G3990" s="235" t="str">
        <f t="shared" si="62"/>
        <v>0130092</v>
      </c>
      <c r="H3990" s="235" t="s">
        <v>10211</v>
      </c>
      <c r="I3990" s="235" t="s">
        <v>11388</v>
      </c>
    </row>
    <row r="3991" spans="5:9">
      <c r="E3991" s="236" t="s">
        <v>23580</v>
      </c>
      <c r="F3991" s="236" t="s">
        <v>4254</v>
      </c>
      <c r="G3991" s="235" t="str">
        <f t="shared" si="62"/>
        <v>0130094</v>
      </c>
      <c r="H3991" s="235" t="s">
        <v>9492</v>
      </c>
      <c r="I3991" s="235" t="s">
        <v>9491</v>
      </c>
    </row>
    <row r="3992" spans="5:9">
      <c r="E3992" s="236" t="s">
        <v>23580</v>
      </c>
      <c r="F3992" s="236" t="s">
        <v>1022</v>
      </c>
      <c r="G3992" s="235" t="str">
        <f t="shared" si="62"/>
        <v>0130095</v>
      </c>
      <c r="H3992" s="235" t="s">
        <v>23652</v>
      </c>
      <c r="I3992" s="235" t="s">
        <v>23651</v>
      </c>
    </row>
    <row r="3993" spans="5:9">
      <c r="E3993" s="236" t="s">
        <v>23580</v>
      </c>
      <c r="F3993" s="236" t="s">
        <v>4249</v>
      </c>
      <c r="G3993" s="235" t="str">
        <f t="shared" si="62"/>
        <v>0130096</v>
      </c>
      <c r="H3993" s="235" t="s">
        <v>10809</v>
      </c>
      <c r="I3993" s="235" t="s">
        <v>6992</v>
      </c>
    </row>
    <row r="3994" spans="5:9">
      <c r="E3994" s="236" t="s">
        <v>23580</v>
      </c>
      <c r="F3994" s="236" t="s">
        <v>883</v>
      </c>
      <c r="G3994" s="235" t="str">
        <f t="shared" si="62"/>
        <v>0130098</v>
      </c>
      <c r="H3994" s="235" t="s">
        <v>9670</v>
      </c>
      <c r="I3994" s="235" t="s">
        <v>9669</v>
      </c>
    </row>
    <row r="3995" spans="5:9">
      <c r="E3995" s="236" t="s">
        <v>23580</v>
      </c>
      <c r="F3995" s="236" t="s">
        <v>880</v>
      </c>
      <c r="G3995" s="235" t="str">
        <f t="shared" si="62"/>
        <v>0130099</v>
      </c>
      <c r="H3995" s="235" t="s">
        <v>23650</v>
      </c>
      <c r="I3995" s="235" t="s">
        <v>23649</v>
      </c>
    </row>
    <row r="3996" spans="5:9">
      <c r="E3996" s="236" t="s">
        <v>23580</v>
      </c>
      <c r="F3996" s="236" t="s">
        <v>1066</v>
      </c>
      <c r="G3996" s="235" t="str">
        <f t="shared" si="62"/>
        <v>0130100</v>
      </c>
      <c r="H3996" s="235" t="s">
        <v>11319</v>
      </c>
      <c r="I3996" s="235" t="s">
        <v>11318</v>
      </c>
    </row>
    <row r="3997" spans="5:9">
      <c r="E3997" s="236" t="s">
        <v>23580</v>
      </c>
      <c r="F3997" s="236" t="s">
        <v>1388</v>
      </c>
      <c r="G3997" s="235" t="str">
        <f t="shared" si="62"/>
        <v>0130101</v>
      </c>
      <c r="H3997" s="235" t="s">
        <v>9610</v>
      </c>
      <c r="I3997" s="235" t="s">
        <v>9609</v>
      </c>
    </row>
    <row r="3998" spans="5:9">
      <c r="E3998" s="236" t="s">
        <v>23580</v>
      </c>
      <c r="F3998" s="236" t="s">
        <v>1378</v>
      </c>
      <c r="G3998" s="235" t="str">
        <f t="shared" si="62"/>
        <v>0130102</v>
      </c>
      <c r="H3998" s="235" t="s">
        <v>23648</v>
      </c>
      <c r="I3998" s="235" t="s">
        <v>23647</v>
      </c>
    </row>
    <row r="3999" spans="5:9">
      <c r="E3999" s="236" t="s">
        <v>23580</v>
      </c>
      <c r="F3999" s="236" t="s">
        <v>1484</v>
      </c>
      <c r="G3999" s="235" t="str">
        <f t="shared" si="62"/>
        <v>0130103</v>
      </c>
      <c r="H3999" s="235" t="s">
        <v>23646</v>
      </c>
      <c r="I3999" s="235" t="s">
        <v>23645</v>
      </c>
    </row>
    <row r="4000" spans="5:9">
      <c r="E4000" s="236" t="s">
        <v>23580</v>
      </c>
      <c r="F4000" s="236" t="s">
        <v>1375</v>
      </c>
      <c r="G4000" s="235" t="str">
        <f t="shared" si="62"/>
        <v>0130104</v>
      </c>
      <c r="H4000" s="235" t="s">
        <v>23644</v>
      </c>
      <c r="I4000" s="235" t="s">
        <v>23643</v>
      </c>
    </row>
    <row r="4001" spans="5:9">
      <c r="E4001" s="236" t="s">
        <v>23580</v>
      </c>
      <c r="F4001" s="236" t="s">
        <v>1369</v>
      </c>
      <c r="G4001" s="235" t="str">
        <f t="shared" si="62"/>
        <v>0130106</v>
      </c>
      <c r="H4001" s="235" t="s">
        <v>13918</v>
      </c>
      <c r="I4001" s="235" t="s">
        <v>5546</v>
      </c>
    </row>
    <row r="4002" spans="5:9">
      <c r="E4002" s="236" t="s">
        <v>23580</v>
      </c>
      <c r="F4002" s="236" t="s">
        <v>1366</v>
      </c>
      <c r="G4002" s="235" t="str">
        <f t="shared" si="62"/>
        <v>0130107</v>
      </c>
      <c r="H4002" s="235" t="s">
        <v>23642</v>
      </c>
      <c r="I4002" s="235" t="s">
        <v>23641</v>
      </c>
    </row>
    <row r="4003" spans="5:9">
      <c r="E4003" s="236" t="s">
        <v>23580</v>
      </c>
      <c r="F4003" s="236" t="s">
        <v>877</v>
      </c>
      <c r="G4003" s="235" t="str">
        <f t="shared" si="62"/>
        <v>0130108</v>
      </c>
      <c r="H4003" s="235" t="s">
        <v>7915</v>
      </c>
      <c r="I4003" s="235" t="s">
        <v>7914</v>
      </c>
    </row>
    <row r="4004" spans="5:9">
      <c r="E4004" s="236" t="s">
        <v>23580</v>
      </c>
      <c r="F4004" s="236" t="s">
        <v>874</v>
      </c>
      <c r="G4004" s="235" t="str">
        <f t="shared" si="62"/>
        <v>0130109</v>
      </c>
      <c r="H4004" s="235" t="s">
        <v>23640</v>
      </c>
      <c r="I4004" s="235" t="s">
        <v>23639</v>
      </c>
    </row>
    <row r="4005" spans="5:9">
      <c r="E4005" s="236" t="s">
        <v>23580</v>
      </c>
      <c r="F4005" s="236" t="s">
        <v>1359</v>
      </c>
      <c r="G4005" s="235" t="str">
        <f t="shared" si="62"/>
        <v>0130110</v>
      </c>
      <c r="H4005" s="235" t="s">
        <v>4889</v>
      </c>
      <c r="I4005" s="235" t="s">
        <v>1314</v>
      </c>
    </row>
    <row r="4006" spans="5:9">
      <c r="E4006" s="236" t="s">
        <v>23580</v>
      </c>
      <c r="F4006" s="236" t="s">
        <v>1356</v>
      </c>
      <c r="G4006" s="235" t="str">
        <f t="shared" si="62"/>
        <v>0130111</v>
      </c>
      <c r="H4006" s="235" t="s">
        <v>12366</v>
      </c>
      <c r="I4006" s="235" t="s">
        <v>12365</v>
      </c>
    </row>
    <row r="4007" spans="5:9">
      <c r="E4007" s="236" t="s">
        <v>23580</v>
      </c>
      <c r="F4007" s="236" t="s">
        <v>1353</v>
      </c>
      <c r="G4007" s="235" t="str">
        <f t="shared" si="62"/>
        <v>0130112</v>
      </c>
      <c r="H4007" s="235" t="s">
        <v>23638</v>
      </c>
      <c r="I4007" s="235" t="s">
        <v>23637</v>
      </c>
    </row>
    <row r="4008" spans="5:9">
      <c r="E4008" s="236" t="s">
        <v>23580</v>
      </c>
      <c r="F4008" s="236" t="s">
        <v>1349</v>
      </c>
      <c r="G4008" s="235" t="str">
        <f t="shared" si="62"/>
        <v>0130113</v>
      </c>
      <c r="H4008" s="235" t="s">
        <v>9528</v>
      </c>
      <c r="I4008" s="235" t="s">
        <v>8331</v>
      </c>
    </row>
    <row r="4009" spans="5:9">
      <c r="E4009" s="236" t="s">
        <v>23580</v>
      </c>
      <c r="F4009" s="236" t="s">
        <v>1434</v>
      </c>
      <c r="G4009" s="235" t="str">
        <f t="shared" si="62"/>
        <v>0130114</v>
      </c>
      <c r="H4009" s="235" t="s">
        <v>1642</v>
      </c>
      <c r="I4009" s="235" t="s">
        <v>6533</v>
      </c>
    </row>
    <row r="4010" spans="5:9">
      <c r="E4010" s="236" t="s">
        <v>23580</v>
      </c>
      <c r="F4010" s="236" t="s">
        <v>1548</v>
      </c>
      <c r="G4010" s="235" t="str">
        <f t="shared" si="62"/>
        <v>0130115</v>
      </c>
      <c r="H4010" s="235" t="s">
        <v>23636</v>
      </c>
      <c r="I4010" s="235" t="s">
        <v>23635</v>
      </c>
    </row>
    <row r="4011" spans="5:9">
      <c r="E4011" s="236" t="s">
        <v>23580</v>
      </c>
      <c r="F4011" s="236" t="s">
        <v>1459</v>
      </c>
      <c r="G4011" s="235" t="str">
        <f t="shared" si="62"/>
        <v>0130116</v>
      </c>
      <c r="H4011" s="235" t="s">
        <v>23634</v>
      </c>
      <c r="I4011" s="235" t="s">
        <v>23633</v>
      </c>
    </row>
    <row r="4012" spans="5:9">
      <c r="E4012" s="236" t="s">
        <v>23580</v>
      </c>
      <c r="F4012" s="236" t="s">
        <v>2326</v>
      </c>
      <c r="G4012" s="235" t="str">
        <f t="shared" si="62"/>
        <v>0130117</v>
      </c>
      <c r="H4012" s="235" t="s">
        <v>9607</v>
      </c>
      <c r="I4012" s="235" t="s">
        <v>7092</v>
      </c>
    </row>
    <row r="4013" spans="5:9">
      <c r="E4013" s="236" t="s">
        <v>23580</v>
      </c>
      <c r="F4013" s="236" t="s">
        <v>871</v>
      </c>
      <c r="G4013" s="235" t="str">
        <f t="shared" si="62"/>
        <v>0130118</v>
      </c>
      <c r="H4013" s="235" t="s">
        <v>12373</v>
      </c>
      <c r="I4013" s="235" t="s">
        <v>12372</v>
      </c>
    </row>
    <row r="4014" spans="5:9">
      <c r="E4014" s="236" t="s">
        <v>23580</v>
      </c>
      <c r="F4014" s="236" t="s">
        <v>868</v>
      </c>
      <c r="G4014" s="235" t="str">
        <f t="shared" si="62"/>
        <v>0130119</v>
      </c>
      <c r="H4014" s="235" t="s">
        <v>2804</v>
      </c>
      <c r="I4014" s="235" t="s">
        <v>2803</v>
      </c>
    </row>
    <row r="4015" spans="5:9">
      <c r="E4015" s="236" t="s">
        <v>23580</v>
      </c>
      <c r="F4015" s="236" t="s">
        <v>1073</v>
      </c>
      <c r="G4015" s="235" t="str">
        <f t="shared" si="62"/>
        <v>0130120</v>
      </c>
      <c r="H4015" s="235" t="s">
        <v>9562</v>
      </c>
      <c r="I4015" s="235" t="s">
        <v>9561</v>
      </c>
    </row>
    <row r="4016" spans="5:9">
      <c r="E4016" s="236" t="s">
        <v>23580</v>
      </c>
      <c r="F4016" s="236" t="s">
        <v>1410</v>
      </c>
      <c r="G4016" s="235" t="str">
        <f t="shared" si="62"/>
        <v>0130121</v>
      </c>
      <c r="H4016" s="235" t="s">
        <v>23632</v>
      </c>
      <c r="I4016" s="235" t="s">
        <v>8019</v>
      </c>
    </row>
    <row r="4017" spans="5:9">
      <c r="E4017" s="236" t="s">
        <v>23580</v>
      </c>
      <c r="F4017" s="236" t="s">
        <v>1407</v>
      </c>
      <c r="G4017" s="235" t="str">
        <f t="shared" si="62"/>
        <v>0130122</v>
      </c>
      <c r="H4017" s="235" t="s">
        <v>9665</v>
      </c>
      <c r="I4017" s="235" t="s">
        <v>9664</v>
      </c>
    </row>
    <row r="4018" spans="5:9">
      <c r="E4018" s="236" t="s">
        <v>23580</v>
      </c>
      <c r="F4018" s="236" t="s">
        <v>1450</v>
      </c>
      <c r="G4018" s="235" t="str">
        <f t="shared" si="62"/>
        <v>0130123</v>
      </c>
      <c r="H4018" s="235" t="s">
        <v>23631</v>
      </c>
      <c r="I4018" s="235" t="s">
        <v>23630</v>
      </c>
    </row>
    <row r="4019" spans="5:9">
      <c r="E4019" s="236" t="s">
        <v>23580</v>
      </c>
      <c r="F4019" s="236" t="s">
        <v>1404</v>
      </c>
      <c r="G4019" s="235" t="str">
        <f t="shared" si="62"/>
        <v>0130124</v>
      </c>
      <c r="H4019" s="235" t="s">
        <v>3961</v>
      </c>
      <c r="I4019" s="235" t="s">
        <v>3960</v>
      </c>
    </row>
    <row r="4020" spans="5:9">
      <c r="E4020" s="236" t="s">
        <v>23580</v>
      </c>
      <c r="F4020" s="236" t="s">
        <v>954</v>
      </c>
      <c r="G4020" s="235" t="str">
        <f t="shared" si="62"/>
        <v>0130125</v>
      </c>
      <c r="H4020" s="235" t="s">
        <v>9585</v>
      </c>
      <c r="I4020" s="235" t="s">
        <v>9584</v>
      </c>
    </row>
    <row r="4021" spans="5:9">
      <c r="E4021" s="236" t="s">
        <v>23580</v>
      </c>
      <c r="F4021" s="236" t="s">
        <v>1401</v>
      </c>
      <c r="G4021" s="235" t="str">
        <f t="shared" si="62"/>
        <v>0130126</v>
      </c>
      <c r="H4021" s="235" t="s">
        <v>12371</v>
      </c>
      <c r="I4021" s="235" t="s">
        <v>1222</v>
      </c>
    </row>
    <row r="4022" spans="5:9">
      <c r="E4022" s="236" t="s">
        <v>23580</v>
      </c>
      <c r="F4022" s="236" t="s">
        <v>951</v>
      </c>
      <c r="G4022" s="235" t="str">
        <f t="shared" si="62"/>
        <v>0130127</v>
      </c>
      <c r="H4022" s="235" t="s">
        <v>3946</v>
      </c>
      <c r="I4022" s="235" t="s">
        <v>3945</v>
      </c>
    </row>
    <row r="4023" spans="5:9">
      <c r="E4023" s="236" t="s">
        <v>23580</v>
      </c>
      <c r="F4023" s="236" t="s">
        <v>865</v>
      </c>
      <c r="G4023" s="235" t="str">
        <f t="shared" si="62"/>
        <v>0130128</v>
      </c>
      <c r="H4023" s="235" t="s">
        <v>953</v>
      </c>
      <c r="I4023" s="235" t="s">
        <v>952</v>
      </c>
    </row>
    <row r="4024" spans="5:9">
      <c r="E4024" s="236" t="s">
        <v>23580</v>
      </c>
      <c r="F4024" s="236" t="s">
        <v>862</v>
      </c>
      <c r="G4024" s="235" t="str">
        <f t="shared" si="62"/>
        <v>0130129</v>
      </c>
      <c r="H4024" s="235" t="s">
        <v>23629</v>
      </c>
      <c r="I4024" s="235" t="s">
        <v>23628</v>
      </c>
    </row>
    <row r="4025" spans="5:9">
      <c r="E4025" s="236" t="s">
        <v>23580</v>
      </c>
      <c r="F4025" s="236" t="s">
        <v>1445</v>
      </c>
      <c r="G4025" s="235" t="str">
        <f t="shared" si="62"/>
        <v>0130130</v>
      </c>
      <c r="H4025" s="235" t="s">
        <v>23627</v>
      </c>
      <c r="I4025" s="235" t="s">
        <v>23626</v>
      </c>
    </row>
    <row r="4026" spans="5:9">
      <c r="E4026" s="236" t="s">
        <v>23580</v>
      </c>
      <c r="F4026" s="236" t="s">
        <v>1396</v>
      </c>
      <c r="G4026" s="235" t="str">
        <f t="shared" si="62"/>
        <v>0130131</v>
      </c>
      <c r="H4026" s="235" t="s">
        <v>9205</v>
      </c>
      <c r="I4026" s="235" t="s">
        <v>8124</v>
      </c>
    </row>
    <row r="4027" spans="5:9">
      <c r="E4027" s="236" t="s">
        <v>23580</v>
      </c>
      <c r="F4027" s="236" t="s">
        <v>948</v>
      </c>
      <c r="G4027" s="235" t="str">
        <f t="shared" si="62"/>
        <v>0130133</v>
      </c>
      <c r="H4027" s="235" t="s">
        <v>23541</v>
      </c>
      <c r="I4027" s="235" t="s">
        <v>23540</v>
      </c>
    </row>
    <row r="4028" spans="5:9">
      <c r="E4028" s="236" t="s">
        <v>23580</v>
      </c>
      <c r="F4028" s="236" t="s">
        <v>4202</v>
      </c>
      <c r="G4028" s="235" t="str">
        <f t="shared" si="62"/>
        <v>0130134</v>
      </c>
      <c r="H4028" s="235" t="s">
        <v>11664</v>
      </c>
      <c r="I4028" s="235" t="s">
        <v>11663</v>
      </c>
    </row>
    <row r="4029" spans="5:9">
      <c r="E4029" s="236" t="s">
        <v>23580</v>
      </c>
      <c r="F4029" s="236" t="s">
        <v>1442</v>
      </c>
      <c r="G4029" s="235" t="str">
        <f t="shared" si="62"/>
        <v>0130135</v>
      </c>
      <c r="H4029" s="235" t="s">
        <v>11365</v>
      </c>
      <c r="I4029" s="235" t="s">
        <v>11364</v>
      </c>
    </row>
    <row r="4030" spans="5:9">
      <c r="E4030" s="236" t="s">
        <v>23580</v>
      </c>
      <c r="F4030" s="236" t="s">
        <v>4197</v>
      </c>
      <c r="G4030" s="235" t="str">
        <f t="shared" si="62"/>
        <v>0130136</v>
      </c>
      <c r="H4030" s="235" t="s">
        <v>9591</v>
      </c>
      <c r="I4030" s="235" t="s">
        <v>9590</v>
      </c>
    </row>
    <row r="4031" spans="5:9">
      <c r="E4031" s="236" t="s">
        <v>23580</v>
      </c>
      <c r="F4031" s="236" t="s">
        <v>1424</v>
      </c>
      <c r="G4031" s="235" t="str">
        <f t="shared" si="62"/>
        <v>0130137</v>
      </c>
      <c r="H4031" s="235" t="s">
        <v>9551</v>
      </c>
      <c r="I4031" s="235" t="s">
        <v>9550</v>
      </c>
    </row>
    <row r="4032" spans="5:9">
      <c r="E4032" s="236" t="s">
        <v>23580</v>
      </c>
      <c r="F4032" s="236" t="s">
        <v>859</v>
      </c>
      <c r="G4032" s="235" t="str">
        <f t="shared" si="62"/>
        <v>0130138</v>
      </c>
      <c r="H4032" s="235" t="s">
        <v>23625</v>
      </c>
      <c r="I4032" s="235" t="s">
        <v>23624</v>
      </c>
    </row>
    <row r="4033" spans="5:9">
      <c r="E4033" s="236" t="s">
        <v>23580</v>
      </c>
      <c r="F4033" s="236" t="s">
        <v>856</v>
      </c>
      <c r="G4033" s="235" t="str">
        <f t="shared" si="62"/>
        <v>0130139</v>
      </c>
      <c r="H4033" s="235" t="s">
        <v>5656</v>
      </c>
      <c r="I4033" s="235" t="s">
        <v>5655</v>
      </c>
    </row>
    <row r="4034" spans="5:9">
      <c r="E4034" s="236" t="s">
        <v>23580</v>
      </c>
      <c r="F4034" s="236" t="s">
        <v>1539</v>
      </c>
      <c r="G4034" s="235" t="str">
        <f t="shared" ref="G4034:G4097" si="63">TEXT(E4034,"0000")&amp;TEXT(F4034,"000")</f>
        <v>0130141</v>
      </c>
      <c r="H4034" s="235" t="s">
        <v>12352</v>
      </c>
      <c r="I4034" s="235" t="s">
        <v>12351</v>
      </c>
    </row>
    <row r="4035" spans="5:9">
      <c r="E4035" s="236" t="s">
        <v>23580</v>
      </c>
      <c r="F4035" s="236" t="s">
        <v>4184</v>
      </c>
      <c r="G4035" s="235" t="str">
        <f t="shared" si="63"/>
        <v>0130142</v>
      </c>
      <c r="H4035" s="235" t="s">
        <v>23623</v>
      </c>
      <c r="I4035" s="235" t="s">
        <v>23622</v>
      </c>
    </row>
    <row r="4036" spans="5:9">
      <c r="E4036" s="236" t="s">
        <v>23580</v>
      </c>
      <c r="F4036" s="236" t="s">
        <v>4181</v>
      </c>
      <c r="G4036" s="235" t="str">
        <f t="shared" si="63"/>
        <v>0130143</v>
      </c>
      <c r="H4036" s="235" t="s">
        <v>3124</v>
      </c>
      <c r="I4036" s="235" t="s">
        <v>3123</v>
      </c>
    </row>
    <row r="4037" spans="5:9">
      <c r="E4037" s="236" t="s">
        <v>23580</v>
      </c>
      <c r="F4037" s="236" t="s">
        <v>1855</v>
      </c>
      <c r="G4037" s="235" t="str">
        <f t="shared" si="63"/>
        <v>0130144</v>
      </c>
      <c r="H4037" s="235" t="s">
        <v>23621</v>
      </c>
      <c r="I4037" s="235" t="s">
        <v>9222</v>
      </c>
    </row>
    <row r="4038" spans="5:9">
      <c r="E4038" s="236" t="s">
        <v>23580</v>
      </c>
      <c r="F4038" s="236" t="s">
        <v>4178</v>
      </c>
      <c r="G4038" s="235" t="str">
        <f t="shared" si="63"/>
        <v>0130145</v>
      </c>
      <c r="H4038" s="235" t="s">
        <v>2860</v>
      </c>
      <c r="I4038" s="235" t="s">
        <v>2859</v>
      </c>
    </row>
    <row r="4039" spans="5:9">
      <c r="E4039" s="236" t="s">
        <v>23580</v>
      </c>
      <c r="F4039" s="236" t="s">
        <v>2705</v>
      </c>
      <c r="G4039" s="235" t="str">
        <f t="shared" si="63"/>
        <v>0130146</v>
      </c>
      <c r="H4039" s="235" t="s">
        <v>9556</v>
      </c>
      <c r="I4039" s="235" t="s">
        <v>3446</v>
      </c>
    </row>
    <row r="4040" spans="5:9">
      <c r="E4040" s="236" t="s">
        <v>23580</v>
      </c>
      <c r="F4040" s="236" t="s">
        <v>4175</v>
      </c>
      <c r="G4040" s="235" t="str">
        <f t="shared" si="63"/>
        <v>0130147</v>
      </c>
      <c r="H4040" s="235" t="s">
        <v>23620</v>
      </c>
      <c r="I4040" s="235" t="s">
        <v>1471</v>
      </c>
    </row>
    <row r="4041" spans="5:9">
      <c r="E4041" s="236" t="s">
        <v>23580</v>
      </c>
      <c r="F4041" s="236" t="s">
        <v>850</v>
      </c>
      <c r="G4041" s="235" t="str">
        <f t="shared" si="63"/>
        <v>0130149</v>
      </c>
      <c r="H4041" s="235" t="s">
        <v>12383</v>
      </c>
      <c r="I4041" s="235" t="s">
        <v>12382</v>
      </c>
    </row>
    <row r="4042" spans="5:9">
      <c r="E4042" s="236" t="s">
        <v>23580</v>
      </c>
      <c r="F4042" s="236" t="s">
        <v>1045</v>
      </c>
      <c r="G4042" s="235" t="str">
        <f t="shared" si="63"/>
        <v>0130150</v>
      </c>
      <c r="H4042" s="235" t="s">
        <v>23562</v>
      </c>
      <c r="I4042" s="235" t="s">
        <v>23561</v>
      </c>
    </row>
    <row r="4043" spans="5:9">
      <c r="E4043" s="236" t="s">
        <v>23580</v>
      </c>
      <c r="F4043" s="236" t="s">
        <v>4168</v>
      </c>
      <c r="G4043" s="235" t="str">
        <f t="shared" si="63"/>
        <v>0130151</v>
      </c>
      <c r="H4043" s="235" t="s">
        <v>9633</v>
      </c>
      <c r="I4043" s="235" t="s">
        <v>9632</v>
      </c>
    </row>
    <row r="4044" spans="5:9">
      <c r="E4044" s="236" t="s">
        <v>23580</v>
      </c>
      <c r="F4044" s="236" t="s">
        <v>2702</v>
      </c>
      <c r="G4044" s="235" t="str">
        <f t="shared" si="63"/>
        <v>0130152</v>
      </c>
      <c r="H4044" s="235" t="s">
        <v>9553</v>
      </c>
      <c r="I4044" s="235" t="s">
        <v>9552</v>
      </c>
    </row>
    <row r="4045" spans="5:9">
      <c r="E4045" s="236" t="s">
        <v>23580</v>
      </c>
      <c r="F4045" s="236" t="s">
        <v>4163</v>
      </c>
      <c r="G4045" s="235" t="str">
        <f t="shared" si="63"/>
        <v>0130153</v>
      </c>
      <c r="H4045" s="235" t="s">
        <v>23619</v>
      </c>
      <c r="I4045" s="235" t="s">
        <v>9546</v>
      </c>
    </row>
    <row r="4046" spans="5:9">
      <c r="E4046" s="236" t="s">
        <v>23580</v>
      </c>
      <c r="F4046" s="236" t="s">
        <v>3348</v>
      </c>
      <c r="G4046" s="235" t="str">
        <f t="shared" si="63"/>
        <v>0130154</v>
      </c>
      <c r="H4046" s="235" t="s">
        <v>12370</v>
      </c>
      <c r="I4046" s="235" t="s">
        <v>12369</v>
      </c>
    </row>
    <row r="4047" spans="5:9">
      <c r="E4047" s="236" t="s">
        <v>23580</v>
      </c>
      <c r="F4047" s="236" t="s">
        <v>3347</v>
      </c>
      <c r="G4047" s="235" t="str">
        <f t="shared" si="63"/>
        <v>0130156</v>
      </c>
      <c r="H4047" s="235" t="s">
        <v>23618</v>
      </c>
      <c r="I4047" s="235" t="s">
        <v>23617</v>
      </c>
    </row>
    <row r="4048" spans="5:9">
      <c r="E4048" s="236" t="s">
        <v>23580</v>
      </c>
      <c r="F4048" s="236" t="s">
        <v>4157</v>
      </c>
      <c r="G4048" s="235" t="str">
        <f t="shared" si="63"/>
        <v>0130158</v>
      </c>
      <c r="H4048" s="235" t="s">
        <v>23616</v>
      </c>
      <c r="I4048" s="235" t="s">
        <v>23615</v>
      </c>
    </row>
    <row r="4049" spans="5:9">
      <c r="E4049" s="236" t="s">
        <v>23580</v>
      </c>
      <c r="F4049" s="236" t="s">
        <v>847</v>
      </c>
      <c r="G4049" s="235" t="str">
        <f t="shared" si="63"/>
        <v>0130159</v>
      </c>
      <c r="H4049" s="235" t="s">
        <v>9572</v>
      </c>
      <c r="I4049" s="235" t="s">
        <v>9571</v>
      </c>
    </row>
    <row r="4050" spans="5:9">
      <c r="E4050" s="236" t="s">
        <v>23580</v>
      </c>
      <c r="F4050" s="236" t="s">
        <v>1645</v>
      </c>
      <c r="G4050" s="235" t="str">
        <f t="shared" si="63"/>
        <v>0130160</v>
      </c>
      <c r="H4050" s="235" t="s">
        <v>23614</v>
      </c>
      <c r="I4050" s="235" t="s">
        <v>23613</v>
      </c>
    </row>
    <row r="4051" spans="5:9">
      <c r="E4051" s="236" t="s">
        <v>23580</v>
      </c>
      <c r="F4051" s="236" t="s">
        <v>4153</v>
      </c>
      <c r="G4051" s="235" t="str">
        <f t="shared" si="63"/>
        <v>0130161</v>
      </c>
      <c r="H4051" s="235" t="s">
        <v>23612</v>
      </c>
      <c r="I4051" s="235" t="s">
        <v>23611</v>
      </c>
    </row>
    <row r="4052" spans="5:9">
      <c r="E4052" s="236" t="s">
        <v>23580</v>
      </c>
      <c r="F4052" s="236" t="s">
        <v>2697</v>
      </c>
      <c r="G4052" s="235" t="str">
        <f t="shared" si="63"/>
        <v>0130162</v>
      </c>
      <c r="H4052" s="235" t="s">
        <v>18916</v>
      </c>
      <c r="I4052" s="235" t="s">
        <v>18915</v>
      </c>
    </row>
    <row r="4053" spans="5:9">
      <c r="E4053" s="236" t="s">
        <v>23580</v>
      </c>
      <c r="F4053" s="236" t="s">
        <v>4145</v>
      </c>
      <c r="G4053" s="235" t="str">
        <f t="shared" si="63"/>
        <v>0130165</v>
      </c>
      <c r="H4053" s="235" t="s">
        <v>23610</v>
      </c>
      <c r="I4053" s="235" t="s">
        <v>13955</v>
      </c>
    </row>
    <row r="4054" spans="5:9">
      <c r="E4054" s="236" t="s">
        <v>23580</v>
      </c>
      <c r="F4054" s="236" t="s">
        <v>4022</v>
      </c>
      <c r="G4054" s="235" t="str">
        <f t="shared" si="63"/>
        <v>0130168</v>
      </c>
      <c r="H4054" s="235" t="s">
        <v>23609</v>
      </c>
      <c r="I4054" s="235" t="s">
        <v>23608</v>
      </c>
    </row>
    <row r="4055" spans="5:9">
      <c r="E4055" s="236" t="s">
        <v>23580</v>
      </c>
      <c r="F4055" s="236" t="s">
        <v>2696</v>
      </c>
      <c r="G4055" s="235" t="str">
        <f t="shared" si="63"/>
        <v>0130171</v>
      </c>
      <c r="H4055" s="235" t="s">
        <v>23607</v>
      </c>
      <c r="I4055" s="235" t="s">
        <v>23606</v>
      </c>
    </row>
    <row r="4056" spans="5:9">
      <c r="E4056" s="236" t="s">
        <v>23580</v>
      </c>
      <c r="F4056" s="236" t="s">
        <v>2693</v>
      </c>
      <c r="G4056" s="235" t="str">
        <f t="shared" si="63"/>
        <v>0130172</v>
      </c>
      <c r="H4056" s="235" t="s">
        <v>9668</v>
      </c>
      <c r="I4056" s="235" t="s">
        <v>9667</v>
      </c>
    </row>
    <row r="4057" spans="5:9">
      <c r="E4057" s="236" t="s">
        <v>23580</v>
      </c>
      <c r="F4057" s="236" t="s">
        <v>4019</v>
      </c>
      <c r="G4057" s="235" t="str">
        <f t="shared" si="63"/>
        <v>0130174</v>
      </c>
      <c r="H4057" s="235" t="s">
        <v>23605</v>
      </c>
      <c r="I4057" s="235" t="s">
        <v>23604</v>
      </c>
    </row>
    <row r="4058" spans="5:9">
      <c r="E4058" s="236" t="s">
        <v>23580</v>
      </c>
      <c r="F4058" s="236" t="s">
        <v>1013</v>
      </c>
      <c r="G4058" s="235" t="str">
        <f t="shared" si="63"/>
        <v>0130175</v>
      </c>
      <c r="H4058" s="235" t="s">
        <v>23603</v>
      </c>
      <c r="I4058" s="235" t="s">
        <v>18897</v>
      </c>
    </row>
    <row r="4059" spans="5:9">
      <c r="E4059" s="236" t="s">
        <v>23580</v>
      </c>
      <c r="F4059" s="236" t="s">
        <v>3340</v>
      </c>
      <c r="G4059" s="235" t="str">
        <f t="shared" si="63"/>
        <v>0130176</v>
      </c>
      <c r="H4059" s="235" t="s">
        <v>23602</v>
      </c>
      <c r="I4059" s="235" t="s">
        <v>23601</v>
      </c>
    </row>
    <row r="4060" spans="5:9">
      <c r="E4060" s="236" t="s">
        <v>23580</v>
      </c>
      <c r="F4060" s="236" t="s">
        <v>4014</v>
      </c>
      <c r="G4060" s="235" t="str">
        <f t="shared" si="63"/>
        <v>0130177</v>
      </c>
      <c r="H4060" s="235" t="s">
        <v>23600</v>
      </c>
      <c r="I4060" s="235" t="s">
        <v>9624</v>
      </c>
    </row>
    <row r="4061" spans="5:9">
      <c r="E4061" s="236" t="s">
        <v>23580</v>
      </c>
      <c r="F4061" s="236" t="s">
        <v>4011</v>
      </c>
      <c r="G4061" s="235" t="str">
        <f t="shared" si="63"/>
        <v>0130178</v>
      </c>
      <c r="H4061" s="235" t="s">
        <v>16907</v>
      </c>
      <c r="I4061" s="235" t="s">
        <v>16906</v>
      </c>
    </row>
    <row r="4062" spans="5:9">
      <c r="E4062" s="236" t="s">
        <v>23580</v>
      </c>
      <c r="F4062" s="236" t="s">
        <v>841</v>
      </c>
      <c r="G4062" s="235" t="str">
        <f t="shared" si="63"/>
        <v>0130179</v>
      </c>
      <c r="H4062" s="235" t="s">
        <v>23556</v>
      </c>
      <c r="I4062" s="235" t="s">
        <v>23555</v>
      </c>
    </row>
    <row r="4063" spans="5:9">
      <c r="E4063" s="236" t="s">
        <v>23580</v>
      </c>
      <c r="F4063" s="236" t="s">
        <v>4120</v>
      </c>
      <c r="G4063" s="235" t="str">
        <f t="shared" si="63"/>
        <v>0130181</v>
      </c>
      <c r="H4063" s="235" t="s">
        <v>23599</v>
      </c>
      <c r="I4063" s="235" t="s">
        <v>21867</v>
      </c>
    </row>
    <row r="4064" spans="5:9">
      <c r="E4064" s="236" t="s">
        <v>23580</v>
      </c>
      <c r="F4064" s="236" t="s">
        <v>4119</v>
      </c>
      <c r="G4064" s="235" t="str">
        <f t="shared" si="63"/>
        <v>0130185</v>
      </c>
      <c r="H4064" s="235" t="s">
        <v>23598</v>
      </c>
      <c r="I4064" s="235" t="s">
        <v>23494</v>
      </c>
    </row>
    <row r="4065" spans="5:9">
      <c r="E4065" s="236" t="s">
        <v>23580</v>
      </c>
      <c r="F4065" s="236" t="s">
        <v>4116</v>
      </c>
      <c r="G4065" s="235" t="str">
        <f t="shared" si="63"/>
        <v>0130186</v>
      </c>
      <c r="H4065" s="235" t="s">
        <v>23597</v>
      </c>
      <c r="I4065" s="235" t="s">
        <v>23596</v>
      </c>
    </row>
    <row r="4066" spans="5:9">
      <c r="E4066" s="236" t="s">
        <v>23580</v>
      </c>
      <c r="F4066" s="236" t="s">
        <v>4113</v>
      </c>
      <c r="G4066" s="235" t="str">
        <f t="shared" si="63"/>
        <v>0130187</v>
      </c>
      <c r="H4066" s="235" t="s">
        <v>23595</v>
      </c>
      <c r="I4066" s="235" t="s">
        <v>23594</v>
      </c>
    </row>
    <row r="4067" spans="5:9">
      <c r="E4067" s="236" t="s">
        <v>23580</v>
      </c>
      <c r="F4067" s="236" t="s">
        <v>4110</v>
      </c>
      <c r="G4067" s="235" t="str">
        <f t="shared" si="63"/>
        <v>0130188</v>
      </c>
      <c r="H4067" s="235" t="s">
        <v>23512</v>
      </c>
      <c r="I4067" s="235" t="s">
        <v>23511</v>
      </c>
    </row>
    <row r="4068" spans="5:9">
      <c r="E4068" s="236" t="s">
        <v>23580</v>
      </c>
      <c r="F4068" s="236" t="s">
        <v>838</v>
      </c>
      <c r="G4068" s="235" t="str">
        <f t="shared" si="63"/>
        <v>0130189</v>
      </c>
      <c r="H4068" s="235" t="s">
        <v>23593</v>
      </c>
      <c r="I4068" s="235" t="s">
        <v>23592</v>
      </c>
    </row>
    <row r="4069" spans="5:9">
      <c r="E4069" s="236" t="s">
        <v>23580</v>
      </c>
      <c r="F4069" s="236" t="s">
        <v>1640</v>
      </c>
      <c r="G4069" s="235" t="str">
        <f t="shared" si="63"/>
        <v>0130190</v>
      </c>
      <c r="H4069" s="235" t="s">
        <v>23591</v>
      </c>
      <c r="I4069" s="235" t="s">
        <v>23590</v>
      </c>
    </row>
    <row r="4070" spans="5:9">
      <c r="E4070" s="236" t="s">
        <v>23580</v>
      </c>
      <c r="F4070" s="236" t="s">
        <v>3634</v>
      </c>
      <c r="G4070" s="235" t="str">
        <f t="shared" si="63"/>
        <v>0130191</v>
      </c>
      <c r="H4070" s="235" t="s">
        <v>8559</v>
      </c>
      <c r="I4070" s="235" t="s">
        <v>23589</v>
      </c>
    </row>
    <row r="4071" spans="5:9">
      <c r="E4071" s="236" t="s">
        <v>23580</v>
      </c>
      <c r="F4071" s="236" t="s">
        <v>3628</v>
      </c>
      <c r="G4071" s="235" t="str">
        <f t="shared" si="63"/>
        <v>0130193</v>
      </c>
      <c r="H4071" s="235" t="s">
        <v>23588</v>
      </c>
      <c r="I4071" s="235" t="s">
        <v>23587</v>
      </c>
    </row>
    <row r="4072" spans="5:9">
      <c r="E4072" s="236" t="s">
        <v>23580</v>
      </c>
      <c r="F4072" s="236" t="s">
        <v>3625</v>
      </c>
      <c r="G4072" s="235" t="str">
        <f t="shared" si="63"/>
        <v>0130195</v>
      </c>
      <c r="H4072" s="235" t="s">
        <v>21150</v>
      </c>
      <c r="I4072" s="235" t="s">
        <v>21149</v>
      </c>
    </row>
    <row r="4073" spans="5:9">
      <c r="E4073" s="236" t="s">
        <v>23580</v>
      </c>
      <c r="F4073" s="236" t="s">
        <v>3622</v>
      </c>
      <c r="G4073" s="235" t="str">
        <f t="shared" si="63"/>
        <v>0130196</v>
      </c>
      <c r="H4073" s="235" t="s">
        <v>23586</v>
      </c>
      <c r="I4073" s="235" t="s">
        <v>23585</v>
      </c>
    </row>
    <row r="4074" spans="5:9">
      <c r="E4074" s="236" t="s">
        <v>23580</v>
      </c>
      <c r="F4074" s="236" t="s">
        <v>3619</v>
      </c>
      <c r="G4074" s="235" t="str">
        <f t="shared" si="63"/>
        <v>0130197</v>
      </c>
      <c r="H4074" s="235" t="s">
        <v>11358</v>
      </c>
      <c r="I4074" s="235" t="s">
        <v>11357</v>
      </c>
    </row>
    <row r="4075" spans="5:9">
      <c r="E4075" s="236" t="s">
        <v>23580</v>
      </c>
      <c r="F4075" s="236" t="s">
        <v>3616</v>
      </c>
      <c r="G4075" s="235" t="str">
        <f t="shared" si="63"/>
        <v>0130198</v>
      </c>
      <c r="H4075" s="235" t="s">
        <v>23523</v>
      </c>
      <c r="I4075" s="235" t="s">
        <v>23522</v>
      </c>
    </row>
    <row r="4076" spans="5:9">
      <c r="E4076" s="236" t="s">
        <v>23580</v>
      </c>
      <c r="F4076" s="236" t="s">
        <v>835</v>
      </c>
      <c r="G4076" s="235" t="str">
        <f t="shared" si="63"/>
        <v>0130199</v>
      </c>
      <c r="H4076" s="235" t="s">
        <v>23550</v>
      </c>
      <c r="I4076" s="235" t="s">
        <v>23549</v>
      </c>
    </row>
    <row r="4077" spans="5:9">
      <c r="E4077" s="236" t="s">
        <v>23580</v>
      </c>
      <c r="F4077" s="236" t="s">
        <v>1130</v>
      </c>
      <c r="G4077" s="235" t="str">
        <f t="shared" si="63"/>
        <v>0130200</v>
      </c>
      <c r="H4077" s="235" t="s">
        <v>18836</v>
      </c>
      <c r="I4077" s="235" t="s">
        <v>18835</v>
      </c>
    </row>
    <row r="4078" spans="5:9">
      <c r="E4078" s="236" t="s">
        <v>23580</v>
      </c>
      <c r="F4078" s="236" t="s">
        <v>1566</v>
      </c>
      <c r="G4078" s="235" t="str">
        <f t="shared" si="63"/>
        <v>0130201</v>
      </c>
      <c r="H4078" s="235" t="s">
        <v>23584</v>
      </c>
      <c r="I4078" s="235" t="s">
        <v>23583</v>
      </c>
    </row>
    <row r="4079" spans="5:9">
      <c r="E4079" s="236" t="s">
        <v>23580</v>
      </c>
      <c r="F4079" s="236" t="s">
        <v>2171</v>
      </c>
      <c r="G4079" s="235" t="str">
        <f t="shared" si="63"/>
        <v>0130202</v>
      </c>
      <c r="H4079" s="235" t="s">
        <v>11360</v>
      </c>
      <c r="I4079" s="235" t="s">
        <v>11359</v>
      </c>
    </row>
    <row r="4080" spans="5:9">
      <c r="E4080" s="236" t="s">
        <v>23580</v>
      </c>
      <c r="F4080" s="236" t="s">
        <v>2837</v>
      </c>
      <c r="G4080" s="235" t="str">
        <f t="shared" si="63"/>
        <v>0130203</v>
      </c>
      <c r="H4080" s="235" t="s">
        <v>11328</v>
      </c>
      <c r="I4080" s="235" t="s">
        <v>11327</v>
      </c>
    </row>
    <row r="4081" spans="5:9">
      <c r="E4081" s="236" t="s">
        <v>23580</v>
      </c>
      <c r="F4081" s="236" t="s">
        <v>2196</v>
      </c>
      <c r="G4081" s="235" t="str">
        <f t="shared" si="63"/>
        <v>0130204</v>
      </c>
      <c r="H4081" s="235" t="s">
        <v>23582</v>
      </c>
      <c r="I4081" s="235" t="s">
        <v>23581</v>
      </c>
    </row>
    <row r="4082" spans="5:9">
      <c r="E4082" s="236" t="s">
        <v>23580</v>
      </c>
      <c r="F4082" s="236" t="s">
        <v>2195</v>
      </c>
      <c r="G4082" s="235" t="str">
        <f t="shared" si="63"/>
        <v>0130205</v>
      </c>
      <c r="H4082" s="235" t="s">
        <v>8882</v>
      </c>
      <c r="I4082" s="235" t="s">
        <v>8881</v>
      </c>
    </row>
    <row r="4083" spans="5:9">
      <c r="E4083" s="236" t="s">
        <v>23580</v>
      </c>
      <c r="F4083" s="236" t="s">
        <v>2831</v>
      </c>
      <c r="G4083" s="235" t="str">
        <f t="shared" si="63"/>
        <v>0130206</v>
      </c>
      <c r="H4083" s="235" t="s">
        <v>14726</v>
      </c>
      <c r="I4083" s="235" t="s">
        <v>5257</v>
      </c>
    </row>
    <row r="4084" spans="5:9">
      <c r="E4084" s="236" t="s">
        <v>23580</v>
      </c>
      <c r="F4084" s="236" t="s">
        <v>1121</v>
      </c>
      <c r="G4084" s="235" t="str">
        <f t="shared" si="63"/>
        <v>0130250</v>
      </c>
      <c r="H4084" s="235" t="s">
        <v>12650</v>
      </c>
      <c r="I4084" s="235" t="s">
        <v>12649</v>
      </c>
    </row>
    <row r="4085" spans="5:9">
      <c r="E4085" s="236" t="s">
        <v>23485</v>
      </c>
      <c r="F4085" s="236" t="s">
        <v>937</v>
      </c>
      <c r="G4085" s="235" t="str">
        <f t="shared" si="63"/>
        <v>0131001</v>
      </c>
      <c r="H4085" s="235" t="s">
        <v>10986</v>
      </c>
      <c r="I4085" s="235" t="s">
        <v>935</v>
      </c>
    </row>
    <row r="4086" spans="5:9">
      <c r="E4086" s="236" t="s">
        <v>23485</v>
      </c>
      <c r="F4086" s="236" t="s">
        <v>972</v>
      </c>
      <c r="G4086" s="235" t="str">
        <f t="shared" si="63"/>
        <v>0131002</v>
      </c>
      <c r="H4086" s="235" t="s">
        <v>12358</v>
      </c>
      <c r="I4086" s="235" t="s">
        <v>12357</v>
      </c>
    </row>
    <row r="4087" spans="5:9">
      <c r="E4087" s="236" t="s">
        <v>23485</v>
      </c>
      <c r="F4087" s="236" t="s">
        <v>969</v>
      </c>
      <c r="G4087" s="235" t="str">
        <f t="shared" si="63"/>
        <v>0131003</v>
      </c>
      <c r="H4087" s="235" t="s">
        <v>9631</v>
      </c>
      <c r="I4087" s="235" t="s">
        <v>9630</v>
      </c>
    </row>
    <row r="4088" spans="5:9">
      <c r="E4088" s="236" t="s">
        <v>23485</v>
      </c>
      <c r="F4088" s="236" t="s">
        <v>966</v>
      </c>
      <c r="G4088" s="235" t="str">
        <f t="shared" si="63"/>
        <v>0131004</v>
      </c>
      <c r="H4088" s="235" t="s">
        <v>16918</v>
      </c>
      <c r="I4088" s="235" t="s">
        <v>16917</v>
      </c>
    </row>
    <row r="4089" spans="5:9">
      <c r="E4089" s="236" t="s">
        <v>23485</v>
      </c>
      <c r="F4089" s="236" t="s">
        <v>963</v>
      </c>
      <c r="G4089" s="235" t="str">
        <f t="shared" si="63"/>
        <v>0131005</v>
      </c>
      <c r="H4089" s="235" t="s">
        <v>23579</v>
      </c>
      <c r="I4089" s="235" t="s">
        <v>23578</v>
      </c>
    </row>
    <row r="4090" spans="5:9">
      <c r="E4090" s="236" t="s">
        <v>23485</v>
      </c>
      <c r="F4090" s="236" t="s">
        <v>960</v>
      </c>
      <c r="G4090" s="235" t="str">
        <f t="shared" si="63"/>
        <v>0131006</v>
      </c>
      <c r="H4090" s="235" t="s">
        <v>23577</v>
      </c>
      <c r="I4090" s="235" t="s">
        <v>23576</v>
      </c>
    </row>
    <row r="4091" spans="5:9">
      <c r="E4091" s="236" t="s">
        <v>23485</v>
      </c>
      <c r="F4091" s="236" t="s">
        <v>957</v>
      </c>
      <c r="G4091" s="235" t="str">
        <f t="shared" si="63"/>
        <v>0131007</v>
      </c>
      <c r="H4091" s="235" t="s">
        <v>23575</v>
      </c>
      <c r="I4091" s="235" t="s">
        <v>23574</v>
      </c>
    </row>
    <row r="4092" spans="5:9">
      <c r="E4092" s="236" t="s">
        <v>23485</v>
      </c>
      <c r="F4092" s="236" t="s">
        <v>934</v>
      </c>
      <c r="G4092" s="235" t="str">
        <f t="shared" si="63"/>
        <v>0131008</v>
      </c>
      <c r="H4092" s="235" t="s">
        <v>9565</v>
      </c>
      <c r="I4092" s="235" t="s">
        <v>9564</v>
      </c>
    </row>
    <row r="4093" spans="5:9">
      <c r="E4093" s="236" t="s">
        <v>23485</v>
      </c>
      <c r="F4093" s="236" t="s">
        <v>1151</v>
      </c>
      <c r="G4093" s="235" t="str">
        <f t="shared" si="63"/>
        <v>0131009</v>
      </c>
      <c r="H4093" s="235" t="s">
        <v>17053</v>
      </c>
      <c r="I4093" s="235" t="s">
        <v>17052</v>
      </c>
    </row>
    <row r="4094" spans="5:9">
      <c r="E4094" s="236" t="s">
        <v>23485</v>
      </c>
      <c r="F4094" s="236" t="s">
        <v>1602</v>
      </c>
      <c r="G4094" s="235" t="str">
        <f t="shared" si="63"/>
        <v>0131011</v>
      </c>
      <c r="H4094" s="235" t="s">
        <v>11367</v>
      </c>
      <c r="I4094" s="235" t="s">
        <v>11366</v>
      </c>
    </row>
    <row r="4095" spans="5:9">
      <c r="E4095" s="236" t="s">
        <v>23485</v>
      </c>
      <c r="F4095" s="236" t="s">
        <v>1681</v>
      </c>
      <c r="G4095" s="235" t="str">
        <f t="shared" si="63"/>
        <v>0131012</v>
      </c>
      <c r="H4095" s="235" t="s">
        <v>9620</v>
      </c>
      <c r="I4095" s="235" t="s">
        <v>9619</v>
      </c>
    </row>
    <row r="4096" spans="5:9">
      <c r="E4096" s="236" t="s">
        <v>23485</v>
      </c>
      <c r="F4096" s="236" t="s">
        <v>1709</v>
      </c>
      <c r="G4096" s="235" t="str">
        <f t="shared" si="63"/>
        <v>0131013</v>
      </c>
      <c r="H4096" s="235" t="s">
        <v>23573</v>
      </c>
      <c r="I4096" s="235" t="s">
        <v>23572</v>
      </c>
    </row>
    <row r="4097" spans="5:9">
      <c r="E4097" s="236" t="s">
        <v>23485</v>
      </c>
      <c r="F4097" s="236" t="s">
        <v>1511</v>
      </c>
      <c r="G4097" s="235" t="str">
        <f t="shared" si="63"/>
        <v>0131014</v>
      </c>
      <c r="H4097" s="235" t="s">
        <v>9538</v>
      </c>
      <c r="I4097" s="235" t="s">
        <v>9537</v>
      </c>
    </row>
    <row r="4098" spans="5:9">
      <c r="E4098" s="236" t="s">
        <v>23485</v>
      </c>
      <c r="F4098" s="236" t="s">
        <v>1704</v>
      </c>
      <c r="G4098" s="235" t="str">
        <f t="shared" ref="G4098:G4161" si="64">TEXT(E4098,"0000")&amp;TEXT(F4098,"000")</f>
        <v>0131015</v>
      </c>
      <c r="H4098" s="235" t="s">
        <v>11371</v>
      </c>
      <c r="I4098" s="235" t="s">
        <v>11370</v>
      </c>
    </row>
    <row r="4099" spans="5:9">
      <c r="E4099" s="236" t="s">
        <v>23485</v>
      </c>
      <c r="F4099" s="236" t="s">
        <v>1676</v>
      </c>
      <c r="G4099" s="235" t="str">
        <f t="shared" si="64"/>
        <v>0131016</v>
      </c>
      <c r="H4099" s="235" t="s">
        <v>16897</v>
      </c>
      <c r="I4099" s="235" t="s">
        <v>16896</v>
      </c>
    </row>
    <row r="4100" spans="5:9">
      <c r="E4100" s="236" t="s">
        <v>23485</v>
      </c>
      <c r="F4100" s="236" t="s">
        <v>1508</v>
      </c>
      <c r="G4100" s="235" t="str">
        <f t="shared" si="64"/>
        <v>0131017</v>
      </c>
      <c r="H4100" s="235" t="s">
        <v>9577</v>
      </c>
      <c r="I4100" s="235" t="s">
        <v>9576</v>
      </c>
    </row>
    <row r="4101" spans="5:9">
      <c r="E4101" s="236" t="s">
        <v>23485</v>
      </c>
      <c r="F4101" s="236" t="s">
        <v>931</v>
      </c>
      <c r="G4101" s="235" t="str">
        <f t="shared" si="64"/>
        <v>0131018</v>
      </c>
      <c r="H4101" s="235" t="s">
        <v>8846</v>
      </c>
      <c r="I4101" s="235" t="s">
        <v>8845</v>
      </c>
    </row>
    <row r="4102" spans="5:9">
      <c r="E4102" s="236" t="s">
        <v>23485</v>
      </c>
      <c r="F4102" s="236" t="s">
        <v>928</v>
      </c>
      <c r="G4102" s="235" t="str">
        <f t="shared" si="64"/>
        <v>0131019</v>
      </c>
      <c r="H4102" s="235" t="s">
        <v>8503</v>
      </c>
      <c r="I4102" s="235" t="s">
        <v>8502</v>
      </c>
    </row>
    <row r="4103" spans="5:9">
      <c r="E4103" s="236" t="s">
        <v>23485</v>
      </c>
      <c r="F4103" s="236" t="s">
        <v>1071</v>
      </c>
      <c r="G4103" s="235" t="str">
        <f t="shared" si="64"/>
        <v>0131020</v>
      </c>
      <c r="H4103" s="235" t="s">
        <v>3091</v>
      </c>
      <c r="I4103" s="235" t="s">
        <v>3090</v>
      </c>
    </row>
    <row r="4104" spans="5:9">
      <c r="E4104" s="236" t="s">
        <v>23485</v>
      </c>
      <c r="F4104" s="236" t="s">
        <v>1701</v>
      </c>
      <c r="G4104" s="235" t="str">
        <f t="shared" si="64"/>
        <v>0131021</v>
      </c>
      <c r="H4104" s="235" t="s">
        <v>18770</v>
      </c>
      <c r="I4104" s="235" t="s">
        <v>18769</v>
      </c>
    </row>
    <row r="4105" spans="5:9">
      <c r="E4105" s="236" t="s">
        <v>23485</v>
      </c>
      <c r="F4105" s="236" t="s">
        <v>608</v>
      </c>
      <c r="G4105" s="235" t="str">
        <f t="shared" si="64"/>
        <v>0131022</v>
      </c>
      <c r="H4105" s="235" t="s">
        <v>11319</v>
      </c>
      <c r="I4105" s="235" t="s">
        <v>11318</v>
      </c>
    </row>
    <row r="4106" spans="5:9">
      <c r="E4106" s="236" t="s">
        <v>23485</v>
      </c>
      <c r="F4106" s="236" t="s">
        <v>1915</v>
      </c>
      <c r="G4106" s="235" t="str">
        <f t="shared" si="64"/>
        <v>0131025</v>
      </c>
      <c r="H4106" s="235" t="s">
        <v>1142</v>
      </c>
      <c r="I4106" s="235" t="s">
        <v>1141</v>
      </c>
    </row>
    <row r="4107" spans="5:9">
      <c r="E4107" s="236" t="s">
        <v>23485</v>
      </c>
      <c r="F4107" s="236" t="s">
        <v>2080</v>
      </c>
      <c r="G4107" s="235" t="str">
        <f t="shared" si="64"/>
        <v>0131026</v>
      </c>
      <c r="H4107" s="235" t="s">
        <v>3278</v>
      </c>
      <c r="I4107" s="235" t="s">
        <v>3277</v>
      </c>
    </row>
    <row r="4108" spans="5:9">
      <c r="E4108" s="236" t="s">
        <v>23485</v>
      </c>
      <c r="F4108" s="236" t="s">
        <v>1960</v>
      </c>
      <c r="G4108" s="235" t="str">
        <f t="shared" si="64"/>
        <v>0131027</v>
      </c>
      <c r="H4108" s="235" t="s">
        <v>9622</v>
      </c>
      <c r="I4108" s="235" t="s">
        <v>9621</v>
      </c>
    </row>
    <row r="4109" spans="5:9">
      <c r="E4109" s="236" t="s">
        <v>23485</v>
      </c>
      <c r="F4109" s="236" t="s">
        <v>1621</v>
      </c>
      <c r="G4109" s="235" t="str">
        <f t="shared" si="64"/>
        <v>0131030</v>
      </c>
      <c r="H4109" s="235" t="s">
        <v>12377</v>
      </c>
      <c r="I4109" s="235" t="s">
        <v>12376</v>
      </c>
    </row>
    <row r="4110" spans="5:9">
      <c r="E4110" s="236" t="s">
        <v>23485</v>
      </c>
      <c r="F4110" s="236" t="s">
        <v>2121</v>
      </c>
      <c r="G4110" s="235" t="str">
        <f t="shared" si="64"/>
        <v>0131031</v>
      </c>
      <c r="H4110" s="235" t="s">
        <v>9610</v>
      </c>
      <c r="I4110" s="235" t="s">
        <v>9609</v>
      </c>
    </row>
    <row r="4111" spans="5:9">
      <c r="E4111" s="236" t="s">
        <v>23485</v>
      </c>
      <c r="F4111" s="236" t="s">
        <v>1599</v>
      </c>
      <c r="G4111" s="235" t="str">
        <f t="shared" si="64"/>
        <v>0131032</v>
      </c>
      <c r="H4111" s="235" t="s">
        <v>9551</v>
      </c>
      <c r="I4111" s="235" t="s">
        <v>9550</v>
      </c>
    </row>
    <row r="4112" spans="5:9">
      <c r="E4112" s="236" t="s">
        <v>23485</v>
      </c>
      <c r="F4112" s="236" t="s">
        <v>1596</v>
      </c>
      <c r="G4112" s="235" t="str">
        <f t="shared" si="64"/>
        <v>0131033</v>
      </c>
      <c r="H4112" s="235" t="s">
        <v>9544</v>
      </c>
      <c r="I4112" s="235" t="s">
        <v>9543</v>
      </c>
    </row>
    <row r="4113" spans="5:9">
      <c r="E4113" s="236" t="s">
        <v>23485</v>
      </c>
      <c r="F4113" s="236" t="s">
        <v>1593</v>
      </c>
      <c r="G4113" s="235" t="str">
        <f t="shared" si="64"/>
        <v>0131034</v>
      </c>
      <c r="H4113" s="235" t="s">
        <v>9623</v>
      </c>
      <c r="I4113" s="235" t="s">
        <v>1952</v>
      </c>
    </row>
    <row r="4114" spans="5:9">
      <c r="E4114" s="236" t="s">
        <v>23485</v>
      </c>
      <c r="F4114" s="236" t="s">
        <v>1028</v>
      </c>
      <c r="G4114" s="235" t="str">
        <f t="shared" si="64"/>
        <v>0131035</v>
      </c>
      <c r="H4114" s="235" t="s">
        <v>23571</v>
      </c>
      <c r="I4114" s="235" t="s">
        <v>11381</v>
      </c>
    </row>
    <row r="4115" spans="5:9">
      <c r="E4115" s="236" t="s">
        <v>23485</v>
      </c>
      <c r="F4115" s="236" t="s">
        <v>1590</v>
      </c>
      <c r="G4115" s="235" t="str">
        <f t="shared" si="64"/>
        <v>0131036</v>
      </c>
      <c r="H4115" s="235" t="s">
        <v>9579</v>
      </c>
      <c r="I4115" s="235" t="s">
        <v>9578</v>
      </c>
    </row>
    <row r="4116" spans="5:9">
      <c r="E4116" s="236" t="s">
        <v>23485</v>
      </c>
      <c r="F4116" s="236" t="s">
        <v>919</v>
      </c>
      <c r="G4116" s="235" t="str">
        <f t="shared" si="64"/>
        <v>0131038</v>
      </c>
      <c r="H4116" s="235" t="s">
        <v>2283</v>
      </c>
      <c r="I4116" s="235" t="s">
        <v>2282</v>
      </c>
    </row>
    <row r="4117" spans="5:9">
      <c r="E4117" s="236" t="s">
        <v>23485</v>
      </c>
      <c r="F4117" s="236" t="s">
        <v>916</v>
      </c>
      <c r="G4117" s="235" t="str">
        <f t="shared" si="64"/>
        <v>0131039</v>
      </c>
      <c r="H4117" s="235" t="s">
        <v>23570</v>
      </c>
      <c r="I4117" s="235" t="s">
        <v>23569</v>
      </c>
    </row>
    <row r="4118" spans="5:9">
      <c r="E4118" s="236" t="s">
        <v>23485</v>
      </c>
      <c r="F4118" s="236" t="s">
        <v>1025</v>
      </c>
      <c r="G4118" s="235" t="str">
        <f t="shared" si="64"/>
        <v>0131040</v>
      </c>
      <c r="H4118" s="235" t="s">
        <v>23568</v>
      </c>
      <c r="I4118" s="235" t="s">
        <v>23567</v>
      </c>
    </row>
    <row r="4119" spans="5:9">
      <c r="E4119" s="236" t="s">
        <v>23485</v>
      </c>
      <c r="F4119" s="236" t="s">
        <v>1586</v>
      </c>
      <c r="G4119" s="235" t="str">
        <f t="shared" si="64"/>
        <v>0131041</v>
      </c>
      <c r="H4119" s="235" t="s">
        <v>23566</v>
      </c>
      <c r="I4119" s="235" t="s">
        <v>23565</v>
      </c>
    </row>
    <row r="4120" spans="5:9">
      <c r="E4120" s="236" t="s">
        <v>23485</v>
      </c>
      <c r="F4120" s="236" t="s">
        <v>2549</v>
      </c>
      <c r="G4120" s="235" t="str">
        <f t="shared" si="64"/>
        <v>0131042</v>
      </c>
      <c r="H4120" s="235" t="s">
        <v>3316</v>
      </c>
      <c r="I4120" s="235" t="s">
        <v>3315</v>
      </c>
    </row>
    <row r="4121" spans="5:9">
      <c r="E4121" s="236" t="s">
        <v>23485</v>
      </c>
      <c r="F4121" s="236" t="s">
        <v>2095</v>
      </c>
      <c r="G4121" s="235" t="str">
        <f t="shared" si="64"/>
        <v>0131043</v>
      </c>
      <c r="H4121" s="235" t="s">
        <v>9262</v>
      </c>
      <c r="I4121" s="235" t="s">
        <v>15625</v>
      </c>
    </row>
    <row r="4122" spans="5:9">
      <c r="E4122" s="236" t="s">
        <v>23485</v>
      </c>
      <c r="F4122" s="236" t="s">
        <v>2091</v>
      </c>
      <c r="G4122" s="235" t="str">
        <f t="shared" si="64"/>
        <v>0131044</v>
      </c>
      <c r="H4122" s="235" t="s">
        <v>11365</v>
      </c>
      <c r="I4122" s="235" t="s">
        <v>11364</v>
      </c>
    </row>
    <row r="4123" spans="5:9">
      <c r="E4123" s="236" t="s">
        <v>23485</v>
      </c>
      <c r="F4123" s="236" t="s">
        <v>2542</v>
      </c>
      <c r="G4123" s="235" t="str">
        <f t="shared" si="64"/>
        <v>0131045</v>
      </c>
      <c r="H4123" s="235" t="s">
        <v>2664</v>
      </c>
      <c r="I4123" s="235" t="s">
        <v>2663</v>
      </c>
    </row>
    <row r="4124" spans="5:9">
      <c r="E4124" s="236" t="s">
        <v>23485</v>
      </c>
      <c r="F4124" s="236" t="s">
        <v>4783</v>
      </c>
      <c r="G4124" s="235" t="str">
        <f t="shared" si="64"/>
        <v>0131046</v>
      </c>
      <c r="H4124" s="235" t="s">
        <v>9528</v>
      </c>
      <c r="I4124" s="235" t="s">
        <v>8331</v>
      </c>
    </row>
    <row r="4125" spans="5:9">
      <c r="E4125" s="236" t="s">
        <v>23485</v>
      </c>
      <c r="F4125" s="236" t="s">
        <v>3071</v>
      </c>
      <c r="G4125" s="235" t="str">
        <f t="shared" si="64"/>
        <v>0131047</v>
      </c>
      <c r="H4125" s="235" t="s">
        <v>23564</v>
      </c>
      <c r="I4125" s="235" t="s">
        <v>23563</v>
      </c>
    </row>
    <row r="4126" spans="5:9">
      <c r="E4126" s="236" t="s">
        <v>23485</v>
      </c>
      <c r="F4126" s="236" t="s">
        <v>913</v>
      </c>
      <c r="G4126" s="235" t="str">
        <f t="shared" si="64"/>
        <v>0131048</v>
      </c>
      <c r="H4126" s="235" t="s">
        <v>9606</v>
      </c>
      <c r="I4126" s="235" t="s">
        <v>9605</v>
      </c>
    </row>
    <row r="4127" spans="5:9">
      <c r="E4127" s="236" t="s">
        <v>23485</v>
      </c>
      <c r="F4127" s="236" t="s">
        <v>910</v>
      </c>
      <c r="G4127" s="235" t="str">
        <f t="shared" si="64"/>
        <v>0131049</v>
      </c>
      <c r="H4127" s="235" t="s">
        <v>9594</v>
      </c>
      <c r="I4127" s="235" t="s">
        <v>9593</v>
      </c>
    </row>
    <row r="4128" spans="5:9">
      <c r="E4128" s="236" t="s">
        <v>23485</v>
      </c>
      <c r="F4128" s="236" t="s">
        <v>1620</v>
      </c>
      <c r="G4128" s="235" t="str">
        <f t="shared" si="64"/>
        <v>0131050</v>
      </c>
      <c r="H4128" s="235" t="s">
        <v>23562</v>
      </c>
      <c r="I4128" s="235" t="s">
        <v>23561</v>
      </c>
    </row>
    <row r="4129" spans="5:9">
      <c r="E4129" s="236" t="s">
        <v>23485</v>
      </c>
      <c r="F4129" s="236" t="s">
        <v>2537</v>
      </c>
      <c r="G4129" s="235" t="str">
        <f t="shared" si="64"/>
        <v>0131051</v>
      </c>
      <c r="H4129" s="235" t="s">
        <v>9556</v>
      </c>
      <c r="I4129" s="235" t="s">
        <v>3446</v>
      </c>
    </row>
    <row r="4130" spans="5:9">
      <c r="E4130" s="236" t="s">
        <v>23485</v>
      </c>
      <c r="F4130" s="236" t="s">
        <v>2534</v>
      </c>
      <c r="G4130" s="235" t="str">
        <f t="shared" si="64"/>
        <v>0131052</v>
      </c>
      <c r="H4130" s="235" t="s">
        <v>21317</v>
      </c>
      <c r="I4130" s="235" t="s">
        <v>3123</v>
      </c>
    </row>
    <row r="4131" spans="5:9">
      <c r="E4131" s="236" t="s">
        <v>23485</v>
      </c>
      <c r="F4131" s="236" t="s">
        <v>2531</v>
      </c>
      <c r="G4131" s="235" t="str">
        <f t="shared" si="64"/>
        <v>0131053</v>
      </c>
      <c r="H4131" s="235" t="s">
        <v>5656</v>
      </c>
      <c r="I4131" s="235" t="s">
        <v>5655</v>
      </c>
    </row>
    <row r="4132" spans="5:9">
      <c r="E4132" s="236" t="s">
        <v>23485</v>
      </c>
      <c r="F4132" s="236" t="s">
        <v>4317</v>
      </c>
      <c r="G4132" s="235" t="str">
        <f t="shared" si="64"/>
        <v>0131054</v>
      </c>
      <c r="H4132" s="235" t="s">
        <v>23560</v>
      </c>
      <c r="I4132" s="235" t="s">
        <v>23559</v>
      </c>
    </row>
    <row r="4133" spans="5:9">
      <c r="E4133" s="236" t="s">
        <v>23485</v>
      </c>
      <c r="F4133" s="236" t="s">
        <v>3651</v>
      </c>
      <c r="G4133" s="235" t="str">
        <f t="shared" si="64"/>
        <v>0131056</v>
      </c>
      <c r="H4133" s="235" t="s">
        <v>9547</v>
      </c>
      <c r="I4133" s="235" t="s">
        <v>9546</v>
      </c>
    </row>
    <row r="4134" spans="5:9">
      <c r="E4134" s="236" t="s">
        <v>23485</v>
      </c>
      <c r="F4134" s="236" t="s">
        <v>907</v>
      </c>
      <c r="G4134" s="235" t="str">
        <f t="shared" si="64"/>
        <v>0131058</v>
      </c>
      <c r="H4134" s="235" t="s">
        <v>23558</v>
      </c>
      <c r="I4134" s="235" t="s">
        <v>23557</v>
      </c>
    </row>
    <row r="4135" spans="5:9">
      <c r="E4135" s="236" t="s">
        <v>23485</v>
      </c>
      <c r="F4135" s="236" t="s">
        <v>904</v>
      </c>
      <c r="G4135" s="235" t="str">
        <f t="shared" si="64"/>
        <v>0131059</v>
      </c>
      <c r="H4135" s="235" t="s">
        <v>23556</v>
      </c>
      <c r="I4135" s="235" t="s">
        <v>23555</v>
      </c>
    </row>
    <row r="4136" spans="5:9">
      <c r="E4136" s="236" t="s">
        <v>23485</v>
      </c>
      <c r="F4136" s="236" t="s">
        <v>1140</v>
      </c>
      <c r="G4136" s="235" t="str">
        <f t="shared" si="64"/>
        <v>0131060</v>
      </c>
      <c r="H4136" s="235" t="s">
        <v>17892</v>
      </c>
      <c r="I4136" s="235" t="s">
        <v>10830</v>
      </c>
    </row>
    <row r="4137" spans="5:9">
      <c r="E4137" s="236" t="s">
        <v>23485</v>
      </c>
      <c r="F4137" s="236" t="s">
        <v>5248</v>
      </c>
      <c r="G4137" s="235" t="str">
        <f t="shared" si="64"/>
        <v>0131064</v>
      </c>
      <c r="H4137" s="235" t="s">
        <v>9205</v>
      </c>
      <c r="I4137" s="235" t="s">
        <v>8124</v>
      </c>
    </row>
    <row r="4138" spans="5:9">
      <c r="E4138" s="236" t="s">
        <v>23485</v>
      </c>
      <c r="F4138" s="236" t="s">
        <v>4769</v>
      </c>
      <c r="G4138" s="235" t="str">
        <f t="shared" si="64"/>
        <v>0131065</v>
      </c>
      <c r="H4138" s="235" t="s">
        <v>12370</v>
      </c>
      <c r="I4138" s="235" t="s">
        <v>12369</v>
      </c>
    </row>
    <row r="4139" spans="5:9">
      <c r="E4139" s="236" t="s">
        <v>23485</v>
      </c>
      <c r="F4139" s="236" t="s">
        <v>4502</v>
      </c>
      <c r="G4139" s="235" t="str">
        <f t="shared" si="64"/>
        <v>0131066</v>
      </c>
      <c r="H4139" s="235" t="s">
        <v>9607</v>
      </c>
      <c r="I4139" s="235" t="s">
        <v>7092</v>
      </c>
    </row>
    <row r="4140" spans="5:9">
      <c r="E4140" s="236" t="s">
        <v>23485</v>
      </c>
      <c r="F4140" s="236" t="s">
        <v>4304</v>
      </c>
      <c r="G4140" s="235" t="str">
        <f t="shared" si="64"/>
        <v>0131067</v>
      </c>
      <c r="H4140" s="235" t="s">
        <v>23554</v>
      </c>
      <c r="I4140" s="235" t="s">
        <v>23553</v>
      </c>
    </row>
    <row r="4141" spans="5:9">
      <c r="E4141" s="236" t="s">
        <v>23485</v>
      </c>
      <c r="F4141" s="236" t="s">
        <v>901</v>
      </c>
      <c r="G4141" s="235" t="str">
        <f t="shared" si="64"/>
        <v>0131068</v>
      </c>
      <c r="H4141" s="235" t="s">
        <v>16892</v>
      </c>
      <c r="I4141" s="235" t="s">
        <v>16891</v>
      </c>
    </row>
    <row r="4142" spans="5:9">
      <c r="E4142" s="236" t="s">
        <v>23485</v>
      </c>
      <c r="F4142" s="236" t="s">
        <v>2648</v>
      </c>
      <c r="G4142" s="235" t="str">
        <f t="shared" si="64"/>
        <v>0131071</v>
      </c>
      <c r="H4142" s="235" t="s">
        <v>23552</v>
      </c>
      <c r="I4142" s="235" t="s">
        <v>8879</v>
      </c>
    </row>
    <row r="4143" spans="5:9">
      <c r="E4143" s="236" t="s">
        <v>23485</v>
      </c>
      <c r="F4143" s="236" t="s">
        <v>4941</v>
      </c>
      <c r="G4143" s="235" t="str">
        <f t="shared" si="64"/>
        <v>0131072</v>
      </c>
      <c r="H4143" s="235" t="s">
        <v>23551</v>
      </c>
      <c r="I4143" s="235" t="s">
        <v>9595</v>
      </c>
    </row>
    <row r="4144" spans="5:9">
      <c r="E4144" s="236" t="s">
        <v>23485</v>
      </c>
      <c r="F4144" s="236" t="s">
        <v>1686</v>
      </c>
      <c r="G4144" s="235" t="str">
        <f t="shared" si="64"/>
        <v>0131073</v>
      </c>
      <c r="H4144" s="235" t="s">
        <v>23550</v>
      </c>
      <c r="I4144" s="235" t="s">
        <v>23549</v>
      </c>
    </row>
    <row r="4145" spans="5:9">
      <c r="E4145" s="236" t="s">
        <v>23485</v>
      </c>
      <c r="F4145" s="236" t="s">
        <v>4974</v>
      </c>
      <c r="G4145" s="235" t="str">
        <f t="shared" si="64"/>
        <v>0131074</v>
      </c>
      <c r="H4145" s="235" t="s">
        <v>23548</v>
      </c>
      <c r="I4145" s="235" t="s">
        <v>23547</v>
      </c>
    </row>
    <row r="4146" spans="5:9">
      <c r="E4146" s="236" t="s">
        <v>23485</v>
      </c>
      <c r="F4146" s="236" t="s">
        <v>6204</v>
      </c>
      <c r="G4146" s="235" t="str">
        <f t="shared" si="64"/>
        <v>0131076</v>
      </c>
      <c r="H4146" s="235" t="s">
        <v>23546</v>
      </c>
      <c r="I4146" s="235" t="s">
        <v>23545</v>
      </c>
    </row>
    <row r="4147" spans="5:9">
      <c r="E4147" s="236" t="s">
        <v>23485</v>
      </c>
      <c r="F4147" s="236" t="s">
        <v>4299</v>
      </c>
      <c r="G4147" s="235" t="str">
        <f t="shared" si="64"/>
        <v>0131077</v>
      </c>
      <c r="H4147" s="235" t="s">
        <v>23544</v>
      </c>
      <c r="I4147" s="235" t="s">
        <v>23543</v>
      </c>
    </row>
    <row r="4148" spans="5:9">
      <c r="E4148" s="236" t="s">
        <v>23485</v>
      </c>
      <c r="F4148" s="236" t="s">
        <v>1388</v>
      </c>
      <c r="G4148" s="235" t="str">
        <f t="shared" si="64"/>
        <v>0131101</v>
      </c>
      <c r="H4148" s="235" t="s">
        <v>23542</v>
      </c>
      <c r="I4148" s="235" t="s">
        <v>4364</v>
      </c>
    </row>
    <row r="4149" spans="5:9">
      <c r="E4149" s="236" t="s">
        <v>23485</v>
      </c>
      <c r="F4149" s="236" t="s">
        <v>1378</v>
      </c>
      <c r="G4149" s="235" t="str">
        <f t="shared" si="64"/>
        <v>0131102</v>
      </c>
      <c r="H4149" s="235" t="s">
        <v>12671</v>
      </c>
      <c r="I4149" s="235" t="s">
        <v>12670</v>
      </c>
    </row>
    <row r="4150" spans="5:9">
      <c r="E4150" s="236" t="s">
        <v>23485</v>
      </c>
      <c r="F4150" s="236" t="s">
        <v>1484</v>
      </c>
      <c r="G4150" s="235" t="str">
        <f t="shared" si="64"/>
        <v>0131103</v>
      </c>
      <c r="H4150" s="235" t="s">
        <v>23541</v>
      </c>
      <c r="I4150" s="235" t="s">
        <v>23540</v>
      </c>
    </row>
    <row r="4151" spans="5:9">
      <c r="E4151" s="236" t="s">
        <v>23485</v>
      </c>
      <c r="F4151" s="236" t="s">
        <v>1375</v>
      </c>
      <c r="G4151" s="235" t="str">
        <f t="shared" si="64"/>
        <v>0131104</v>
      </c>
      <c r="H4151" s="235" t="s">
        <v>12371</v>
      </c>
      <c r="I4151" s="235" t="s">
        <v>1222</v>
      </c>
    </row>
    <row r="4152" spans="5:9">
      <c r="E4152" s="236" t="s">
        <v>23485</v>
      </c>
      <c r="F4152" s="236" t="s">
        <v>1372</v>
      </c>
      <c r="G4152" s="235" t="str">
        <f t="shared" si="64"/>
        <v>0131105</v>
      </c>
      <c r="H4152" s="235" t="s">
        <v>9668</v>
      </c>
      <c r="I4152" s="235" t="s">
        <v>9667</v>
      </c>
    </row>
    <row r="4153" spans="5:9">
      <c r="E4153" s="236" t="s">
        <v>23485</v>
      </c>
      <c r="F4153" s="236" t="s">
        <v>1369</v>
      </c>
      <c r="G4153" s="235" t="str">
        <f t="shared" si="64"/>
        <v>0131106</v>
      </c>
      <c r="H4153" s="235" t="s">
        <v>16907</v>
      </c>
      <c r="I4153" s="235" t="s">
        <v>16906</v>
      </c>
    </row>
    <row r="4154" spans="5:9">
      <c r="E4154" s="236" t="s">
        <v>23485</v>
      </c>
      <c r="F4154" s="236" t="s">
        <v>1366</v>
      </c>
      <c r="G4154" s="235" t="str">
        <f t="shared" si="64"/>
        <v>0131107</v>
      </c>
      <c r="H4154" s="235" t="s">
        <v>3961</v>
      </c>
      <c r="I4154" s="235" t="s">
        <v>3960</v>
      </c>
    </row>
    <row r="4155" spans="5:9">
      <c r="E4155" s="236" t="s">
        <v>23485</v>
      </c>
      <c r="F4155" s="236" t="s">
        <v>874</v>
      </c>
      <c r="G4155" s="235" t="str">
        <f t="shared" si="64"/>
        <v>0131109</v>
      </c>
      <c r="H4155" s="235" t="s">
        <v>7915</v>
      </c>
      <c r="I4155" s="235" t="s">
        <v>7914</v>
      </c>
    </row>
    <row r="4156" spans="5:9">
      <c r="E4156" s="236" t="s">
        <v>23485</v>
      </c>
      <c r="F4156" s="236" t="s">
        <v>1356</v>
      </c>
      <c r="G4156" s="235" t="str">
        <f t="shared" si="64"/>
        <v>0131111</v>
      </c>
      <c r="H4156" s="235" t="s">
        <v>4098</v>
      </c>
      <c r="I4156" s="235" t="s">
        <v>4097</v>
      </c>
    </row>
    <row r="4157" spans="5:9">
      <c r="E4157" s="236" t="s">
        <v>23485</v>
      </c>
      <c r="F4157" s="236" t="s">
        <v>1349</v>
      </c>
      <c r="G4157" s="235" t="str">
        <f t="shared" si="64"/>
        <v>0131113</v>
      </c>
      <c r="H4157" s="235" t="s">
        <v>7451</v>
      </c>
      <c r="I4157" s="235" t="s">
        <v>6532</v>
      </c>
    </row>
    <row r="4158" spans="5:9">
      <c r="E4158" s="236" t="s">
        <v>23485</v>
      </c>
      <c r="F4158" s="236" t="s">
        <v>1434</v>
      </c>
      <c r="G4158" s="235" t="str">
        <f t="shared" si="64"/>
        <v>0131114</v>
      </c>
      <c r="H4158" s="235" t="s">
        <v>9640</v>
      </c>
      <c r="I4158" s="235" t="s">
        <v>5779</v>
      </c>
    </row>
    <row r="4159" spans="5:9">
      <c r="E4159" s="236" t="s">
        <v>23485</v>
      </c>
      <c r="F4159" s="236" t="s">
        <v>1548</v>
      </c>
      <c r="G4159" s="235" t="str">
        <f t="shared" si="64"/>
        <v>0131115</v>
      </c>
      <c r="H4159" s="235" t="s">
        <v>9650</v>
      </c>
      <c r="I4159" s="235" t="s">
        <v>9649</v>
      </c>
    </row>
    <row r="4160" spans="5:9">
      <c r="E4160" s="236" t="s">
        <v>23485</v>
      </c>
      <c r="F4160" s="236" t="s">
        <v>1459</v>
      </c>
      <c r="G4160" s="235" t="str">
        <f t="shared" si="64"/>
        <v>0131116</v>
      </c>
      <c r="H4160" s="235" t="s">
        <v>1642</v>
      </c>
      <c r="I4160" s="235" t="s">
        <v>6533</v>
      </c>
    </row>
    <row r="4161" spans="5:9">
      <c r="E4161" s="236" t="s">
        <v>23485</v>
      </c>
      <c r="F4161" s="236" t="s">
        <v>2326</v>
      </c>
      <c r="G4161" s="235" t="str">
        <f t="shared" si="64"/>
        <v>0131117</v>
      </c>
      <c r="H4161" s="235" t="s">
        <v>12352</v>
      </c>
      <c r="I4161" s="235" t="s">
        <v>12351</v>
      </c>
    </row>
    <row r="4162" spans="5:9">
      <c r="E4162" s="236" t="s">
        <v>23485</v>
      </c>
      <c r="F4162" s="236" t="s">
        <v>871</v>
      </c>
      <c r="G4162" s="235" t="str">
        <f t="shared" ref="G4162:G4225" si="65">TEXT(E4162,"0000")&amp;TEXT(F4162,"000")</f>
        <v>0131118</v>
      </c>
      <c r="H4162" s="235" t="s">
        <v>12348</v>
      </c>
      <c r="I4162" s="235" t="s">
        <v>12347</v>
      </c>
    </row>
    <row r="4163" spans="5:9">
      <c r="E4163" s="236" t="s">
        <v>23485</v>
      </c>
      <c r="F4163" s="236" t="s">
        <v>868</v>
      </c>
      <c r="G4163" s="235" t="str">
        <f t="shared" si="65"/>
        <v>0131119</v>
      </c>
      <c r="H4163" s="235" t="s">
        <v>9652</v>
      </c>
      <c r="I4163" s="235" t="s">
        <v>9651</v>
      </c>
    </row>
    <row r="4164" spans="5:9">
      <c r="E4164" s="236" t="s">
        <v>23485</v>
      </c>
      <c r="F4164" s="236" t="s">
        <v>1410</v>
      </c>
      <c r="G4164" s="235" t="str">
        <f t="shared" si="65"/>
        <v>0131121</v>
      </c>
      <c r="H4164" s="235" t="s">
        <v>23539</v>
      </c>
      <c r="I4164" s="235" t="s">
        <v>23538</v>
      </c>
    </row>
    <row r="4165" spans="5:9">
      <c r="E4165" s="236" t="s">
        <v>23485</v>
      </c>
      <c r="F4165" s="236" t="s">
        <v>1407</v>
      </c>
      <c r="G4165" s="235" t="str">
        <f t="shared" si="65"/>
        <v>0131122</v>
      </c>
      <c r="H4165" s="235" t="s">
        <v>23537</v>
      </c>
      <c r="I4165" s="235" t="s">
        <v>23536</v>
      </c>
    </row>
    <row r="4166" spans="5:9">
      <c r="E4166" s="236" t="s">
        <v>23485</v>
      </c>
      <c r="F4166" s="236" t="s">
        <v>1450</v>
      </c>
      <c r="G4166" s="235" t="str">
        <f t="shared" si="65"/>
        <v>0131123</v>
      </c>
      <c r="H4166" s="235" t="s">
        <v>23535</v>
      </c>
      <c r="I4166" s="235" t="s">
        <v>23534</v>
      </c>
    </row>
    <row r="4167" spans="5:9">
      <c r="E4167" s="236" t="s">
        <v>23485</v>
      </c>
      <c r="F4167" s="236" t="s">
        <v>1404</v>
      </c>
      <c r="G4167" s="235" t="str">
        <f t="shared" si="65"/>
        <v>0131124</v>
      </c>
      <c r="H4167" s="235" t="s">
        <v>23533</v>
      </c>
      <c r="I4167" s="235" t="s">
        <v>23532</v>
      </c>
    </row>
    <row r="4168" spans="5:9">
      <c r="E4168" s="236" t="s">
        <v>23485</v>
      </c>
      <c r="F4168" s="236" t="s">
        <v>954</v>
      </c>
      <c r="G4168" s="235" t="str">
        <f t="shared" si="65"/>
        <v>0131125</v>
      </c>
      <c r="H4168" s="235" t="s">
        <v>12389</v>
      </c>
      <c r="I4168" s="235" t="s">
        <v>12388</v>
      </c>
    </row>
    <row r="4169" spans="5:9">
      <c r="E4169" s="236" t="s">
        <v>23485</v>
      </c>
      <c r="F4169" s="236" t="s">
        <v>1396</v>
      </c>
      <c r="G4169" s="235" t="str">
        <f t="shared" si="65"/>
        <v>0131131</v>
      </c>
      <c r="H4169" s="235" t="s">
        <v>9135</v>
      </c>
      <c r="I4169" s="235" t="s">
        <v>9134</v>
      </c>
    </row>
    <row r="4170" spans="5:9">
      <c r="E4170" s="236" t="s">
        <v>23485</v>
      </c>
      <c r="F4170" s="236" t="s">
        <v>1543</v>
      </c>
      <c r="G4170" s="235" t="str">
        <f t="shared" si="65"/>
        <v>0131132</v>
      </c>
      <c r="H4170" s="235" t="s">
        <v>5675</v>
      </c>
      <c r="I4170" s="235" t="s">
        <v>5674</v>
      </c>
    </row>
    <row r="4171" spans="5:9">
      <c r="E4171" s="236" t="s">
        <v>23485</v>
      </c>
      <c r="F4171" s="236" t="s">
        <v>948</v>
      </c>
      <c r="G4171" s="235" t="str">
        <f t="shared" si="65"/>
        <v>0131133</v>
      </c>
      <c r="H4171" s="235" t="s">
        <v>23531</v>
      </c>
      <c r="I4171" s="235" t="s">
        <v>2915</v>
      </c>
    </row>
    <row r="4172" spans="5:9">
      <c r="E4172" s="236" t="s">
        <v>23485</v>
      </c>
      <c r="F4172" s="236" t="s">
        <v>1539</v>
      </c>
      <c r="G4172" s="235" t="str">
        <f t="shared" si="65"/>
        <v>0131141</v>
      </c>
      <c r="H4172" s="235" t="s">
        <v>23530</v>
      </c>
      <c r="I4172" s="235" t="s">
        <v>23529</v>
      </c>
    </row>
    <row r="4173" spans="5:9">
      <c r="E4173" s="236" t="s">
        <v>23485</v>
      </c>
      <c r="F4173" s="236" t="s">
        <v>4184</v>
      </c>
      <c r="G4173" s="235" t="str">
        <f t="shared" si="65"/>
        <v>0131142</v>
      </c>
      <c r="H4173" s="235" t="s">
        <v>23528</v>
      </c>
      <c r="I4173" s="235" t="s">
        <v>23527</v>
      </c>
    </row>
    <row r="4174" spans="5:9">
      <c r="E4174" s="236" t="s">
        <v>23485</v>
      </c>
      <c r="F4174" s="236" t="s">
        <v>4181</v>
      </c>
      <c r="G4174" s="235" t="str">
        <f t="shared" si="65"/>
        <v>0131143</v>
      </c>
      <c r="H4174" s="235" t="s">
        <v>7842</v>
      </c>
      <c r="I4174" s="235" t="s">
        <v>8019</v>
      </c>
    </row>
    <row r="4175" spans="5:9">
      <c r="E4175" s="236" t="s">
        <v>23485</v>
      </c>
      <c r="F4175" s="236" t="s">
        <v>1855</v>
      </c>
      <c r="G4175" s="235" t="str">
        <f t="shared" si="65"/>
        <v>0131144</v>
      </c>
      <c r="H4175" s="235" t="s">
        <v>12373</v>
      </c>
      <c r="I4175" s="235" t="s">
        <v>12372</v>
      </c>
    </row>
    <row r="4176" spans="5:9">
      <c r="E4176" s="236" t="s">
        <v>23485</v>
      </c>
      <c r="F4176" s="236" t="s">
        <v>4178</v>
      </c>
      <c r="G4176" s="235" t="str">
        <f t="shared" si="65"/>
        <v>0131145</v>
      </c>
      <c r="H4176" s="235" t="s">
        <v>23526</v>
      </c>
      <c r="I4176" s="235" t="s">
        <v>23525</v>
      </c>
    </row>
    <row r="4177" spans="5:9">
      <c r="E4177" s="236" t="s">
        <v>23485</v>
      </c>
      <c r="F4177" s="236" t="s">
        <v>2705</v>
      </c>
      <c r="G4177" s="235" t="str">
        <f t="shared" si="65"/>
        <v>0131146</v>
      </c>
      <c r="H4177" s="235" t="s">
        <v>23524</v>
      </c>
      <c r="I4177" s="235" t="s">
        <v>8922</v>
      </c>
    </row>
    <row r="4178" spans="5:9">
      <c r="E4178" s="236" t="s">
        <v>23485</v>
      </c>
      <c r="F4178" s="236" t="s">
        <v>4175</v>
      </c>
      <c r="G4178" s="235" t="str">
        <f t="shared" si="65"/>
        <v>0131147</v>
      </c>
      <c r="H4178" s="235" t="s">
        <v>23523</v>
      </c>
      <c r="I4178" s="235" t="s">
        <v>23522</v>
      </c>
    </row>
    <row r="4179" spans="5:9">
      <c r="E4179" s="236" t="s">
        <v>23485</v>
      </c>
      <c r="F4179" s="236" t="s">
        <v>4168</v>
      </c>
      <c r="G4179" s="235" t="str">
        <f t="shared" si="65"/>
        <v>0131151</v>
      </c>
      <c r="H4179" s="235" t="s">
        <v>23521</v>
      </c>
      <c r="I4179" s="235" t="s">
        <v>23520</v>
      </c>
    </row>
    <row r="4180" spans="5:9">
      <c r="E4180" s="236" t="s">
        <v>23485</v>
      </c>
      <c r="F4180" s="236" t="s">
        <v>2702</v>
      </c>
      <c r="G4180" s="235" t="str">
        <f t="shared" si="65"/>
        <v>0131152</v>
      </c>
      <c r="H4180" s="235" t="s">
        <v>23519</v>
      </c>
      <c r="I4180" s="235" t="s">
        <v>16904</v>
      </c>
    </row>
    <row r="4181" spans="5:9">
      <c r="E4181" s="236" t="s">
        <v>23485</v>
      </c>
      <c r="F4181" s="236" t="s">
        <v>4163</v>
      </c>
      <c r="G4181" s="235" t="str">
        <f t="shared" si="65"/>
        <v>0131153</v>
      </c>
      <c r="H4181" s="235" t="s">
        <v>12368</v>
      </c>
      <c r="I4181" s="235" t="s">
        <v>12367</v>
      </c>
    </row>
    <row r="4182" spans="5:9">
      <c r="E4182" s="236" t="s">
        <v>23485</v>
      </c>
      <c r="F4182" s="236" t="s">
        <v>3348</v>
      </c>
      <c r="G4182" s="235" t="str">
        <f t="shared" si="65"/>
        <v>0131154</v>
      </c>
      <c r="H4182" s="235" t="s">
        <v>23518</v>
      </c>
      <c r="I4182" s="235" t="s">
        <v>23517</v>
      </c>
    </row>
    <row r="4183" spans="5:9">
      <c r="E4183" s="236" t="s">
        <v>23485</v>
      </c>
      <c r="F4183" s="236" t="s">
        <v>4624</v>
      </c>
      <c r="G4183" s="235" t="str">
        <f t="shared" si="65"/>
        <v>0131155</v>
      </c>
      <c r="H4183" s="235" t="s">
        <v>23516</v>
      </c>
      <c r="I4183" s="235" t="s">
        <v>23515</v>
      </c>
    </row>
    <row r="4184" spans="5:9">
      <c r="E4184" s="236" t="s">
        <v>23485</v>
      </c>
      <c r="F4184" s="236" t="s">
        <v>3347</v>
      </c>
      <c r="G4184" s="235" t="str">
        <f t="shared" si="65"/>
        <v>0131156</v>
      </c>
      <c r="H4184" s="235" t="s">
        <v>23514</v>
      </c>
      <c r="I4184" s="235" t="s">
        <v>23513</v>
      </c>
    </row>
    <row r="4185" spans="5:9">
      <c r="E4185" s="236" t="s">
        <v>23485</v>
      </c>
      <c r="F4185" s="236" t="s">
        <v>4160</v>
      </c>
      <c r="G4185" s="235" t="str">
        <f t="shared" si="65"/>
        <v>0131157</v>
      </c>
      <c r="H4185" s="235" t="s">
        <v>23512</v>
      </c>
      <c r="I4185" s="235" t="s">
        <v>23511</v>
      </c>
    </row>
    <row r="4186" spans="5:9">
      <c r="E4186" s="236" t="s">
        <v>23485</v>
      </c>
      <c r="F4186" s="236" t="s">
        <v>4157</v>
      </c>
      <c r="G4186" s="235" t="str">
        <f t="shared" si="65"/>
        <v>0131158</v>
      </c>
      <c r="H4186" s="235" t="s">
        <v>12383</v>
      </c>
      <c r="I4186" s="235" t="s">
        <v>12382</v>
      </c>
    </row>
    <row r="4187" spans="5:9">
      <c r="E4187" s="236" t="s">
        <v>23485</v>
      </c>
      <c r="F4187" s="236" t="s">
        <v>847</v>
      </c>
      <c r="G4187" s="235" t="str">
        <f t="shared" si="65"/>
        <v>0131159</v>
      </c>
      <c r="H4187" s="235" t="s">
        <v>23510</v>
      </c>
      <c r="I4187" s="235" t="s">
        <v>23509</v>
      </c>
    </row>
    <row r="4188" spans="5:9">
      <c r="E4188" s="236" t="s">
        <v>23485</v>
      </c>
      <c r="F4188" s="236" t="s">
        <v>4153</v>
      </c>
      <c r="G4188" s="235" t="str">
        <f t="shared" si="65"/>
        <v>0131161</v>
      </c>
      <c r="H4188" s="235" t="s">
        <v>12364</v>
      </c>
      <c r="I4188" s="235" t="s">
        <v>12363</v>
      </c>
    </row>
    <row r="4189" spans="5:9">
      <c r="E4189" s="236" t="s">
        <v>23485</v>
      </c>
      <c r="F4189" s="236" t="s">
        <v>2697</v>
      </c>
      <c r="G4189" s="235" t="str">
        <f t="shared" si="65"/>
        <v>0131162</v>
      </c>
      <c r="H4189" s="235" t="s">
        <v>2894</v>
      </c>
      <c r="I4189" s="235" t="s">
        <v>2742</v>
      </c>
    </row>
    <row r="4190" spans="5:9">
      <c r="E4190" s="236" t="s">
        <v>23485</v>
      </c>
      <c r="F4190" s="236" t="s">
        <v>4148</v>
      </c>
      <c r="G4190" s="235" t="str">
        <f t="shared" si="65"/>
        <v>0131163</v>
      </c>
      <c r="H4190" s="235" t="s">
        <v>23508</v>
      </c>
      <c r="I4190" s="235" t="s">
        <v>23507</v>
      </c>
    </row>
    <row r="4191" spans="5:9">
      <c r="E4191" s="236" t="s">
        <v>23485</v>
      </c>
      <c r="F4191" s="236" t="s">
        <v>5089</v>
      </c>
      <c r="G4191" s="235" t="str">
        <f t="shared" si="65"/>
        <v>0131164</v>
      </c>
      <c r="H4191" s="235" t="s">
        <v>23506</v>
      </c>
      <c r="I4191" s="235" t="s">
        <v>23505</v>
      </c>
    </row>
    <row r="4192" spans="5:9">
      <c r="E4192" s="236" t="s">
        <v>23485</v>
      </c>
      <c r="F4192" s="236" t="s">
        <v>4145</v>
      </c>
      <c r="G4192" s="235" t="str">
        <f t="shared" si="65"/>
        <v>0131165</v>
      </c>
      <c r="H4192" s="235" t="s">
        <v>23504</v>
      </c>
      <c r="I4192" s="235" t="s">
        <v>23503</v>
      </c>
    </row>
    <row r="4193" spans="5:9">
      <c r="E4193" s="236" t="s">
        <v>23485</v>
      </c>
      <c r="F4193" s="236" t="s">
        <v>4142</v>
      </c>
      <c r="G4193" s="235" t="str">
        <f t="shared" si="65"/>
        <v>0131166</v>
      </c>
      <c r="H4193" s="235" t="s">
        <v>1134</v>
      </c>
      <c r="I4193" s="235" t="s">
        <v>1133</v>
      </c>
    </row>
    <row r="4194" spans="5:9">
      <c r="E4194" s="236" t="s">
        <v>23485</v>
      </c>
      <c r="F4194" s="236" t="s">
        <v>2696</v>
      </c>
      <c r="G4194" s="235" t="str">
        <f t="shared" si="65"/>
        <v>0131171</v>
      </c>
      <c r="H4194" s="235" t="s">
        <v>9555</v>
      </c>
      <c r="I4194" s="235" t="s">
        <v>9554</v>
      </c>
    </row>
    <row r="4195" spans="5:9">
      <c r="E4195" s="236" t="s">
        <v>23485</v>
      </c>
      <c r="F4195" s="236" t="s">
        <v>2693</v>
      </c>
      <c r="G4195" s="235" t="str">
        <f t="shared" si="65"/>
        <v>0131172</v>
      </c>
      <c r="H4195" s="235" t="s">
        <v>9560</v>
      </c>
      <c r="I4195" s="235" t="s">
        <v>9559</v>
      </c>
    </row>
    <row r="4196" spans="5:9">
      <c r="E4196" s="236" t="s">
        <v>23485</v>
      </c>
      <c r="F4196" s="236" t="s">
        <v>4131</v>
      </c>
      <c r="G4196" s="235" t="str">
        <f t="shared" si="65"/>
        <v>0131173</v>
      </c>
      <c r="H4196" s="235" t="s">
        <v>9529</v>
      </c>
      <c r="I4196" s="235" t="s">
        <v>2690</v>
      </c>
    </row>
    <row r="4197" spans="5:9">
      <c r="E4197" s="236" t="s">
        <v>23485</v>
      </c>
      <c r="F4197" s="236" t="s">
        <v>4019</v>
      </c>
      <c r="G4197" s="235" t="str">
        <f t="shared" si="65"/>
        <v>0131174</v>
      </c>
      <c r="H4197" s="235" t="s">
        <v>23502</v>
      </c>
      <c r="I4197" s="235" t="s">
        <v>23501</v>
      </c>
    </row>
    <row r="4198" spans="5:9">
      <c r="E4198" s="236" t="s">
        <v>23485</v>
      </c>
      <c r="F4198" s="236" t="s">
        <v>1013</v>
      </c>
      <c r="G4198" s="235" t="str">
        <f t="shared" si="65"/>
        <v>0131175</v>
      </c>
      <c r="H4198" s="235" t="s">
        <v>9549</v>
      </c>
      <c r="I4198" s="235" t="s">
        <v>9548</v>
      </c>
    </row>
    <row r="4199" spans="5:9">
      <c r="E4199" s="236" t="s">
        <v>23485</v>
      </c>
      <c r="F4199" s="236" t="s">
        <v>3340</v>
      </c>
      <c r="G4199" s="235" t="str">
        <f t="shared" si="65"/>
        <v>0131176</v>
      </c>
      <c r="H4199" s="235" t="s">
        <v>2462</v>
      </c>
      <c r="I4199" s="235" t="s">
        <v>2461</v>
      </c>
    </row>
    <row r="4200" spans="5:9">
      <c r="E4200" s="236" t="s">
        <v>23485</v>
      </c>
      <c r="F4200" s="236" t="s">
        <v>4014</v>
      </c>
      <c r="G4200" s="235" t="str">
        <f t="shared" si="65"/>
        <v>0131177</v>
      </c>
      <c r="H4200" s="235" t="s">
        <v>9520</v>
      </c>
      <c r="I4200" s="235" t="s">
        <v>9519</v>
      </c>
    </row>
    <row r="4201" spans="5:9">
      <c r="E4201" s="236" t="s">
        <v>23485</v>
      </c>
      <c r="F4201" s="236" t="s">
        <v>4011</v>
      </c>
      <c r="G4201" s="235" t="str">
        <f t="shared" si="65"/>
        <v>0131178</v>
      </c>
      <c r="H4201" s="235" t="s">
        <v>23500</v>
      </c>
      <c r="I4201" s="235" t="s">
        <v>14001</v>
      </c>
    </row>
    <row r="4202" spans="5:9">
      <c r="E4202" s="236" t="s">
        <v>23485</v>
      </c>
      <c r="F4202" s="236" t="s">
        <v>4120</v>
      </c>
      <c r="G4202" s="235" t="str">
        <f t="shared" si="65"/>
        <v>0131181</v>
      </c>
      <c r="H4202" s="235" t="s">
        <v>8801</v>
      </c>
      <c r="I4202" s="235" t="s">
        <v>8800</v>
      </c>
    </row>
    <row r="4203" spans="5:9">
      <c r="E4203" s="236" t="s">
        <v>23485</v>
      </c>
      <c r="F4203" s="236" t="s">
        <v>4008</v>
      </c>
      <c r="G4203" s="235" t="str">
        <f t="shared" si="65"/>
        <v>0131182</v>
      </c>
      <c r="H4203" s="235" t="s">
        <v>2860</v>
      </c>
      <c r="I4203" s="235" t="s">
        <v>2859</v>
      </c>
    </row>
    <row r="4204" spans="5:9">
      <c r="E4204" s="236" t="s">
        <v>23485</v>
      </c>
      <c r="F4204" s="236" t="s">
        <v>4005</v>
      </c>
      <c r="G4204" s="235" t="str">
        <f t="shared" si="65"/>
        <v>0131183</v>
      </c>
      <c r="H4204" s="235" t="s">
        <v>8865</v>
      </c>
      <c r="I4204" s="235" t="s">
        <v>8864</v>
      </c>
    </row>
    <row r="4205" spans="5:9">
      <c r="E4205" s="236" t="s">
        <v>23485</v>
      </c>
      <c r="F4205" s="236" t="s">
        <v>4846</v>
      </c>
      <c r="G4205" s="235" t="str">
        <f t="shared" si="65"/>
        <v>0131184</v>
      </c>
      <c r="H4205" s="235" t="s">
        <v>16652</v>
      </c>
      <c r="I4205" s="235" t="s">
        <v>16651</v>
      </c>
    </row>
    <row r="4206" spans="5:9">
      <c r="E4206" s="236" t="s">
        <v>23485</v>
      </c>
      <c r="F4206" s="236" t="s">
        <v>3634</v>
      </c>
      <c r="G4206" s="235" t="str">
        <f t="shared" si="65"/>
        <v>0131191</v>
      </c>
      <c r="H4206" s="235" t="s">
        <v>8429</v>
      </c>
      <c r="I4206" s="235" t="s">
        <v>8428</v>
      </c>
    </row>
    <row r="4207" spans="5:9">
      <c r="E4207" s="236" t="s">
        <v>23485</v>
      </c>
      <c r="F4207" s="236" t="s">
        <v>1566</v>
      </c>
      <c r="G4207" s="235" t="str">
        <f t="shared" si="65"/>
        <v>0131201</v>
      </c>
      <c r="H4207" s="235" t="s">
        <v>23499</v>
      </c>
      <c r="I4207" s="235" t="s">
        <v>9541</v>
      </c>
    </row>
    <row r="4208" spans="5:9">
      <c r="E4208" s="236" t="s">
        <v>23485</v>
      </c>
      <c r="F4208" s="236" t="s">
        <v>2171</v>
      </c>
      <c r="G4208" s="235" t="str">
        <f t="shared" si="65"/>
        <v>0131202</v>
      </c>
      <c r="H4208" s="235" t="s">
        <v>12375</v>
      </c>
      <c r="I4208" s="235" t="s">
        <v>12374</v>
      </c>
    </row>
    <row r="4209" spans="5:9">
      <c r="E4209" s="236" t="s">
        <v>23485</v>
      </c>
      <c r="F4209" s="236" t="s">
        <v>2196</v>
      </c>
      <c r="G4209" s="235" t="str">
        <f t="shared" si="65"/>
        <v>0131204</v>
      </c>
      <c r="H4209" s="235" t="s">
        <v>12385</v>
      </c>
      <c r="I4209" s="235" t="s">
        <v>12384</v>
      </c>
    </row>
    <row r="4210" spans="5:9">
      <c r="E4210" s="236" t="s">
        <v>23485</v>
      </c>
      <c r="F4210" s="236" t="s">
        <v>2195</v>
      </c>
      <c r="G4210" s="235" t="str">
        <f t="shared" si="65"/>
        <v>0131205</v>
      </c>
      <c r="H4210" s="235" t="s">
        <v>9531</v>
      </c>
      <c r="I4210" s="235" t="s">
        <v>5991</v>
      </c>
    </row>
    <row r="4211" spans="5:9">
      <c r="E4211" s="236" t="s">
        <v>23485</v>
      </c>
      <c r="F4211" s="236" t="s">
        <v>2831</v>
      </c>
      <c r="G4211" s="235" t="str">
        <f t="shared" si="65"/>
        <v>0131206</v>
      </c>
      <c r="H4211" s="235" t="s">
        <v>16910</v>
      </c>
      <c r="I4211" s="235" t="s">
        <v>16909</v>
      </c>
    </row>
    <row r="4212" spans="5:9">
      <c r="E4212" s="236" t="s">
        <v>23485</v>
      </c>
      <c r="F4212" s="236" t="s">
        <v>4491</v>
      </c>
      <c r="G4212" s="235" t="str">
        <f t="shared" si="65"/>
        <v>0131212</v>
      </c>
      <c r="H4212" s="235" t="s">
        <v>23498</v>
      </c>
      <c r="I4212" s="235" t="s">
        <v>23497</v>
      </c>
    </row>
    <row r="4213" spans="5:9">
      <c r="E4213" s="236" t="s">
        <v>23485</v>
      </c>
      <c r="F4213" s="236" t="s">
        <v>3996</v>
      </c>
      <c r="G4213" s="235" t="str">
        <f t="shared" si="65"/>
        <v>0131215</v>
      </c>
      <c r="H4213" s="235" t="s">
        <v>9575</v>
      </c>
      <c r="I4213" s="235" t="s">
        <v>9574</v>
      </c>
    </row>
    <row r="4214" spans="5:9">
      <c r="E4214" s="236" t="s">
        <v>23485</v>
      </c>
      <c r="F4214" s="236" t="s">
        <v>823</v>
      </c>
      <c r="G4214" s="235" t="str">
        <f t="shared" si="65"/>
        <v>0131219</v>
      </c>
      <c r="H4214" s="235" t="s">
        <v>23496</v>
      </c>
      <c r="I4214" s="235" t="s">
        <v>9222</v>
      </c>
    </row>
    <row r="4215" spans="5:9">
      <c r="E4215" s="236" t="s">
        <v>23485</v>
      </c>
      <c r="F4215" s="236" t="s">
        <v>2036</v>
      </c>
      <c r="G4215" s="235" t="str">
        <f t="shared" si="65"/>
        <v>0131221</v>
      </c>
      <c r="H4215" s="235" t="s">
        <v>16937</v>
      </c>
      <c r="I4215" s="235" t="s">
        <v>16936</v>
      </c>
    </row>
    <row r="4216" spans="5:9">
      <c r="E4216" s="236" t="s">
        <v>23485</v>
      </c>
      <c r="F4216" s="236" t="s">
        <v>1318</v>
      </c>
      <c r="G4216" s="235" t="str">
        <f t="shared" si="65"/>
        <v>0131222</v>
      </c>
      <c r="H4216" s="235" t="s">
        <v>9492</v>
      </c>
      <c r="I4216" s="235" t="s">
        <v>9491</v>
      </c>
    </row>
    <row r="4217" spans="5:9">
      <c r="E4217" s="236" t="s">
        <v>23485</v>
      </c>
      <c r="F4217" s="236" t="s">
        <v>4820</v>
      </c>
      <c r="G4217" s="235" t="str">
        <f t="shared" si="65"/>
        <v>0131223</v>
      </c>
      <c r="H4217" s="235" t="s">
        <v>6466</v>
      </c>
      <c r="I4217" s="235" t="s">
        <v>6465</v>
      </c>
    </row>
    <row r="4218" spans="5:9">
      <c r="E4218" s="236" t="s">
        <v>23485</v>
      </c>
      <c r="F4218" s="236" t="s">
        <v>4609</v>
      </c>
      <c r="G4218" s="235" t="str">
        <f t="shared" si="65"/>
        <v>0131224</v>
      </c>
      <c r="H4218" s="235" t="s">
        <v>11358</v>
      </c>
      <c r="I4218" s="235" t="s">
        <v>11357</v>
      </c>
    </row>
    <row r="4219" spans="5:9">
      <c r="E4219" s="236" t="s">
        <v>23485</v>
      </c>
      <c r="F4219" s="236" t="s">
        <v>2897</v>
      </c>
      <c r="G4219" s="235" t="str">
        <f t="shared" si="65"/>
        <v>0131231</v>
      </c>
      <c r="H4219" s="235" t="s">
        <v>9060</v>
      </c>
      <c r="I4219" s="235" t="s">
        <v>9059</v>
      </c>
    </row>
    <row r="4220" spans="5:9">
      <c r="E4220" s="236" t="s">
        <v>23485</v>
      </c>
      <c r="F4220" s="236" t="s">
        <v>4806</v>
      </c>
      <c r="G4220" s="235" t="str">
        <f t="shared" si="65"/>
        <v>0131241</v>
      </c>
      <c r="H4220" s="235" t="s">
        <v>18841</v>
      </c>
      <c r="I4220" s="235" t="s">
        <v>18840</v>
      </c>
    </row>
    <row r="4221" spans="5:9">
      <c r="E4221" s="236" t="s">
        <v>23485</v>
      </c>
      <c r="F4221" s="236" t="s">
        <v>2414</v>
      </c>
      <c r="G4221" s="235" t="str">
        <f t="shared" si="65"/>
        <v>0131260</v>
      </c>
      <c r="H4221" s="235" t="s">
        <v>22274</v>
      </c>
      <c r="I4221" s="235" t="s">
        <v>5038</v>
      </c>
    </row>
    <row r="4222" spans="5:9">
      <c r="E4222" s="236" t="s">
        <v>23485</v>
      </c>
      <c r="F4222" s="236" t="s">
        <v>3321</v>
      </c>
      <c r="G4222" s="235" t="str">
        <f t="shared" si="65"/>
        <v>0131261</v>
      </c>
      <c r="H4222" s="235" t="s">
        <v>9553</v>
      </c>
      <c r="I4222" s="235" t="s">
        <v>9552</v>
      </c>
    </row>
    <row r="4223" spans="5:9">
      <c r="E4223" s="236" t="s">
        <v>23485</v>
      </c>
      <c r="F4223" s="236" t="s">
        <v>2027</v>
      </c>
      <c r="G4223" s="235" t="str">
        <f t="shared" si="65"/>
        <v>0131262</v>
      </c>
      <c r="H4223" s="235" t="s">
        <v>21868</v>
      </c>
      <c r="I4223" s="235" t="s">
        <v>21867</v>
      </c>
    </row>
    <row r="4224" spans="5:9">
      <c r="E4224" s="236" t="s">
        <v>23485</v>
      </c>
      <c r="F4224" s="236" t="s">
        <v>2024</v>
      </c>
      <c r="G4224" s="235" t="str">
        <f t="shared" si="65"/>
        <v>0131263</v>
      </c>
      <c r="H4224" s="235" t="s">
        <v>3946</v>
      </c>
      <c r="I4224" s="235" t="s">
        <v>3945</v>
      </c>
    </row>
    <row r="4225" spans="5:9">
      <c r="E4225" s="236" t="s">
        <v>23485</v>
      </c>
      <c r="F4225" s="236" t="s">
        <v>3311</v>
      </c>
      <c r="G4225" s="235" t="str">
        <f t="shared" si="65"/>
        <v>0131265</v>
      </c>
      <c r="H4225" s="235" t="s">
        <v>23495</v>
      </c>
      <c r="I4225" s="235" t="s">
        <v>23494</v>
      </c>
    </row>
    <row r="4226" spans="5:9">
      <c r="E4226" s="236" t="s">
        <v>23485</v>
      </c>
      <c r="F4226" s="236" t="s">
        <v>3308</v>
      </c>
      <c r="G4226" s="235" t="str">
        <f t="shared" ref="G4226:G4289" si="66">TEXT(E4226,"0000")&amp;TEXT(F4226,"000")</f>
        <v>0131267</v>
      </c>
      <c r="H4226" s="235" t="s">
        <v>23493</v>
      </c>
      <c r="I4226" s="235" t="s">
        <v>23492</v>
      </c>
    </row>
    <row r="4227" spans="5:9">
      <c r="E4227" s="236" t="s">
        <v>23485</v>
      </c>
      <c r="F4227" s="236" t="s">
        <v>799</v>
      </c>
      <c r="G4227" s="235" t="str">
        <f t="shared" si="66"/>
        <v>0131269</v>
      </c>
      <c r="H4227" s="235" t="s">
        <v>23491</v>
      </c>
      <c r="I4227" s="235" t="s">
        <v>23490</v>
      </c>
    </row>
    <row r="4228" spans="5:9">
      <c r="E4228" s="236" t="s">
        <v>23485</v>
      </c>
      <c r="F4228" s="236" t="s">
        <v>1039</v>
      </c>
      <c r="G4228" s="235" t="str">
        <f t="shared" si="66"/>
        <v>0131270</v>
      </c>
      <c r="H4228" s="235" t="s">
        <v>23489</v>
      </c>
      <c r="I4228" s="235" t="s">
        <v>23488</v>
      </c>
    </row>
    <row r="4229" spans="5:9">
      <c r="E4229" s="236" t="s">
        <v>23485</v>
      </c>
      <c r="F4229" s="236" t="s">
        <v>11289</v>
      </c>
      <c r="G4229" s="235" t="str">
        <f t="shared" si="66"/>
        <v>0131298</v>
      </c>
      <c r="H4229" s="235" t="s">
        <v>23487</v>
      </c>
      <c r="I4229" s="235" t="s">
        <v>23486</v>
      </c>
    </row>
    <row r="4230" spans="5:9">
      <c r="E4230" s="236" t="s">
        <v>23485</v>
      </c>
      <c r="F4230" s="236" t="s">
        <v>2190</v>
      </c>
      <c r="G4230" s="235" t="str">
        <f t="shared" si="66"/>
        <v>0131301</v>
      </c>
      <c r="H4230" s="235" t="s">
        <v>10815</v>
      </c>
      <c r="I4230" s="235" t="s">
        <v>10814</v>
      </c>
    </row>
    <row r="4231" spans="5:9">
      <c r="E4231" s="236" t="s">
        <v>23485</v>
      </c>
      <c r="F4231" s="236" t="s">
        <v>1291</v>
      </c>
      <c r="G4231" s="235" t="str">
        <f t="shared" si="66"/>
        <v>0131311</v>
      </c>
      <c r="H4231" s="235" t="s">
        <v>9499</v>
      </c>
      <c r="I4231" s="235" t="s">
        <v>9498</v>
      </c>
    </row>
    <row r="4232" spans="5:9">
      <c r="E4232" s="236" t="s">
        <v>23485</v>
      </c>
      <c r="F4232" s="236" t="s">
        <v>2183</v>
      </c>
      <c r="G4232" s="235" t="str">
        <f t="shared" si="66"/>
        <v>0131312</v>
      </c>
      <c r="H4232" s="235" t="s">
        <v>18916</v>
      </c>
      <c r="I4232" s="235" t="s">
        <v>18915</v>
      </c>
    </row>
    <row r="4233" spans="5:9">
      <c r="E4233" s="236" t="s">
        <v>23456</v>
      </c>
      <c r="F4233" s="236" t="s">
        <v>937</v>
      </c>
      <c r="G4233" s="235" t="str">
        <f t="shared" si="66"/>
        <v>0133001</v>
      </c>
      <c r="H4233" s="235" t="s">
        <v>10986</v>
      </c>
      <c r="I4233" s="235" t="s">
        <v>935</v>
      </c>
    </row>
    <row r="4234" spans="5:9">
      <c r="E4234" s="236" t="s">
        <v>23456</v>
      </c>
      <c r="F4234" s="236" t="s">
        <v>972</v>
      </c>
      <c r="G4234" s="235" t="str">
        <f t="shared" si="66"/>
        <v>0133002</v>
      </c>
      <c r="H4234" s="235" t="s">
        <v>16772</v>
      </c>
      <c r="I4234" s="235" t="s">
        <v>16771</v>
      </c>
    </row>
    <row r="4235" spans="5:9">
      <c r="E4235" s="236" t="s">
        <v>23456</v>
      </c>
      <c r="F4235" s="236" t="s">
        <v>969</v>
      </c>
      <c r="G4235" s="235" t="str">
        <f t="shared" si="66"/>
        <v>0133003</v>
      </c>
      <c r="H4235" s="235" t="s">
        <v>9238</v>
      </c>
      <c r="I4235" s="235" t="s">
        <v>9237</v>
      </c>
    </row>
    <row r="4236" spans="5:9">
      <c r="E4236" s="236" t="s">
        <v>23456</v>
      </c>
      <c r="F4236" s="236" t="s">
        <v>966</v>
      </c>
      <c r="G4236" s="235" t="str">
        <f t="shared" si="66"/>
        <v>0133004</v>
      </c>
      <c r="H4236" s="235" t="s">
        <v>3758</v>
      </c>
      <c r="I4236" s="235" t="s">
        <v>3757</v>
      </c>
    </row>
    <row r="4237" spans="5:9">
      <c r="E4237" s="236" t="s">
        <v>23456</v>
      </c>
      <c r="F4237" s="236" t="s">
        <v>963</v>
      </c>
      <c r="G4237" s="235" t="str">
        <f t="shared" si="66"/>
        <v>0133005</v>
      </c>
      <c r="H4237" s="235" t="s">
        <v>9157</v>
      </c>
      <c r="I4237" s="235" t="s">
        <v>9156</v>
      </c>
    </row>
    <row r="4238" spans="5:9">
      <c r="E4238" s="236" t="s">
        <v>23456</v>
      </c>
      <c r="F4238" s="236" t="s">
        <v>960</v>
      </c>
      <c r="G4238" s="235" t="str">
        <f t="shared" si="66"/>
        <v>0133006</v>
      </c>
      <c r="H4238" s="235" t="s">
        <v>11335</v>
      </c>
      <c r="I4238" s="235" t="s">
        <v>11334</v>
      </c>
    </row>
    <row r="4239" spans="5:9">
      <c r="E4239" s="236" t="s">
        <v>23456</v>
      </c>
      <c r="F4239" s="236" t="s">
        <v>957</v>
      </c>
      <c r="G4239" s="235" t="str">
        <f t="shared" si="66"/>
        <v>0133007</v>
      </c>
      <c r="H4239" s="235" t="s">
        <v>12252</v>
      </c>
      <c r="I4239" s="235" t="s">
        <v>12251</v>
      </c>
    </row>
    <row r="4240" spans="5:9">
      <c r="E4240" s="236" t="s">
        <v>23456</v>
      </c>
      <c r="F4240" s="236" t="s">
        <v>934</v>
      </c>
      <c r="G4240" s="235" t="str">
        <f t="shared" si="66"/>
        <v>0133008</v>
      </c>
      <c r="H4240" s="235" t="s">
        <v>11332</v>
      </c>
      <c r="I4240" s="235" t="s">
        <v>11331</v>
      </c>
    </row>
    <row r="4241" spans="5:9">
      <c r="E4241" s="236" t="s">
        <v>23456</v>
      </c>
      <c r="F4241" s="236" t="s">
        <v>1151</v>
      </c>
      <c r="G4241" s="235" t="str">
        <f t="shared" si="66"/>
        <v>0133009</v>
      </c>
      <c r="H4241" s="235" t="s">
        <v>16887</v>
      </c>
      <c r="I4241" s="235" t="s">
        <v>16886</v>
      </c>
    </row>
    <row r="4242" spans="5:9">
      <c r="E4242" s="236" t="s">
        <v>23456</v>
      </c>
      <c r="F4242" s="236" t="s">
        <v>1143</v>
      </c>
      <c r="G4242" s="235" t="str">
        <f t="shared" si="66"/>
        <v>0133010</v>
      </c>
      <c r="H4242" s="235" t="s">
        <v>9039</v>
      </c>
      <c r="I4242" s="235" t="s">
        <v>9038</v>
      </c>
    </row>
    <row r="4243" spans="5:9">
      <c r="E4243" s="236" t="s">
        <v>23456</v>
      </c>
      <c r="F4243" s="236" t="s">
        <v>1602</v>
      </c>
      <c r="G4243" s="235" t="str">
        <f t="shared" si="66"/>
        <v>0133011</v>
      </c>
      <c r="H4243" s="235" t="s">
        <v>11330</v>
      </c>
      <c r="I4243" s="235" t="s">
        <v>11329</v>
      </c>
    </row>
    <row r="4244" spans="5:9">
      <c r="E4244" s="236" t="s">
        <v>23456</v>
      </c>
      <c r="F4244" s="236" t="s">
        <v>1681</v>
      </c>
      <c r="G4244" s="235" t="str">
        <f t="shared" si="66"/>
        <v>0133012</v>
      </c>
      <c r="H4244" s="235" t="s">
        <v>3529</v>
      </c>
      <c r="I4244" s="235" t="s">
        <v>3528</v>
      </c>
    </row>
    <row r="4245" spans="5:9">
      <c r="E4245" s="236" t="s">
        <v>23456</v>
      </c>
      <c r="F4245" s="236" t="s">
        <v>1709</v>
      </c>
      <c r="G4245" s="235" t="str">
        <f t="shared" si="66"/>
        <v>0133013</v>
      </c>
      <c r="H4245" s="235" t="s">
        <v>8838</v>
      </c>
      <c r="I4245" s="235" t="s">
        <v>8837</v>
      </c>
    </row>
    <row r="4246" spans="5:9">
      <c r="E4246" s="236" t="s">
        <v>23456</v>
      </c>
      <c r="F4246" s="236" t="s">
        <v>1511</v>
      </c>
      <c r="G4246" s="235" t="str">
        <f t="shared" si="66"/>
        <v>0133014</v>
      </c>
      <c r="H4246" s="235" t="s">
        <v>9060</v>
      </c>
      <c r="I4246" s="235" t="s">
        <v>9059</v>
      </c>
    </row>
    <row r="4247" spans="5:9">
      <c r="E4247" s="236" t="s">
        <v>23456</v>
      </c>
      <c r="F4247" s="236" t="s">
        <v>1704</v>
      </c>
      <c r="G4247" s="235" t="str">
        <f t="shared" si="66"/>
        <v>0133015</v>
      </c>
      <c r="H4247" s="235" t="s">
        <v>3754</v>
      </c>
      <c r="I4247" s="235" t="s">
        <v>1717</v>
      </c>
    </row>
    <row r="4248" spans="5:9">
      <c r="E4248" s="236" t="s">
        <v>23456</v>
      </c>
      <c r="F4248" s="236" t="s">
        <v>1676</v>
      </c>
      <c r="G4248" s="235" t="str">
        <f t="shared" si="66"/>
        <v>0133016</v>
      </c>
      <c r="H4248" s="235" t="s">
        <v>9141</v>
      </c>
      <c r="I4248" s="235" t="s">
        <v>9140</v>
      </c>
    </row>
    <row r="4249" spans="5:9">
      <c r="E4249" s="236" t="s">
        <v>23456</v>
      </c>
      <c r="F4249" s="236" t="s">
        <v>1508</v>
      </c>
      <c r="G4249" s="235" t="str">
        <f t="shared" si="66"/>
        <v>0133017</v>
      </c>
      <c r="H4249" s="235" t="s">
        <v>5373</v>
      </c>
      <c r="I4249" s="235" t="s">
        <v>6222</v>
      </c>
    </row>
    <row r="4250" spans="5:9">
      <c r="E4250" s="236" t="s">
        <v>23456</v>
      </c>
      <c r="F4250" s="236" t="s">
        <v>931</v>
      </c>
      <c r="G4250" s="235" t="str">
        <f t="shared" si="66"/>
        <v>0133018</v>
      </c>
      <c r="H4250" s="235" t="s">
        <v>9221</v>
      </c>
      <c r="I4250" s="235" t="s">
        <v>9220</v>
      </c>
    </row>
    <row r="4251" spans="5:9">
      <c r="E4251" s="236" t="s">
        <v>23456</v>
      </c>
      <c r="F4251" s="236" t="s">
        <v>928</v>
      </c>
      <c r="G4251" s="235" t="str">
        <f t="shared" si="66"/>
        <v>0133019</v>
      </c>
      <c r="H4251" s="235" t="s">
        <v>11322</v>
      </c>
      <c r="I4251" s="235" t="s">
        <v>11321</v>
      </c>
    </row>
    <row r="4252" spans="5:9">
      <c r="E4252" s="236" t="s">
        <v>23456</v>
      </c>
      <c r="F4252" s="236" t="s">
        <v>1071</v>
      </c>
      <c r="G4252" s="235" t="str">
        <f t="shared" si="66"/>
        <v>0133020</v>
      </c>
      <c r="H4252" s="235" t="s">
        <v>9217</v>
      </c>
      <c r="I4252" s="235" t="s">
        <v>9216</v>
      </c>
    </row>
    <row r="4253" spans="5:9">
      <c r="E4253" s="236" t="s">
        <v>23456</v>
      </c>
      <c r="F4253" s="236" t="s">
        <v>1701</v>
      </c>
      <c r="G4253" s="235" t="str">
        <f t="shared" si="66"/>
        <v>0133021</v>
      </c>
      <c r="H4253" s="235" t="s">
        <v>15916</v>
      </c>
      <c r="I4253" s="235" t="s">
        <v>15915</v>
      </c>
    </row>
    <row r="4254" spans="5:9">
      <c r="E4254" s="236" t="s">
        <v>23456</v>
      </c>
      <c r="F4254" s="236" t="s">
        <v>608</v>
      </c>
      <c r="G4254" s="235" t="str">
        <f t="shared" si="66"/>
        <v>0133022</v>
      </c>
      <c r="H4254" s="235" t="s">
        <v>9193</v>
      </c>
      <c r="I4254" s="235" t="s">
        <v>4877</v>
      </c>
    </row>
    <row r="4255" spans="5:9">
      <c r="E4255" s="236" t="s">
        <v>23456</v>
      </c>
      <c r="F4255" s="236" t="s">
        <v>1919</v>
      </c>
      <c r="G4255" s="235" t="str">
        <f t="shared" si="66"/>
        <v>0133023</v>
      </c>
      <c r="H4255" s="235" t="s">
        <v>11326</v>
      </c>
      <c r="I4255" s="235" t="s">
        <v>11325</v>
      </c>
    </row>
    <row r="4256" spans="5:9">
      <c r="E4256" s="236" t="s">
        <v>23456</v>
      </c>
      <c r="F4256" s="236" t="s">
        <v>2126</v>
      </c>
      <c r="G4256" s="235" t="str">
        <f t="shared" si="66"/>
        <v>0133024</v>
      </c>
      <c r="H4256" s="235" t="s">
        <v>9213</v>
      </c>
      <c r="I4256" s="235" t="s">
        <v>9212</v>
      </c>
    </row>
    <row r="4257" spans="5:9">
      <c r="E4257" s="236" t="s">
        <v>23456</v>
      </c>
      <c r="F4257" s="236" t="s">
        <v>1915</v>
      </c>
      <c r="G4257" s="235" t="str">
        <f t="shared" si="66"/>
        <v>0133025</v>
      </c>
      <c r="H4257" s="235" t="s">
        <v>4727</v>
      </c>
      <c r="I4257" s="235" t="s">
        <v>4726</v>
      </c>
    </row>
    <row r="4258" spans="5:9">
      <c r="E4258" s="236" t="s">
        <v>23456</v>
      </c>
      <c r="F4258" s="236" t="s">
        <v>2080</v>
      </c>
      <c r="G4258" s="235" t="str">
        <f t="shared" si="66"/>
        <v>0133026</v>
      </c>
      <c r="H4258" s="235" t="s">
        <v>11324</v>
      </c>
      <c r="I4258" s="235" t="s">
        <v>11323</v>
      </c>
    </row>
    <row r="4259" spans="5:9">
      <c r="E4259" s="236" t="s">
        <v>23456</v>
      </c>
      <c r="F4259" s="236" t="s">
        <v>1960</v>
      </c>
      <c r="G4259" s="235" t="str">
        <f t="shared" si="66"/>
        <v>0133027</v>
      </c>
      <c r="H4259" s="235" t="s">
        <v>3670</v>
      </c>
      <c r="I4259" s="235" t="s">
        <v>9241</v>
      </c>
    </row>
    <row r="4260" spans="5:9">
      <c r="E4260" s="236" t="s">
        <v>23456</v>
      </c>
      <c r="F4260" s="236" t="s">
        <v>925</v>
      </c>
      <c r="G4260" s="235" t="str">
        <f t="shared" si="66"/>
        <v>0133028</v>
      </c>
      <c r="H4260" s="235" t="s">
        <v>9195</v>
      </c>
      <c r="I4260" s="235" t="s">
        <v>9194</v>
      </c>
    </row>
    <row r="4261" spans="5:9">
      <c r="E4261" s="236" t="s">
        <v>23456</v>
      </c>
      <c r="F4261" s="236" t="s">
        <v>922</v>
      </c>
      <c r="G4261" s="235" t="str">
        <f t="shared" si="66"/>
        <v>0133029</v>
      </c>
      <c r="H4261" s="235" t="s">
        <v>1142</v>
      </c>
      <c r="I4261" s="235" t="s">
        <v>1141</v>
      </c>
    </row>
    <row r="4262" spans="5:9">
      <c r="E4262" s="236" t="s">
        <v>23456</v>
      </c>
      <c r="F4262" s="236" t="s">
        <v>1621</v>
      </c>
      <c r="G4262" s="235" t="str">
        <f t="shared" si="66"/>
        <v>0133030</v>
      </c>
      <c r="H4262" s="235" t="s">
        <v>16791</v>
      </c>
      <c r="I4262" s="235" t="s">
        <v>16790</v>
      </c>
    </row>
    <row r="4263" spans="5:9">
      <c r="E4263" s="236" t="s">
        <v>23456</v>
      </c>
      <c r="F4263" s="236" t="s">
        <v>2121</v>
      </c>
      <c r="G4263" s="235" t="str">
        <f t="shared" si="66"/>
        <v>0133031</v>
      </c>
      <c r="H4263" s="235" t="s">
        <v>8333</v>
      </c>
      <c r="I4263" s="235" t="s">
        <v>5955</v>
      </c>
    </row>
    <row r="4264" spans="5:9">
      <c r="E4264" s="236" t="s">
        <v>23456</v>
      </c>
      <c r="F4264" s="236" t="s">
        <v>1599</v>
      </c>
      <c r="G4264" s="235" t="str">
        <f t="shared" si="66"/>
        <v>0133032</v>
      </c>
      <c r="H4264" s="235" t="s">
        <v>16797</v>
      </c>
      <c r="I4264" s="235" t="s">
        <v>16796</v>
      </c>
    </row>
    <row r="4265" spans="5:9">
      <c r="E4265" s="236" t="s">
        <v>23456</v>
      </c>
      <c r="F4265" s="236" t="s">
        <v>1596</v>
      </c>
      <c r="G4265" s="235" t="str">
        <f t="shared" si="66"/>
        <v>0133033</v>
      </c>
      <c r="H4265" s="235" t="s">
        <v>16762</v>
      </c>
      <c r="I4265" s="235" t="s">
        <v>16761</v>
      </c>
    </row>
    <row r="4266" spans="5:9">
      <c r="E4266" s="236" t="s">
        <v>23456</v>
      </c>
      <c r="F4266" s="236" t="s">
        <v>1593</v>
      </c>
      <c r="G4266" s="235" t="str">
        <f t="shared" si="66"/>
        <v>0133034</v>
      </c>
      <c r="H4266" s="235" t="s">
        <v>5675</v>
      </c>
      <c r="I4266" s="235" t="s">
        <v>5674</v>
      </c>
    </row>
    <row r="4267" spans="5:9">
      <c r="E4267" s="236" t="s">
        <v>23456</v>
      </c>
      <c r="F4267" s="236" t="s">
        <v>1028</v>
      </c>
      <c r="G4267" s="235" t="str">
        <f t="shared" si="66"/>
        <v>0133035</v>
      </c>
      <c r="H4267" s="235" t="s">
        <v>9207</v>
      </c>
      <c r="I4267" s="235" t="s">
        <v>9206</v>
      </c>
    </row>
    <row r="4268" spans="5:9">
      <c r="E4268" s="236" t="s">
        <v>23456</v>
      </c>
      <c r="F4268" s="236" t="s">
        <v>1590</v>
      </c>
      <c r="G4268" s="235" t="str">
        <f t="shared" si="66"/>
        <v>0133036</v>
      </c>
      <c r="H4268" s="235" t="s">
        <v>15799</v>
      </c>
      <c r="I4268" s="235" t="s">
        <v>15798</v>
      </c>
    </row>
    <row r="4269" spans="5:9">
      <c r="E4269" s="236" t="s">
        <v>23456</v>
      </c>
      <c r="F4269" s="236" t="s">
        <v>1589</v>
      </c>
      <c r="G4269" s="235" t="str">
        <f t="shared" si="66"/>
        <v>0133037</v>
      </c>
      <c r="H4269" s="235" t="s">
        <v>9197</v>
      </c>
      <c r="I4269" s="235" t="s">
        <v>9196</v>
      </c>
    </row>
    <row r="4270" spans="5:9">
      <c r="E4270" s="236" t="s">
        <v>23456</v>
      </c>
      <c r="F4270" s="236" t="s">
        <v>919</v>
      </c>
      <c r="G4270" s="235" t="str">
        <f t="shared" si="66"/>
        <v>0133038</v>
      </c>
      <c r="H4270" s="235" t="s">
        <v>9243</v>
      </c>
      <c r="I4270" s="235" t="s">
        <v>9242</v>
      </c>
    </row>
    <row r="4271" spans="5:9">
      <c r="E4271" s="236" t="s">
        <v>23456</v>
      </c>
      <c r="F4271" s="236" t="s">
        <v>916</v>
      </c>
      <c r="G4271" s="235" t="str">
        <f t="shared" si="66"/>
        <v>0133039</v>
      </c>
      <c r="H4271" s="235" t="s">
        <v>9201</v>
      </c>
      <c r="I4271" s="235" t="s">
        <v>9200</v>
      </c>
    </row>
    <row r="4272" spans="5:9">
      <c r="E4272" s="236" t="s">
        <v>23456</v>
      </c>
      <c r="F4272" s="236" t="s">
        <v>1025</v>
      </c>
      <c r="G4272" s="235" t="str">
        <f t="shared" si="66"/>
        <v>0133040</v>
      </c>
      <c r="H4272" s="235" t="s">
        <v>16749</v>
      </c>
      <c r="I4272" s="235" t="s">
        <v>23484</v>
      </c>
    </row>
    <row r="4273" spans="5:9">
      <c r="E4273" s="236" t="s">
        <v>23456</v>
      </c>
      <c r="F4273" s="236" t="s">
        <v>1586</v>
      </c>
      <c r="G4273" s="235" t="str">
        <f t="shared" si="66"/>
        <v>0133041</v>
      </c>
      <c r="H4273" s="235" t="s">
        <v>9149</v>
      </c>
      <c r="I4273" s="235" t="s">
        <v>9148</v>
      </c>
    </row>
    <row r="4274" spans="5:9">
      <c r="E4274" s="236" t="s">
        <v>23456</v>
      </c>
      <c r="F4274" s="236" t="s">
        <v>2091</v>
      </c>
      <c r="G4274" s="235" t="str">
        <f t="shared" si="66"/>
        <v>0133044</v>
      </c>
      <c r="H4274" s="235" t="s">
        <v>9246</v>
      </c>
      <c r="I4274" s="235" t="s">
        <v>7567</v>
      </c>
    </row>
    <row r="4275" spans="5:9">
      <c r="E4275" s="236" t="s">
        <v>23456</v>
      </c>
      <c r="F4275" s="236" t="s">
        <v>2542</v>
      </c>
      <c r="G4275" s="235" t="str">
        <f t="shared" si="66"/>
        <v>0133045</v>
      </c>
      <c r="H4275" s="235" t="s">
        <v>9252</v>
      </c>
      <c r="I4275" s="235" t="s">
        <v>9251</v>
      </c>
    </row>
    <row r="4276" spans="5:9">
      <c r="E4276" s="236" t="s">
        <v>23456</v>
      </c>
      <c r="F4276" s="236" t="s">
        <v>4783</v>
      </c>
      <c r="G4276" s="235" t="str">
        <f t="shared" si="66"/>
        <v>0133046</v>
      </c>
      <c r="H4276" s="235" t="s">
        <v>16871</v>
      </c>
      <c r="I4276" s="235" t="s">
        <v>16870</v>
      </c>
    </row>
    <row r="4277" spans="5:9">
      <c r="E4277" s="236" t="s">
        <v>23456</v>
      </c>
      <c r="F4277" s="236" t="s">
        <v>3071</v>
      </c>
      <c r="G4277" s="235" t="str">
        <f t="shared" si="66"/>
        <v>0133047</v>
      </c>
      <c r="H4277" s="235" t="s">
        <v>9058</v>
      </c>
      <c r="I4277" s="235" t="s">
        <v>9057</v>
      </c>
    </row>
    <row r="4278" spans="5:9">
      <c r="E4278" s="236" t="s">
        <v>23456</v>
      </c>
      <c r="F4278" s="236" t="s">
        <v>1620</v>
      </c>
      <c r="G4278" s="235" t="str">
        <f t="shared" si="66"/>
        <v>0133050</v>
      </c>
      <c r="H4278" s="235" t="s">
        <v>18928</v>
      </c>
      <c r="I4278" s="235" t="s">
        <v>18927</v>
      </c>
    </row>
    <row r="4279" spans="5:9">
      <c r="E4279" s="236" t="s">
        <v>23456</v>
      </c>
      <c r="F4279" s="236" t="s">
        <v>2537</v>
      </c>
      <c r="G4279" s="235" t="str">
        <f t="shared" si="66"/>
        <v>0133051</v>
      </c>
      <c r="H4279" s="235" t="s">
        <v>23483</v>
      </c>
      <c r="I4279" s="235" t="s">
        <v>8400</v>
      </c>
    </row>
    <row r="4280" spans="5:9">
      <c r="E4280" s="236" t="s">
        <v>23456</v>
      </c>
      <c r="F4280" s="236" t="s">
        <v>2531</v>
      </c>
      <c r="G4280" s="235" t="str">
        <f t="shared" si="66"/>
        <v>0133053</v>
      </c>
      <c r="H4280" s="235" t="s">
        <v>16860</v>
      </c>
      <c r="I4280" s="235" t="s">
        <v>9176</v>
      </c>
    </row>
    <row r="4281" spans="5:9">
      <c r="E4281" s="236" t="s">
        <v>23456</v>
      </c>
      <c r="F4281" s="236" t="s">
        <v>4317</v>
      </c>
      <c r="G4281" s="235" t="str">
        <f t="shared" si="66"/>
        <v>0133054</v>
      </c>
      <c r="H4281" s="235" t="s">
        <v>16827</v>
      </c>
      <c r="I4281" s="235" t="s">
        <v>16826</v>
      </c>
    </row>
    <row r="4282" spans="5:9">
      <c r="E4282" s="236" t="s">
        <v>23456</v>
      </c>
      <c r="F4282" s="236" t="s">
        <v>4314</v>
      </c>
      <c r="G4282" s="235" t="str">
        <f t="shared" si="66"/>
        <v>0133055</v>
      </c>
      <c r="H4282" s="235" t="s">
        <v>16242</v>
      </c>
      <c r="I4282" s="235" t="s">
        <v>16241</v>
      </c>
    </row>
    <row r="4283" spans="5:9">
      <c r="E4283" s="236" t="s">
        <v>23456</v>
      </c>
      <c r="F4283" s="236" t="s">
        <v>3651</v>
      </c>
      <c r="G4283" s="235" t="str">
        <f t="shared" si="66"/>
        <v>0133056</v>
      </c>
      <c r="H4283" s="235" t="s">
        <v>5404</v>
      </c>
      <c r="I4283" s="235" t="s">
        <v>5403</v>
      </c>
    </row>
    <row r="4284" spans="5:9">
      <c r="E4284" s="236" t="s">
        <v>23456</v>
      </c>
      <c r="F4284" s="236" t="s">
        <v>4772</v>
      </c>
      <c r="G4284" s="235" t="str">
        <f t="shared" si="66"/>
        <v>0133057</v>
      </c>
      <c r="H4284" s="235" t="s">
        <v>12362</v>
      </c>
      <c r="I4284" s="235" t="s">
        <v>12361</v>
      </c>
    </row>
    <row r="4285" spans="5:9">
      <c r="E4285" s="236" t="s">
        <v>23456</v>
      </c>
      <c r="F4285" s="236" t="s">
        <v>907</v>
      </c>
      <c r="G4285" s="235" t="str">
        <f t="shared" si="66"/>
        <v>0133058</v>
      </c>
      <c r="H4285" s="235" t="s">
        <v>4889</v>
      </c>
      <c r="I4285" s="235" t="s">
        <v>1314</v>
      </c>
    </row>
    <row r="4286" spans="5:9">
      <c r="E4286" s="236" t="s">
        <v>23456</v>
      </c>
      <c r="F4286" s="236" t="s">
        <v>904</v>
      </c>
      <c r="G4286" s="235" t="str">
        <f t="shared" si="66"/>
        <v>0133059</v>
      </c>
      <c r="H4286" s="235" t="s">
        <v>18969</v>
      </c>
      <c r="I4286" s="235" t="s">
        <v>18968</v>
      </c>
    </row>
    <row r="4287" spans="5:9">
      <c r="E4287" s="236" t="s">
        <v>23456</v>
      </c>
      <c r="F4287" s="236" t="s">
        <v>1140</v>
      </c>
      <c r="G4287" s="235" t="str">
        <f t="shared" si="66"/>
        <v>0133060</v>
      </c>
      <c r="H4287" s="235" t="s">
        <v>9024</v>
      </c>
      <c r="I4287" s="235" t="s">
        <v>9023</v>
      </c>
    </row>
    <row r="4288" spans="5:9">
      <c r="E4288" s="236" t="s">
        <v>23456</v>
      </c>
      <c r="F4288" s="236" t="s">
        <v>3067</v>
      </c>
      <c r="G4288" s="235" t="str">
        <f t="shared" si="66"/>
        <v>0133061</v>
      </c>
      <c r="H4288" s="235" t="s">
        <v>9205</v>
      </c>
      <c r="I4288" s="235" t="s">
        <v>8124</v>
      </c>
    </row>
    <row r="4289" spans="5:9">
      <c r="E4289" s="236" t="s">
        <v>23456</v>
      </c>
      <c r="F4289" s="236" t="s">
        <v>5249</v>
      </c>
      <c r="G4289" s="235" t="str">
        <f t="shared" si="66"/>
        <v>0133062</v>
      </c>
      <c r="H4289" s="235" t="s">
        <v>6201</v>
      </c>
      <c r="I4289" s="235" t="s">
        <v>6200</v>
      </c>
    </row>
    <row r="4290" spans="5:9">
      <c r="E4290" s="236" t="s">
        <v>23456</v>
      </c>
      <c r="F4290" s="236" t="s">
        <v>4307</v>
      </c>
      <c r="G4290" s="235" t="str">
        <f t="shared" ref="G4290:G4353" si="67">TEXT(E4290,"0000")&amp;TEXT(F4290,"000")</f>
        <v>0133063</v>
      </c>
      <c r="H4290" s="235" t="s">
        <v>16809</v>
      </c>
      <c r="I4290" s="235" t="s">
        <v>16808</v>
      </c>
    </row>
    <row r="4291" spans="5:9">
      <c r="E4291" s="236" t="s">
        <v>23456</v>
      </c>
      <c r="F4291" s="236" t="s">
        <v>5248</v>
      </c>
      <c r="G4291" s="235" t="str">
        <f t="shared" si="67"/>
        <v>0133064</v>
      </c>
      <c r="H4291" s="235" t="s">
        <v>9155</v>
      </c>
      <c r="I4291" s="235" t="s">
        <v>9154</v>
      </c>
    </row>
    <row r="4292" spans="5:9">
      <c r="E4292" s="236" t="s">
        <v>23456</v>
      </c>
      <c r="F4292" s="236" t="s">
        <v>4769</v>
      </c>
      <c r="G4292" s="235" t="str">
        <f t="shared" si="67"/>
        <v>0133065</v>
      </c>
      <c r="H4292" s="235" t="s">
        <v>9204</v>
      </c>
      <c r="I4292" s="235" t="s">
        <v>9203</v>
      </c>
    </row>
    <row r="4293" spans="5:9">
      <c r="E4293" s="236" t="s">
        <v>23456</v>
      </c>
      <c r="F4293" s="236" t="s">
        <v>4502</v>
      </c>
      <c r="G4293" s="235" t="str">
        <f t="shared" si="67"/>
        <v>0133066</v>
      </c>
      <c r="H4293" s="235" t="s">
        <v>5254</v>
      </c>
      <c r="I4293" s="235" t="s">
        <v>5253</v>
      </c>
    </row>
    <row r="4294" spans="5:9">
      <c r="E4294" s="236" t="s">
        <v>23456</v>
      </c>
      <c r="F4294" s="236" t="s">
        <v>4304</v>
      </c>
      <c r="G4294" s="235" t="str">
        <f t="shared" si="67"/>
        <v>0133067</v>
      </c>
      <c r="H4294" s="235" t="s">
        <v>9106</v>
      </c>
      <c r="I4294" s="235" t="s">
        <v>9105</v>
      </c>
    </row>
    <row r="4295" spans="5:9">
      <c r="E4295" s="236" t="s">
        <v>23456</v>
      </c>
      <c r="F4295" s="236" t="s">
        <v>901</v>
      </c>
      <c r="G4295" s="235" t="str">
        <f t="shared" si="67"/>
        <v>0133068</v>
      </c>
      <c r="H4295" s="235" t="s">
        <v>23482</v>
      </c>
      <c r="I4295" s="235" t="s">
        <v>23481</v>
      </c>
    </row>
    <row r="4296" spans="5:9">
      <c r="E4296" s="236" t="s">
        <v>23456</v>
      </c>
      <c r="F4296" s="236" t="s">
        <v>898</v>
      </c>
      <c r="G4296" s="235" t="str">
        <f t="shared" si="67"/>
        <v>0133069</v>
      </c>
      <c r="H4296" s="235" t="s">
        <v>20037</v>
      </c>
      <c r="I4296" s="235" t="s">
        <v>20036</v>
      </c>
    </row>
    <row r="4297" spans="5:9">
      <c r="E4297" s="236" t="s">
        <v>23456</v>
      </c>
      <c r="F4297" s="236" t="s">
        <v>1077</v>
      </c>
      <c r="G4297" s="235" t="str">
        <f t="shared" si="67"/>
        <v>0133070</v>
      </c>
      <c r="H4297" s="235" t="s">
        <v>15758</v>
      </c>
      <c r="I4297" s="235" t="s">
        <v>15757</v>
      </c>
    </row>
    <row r="4298" spans="5:9">
      <c r="E4298" s="236" t="s">
        <v>23456</v>
      </c>
      <c r="F4298" s="236" t="s">
        <v>2648</v>
      </c>
      <c r="G4298" s="235" t="str">
        <f t="shared" si="67"/>
        <v>0133071</v>
      </c>
      <c r="H4298" s="235" t="s">
        <v>6864</v>
      </c>
      <c r="I4298" s="235" t="s">
        <v>4027</v>
      </c>
    </row>
    <row r="4299" spans="5:9">
      <c r="E4299" s="236" t="s">
        <v>23456</v>
      </c>
      <c r="F4299" s="236" t="s">
        <v>4941</v>
      </c>
      <c r="G4299" s="235" t="str">
        <f t="shared" si="67"/>
        <v>0133072</v>
      </c>
      <c r="H4299" s="235" t="s">
        <v>9530</v>
      </c>
      <c r="I4299" s="235" t="s">
        <v>4437</v>
      </c>
    </row>
    <row r="4300" spans="5:9">
      <c r="E4300" s="236" t="s">
        <v>23456</v>
      </c>
      <c r="F4300" s="236" t="s">
        <v>1686</v>
      </c>
      <c r="G4300" s="235" t="str">
        <f t="shared" si="67"/>
        <v>0133073</v>
      </c>
      <c r="H4300" s="235" t="s">
        <v>4400</v>
      </c>
      <c r="I4300" s="235" t="s">
        <v>4399</v>
      </c>
    </row>
    <row r="4301" spans="5:9">
      <c r="E4301" s="236" t="s">
        <v>23456</v>
      </c>
      <c r="F4301" s="236" t="s">
        <v>4974</v>
      </c>
      <c r="G4301" s="235" t="str">
        <f t="shared" si="67"/>
        <v>0133074</v>
      </c>
      <c r="H4301" s="235" t="s">
        <v>5466</v>
      </c>
      <c r="I4301" s="235" t="s">
        <v>5465</v>
      </c>
    </row>
    <row r="4302" spans="5:9">
      <c r="E4302" s="236" t="s">
        <v>23456</v>
      </c>
      <c r="F4302" s="236" t="s">
        <v>1135</v>
      </c>
      <c r="G4302" s="235" t="str">
        <f t="shared" si="67"/>
        <v>0133075</v>
      </c>
      <c r="H4302" s="235" t="s">
        <v>9131</v>
      </c>
      <c r="I4302" s="235" t="s">
        <v>9130</v>
      </c>
    </row>
    <row r="4303" spans="5:9">
      <c r="E4303" s="236" t="s">
        <v>23456</v>
      </c>
      <c r="F4303" s="236" t="s">
        <v>6204</v>
      </c>
      <c r="G4303" s="235" t="str">
        <f t="shared" si="67"/>
        <v>0133076</v>
      </c>
      <c r="H4303" s="235" t="s">
        <v>16793</v>
      </c>
      <c r="I4303" s="235" t="s">
        <v>16792</v>
      </c>
    </row>
    <row r="4304" spans="5:9">
      <c r="E4304" s="236" t="s">
        <v>23456</v>
      </c>
      <c r="F4304" s="236" t="s">
        <v>4299</v>
      </c>
      <c r="G4304" s="235" t="str">
        <f t="shared" si="67"/>
        <v>0133077</v>
      </c>
      <c r="H4304" s="235" t="s">
        <v>23480</v>
      </c>
      <c r="I4304" s="235" t="s">
        <v>23479</v>
      </c>
    </row>
    <row r="4305" spans="5:9">
      <c r="E4305" s="236" t="s">
        <v>23456</v>
      </c>
      <c r="F4305" s="236" t="s">
        <v>895</v>
      </c>
      <c r="G4305" s="235" t="str">
        <f t="shared" si="67"/>
        <v>0133078</v>
      </c>
      <c r="H4305" s="235" t="s">
        <v>23478</v>
      </c>
      <c r="I4305" s="235" t="s">
        <v>23477</v>
      </c>
    </row>
    <row r="4306" spans="5:9">
      <c r="E4306" s="236" t="s">
        <v>23456</v>
      </c>
      <c r="F4306" s="236" t="s">
        <v>892</v>
      </c>
      <c r="G4306" s="235" t="str">
        <f t="shared" si="67"/>
        <v>0133079</v>
      </c>
      <c r="H4306" s="235" t="s">
        <v>23476</v>
      </c>
      <c r="I4306" s="235" t="s">
        <v>23475</v>
      </c>
    </row>
    <row r="4307" spans="5:9">
      <c r="E4307" s="236" t="s">
        <v>23456</v>
      </c>
      <c r="F4307" s="236" t="s">
        <v>1615</v>
      </c>
      <c r="G4307" s="235" t="str">
        <f t="shared" si="67"/>
        <v>0133080</v>
      </c>
      <c r="H4307" s="235" t="s">
        <v>15744</v>
      </c>
      <c r="I4307" s="235" t="s">
        <v>15743</v>
      </c>
    </row>
    <row r="4308" spans="5:9">
      <c r="E4308" s="236" t="s">
        <v>23456</v>
      </c>
      <c r="F4308" s="236" t="s">
        <v>3644</v>
      </c>
      <c r="G4308" s="235" t="str">
        <f t="shared" si="67"/>
        <v>0133082</v>
      </c>
      <c r="H4308" s="235" t="s">
        <v>23474</v>
      </c>
      <c r="I4308" s="235" t="s">
        <v>23473</v>
      </c>
    </row>
    <row r="4309" spans="5:9">
      <c r="E4309" s="236" t="s">
        <v>23456</v>
      </c>
      <c r="F4309" s="236" t="s">
        <v>4290</v>
      </c>
      <c r="G4309" s="235" t="str">
        <f t="shared" si="67"/>
        <v>0133083</v>
      </c>
      <c r="H4309" s="235" t="s">
        <v>9147</v>
      </c>
      <c r="I4309" s="235" t="s">
        <v>9146</v>
      </c>
    </row>
    <row r="4310" spans="5:9">
      <c r="E4310" s="236" t="s">
        <v>23456</v>
      </c>
      <c r="F4310" s="236" t="s">
        <v>4287</v>
      </c>
      <c r="G4310" s="235" t="str">
        <f t="shared" si="67"/>
        <v>0133084</v>
      </c>
      <c r="H4310" s="235" t="s">
        <v>23472</v>
      </c>
      <c r="I4310" s="235" t="s">
        <v>23471</v>
      </c>
    </row>
    <row r="4311" spans="5:9">
      <c r="E4311" s="236" t="s">
        <v>23456</v>
      </c>
      <c r="F4311" s="236" t="s">
        <v>3058</v>
      </c>
      <c r="G4311" s="235" t="str">
        <f t="shared" si="67"/>
        <v>0133085</v>
      </c>
      <c r="H4311" s="235" t="s">
        <v>9248</v>
      </c>
      <c r="I4311" s="235" t="s">
        <v>9247</v>
      </c>
    </row>
    <row r="4312" spans="5:9">
      <c r="E4312" s="236" t="s">
        <v>23456</v>
      </c>
      <c r="F4312" s="236" t="s">
        <v>4641</v>
      </c>
      <c r="G4312" s="235" t="str">
        <f t="shared" si="67"/>
        <v>0133086</v>
      </c>
      <c r="H4312" s="235" t="s">
        <v>23470</v>
      </c>
      <c r="I4312" s="235" t="s">
        <v>23469</v>
      </c>
    </row>
    <row r="4313" spans="5:9">
      <c r="E4313" s="236" t="s">
        <v>23456</v>
      </c>
      <c r="F4313" s="236" t="s">
        <v>6185</v>
      </c>
      <c r="G4313" s="235" t="str">
        <f t="shared" si="67"/>
        <v>0133087</v>
      </c>
      <c r="H4313" s="235" t="s">
        <v>16847</v>
      </c>
      <c r="I4313" s="235" t="s">
        <v>16846</v>
      </c>
    </row>
    <row r="4314" spans="5:9">
      <c r="E4314" s="236" t="s">
        <v>23456</v>
      </c>
      <c r="F4314" s="236" t="s">
        <v>889</v>
      </c>
      <c r="G4314" s="235" t="str">
        <f t="shared" si="67"/>
        <v>0133088</v>
      </c>
      <c r="H4314" s="235" t="s">
        <v>23468</v>
      </c>
      <c r="I4314" s="235" t="s">
        <v>23467</v>
      </c>
    </row>
    <row r="4315" spans="5:9">
      <c r="E4315" s="236" t="s">
        <v>23456</v>
      </c>
      <c r="F4315" s="236" t="s">
        <v>886</v>
      </c>
      <c r="G4315" s="235" t="str">
        <f t="shared" si="67"/>
        <v>0133089</v>
      </c>
      <c r="H4315" s="235" t="s">
        <v>9175</v>
      </c>
      <c r="I4315" s="235" t="s">
        <v>9174</v>
      </c>
    </row>
    <row r="4316" spans="5:9">
      <c r="E4316" s="236" t="s">
        <v>23456</v>
      </c>
      <c r="F4316" s="236" t="s">
        <v>1046</v>
      </c>
      <c r="G4316" s="235" t="str">
        <f t="shared" si="67"/>
        <v>0133090</v>
      </c>
      <c r="H4316" s="235" t="s">
        <v>2804</v>
      </c>
      <c r="I4316" s="235" t="s">
        <v>2803</v>
      </c>
    </row>
    <row r="4317" spans="5:9">
      <c r="E4317" s="236" t="s">
        <v>23456</v>
      </c>
      <c r="F4317" s="236" t="s">
        <v>2641</v>
      </c>
      <c r="G4317" s="235" t="str">
        <f t="shared" si="67"/>
        <v>0133091</v>
      </c>
      <c r="H4317" s="235" t="s">
        <v>9232</v>
      </c>
      <c r="I4317" s="235" t="s">
        <v>9231</v>
      </c>
    </row>
    <row r="4318" spans="5:9">
      <c r="E4318" s="236" t="s">
        <v>23456</v>
      </c>
      <c r="F4318" s="236" t="s">
        <v>2638</v>
      </c>
      <c r="G4318" s="235" t="str">
        <f t="shared" si="67"/>
        <v>0133092</v>
      </c>
      <c r="H4318" s="235" t="s">
        <v>23466</v>
      </c>
      <c r="I4318" s="235" t="s">
        <v>23465</v>
      </c>
    </row>
    <row r="4319" spans="5:9">
      <c r="E4319" s="236" t="s">
        <v>23456</v>
      </c>
      <c r="F4319" s="236" t="s">
        <v>4257</v>
      </c>
      <c r="G4319" s="235" t="str">
        <f t="shared" si="67"/>
        <v>0133093</v>
      </c>
      <c r="H4319" s="235" t="s">
        <v>23464</v>
      </c>
      <c r="I4319" s="235" t="s">
        <v>23463</v>
      </c>
    </row>
    <row r="4320" spans="5:9">
      <c r="E4320" s="236" t="s">
        <v>23456</v>
      </c>
      <c r="F4320" s="236" t="s">
        <v>4254</v>
      </c>
      <c r="G4320" s="235" t="str">
        <f t="shared" si="67"/>
        <v>0133094</v>
      </c>
      <c r="H4320" s="235" t="s">
        <v>23462</v>
      </c>
      <c r="I4320" s="235" t="s">
        <v>23461</v>
      </c>
    </row>
    <row r="4321" spans="5:9">
      <c r="E4321" s="236" t="s">
        <v>23456</v>
      </c>
      <c r="F4321" s="236" t="s">
        <v>1022</v>
      </c>
      <c r="G4321" s="235" t="str">
        <f t="shared" si="67"/>
        <v>0133095</v>
      </c>
      <c r="H4321" s="235" t="s">
        <v>16885</v>
      </c>
      <c r="I4321" s="235" t="s">
        <v>16884</v>
      </c>
    </row>
    <row r="4322" spans="5:9">
      <c r="E4322" s="236" t="s">
        <v>23456</v>
      </c>
      <c r="F4322" s="236" t="s">
        <v>4249</v>
      </c>
      <c r="G4322" s="235" t="str">
        <f t="shared" si="67"/>
        <v>0133096</v>
      </c>
      <c r="H4322" s="235" t="s">
        <v>15902</v>
      </c>
      <c r="I4322" s="235" t="s">
        <v>15901</v>
      </c>
    </row>
    <row r="4323" spans="5:9">
      <c r="E4323" s="236" t="s">
        <v>23456</v>
      </c>
      <c r="F4323" s="236" t="s">
        <v>4246</v>
      </c>
      <c r="G4323" s="235" t="str">
        <f t="shared" si="67"/>
        <v>0133097</v>
      </c>
      <c r="H4323" s="235" t="s">
        <v>15851</v>
      </c>
      <c r="I4323" s="235" t="s">
        <v>15850</v>
      </c>
    </row>
    <row r="4324" spans="5:9">
      <c r="E4324" s="236" t="s">
        <v>23456</v>
      </c>
      <c r="F4324" s="236" t="s">
        <v>883</v>
      </c>
      <c r="G4324" s="235" t="str">
        <f t="shared" si="67"/>
        <v>0133098</v>
      </c>
      <c r="H4324" s="235" t="s">
        <v>9191</v>
      </c>
      <c r="I4324" s="235" t="s">
        <v>9190</v>
      </c>
    </row>
    <row r="4325" spans="5:9">
      <c r="E4325" s="236" t="s">
        <v>23456</v>
      </c>
      <c r="F4325" s="236" t="s">
        <v>880</v>
      </c>
      <c r="G4325" s="235" t="str">
        <f t="shared" si="67"/>
        <v>0133099</v>
      </c>
      <c r="H4325" s="235" t="s">
        <v>23460</v>
      </c>
      <c r="I4325" s="235" t="s">
        <v>23459</v>
      </c>
    </row>
    <row r="4326" spans="5:9">
      <c r="E4326" s="236" t="s">
        <v>23456</v>
      </c>
      <c r="F4326" s="236" t="s">
        <v>1066</v>
      </c>
      <c r="G4326" s="235" t="str">
        <f t="shared" si="67"/>
        <v>0133100</v>
      </c>
      <c r="H4326" s="235" t="s">
        <v>5170</v>
      </c>
      <c r="I4326" s="235" t="s">
        <v>7819</v>
      </c>
    </row>
    <row r="4327" spans="5:9">
      <c r="E4327" s="236" t="s">
        <v>23456</v>
      </c>
      <c r="F4327" s="236" t="s">
        <v>1388</v>
      </c>
      <c r="G4327" s="235" t="str">
        <f t="shared" si="67"/>
        <v>0133101</v>
      </c>
      <c r="H4327" s="235" t="s">
        <v>23268</v>
      </c>
      <c r="I4327" s="235" t="s">
        <v>23267</v>
      </c>
    </row>
    <row r="4328" spans="5:9">
      <c r="E4328" s="236" t="s">
        <v>23456</v>
      </c>
      <c r="F4328" s="236" t="s">
        <v>1378</v>
      </c>
      <c r="G4328" s="235" t="str">
        <f t="shared" si="67"/>
        <v>0133102</v>
      </c>
      <c r="H4328" s="235" t="s">
        <v>8630</v>
      </c>
      <c r="I4328" s="235" t="s">
        <v>8629</v>
      </c>
    </row>
    <row r="4329" spans="5:9">
      <c r="E4329" s="236" t="s">
        <v>23456</v>
      </c>
      <c r="F4329" s="236" t="s">
        <v>1484</v>
      </c>
      <c r="G4329" s="235" t="str">
        <f t="shared" si="67"/>
        <v>0133103</v>
      </c>
      <c r="H4329" s="235" t="s">
        <v>23458</v>
      </c>
      <c r="I4329" s="235" t="s">
        <v>23457</v>
      </c>
    </row>
    <row r="4330" spans="5:9">
      <c r="E4330" s="236" t="s">
        <v>23456</v>
      </c>
      <c r="F4330" s="236" t="s">
        <v>1375</v>
      </c>
      <c r="G4330" s="235" t="str">
        <f t="shared" si="67"/>
        <v>0133104</v>
      </c>
      <c r="H4330" s="235" t="s">
        <v>8419</v>
      </c>
      <c r="I4330" s="235" t="s">
        <v>8418</v>
      </c>
    </row>
    <row r="4331" spans="5:9">
      <c r="E4331" s="236" t="s">
        <v>23456</v>
      </c>
      <c r="F4331" s="236" t="s">
        <v>1372</v>
      </c>
      <c r="G4331" s="235" t="str">
        <f t="shared" si="67"/>
        <v>0133105</v>
      </c>
      <c r="H4331" s="235" t="s">
        <v>11280</v>
      </c>
      <c r="I4331" s="235" t="s">
        <v>11279</v>
      </c>
    </row>
    <row r="4332" spans="5:9">
      <c r="E4332" s="236" t="s">
        <v>23456</v>
      </c>
      <c r="F4332" s="236" t="s">
        <v>1369</v>
      </c>
      <c r="G4332" s="235" t="str">
        <f t="shared" si="67"/>
        <v>0133106</v>
      </c>
      <c r="H4332" s="235" t="s">
        <v>18784</v>
      </c>
      <c r="I4332" s="235" t="s">
        <v>18783</v>
      </c>
    </row>
    <row r="4333" spans="5:9">
      <c r="E4333" s="236" t="s">
        <v>23456</v>
      </c>
      <c r="F4333" s="236" t="s">
        <v>4038</v>
      </c>
      <c r="G4333" s="235" t="str">
        <f t="shared" si="67"/>
        <v>0133831</v>
      </c>
      <c r="H4333" s="235" t="s">
        <v>20346</v>
      </c>
      <c r="I4333" s="235" t="s">
        <v>20345</v>
      </c>
    </row>
    <row r="4334" spans="5:9">
      <c r="E4334" s="236" t="s">
        <v>23363</v>
      </c>
      <c r="F4334" s="236" t="s">
        <v>937</v>
      </c>
      <c r="G4334" s="235" t="str">
        <f t="shared" si="67"/>
        <v>0134001</v>
      </c>
      <c r="H4334" s="235" t="s">
        <v>1659</v>
      </c>
      <c r="I4334" s="235" t="s">
        <v>1658</v>
      </c>
    </row>
    <row r="4335" spans="5:9">
      <c r="E4335" s="236" t="s">
        <v>23363</v>
      </c>
      <c r="F4335" s="236" t="s">
        <v>972</v>
      </c>
      <c r="G4335" s="235" t="str">
        <f t="shared" si="67"/>
        <v>0134002</v>
      </c>
      <c r="H4335" s="235" t="s">
        <v>8925</v>
      </c>
      <c r="I4335" s="235" t="s">
        <v>8924</v>
      </c>
    </row>
    <row r="4336" spans="5:9">
      <c r="E4336" s="236" t="s">
        <v>23363</v>
      </c>
      <c r="F4336" s="236" t="s">
        <v>969</v>
      </c>
      <c r="G4336" s="235" t="str">
        <f t="shared" si="67"/>
        <v>0134003</v>
      </c>
      <c r="H4336" s="235" t="s">
        <v>16705</v>
      </c>
      <c r="I4336" s="235" t="s">
        <v>16704</v>
      </c>
    </row>
    <row r="4337" spans="5:9">
      <c r="E4337" s="236" t="s">
        <v>23363</v>
      </c>
      <c r="F4337" s="236" t="s">
        <v>966</v>
      </c>
      <c r="G4337" s="235" t="str">
        <f t="shared" si="67"/>
        <v>0134004</v>
      </c>
      <c r="H4337" s="235" t="s">
        <v>17892</v>
      </c>
      <c r="I4337" s="235" t="s">
        <v>10830</v>
      </c>
    </row>
    <row r="4338" spans="5:9">
      <c r="E4338" s="236" t="s">
        <v>23363</v>
      </c>
      <c r="F4338" s="236" t="s">
        <v>963</v>
      </c>
      <c r="G4338" s="235" t="str">
        <f t="shared" si="67"/>
        <v>0134005</v>
      </c>
      <c r="H4338" s="235" t="s">
        <v>11519</v>
      </c>
      <c r="I4338" s="235" t="s">
        <v>23455</v>
      </c>
    </row>
    <row r="4339" spans="5:9">
      <c r="E4339" s="236" t="s">
        <v>23363</v>
      </c>
      <c r="F4339" s="236" t="s">
        <v>960</v>
      </c>
      <c r="G4339" s="235" t="str">
        <f t="shared" si="67"/>
        <v>0134006</v>
      </c>
      <c r="H4339" s="235" t="s">
        <v>18809</v>
      </c>
      <c r="I4339" s="235" t="s">
        <v>18808</v>
      </c>
    </row>
    <row r="4340" spans="5:9">
      <c r="E4340" s="236" t="s">
        <v>23363</v>
      </c>
      <c r="F4340" s="236" t="s">
        <v>957</v>
      </c>
      <c r="G4340" s="235" t="str">
        <f t="shared" si="67"/>
        <v>0134007</v>
      </c>
      <c r="H4340" s="235" t="s">
        <v>13918</v>
      </c>
      <c r="I4340" s="235" t="s">
        <v>5546</v>
      </c>
    </row>
    <row r="4341" spans="5:9">
      <c r="E4341" s="236" t="s">
        <v>23363</v>
      </c>
      <c r="F4341" s="236" t="s">
        <v>934</v>
      </c>
      <c r="G4341" s="235" t="str">
        <f t="shared" si="67"/>
        <v>0134008</v>
      </c>
      <c r="H4341" s="235" t="s">
        <v>8842</v>
      </c>
      <c r="I4341" s="235" t="s">
        <v>8841</v>
      </c>
    </row>
    <row r="4342" spans="5:9">
      <c r="E4342" s="236" t="s">
        <v>23363</v>
      </c>
      <c r="F4342" s="236" t="s">
        <v>1151</v>
      </c>
      <c r="G4342" s="235" t="str">
        <f t="shared" si="67"/>
        <v>0134009</v>
      </c>
      <c r="H4342" s="235" t="s">
        <v>1477</v>
      </c>
      <c r="I4342" s="235" t="s">
        <v>1476</v>
      </c>
    </row>
    <row r="4343" spans="5:9">
      <c r="E4343" s="236" t="s">
        <v>23363</v>
      </c>
      <c r="F4343" s="236" t="s">
        <v>1143</v>
      </c>
      <c r="G4343" s="235" t="str">
        <f t="shared" si="67"/>
        <v>0134010</v>
      </c>
      <c r="H4343" s="235" t="s">
        <v>11319</v>
      </c>
      <c r="I4343" s="235" t="s">
        <v>11318</v>
      </c>
    </row>
    <row r="4344" spans="5:9">
      <c r="E4344" s="236" t="s">
        <v>23363</v>
      </c>
      <c r="F4344" s="236" t="s">
        <v>1602</v>
      </c>
      <c r="G4344" s="235" t="str">
        <f t="shared" si="67"/>
        <v>0134011</v>
      </c>
      <c r="H4344" s="235" t="s">
        <v>5077</v>
      </c>
      <c r="I4344" s="235" t="s">
        <v>5076</v>
      </c>
    </row>
    <row r="4345" spans="5:9">
      <c r="E4345" s="236" t="s">
        <v>23363</v>
      </c>
      <c r="F4345" s="236" t="s">
        <v>1681</v>
      </c>
      <c r="G4345" s="235" t="str">
        <f t="shared" si="67"/>
        <v>0134012</v>
      </c>
      <c r="H4345" s="235" t="s">
        <v>16225</v>
      </c>
      <c r="I4345" s="235" t="s">
        <v>16224</v>
      </c>
    </row>
    <row r="4346" spans="5:9">
      <c r="E4346" s="236" t="s">
        <v>23363</v>
      </c>
      <c r="F4346" s="236" t="s">
        <v>1709</v>
      </c>
      <c r="G4346" s="235" t="str">
        <f t="shared" si="67"/>
        <v>0134013</v>
      </c>
      <c r="H4346" s="235" t="s">
        <v>8884</v>
      </c>
      <c r="I4346" s="235" t="s">
        <v>8883</v>
      </c>
    </row>
    <row r="4347" spans="5:9">
      <c r="E4347" s="236" t="s">
        <v>23363</v>
      </c>
      <c r="F4347" s="236" t="s">
        <v>1511</v>
      </c>
      <c r="G4347" s="235" t="str">
        <f t="shared" si="67"/>
        <v>0134014</v>
      </c>
      <c r="H4347" s="235" t="s">
        <v>1580</v>
      </c>
      <c r="I4347" s="235" t="s">
        <v>2891</v>
      </c>
    </row>
    <row r="4348" spans="5:9">
      <c r="E4348" s="236" t="s">
        <v>23363</v>
      </c>
      <c r="F4348" s="236" t="s">
        <v>1704</v>
      </c>
      <c r="G4348" s="235" t="str">
        <f t="shared" si="67"/>
        <v>0134015</v>
      </c>
      <c r="H4348" s="235" t="s">
        <v>8882</v>
      </c>
      <c r="I4348" s="235" t="s">
        <v>8881</v>
      </c>
    </row>
    <row r="4349" spans="5:9">
      <c r="E4349" s="236" t="s">
        <v>23363</v>
      </c>
      <c r="F4349" s="236" t="s">
        <v>1676</v>
      </c>
      <c r="G4349" s="235" t="str">
        <f t="shared" si="67"/>
        <v>0134016</v>
      </c>
      <c r="H4349" s="235" t="s">
        <v>11311</v>
      </c>
      <c r="I4349" s="235" t="s">
        <v>11310</v>
      </c>
    </row>
    <row r="4350" spans="5:9">
      <c r="E4350" s="236" t="s">
        <v>23363</v>
      </c>
      <c r="F4350" s="236" t="s">
        <v>1508</v>
      </c>
      <c r="G4350" s="235" t="str">
        <f t="shared" si="67"/>
        <v>0134017</v>
      </c>
      <c r="H4350" s="235" t="s">
        <v>12075</v>
      </c>
      <c r="I4350" s="235" t="s">
        <v>12074</v>
      </c>
    </row>
    <row r="4351" spans="5:9">
      <c r="E4351" s="236" t="s">
        <v>23363</v>
      </c>
      <c r="F4351" s="236" t="s">
        <v>931</v>
      </c>
      <c r="G4351" s="235" t="str">
        <f t="shared" si="67"/>
        <v>0134018</v>
      </c>
      <c r="H4351" s="235" t="s">
        <v>21514</v>
      </c>
      <c r="I4351" s="235" t="s">
        <v>1141</v>
      </c>
    </row>
    <row r="4352" spans="5:9">
      <c r="E4352" s="236" t="s">
        <v>23363</v>
      </c>
      <c r="F4352" s="236" t="s">
        <v>1071</v>
      </c>
      <c r="G4352" s="235" t="str">
        <f t="shared" si="67"/>
        <v>0134020</v>
      </c>
      <c r="H4352" s="235" t="s">
        <v>11302</v>
      </c>
      <c r="I4352" s="235" t="s">
        <v>11301</v>
      </c>
    </row>
    <row r="4353" spans="5:9">
      <c r="E4353" s="236" t="s">
        <v>23363</v>
      </c>
      <c r="F4353" s="236" t="s">
        <v>1919</v>
      </c>
      <c r="G4353" s="235" t="str">
        <f t="shared" si="67"/>
        <v>0134023</v>
      </c>
      <c r="H4353" s="235" t="s">
        <v>16228</v>
      </c>
      <c r="I4353" s="235" t="s">
        <v>16227</v>
      </c>
    </row>
    <row r="4354" spans="5:9">
      <c r="E4354" s="236" t="s">
        <v>23363</v>
      </c>
      <c r="F4354" s="236" t="s">
        <v>2126</v>
      </c>
      <c r="G4354" s="235" t="str">
        <f t="shared" ref="G4354:G4417" si="68">TEXT(E4354,"0000")&amp;TEXT(F4354,"000")</f>
        <v>0134024</v>
      </c>
      <c r="H4354" s="235" t="s">
        <v>16240</v>
      </c>
      <c r="I4354" s="235" t="s">
        <v>16239</v>
      </c>
    </row>
    <row r="4355" spans="5:9">
      <c r="E4355" s="236" t="s">
        <v>23363</v>
      </c>
      <c r="F4355" s="236" t="s">
        <v>1915</v>
      </c>
      <c r="G4355" s="235" t="str">
        <f t="shared" si="68"/>
        <v>0134025</v>
      </c>
      <c r="H4355" s="235" t="s">
        <v>23454</v>
      </c>
      <c r="I4355" s="235" t="s">
        <v>23453</v>
      </c>
    </row>
    <row r="4356" spans="5:9">
      <c r="E4356" s="236" t="s">
        <v>23363</v>
      </c>
      <c r="F4356" s="236" t="s">
        <v>2080</v>
      </c>
      <c r="G4356" s="235" t="str">
        <f t="shared" si="68"/>
        <v>0134026</v>
      </c>
      <c r="H4356" s="235" t="s">
        <v>20018</v>
      </c>
      <c r="I4356" s="235" t="s">
        <v>20017</v>
      </c>
    </row>
    <row r="4357" spans="5:9">
      <c r="E4357" s="236" t="s">
        <v>23363</v>
      </c>
      <c r="F4357" s="236" t="s">
        <v>1960</v>
      </c>
      <c r="G4357" s="235" t="str">
        <f t="shared" si="68"/>
        <v>0134027</v>
      </c>
      <c r="H4357" s="235" t="s">
        <v>23452</v>
      </c>
      <c r="I4357" s="235" t="s">
        <v>23451</v>
      </c>
    </row>
    <row r="4358" spans="5:9">
      <c r="E4358" s="236" t="s">
        <v>23363</v>
      </c>
      <c r="F4358" s="236" t="s">
        <v>925</v>
      </c>
      <c r="G4358" s="235" t="str">
        <f t="shared" si="68"/>
        <v>0134028</v>
      </c>
      <c r="H4358" s="235" t="s">
        <v>23450</v>
      </c>
      <c r="I4358" s="235" t="s">
        <v>18844</v>
      </c>
    </row>
    <row r="4359" spans="5:9">
      <c r="E4359" s="236" t="s">
        <v>23363</v>
      </c>
      <c r="F4359" s="236" t="s">
        <v>922</v>
      </c>
      <c r="G4359" s="235" t="str">
        <f t="shared" si="68"/>
        <v>0134029</v>
      </c>
      <c r="H4359" s="235" t="s">
        <v>23449</v>
      </c>
      <c r="I4359" s="235" t="s">
        <v>23448</v>
      </c>
    </row>
    <row r="4360" spans="5:9">
      <c r="E4360" s="236" t="s">
        <v>23363</v>
      </c>
      <c r="F4360" s="236" t="s">
        <v>1621</v>
      </c>
      <c r="G4360" s="235" t="str">
        <f t="shared" si="68"/>
        <v>0134030</v>
      </c>
      <c r="H4360" s="235" t="s">
        <v>23447</v>
      </c>
      <c r="I4360" s="235" t="s">
        <v>23446</v>
      </c>
    </row>
    <row r="4361" spans="5:9">
      <c r="E4361" s="236" t="s">
        <v>23363</v>
      </c>
      <c r="F4361" s="236" t="s">
        <v>2121</v>
      </c>
      <c r="G4361" s="235" t="str">
        <f t="shared" si="68"/>
        <v>0134031</v>
      </c>
      <c r="H4361" s="235" t="s">
        <v>8877</v>
      </c>
      <c r="I4361" s="235" t="s">
        <v>8876</v>
      </c>
    </row>
    <row r="4362" spans="5:9">
      <c r="E4362" s="236" t="s">
        <v>23363</v>
      </c>
      <c r="F4362" s="236" t="s">
        <v>1599</v>
      </c>
      <c r="G4362" s="235" t="str">
        <f t="shared" si="68"/>
        <v>0134032</v>
      </c>
      <c r="H4362" s="235" t="s">
        <v>12489</v>
      </c>
      <c r="I4362" s="235" t="s">
        <v>12488</v>
      </c>
    </row>
    <row r="4363" spans="5:9">
      <c r="E4363" s="236" t="s">
        <v>23363</v>
      </c>
      <c r="F4363" s="236" t="s">
        <v>1593</v>
      </c>
      <c r="G4363" s="235" t="str">
        <f t="shared" si="68"/>
        <v>0134034</v>
      </c>
      <c r="H4363" s="235" t="s">
        <v>23445</v>
      </c>
      <c r="I4363" s="235" t="s">
        <v>18810</v>
      </c>
    </row>
    <row r="4364" spans="5:9">
      <c r="E4364" s="236" t="s">
        <v>23363</v>
      </c>
      <c r="F4364" s="236" t="s">
        <v>1028</v>
      </c>
      <c r="G4364" s="235" t="str">
        <f t="shared" si="68"/>
        <v>0134035</v>
      </c>
      <c r="H4364" s="235" t="s">
        <v>5339</v>
      </c>
      <c r="I4364" s="235" t="s">
        <v>5338</v>
      </c>
    </row>
    <row r="4365" spans="5:9">
      <c r="E4365" s="236" t="s">
        <v>23363</v>
      </c>
      <c r="F4365" s="236" t="s">
        <v>1590</v>
      </c>
      <c r="G4365" s="235" t="str">
        <f t="shared" si="68"/>
        <v>0134036</v>
      </c>
      <c r="H4365" s="235" t="s">
        <v>23444</v>
      </c>
      <c r="I4365" s="235" t="s">
        <v>23443</v>
      </c>
    </row>
    <row r="4366" spans="5:9">
      <c r="E4366" s="236" t="s">
        <v>23363</v>
      </c>
      <c r="F4366" s="236" t="s">
        <v>1589</v>
      </c>
      <c r="G4366" s="235" t="str">
        <f t="shared" si="68"/>
        <v>0134037</v>
      </c>
      <c r="H4366" s="235" t="s">
        <v>23442</v>
      </c>
      <c r="I4366" s="235" t="s">
        <v>23441</v>
      </c>
    </row>
    <row r="4367" spans="5:9">
      <c r="E4367" s="236" t="s">
        <v>23363</v>
      </c>
      <c r="F4367" s="236" t="s">
        <v>919</v>
      </c>
      <c r="G4367" s="235" t="str">
        <f t="shared" si="68"/>
        <v>0134038</v>
      </c>
      <c r="H4367" s="235" t="s">
        <v>23440</v>
      </c>
      <c r="I4367" s="235" t="s">
        <v>23439</v>
      </c>
    </row>
    <row r="4368" spans="5:9">
      <c r="E4368" s="236" t="s">
        <v>23363</v>
      </c>
      <c r="F4368" s="236" t="s">
        <v>916</v>
      </c>
      <c r="G4368" s="235" t="str">
        <f t="shared" si="68"/>
        <v>0134039</v>
      </c>
      <c r="H4368" s="235" t="s">
        <v>8869</v>
      </c>
      <c r="I4368" s="235" t="s">
        <v>8868</v>
      </c>
    </row>
    <row r="4369" spans="5:9">
      <c r="E4369" s="236" t="s">
        <v>23363</v>
      </c>
      <c r="F4369" s="236" t="s">
        <v>1025</v>
      </c>
      <c r="G4369" s="235" t="str">
        <f t="shared" si="68"/>
        <v>0134040</v>
      </c>
      <c r="H4369" s="235" t="s">
        <v>23438</v>
      </c>
      <c r="I4369" s="235" t="s">
        <v>3280</v>
      </c>
    </row>
    <row r="4370" spans="5:9">
      <c r="E4370" s="236" t="s">
        <v>23363</v>
      </c>
      <c r="F4370" s="236" t="s">
        <v>1586</v>
      </c>
      <c r="G4370" s="235" t="str">
        <f t="shared" si="68"/>
        <v>0134041</v>
      </c>
      <c r="H4370" s="235" t="s">
        <v>8898</v>
      </c>
      <c r="I4370" s="235" t="s">
        <v>8897</v>
      </c>
    </row>
    <row r="4371" spans="5:9">
      <c r="E4371" s="236" t="s">
        <v>23363</v>
      </c>
      <c r="F4371" s="236" t="s">
        <v>2549</v>
      </c>
      <c r="G4371" s="235" t="str">
        <f t="shared" si="68"/>
        <v>0134042</v>
      </c>
      <c r="H4371" s="235" t="s">
        <v>23437</v>
      </c>
      <c r="I4371" s="235" t="s">
        <v>23436</v>
      </c>
    </row>
    <row r="4372" spans="5:9">
      <c r="E4372" s="236" t="s">
        <v>23363</v>
      </c>
      <c r="F4372" s="236" t="s">
        <v>2095</v>
      </c>
      <c r="G4372" s="235" t="str">
        <f t="shared" si="68"/>
        <v>0134043</v>
      </c>
      <c r="H4372" s="235" t="s">
        <v>8867</v>
      </c>
      <c r="I4372" s="235" t="s">
        <v>8866</v>
      </c>
    </row>
    <row r="4373" spans="5:9">
      <c r="E4373" s="236" t="s">
        <v>23363</v>
      </c>
      <c r="F4373" s="236" t="s">
        <v>2542</v>
      </c>
      <c r="G4373" s="235" t="str">
        <f t="shared" si="68"/>
        <v>0134045</v>
      </c>
      <c r="H4373" s="235" t="s">
        <v>3946</v>
      </c>
      <c r="I4373" s="235" t="s">
        <v>3945</v>
      </c>
    </row>
    <row r="4374" spans="5:9">
      <c r="E4374" s="236" t="s">
        <v>23363</v>
      </c>
      <c r="F4374" s="236" t="s">
        <v>4783</v>
      </c>
      <c r="G4374" s="235" t="str">
        <f t="shared" si="68"/>
        <v>0134046</v>
      </c>
      <c r="H4374" s="235" t="s">
        <v>8895</v>
      </c>
      <c r="I4374" s="235" t="s">
        <v>8894</v>
      </c>
    </row>
    <row r="4375" spans="5:9">
      <c r="E4375" s="236" t="s">
        <v>23363</v>
      </c>
      <c r="F4375" s="236" t="s">
        <v>3071</v>
      </c>
      <c r="G4375" s="235" t="str">
        <f t="shared" si="68"/>
        <v>0134047</v>
      </c>
      <c r="H4375" s="235" t="s">
        <v>18817</v>
      </c>
      <c r="I4375" s="235" t="s">
        <v>18816</v>
      </c>
    </row>
    <row r="4376" spans="5:9">
      <c r="E4376" s="236" t="s">
        <v>23363</v>
      </c>
      <c r="F4376" s="236" t="s">
        <v>913</v>
      </c>
      <c r="G4376" s="235" t="str">
        <f t="shared" si="68"/>
        <v>0134048</v>
      </c>
      <c r="H4376" s="235" t="s">
        <v>18873</v>
      </c>
      <c r="I4376" s="235" t="s">
        <v>18872</v>
      </c>
    </row>
    <row r="4377" spans="5:9">
      <c r="E4377" s="236" t="s">
        <v>23363</v>
      </c>
      <c r="F4377" s="236" t="s">
        <v>910</v>
      </c>
      <c r="G4377" s="235" t="str">
        <f t="shared" si="68"/>
        <v>0134049</v>
      </c>
      <c r="H4377" s="235" t="s">
        <v>8861</v>
      </c>
      <c r="I4377" s="235" t="s">
        <v>8860</v>
      </c>
    </row>
    <row r="4378" spans="5:9">
      <c r="E4378" s="236" t="s">
        <v>23363</v>
      </c>
      <c r="F4378" s="236" t="s">
        <v>2537</v>
      </c>
      <c r="G4378" s="235" t="str">
        <f t="shared" si="68"/>
        <v>0134051</v>
      </c>
      <c r="H4378" s="235" t="s">
        <v>9479</v>
      </c>
      <c r="I4378" s="235" t="s">
        <v>9478</v>
      </c>
    </row>
    <row r="4379" spans="5:9">
      <c r="E4379" s="236" t="s">
        <v>23363</v>
      </c>
      <c r="F4379" s="236" t="s">
        <v>2534</v>
      </c>
      <c r="G4379" s="235" t="str">
        <f t="shared" si="68"/>
        <v>0134052</v>
      </c>
      <c r="H4379" s="235" t="s">
        <v>23435</v>
      </c>
      <c r="I4379" s="235" t="s">
        <v>23434</v>
      </c>
    </row>
    <row r="4380" spans="5:9">
      <c r="E4380" s="236" t="s">
        <v>23363</v>
      </c>
      <c r="F4380" s="236" t="s">
        <v>2531</v>
      </c>
      <c r="G4380" s="235" t="str">
        <f t="shared" si="68"/>
        <v>0134053</v>
      </c>
      <c r="H4380" s="235" t="s">
        <v>23433</v>
      </c>
      <c r="I4380" s="235" t="s">
        <v>23432</v>
      </c>
    </row>
    <row r="4381" spans="5:9">
      <c r="E4381" s="236" t="s">
        <v>23363</v>
      </c>
      <c r="F4381" s="236" t="s">
        <v>4317</v>
      </c>
      <c r="G4381" s="235" t="str">
        <f t="shared" si="68"/>
        <v>0134054</v>
      </c>
      <c r="H4381" s="235" t="s">
        <v>18838</v>
      </c>
      <c r="I4381" s="235" t="s">
        <v>18837</v>
      </c>
    </row>
    <row r="4382" spans="5:9">
      <c r="E4382" s="236" t="s">
        <v>23363</v>
      </c>
      <c r="F4382" s="236" t="s">
        <v>4314</v>
      </c>
      <c r="G4382" s="235" t="str">
        <f t="shared" si="68"/>
        <v>0134055</v>
      </c>
      <c r="H4382" s="235" t="s">
        <v>23431</v>
      </c>
      <c r="I4382" s="235" t="s">
        <v>23430</v>
      </c>
    </row>
    <row r="4383" spans="5:9">
      <c r="E4383" s="236" t="s">
        <v>23363</v>
      </c>
      <c r="F4383" s="236" t="s">
        <v>3651</v>
      </c>
      <c r="G4383" s="235" t="str">
        <f t="shared" si="68"/>
        <v>0134056</v>
      </c>
      <c r="H4383" s="235" t="s">
        <v>23429</v>
      </c>
      <c r="I4383" s="235" t="s">
        <v>23428</v>
      </c>
    </row>
    <row r="4384" spans="5:9">
      <c r="E4384" s="236" t="s">
        <v>23363</v>
      </c>
      <c r="F4384" s="236" t="s">
        <v>4772</v>
      </c>
      <c r="G4384" s="235" t="str">
        <f t="shared" si="68"/>
        <v>0134057</v>
      </c>
      <c r="H4384" s="235" t="s">
        <v>16659</v>
      </c>
      <c r="I4384" s="235" t="s">
        <v>16658</v>
      </c>
    </row>
    <row r="4385" spans="5:9">
      <c r="E4385" s="236" t="s">
        <v>23363</v>
      </c>
      <c r="F4385" s="236" t="s">
        <v>907</v>
      </c>
      <c r="G4385" s="235" t="str">
        <f t="shared" si="68"/>
        <v>0134058</v>
      </c>
      <c r="H4385" s="235" t="s">
        <v>23427</v>
      </c>
      <c r="I4385" s="235" t="s">
        <v>23426</v>
      </c>
    </row>
    <row r="4386" spans="5:9">
      <c r="E4386" s="236" t="s">
        <v>23363</v>
      </c>
      <c r="F4386" s="236" t="s">
        <v>904</v>
      </c>
      <c r="G4386" s="235" t="str">
        <f t="shared" si="68"/>
        <v>0134059</v>
      </c>
      <c r="H4386" s="235" t="s">
        <v>23425</v>
      </c>
      <c r="I4386" s="235" t="s">
        <v>22152</v>
      </c>
    </row>
    <row r="4387" spans="5:9">
      <c r="E4387" s="236" t="s">
        <v>23363</v>
      </c>
      <c r="F4387" s="236" t="s">
        <v>3067</v>
      </c>
      <c r="G4387" s="235" t="str">
        <f t="shared" si="68"/>
        <v>0134061</v>
      </c>
      <c r="H4387" s="235" t="s">
        <v>23424</v>
      </c>
      <c r="I4387" s="235" t="s">
        <v>23423</v>
      </c>
    </row>
    <row r="4388" spans="5:9">
      <c r="E4388" s="236" t="s">
        <v>23363</v>
      </c>
      <c r="F4388" s="236" t="s">
        <v>5249</v>
      </c>
      <c r="G4388" s="235" t="str">
        <f t="shared" si="68"/>
        <v>0134062</v>
      </c>
      <c r="H4388" s="235" t="s">
        <v>23422</v>
      </c>
      <c r="I4388" s="235" t="s">
        <v>23421</v>
      </c>
    </row>
    <row r="4389" spans="5:9">
      <c r="E4389" s="236" t="s">
        <v>23363</v>
      </c>
      <c r="F4389" s="236" t="s">
        <v>4307</v>
      </c>
      <c r="G4389" s="235" t="str">
        <f t="shared" si="68"/>
        <v>0134063</v>
      </c>
      <c r="H4389" s="235" t="s">
        <v>23420</v>
      </c>
      <c r="I4389" s="235" t="s">
        <v>23419</v>
      </c>
    </row>
    <row r="4390" spans="5:9">
      <c r="E4390" s="236" t="s">
        <v>23363</v>
      </c>
      <c r="F4390" s="236" t="s">
        <v>5248</v>
      </c>
      <c r="G4390" s="235" t="str">
        <f t="shared" si="68"/>
        <v>0134064</v>
      </c>
      <c r="H4390" s="235" t="s">
        <v>18823</v>
      </c>
      <c r="I4390" s="235" t="s">
        <v>18822</v>
      </c>
    </row>
    <row r="4391" spans="5:9">
      <c r="E4391" s="236" t="s">
        <v>23363</v>
      </c>
      <c r="F4391" s="236" t="s">
        <v>4769</v>
      </c>
      <c r="G4391" s="235" t="str">
        <f t="shared" si="68"/>
        <v>0134065</v>
      </c>
      <c r="H4391" s="235" t="s">
        <v>11488</v>
      </c>
      <c r="I4391" s="235" t="s">
        <v>11487</v>
      </c>
    </row>
    <row r="4392" spans="5:9">
      <c r="E4392" s="236" t="s">
        <v>23363</v>
      </c>
      <c r="F4392" s="236" t="s">
        <v>4502</v>
      </c>
      <c r="G4392" s="235" t="str">
        <f t="shared" si="68"/>
        <v>0134066</v>
      </c>
      <c r="H4392" s="235" t="s">
        <v>23418</v>
      </c>
      <c r="I4392" s="235" t="s">
        <v>23417</v>
      </c>
    </row>
    <row r="4393" spans="5:9">
      <c r="E4393" s="236" t="s">
        <v>23363</v>
      </c>
      <c r="F4393" s="236" t="s">
        <v>4304</v>
      </c>
      <c r="G4393" s="235" t="str">
        <f t="shared" si="68"/>
        <v>0134067</v>
      </c>
      <c r="H4393" s="235" t="s">
        <v>23416</v>
      </c>
      <c r="I4393" s="235" t="s">
        <v>23415</v>
      </c>
    </row>
    <row r="4394" spans="5:9">
      <c r="E4394" s="236" t="s">
        <v>23363</v>
      </c>
      <c r="F4394" s="236" t="s">
        <v>901</v>
      </c>
      <c r="G4394" s="235" t="str">
        <f t="shared" si="68"/>
        <v>0134068</v>
      </c>
      <c r="H4394" s="235" t="s">
        <v>16192</v>
      </c>
      <c r="I4394" s="235" t="s">
        <v>16191</v>
      </c>
    </row>
    <row r="4395" spans="5:9">
      <c r="E4395" s="236" t="s">
        <v>23363</v>
      </c>
      <c r="F4395" s="236" t="s">
        <v>898</v>
      </c>
      <c r="G4395" s="235" t="str">
        <f t="shared" si="68"/>
        <v>0134069</v>
      </c>
      <c r="H4395" s="235" t="s">
        <v>23414</v>
      </c>
      <c r="I4395" s="235" t="s">
        <v>23413</v>
      </c>
    </row>
    <row r="4396" spans="5:9">
      <c r="E4396" s="236" t="s">
        <v>23363</v>
      </c>
      <c r="F4396" s="236" t="s">
        <v>2648</v>
      </c>
      <c r="G4396" s="235" t="str">
        <f t="shared" si="68"/>
        <v>0134071</v>
      </c>
      <c r="H4396" s="235" t="s">
        <v>23412</v>
      </c>
      <c r="I4396" s="235" t="s">
        <v>23411</v>
      </c>
    </row>
    <row r="4397" spans="5:9">
      <c r="E4397" s="236" t="s">
        <v>23363</v>
      </c>
      <c r="F4397" s="236" t="s">
        <v>4941</v>
      </c>
      <c r="G4397" s="235" t="str">
        <f t="shared" si="68"/>
        <v>0134072</v>
      </c>
      <c r="H4397" s="235" t="s">
        <v>18862</v>
      </c>
      <c r="I4397" s="235" t="s">
        <v>18861</v>
      </c>
    </row>
    <row r="4398" spans="5:9">
      <c r="E4398" s="236" t="s">
        <v>23363</v>
      </c>
      <c r="F4398" s="236" t="s">
        <v>4974</v>
      </c>
      <c r="G4398" s="235" t="str">
        <f t="shared" si="68"/>
        <v>0134074</v>
      </c>
      <c r="H4398" s="235" t="s">
        <v>18841</v>
      </c>
      <c r="I4398" s="235" t="s">
        <v>18840</v>
      </c>
    </row>
    <row r="4399" spans="5:9">
      <c r="E4399" s="236" t="s">
        <v>23363</v>
      </c>
      <c r="F4399" s="236" t="s">
        <v>1135</v>
      </c>
      <c r="G4399" s="235" t="str">
        <f t="shared" si="68"/>
        <v>0134075</v>
      </c>
      <c r="H4399" s="235" t="s">
        <v>8853</v>
      </c>
      <c r="I4399" s="235" t="s">
        <v>8852</v>
      </c>
    </row>
    <row r="4400" spans="5:9">
      <c r="E4400" s="236" t="s">
        <v>23363</v>
      </c>
      <c r="F4400" s="236" t="s">
        <v>6204</v>
      </c>
      <c r="G4400" s="235" t="str">
        <f t="shared" si="68"/>
        <v>0134076</v>
      </c>
      <c r="H4400" s="235" t="s">
        <v>23410</v>
      </c>
      <c r="I4400" s="235" t="s">
        <v>23409</v>
      </c>
    </row>
    <row r="4401" spans="5:9">
      <c r="E4401" s="236" t="s">
        <v>23363</v>
      </c>
      <c r="F4401" s="236" t="s">
        <v>4299</v>
      </c>
      <c r="G4401" s="235" t="str">
        <f t="shared" si="68"/>
        <v>0134077</v>
      </c>
      <c r="H4401" s="235" t="s">
        <v>23408</v>
      </c>
      <c r="I4401" s="235" t="s">
        <v>23407</v>
      </c>
    </row>
    <row r="4402" spans="5:9">
      <c r="E4402" s="236" t="s">
        <v>23363</v>
      </c>
      <c r="F4402" s="236" t="s">
        <v>895</v>
      </c>
      <c r="G4402" s="235" t="str">
        <f t="shared" si="68"/>
        <v>0134078</v>
      </c>
      <c r="H4402" s="235" t="s">
        <v>18869</v>
      </c>
      <c r="I4402" s="235" t="s">
        <v>18868</v>
      </c>
    </row>
    <row r="4403" spans="5:9">
      <c r="E4403" s="236" t="s">
        <v>23363</v>
      </c>
      <c r="F4403" s="236" t="s">
        <v>892</v>
      </c>
      <c r="G4403" s="235" t="str">
        <f t="shared" si="68"/>
        <v>0134079</v>
      </c>
      <c r="H4403" s="235" t="s">
        <v>16657</v>
      </c>
      <c r="I4403" s="235" t="s">
        <v>16656</v>
      </c>
    </row>
    <row r="4404" spans="5:9">
      <c r="E4404" s="236" t="s">
        <v>23363</v>
      </c>
      <c r="F4404" s="236" t="s">
        <v>3062</v>
      </c>
      <c r="G4404" s="235" t="str">
        <f t="shared" si="68"/>
        <v>0134081</v>
      </c>
      <c r="H4404" s="235" t="s">
        <v>23406</v>
      </c>
      <c r="I4404" s="235" t="s">
        <v>23405</v>
      </c>
    </row>
    <row r="4405" spans="5:9">
      <c r="E4405" s="236" t="s">
        <v>23363</v>
      </c>
      <c r="F4405" s="236" t="s">
        <v>4290</v>
      </c>
      <c r="G4405" s="235" t="str">
        <f t="shared" si="68"/>
        <v>0134083</v>
      </c>
      <c r="H4405" s="235" t="s">
        <v>8917</v>
      </c>
      <c r="I4405" s="235" t="s">
        <v>16681</v>
      </c>
    </row>
    <row r="4406" spans="5:9">
      <c r="E4406" s="236" t="s">
        <v>23363</v>
      </c>
      <c r="F4406" s="236" t="s">
        <v>4287</v>
      </c>
      <c r="G4406" s="235" t="str">
        <f t="shared" si="68"/>
        <v>0134084</v>
      </c>
      <c r="H4406" s="235" t="s">
        <v>18879</v>
      </c>
      <c r="I4406" s="235" t="s">
        <v>18878</v>
      </c>
    </row>
    <row r="4407" spans="5:9">
      <c r="E4407" s="236" t="s">
        <v>23363</v>
      </c>
      <c r="F4407" s="236" t="s">
        <v>3058</v>
      </c>
      <c r="G4407" s="235" t="str">
        <f t="shared" si="68"/>
        <v>0134085</v>
      </c>
      <c r="H4407" s="235" t="s">
        <v>8921</v>
      </c>
      <c r="I4407" s="235" t="s">
        <v>8920</v>
      </c>
    </row>
    <row r="4408" spans="5:9">
      <c r="E4408" s="236" t="s">
        <v>23363</v>
      </c>
      <c r="F4408" s="236" t="s">
        <v>6185</v>
      </c>
      <c r="G4408" s="235" t="str">
        <f t="shared" si="68"/>
        <v>0134087</v>
      </c>
      <c r="H4408" s="235" t="s">
        <v>23404</v>
      </c>
      <c r="I4408" s="235" t="s">
        <v>23403</v>
      </c>
    </row>
    <row r="4409" spans="5:9">
      <c r="E4409" s="236" t="s">
        <v>23363</v>
      </c>
      <c r="F4409" s="236" t="s">
        <v>886</v>
      </c>
      <c r="G4409" s="235" t="str">
        <f t="shared" si="68"/>
        <v>0134089</v>
      </c>
      <c r="H4409" s="235" t="s">
        <v>23402</v>
      </c>
      <c r="I4409" s="235" t="s">
        <v>23401</v>
      </c>
    </row>
    <row r="4410" spans="5:9">
      <c r="E4410" s="236" t="s">
        <v>23363</v>
      </c>
      <c r="F4410" s="236" t="s">
        <v>2641</v>
      </c>
      <c r="G4410" s="235" t="str">
        <f t="shared" si="68"/>
        <v>0134091</v>
      </c>
      <c r="H4410" s="235" t="s">
        <v>16210</v>
      </c>
      <c r="I4410" s="235" t="s">
        <v>16209</v>
      </c>
    </row>
    <row r="4411" spans="5:9">
      <c r="E4411" s="236" t="s">
        <v>23363</v>
      </c>
      <c r="F4411" s="236" t="s">
        <v>2638</v>
      </c>
      <c r="G4411" s="235" t="str">
        <f t="shared" si="68"/>
        <v>0134092</v>
      </c>
      <c r="H4411" s="235" t="s">
        <v>18815</v>
      </c>
      <c r="I4411" s="235" t="s">
        <v>18814</v>
      </c>
    </row>
    <row r="4412" spans="5:9">
      <c r="E4412" s="236" t="s">
        <v>23363</v>
      </c>
      <c r="F4412" s="236" t="s">
        <v>4257</v>
      </c>
      <c r="G4412" s="235" t="str">
        <f t="shared" si="68"/>
        <v>0134093</v>
      </c>
      <c r="H4412" s="235" t="s">
        <v>8848</v>
      </c>
      <c r="I4412" s="235" t="s">
        <v>8847</v>
      </c>
    </row>
    <row r="4413" spans="5:9">
      <c r="E4413" s="236" t="s">
        <v>23363</v>
      </c>
      <c r="F4413" s="236" t="s">
        <v>4249</v>
      </c>
      <c r="G4413" s="235" t="str">
        <f t="shared" si="68"/>
        <v>0134096</v>
      </c>
      <c r="H4413" s="235" t="s">
        <v>23346</v>
      </c>
      <c r="I4413" s="235" t="s">
        <v>23345</v>
      </c>
    </row>
    <row r="4414" spans="5:9">
      <c r="E4414" s="236" t="s">
        <v>23363</v>
      </c>
      <c r="F4414" s="236" t="s">
        <v>4246</v>
      </c>
      <c r="G4414" s="235" t="str">
        <f t="shared" si="68"/>
        <v>0134097</v>
      </c>
      <c r="H4414" s="235" t="s">
        <v>18832</v>
      </c>
      <c r="I4414" s="235" t="s">
        <v>18831</v>
      </c>
    </row>
    <row r="4415" spans="5:9">
      <c r="E4415" s="236" t="s">
        <v>23363</v>
      </c>
      <c r="F4415" s="236" t="s">
        <v>883</v>
      </c>
      <c r="G4415" s="235" t="str">
        <f t="shared" si="68"/>
        <v>0134098</v>
      </c>
      <c r="H4415" s="235" t="s">
        <v>23400</v>
      </c>
      <c r="I4415" s="235" t="s">
        <v>7660</v>
      </c>
    </row>
    <row r="4416" spans="5:9">
      <c r="E4416" s="236" t="s">
        <v>23363</v>
      </c>
      <c r="F4416" s="236" t="s">
        <v>1066</v>
      </c>
      <c r="G4416" s="235" t="str">
        <f t="shared" si="68"/>
        <v>0134100</v>
      </c>
      <c r="H4416" s="235" t="s">
        <v>10986</v>
      </c>
      <c r="I4416" s="235" t="s">
        <v>935</v>
      </c>
    </row>
    <row r="4417" spans="5:9">
      <c r="E4417" s="236" t="s">
        <v>23363</v>
      </c>
      <c r="F4417" s="236" t="s">
        <v>1388</v>
      </c>
      <c r="G4417" s="235" t="str">
        <f t="shared" si="68"/>
        <v>0134101</v>
      </c>
      <c r="H4417" s="235" t="s">
        <v>23399</v>
      </c>
      <c r="I4417" s="235" t="s">
        <v>18848</v>
      </c>
    </row>
    <row r="4418" spans="5:9">
      <c r="E4418" s="236" t="s">
        <v>23363</v>
      </c>
      <c r="F4418" s="236" t="s">
        <v>1378</v>
      </c>
      <c r="G4418" s="235" t="str">
        <f t="shared" ref="G4418:G4481" si="69">TEXT(E4418,"0000")&amp;TEXT(F4418,"000")</f>
        <v>0134102</v>
      </c>
      <c r="H4418" s="235" t="s">
        <v>23398</v>
      </c>
      <c r="I4418" s="235" t="s">
        <v>6289</v>
      </c>
    </row>
    <row r="4419" spans="5:9">
      <c r="E4419" s="236" t="s">
        <v>23363</v>
      </c>
      <c r="F4419" s="236" t="s">
        <v>1369</v>
      </c>
      <c r="G4419" s="235" t="str">
        <f t="shared" si="69"/>
        <v>0134106</v>
      </c>
      <c r="H4419" s="235" t="s">
        <v>23397</v>
      </c>
      <c r="I4419" s="235" t="s">
        <v>8912</v>
      </c>
    </row>
    <row r="4420" spans="5:9">
      <c r="E4420" s="236" t="s">
        <v>23363</v>
      </c>
      <c r="F4420" s="236" t="s">
        <v>1366</v>
      </c>
      <c r="G4420" s="235" t="str">
        <f t="shared" si="69"/>
        <v>0134107</v>
      </c>
      <c r="H4420" s="235" t="s">
        <v>16357</v>
      </c>
      <c r="I4420" s="235" t="s">
        <v>16356</v>
      </c>
    </row>
    <row r="4421" spans="5:9">
      <c r="E4421" s="236" t="s">
        <v>23363</v>
      </c>
      <c r="F4421" s="236" t="s">
        <v>877</v>
      </c>
      <c r="G4421" s="235" t="str">
        <f t="shared" si="69"/>
        <v>0134108</v>
      </c>
      <c r="H4421" s="235" t="s">
        <v>8863</v>
      </c>
      <c r="I4421" s="235" t="s">
        <v>8862</v>
      </c>
    </row>
    <row r="4422" spans="5:9">
      <c r="E4422" s="236" t="s">
        <v>23363</v>
      </c>
      <c r="F4422" s="236" t="s">
        <v>874</v>
      </c>
      <c r="G4422" s="235" t="str">
        <f t="shared" si="69"/>
        <v>0134109</v>
      </c>
      <c r="H4422" s="235" t="s">
        <v>23396</v>
      </c>
      <c r="I4422" s="235" t="s">
        <v>23395</v>
      </c>
    </row>
    <row r="4423" spans="5:9">
      <c r="E4423" s="236" t="s">
        <v>23363</v>
      </c>
      <c r="F4423" s="236" t="s">
        <v>1359</v>
      </c>
      <c r="G4423" s="235" t="str">
        <f t="shared" si="69"/>
        <v>0134110</v>
      </c>
      <c r="H4423" s="235" t="s">
        <v>5796</v>
      </c>
      <c r="I4423" s="235" t="s">
        <v>5795</v>
      </c>
    </row>
    <row r="4424" spans="5:9">
      <c r="E4424" s="236" t="s">
        <v>23363</v>
      </c>
      <c r="F4424" s="236" t="s">
        <v>1356</v>
      </c>
      <c r="G4424" s="235" t="str">
        <f t="shared" si="69"/>
        <v>0134111</v>
      </c>
      <c r="H4424" s="235" t="s">
        <v>23394</v>
      </c>
      <c r="I4424" s="235" t="s">
        <v>23393</v>
      </c>
    </row>
    <row r="4425" spans="5:9">
      <c r="E4425" s="236" t="s">
        <v>23363</v>
      </c>
      <c r="F4425" s="236" t="s">
        <v>1353</v>
      </c>
      <c r="G4425" s="235" t="str">
        <f t="shared" si="69"/>
        <v>0134112</v>
      </c>
      <c r="H4425" s="235" t="s">
        <v>23344</v>
      </c>
      <c r="I4425" s="235" t="s">
        <v>23343</v>
      </c>
    </row>
    <row r="4426" spans="5:9">
      <c r="E4426" s="236" t="s">
        <v>23363</v>
      </c>
      <c r="F4426" s="236" t="s">
        <v>1349</v>
      </c>
      <c r="G4426" s="235" t="str">
        <f t="shared" si="69"/>
        <v>0134113</v>
      </c>
      <c r="H4426" s="235" t="s">
        <v>18819</v>
      </c>
      <c r="I4426" s="235" t="s">
        <v>18818</v>
      </c>
    </row>
    <row r="4427" spans="5:9">
      <c r="E4427" s="236" t="s">
        <v>23363</v>
      </c>
      <c r="F4427" s="236" t="s">
        <v>1434</v>
      </c>
      <c r="G4427" s="235" t="str">
        <f t="shared" si="69"/>
        <v>0134114</v>
      </c>
      <c r="H4427" s="235" t="s">
        <v>23392</v>
      </c>
      <c r="I4427" s="235" t="s">
        <v>23391</v>
      </c>
    </row>
    <row r="4428" spans="5:9">
      <c r="E4428" s="236" t="s">
        <v>23363</v>
      </c>
      <c r="F4428" s="236" t="s">
        <v>1548</v>
      </c>
      <c r="G4428" s="235" t="str">
        <f t="shared" si="69"/>
        <v>0134115</v>
      </c>
      <c r="H4428" s="235" t="s">
        <v>12069</v>
      </c>
      <c r="I4428" s="235" t="s">
        <v>12068</v>
      </c>
    </row>
    <row r="4429" spans="5:9">
      <c r="E4429" s="236" t="s">
        <v>23363</v>
      </c>
      <c r="F4429" s="236" t="s">
        <v>1073</v>
      </c>
      <c r="G4429" s="235" t="str">
        <f t="shared" si="69"/>
        <v>0134120</v>
      </c>
      <c r="H4429" s="235" t="s">
        <v>16199</v>
      </c>
      <c r="I4429" s="235" t="s">
        <v>5156</v>
      </c>
    </row>
    <row r="4430" spans="5:9">
      <c r="E4430" s="236" t="s">
        <v>23363</v>
      </c>
      <c r="F4430" s="236" t="s">
        <v>1410</v>
      </c>
      <c r="G4430" s="235" t="str">
        <f t="shared" si="69"/>
        <v>0134121</v>
      </c>
      <c r="H4430" s="235" t="s">
        <v>23390</v>
      </c>
      <c r="I4430" s="235" t="s">
        <v>23389</v>
      </c>
    </row>
    <row r="4431" spans="5:9">
      <c r="E4431" s="236" t="s">
        <v>23363</v>
      </c>
      <c r="F4431" s="236" t="s">
        <v>1407</v>
      </c>
      <c r="G4431" s="235" t="str">
        <f t="shared" si="69"/>
        <v>0134122</v>
      </c>
      <c r="H4431" s="235" t="s">
        <v>18843</v>
      </c>
      <c r="I4431" s="235" t="s">
        <v>18842</v>
      </c>
    </row>
    <row r="4432" spans="5:9">
      <c r="E4432" s="236" t="s">
        <v>23363</v>
      </c>
      <c r="F4432" s="236" t="s">
        <v>1450</v>
      </c>
      <c r="G4432" s="235" t="str">
        <f t="shared" si="69"/>
        <v>0134123</v>
      </c>
      <c r="H4432" s="235" t="s">
        <v>11299</v>
      </c>
      <c r="I4432" s="235" t="s">
        <v>11298</v>
      </c>
    </row>
    <row r="4433" spans="5:9">
      <c r="E4433" s="236" t="s">
        <v>23363</v>
      </c>
      <c r="F4433" s="236" t="s">
        <v>1404</v>
      </c>
      <c r="G4433" s="235" t="str">
        <f t="shared" si="69"/>
        <v>0134124</v>
      </c>
      <c r="H4433" s="235" t="s">
        <v>3436</v>
      </c>
      <c r="I4433" s="235" t="s">
        <v>10603</v>
      </c>
    </row>
    <row r="4434" spans="5:9">
      <c r="E4434" s="236" t="s">
        <v>23363</v>
      </c>
      <c r="F4434" s="236" t="s">
        <v>954</v>
      </c>
      <c r="G4434" s="235" t="str">
        <f t="shared" si="69"/>
        <v>0134125</v>
      </c>
      <c r="H4434" s="235" t="s">
        <v>23388</v>
      </c>
      <c r="I4434" s="235" t="s">
        <v>23387</v>
      </c>
    </row>
    <row r="4435" spans="5:9">
      <c r="E4435" s="236" t="s">
        <v>23363</v>
      </c>
      <c r="F4435" s="236" t="s">
        <v>1401</v>
      </c>
      <c r="G4435" s="235" t="str">
        <f t="shared" si="69"/>
        <v>0134126</v>
      </c>
      <c r="H4435" s="235" t="s">
        <v>18836</v>
      </c>
      <c r="I4435" s="235" t="s">
        <v>18835</v>
      </c>
    </row>
    <row r="4436" spans="5:9">
      <c r="E4436" s="236" t="s">
        <v>23363</v>
      </c>
      <c r="F4436" s="236" t="s">
        <v>865</v>
      </c>
      <c r="G4436" s="235" t="str">
        <f t="shared" si="69"/>
        <v>0134128</v>
      </c>
      <c r="H4436" s="235" t="s">
        <v>9622</v>
      </c>
      <c r="I4436" s="235" t="s">
        <v>9621</v>
      </c>
    </row>
    <row r="4437" spans="5:9">
      <c r="E4437" s="236" t="s">
        <v>23363</v>
      </c>
      <c r="F4437" s="236" t="s">
        <v>1396</v>
      </c>
      <c r="G4437" s="235" t="str">
        <f t="shared" si="69"/>
        <v>0134131</v>
      </c>
      <c r="H4437" s="235" t="s">
        <v>9575</v>
      </c>
      <c r="I4437" s="235" t="s">
        <v>9574</v>
      </c>
    </row>
    <row r="4438" spans="5:9">
      <c r="E4438" s="236" t="s">
        <v>23363</v>
      </c>
      <c r="F4438" s="236" t="s">
        <v>1543</v>
      </c>
      <c r="G4438" s="235" t="str">
        <f t="shared" si="69"/>
        <v>0134132</v>
      </c>
      <c r="H4438" s="235" t="s">
        <v>18796</v>
      </c>
      <c r="I4438" s="235" t="s">
        <v>18795</v>
      </c>
    </row>
    <row r="4439" spans="5:9">
      <c r="E4439" s="236" t="s">
        <v>23363</v>
      </c>
      <c r="F4439" s="236" t="s">
        <v>948</v>
      </c>
      <c r="G4439" s="235" t="str">
        <f t="shared" si="69"/>
        <v>0134133</v>
      </c>
      <c r="H4439" s="235" t="s">
        <v>18889</v>
      </c>
      <c r="I4439" s="235" t="s">
        <v>18888</v>
      </c>
    </row>
    <row r="4440" spans="5:9">
      <c r="E4440" s="236" t="s">
        <v>23363</v>
      </c>
      <c r="F4440" s="236" t="s">
        <v>4202</v>
      </c>
      <c r="G4440" s="235" t="str">
        <f t="shared" si="69"/>
        <v>0134134</v>
      </c>
      <c r="H4440" s="235" t="s">
        <v>18827</v>
      </c>
      <c r="I4440" s="235" t="s">
        <v>18826</v>
      </c>
    </row>
    <row r="4441" spans="5:9">
      <c r="E4441" s="236" t="s">
        <v>23363</v>
      </c>
      <c r="F4441" s="236" t="s">
        <v>1442</v>
      </c>
      <c r="G4441" s="235" t="str">
        <f t="shared" si="69"/>
        <v>0134135</v>
      </c>
      <c r="H4441" s="235" t="s">
        <v>18798</v>
      </c>
      <c r="I4441" s="235" t="s">
        <v>18797</v>
      </c>
    </row>
    <row r="4442" spans="5:9">
      <c r="E4442" s="236" t="s">
        <v>23363</v>
      </c>
      <c r="F4442" s="236" t="s">
        <v>4197</v>
      </c>
      <c r="G4442" s="235" t="str">
        <f t="shared" si="69"/>
        <v>0134136</v>
      </c>
      <c r="H4442" s="235" t="s">
        <v>11382</v>
      </c>
      <c r="I4442" s="235" t="s">
        <v>11381</v>
      </c>
    </row>
    <row r="4443" spans="5:9">
      <c r="E4443" s="236" t="s">
        <v>23363</v>
      </c>
      <c r="F4443" s="236" t="s">
        <v>856</v>
      </c>
      <c r="G4443" s="235" t="str">
        <f t="shared" si="69"/>
        <v>0134139</v>
      </c>
      <c r="H4443" s="235" t="s">
        <v>12114</v>
      </c>
      <c r="I4443" s="235" t="s">
        <v>12113</v>
      </c>
    </row>
    <row r="4444" spans="5:9">
      <c r="E4444" s="236" t="s">
        <v>23363</v>
      </c>
      <c r="F4444" s="236" t="s">
        <v>1392</v>
      </c>
      <c r="G4444" s="235" t="str">
        <f t="shared" si="69"/>
        <v>0134140</v>
      </c>
      <c r="H4444" s="235" t="s">
        <v>12126</v>
      </c>
      <c r="I4444" s="235" t="s">
        <v>12125</v>
      </c>
    </row>
    <row r="4445" spans="5:9">
      <c r="E4445" s="236" t="s">
        <v>23363</v>
      </c>
      <c r="F4445" s="236" t="s">
        <v>4184</v>
      </c>
      <c r="G4445" s="235" t="str">
        <f t="shared" si="69"/>
        <v>0134142</v>
      </c>
      <c r="H4445" s="235" t="s">
        <v>11280</v>
      </c>
      <c r="I4445" s="235" t="s">
        <v>11279</v>
      </c>
    </row>
    <row r="4446" spans="5:9">
      <c r="E4446" s="236" t="s">
        <v>23363</v>
      </c>
      <c r="F4446" s="236" t="s">
        <v>4181</v>
      </c>
      <c r="G4446" s="235" t="str">
        <f t="shared" si="69"/>
        <v>0134143</v>
      </c>
      <c r="H4446" s="235" t="s">
        <v>18784</v>
      </c>
      <c r="I4446" s="235" t="s">
        <v>18783</v>
      </c>
    </row>
    <row r="4447" spans="5:9">
      <c r="E4447" s="236" t="s">
        <v>23363</v>
      </c>
      <c r="F4447" s="236" t="s">
        <v>1855</v>
      </c>
      <c r="G4447" s="235" t="str">
        <f t="shared" si="69"/>
        <v>0134144</v>
      </c>
      <c r="H4447" s="235" t="s">
        <v>11376</v>
      </c>
      <c r="I4447" s="235" t="s">
        <v>4364</v>
      </c>
    </row>
    <row r="4448" spans="5:9">
      <c r="E4448" s="236" t="s">
        <v>23363</v>
      </c>
      <c r="F4448" s="236" t="s">
        <v>1566</v>
      </c>
      <c r="G4448" s="235" t="str">
        <f t="shared" si="69"/>
        <v>0134201</v>
      </c>
      <c r="H4448" s="235" t="s">
        <v>2442</v>
      </c>
      <c r="I4448" s="235" t="s">
        <v>6299</v>
      </c>
    </row>
    <row r="4449" spans="5:9">
      <c r="E4449" s="236" t="s">
        <v>23363</v>
      </c>
      <c r="F4449" s="236" t="s">
        <v>2171</v>
      </c>
      <c r="G4449" s="235" t="str">
        <f t="shared" si="69"/>
        <v>0134202</v>
      </c>
      <c r="H4449" s="235" t="s">
        <v>8937</v>
      </c>
      <c r="I4449" s="235" t="s">
        <v>8936</v>
      </c>
    </row>
    <row r="4450" spans="5:9">
      <c r="E4450" s="236" t="s">
        <v>23363</v>
      </c>
      <c r="F4450" s="236" t="s">
        <v>2837</v>
      </c>
      <c r="G4450" s="235" t="str">
        <f t="shared" si="69"/>
        <v>0134203</v>
      </c>
      <c r="H4450" s="235" t="s">
        <v>8929</v>
      </c>
      <c r="I4450" s="235" t="s">
        <v>16700</v>
      </c>
    </row>
    <row r="4451" spans="5:9">
      <c r="E4451" s="236" t="s">
        <v>23363</v>
      </c>
      <c r="F4451" s="236" t="s">
        <v>2196</v>
      </c>
      <c r="G4451" s="235" t="str">
        <f t="shared" si="69"/>
        <v>0134204</v>
      </c>
      <c r="H4451" s="235" t="s">
        <v>9610</v>
      </c>
      <c r="I4451" s="235" t="s">
        <v>9609</v>
      </c>
    </row>
    <row r="4452" spans="5:9">
      <c r="E4452" s="236" t="s">
        <v>23363</v>
      </c>
      <c r="F4452" s="236" t="s">
        <v>2195</v>
      </c>
      <c r="G4452" s="235" t="str">
        <f t="shared" si="69"/>
        <v>0134205</v>
      </c>
      <c r="H4452" s="235" t="s">
        <v>11315</v>
      </c>
      <c r="I4452" s="235" t="s">
        <v>11314</v>
      </c>
    </row>
    <row r="4453" spans="5:9">
      <c r="E4453" s="236" t="s">
        <v>23363</v>
      </c>
      <c r="F4453" s="236" t="s">
        <v>2831</v>
      </c>
      <c r="G4453" s="235" t="str">
        <f t="shared" si="69"/>
        <v>0134206</v>
      </c>
      <c r="H4453" s="235" t="s">
        <v>8978</v>
      </c>
      <c r="I4453" s="235" t="s">
        <v>8977</v>
      </c>
    </row>
    <row r="4454" spans="5:9">
      <c r="E4454" s="236" t="s">
        <v>23363</v>
      </c>
      <c r="F4454" s="236" t="s">
        <v>2168</v>
      </c>
      <c r="G4454" s="235" t="str">
        <f t="shared" si="69"/>
        <v>0134207</v>
      </c>
      <c r="H4454" s="235" t="s">
        <v>8971</v>
      </c>
      <c r="I4454" s="235" t="s">
        <v>8970</v>
      </c>
    </row>
    <row r="4455" spans="5:9">
      <c r="E4455" s="236" t="s">
        <v>23363</v>
      </c>
      <c r="F4455" s="236" t="s">
        <v>829</v>
      </c>
      <c r="G4455" s="235" t="str">
        <f t="shared" si="69"/>
        <v>0134209</v>
      </c>
      <c r="H4455" s="235" t="s">
        <v>8972</v>
      </c>
      <c r="I4455" s="235" t="s">
        <v>8281</v>
      </c>
    </row>
    <row r="4456" spans="5:9">
      <c r="E4456" s="236" t="s">
        <v>23363</v>
      </c>
      <c r="F4456" s="236" t="s">
        <v>4827</v>
      </c>
      <c r="G4456" s="235" t="str">
        <f t="shared" si="69"/>
        <v>0134211</v>
      </c>
      <c r="H4456" s="235" t="s">
        <v>9761</v>
      </c>
      <c r="I4456" s="235" t="s">
        <v>5004</v>
      </c>
    </row>
    <row r="4457" spans="5:9">
      <c r="E4457" s="236" t="s">
        <v>23363</v>
      </c>
      <c r="F4457" s="236" t="s">
        <v>4491</v>
      </c>
      <c r="G4457" s="235" t="str">
        <f t="shared" si="69"/>
        <v>0134212</v>
      </c>
      <c r="H4457" s="235" t="s">
        <v>23386</v>
      </c>
      <c r="I4457" s="235" t="s">
        <v>23385</v>
      </c>
    </row>
    <row r="4458" spans="5:9">
      <c r="E4458" s="236" t="s">
        <v>23363</v>
      </c>
      <c r="F4458" s="236" t="s">
        <v>4000</v>
      </c>
      <c r="G4458" s="235" t="str">
        <f t="shared" si="69"/>
        <v>0134213</v>
      </c>
      <c r="H4458" s="235" t="s">
        <v>12232</v>
      </c>
      <c r="I4458" s="235" t="s">
        <v>12231</v>
      </c>
    </row>
    <row r="4459" spans="5:9">
      <c r="E4459" s="236" t="s">
        <v>23363</v>
      </c>
      <c r="F4459" s="236" t="s">
        <v>3999</v>
      </c>
      <c r="G4459" s="235" t="str">
        <f t="shared" si="69"/>
        <v>0134214</v>
      </c>
      <c r="H4459" s="235" t="s">
        <v>23384</v>
      </c>
      <c r="I4459" s="235" t="s">
        <v>23383</v>
      </c>
    </row>
    <row r="4460" spans="5:9">
      <c r="E4460" s="236" t="s">
        <v>23363</v>
      </c>
      <c r="F4460" s="236" t="s">
        <v>3996</v>
      </c>
      <c r="G4460" s="235" t="str">
        <f t="shared" si="69"/>
        <v>0134215</v>
      </c>
      <c r="H4460" s="235" t="s">
        <v>8974</v>
      </c>
      <c r="I4460" s="235" t="s">
        <v>8973</v>
      </c>
    </row>
    <row r="4461" spans="5:9">
      <c r="E4461" s="236" t="s">
        <v>23363</v>
      </c>
      <c r="F4461" s="236" t="s">
        <v>5078</v>
      </c>
      <c r="G4461" s="235" t="str">
        <f t="shared" si="69"/>
        <v>0134216</v>
      </c>
      <c r="H4461" s="235" t="s">
        <v>23338</v>
      </c>
      <c r="I4461" s="235" t="s">
        <v>23337</v>
      </c>
    </row>
    <row r="4462" spans="5:9">
      <c r="E4462" s="236" t="s">
        <v>23363</v>
      </c>
      <c r="F4462" s="236" t="s">
        <v>1318</v>
      </c>
      <c r="G4462" s="235" t="str">
        <f t="shared" si="69"/>
        <v>0134222</v>
      </c>
      <c r="H4462" s="235" t="s">
        <v>9010</v>
      </c>
      <c r="I4462" s="235" t="s">
        <v>9009</v>
      </c>
    </row>
    <row r="4463" spans="5:9">
      <c r="E4463" s="236" t="s">
        <v>23363</v>
      </c>
      <c r="F4463" s="236" t="s">
        <v>4820</v>
      </c>
      <c r="G4463" s="235" t="str">
        <f t="shared" si="69"/>
        <v>0134223</v>
      </c>
      <c r="H4463" s="235" t="s">
        <v>16645</v>
      </c>
      <c r="I4463" s="235" t="s">
        <v>23382</v>
      </c>
    </row>
    <row r="4464" spans="5:9">
      <c r="E4464" s="236" t="s">
        <v>23363</v>
      </c>
      <c r="F4464" s="236" t="s">
        <v>4609</v>
      </c>
      <c r="G4464" s="235" t="str">
        <f t="shared" si="69"/>
        <v>0134224</v>
      </c>
      <c r="H4464" s="235" t="s">
        <v>11320</v>
      </c>
      <c r="I4464" s="235" t="s">
        <v>7767</v>
      </c>
    </row>
    <row r="4465" spans="5:9">
      <c r="E4465" s="236" t="s">
        <v>23363</v>
      </c>
      <c r="F4465" s="236" t="s">
        <v>1016</v>
      </c>
      <c r="G4465" s="235" t="str">
        <f t="shared" si="69"/>
        <v>0134225</v>
      </c>
      <c r="H4465" s="235" t="s">
        <v>23381</v>
      </c>
      <c r="I4465" s="235" t="s">
        <v>23380</v>
      </c>
    </row>
    <row r="4466" spans="5:9">
      <c r="E4466" s="236" t="s">
        <v>23363</v>
      </c>
      <c r="F4466" s="236" t="s">
        <v>4817</v>
      </c>
      <c r="G4466" s="235" t="str">
        <f t="shared" si="69"/>
        <v>0134226</v>
      </c>
      <c r="H4466" s="235" t="s">
        <v>4689</v>
      </c>
      <c r="I4466" s="235" t="s">
        <v>4688</v>
      </c>
    </row>
    <row r="4467" spans="5:9">
      <c r="E4467" s="236" t="s">
        <v>23363</v>
      </c>
      <c r="F4467" s="236" t="s">
        <v>3983</v>
      </c>
      <c r="G4467" s="235" t="str">
        <f t="shared" si="69"/>
        <v>0134227</v>
      </c>
      <c r="H4467" s="235" t="s">
        <v>9006</v>
      </c>
      <c r="I4467" s="235" t="s">
        <v>9005</v>
      </c>
    </row>
    <row r="4468" spans="5:9">
      <c r="E4468" s="236" t="s">
        <v>23363</v>
      </c>
      <c r="F4468" s="236" t="s">
        <v>820</v>
      </c>
      <c r="G4468" s="235" t="str">
        <f t="shared" si="69"/>
        <v>0134228</v>
      </c>
      <c r="H4468" s="235" t="s">
        <v>3143</v>
      </c>
      <c r="I4468" s="235" t="s">
        <v>3142</v>
      </c>
    </row>
    <row r="4469" spans="5:9">
      <c r="E4469" s="236" t="s">
        <v>23363</v>
      </c>
      <c r="F4469" s="236" t="s">
        <v>817</v>
      </c>
      <c r="G4469" s="235" t="str">
        <f t="shared" si="69"/>
        <v>0134229</v>
      </c>
      <c r="H4469" s="235" t="s">
        <v>8997</v>
      </c>
      <c r="I4469" s="235" t="s">
        <v>4297</v>
      </c>
    </row>
    <row r="4470" spans="5:9">
      <c r="E4470" s="236" t="s">
        <v>23363</v>
      </c>
      <c r="F4470" s="236" t="s">
        <v>2897</v>
      </c>
      <c r="G4470" s="235" t="str">
        <f t="shared" si="69"/>
        <v>0134231</v>
      </c>
      <c r="H4470" s="235" t="s">
        <v>23379</v>
      </c>
      <c r="I4470" s="235" t="s">
        <v>23378</v>
      </c>
    </row>
    <row r="4471" spans="5:9">
      <c r="E4471" s="236" t="s">
        <v>23363</v>
      </c>
      <c r="F4471" s="236" t="s">
        <v>2030</v>
      </c>
      <c r="G4471" s="235" t="str">
        <f t="shared" si="69"/>
        <v>0134242</v>
      </c>
      <c r="H4471" s="235" t="s">
        <v>3398</v>
      </c>
      <c r="I4471" s="235" t="s">
        <v>3397</v>
      </c>
    </row>
    <row r="4472" spans="5:9">
      <c r="E4472" s="236" t="s">
        <v>23363</v>
      </c>
      <c r="F4472" s="236" t="s">
        <v>3975</v>
      </c>
      <c r="G4472" s="235" t="str">
        <f t="shared" si="69"/>
        <v>0134243</v>
      </c>
      <c r="H4472" s="235" t="s">
        <v>8993</v>
      </c>
      <c r="I4472" s="235" t="s">
        <v>8992</v>
      </c>
    </row>
    <row r="4473" spans="5:9">
      <c r="E4473" s="236" t="s">
        <v>23363</v>
      </c>
      <c r="F4473" s="236" t="s">
        <v>4603</v>
      </c>
      <c r="G4473" s="235" t="str">
        <f t="shared" si="69"/>
        <v>0134244</v>
      </c>
      <c r="H4473" s="235" t="s">
        <v>8995</v>
      </c>
      <c r="I4473" s="235" t="s">
        <v>8994</v>
      </c>
    </row>
    <row r="4474" spans="5:9">
      <c r="E4474" s="236" t="s">
        <v>23363</v>
      </c>
      <c r="F4474" s="236" t="s">
        <v>3972</v>
      </c>
      <c r="G4474" s="235" t="str">
        <f t="shared" si="69"/>
        <v>0134245</v>
      </c>
      <c r="H4474" s="235" t="s">
        <v>23377</v>
      </c>
      <c r="I4474" s="235" t="s">
        <v>23376</v>
      </c>
    </row>
    <row r="4475" spans="5:9">
      <c r="E4475" s="236" t="s">
        <v>23363</v>
      </c>
      <c r="F4475" s="236" t="s">
        <v>11333</v>
      </c>
      <c r="G4475" s="235" t="str">
        <f t="shared" si="69"/>
        <v>0134246</v>
      </c>
      <c r="H4475" s="235" t="s">
        <v>8996</v>
      </c>
      <c r="I4475" s="235" t="s">
        <v>5823</v>
      </c>
    </row>
    <row r="4476" spans="5:9">
      <c r="E4476" s="236" t="s">
        <v>23363</v>
      </c>
      <c r="F4476" s="236" t="s">
        <v>4476</v>
      </c>
      <c r="G4476" s="235" t="str">
        <f t="shared" si="69"/>
        <v>0134247</v>
      </c>
      <c r="H4476" s="235" t="s">
        <v>2871</v>
      </c>
      <c r="I4476" s="235" t="s">
        <v>4330</v>
      </c>
    </row>
    <row r="4477" spans="5:9">
      <c r="E4477" s="236" t="s">
        <v>23363</v>
      </c>
      <c r="F4477" s="236" t="s">
        <v>808</v>
      </c>
      <c r="G4477" s="235" t="str">
        <f t="shared" si="69"/>
        <v>0134248</v>
      </c>
      <c r="H4477" s="235" t="s">
        <v>8958</v>
      </c>
      <c r="I4477" s="235" t="s">
        <v>8957</v>
      </c>
    </row>
    <row r="4478" spans="5:9">
      <c r="E4478" s="236" t="s">
        <v>23363</v>
      </c>
      <c r="F4478" s="236" t="s">
        <v>805</v>
      </c>
      <c r="G4478" s="235" t="str">
        <f t="shared" si="69"/>
        <v>0134249</v>
      </c>
      <c r="H4478" s="235" t="s">
        <v>8942</v>
      </c>
      <c r="I4478" s="235" t="s">
        <v>8941</v>
      </c>
    </row>
    <row r="4479" spans="5:9">
      <c r="E4479" s="236" t="s">
        <v>23363</v>
      </c>
      <c r="F4479" s="236" t="s">
        <v>1121</v>
      </c>
      <c r="G4479" s="235" t="str">
        <f t="shared" si="69"/>
        <v>0134250</v>
      </c>
      <c r="H4479" s="235" t="s">
        <v>8944</v>
      </c>
      <c r="I4479" s="235" t="s">
        <v>8943</v>
      </c>
    </row>
    <row r="4480" spans="5:9">
      <c r="E4480" s="236" t="s">
        <v>23363</v>
      </c>
      <c r="F4480" s="236" t="s">
        <v>3324</v>
      </c>
      <c r="G4480" s="235" t="str">
        <f t="shared" si="69"/>
        <v>0134251</v>
      </c>
      <c r="H4480" s="235" t="s">
        <v>8954</v>
      </c>
      <c r="I4480" s="235" t="s">
        <v>8953</v>
      </c>
    </row>
    <row r="4481" spans="5:9">
      <c r="E4481" s="236" t="s">
        <v>23363</v>
      </c>
      <c r="F4481" s="236" t="s">
        <v>6397</v>
      </c>
      <c r="G4481" s="235" t="str">
        <f t="shared" si="69"/>
        <v>0134252</v>
      </c>
      <c r="H4481" s="235" t="s">
        <v>23375</v>
      </c>
      <c r="I4481" s="235" t="s">
        <v>23374</v>
      </c>
    </row>
    <row r="4482" spans="5:9">
      <c r="E4482" s="236" t="s">
        <v>23363</v>
      </c>
      <c r="F4482" s="236" t="s">
        <v>7755</v>
      </c>
      <c r="G4482" s="235" t="str">
        <f t="shared" ref="G4482:G4545" si="70">TEXT(E4482,"0000")&amp;TEXT(F4482,"000")</f>
        <v>0134255</v>
      </c>
      <c r="H4482" s="235" t="s">
        <v>23373</v>
      </c>
      <c r="I4482" s="235" t="s">
        <v>23372</v>
      </c>
    </row>
    <row r="4483" spans="5:9">
      <c r="E4483" s="236" t="s">
        <v>23363</v>
      </c>
      <c r="F4483" s="236" t="s">
        <v>3321</v>
      </c>
      <c r="G4483" s="235" t="str">
        <f t="shared" si="70"/>
        <v>0134261</v>
      </c>
      <c r="H4483" s="235" t="s">
        <v>8952</v>
      </c>
      <c r="I4483" s="235" t="s">
        <v>8951</v>
      </c>
    </row>
    <row r="4484" spans="5:9">
      <c r="E4484" s="236" t="s">
        <v>23363</v>
      </c>
      <c r="F4484" s="236" t="s">
        <v>2027</v>
      </c>
      <c r="G4484" s="235" t="str">
        <f t="shared" si="70"/>
        <v>0134262</v>
      </c>
      <c r="H4484" s="235" t="s">
        <v>8946</v>
      </c>
      <c r="I4484" s="235" t="s">
        <v>8945</v>
      </c>
    </row>
    <row r="4485" spans="5:9">
      <c r="E4485" s="236" t="s">
        <v>23363</v>
      </c>
      <c r="F4485" s="236" t="s">
        <v>2024</v>
      </c>
      <c r="G4485" s="235" t="str">
        <f t="shared" si="70"/>
        <v>0134263</v>
      </c>
      <c r="H4485" s="235" t="s">
        <v>8805</v>
      </c>
      <c r="I4485" s="235" t="s">
        <v>8804</v>
      </c>
    </row>
    <row r="4486" spans="5:9">
      <c r="E4486" s="236" t="s">
        <v>23363</v>
      </c>
      <c r="F4486" s="236" t="s">
        <v>3314</v>
      </c>
      <c r="G4486" s="235" t="str">
        <f t="shared" si="70"/>
        <v>0134264</v>
      </c>
      <c r="H4486" s="235" t="s">
        <v>8808</v>
      </c>
      <c r="I4486" s="235" t="s">
        <v>8807</v>
      </c>
    </row>
    <row r="4487" spans="5:9">
      <c r="E4487" s="236" t="s">
        <v>23363</v>
      </c>
      <c r="F4487" s="236" t="s">
        <v>3311</v>
      </c>
      <c r="G4487" s="235" t="str">
        <f t="shared" si="70"/>
        <v>0134265</v>
      </c>
      <c r="H4487" s="235" t="s">
        <v>2860</v>
      </c>
      <c r="I4487" s="235" t="s">
        <v>2859</v>
      </c>
    </row>
    <row r="4488" spans="5:9">
      <c r="E4488" s="236" t="s">
        <v>23363</v>
      </c>
      <c r="F4488" s="236" t="s">
        <v>2021</v>
      </c>
      <c r="G4488" s="235" t="str">
        <f t="shared" si="70"/>
        <v>0134266</v>
      </c>
      <c r="H4488" s="235" t="s">
        <v>8801</v>
      </c>
      <c r="I4488" s="235" t="s">
        <v>8800</v>
      </c>
    </row>
    <row r="4489" spans="5:9">
      <c r="E4489" s="236" t="s">
        <v>23363</v>
      </c>
      <c r="F4489" s="236" t="s">
        <v>4591</v>
      </c>
      <c r="G4489" s="235" t="str">
        <f t="shared" si="70"/>
        <v>0134281</v>
      </c>
      <c r="H4489" s="235" t="s">
        <v>6092</v>
      </c>
      <c r="I4489" s="235" t="s">
        <v>6091</v>
      </c>
    </row>
    <row r="4490" spans="5:9">
      <c r="E4490" s="236" t="s">
        <v>23363</v>
      </c>
      <c r="F4490" s="236" t="s">
        <v>1302</v>
      </c>
      <c r="G4490" s="235" t="str">
        <f t="shared" si="70"/>
        <v>0134282</v>
      </c>
      <c r="H4490" s="235" t="s">
        <v>8817</v>
      </c>
      <c r="I4490" s="235" t="s">
        <v>8816</v>
      </c>
    </row>
    <row r="4491" spans="5:9">
      <c r="E4491" s="236" t="s">
        <v>23363</v>
      </c>
      <c r="F4491" s="236" t="s">
        <v>11309</v>
      </c>
      <c r="G4491" s="235" t="str">
        <f t="shared" si="70"/>
        <v>0134283</v>
      </c>
      <c r="H4491" s="235" t="s">
        <v>8811</v>
      </c>
      <c r="I4491" s="235" t="s">
        <v>8810</v>
      </c>
    </row>
    <row r="4492" spans="5:9">
      <c r="E4492" s="236" t="s">
        <v>23363</v>
      </c>
      <c r="F4492" s="236" t="s">
        <v>1832</v>
      </c>
      <c r="G4492" s="235" t="str">
        <f t="shared" si="70"/>
        <v>0134284</v>
      </c>
      <c r="H4492" s="235" t="s">
        <v>8820</v>
      </c>
      <c r="I4492" s="235" t="s">
        <v>8819</v>
      </c>
    </row>
    <row r="4493" spans="5:9">
      <c r="E4493" s="236" t="s">
        <v>23363</v>
      </c>
      <c r="F4493" s="236" t="s">
        <v>6668</v>
      </c>
      <c r="G4493" s="235" t="str">
        <f t="shared" si="70"/>
        <v>0134285</v>
      </c>
      <c r="H4493" s="235" t="s">
        <v>16680</v>
      </c>
      <c r="I4493" s="235" t="s">
        <v>16679</v>
      </c>
    </row>
    <row r="4494" spans="5:9">
      <c r="E4494" s="236" t="s">
        <v>23363</v>
      </c>
      <c r="F4494" s="236" t="s">
        <v>6798</v>
      </c>
      <c r="G4494" s="235" t="str">
        <f t="shared" si="70"/>
        <v>0134286</v>
      </c>
      <c r="H4494" s="235" t="s">
        <v>8354</v>
      </c>
      <c r="I4494" s="235" t="s">
        <v>11312</v>
      </c>
    </row>
    <row r="4495" spans="5:9">
      <c r="E4495" s="236" t="s">
        <v>23363</v>
      </c>
      <c r="F4495" s="236" t="s">
        <v>1829</v>
      </c>
      <c r="G4495" s="235" t="str">
        <f t="shared" si="70"/>
        <v>0134287</v>
      </c>
      <c r="H4495" s="235" t="s">
        <v>16639</v>
      </c>
      <c r="I4495" s="235" t="s">
        <v>2240</v>
      </c>
    </row>
    <row r="4496" spans="5:9">
      <c r="E4496" s="236" t="s">
        <v>23363</v>
      </c>
      <c r="F4496" s="236" t="s">
        <v>11303</v>
      </c>
      <c r="G4496" s="235" t="str">
        <f t="shared" si="70"/>
        <v>0134288</v>
      </c>
      <c r="H4496" s="235" t="s">
        <v>8905</v>
      </c>
      <c r="I4496" s="235" t="s">
        <v>8904</v>
      </c>
    </row>
    <row r="4497" spans="5:9">
      <c r="E4497" s="236" t="s">
        <v>23363</v>
      </c>
      <c r="F4497" s="236" t="s">
        <v>793</v>
      </c>
      <c r="G4497" s="235" t="str">
        <f t="shared" si="70"/>
        <v>0134289</v>
      </c>
      <c r="H4497" s="235" t="s">
        <v>5929</v>
      </c>
      <c r="I4497" s="235" t="s">
        <v>5928</v>
      </c>
    </row>
    <row r="4498" spans="5:9">
      <c r="E4498" s="236" t="s">
        <v>23363</v>
      </c>
      <c r="F4498" s="236" t="s">
        <v>1118</v>
      </c>
      <c r="G4498" s="235" t="str">
        <f t="shared" si="70"/>
        <v>0134290</v>
      </c>
      <c r="H4498" s="235" t="s">
        <v>18825</v>
      </c>
      <c r="I4498" s="235" t="s">
        <v>18824</v>
      </c>
    </row>
    <row r="4499" spans="5:9">
      <c r="E4499" s="236" t="s">
        <v>23363</v>
      </c>
      <c r="F4499" s="236" t="s">
        <v>6419</v>
      </c>
      <c r="G4499" s="235" t="str">
        <f t="shared" si="70"/>
        <v>0134292</v>
      </c>
      <c r="H4499" s="235" t="s">
        <v>18867</v>
      </c>
      <c r="I4499" s="235" t="s">
        <v>18866</v>
      </c>
    </row>
    <row r="4500" spans="5:9">
      <c r="E4500" s="236" t="s">
        <v>23363</v>
      </c>
      <c r="F4500" s="236" t="s">
        <v>11297</v>
      </c>
      <c r="G4500" s="235" t="str">
        <f t="shared" si="70"/>
        <v>0134293</v>
      </c>
      <c r="H4500" s="235" t="s">
        <v>23371</v>
      </c>
      <c r="I4500" s="235" t="s">
        <v>23370</v>
      </c>
    </row>
    <row r="4501" spans="5:9">
      <c r="E4501" s="236" t="s">
        <v>23363</v>
      </c>
      <c r="F4501" s="236" t="s">
        <v>11295</v>
      </c>
      <c r="G4501" s="235" t="str">
        <f t="shared" si="70"/>
        <v>0134295</v>
      </c>
      <c r="H4501" s="235" t="s">
        <v>12235</v>
      </c>
      <c r="I4501" s="235" t="s">
        <v>12234</v>
      </c>
    </row>
    <row r="4502" spans="5:9">
      <c r="E4502" s="236" t="s">
        <v>23363</v>
      </c>
      <c r="F4502" s="236" t="s">
        <v>11292</v>
      </c>
      <c r="G4502" s="235" t="str">
        <f t="shared" si="70"/>
        <v>0134296</v>
      </c>
      <c r="H4502" s="235" t="s">
        <v>18829</v>
      </c>
      <c r="I4502" s="235" t="s">
        <v>18828</v>
      </c>
    </row>
    <row r="4503" spans="5:9">
      <c r="E4503" s="236" t="s">
        <v>23363</v>
      </c>
      <c r="F4503" s="236" t="s">
        <v>2009</v>
      </c>
      <c r="G4503" s="235" t="str">
        <f t="shared" si="70"/>
        <v>0134297</v>
      </c>
      <c r="H4503" s="235" t="s">
        <v>8826</v>
      </c>
      <c r="I4503" s="235" t="s">
        <v>8825</v>
      </c>
    </row>
    <row r="4504" spans="5:9">
      <c r="E4504" s="236" t="s">
        <v>23363</v>
      </c>
      <c r="F4504" s="236" t="s">
        <v>11289</v>
      </c>
      <c r="G4504" s="235" t="str">
        <f t="shared" si="70"/>
        <v>0134298</v>
      </c>
      <c r="H4504" s="235" t="s">
        <v>18865</v>
      </c>
      <c r="I4504" s="235" t="s">
        <v>2398</v>
      </c>
    </row>
    <row r="4505" spans="5:9">
      <c r="E4505" s="236" t="s">
        <v>23363</v>
      </c>
      <c r="F4505" s="236" t="s">
        <v>1115</v>
      </c>
      <c r="G4505" s="235" t="str">
        <f t="shared" si="70"/>
        <v>0134300</v>
      </c>
      <c r="H4505" s="235" t="s">
        <v>23369</v>
      </c>
      <c r="I4505" s="235" t="s">
        <v>23368</v>
      </c>
    </row>
    <row r="4506" spans="5:9">
      <c r="E4506" s="236" t="s">
        <v>23363</v>
      </c>
      <c r="F4506" s="236" t="s">
        <v>2190</v>
      </c>
      <c r="G4506" s="235" t="str">
        <f t="shared" si="70"/>
        <v>0134301</v>
      </c>
      <c r="H4506" s="235" t="s">
        <v>8902</v>
      </c>
      <c r="I4506" s="235" t="s">
        <v>8901</v>
      </c>
    </row>
    <row r="4507" spans="5:9">
      <c r="E4507" s="236" t="s">
        <v>23363</v>
      </c>
      <c r="F4507" s="236" t="s">
        <v>2829</v>
      </c>
      <c r="G4507" s="235" t="str">
        <f t="shared" si="70"/>
        <v>0134302</v>
      </c>
      <c r="H4507" s="235" t="s">
        <v>23367</v>
      </c>
      <c r="I4507" s="235" t="s">
        <v>23366</v>
      </c>
    </row>
    <row r="4508" spans="5:9">
      <c r="E4508" s="236" t="s">
        <v>23363</v>
      </c>
      <c r="F4508" s="236" t="s">
        <v>2006</v>
      </c>
      <c r="G4508" s="235" t="str">
        <f t="shared" si="70"/>
        <v>0134303</v>
      </c>
      <c r="H4508" s="235" t="s">
        <v>23365</v>
      </c>
      <c r="I4508" s="235" t="s">
        <v>23364</v>
      </c>
    </row>
    <row r="4509" spans="5:9">
      <c r="E4509" s="236" t="s">
        <v>23363</v>
      </c>
      <c r="F4509" s="236" t="s">
        <v>1263</v>
      </c>
      <c r="G4509" s="235" t="str">
        <f t="shared" si="70"/>
        <v>0134401</v>
      </c>
      <c r="H4509" s="235" t="s">
        <v>10809</v>
      </c>
      <c r="I4509" s="235" t="s">
        <v>6992</v>
      </c>
    </row>
    <row r="4510" spans="5:9">
      <c r="E4510" s="236" t="s">
        <v>23363</v>
      </c>
      <c r="F4510" s="236" t="s">
        <v>945</v>
      </c>
      <c r="G4510" s="235" t="str">
        <f t="shared" si="70"/>
        <v>0134500</v>
      </c>
      <c r="H4510" s="235" t="s">
        <v>12650</v>
      </c>
      <c r="I4510" s="235" t="s">
        <v>12649</v>
      </c>
    </row>
    <row r="4511" spans="5:9">
      <c r="E4511" s="236" t="s">
        <v>23332</v>
      </c>
      <c r="F4511" s="236" t="s">
        <v>1359</v>
      </c>
      <c r="G4511" s="235" t="str">
        <f t="shared" si="70"/>
        <v>0135110</v>
      </c>
      <c r="H4511" s="235" t="s">
        <v>10986</v>
      </c>
      <c r="I4511" s="235" t="s">
        <v>935</v>
      </c>
    </row>
    <row r="4512" spans="5:9">
      <c r="E4512" s="236" t="s">
        <v>23332</v>
      </c>
      <c r="F4512" s="236" t="s">
        <v>1356</v>
      </c>
      <c r="G4512" s="235" t="str">
        <f t="shared" si="70"/>
        <v>0135111</v>
      </c>
      <c r="H4512" s="235" t="s">
        <v>10813</v>
      </c>
      <c r="I4512" s="235" t="s">
        <v>10812</v>
      </c>
    </row>
    <row r="4513" spans="5:9">
      <c r="E4513" s="236" t="s">
        <v>23332</v>
      </c>
      <c r="F4513" s="236" t="s">
        <v>1073</v>
      </c>
      <c r="G4513" s="235" t="str">
        <f t="shared" si="70"/>
        <v>0135120</v>
      </c>
      <c r="H4513" s="235" t="s">
        <v>18809</v>
      </c>
      <c r="I4513" s="235" t="s">
        <v>18808</v>
      </c>
    </row>
    <row r="4514" spans="5:9">
      <c r="E4514" s="236" t="s">
        <v>23332</v>
      </c>
      <c r="F4514" s="236" t="s">
        <v>1410</v>
      </c>
      <c r="G4514" s="235" t="str">
        <f t="shared" si="70"/>
        <v>0135121</v>
      </c>
      <c r="H4514" s="235" t="s">
        <v>23362</v>
      </c>
      <c r="I4514" s="235" t="s">
        <v>23361</v>
      </c>
    </row>
    <row r="4515" spans="5:9">
      <c r="E4515" s="236" t="s">
        <v>23332</v>
      </c>
      <c r="F4515" s="236" t="s">
        <v>1407</v>
      </c>
      <c r="G4515" s="235" t="str">
        <f t="shared" si="70"/>
        <v>0135122</v>
      </c>
      <c r="H4515" s="235" t="s">
        <v>16702</v>
      </c>
      <c r="I4515" s="235" t="s">
        <v>16701</v>
      </c>
    </row>
    <row r="4516" spans="5:9">
      <c r="E4516" s="236" t="s">
        <v>23332</v>
      </c>
      <c r="F4516" s="236" t="s">
        <v>1404</v>
      </c>
      <c r="G4516" s="235" t="str">
        <f t="shared" si="70"/>
        <v>0135124</v>
      </c>
      <c r="H4516" s="235" t="s">
        <v>18815</v>
      </c>
      <c r="I4516" s="235" t="s">
        <v>18814</v>
      </c>
    </row>
    <row r="4517" spans="5:9">
      <c r="E4517" s="236" t="s">
        <v>23332</v>
      </c>
      <c r="F4517" s="236" t="s">
        <v>1445</v>
      </c>
      <c r="G4517" s="235" t="str">
        <f t="shared" si="70"/>
        <v>0135130</v>
      </c>
      <c r="H4517" s="235" t="s">
        <v>16705</v>
      </c>
      <c r="I4517" s="235" t="s">
        <v>16704</v>
      </c>
    </row>
    <row r="4518" spans="5:9">
      <c r="E4518" s="236" t="s">
        <v>23332</v>
      </c>
      <c r="F4518" s="236" t="s">
        <v>1392</v>
      </c>
      <c r="G4518" s="235" t="str">
        <f t="shared" si="70"/>
        <v>0135140</v>
      </c>
      <c r="H4518" s="235" t="s">
        <v>23360</v>
      </c>
      <c r="I4518" s="235" t="s">
        <v>23359</v>
      </c>
    </row>
    <row r="4519" spans="5:9">
      <c r="E4519" s="236" t="s">
        <v>23332</v>
      </c>
      <c r="F4519" s="236" t="s">
        <v>1539</v>
      </c>
      <c r="G4519" s="235" t="str">
        <f t="shared" si="70"/>
        <v>0135141</v>
      </c>
      <c r="H4519" s="235" t="s">
        <v>11488</v>
      </c>
      <c r="I4519" s="235" t="s">
        <v>11487</v>
      </c>
    </row>
    <row r="4520" spans="5:9">
      <c r="E4520" s="236" t="s">
        <v>23332</v>
      </c>
      <c r="F4520" s="236" t="s">
        <v>4184</v>
      </c>
      <c r="G4520" s="235" t="str">
        <f t="shared" si="70"/>
        <v>0135142</v>
      </c>
      <c r="H4520" s="235" t="s">
        <v>18819</v>
      </c>
      <c r="I4520" s="235" t="s">
        <v>18818</v>
      </c>
    </row>
    <row r="4521" spans="5:9">
      <c r="E4521" s="236" t="s">
        <v>23332</v>
      </c>
      <c r="F4521" s="236" t="s">
        <v>4181</v>
      </c>
      <c r="G4521" s="235" t="str">
        <f t="shared" si="70"/>
        <v>0135143</v>
      </c>
      <c r="H4521" s="235" t="s">
        <v>23358</v>
      </c>
      <c r="I4521" s="235" t="s">
        <v>23357</v>
      </c>
    </row>
    <row r="4522" spans="5:9">
      <c r="E4522" s="236" t="s">
        <v>23332</v>
      </c>
      <c r="F4522" s="236" t="s">
        <v>1045</v>
      </c>
      <c r="G4522" s="235" t="str">
        <f t="shared" si="70"/>
        <v>0135150</v>
      </c>
      <c r="H4522" s="235" t="s">
        <v>23356</v>
      </c>
      <c r="I4522" s="235" t="s">
        <v>23355</v>
      </c>
    </row>
    <row r="4523" spans="5:9">
      <c r="E4523" s="236" t="s">
        <v>23332</v>
      </c>
      <c r="F4523" s="236" t="s">
        <v>4168</v>
      </c>
      <c r="G4523" s="235" t="str">
        <f t="shared" si="70"/>
        <v>0135151</v>
      </c>
      <c r="H4523" s="235" t="s">
        <v>18823</v>
      </c>
      <c r="I4523" s="235" t="s">
        <v>18822</v>
      </c>
    </row>
    <row r="4524" spans="5:9">
      <c r="E4524" s="236" t="s">
        <v>23332</v>
      </c>
      <c r="F4524" s="236" t="s">
        <v>1645</v>
      </c>
      <c r="G4524" s="235" t="str">
        <f t="shared" si="70"/>
        <v>0135160</v>
      </c>
      <c r="H4524" s="235" t="s">
        <v>20018</v>
      </c>
      <c r="I4524" s="235" t="s">
        <v>20017</v>
      </c>
    </row>
    <row r="4525" spans="5:9">
      <c r="E4525" s="236" t="s">
        <v>23332</v>
      </c>
      <c r="F4525" s="236" t="s">
        <v>1722</v>
      </c>
      <c r="G4525" s="235" t="str">
        <f t="shared" si="70"/>
        <v>0135170</v>
      </c>
      <c r="H4525" s="235" t="s">
        <v>23354</v>
      </c>
      <c r="I4525" s="235" t="s">
        <v>23353</v>
      </c>
    </row>
    <row r="4526" spans="5:9">
      <c r="E4526" s="236" t="s">
        <v>23332</v>
      </c>
      <c r="F4526" s="236" t="s">
        <v>4120</v>
      </c>
      <c r="G4526" s="235" t="str">
        <f t="shared" si="70"/>
        <v>0135181</v>
      </c>
      <c r="H4526" s="235" t="s">
        <v>23352</v>
      </c>
      <c r="I4526" s="235" t="s">
        <v>23351</v>
      </c>
    </row>
    <row r="4527" spans="5:9">
      <c r="E4527" s="236" t="s">
        <v>23332</v>
      </c>
      <c r="F4527" s="236" t="s">
        <v>1640</v>
      </c>
      <c r="G4527" s="235" t="str">
        <f t="shared" si="70"/>
        <v>0135190</v>
      </c>
      <c r="H4527" s="235" t="s">
        <v>8902</v>
      </c>
      <c r="I4527" s="235" t="s">
        <v>8901</v>
      </c>
    </row>
    <row r="4528" spans="5:9">
      <c r="E4528" s="236" t="s">
        <v>23332</v>
      </c>
      <c r="F4528" s="236" t="s">
        <v>1042</v>
      </c>
      <c r="G4528" s="235" t="str">
        <f t="shared" si="70"/>
        <v>0135210</v>
      </c>
      <c r="H4528" s="235" t="s">
        <v>1477</v>
      </c>
      <c r="I4528" s="235" t="s">
        <v>1476</v>
      </c>
    </row>
    <row r="4529" spans="5:9">
      <c r="E4529" s="236" t="s">
        <v>23332</v>
      </c>
      <c r="F4529" s="236" t="s">
        <v>4827</v>
      </c>
      <c r="G4529" s="235" t="str">
        <f t="shared" si="70"/>
        <v>0135211</v>
      </c>
      <c r="H4529" s="235" t="s">
        <v>18839</v>
      </c>
      <c r="I4529" s="235" t="s">
        <v>8856</v>
      </c>
    </row>
    <row r="4530" spans="5:9">
      <c r="E4530" s="236" t="s">
        <v>23332</v>
      </c>
      <c r="F4530" s="236" t="s">
        <v>3996</v>
      </c>
      <c r="G4530" s="235" t="str">
        <f t="shared" si="70"/>
        <v>0135215</v>
      </c>
      <c r="H4530" s="235" t="s">
        <v>16657</v>
      </c>
      <c r="I4530" s="235" t="s">
        <v>16656</v>
      </c>
    </row>
    <row r="4531" spans="5:9">
      <c r="E4531" s="236" t="s">
        <v>23332</v>
      </c>
      <c r="F4531" s="236" t="s">
        <v>5078</v>
      </c>
      <c r="G4531" s="235" t="str">
        <f t="shared" si="70"/>
        <v>0135216</v>
      </c>
      <c r="H4531" s="235" t="s">
        <v>8863</v>
      </c>
      <c r="I4531" s="235" t="s">
        <v>8862</v>
      </c>
    </row>
    <row r="4532" spans="5:9">
      <c r="E4532" s="236" t="s">
        <v>23332</v>
      </c>
      <c r="F4532" s="236" t="s">
        <v>826</v>
      </c>
      <c r="G4532" s="235" t="str">
        <f t="shared" si="70"/>
        <v>0135218</v>
      </c>
      <c r="H4532" s="235" t="s">
        <v>23350</v>
      </c>
      <c r="I4532" s="235" t="s">
        <v>23349</v>
      </c>
    </row>
    <row r="4533" spans="5:9">
      <c r="E4533" s="236" t="s">
        <v>23332</v>
      </c>
      <c r="F4533" s="236" t="s">
        <v>1127</v>
      </c>
      <c r="G4533" s="235" t="str">
        <f t="shared" si="70"/>
        <v>0135220</v>
      </c>
      <c r="H4533" s="235" t="s">
        <v>8842</v>
      </c>
      <c r="I4533" s="235" t="s">
        <v>8841</v>
      </c>
    </row>
    <row r="4534" spans="5:9">
      <c r="E4534" s="236" t="s">
        <v>23332</v>
      </c>
      <c r="F4534" s="236" t="s">
        <v>2036</v>
      </c>
      <c r="G4534" s="235" t="str">
        <f t="shared" si="70"/>
        <v>0135221</v>
      </c>
      <c r="H4534" s="235" t="s">
        <v>18768</v>
      </c>
      <c r="I4534" s="235" t="s">
        <v>18767</v>
      </c>
    </row>
    <row r="4535" spans="5:9">
      <c r="E4535" s="236" t="s">
        <v>23332</v>
      </c>
      <c r="F4535" s="236" t="s">
        <v>1318</v>
      </c>
      <c r="G4535" s="235" t="str">
        <f t="shared" si="70"/>
        <v>0135222</v>
      </c>
      <c r="H4535" s="235" t="s">
        <v>18845</v>
      </c>
      <c r="I4535" s="235" t="s">
        <v>18844</v>
      </c>
    </row>
    <row r="4536" spans="5:9">
      <c r="E4536" s="236" t="s">
        <v>23332</v>
      </c>
      <c r="F4536" s="236" t="s">
        <v>1124</v>
      </c>
      <c r="G4536" s="235" t="str">
        <f t="shared" si="70"/>
        <v>0135230</v>
      </c>
      <c r="H4536" s="235" t="s">
        <v>11319</v>
      </c>
      <c r="I4536" s="235" t="s">
        <v>11318</v>
      </c>
    </row>
    <row r="4537" spans="5:9">
      <c r="E4537" s="236" t="s">
        <v>23332</v>
      </c>
      <c r="F4537" s="236" t="s">
        <v>2897</v>
      </c>
      <c r="G4537" s="235" t="str">
        <f t="shared" si="70"/>
        <v>0135231</v>
      </c>
      <c r="H4537" s="235" t="s">
        <v>16647</v>
      </c>
      <c r="I4537" s="235" t="s">
        <v>6289</v>
      </c>
    </row>
    <row r="4538" spans="5:9">
      <c r="E4538" s="236" t="s">
        <v>23332</v>
      </c>
      <c r="F4538" s="236" t="s">
        <v>3332</v>
      </c>
      <c r="G4538" s="235" t="str">
        <f t="shared" si="70"/>
        <v>0135234</v>
      </c>
      <c r="H4538" s="235" t="s">
        <v>23348</v>
      </c>
      <c r="I4538" s="235" t="s">
        <v>23347</v>
      </c>
    </row>
    <row r="4539" spans="5:9">
      <c r="E4539" s="236" t="s">
        <v>23332</v>
      </c>
      <c r="F4539" s="236" t="s">
        <v>1716</v>
      </c>
      <c r="G4539" s="235" t="str">
        <f t="shared" si="70"/>
        <v>0135240</v>
      </c>
      <c r="H4539" s="235" t="s">
        <v>8865</v>
      </c>
      <c r="I4539" s="235" t="s">
        <v>8864</v>
      </c>
    </row>
    <row r="4540" spans="5:9">
      <c r="E4540" s="236" t="s">
        <v>23332</v>
      </c>
      <c r="F4540" s="236" t="s">
        <v>4806</v>
      </c>
      <c r="G4540" s="235" t="str">
        <f t="shared" si="70"/>
        <v>0135241</v>
      </c>
      <c r="H4540" s="235" t="s">
        <v>8869</v>
      </c>
      <c r="I4540" s="235" t="s">
        <v>8868</v>
      </c>
    </row>
    <row r="4541" spans="5:9">
      <c r="E4541" s="236" t="s">
        <v>23332</v>
      </c>
      <c r="F4541" s="236" t="s">
        <v>1121</v>
      </c>
      <c r="G4541" s="235" t="str">
        <f t="shared" si="70"/>
        <v>0135250</v>
      </c>
      <c r="H4541" s="235" t="s">
        <v>13918</v>
      </c>
      <c r="I4541" s="235" t="s">
        <v>5546</v>
      </c>
    </row>
    <row r="4542" spans="5:9">
      <c r="E4542" s="236" t="s">
        <v>23332</v>
      </c>
      <c r="F4542" s="236" t="s">
        <v>2187</v>
      </c>
      <c r="G4542" s="235" t="str">
        <f t="shared" si="70"/>
        <v>0135310</v>
      </c>
      <c r="H4542" s="235" t="s">
        <v>5077</v>
      </c>
      <c r="I4542" s="235" t="s">
        <v>5076</v>
      </c>
    </row>
    <row r="4543" spans="5:9">
      <c r="E4543" s="236" t="s">
        <v>23332</v>
      </c>
      <c r="F4543" s="236" t="s">
        <v>1036</v>
      </c>
      <c r="G4543" s="235" t="str">
        <f t="shared" si="70"/>
        <v>0135320</v>
      </c>
      <c r="H4543" s="235" t="s">
        <v>2442</v>
      </c>
      <c r="I4543" s="235" t="s">
        <v>6299</v>
      </c>
    </row>
    <row r="4544" spans="5:9">
      <c r="E4544" s="236" t="s">
        <v>23332</v>
      </c>
      <c r="F4544" s="236" t="s">
        <v>2276</v>
      </c>
      <c r="G4544" s="235" t="str">
        <f t="shared" si="70"/>
        <v>0135330</v>
      </c>
      <c r="H4544" s="235" t="s">
        <v>1580</v>
      </c>
      <c r="I4544" s="235" t="s">
        <v>2891</v>
      </c>
    </row>
    <row r="4545" spans="5:9">
      <c r="E4545" s="236" t="s">
        <v>23332</v>
      </c>
      <c r="F4545" s="236" t="s">
        <v>1826</v>
      </c>
      <c r="G4545" s="235" t="str">
        <f t="shared" si="70"/>
        <v>0135340</v>
      </c>
      <c r="H4545" s="235" t="s">
        <v>8886</v>
      </c>
      <c r="I4545" s="235" t="s">
        <v>8885</v>
      </c>
    </row>
    <row r="4546" spans="5:9">
      <c r="E4546" s="236" t="s">
        <v>23332</v>
      </c>
      <c r="F4546" s="236" t="s">
        <v>1825</v>
      </c>
      <c r="G4546" s="235" t="str">
        <f t="shared" ref="G4546:G4609" si="71">TEXT(E4546,"0000")&amp;TEXT(F4546,"000")</f>
        <v>0135360</v>
      </c>
      <c r="H4546" s="235" t="s">
        <v>8884</v>
      </c>
      <c r="I4546" s="235" t="s">
        <v>8883</v>
      </c>
    </row>
    <row r="4547" spans="5:9">
      <c r="E4547" s="236" t="s">
        <v>23332</v>
      </c>
      <c r="F4547" s="236" t="s">
        <v>1110</v>
      </c>
      <c r="G4547" s="235" t="str">
        <f t="shared" si="71"/>
        <v>0135410</v>
      </c>
      <c r="H4547" s="235" t="s">
        <v>8882</v>
      </c>
      <c r="I4547" s="235" t="s">
        <v>8881</v>
      </c>
    </row>
    <row r="4548" spans="5:9">
      <c r="E4548" s="236" t="s">
        <v>23332</v>
      </c>
      <c r="F4548" s="236" t="s">
        <v>1060</v>
      </c>
      <c r="G4548" s="235" t="str">
        <f t="shared" si="71"/>
        <v>0135420</v>
      </c>
      <c r="H4548" s="235" t="s">
        <v>11311</v>
      </c>
      <c r="I4548" s="235" t="s">
        <v>11310</v>
      </c>
    </row>
    <row r="4549" spans="5:9">
      <c r="E4549" s="236" t="s">
        <v>23332</v>
      </c>
      <c r="F4549" s="236" t="s">
        <v>4535</v>
      </c>
      <c r="G4549" s="235" t="str">
        <f t="shared" si="71"/>
        <v>0135421</v>
      </c>
      <c r="H4549" s="235" t="s">
        <v>23346</v>
      </c>
      <c r="I4549" s="235" t="s">
        <v>23345</v>
      </c>
    </row>
    <row r="4550" spans="5:9">
      <c r="E4550" s="236" t="s">
        <v>23332</v>
      </c>
      <c r="F4550" s="236" t="s">
        <v>4532</v>
      </c>
      <c r="G4550" s="235" t="str">
        <f t="shared" si="71"/>
        <v>0135422</v>
      </c>
      <c r="H4550" s="235" t="s">
        <v>7164</v>
      </c>
      <c r="I4550" s="235" t="s">
        <v>7163</v>
      </c>
    </row>
    <row r="4551" spans="5:9">
      <c r="E4551" s="236" t="s">
        <v>23332</v>
      </c>
      <c r="F4551" s="236" t="s">
        <v>1986</v>
      </c>
      <c r="G4551" s="235" t="str">
        <f t="shared" si="71"/>
        <v>0135430</v>
      </c>
      <c r="H4551" s="235" t="s">
        <v>3946</v>
      </c>
      <c r="I4551" s="235" t="s">
        <v>3945</v>
      </c>
    </row>
    <row r="4552" spans="5:9">
      <c r="E4552" s="236" t="s">
        <v>23332</v>
      </c>
      <c r="F4552" s="236" t="s">
        <v>1242</v>
      </c>
      <c r="G4552" s="235" t="str">
        <f t="shared" si="71"/>
        <v>0135431</v>
      </c>
      <c r="H4552" s="235" t="s">
        <v>23344</v>
      </c>
      <c r="I4552" s="235" t="s">
        <v>23343</v>
      </c>
    </row>
    <row r="4553" spans="5:9">
      <c r="E4553" s="236" t="s">
        <v>23332</v>
      </c>
      <c r="F4553" s="236" t="s">
        <v>1983</v>
      </c>
      <c r="G4553" s="235" t="str">
        <f t="shared" si="71"/>
        <v>0135440</v>
      </c>
      <c r="H4553" s="235" t="s">
        <v>8911</v>
      </c>
      <c r="I4553" s="235" t="s">
        <v>8910</v>
      </c>
    </row>
    <row r="4554" spans="5:9">
      <c r="E4554" s="236" t="s">
        <v>23332</v>
      </c>
      <c r="F4554" s="236" t="s">
        <v>2934</v>
      </c>
      <c r="G4554" s="235" t="str">
        <f t="shared" si="71"/>
        <v>0135451</v>
      </c>
      <c r="H4554" s="235" t="s">
        <v>23342</v>
      </c>
      <c r="I4554" s="235" t="s">
        <v>23341</v>
      </c>
    </row>
    <row r="4555" spans="5:9">
      <c r="E4555" s="236" t="s">
        <v>23332</v>
      </c>
      <c r="F4555" s="236" t="s">
        <v>1975</v>
      </c>
      <c r="G4555" s="235" t="str">
        <f t="shared" si="71"/>
        <v>0135460</v>
      </c>
      <c r="H4555" s="235" t="s">
        <v>23340</v>
      </c>
      <c r="I4555" s="235" t="s">
        <v>23339</v>
      </c>
    </row>
    <row r="4556" spans="5:9">
      <c r="E4556" s="236" t="s">
        <v>23332</v>
      </c>
      <c r="F4556" s="236" t="s">
        <v>7728</v>
      </c>
      <c r="G4556" s="235" t="str">
        <f t="shared" si="71"/>
        <v>0135461</v>
      </c>
      <c r="H4556" s="235" t="s">
        <v>11225</v>
      </c>
      <c r="I4556" s="235" t="s">
        <v>11224</v>
      </c>
    </row>
    <row r="4557" spans="5:9">
      <c r="E4557" s="236" t="s">
        <v>23332</v>
      </c>
      <c r="F4557" s="236" t="s">
        <v>5971</v>
      </c>
      <c r="G4557" s="235" t="str">
        <f t="shared" si="71"/>
        <v>0135462</v>
      </c>
      <c r="H4557" s="235" t="s">
        <v>8898</v>
      </c>
      <c r="I4557" s="235" t="s">
        <v>8897</v>
      </c>
    </row>
    <row r="4558" spans="5:9">
      <c r="E4558" s="236" t="s">
        <v>23332</v>
      </c>
      <c r="F4558" s="236" t="s">
        <v>19465</v>
      </c>
      <c r="G4558" s="235" t="str">
        <f t="shared" si="71"/>
        <v>0135470</v>
      </c>
      <c r="H4558" s="235" t="s">
        <v>8867</v>
      </c>
      <c r="I4558" s="235" t="s">
        <v>8866</v>
      </c>
    </row>
    <row r="4559" spans="5:9">
      <c r="E4559" s="236" t="s">
        <v>23332</v>
      </c>
      <c r="F4559" s="236" t="s">
        <v>1972</v>
      </c>
      <c r="G4559" s="235" t="str">
        <f t="shared" si="71"/>
        <v>0135480</v>
      </c>
      <c r="H4559" s="235" t="s">
        <v>8917</v>
      </c>
      <c r="I4559" s="235" t="s">
        <v>16681</v>
      </c>
    </row>
    <row r="4560" spans="5:9">
      <c r="E4560" s="236" t="s">
        <v>23332</v>
      </c>
      <c r="F4560" s="236" t="s">
        <v>1968</v>
      </c>
      <c r="G4560" s="235" t="str">
        <f t="shared" si="71"/>
        <v>0135490</v>
      </c>
      <c r="H4560" s="235" t="s">
        <v>18829</v>
      </c>
      <c r="I4560" s="235" t="s">
        <v>18828</v>
      </c>
    </row>
    <row r="4561" spans="5:9">
      <c r="E4561" s="236" t="s">
        <v>23332</v>
      </c>
      <c r="F4561" s="236" t="s">
        <v>1003</v>
      </c>
      <c r="G4561" s="235" t="str">
        <f t="shared" si="71"/>
        <v>0135510</v>
      </c>
      <c r="H4561" s="235" t="s">
        <v>8937</v>
      </c>
      <c r="I4561" s="235" t="s">
        <v>8936</v>
      </c>
    </row>
    <row r="4562" spans="5:9">
      <c r="E4562" s="236" t="s">
        <v>23332</v>
      </c>
      <c r="F4562" s="236" t="s">
        <v>984</v>
      </c>
      <c r="G4562" s="235" t="str">
        <f t="shared" si="71"/>
        <v>0135520</v>
      </c>
      <c r="H4562" s="235" t="s">
        <v>11315</v>
      </c>
      <c r="I4562" s="235" t="s">
        <v>11314</v>
      </c>
    </row>
    <row r="4563" spans="5:9">
      <c r="E4563" s="236" t="s">
        <v>23332</v>
      </c>
      <c r="F4563" s="236" t="s">
        <v>1053</v>
      </c>
      <c r="G4563" s="235" t="str">
        <f t="shared" si="71"/>
        <v>0135530</v>
      </c>
      <c r="H4563" s="235" t="s">
        <v>23338</v>
      </c>
      <c r="I4563" s="235" t="s">
        <v>23337</v>
      </c>
    </row>
    <row r="4564" spans="5:9">
      <c r="E4564" s="236" t="s">
        <v>23332</v>
      </c>
      <c r="F4564" s="236" t="s">
        <v>1049</v>
      </c>
      <c r="G4564" s="235" t="str">
        <f t="shared" si="71"/>
        <v>0135540</v>
      </c>
      <c r="H4564" s="235" t="s">
        <v>8974</v>
      </c>
      <c r="I4564" s="235" t="s">
        <v>8973</v>
      </c>
    </row>
    <row r="4565" spans="5:9">
      <c r="E4565" s="236" t="s">
        <v>23332</v>
      </c>
      <c r="F4565" s="236" t="s">
        <v>980</v>
      </c>
      <c r="G4565" s="235" t="str">
        <f t="shared" si="71"/>
        <v>0135550</v>
      </c>
      <c r="H4565" s="235" t="s">
        <v>16690</v>
      </c>
      <c r="I4565" s="235" t="s">
        <v>16689</v>
      </c>
    </row>
    <row r="4566" spans="5:9">
      <c r="E4566" s="236" t="s">
        <v>23332</v>
      </c>
      <c r="F4566" s="236" t="s">
        <v>1779</v>
      </c>
      <c r="G4566" s="235" t="str">
        <f t="shared" si="71"/>
        <v>0135570</v>
      </c>
      <c r="H4566" s="235" t="s">
        <v>23336</v>
      </c>
      <c r="I4566" s="235" t="s">
        <v>23335</v>
      </c>
    </row>
    <row r="4567" spans="5:9">
      <c r="E4567" s="236" t="s">
        <v>23332</v>
      </c>
      <c r="F4567" s="236" t="s">
        <v>3782</v>
      </c>
      <c r="G4567" s="235" t="str">
        <f t="shared" si="71"/>
        <v>0135590</v>
      </c>
      <c r="H4567" s="235" t="s">
        <v>12232</v>
      </c>
      <c r="I4567" s="235" t="s">
        <v>12231</v>
      </c>
    </row>
    <row r="4568" spans="5:9">
      <c r="E4568" s="236" t="s">
        <v>23332</v>
      </c>
      <c r="F4568" s="236" t="s">
        <v>1100</v>
      </c>
      <c r="G4568" s="235" t="str">
        <f t="shared" si="71"/>
        <v>0135610</v>
      </c>
      <c r="H4568" s="235" t="s">
        <v>11320</v>
      </c>
      <c r="I4568" s="235" t="s">
        <v>7767</v>
      </c>
    </row>
    <row r="4569" spans="5:9">
      <c r="E4569" s="236" t="s">
        <v>23332</v>
      </c>
      <c r="F4569" s="236" t="s">
        <v>1099</v>
      </c>
      <c r="G4569" s="235" t="str">
        <f t="shared" si="71"/>
        <v>0135620</v>
      </c>
      <c r="H4569" s="235" t="s">
        <v>8997</v>
      </c>
      <c r="I4569" s="235" t="s">
        <v>4297</v>
      </c>
    </row>
    <row r="4570" spans="5:9">
      <c r="E4570" s="236" t="s">
        <v>23332</v>
      </c>
      <c r="F4570" s="236" t="s">
        <v>1096</v>
      </c>
      <c r="G4570" s="235" t="str">
        <f t="shared" si="71"/>
        <v>0135630</v>
      </c>
      <c r="H4570" s="235" t="s">
        <v>8995</v>
      </c>
      <c r="I4570" s="235" t="s">
        <v>8994</v>
      </c>
    </row>
    <row r="4571" spans="5:9">
      <c r="E4571" s="236" t="s">
        <v>23332</v>
      </c>
      <c r="F4571" s="236" t="s">
        <v>1771</v>
      </c>
      <c r="G4571" s="235" t="str">
        <f t="shared" si="71"/>
        <v>0135640</v>
      </c>
      <c r="H4571" s="235" t="s">
        <v>3398</v>
      </c>
      <c r="I4571" s="235" t="s">
        <v>3397</v>
      </c>
    </row>
    <row r="4572" spans="5:9">
      <c r="E4572" s="236" t="s">
        <v>23332</v>
      </c>
      <c r="F4572" s="236" t="s">
        <v>1910</v>
      </c>
      <c r="G4572" s="235" t="str">
        <f t="shared" si="71"/>
        <v>0135710</v>
      </c>
      <c r="H4572" s="235" t="s">
        <v>8958</v>
      </c>
      <c r="I4572" s="235" t="s">
        <v>8957</v>
      </c>
    </row>
    <row r="4573" spans="5:9">
      <c r="E4573" s="236" t="s">
        <v>23332</v>
      </c>
      <c r="F4573" s="236" t="s">
        <v>1907</v>
      </c>
      <c r="G4573" s="235" t="str">
        <f t="shared" si="71"/>
        <v>0135715</v>
      </c>
      <c r="H4573" s="235" t="s">
        <v>8942</v>
      </c>
      <c r="I4573" s="235" t="s">
        <v>8941</v>
      </c>
    </row>
    <row r="4574" spans="5:9">
      <c r="E4574" s="236" t="s">
        <v>23332</v>
      </c>
      <c r="F4574" s="236" t="s">
        <v>2252</v>
      </c>
      <c r="G4574" s="235" t="str">
        <f t="shared" si="71"/>
        <v>0135721</v>
      </c>
      <c r="H4574" s="235" t="s">
        <v>23334</v>
      </c>
      <c r="I4574" s="235" t="s">
        <v>23333</v>
      </c>
    </row>
    <row r="4575" spans="5:9">
      <c r="E4575" s="236" t="s">
        <v>23332</v>
      </c>
      <c r="F4575" s="236" t="s">
        <v>7109</v>
      </c>
      <c r="G4575" s="235" t="str">
        <f t="shared" si="71"/>
        <v>0135730</v>
      </c>
      <c r="H4575" s="235" t="s">
        <v>8805</v>
      </c>
      <c r="I4575" s="235" t="s">
        <v>8804</v>
      </c>
    </row>
    <row r="4576" spans="5:9">
      <c r="E4576" s="236" t="s">
        <v>23332</v>
      </c>
      <c r="F4576" s="236" t="s">
        <v>1902</v>
      </c>
      <c r="G4576" s="235" t="str">
        <f t="shared" si="71"/>
        <v>0135740</v>
      </c>
      <c r="H4576" s="235" t="s">
        <v>2860</v>
      </c>
      <c r="I4576" s="235" t="s">
        <v>2859</v>
      </c>
    </row>
    <row r="4577" spans="5:9">
      <c r="E4577" s="236" t="s">
        <v>23332</v>
      </c>
      <c r="F4577" s="236" t="s">
        <v>19994</v>
      </c>
      <c r="G4577" s="235" t="str">
        <f t="shared" si="71"/>
        <v>0135750</v>
      </c>
      <c r="H4577" s="235" t="s">
        <v>8801</v>
      </c>
      <c r="I4577" s="235" t="s">
        <v>8800</v>
      </c>
    </row>
    <row r="4578" spans="5:9">
      <c r="E4578" s="236" t="s">
        <v>23332</v>
      </c>
      <c r="F4578" s="236" t="s">
        <v>4363</v>
      </c>
      <c r="G4578" s="235" t="str">
        <f t="shared" si="71"/>
        <v>0135820</v>
      </c>
      <c r="H4578" s="235" t="s">
        <v>8811</v>
      </c>
      <c r="I4578" s="235" t="s">
        <v>8810</v>
      </c>
    </row>
    <row r="4579" spans="5:9">
      <c r="E4579" s="236" t="s">
        <v>23332</v>
      </c>
      <c r="F4579" s="236" t="s">
        <v>10804</v>
      </c>
      <c r="G4579" s="235" t="str">
        <f t="shared" si="71"/>
        <v>0135830</v>
      </c>
      <c r="H4579" s="235" t="s">
        <v>8354</v>
      </c>
      <c r="I4579" s="235" t="s">
        <v>11312</v>
      </c>
    </row>
    <row r="4580" spans="5:9">
      <c r="E4580" s="236" t="s">
        <v>23332</v>
      </c>
      <c r="F4580" s="236" t="s">
        <v>4038</v>
      </c>
      <c r="G4580" s="235" t="str">
        <f t="shared" si="71"/>
        <v>0135831</v>
      </c>
      <c r="H4580" s="235" t="s">
        <v>18825</v>
      </c>
      <c r="I4580" s="235" t="s">
        <v>18824</v>
      </c>
    </row>
    <row r="4581" spans="5:9">
      <c r="E4581" s="236" t="s">
        <v>23332</v>
      </c>
      <c r="F4581" s="236" t="s">
        <v>10801</v>
      </c>
      <c r="G4581" s="235" t="str">
        <f t="shared" si="71"/>
        <v>0135840</v>
      </c>
      <c r="H4581" s="235" t="s">
        <v>16639</v>
      </c>
      <c r="I4581" s="235" t="s">
        <v>2240</v>
      </c>
    </row>
    <row r="4582" spans="5:9">
      <c r="E4582" s="236" t="s">
        <v>23332</v>
      </c>
      <c r="F4582" s="236" t="s">
        <v>19987</v>
      </c>
      <c r="G4582" s="235" t="str">
        <f t="shared" si="71"/>
        <v>0135850</v>
      </c>
      <c r="H4582" s="235" t="s">
        <v>8905</v>
      </c>
      <c r="I4582" s="235" t="s">
        <v>8904</v>
      </c>
    </row>
    <row r="4583" spans="5:9">
      <c r="E4583" s="236" t="s">
        <v>23332</v>
      </c>
      <c r="F4583" s="236" t="s">
        <v>6308</v>
      </c>
      <c r="G4583" s="235" t="str">
        <f t="shared" si="71"/>
        <v>0135911</v>
      </c>
      <c r="H4583" s="235" t="s">
        <v>16649</v>
      </c>
      <c r="I4583" s="235" t="s">
        <v>16648</v>
      </c>
    </row>
    <row r="4584" spans="5:9">
      <c r="E4584" s="236" t="s">
        <v>23332</v>
      </c>
      <c r="F4584" s="236" t="s">
        <v>1873</v>
      </c>
      <c r="G4584" s="235" t="str">
        <f t="shared" si="71"/>
        <v>0135920</v>
      </c>
      <c r="H4584" s="235" t="s">
        <v>1142</v>
      </c>
      <c r="I4584" s="235" t="s">
        <v>1141</v>
      </c>
    </row>
    <row r="4585" spans="5:9">
      <c r="E4585" s="236" t="s">
        <v>23239</v>
      </c>
      <c r="F4585" s="236" t="s">
        <v>937</v>
      </c>
      <c r="G4585" s="235" t="str">
        <f t="shared" si="71"/>
        <v>0137001</v>
      </c>
      <c r="H4585" s="235" t="s">
        <v>10986</v>
      </c>
      <c r="I4585" s="235" t="s">
        <v>935</v>
      </c>
    </row>
    <row r="4586" spans="5:9">
      <c r="E4586" s="236" t="s">
        <v>23239</v>
      </c>
      <c r="F4586" s="236" t="s">
        <v>972</v>
      </c>
      <c r="G4586" s="235" t="str">
        <f t="shared" si="71"/>
        <v>0137002</v>
      </c>
      <c r="H4586" s="235" t="s">
        <v>23331</v>
      </c>
      <c r="I4586" s="235" t="s">
        <v>14884</v>
      </c>
    </row>
    <row r="4587" spans="5:9">
      <c r="E4587" s="236" t="s">
        <v>23239</v>
      </c>
      <c r="F4587" s="236" t="s">
        <v>966</v>
      </c>
      <c r="G4587" s="235" t="str">
        <f t="shared" si="71"/>
        <v>0137004</v>
      </c>
      <c r="H4587" s="235" t="s">
        <v>15777</v>
      </c>
      <c r="I4587" s="235" t="s">
        <v>15776</v>
      </c>
    </row>
    <row r="4588" spans="5:9">
      <c r="E4588" s="236" t="s">
        <v>23239</v>
      </c>
      <c r="F4588" s="236" t="s">
        <v>963</v>
      </c>
      <c r="G4588" s="235" t="str">
        <f t="shared" si="71"/>
        <v>0137005</v>
      </c>
      <c r="H4588" s="235" t="s">
        <v>11280</v>
      </c>
      <c r="I4588" s="235" t="s">
        <v>11279</v>
      </c>
    </row>
    <row r="4589" spans="5:9">
      <c r="E4589" s="236" t="s">
        <v>23239</v>
      </c>
      <c r="F4589" s="236" t="s">
        <v>960</v>
      </c>
      <c r="G4589" s="235" t="str">
        <f t="shared" si="71"/>
        <v>0137006</v>
      </c>
      <c r="H4589" s="235" t="s">
        <v>11302</v>
      </c>
      <c r="I4589" s="235" t="s">
        <v>11301</v>
      </c>
    </row>
    <row r="4590" spans="5:9">
      <c r="E4590" s="236" t="s">
        <v>23239</v>
      </c>
      <c r="F4590" s="236" t="s">
        <v>1151</v>
      </c>
      <c r="G4590" s="235" t="str">
        <f t="shared" si="71"/>
        <v>0137009</v>
      </c>
      <c r="H4590" s="235" t="s">
        <v>3436</v>
      </c>
      <c r="I4590" s="235" t="s">
        <v>10603</v>
      </c>
    </row>
    <row r="4591" spans="5:9">
      <c r="E4591" s="236" t="s">
        <v>23239</v>
      </c>
      <c r="F4591" s="236" t="s">
        <v>1143</v>
      </c>
      <c r="G4591" s="235" t="str">
        <f t="shared" si="71"/>
        <v>0137010</v>
      </c>
      <c r="H4591" s="235" t="s">
        <v>11296</v>
      </c>
      <c r="I4591" s="235" t="s">
        <v>8598</v>
      </c>
    </row>
    <row r="4592" spans="5:9">
      <c r="E4592" s="236" t="s">
        <v>23239</v>
      </c>
      <c r="F4592" s="236" t="s">
        <v>1602</v>
      </c>
      <c r="G4592" s="235" t="str">
        <f t="shared" si="71"/>
        <v>0137011</v>
      </c>
      <c r="H4592" s="235" t="s">
        <v>15815</v>
      </c>
      <c r="I4592" s="235" t="s">
        <v>15814</v>
      </c>
    </row>
    <row r="4593" spans="5:9">
      <c r="E4593" s="236" t="s">
        <v>23239</v>
      </c>
      <c r="F4593" s="236" t="s">
        <v>1681</v>
      </c>
      <c r="G4593" s="235" t="str">
        <f t="shared" si="71"/>
        <v>0137012</v>
      </c>
      <c r="H4593" s="235" t="s">
        <v>11304</v>
      </c>
      <c r="I4593" s="235" t="s">
        <v>3488</v>
      </c>
    </row>
    <row r="4594" spans="5:9">
      <c r="E4594" s="236" t="s">
        <v>23239</v>
      </c>
      <c r="F4594" s="236" t="s">
        <v>1709</v>
      </c>
      <c r="G4594" s="235" t="str">
        <f t="shared" si="71"/>
        <v>0137013</v>
      </c>
      <c r="H4594" s="235" t="s">
        <v>22989</v>
      </c>
      <c r="I4594" s="235" t="s">
        <v>22988</v>
      </c>
    </row>
    <row r="4595" spans="5:9">
      <c r="E4595" s="236" t="s">
        <v>23239</v>
      </c>
      <c r="F4595" s="236" t="s">
        <v>1511</v>
      </c>
      <c r="G4595" s="235" t="str">
        <f t="shared" si="71"/>
        <v>0137014</v>
      </c>
      <c r="H4595" s="235" t="s">
        <v>11299</v>
      </c>
      <c r="I4595" s="235" t="s">
        <v>11298</v>
      </c>
    </row>
    <row r="4596" spans="5:9">
      <c r="E4596" s="236" t="s">
        <v>23239</v>
      </c>
      <c r="F4596" s="236" t="s">
        <v>1704</v>
      </c>
      <c r="G4596" s="235" t="str">
        <f t="shared" si="71"/>
        <v>0137015</v>
      </c>
      <c r="H4596" s="235" t="s">
        <v>16351</v>
      </c>
      <c r="I4596" s="235" t="s">
        <v>16350</v>
      </c>
    </row>
    <row r="4597" spans="5:9">
      <c r="E4597" s="236" t="s">
        <v>23239</v>
      </c>
      <c r="F4597" s="236" t="s">
        <v>1676</v>
      </c>
      <c r="G4597" s="235" t="str">
        <f t="shared" si="71"/>
        <v>0137016</v>
      </c>
      <c r="H4597" s="235" t="s">
        <v>16105</v>
      </c>
      <c r="I4597" s="235" t="s">
        <v>15736</v>
      </c>
    </row>
    <row r="4598" spans="5:9">
      <c r="E4598" s="236" t="s">
        <v>23239</v>
      </c>
      <c r="F4598" s="236" t="s">
        <v>1508</v>
      </c>
      <c r="G4598" s="235" t="str">
        <f t="shared" si="71"/>
        <v>0137017</v>
      </c>
      <c r="H4598" s="235" t="s">
        <v>9974</v>
      </c>
      <c r="I4598" s="235" t="s">
        <v>9973</v>
      </c>
    </row>
    <row r="4599" spans="5:9">
      <c r="E4599" s="236" t="s">
        <v>23239</v>
      </c>
      <c r="F4599" s="236" t="s">
        <v>931</v>
      </c>
      <c r="G4599" s="235" t="str">
        <f t="shared" si="71"/>
        <v>0137018</v>
      </c>
      <c r="H4599" s="235" t="s">
        <v>4013</v>
      </c>
      <c r="I4599" s="235" t="s">
        <v>4012</v>
      </c>
    </row>
    <row r="4600" spans="5:9">
      <c r="E4600" s="236" t="s">
        <v>23239</v>
      </c>
      <c r="F4600" s="236" t="s">
        <v>928</v>
      </c>
      <c r="G4600" s="235" t="str">
        <f t="shared" si="71"/>
        <v>0137019</v>
      </c>
      <c r="H4600" s="235" t="s">
        <v>15670</v>
      </c>
      <c r="I4600" s="235" t="s">
        <v>15669</v>
      </c>
    </row>
    <row r="4601" spans="5:9">
      <c r="E4601" s="236" t="s">
        <v>23239</v>
      </c>
      <c r="F4601" s="236" t="s">
        <v>1071</v>
      </c>
      <c r="G4601" s="235" t="str">
        <f t="shared" si="71"/>
        <v>0137020</v>
      </c>
      <c r="H4601" s="235" t="s">
        <v>16343</v>
      </c>
      <c r="I4601" s="235" t="s">
        <v>16342</v>
      </c>
    </row>
    <row r="4602" spans="5:9">
      <c r="E4602" s="236" t="s">
        <v>23239</v>
      </c>
      <c r="F4602" s="236" t="s">
        <v>1701</v>
      </c>
      <c r="G4602" s="235" t="str">
        <f t="shared" si="71"/>
        <v>0137021</v>
      </c>
      <c r="H4602" s="235" t="s">
        <v>23330</v>
      </c>
      <c r="I4602" s="235" t="s">
        <v>23329</v>
      </c>
    </row>
    <row r="4603" spans="5:9">
      <c r="E4603" s="236" t="s">
        <v>23239</v>
      </c>
      <c r="F4603" s="236" t="s">
        <v>608</v>
      </c>
      <c r="G4603" s="235" t="str">
        <f t="shared" si="71"/>
        <v>0137022</v>
      </c>
      <c r="H4603" s="235" t="s">
        <v>23328</v>
      </c>
      <c r="I4603" s="235" t="s">
        <v>23327</v>
      </c>
    </row>
    <row r="4604" spans="5:9">
      <c r="E4604" s="236" t="s">
        <v>23239</v>
      </c>
      <c r="F4604" s="236" t="s">
        <v>1919</v>
      </c>
      <c r="G4604" s="235" t="str">
        <f t="shared" si="71"/>
        <v>0137023</v>
      </c>
      <c r="H4604" s="235" t="s">
        <v>23326</v>
      </c>
      <c r="I4604" s="235" t="s">
        <v>23325</v>
      </c>
    </row>
    <row r="4605" spans="5:9">
      <c r="E4605" s="236" t="s">
        <v>23239</v>
      </c>
      <c r="F4605" s="236" t="s">
        <v>2126</v>
      </c>
      <c r="G4605" s="235" t="str">
        <f t="shared" si="71"/>
        <v>0137024</v>
      </c>
      <c r="H4605" s="235" t="s">
        <v>8678</v>
      </c>
      <c r="I4605" s="235" t="s">
        <v>3976</v>
      </c>
    </row>
    <row r="4606" spans="5:9">
      <c r="E4606" s="236" t="s">
        <v>23239</v>
      </c>
      <c r="F4606" s="236" t="s">
        <v>1915</v>
      </c>
      <c r="G4606" s="235" t="str">
        <f t="shared" si="71"/>
        <v>0137025</v>
      </c>
      <c r="H4606" s="235" t="s">
        <v>12208</v>
      </c>
      <c r="I4606" s="235" t="s">
        <v>12207</v>
      </c>
    </row>
    <row r="4607" spans="5:9">
      <c r="E4607" s="236" t="s">
        <v>23239</v>
      </c>
      <c r="F4607" s="236" t="s">
        <v>2080</v>
      </c>
      <c r="G4607" s="235" t="str">
        <f t="shared" si="71"/>
        <v>0137026</v>
      </c>
      <c r="H4607" s="235" t="s">
        <v>12178</v>
      </c>
      <c r="I4607" s="235" t="s">
        <v>12177</v>
      </c>
    </row>
    <row r="4608" spans="5:9">
      <c r="E4608" s="236" t="s">
        <v>23239</v>
      </c>
      <c r="F4608" s="236" t="s">
        <v>925</v>
      </c>
      <c r="G4608" s="235" t="str">
        <f t="shared" si="71"/>
        <v>0137028</v>
      </c>
      <c r="H4608" s="235" t="s">
        <v>23324</v>
      </c>
      <c r="I4608" s="235" t="s">
        <v>23323</v>
      </c>
    </row>
    <row r="4609" spans="5:9">
      <c r="E4609" s="236" t="s">
        <v>23239</v>
      </c>
      <c r="F4609" s="236" t="s">
        <v>922</v>
      </c>
      <c r="G4609" s="235" t="str">
        <f t="shared" si="71"/>
        <v>0137029</v>
      </c>
      <c r="H4609" s="235" t="s">
        <v>16228</v>
      </c>
      <c r="I4609" s="235" t="s">
        <v>16227</v>
      </c>
    </row>
    <row r="4610" spans="5:9">
      <c r="E4610" s="236" t="s">
        <v>23239</v>
      </c>
      <c r="F4610" s="236" t="s">
        <v>1621</v>
      </c>
      <c r="G4610" s="235" t="str">
        <f t="shared" ref="G4610:G4673" si="72">TEXT(E4610,"0000")&amp;TEXT(F4610,"000")</f>
        <v>0137030</v>
      </c>
      <c r="H4610" s="235" t="s">
        <v>16345</v>
      </c>
      <c r="I4610" s="235" t="s">
        <v>16344</v>
      </c>
    </row>
    <row r="4611" spans="5:9">
      <c r="E4611" s="236" t="s">
        <v>23239</v>
      </c>
      <c r="F4611" s="236" t="s">
        <v>2121</v>
      </c>
      <c r="G4611" s="235" t="str">
        <f t="shared" si="72"/>
        <v>0137031</v>
      </c>
      <c r="H4611" s="235" t="s">
        <v>20028</v>
      </c>
      <c r="I4611" s="235" t="s">
        <v>20027</v>
      </c>
    </row>
    <row r="4612" spans="5:9">
      <c r="E4612" s="236" t="s">
        <v>23239</v>
      </c>
      <c r="F4612" s="236" t="s">
        <v>1599</v>
      </c>
      <c r="G4612" s="235" t="str">
        <f t="shared" si="72"/>
        <v>0137032</v>
      </c>
      <c r="H4612" s="235" t="s">
        <v>11278</v>
      </c>
      <c r="I4612" s="235" t="s">
        <v>11277</v>
      </c>
    </row>
    <row r="4613" spans="5:9">
      <c r="E4613" s="236" t="s">
        <v>23239</v>
      </c>
      <c r="F4613" s="236" t="s">
        <v>1596</v>
      </c>
      <c r="G4613" s="235" t="str">
        <f t="shared" si="72"/>
        <v>0137033</v>
      </c>
      <c r="H4613" s="235" t="s">
        <v>9868</v>
      </c>
      <c r="I4613" s="235" t="s">
        <v>9867</v>
      </c>
    </row>
    <row r="4614" spans="5:9">
      <c r="E4614" s="236" t="s">
        <v>23239</v>
      </c>
      <c r="F4614" s="236" t="s">
        <v>1028</v>
      </c>
      <c r="G4614" s="235" t="str">
        <f t="shared" si="72"/>
        <v>0137035</v>
      </c>
      <c r="H4614" s="235" t="s">
        <v>8714</v>
      </c>
      <c r="I4614" s="235" t="s">
        <v>8713</v>
      </c>
    </row>
    <row r="4615" spans="5:9">
      <c r="E4615" s="236" t="s">
        <v>23239</v>
      </c>
      <c r="F4615" s="236" t="s">
        <v>1590</v>
      </c>
      <c r="G4615" s="235" t="str">
        <f t="shared" si="72"/>
        <v>0137036</v>
      </c>
      <c r="H4615" s="235" t="s">
        <v>8685</v>
      </c>
      <c r="I4615" s="235" t="s">
        <v>8684</v>
      </c>
    </row>
    <row r="4616" spans="5:9">
      <c r="E4616" s="236" t="s">
        <v>23239</v>
      </c>
      <c r="F4616" s="236" t="s">
        <v>1589</v>
      </c>
      <c r="G4616" s="235" t="str">
        <f t="shared" si="72"/>
        <v>0137037</v>
      </c>
      <c r="H4616" s="235" t="s">
        <v>11271</v>
      </c>
      <c r="I4616" s="235" t="s">
        <v>11270</v>
      </c>
    </row>
    <row r="4617" spans="5:9">
      <c r="E4617" s="236" t="s">
        <v>23239</v>
      </c>
      <c r="F4617" s="236" t="s">
        <v>919</v>
      </c>
      <c r="G4617" s="235" t="str">
        <f t="shared" si="72"/>
        <v>0137038</v>
      </c>
      <c r="H4617" s="235" t="s">
        <v>23322</v>
      </c>
      <c r="I4617" s="235" t="s">
        <v>23321</v>
      </c>
    </row>
    <row r="4618" spans="5:9">
      <c r="E4618" s="236" t="s">
        <v>23239</v>
      </c>
      <c r="F4618" s="236" t="s">
        <v>916</v>
      </c>
      <c r="G4618" s="235" t="str">
        <f t="shared" si="72"/>
        <v>0137039</v>
      </c>
      <c r="H4618" s="235" t="s">
        <v>23320</v>
      </c>
      <c r="I4618" s="235" t="s">
        <v>23319</v>
      </c>
    </row>
    <row r="4619" spans="5:9">
      <c r="E4619" s="236" t="s">
        <v>23239</v>
      </c>
      <c r="F4619" s="236" t="s">
        <v>1025</v>
      </c>
      <c r="G4619" s="235" t="str">
        <f t="shared" si="72"/>
        <v>0137040</v>
      </c>
      <c r="H4619" s="235" t="s">
        <v>23318</v>
      </c>
      <c r="I4619" s="235" t="s">
        <v>8717</v>
      </c>
    </row>
    <row r="4620" spans="5:9">
      <c r="E4620" s="236" t="s">
        <v>23239</v>
      </c>
      <c r="F4620" s="236" t="s">
        <v>1586</v>
      </c>
      <c r="G4620" s="235" t="str">
        <f t="shared" si="72"/>
        <v>0137041</v>
      </c>
      <c r="H4620" s="235" t="s">
        <v>1843</v>
      </c>
      <c r="I4620" s="235" t="s">
        <v>1842</v>
      </c>
    </row>
    <row r="4621" spans="5:9">
      <c r="E4621" s="236" t="s">
        <v>23239</v>
      </c>
      <c r="F4621" s="236" t="s">
        <v>2549</v>
      </c>
      <c r="G4621" s="235" t="str">
        <f t="shared" si="72"/>
        <v>0137042</v>
      </c>
      <c r="H4621" s="235" t="s">
        <v>12489</v>
      </c>
      <c r="I4621" s="235" t="s">
        <v>12488</v>
      </c>
    </row>
    <row r="4622" spans="5:9">
      <c r="E4622" s="236" t="s">
        <v>23239</v>
      </c>
      <c r="F4622" s="236" t="s">
        <v>2095</v>
      </c>
      <c r="G4622" s="235" t="str">
        <f t="shared" si="72"/>
        <v>0137043</v>
      </c>
      <c r="H4622" s="235" t="s">
        <v>23317</v>
      </c>
      <c r="I4622" s="235" t="s">
        <v>23316</v>
      </c>
    </row>
    <row r="4623" spans="5:9">
      <c r="E4623" s="236" t="s">
        <v>23239</v>
      </c>
      <c r="F4623" s="236" t="s">
        <v>2091</v>
      </c>
      <c r="G4623" s="235" t="str">
        <f t="shared" si="72"/>
        <v>0137044</v>
      </c>
      <c r="H4623" s="235" t="s">
        <v>15837</v>
      </c>
      <c r="I4623" s="235" t="s">
        <v>15836</v>
      </c>
    </row>
    <row r="4624" spans="5:9">
      <c r="E4624" s="236" t="s">
        <v>23239</v>
      </c>
      <c r="F4624" s="236" t="s">
        <v>2542</v>
      </c>
      <c r="G4624" s="235" t="str">
        <f t="shared" si="72"/>
        <v>0137045</v>
      </c>
      <c r="H4624" s="235" t="s">
        <v>11282</v>
      </c>
      <c r="I4624" s="235" t="s">
        <v>11281</v>
      </c>
    </row>
    <row r="4625" spans="5:9">
      <c r="E4625" s="236" t="s">
        <v>23239</v>
      </c>
      <c r="F4625" s="236" t="s">
        <v>4783</v>
      </c>
      <c r="G4625" s="235" t="str">
        <f t="shared" si="72"/>
        <v>0137046</v>
      </c>
      <c r="H4625" s="235" t="s">
        <v>12091</v>
      </c>
      <c r="I4625" s="235" t="s">
        <v>12090</v>
      </c>
    </row>
    <row r="4626" spans="5:9">
      <c r="E4626" s="236" t="s">
        <v>23239</v>
      </c>
      <c r="F4626" s="236" t="s">
        <v>3071</v>
      </c>
      <c r="G4626" s="235" t="str">
        <f t="shared" si="72"/>
        <v>0137047</v>
      </c>
      <c r="H4626" s="235" t="s">
        <v>23315</v>
      </c>
      <c r="I4626" s="235" t="s">
        <v>23314</v>
      </c>
    </row>
    <row r="4627" spans="5:9">
      <c r="E4627" s="236" t="s">
        <v>23239</v>
      </c>
      <c r="F4627" s="236" t="s">
        <v>913</v>
      </c>
      <c r="G4627" s="235" t="str">
        <f t="shared" si="72"/>
        <v>0137048</v>
      </c>
      <c r="H4627" s="235" t="s">
        <v>23313</v>
      </c>
      <c r="I4627" s="235" t="s">
        <v>23312</v>
      </c>
    </row>
    <row r="4628" spans="5:9">
      <c r="E4628" s="236" t="s">
        <v>23239</v>
      </c>
      <c r="F4628" s="236" t="s">
        <v>910</v>
      </c>
      <c r="G4628" s="235" t="str">
        <f t="shared" si="72"/>
        <v>0137049</v>
      </c>
      <c r="H4628" s="235" t="s">
        <v>23311</v>
      </c>
      <c r="I4628" s="235" t="s">
        <v>23310</v>
      </c>
    </row>
    <row r="4629" spans="5:9">
      <c r="E4629" s="236" t="s">
        <v>23239</v>
      </c>
      <c r="F4629" s="236" t="s">
        <v>1620</v>
      </c>
      <c r="G4629" s="235" t="str">
        <f t="shared" si="72"/>
        <v>0137050</v>
      </c>
      <c r="H4629" s="235" t="s">
        <v>23309</v>
      </c>
      <c r="I4629" s="235" t="s">
        <v>23308</v>
      </c>
    </row>
    <row r="4630" spans="5:9">
      <c r="E4630" s="236" t="s">
        <v>23239</v>
      </c>
      <c r="F4630" s="236" t="s">
        <v>2537</v>
      </c>
      <c r="G4630" s="235" t="str">
        <f t="shared" si="72"/>
        <v>0137051</v>
      </c>
      <c r="H4630" s="235" t="s">
        <v>23307</v>
      </c>
      <c r="I4630" s="235" t="s">
        <v>15838</v>
      </c>
    </row>
    <row r="4631" spans="5:9">
      <c r="E4631" s="236" t="s">
        <v>23239</v>
      </c>
      <c r="F4631" s="236" t="s">
        <v>2534</v>
      </c>
      <c r="G4631" s="235" t="str">
        <f t="shared" si="72"/>
        <v>0137052</v>
      </c>
      <c r="H4631" s="235" t="s">
        <v>8752</v>
      </c>
      <c r="I4631" s="235" t="s">
        <v>8729</v>
      </c>
    </row>
    <row r="4632" spans="5:9">
      <c r="E4632" s="236" t="s">
        <v>23239</v>
      </c>
      <c r="F4632" s="236" t="s">
        <v>2531</v>
      </c>
      <c r="G4632" s="235" t="str">
        <f t="shared" si="72"/>
        <v>0137053</v>
      </c>
      <c r="H4632" s="235" t="s">
        <v>8689</v>
      </c>
      <c r="I4632" s="235" t="s">
        <v>8688</v>
      </c>
    </row>
    <row r="4633" spans="5:9">
      <c r="E4633" s="236" t="s">
        <v>23239</v>
      </c>
      <c r="F4633" s="236" t="s">
        <v>4317</v>
      </c>
      <c r="G4633" s="235" t="str">
        <f t="shared" si="72"/>
        <v>0137054</v>
      </c>
      <c r="H4633" s="235" t="s">
        <v>23306</v>
      </c>
      <c r="I4633" s="235" t="s">
        <v>23305</v>
      </c>
    </row>
    <row r="4634" spans="5:9">
      <c r="E4634" s="236" t="s">
        <v>23239</v>
      </c>
      <c r="F4634" s="236" t="s">
        <v>4314</v>
      </c>
      <c r="G4634" s="235" t="str">
        <f t="shared" si="72"/>
        <v>0137055</v>
      </c>
      <c r="H4634" s="235" t="s">
        <v>8694</v>
      </c>
      <c r="I4634" s="235" t="s">
        <v>3908</v>
      </c>
    </row>
    <row r="4635" spans="5:9">
      <c r="E4635" s="236" t="s">
        <v>23239</v>
      </c>
      <c r="F4635" s="236" t="s">
        <v>3651</v>
      </c>
      <c r="G4635" s="235" t="str">
        <f t="shared" si="72"/>
        <v>0137056</v>
      </c>
      <c r="H4635" s="235" t="s">
        <v>8750</v>
      </c>
      <c r="I4635" s="235" t="s">
        <v>8749</v>
      </c>
    </row>
    <row r="4636" spans="5:9">
      <c r="E4636" s="236" t="s">
        <v>23239</v>
      </c>
      <c r="F4636" s="236" t="s">
        <v>4772</v>
      </c>
      <c r="G4636" s="235" t="str">
        <f t="shared" si="72"/>
        <v>0137057</v>
      </c>
      <c r="H4636" s="235" t="s">
        <v>3670</v>
      </c>
      <c r="I4636" s="235" t="s">
        <v>9241</v>
      </c>
    </row>
    <row r="4637" spans="5:9">
      <c r="E4637" s="236" t="s">
        <v>23239</v>
      </c>
      <c r="F4637" s="236" t="s">
        <v>907</v>
      </c>
      <c r="G4637" s="235" t="str">
        <f t="shared" si="72"/>
        <v>0137058</v>
      </c>
      <c r="H4637" s="235" t="s">
        <v>23304</v>
      </c>
      <c r="I4637" s="235" t="s">
        <v>18964</v>
      </c>
    </row>
    <row r="4638" spans="5:9">
      <c r="E4638" s="236" t="s">
        <v>23239</v>
      </c>
      <c r="F4638" s="236" t="s">
        <v>1140</v>
      </c>
      <c r="G4638" s="235" t="str">
        <f t="shared" si="72"/>
        <v>0137060</v>
      </c>
      <c r="H4638" s="235" t="s">
        <v>16010</v>
      </c>
      <c r="I4638" s="235" t="s">
        <v>16009</v>
      </c>
    </row>
    <row r="4639" spans="5:9">
      <c r="E4639" s="236" t="s">
        <v>23239</v>
      </c>
      <c r="F4639" s="236" t="s">
        <v>3067</v>
      </c>
      <c r="G4639" s="235" t="str">
        <f t="shared" si="72"/>
        <v>0137061</v>
      </c>
      <c r="H4639" s="235" t="s">
        <v>15811</v>
      </c>
      <c r="I4639" s="235" t="s">
        <v>15810</v>
      </c>
    </row>
    <row r="4640" spans="5:9">
      <c r="E4640" s="236" t="s">
        <v>23239</v>
      </c>
      <c r="F4640" s="236" t="s">
        <v>5249</v>
      </c>
      <c r="G4640" s="235" t="str">
        <f t="shared" si="72"/>
        <v>0137062</v>
      </c>
      <c r="H4640" s="235" t="s">
        <v>3153</v>
      </c>
      <c r="I4640" s="235" t="s">
        <v>6952</v>
      </c>
    </row>
    <row r="4641" spans="5:9">
      <c r="E4641" s="236" t="s">
        <v>23239</v>
      </c>
      <c r="F4641" s="236" t="s">
        <v>4307</v>
      </c>
      <c r="G4641" s="235" t="str">
        <f t="shared" si="72"/>
        <v>0137063</v>
      </c>
      <c r="H4641" s="235" t="s">
        <v>8667</v>
      </c>
      <c r="I4641" s="235" t="s">
        <v>8666</v>
      </c>
    </row>
    <row r="4642" spans="5:9">
      <c r="E4642" s="236" t="s">
        <v>23239</v>
      </c>
      <c r="F4642" s="236" t="s">
        <v>5248</v>
      </c>
      <c r="G4642" s="235" t="str">
        <f t="shared" si="72"/>
        <v>0137064</v>
      </c>
      <c r="H4642" s="235" t="s">
        <v>8882</v>
      </c>
      <c r="I4642" s="235" t="s">
        <v>8881</v>
      </c>
    </row>
    <row r="4643" spans="5:9">
      <c r="E4643" s="236" t="s">
        <v>23239</v>
      </c>
      <c r="F4643" s="236" t="s">
        <v>4769</v>
      </c>
      <c r="G4643" s="235" t="str">
        <f t="shared" si="72"/>
        <v>0137065</v>
      </c>
      <c r="H4643" s="235" t="s">
        <v>8675</v>
      </c>
      <c r="I4643" s="235" t="s">
        <v>8674</v>
      </c>
    </row>
    <row r="4644" spans="5:9">
      <c r="E4644" s="236" t="s">
        <v>23239</v>
      </c>
      <c r="F4644" s="236" t="s">
        <v>4502</v>
      </c>
      <c r="G4644" s="235" t="str">
        <f t="shared" si="72"/>
        <v>0137066</v>
      </c>
      <c r="H4644" s="235" t="s">
        <v>15725</v>
      </c>
      <c r="I4644" s="235" t="s">
        <v>15724</v>
      </c>
    </row>
    <row r="4645" spans="5:9">
      <c r="E4645" s="236" t="s">
        <v>23239</v>
      </c>
      <c r="F4645" s="236" t="s">
        <v>4304</v>
      </c>
      <c r="G4645" s="235" t="str">
        <f t="shared" si="72"/>
        <v>0137067</v>
      </c>
      <c r="H4645" s="235" t="s">
        <v>16199</v>
      </c>
      <c r="I4645" s="235" t="s">
        <v>5156</v>
      </c>
    </row>
    <row r="4646" spans="5:9">
      <c r="E4646" s="236" t="s">
        <v>23239</v>
      </c>
      <c r="F4646" s="236" t="s">
        <v>901</v>
      </c>
      <c r="G4646" s="235" t="str">
        <f t="shared" si="72"/>
        <v>0137068</v>
      </c>
      <c r="H4646" s="235" t="s">
        <v>16505</v>
      </c>
      <c r="I4646" s="235" t="s">
        <v>8513</v>
      </c>
    </row>
    <row r="4647" spans="5:9">
      <c r="E4647" s="236" t="s">
        <v>23239</v>
      </c>
      <c r="F4647" s="236" t="s">
        <v>898</v>
      </c>
      <c r="G4647" s="235" t="str">
        <f t="shared" si="72"/>
        <v>0137069</v>
      </c>
      <c r="H4647" s="235" t="s">
        <v>9946</v>
      </c>
      <c r="I4647" s="235" t="s">
        <v>9945</v>
      </c>
    </row>
    <row r="4648" spans="5:9">
      <c r="E4648" s="236" t="s">
        <v>23239</v>
      </c>
      <c r="F4648" s="236" t="s">
        <v>1077</v>
      </c>
      <c r="G4648" s="235" t="str">
        <f t="shared" si="72"/>
        <v>0137070</v>
      </c>
      <c r="H4648" s="235" t="s">
        <v>9195</v>
      </c>
      <c r="I4648" s="235" t="s">
        <v>9194</v>
      </c>
    </row>
    <row r="4649" spans="5:9">
      <c r="E4649" s="236" t="s">
        <v>23239</v>
      </c>
      <c r="F4649" s="236" t="s">
        <v>2648</v>
      </c>
      <c r="G4649" s="235" t="str">
        <f t="shared" si="72"/>
        <v>0137071</v>
      </c>
      <c r="H4649" s="235" t="s">
        <v>23303</v>
      </c>
      <c r="I4649" s="235" t="s">
        <v>23302</v>
      </c>
    </row>
    <row r="4650" spans="5:9">
      <c r="E4650" s="236" t="s">
        <v>23239</v>
      </c>
      <c r="F4650" s="236" t="s">
        <v>4941</v>
      </c>
      <c r="G4650" s="235" t="str">
        <f t="shared" si="72"/>
        <v>0137072</v>
      </c>
      <c r="H4650" s="235" t="s">
        <v>16140</v>
      </c>
      <c r="I4650" s="235" t="s">
        <v>16139</v>
      </c>
    </row>
    <row r="4651" spans="5:9">
      <c r="E4651" s="236" t="s">
        <v>23239</v>
      </c>
      <c r="F4651" s="236" t="s">
        <v>1686</v>
      </c>
      <c r="G4651" s="235" t="str">
        <f t="shared" si="72"/>
        <v>0137073</v>
      </c>
      <c r="H4651" s="235" t="s">
        <v>16201</v>
      </c>
      <c r="I4651" s="235" t="s">
        <v>16200</v>
      </c>
    </row>
    <row r="4652" spans="5:9">
      <c r="E4652" s="236" t="s">
        <v>23239</v>
      </c>
      <c r="F4652" s="236" t="s">
        <v>1135</v>
      </c>
      <c r="G4652" s="235" t="str">
        <f t="shared" si="72"/>
        <v>0137075</v>
      </c>
      <c r="H4652" s="235" t="s">
        <v>18885</v>
      </c>
      <c r="I4652" s="235" t="s">
        <v>18884</v>
      </c>
    </row>
    <row r="4653" spans="5:9">
      <c r="E4653" s="236" t="s">
        <v>23239</v>
      </c>
      <c r="F4653" s="236" t="s">
        <v>6204</v>
      </c>
      <c r="G4653" s="235" t="str">
        <f t="shared" si="72"/>
        <v>0137076</v>
      </c>
      <c r="H4653" s="235" t="s">
        <v>18784</v>
      </c>
      <c r="I4653" s="235" t="s">
        <v>18783</v>
      </c>
    </row>
    <row r="4654" spans="5:9">
      <c r="E4654" s="236" t="s">
        <v>23239</v>
      </c>
      <c r="F4654" s="236" t="s">
        <v>892</v>
      </c>
      <c r="G4654" s="235" t="str">
        <f t="shared" si="72"/>
        <v>0137079</v>
      </c>
      <c r="H4654" s="235" t="s">
        <v>7862</v>
      </c>
      <c r="I4654" s="235" t="s">
        <v>6738</v>
      </c>
    </row>
    <row r="4655" spans="5:9">
      <c r="E4655" s="236" t="s">
        <v>23239</v>
      </c>
      <c r="F4655" s="236" t="s">
        <v>1615</v>
      </c>
      <c r="G4655" s="235" t="str">
        <f t="shared" si="72"/>
        <v>0137080</v>
      </c>
      <c r="H4655" s="235" t="s">
        <v>15706</v>
      </c>
      <c r="I4655" s="235" t="s">
        <v>15705</v>
      </c>
    </row>
    <row r="4656" spans="5:9">
      <c r="E4656" s="236" t="s">
        <v>23239</v>
      </c>
      <c r="F4656" s="236" t="s">
        <v>3644</v>
      </c>
      <c r="G4656" s="235" t="str">
        <f t="shared" si="72"/>
        <v>0137082</v>
      </c>
      <c r="H4656" s="235" t="s">
        <v>23301</v>
      </c>
      <c r="I4656" s="235" t="s">
        <v>15772</v>
      </c>
    </row>
    <row r="4657" spans="5:9">
      <c r="E4657" s="236" t="s">
        <v>23239</v>
      </c>
      <c r="F4657" s="236" t="s">
        <v>4290</v>
      </c>
      <c r="G4657" s="235" t="str">
        <f t="shared" si="72"/>
        <v>0137083</v>
      </c>
      <c r="H4657" s="235" t="s">
        <v>23300</v>
      </c>
      <c r="I4657" s="235" t="s">
        <v>23299</v>
      </c>
    </row>
    <row r="4658" spans="5:9">
      <c r="E4658" s="236" t="s">
        <v>23239</v>
      </c>
      <c r="F4658" s="236" t="s">
        <v>4287</v>
      </c>
      <c r="G4658" s="235" t="str">
        <f t="shared" si="72"/>
        <v>0137084</v>
      </c>
      <c r="H4658" s="235" t="s">
        <v>11274</v>
      </c>
      <c r="I4658" s="235" t="s">
        <v>11273</v>
      </c>
    </row>
    <row r="4659" spans="5:9">
      <c r="E4659" s="236" t="s">
        <v>23239</v>
      </c>
      <c r="F4659" s="236" t="s">
        <v>4641</v>
      </c>
      <c r="G4659" s="235" t="str">
        <f t="shared" si="72"/>
        <v>0137086</v>
      </c>
      <c r="H4659" s="235" t="s">
        <v>23298</v>
      </c>
      <c r="I4659" s="235" t="s">
        <v>23297</v>
      </c>
    </row>
    <row r="4660" spans="5:9">
      <c r="E4660" s="236" t="s">
        <v>23239</v>
      </c>
      <c r="F4660" s="236" t="s">
        <v>6185</v>
      </c>
      <c r="G4660" s="235" t="str">
        <f t="shared" si="72"/>
        <v>0137087</v>
      </c>
      <c r="H4660" s="235" t="s">
        <v>23296</v>
      </c>
      <c r="I4660" s="235" t="s">
        <v>23295</v>
      </c>
    </row>
    <row r="4661" spans="5:9">
      <c r="E4661" s="236" t="s">
        <v>23239</v>
      </c>
      <c r="F4661" s="236" t="s">
        <v>889</v>
      </c>
      <c r="G4661" s="235" t="str">
        <f t="shared" si="72"/>
        <v>0137088</v>
      </c>
      <c r="H4661" s="235" t="s">
        <v>8464</v>
      </c>
      <c r="I4661" s="235" t="s">
        <v>8463</v>
      </c>
    </row>
    <row r="4662" spans="5:9">
      <c r="E4662" s="236" t="s">
        <v>23239</v>
      </c>
      <c r="F4662" s="236" t="s">
        <v>886</v>
      </c>
      <c r="G4662" s="235" t="str">
        <f t="shared" si="72"/>
        <v>0137089</v>
      </c>
      <c r="H4662" s="235" t="s">
        <v>28526</v>
      </c>
      <c r="I4662" s="235" t="s">
        <v>28863</v>
      </c>
    </row>
    <row r="4663" spans="5:9">
      <c r="E4663" s="236" t="s">
        <v>23239</v>
      </c>
      <c r="F4663" s="236" t="s">
        <v>1066</v>
      </c>
      <c r="G4663" s="235" t="str">
        <f t="shared" si="72"/>
        <v>0137100</v>
      </c>
      <c r="H4663" s="235" t="s">
        <v>23294</v>
      </c>
      <c r="I4663" s="235" t="s">
        <v>23293</v>
      </c>
    </row>
    <row r="4664" spans="5:9">
      <c r="E4664" s="236" t="s">
        <v>23239</v>
      </c>
      <c r="F4664" s="236" t="s">
        <v>1388</v>
      </c>
      <c r="G4664" s="235" t="str">
        <f t="shared" si="72"/>
        <v>0137101</v>
      </c>
      <c r="H4664" s="235" t="s">
        <v>23292</v>
      </c>
      <c r="I4664" s="235" t="s">
        <v>23291</v>
      </c>
    </row>
    <row r="4665" spans="5:9">
      <c r="E4665" s="236" t="s">
        <v>23239</v>
      </c>
      <c r="F4665" s="236" t="s">
        <v>1378</v>
      </c>
      <c r="G4665" s="235" t="str">
        <f t="shared" si="72"/>
        <v>0137102</v>
      </c>
      <c r="H4665" s="235" t="s">
        <v>23290</v>
      </c>
      <c r="I4665" s="235" t="s">
        <v>23289</v>
      </c>
    </row>
    <row r="4666" spans="5:9">
      <c r="E4666" s="236" t="s">
        <v>23239</v>
      </c>
      <c r="F4666" s="236" t="s">
        <v>1484</v>
      </c>
      <c r="G4666" s="235" t="str">
        <f t="shared" si="72"/>
        <v>0137103</v>
      </c>
      <c r="H4666" s="235" t="s">
        <v>23288</v>
      </c>
      <c r="I4666" s="235" t="s">
        <v>23287</v>
      </c>
    </row>
    <row r="4667" spans="5:9">
      <c r="E4667" s="236" t="s">
        <v>23239</v>
      </c>
      <c r="F4667" s="236" t="s">
        <v>1375</v>
      </c>
      <c r="G4667" s="235" t="str">
        <f t="shared" si="72"/>
        <v>0137104</v>
      </c>
      <c r="H4667" s="235" t="s">
        <v>23286</v>
      </c>
      <c r="I4667" s="235" t="s">
        <v>23285</v>
      </c>
    </row>
    <row r="4668" spans="5:9">
      <c r="E4668" s="236" t="s">
        <v>23239</v>
      </c>
      <c r="F4668" s="236" t="s">
        <v>1372</v>
      </c>
      <c r="G4668" s="235" t="str">
        <f t="shared" si="72"/>
        <v>0137105</v>
      </c>
      <c r="H4668" s="235" t="s">
        <v>23284</v>
      </c>
      <c r="I4668" s="235" t="s">
        <v>23283</v>
      </c>
    </row>
    <row r="4669" spans="5:9">
      <c r="E4669" s="236" t="s">
        <v>23239</v>
      </c>
      <c r="F4669" s="236" t="s">
        <v>1369</v>
      </c>
      <c r="G4669" s="235" t="str">
        <f t="shared" si="72"/>
        <v>0137106</v>
      </c>
      <c r="H4669" s="235" t="s">
        <v>23282</v>
      </c>
      <c r="I4669" s="235" t="s">
        <v>23281</v>
      </c>
    </row>
    <row r="4670" spans="5:9">
      <c r="E4670" s="236" t="s">
        <v>23239</v>
      </c>
      <c r="F4670" s="236" t="s">
        <v>1366</v>
      </c>
      <c r="G4670" s="235" t="str">
        <f t="shared" si="72"/>
        <v>0137107</v>
      </c>
      <c r="H4670" s="235" t="s">
        <v>23280</v>
      </c>
      <c r="I4670" s="235" t="s">
        <v>23279</v>
      </c>
    </row>
    <row r="4671" spans="5:9">
      <c r="E4671" s="236" t="s">
        <v>23239</v>
      </c>
      <c r="F4671" s="236" t="s">
        <v>877</v>
      </c>
      <c r="G4671" s="235" t="str">
        <f t="shared" si="72"/>
        <v>0137108</v>
      </c>
      <c r="H4671" s="235" t="s">
        <v>23278</v>
      </c>
      <c r="I4671" s="235" t="s">
        <v>23277</v>
      </c>
    </row>
    <row r="4672" spans="5:9">
      <c r="E4672" s="236" t="s">
        <v>23239</v>
      </c>
      <c r="F4672" s="236" t="s">
        <v>1548</v>
      </c>
      <c r="G4672" s="235" t="str">
        <f t="shared" si="72"/>
        <v>0137115</v>
      </c>
      <c r="H4672" s="235" t="s">
        <v>23276</v>
      </c>
      <c r="I4672" s="235" t="s">
        <v>23275</v>
      </c>
    </row>
    <row r="4673" spans="5:9">
      <c r="E4673" s="236" t="s">
        <v>23239</v>
      </c>
      <c r="F4673" s="236" t="s">
        <v>1645</v>
      </c>
      <c r="G4673" s="235" t="str">
        <f t="shared" si="72"/>
        <v>0137160</v>
      </c>
      <c r="H4673" s="235" t="s">
        <v>12650</v>
      </c>
      <c r="I4673" s="235" t="s">
        <v>12649</v>
      </c>
    </row>
    <row r="4674" spans="5:9">
      <c r="E4674" s="236" t="s">
        <v>23239</v>
      </c>
      <c r="F4674" s="236" t="s">
        <v>2746</v>
      </c>
      <c r="G4674" s="235" t="str">
        <f t="shared" ref="G4674:G4737" si="73">TEXT(E4674,"0000")&amp;TEXT(F4674,"000")</f>
        <v>0137801</v>
      </c>
      <c r="H4674" s="235" t="s">
        <v>23274</v>
      </c>
      <c r="I4674" s="235" t="s">
        <v>23273</v>
      </c>
    </row>
    <row r="4675" spans="5:9">
      <c r="E4675" s="236" t="s">
        <v>23239</v>
      </c>
      <c r="F4675" s="236" t="s">
        <v>6284</v>
      </c>
      <c r="G4675" s="235" t="str">
        <f t="shared" si="73"/>
        <v>0137802</v>
      </c>
      <c r="H4675" s="235" t="s">
        <v>16359</v>
      </c>
      <c r="I4675" s="235" t="s">
        <v>16358</v>
      </c>
    </row>
    <row r="4676" spans="5:9">
      <c r="E4676" s="236" t="s">
        <v>23239</v>
      </c>
      <c r="F4676" s="236" t="s">
        <v>10968</v>
      </c>
      <c r="G4676" s="235" t="str">
        <f t="shared" si="73"/>
        <v>0137803</v>
      </c>
      <c r="H4676" s="235" t="s">
        <v>8419</v>
      </c>
      <c r="I4676" s="235" t="s">
        <v>8418</v>
      </c>
    </row>
    <row r="4677" spans="5:9">
      <c r="E4677" s="236" t="s">
        <v>23239</v>
      </c>
      <c r="F4677" s="236" t="s">
        <v>3144</v>
      </c>
      <c r="G4677" s="235" t="str">
        <f t="shared" si="73"/>
        <v>0137805</v>
      </c>
      <c r="H4677" s="235" t="s">
        <v>23272</v>
      </c>
      <c r="I4677" s="235" t="s">
        <v>23271</v>
      </c>
    </row>
    <row r="4678" spans="5:9">
      <c r="E4678" s="236" t="s">
        <v>23239</v>
      </c>
      <c r="F4678" s="236" t="s">
        <v>10966</v>
      </c>
      <c r="G4678" s="235" t="str">
        <f t="shared" si="73"/>
        <v>0137806</v>
      </c>
      <c r="H4678" s="235" t="s">
        <v>12136</v>
      </c>
      <c r="I4678" s="235" t="s">
        <v>12135</v>
      </c>
    </row>
    <row r="4679" spans="5:9">
      <c r="E4679" s="236" t="s">
        <v>23239</v>
      </c>
      <c r="F4679" s="236" t="s">
        <v>10962</v>
      </c>
      <c r="G4679" s="235" t="str">
        <f t="shared" si="73"/>
        <v>0137807</v>
      </c>
      <c r="H4679" s="235" t="s">
        <v>8662</v>
      </c>
      <c r="I4679" s="235" t="s">
        <v>8661</v>
      </c>
    </row>
    <row r="4680" spans="5:9">
      <c r="E4680" s="236" t="s">
        <v>23239</v>
      </c>
      <c r="F4680" s="236" t="s">
        <v>4376</v>
      </c>
      <c r="G4680" s="235" t="str">
        <f t="shared" si="73"/>
        <v>0137808</v>
      </c>
      <c r="H4680" s="235" t="s">
        <v>16019</v>
      </c>
      <c r="I4680" s="235" t="s">
        <v>16018</v>
      </c>
    </row>
    <row r="4681" spans="5:9">
      <c r="E4681" s="236" t="s">
        <v>23239</v>
      </c>
      <c r="F4681" s="236" t="s">
        <v>1887</v>
      </c>
      <c r="G4681" s="235" t="str">
        <f t="shared" si="73"/>
        <v>0137809</v>
      </c>
      <c r="H4681" s="235" t="s">
        <v>23270</v>
      </c>
      <c r="I4681" s="235" t="s">
        <v>23269</v>
      </c>
    </row>
    <row r="4682" spans="5:9">
      <c r="E4682" s="236" t="s">
        <v>23239</v>
      </c>
      <c r="F4682" s="236" t="s">
        <v>18579</v>
      </c>
      <c r="G4682" s="235" t="str">
        <f t="shared" si="73"/>
        <v>0137810</v>
      </c>
      <c r="H4682" s="235" t="s">
        <v>8744</v>
      </c>
      <c r="I4682" s="235" t="s">
        <v>8743</v>
      </c>
    </row>
    <row r="4683" spans="5:9">
      <c r="E4683" s="236" t="s">
        <v>23239</v>
      </c>
      <c r="F4683" s="236" t="s">
        <v>4373</v>
      </c>
      <c r="G4683" s="235" t="str">
        <f t="shared" si="73"/>
        <v>0137811</v>
      </c>
      <c r="H4683" s="235" t="s">
        <v>3223</v>
      </c>
      <c r="I4683" s="235" t="s">
        <v>3222</v>
      </c>
    </row>
    <row r="4684" spans="5:9">
      <c r="E4684" s="236" t="s">
        <v>23239</v>
      </c>
      <c r="F4684" s="236" t="s">
        <v>6534</v>
      </c>
      <c r="G4684" s="235" t="str">
        <f t="shared" si="73"/>
        <v>0137812</v>
      </c>
      <c r="H4684" s="235" t="s">
        <v>2462</v>
      </c>
      <c r="I4684" s="235" t="s">
        <v>2461</v>
      </c>
    </row>
    <row r="4685" spans="5:9">
      <c r="E4685" s="236" t="s">
        <v>23239</v>
      </c>
      <c r="F4685" s="236" t="s">
        <v>6312</v>
      </c>
      <c r="G4685" s="235" t="str">
        <f t="shared" si="73"/>
        <v>0137813</v>
      </c>
      <c r="H4685" s="235" t="s">
        <v>16026</v>
      </c>
      <c r="I4685" s="235" t="s">
        <v>8279</v>
      </c>
    </row>
    <row r="4686" spans="5:9">
      <c r="E4686" s="236" t="s">
        <v>23239</v>
      </c>
      <c r="F4686" s="236" t="s">
        <v>18304</v>
      </c>
      <c r="G4686" s="235" t="str">
        <f t="shared" si="73"/>
        <v>0137814</v>
      </c>
      <c r="H4686" s="235" t="s">
        <v>8722</v>
      </c>
      <c r="I4686" s="235" t="s">
        <v>3486</v>
      </c>
    </row>
    <row r="4687" spans="5:9">
      <c r="E4687" s="236" t="s">
        <v>23239</v>
      </c>
      <c r="F4687" s="236" t="s">
        <v>1000</v>
      </c>
      <c r="G4687" s="235" t="str">
        <f t="shared" si="73"/>
        <v>0137815</v>
      </c>
      <c r="H4687" s="235" t="s">
        <v>8529</v>
      </c>
      <c r="I4687" s="235" t="s">
        <v>23177</v>
      </c>
    </row>
    <row r="4688" spans="5:9">
      <c r="E4688" s="236" t="s">
        <v>23239</v>
      </c>
      <c r="F4688" s="236" t="s">
        <v>1880</v>
      </c>
      <c r="G4688" s="235" t="str">
        <f t="shared" si="73"/>
        <v>0137816</v>
      </c>
      <c r="H4688" s="235" t="s">
        <v>8630</v>
      </c>
      <c r="I4688" s="235" t="s">
        <v>8629</v>
      </c>
    </row>
    <row r="4689" spans="5:9">
      <c r="E4689" s="236" t="s">
        <v>23239</v>
      </c>
      <c r="F4689" s="236" t="s">
        <v>4366</v>
      </c>
      <c r="G4689" s="235" t="str">
        <f t="shared" si="73"/>
        <v>0137817</v>
      </c>
      <c r="H4689" s="235" t="s">
        <v>4740</v>
      </c>
      <c r="I4689" s="235" t="s">
        <v>4739</v>
      </c>
    </row>
    <row r="4690" spans="5:9">
      <c r="E4690" s="236" t="s">
        <v>23239</v>
      </c>
      <c r="F4690" s="236" t="s">
        <v>700</v>
      </c>
      <c r="G4690" s="235" t="str">
        <f t="shared" si="73"/>
        <v>0137818</v>
      </c>
      <c r="H4690" s="235" t="s">
        <v>15807</v>
      </c>
      <c r="I4690" s="235" t="s">
        <v>15806</v>
      </c>
    </row>
    <row r="4691" spans="5:9">
      <c r="E4691" s="236" t="s">
        <v>23239</v>
      </c>
      <c r="F4691" s="236" t="s">
        <v>10954</v>
      </c>
      <c r="G4691" s="235" t="str">
        <f t="shared" si="73"/>
        <v>0137819</v>
      </c>
      <c r="H4691" s="235" t="s">
        <v>12188</v>
      </c>
      <c r="I4691" s="235" t="s">
        <v>12187</v>
      </c>
    </row>
    <row r="4692" spans="5:9">
      <c r="E4692" s="236" t="s">
        <v>23239</v>
      </c>
      <c r="F4692" s="236" t="s">
        <v>4363</v>
      </c>
      <c r="G4692" s="235" t="str">
        <f t="shared" si="73"/>
        <v>0137820</v>
      </c>
      <c r="H4692" s="235" t="s">
        <v>8628</v>
      </c>
      <c r="I4692" s="235" t="s">
        <v>8627</v>
      </c>
    </row>
    <row r="4693" spans="5:9">
      <c r="E4693" s="236" t="s">
        <v>23239</v>
      </c>
      <c r="F4693" s="236" t="s">
        <v>3140</v>
      </c>
      <c r="G4693" s="235" t="str">
        <f t="shared" si="73"/>
        <v>0137821</v>
      </c>
      <c r="H4693" s="235" t="s">
        <v>7915</v>
      </c>
      <c r="I4693" s="235" t="s">
        <v>7914</v>
      </c>
    </row>
    <row r="4694" spans="5:9">
      <c r="E4694" s="236" t="s">
        <v>23239</v>
      </c>
      <c r="F4694" s="236" t="s">
        <v>1883</v>
      </c>
      <c r="G4694" s="235" t="str">
        <f t="shared" si="73"/>
        <v>0137822</v>
      </c>
      <c r="H4694" s="235" t="s">
        <v>23268</v>
      </c>
      <c r="I4694" s="235" t="s">
        <v>23267</v>
      </c>
    </row>
    <row r="4695" spans="5:9">
      <c r="E4695" s="236" t="s">
        <v>23239</v>
      </c>
      <c r="F4695" s="236" t="s">
        <v>4360</v>
      </c>
      <c r="G4695" s="235" t="str">
        <f t="shared" si="73"/>
        <v>0137823</v>
      </c>
      <c r="H4695" s="235" t="s">
        <v>15843</v>
      </c>
      <c r="I4695" s="235" t="s">
        <v>15842</v>
      </c>
    </row>
    <row r="4696" spans="5:9">
      <c r="E4696" s="236" t="s">
        <v>23239</v>
      </c>
      <c r="F4696" s="236" t="s">
        <v>4042</v>
      </c>
      <c r="G4696" s="235" t="str">
        <f t="shared" si="73"/>
        <v>0137824</v>
      </c>
      <c r="H4696" s="235" t="s">
        <v>16466</v>
      </c>
      <c r="I4696" s="235" t="s">
        <v>16465</v>
      </c>
    </row>
    <row r="4697" spans="5:9">
      <c r="E4697" s="236" t="s">
        <v>23239</v>
      </c>
      <c r="F4697" s="236" t="s">
        <v>10945</v>
      </c>
      <c r="G4697" s="235" t="str">
        <f t="shared" si="73"/>
        <v>0137825</v>
      </c>
      <c r="H4697" s="235" t="s">
        <v>18725</v>
      </c>
      <c r="I4697" s="235" t="s">
        <v>17125</v>
      </c>
    </row>
    <row r="4698" spans="5:9">
      <c r="E4698" s="236" t="s">
        <v>23239</v>
      </c>
      <c r="F4698" s="236" t="s">
        <v>10944</v>
      </c>
      <c r="G4698" s="235" t="str">
        <f t="shared" si="73"/>
        <v>0137826</v>
      </c>
      <c r="H4698" s="235" t="s">
        <v>16464</v>
      </c>
      <c r="I4698" s="235" t="s">
        <v>16463</v>
      </c>
    </row>
    <row r="4699" spans="5:9">
      <c r="E4699" s="236" t="s">
        <v>23239</v>
      </c>
      <c r="F4699" s="236" t="s">
        <v>4357</v>
      </c>
      <c r="G4699" s="235" t="str">
        <f t="shared" si="73"/>
        <v>0137827</v>
      </c>
      <c r="H4699" s="235" t="s">
        <v>16522</v>
      </c>
      <c r="I4699" s="235" t="s">
        <v>16521</v>
      </c>
    </row>
    <row r="4700" spans="5:9">
      <c r="E4700" s="236" t="s">
        <v>23239</v>
      </c>
      <c r="F4700" s="236" t="s">
        <v>697</v>
      </c>
      <c r="G4700" s="235" t="str">
        <f t="shared" si="73"/>
        <v>0137828</v>
      </c>
      <c r="H4700" s="235" t="s">
        <v>8274</v>
      </c>
      <c r="I4700" s="235" t="s">
        <v>8273</v>
      </c>
    </row>
    <row r="4701" spans="5:9">
      <c r="E4701" s="236" t="s">
        <v>23239</v>
      </c>
      <c r="F4701" s="236" t="s">
        <v>4352</v>
      </c>
      <c r="G4701" s="235" t="str">
        <f t="shared" si="73"/>
        <v>0137829</v>
      </c>
      <c r="H4701" s="235" t="s">
        <v>23266</v>
      </c>
      <c r="I4701" s="235" t="s">
        <v>23265</v>
      </c>
    </row>
    <row r="4702" spans="5:9">
      <c r="E4702" s="236" t="s">
        <v>23239</v>
      </c>
      <c r="F4702" s="236" t="s">
        <v>10804</v>
      </c>
      <c r="G4702" s="235" t="str">
        <f t="shared" si="73"/>
        <v>0137830</v>
      </c>
      <c r="H4702" s="235" t="s">
        <v>23264</v>
      </c>
      <c r="I4702" s="235" t="s">
        <v>23263</v>
      </c>
    </row>
    <row r="4703" spans="5:9">
      <c r="E4703" s="236" t="s">
        <v>23239</v>
      </c>
      <c r="F4703" s="236" t="s">
        <v>4038</v>
      </c>
      <c r="G4703" s="235" t="str">
        <f t="shared" si="73"/>
        <v>0137831</v>
      </c>
      <c r="H4703" s="235" t="s">
        <v>11266</v>
      </c>
      <c r="I4703" s="235" t="s">
        <v>11265</v>
      </c>
    </row>
    <row r="4704" spans="5:9">
      <c r="E4704" s="236" t="s">
        <v>23239</v>
      </c>
      <c r="F4704" s="236" t="s">
        <v>3833</v>
      </c>
      <c r="G4704" s="235" t="str">
        <f t="shared" si="73"/>
        <v>0137832</v>
      </c>
      <c r="H4704" s="235" t="s">
        <v>23262</v>
      </c>
      <c r="I4704" s="235" t="s">
        <v>23261</v>
      </c>
    </row>
    <row r="4705" spans="5:9">
      <c r="E4705" s="236" t="s">
        <v>23239</v>
      </c>
      <c r="F4705" s="236" t="s">
        <v>10937</v>
      </c>
      <c r="G4705" s="235" t="str">
        <f t="shared" si="73"/>
        <v>0137833</v>
      </c>
      <c r="H4705" s="235" t="s">
        <v>8278</v>
      </c>
      <c r="I4705" s="235" t="s">
        <v>8277</v>
      </c>
    </row>
    <row r="4706" spans="5:9">
      <c r="E4706" s="236" t="s">
        <v>23239</v>
      </c>
      <c r="F4706" s="236" t="s">
        <v>20547</v>
      </c>
      <c r="G4706" s="235" t="str">
        <f t="shared" si="73"/>
        <v>0137834</v>
      </c>
      <c r="H4706" s="235" t="s">
        <v>8592</v>
      </c>
      <c r="I4706" s="235" t="s">
        <v>8591</v>
      </c>
    </row>
    <row r="4707" spans="5:9">
      <c r="E4707" s="236" t="s">
        <v>23239</v>
      </c>
      <c r="F4707" s="236" t="s">
        <v>18298</v>
      </c>
      <c r="G4707" s="235" t="str">
        <f t="shared" si="73"/>
        <v>0137835</v>
      </c>
      <c r="H4707" s="235" t="s">
        <v>8369</v>
      </c>
      <c r="I4707" s="235" t="s">
        <v>8368</v>
      </c>
    </row>
    <row r="4708" spans="5:9">
      <c r="E4708" s="236" t="s">
        <v>23239</v>
      </c>
      <c r="F4708" s="236" t="s">
        <v>20544</v>
      </c>
      <c r="G4708" s="235" t="str">
        <f t="shared" si="73"/>
        <v>0137836</v>
      </c>
      <c r="H4708" s="235" t="s">
        <v>23260</v>
      </c>
      <c r="I4708" s="235" t="s">
        <v>23259</v>
      </c>
    </row>
    <row r="4709" spans="5:9">
      <c r="E4709" s="236" t="s">
        <v>23239</v>
      </c>
      <c r="F4709" s="236" t="s">
        <v>10936</v>
      </c>
      <c r="G4709" s="235" t="str">
        <f t="shared" si="73"/>
        <v>0137837</v>
      </c>
      <c r="H4709" s="235" t="s">
        <v>18733</v>
      </c>
      <c r="I4709" s="235" t="s">
        <v>18732</v>
      </c>
    </row>
    <row r="4710" spans="5:9">
      <c r="E4710" s="236" t="s">
        <v>23239</v>
      </c>
      <c r="F4710" s="236" t="s">
        <v>694</v>
      </c>
      <c r="G4710" s="235" t="str">
        <f t="shared" si="73"/>
        <v>0137838</v>
      </c>
      <c r="H4710" s="235" t="s">
        <v>16030</v>
      </c>
      <c r="I4710" s="235" t="s">
        <v>16029</v>
      </c>
    </row>
    <row r="4711" spans="5:9">
      <c r="E4711" s="236" t="s">
        <v>23239</v>
      </c>
      <c r="F4711" s="236" t="s">
        <v>6531</v>
      </c>
      <c r="G4711" s="235" t="str">
        <f t="shared" si="73"/>
        <v>0137839</v>
      </c>
      <c r="H4711" s="235" t="s">
        <v>15684</v>
      </c>
      <c r="I4711" s="235" t="s">
        <v>15683</v>
      </c>
    </row>
    <row r="4712" spans="5:9">
      <c r="E4712" s="236" t="s">
        <v>23239</v>
      </c>
      <c r="F4712" s="236" t="s">
        <v>10801</v>
      </c>
      <c r="G4712" s="235" t="str">
        <f t="shared" si="73"/>
        <v>0137840</v>
      </c>
      <c r="H4712" s="235" t="s">
        <v>23258</v>
      </c>
      <c r="I4712" s="235" t="s">
        <v>23257</v>
      </c>
    </row>
    <row r="4713" spans="5:9">
      <c r="E4713" s="236" t="s">
        <v>23239</v>
      </c>
      <c r="F4713" s="236" t="s">
        <v>18295</v>
      </c>
      <c r="G4713" s="235" t="str">
        <f t="shared" si="73"/>
        <v>0137841</v>
      </c>
      <c r="H4713" s="235" t="s">
        <v>10734</v>
      </c>
      <c r="I4713" s="235" t="s">
        <v>10733</v>
      </c>
    </row>
    <row r="4714" spans="5:9">
      <c r="E4714" s="236" t="s">
        <v>23239</v>
      </c>
      <c r="F4714" s="236" t="s">
        <v>10933</v>
      </c>
      <c r="G4714" s="235" t="str">
        <f t="shared" si="73"/>
        <v>0137842</v>
      </c>
      <c r="H4714" s="235" t="s">
        <v>9831</v>
      </c>
      <c r="I4714" s="235" t="s">
        <v>9830</v>
      </c>
    </row>
    <row r="4715" spans="5:9">
      <c r="E4715" s="236" t="s">
        <v>23239</v>
      </c>
      <c r="F4715" s="236" t="s">
        <v>10932</v>
      </c>
      <c r="G4715" s="235" t="str">
        <f t="shared" si="73"/>
        <v>0137843</v>
      </c>
      <c r="H4715" s="235" t="s">
        <v>8624</v>
      </c>
      <c r="I4715" s="235" t="s">
        <v>8623</v>
      </c>
    </row>
    <row r="4716" spans="5:9">
      <c r="E4716" s="236" t="s">
        <v>23239</v>
      </c>
      <c r="F4716" s="236" t="s">
        <v>10929</v>
      </c>
      <c r="G4716" s="235" t="str">
        <f t="shared" si="73"/>
        <v>0137844</v>
      </c>
      <c r="H4716" s="235" t="s">
        <v>8399</v>
      </c>
      <c r="I4716" s="235" t="s">
        <v>8398</v>
      </c>
    </row>
    <row r="4717" spans="5:9">
      <c r="E4717" s="236" t="s">
        <v>23239</v>
      </c>
      <c r="F4717" s="236" t="s">
        <v>10928</v>
      </c>
      <c r="G4717" s="235" t="str">
        <f t="shared" si="73"/>
        <v>0137845</v>
      </c>
      <c r="H4717" s="235" t="s">
        <v>8272</v>
      </c>
      <c r="I4717" s="235" t="s">
        <v>8271</v>
      </c>
    </row>
    <row r="4718" spans="5:9">
      <c r="E4718" s="236" t="s">
        <v>23239</v>
      </c>
      <c r="F4718" s="236" t="s">
        <v>6345</v>
      </c>
      <c r="G4718" s="235" t="str">
        <f t="shared" si="73"/>
        <v>0137846</v>
      </c>
      <c r="H4718" s="235" t="s">
        <v>8732</v>
      </c>
      <c r="I4718" s="235" t="s">
        <v>8731</v>
      </c>
    </row>
    <row r="4719" spans="5:9">
      <c r="E4719" s="236" t="s">
        <v>23239</v>
      </c>
      <c r="F4719" s="236" t="s">
        <v>6528</v>
      </c>
      <c r="G4719" s="235" t="str">
        <f t="shared" si="73"/>
        <v>0137847</v>
      </c>
      <c r="H4719" s="235" t="s">
        <v>15873</v>
      </c>
      <c r="I4719" s="235" t="s">
        <v>15872</v>
      </c>
    </row>
    <row r="4720" spans="5:9">
      <c r="E4720" s="236" t="s">
        <v>23239</v>
      </c>
      <c r="F4720" s="236" t="s">
        <v>691</v>
      </c>
      <c r="G4720" s="235" t="str">
        <f t="shared" si="73"/>
        <v>0137848</v>
      </c>
      <c r="H4720" s="235" t="s">
        <v>8285</v>
      </c>
      <c r="I4720" s="235" t="s">
        <v>8284</v>
      </c>
    </row>
    <row r="4721" spans="5:9">
      <c r="E4721" s="236" t="s">
        <v>23239</v>
      </c>
      <c r="F4721" s="236" t="s">
        <v>21941</v>
      </c>
      <c r="G4721" s="235" t="str">
        <f t="shared" si="73"/>
        <v>0137849</v>
      </c>
      <c r="H4721" s="235" t="s">
        <v>8748</v>
      </c>
      <c r="I4721" s="235" t="s">
        <v>8747</v>
      </c>
    </row>
    <row r="4722" spans="5:9">
      <c r="E4722" s="236" t="s">
        <v>23239</v>
      </c>
      <c r="F4722" s="236" t="s">
        <v>19987</v>
      </c>
      <c r="G4722" s="235" t="str">
        <f t="shared" si="73"/>
        <v>0137850</v>
      </c>
      <c r="H4722" s="235" t="s">
        <v>23256</v>
      </c>
      <c r="I4722" s="235" t="s">
        <v>23255</v>
      </c>
    </row>
    <row r="4723" spans="5:9">
      <c r="E4723" s="236" t="s">
        <v>23239</v>
      </c>
      <c r="F4723" s="236" t="s">
        <v>20102</v>
      </c>
      <c r="G4723" s="235" t="str">
        <f t="shared" si="73"/>
        <v>0137851</v>
      </c>
      <c r="H4723" s="235" t="s">
        <v>12062</v>
      </c>
      <c r="I4723" s="235" t="s">
        <v>12061</v>
      </c>
    </row>
    <row r="4724" spans="5:9">
      <c r="E4724" s="236" t="s">
        <v>23239</v>
      </c>
      <c r="F4724" s="236" t="s">
        <v>1879</v>
      </c>
      <c r="G4724" s="235" t="str">
        <f t="shared" si="73"/>
        <v>0137852</v>
      </c>
      <c r="H4724" s="235" t="s">
        <v>23254</v>
      </c>
      <c r="I4724" s="235" t="s">
        <v>8488</v>
      </c>
    </row>
    <row r="4725" spans="5:9">
      <c r="E4725" s="236" t="s">
        <v>23239</v>
      </c>
      <c r="F4725" s="236" t="s">
        <v>10925</v>
      </c>
      <c r="G4725" s="235" t="str">
        <f t="shared" si="73"/>
        <v>0137853</v>
      </c>
      <c r="H4725" s="235" t="s">
        <v>1580</v>
      </c>
      <c r="I4725" s="235" t="s">
        <v>2891</v>
      </c>
    </row>
    <row r="4726" spans="5:9">
      <c r="E4726" s="236" t="s">
        <v>23239</v>
      </c>
      <c r="F4726" s="236" t="s">
        <v>10922</v>
      </c>
      <c r="G4726" s="235" t="str">
        <f t="shared" si="73"/>
        <v>0137854</v>
      </c>
      <c r="H4726" s="235" t="s">
        <v>8283</v>
      </c>
      <c r="I4726" s="235" t="s">
        <v>8282</v>
      </c>
    </row>
    <row r="4727" spans="5:9">
      <c r="E4727" s="236" t="s">
        <v>23239</v>
      </c>
      <c r="F4727" s="236" t="s">
        <v>6525</v>
      </c>
      <c r="G4727" s="235" t="str">
        <f t="shared" si="73"/>
        <v>0137855</v>
      </c>
      <c r="H4727" s="235" t="s">
        <v>18764</v>
      </c>
      <c r="I4727" s="235" t="s">
        <v>18763</v>
      </c>
    </row>
    <row r="4728" spans="5:9">
      <c r="E4728" s="236" t="s">
        <v>23239</v>
      </c>
      <c r="F4728" s="236" t="s">
        <v>10921</v>
      </c>
      <c r="G4728" s="235" t="str">
        <f t="shared" si="73"/>
        <v>0137856</v>
      </c>
      <c r="H4728" s="235" t="s">
        <v>16500</v>
      </c>
      <c r="I4728" s="235" t="s">
        <v>16499</v>
      </c>
    </row>
    <row r="4729" spans="5:9">
      <c r="E4729" s="236" t="s">
        <v>23239</v>
      </c>
      <c r="F4729" s="236" t="s">
        <v>21448</v>
      </c>
      <c r="G4729" s="235" t="str">
        <f t="shared" si="73"/>
        <v>0137857</v>
      </c>
      <c r="H4729" s="235" t="s">
        <v>16618</v>
      </c>
      <c r="I4729" s="235" t="s">
        <v>16461</v>
      </c>
    </row>
    <row r="4730" spans="5:9">
      <c r="E4730" s="236" t="s">
        <v>23239</v>
      </c>
      <c r="F4730" s="236" t="s">
        <v>688</v>
      </c>
      <c r="G4730" s="235" t="str">
        <f t="shared" si="73"/>
        <v>0137858</v>
      </c>
      <c r="H4730" s="235" t="s">
        <v>15998</v>
      </c>
      <c r="I4730" s="235" t="s">
        <v>15997</v>
      </c>
    </row>
    <row r="4731" spans="5:9">
      <c r="E4731" s="236" t="s">
        <v>23239</v>
      </c>
      <c r="F4731" s="236" t="s">
        <v>10918</v>
      </c>
      <c r="G4731" s="235" t="str">
        <f t="shared" si="73"/>
        <v>0137859</v>
      </c>
      <c r="H4731" s="235" t="s">
        <v>11250</v>
      </c>
      <c r="I4731" s="235" t="s">
        <v>11249</v>
      </c>
    </row>
    <row r="4732" spans="5:9">
      <c r="E4732" s="236" t="s">
        <v>23239</v>
      </c>
      <c r="F4732" s="236" t="s">
        <v>19984</v>
      </c>
      <c r="G4732" s="235" t="str">
        <f t="shared" si="73"/>
        <v>0137860</v>
      </c>
      <c r="H4732" s="235" t="s">
        <v>23253</v>
      </c>
      <c r="I4732" s="235" t="s">
        <v>23252</v>
      </c>
    </row>
    <row r="4733" spans="5:9">
      <c r="E4733" s="236" t="s">
        <v>23239</v>
      </c>
      <c r="F4733" s="236" t="s">
        <v>1878</v>
      </c>
      <c r="G4733" s="235" t="str">
        <f t="shared" si="73"/>
        <v>0137861</v>
      </c>
      <c r="H4733" s="235" t="s">
        <v>2055</v>
      </c>
      <c r="I4733" s="235" t="s">
        <v>9513</v>
      </c>
    </row>
    <row r="4734" spans="5:9">
      <c r="E4734" s="236" t="s">
        <v>23239</v>
      </c>
      <c r="F4734" s="236" t="s">
        <v>6343</v>
      </c>
      <c r="G4734" s="235" t="str">
        <f t="shared" si="73"/>
        <v>0137862</v>
      </c>
      <c r="H4734" s="235" t="s">
        <v>23251</v>
      </c>
      <c r="I4734" s="235" t="s">
        <v>15671</v>
      </c>
    </row>
    <row r="4735" spans="5:9">
      <c r="E4735" s="236" t="s">
        <v>23239</v>
      </c>
      <c r="F4735" s="236" t="s">
        <v>6524</v>
      </c>
      <c r="G4735" s="235" t="str">
        <f t="shared" si="73"/>
        <v>0137863</v>
      </c>
      <c r="H4735" s="235" t="s">
        <v>23250</v>
      </c>
      <c r="I4735" s="235" t="s">
        <v>2282</v>
      </c>
    </row>
    <row r="4736" spans="5:9">
      <c r="E4736" s="236" t="s">
        <v>23239</v>
      </c>
      <c r="F4736" s="236" t="s">
        <v>21445</v>
      </c>
      <c r="G4736" s="235" t="str">
        <f t="shared" si="73"/>
        <v>0137864</v>
      </c>
      <c r="H4736" s="235" t="s">
        <v>3461</v>
      </c>
      <c r="I4736" s="235" t="s">
        <v>2350</v>
      </c>
    </row>
    <row r="4737" spans="5:9">
      <c r="E4737" s="236" t="s">
        <v>23239</v>
      </c>
      <c r="F4737" s="236" t="s">
        <v>23249</v>
      </c>
      <c r="G4737" s="235" t="str">
        <f t="shared" si="73"/>
        <v>0137865</v>
      </c>
      <c r="H4737" s="235" t="s">
        <v>11288</v>
      </c>
      <c r="I4737" s="235" t="s">
        <v>11287</v>
      </c>
    </row>
    <row r="4738" spans="5:9">
      <c r="E4738" s="236" t="s">
        <v>23239</v>
      </c>
      <c r="F4738" s="236" t="s">
        <v>685</v>
      </c>
      <c r="G4738" s="235" t="str">
        <f t="shared" ref="G4738:G4801" si="74">TEXT(E4738,"0000")&amp;TEXT(F4738,"000")</f>
        <v>0137868</v>
      </c>
      <c r="H4738" s="235" t="s">
        <v>23248</v>
      </c>
      <c r="I4738" s="235" t="s">
        <v>23247</v>
      </c>
    </row>
    <row r="4739" spans="5:9">
      <c r="E4739" s="236" t="s">
        <v>23239</v>
      </c>
      <c r="F4739" s="236" t="s">
        <v>21441</v>
      </c>
      <c r="G4739" s="235" t="str">
        <f t="shared" si="74"/>
        <v>0137869</v>
      </c>
      <c r="H4739" s="235" t="s">
        <v>18755</v>
      </c>
      <c r="I4739" s="235" t="s">
        <v>16049</v>
      </c>
    </row>
    <row r="4740" spans="5:9">
      <c r="E4740" s="236" t="s">
        <v>23239</v>
      </c>
      <c r="F4740" s="236" t="s">
        <v>6522</v>
      </c>
      <c r="G4740" s="235" t="str">
        <f t="shared" si="74"/>
        <v>0137871</v>
      </c>
      <c r="H4740" s="235" t="s">
        <v>16243</v>
      </c>
      <c r="I4740" s="235" t="s">
        <v>2143</v>
      </c>
    </row>
    <row r="4741" spans="5:9">
      <c r="E4741" s="236" t="s">
        <v>23239</v>
      </c>
      <c r="F4741" s="236" t="s">
        <v>10915</v>
      </c>
      <c r="G4741" s="235" t="str">
        <f t="shared" si="74"/>
        <v>0137872</v>
      </c>
      <c r="H4741" s="235" t="s">
        <v>12130</v>
      </c>
      <c r="I4741" s="235" t="s">
        <v>12129</v>
      </c>
    </row>
    <row r="4742" spans="5:9">
      <c r="E4742" s="236" t="s">
        <v>23239</v>
      </c>
      <c r="F4742" s="236" t="s">
        <v>10914</v>
      </c>
      <c r="G4742" s="235" t="str">
        <f t="shared" si="74"/>
        <v>0137873</v>
      </c>
      <c r="H4742" s="235" t="s">
        <v>15787</v>
      </c>
      <c r="I4742" s="235" t="s">
        <v>15786</v>
      </c>
    </row>
    <row r="4743" spans="5:9">
      <c r="E4743" s="236" t="s">
        <v>23239</v>
      </c>
      <c r="F4743" s="236" t="s">
        <v>19981</v>
      </c>
      <c r="G4743" s="235" t="str">
        <f t="shared" si="74"/>
        <v>0137874</v>
      </c>
      <c r="H4743" s="235" t="s">
        <v>8259</v>
      </c>
      <c r="I4743" s="235" t="s">
        <v>8258</v>
      </c>
    </row>
    <row r="4744" spans="5:9">
      <c r="E4744" s="236" t="s">
        <v>23239</v>
      </c>
      <c r="F4744" s="236" t="s">
        <v>10913</v>
      </c>
      <c r="G4744" s="235" t="str">
        <f t="shared" si="74"/>
        <v>0137875</v>
      </c>
      <c r="H4744" s="235" t="s">
        <v>8705</v>
      </c>
      <c r="I4744" s="235" t="s">
        <v>8704</v>
      </c>
    </row>
    <row r="4745" spans="5:9">
      <c r="E4745" s="236" t="s">
        <v>23239</v>
      </c>
      <c r="F4745" s="236" t="s">
        <v>10912</v>
      </c>
      <c r="G4745" s="235" t="str">
        <f t="shared" si="74"/>
        <v>0137876</v>
      </c>
      <c r="H4745" s="235" t="s">
        <v>9232</v>
      </c>
      <c r="I4745" s="235" t="s">
        <v>9231</v>
      </c>
    </row>
    <row r="4746" spans="5:9">
      <c r="E4746" s="236" t="s">
        <v>23239</v>
      </c>
      <c r="F4746" s="236" t="s">
        <v>10909</v>
      </c>
      <c r="G4746" s="235" t="str">
        <f t="shared" si="74"/>
        <v>0137877</v>
      </c>
      <c r="H4746" s="235" t="s">
        <v>16484</v>
      </c>
      <c r="I4746" s="235" t="s">
        <v>16483</v>
      </c>
    </row>
    <row r="4747" spans="5:9">
      <c r="E4747" s="236" t="s">
        <v>23239</v>
      </c>
      <c r="F4747" s="236" t="s">
        <v>10908</v>
      </c>
      <c r="G4747" s="235" t="str">
        <f t="shared" si="74"/>
        <v>0137879</v>
      </c>
      <c r="H4747" s="235" t="s">
        <v>23246</v>
      </c>
      <c r="I4747" s="235" t="s">
        <v>23245</v>
      </c>
    </row>
    <row r="4748" spans="5:9">
      <c r="E4748" s="236" t="s">
        <v>23239</v>
      </c>
      <c r="F4748" s="236" t="s">
        <v>1875</v>
      </c>
      <c r="G4748" s="235" t="str">
        <f t="shared" si="74"/>
        <v>0137880</v>
      </c>
      <c r="H4748" s="235" t="s">
        <v>16473</v>
      </c>
      <c r="I4748" s="235" t="s">
        <v>10317</v>
      </c>
    </row>
    <row r="4749" spans="5:9">
      <c r="E4749" s="236" t="s">
        <v>23239</v>
      </c>
      <c r="F4749" s="236" t="s">
        <v>21437</v>
      </c>
      <c r="G4749" s="235" t="str">
        <f t="shared" si="74"/>
        <v>0137881</v>
      </c>
      <c r="H4749" s="235" t="s">
        <v>8613</v>
      </c>
      <c r="I4749" s="235" t="s">
        <v>8612</v>
      </c>
    </row>
    <row r="4750" spans="5:9">
      <c r="E4750" s="236" t="s">
        <v>23239</v>
      </c>
      <c r="F4750" s="236" t="s">
        <v>10903</v>
      </c>
      <c r="G4750" s="235" t="str">
        <f t="shared" si="74"/>
        <v>0137882</v>
      </c>
      <c r="H4750" s="235" t="s">
        <v>23244</v>
      </c>
      <c r="I4750" s="235" t="s">
        <v>23243</v>
      </c>
    </row>
    <row r="4751" spans="5:9">
      <c r="E4751" s="236" t="s">
        <v>23239</v>
      </c>
      <c r="F4751" s="236" t="s">
        <v>21436</v>
      </c>
      <c r="G4751" s="235" t="str">
        <f t="shared" si="74"/>
        <v>0137883</v>
      </c>
      <c r="H4751" s="235" t="s">
        <v>23242</v>
      </c>
      <c r="I4751" s="235" t="s">
        <v>23241</v>
      </c>
    </row>
    <row r="4752" spans="5:9">
      <c r="E4752" s="236" t="s">
        <v>23239</v>
      </c>
      <c r="F4752" s="236" t="s">
        <v>10902</v>
      </c>
      <c r="G4752" s="235" t="str">
        <f t="shared" si="74"/>
        <v>0137884</v>
      </c>
      <c r="H4752" s="235" t="s">
        <v>13297</v>
      </c>
      <c r="I4752" s="235" t="s">
        <v>13296</v>
      </c>
    </row>
    <row r="4753" spans="5:9">
      <c r="E4753" s="236" t="s">
        <v>23239</v>
      </c>
      <c r="F4753" s="236" t="s">
        <v>10899</v>
      </c>
      <c r="G4753" s="235" t="str">
        <f t="shared" si="74"/>
        <v>0137885</v>
      </c>
      <c r="H4753" s="235" t="s">
        <v>23240</v>
      </c>
      <c r="I4753" s="235" t="s">
        <v>17939</v>
      </c>
    </row>
    <row r="4754" spans="5:9">
      <c r="E4754" s="236" t="s">
        <v>23239</v>
      </c>
      <c r="F4754" s="236" t="s">
        <v>21434</v>
      </c>
      <c r="G4754" s="235" t="str">
        <f t="shared" si="74"/>
        <v>0137887</v>
      </c>
      <c r="H4754" s="235" t="s">
        <v>12081</v>
      </c>
      <c r="I4754" s="235" t="s">
        <v>12080</v>
      </c>
    </row>
    <row r="4755" spans="5:9">
      <c r="E4755" s="236" t="s">
        <v>23239</v>
      </c>
      <c r="F4755" s="236" t="s">
        <v>21433</v>
      </c>
      <c r="G4755" s="235" t="str">
        <f t="shared" si="74"/>
        <v>0137888</v>
      </c>
      <c r="H4755" s="235" t="s">
        <v>12584</v>
      </c>
      <c r="I4755" s="235" t="s">
        <v>12583</v>
      </c>
    </row>
    <row r="4756" spans="5:9">
      <c r="E4756" s="236" t="s">
        <v>23134</v>
      </c>
      <c r="F4756" s="236" t="s">
        <v>1130</v>
      </c>
      <c r="G4756" s="235" t="str">
        <f t="shared" si="74"/>
        <v>0138200</v>
      </c>
      <c r="H4756" s="235" t="s">
        <v>10986</v>
      </c>
      <c r="I4756" s="235" t="s">
        <v>935</v>
      </c>
    </row>
    <row r="4757" spans="5:9">
      <c r="E4757" s="236" t="s">
        <v>23134</v>
      </c>
      <c r="F4757" s="236" t="s">
        <v>2301</v>
      </c>
      <c r="G4757" s="235" t="str">
        <f t="shared" si="74"/>
        <v>0138305</v>
      </c>
      <c r="H4757" s="235" t="s">
        <v>2448</v>
      </c>
      <c r="I4757" s="235" t="s">
        <v>2447</v>
      </c>
    </row>
    <row r="4758" spans="5:9">
      <c r="E4758" s="236" t="s">
        <v>23134</v>
      </c>
      <c r="F4758" s="236" t="s">
        <v>2827</v>
      </c>
      <c r="G4758" s="235" t="str">
        <f t="shared" si="74"/>
        <v>0138307</v>
      </c>
      <c r="H4758" s="235" t="s">
        <v>23238</v>
      </c>
      <c r="I4758" s="235" t="s">
        <v>23237</v>
      </c>
    </row>
    <row r="4759" spans="5:9">
      <c r="E4759" s="236" t="s">
        <v>23134</v>
      </c>
      <c r="F4759" s="236" t="s">
        <v>2826</v>
      </c>
      <c r="G4759" s="235" t="str">
        <f t="shared" si="74"/>
        <v>0138308</v>
      </c>
      <c r="H4759" s="235" t="s">
        <v>8551</v>
      </c>
      <c r="I4759" s="235" t="s">
        <v>8550</v>
      </c>
    </row>
    <row r="4760" spans="5:9">
      <c r="E4760" s="236" t="s">
        <v>23134</v>
      </c>
      <c r="F4760" s="236" t="s">
        <v>1294</v>
      </c>
      <c r="G4760" s="235" t="str">
        <f t="shared" si="74"/>
        <v>0138309</v>
      </c>
      <c r="H4760" s="235" t="s">
        <v>8549</v>
      </c>
      <c r="I4760" s="235" t="s">
        <v>8548</v>
      </c>
    </row>
    <row r="4761" spans="5:9">
      <c r="E4761" s="236" t="s">
        <v>23134</v>
      </c>
      <c r="F4761" s="236" t="s">
        <v>2187</v>
      </c>
      <c r="G4761" s="235" t="str">
        <f t="shared" si="74"/>
        <v>0138310</v>
      </c>
      <c r="H4761" s="235" t="s">
        <v>23236</v>
      </c>
      <c r="I4761" s="235" t="s">
        <v>23235</v>
      </c>
    </row>
    <row r="4762" spans="5:9">
      <c r="E4762" s="236" t="s">
        <v>23134</v>
      </c>
      <c r="F4762" s="236" t="s">
        <v>1291</v>
      </c>
      <c r="G4762" s="235" t="str">
        <f t="shared" si="74"/>
        <v>0138311</v>
      </c>
      <c r="H4762" s="235" t="s">
        <v>12567</v>
      </c>
      <c r="I4762" s="235" t="s">
        <v>12566</v>
      </c>
    </row>
    <row r="4763" spans="5:9">
      <c r="E4763" s="236" t="s">
        <v>23134</v>
      </c>
      <c r="F4763" s="236" t="s">
        <v>1288</v>
      </c>
      <c r="G4763" s="235" t="str">
        <f t="shared" si="74"/>
        <v>0138313</v>
      </c>
      <c r="H4763" s="235" t="s">
        <v>23234</v>
      </c>
      <c r="I4763" s="235" t="s">
        <v>23233</v>
      </c>
    </row>
    <row r="4764" spans="5:9">
      <c r="E4764" s="236" t="s">
        <v>23134</v>
      </c>
      <c r="F4764" s="236" t="s">
        <v>2819</v>
      </c>
      <c r="G4764" s="235" t="str">
        <f t="shared" si="74"/>
        <v>0138314</v>
      </c>
      <c r="H4764" s="235" t="s">
        <v>16558</v>
      </c>
      <c r="I4764" s="235" t="s">
        <v>16557</v>
      </c>
    </row>
    <row r="4765" spans="5:9">
      <c r="E4765" s="236" t="s">
        <v>23134</v>
      </c>
      <c r="F4765" s="236" t="s">
        <v>1010</v>
      </c>
      <c r="G4765" s="235" t="str">
        <f t="shared" si="74"/>
        <v>0138315</v>
      </c>
      <c r="H4765" s="235" t="s">
        <v>16628</v>
      </c>
      <c r="I4765" s="235" t="s">
        <v>16627</v>
      </c>
    </row>
    <row r="4766" spans="5:9">
      <c r="E4766" s="236" t="s">
        <v>23134</v>
      </c>
      <c r="F4766" s="236" t="s">
        <v>2290</v>
      </c>
      <c r="G4766" s="235" t="str">
        <f t="shared" si="74"/>
        <v>0138316</v>
      </c>
      <c r="H4766" s="235" t="s">
        <v>17892</v>
      </c>
      <c r="I4766" s="235" t="s">
        <v>10830</v>
      </c>
    </row>
    <row r="4767" spans="5:9">
      <c r="E4767" s="236" t="s">
        <v>23134</v>
      </c>
      <c r="F4767" s="236" t="s">
        <v>3288</v>
      </c>
      <c r="G4767" s="235" t="str">
        <f t="shared" si="74"/>
        <v>0138317</v>
      </c>
      <c r="H4767" s="235" t="s">
        <v>23232</v>
      </c>
      <c r="I4767" s="235" t="s">
        <v>23231</v>
      </c>
    </row>
    <row r="4768" spans="5:9">
      <c r="E4768" s="236" t="s">
        <v>23134</v>
      </c>
      <c r="F4768" s="236" t="s">
        <v>790</v>
      </c>
      <c r="G4768" s="235" t="str">
        <f t="shared" si="74"/>
        <v>0138318</v>
      </c>
      <c r="H4768" s="235" t="s">
        <v>16514</v>
      </c>
      <c r="I4768" s="235" t="s">
        <v>16513</v>
      </c>
    </row>
    <row r="4769" spans="5:9">
      <c r="E4769" s="236" t="s">
        <v>23134</v>
      </c>
      <c r="F4769" s="236" t="s">
        <v>15849</v>
      </c>
      <c r="G4769" s="235" t="str">
        <f t="shared" si="74"/>
        <v>0138319</v>
      </c>
      <c r="H4769" s="235" t="s">
        <v>16601</v>
      </c>
      <c r="I4769" s="235" t="s">
        <v>16600</v>
      </c>
    </row>
    <row r="4770" spans="5:9">
      <c r="E4770" s="236" t="s">
        <v>23134</v>
      </c>
      <c r="F4770" s="236" t="s">
        <v>1036</v>
      </c>
      <c r="G4770" s="235" t="str">
        <f t="shared" si="74"/>
        <v>0138320</v>
      </c>
      <c r="H4770" s="235" t="s">
        <v>23230</v>
      </c>
      <c r="I4770" s="235" t="s">
        <v>23229</v>
      </c>
    </row>
    <row r="4771" spans="5:9">
      <c r="E4771" s="236" t="s">
        <v>23134</v>
      </c>
      <c r="F4771" s="236" t="s">
        <v>2287</v>
      </c>
      <c r="G4771" s="235" t="str">
        <f t="shared" si="74"/>
        <v>0138321</v>
      </c>
      <c r="H4771" s="235" t="s">
        <v>16622</v>
      </c>
      <c r="I4771" s="235" t="s">
        <v>16621</v>
      </c>
    </row>
    <row r="4772" spans="5:9">
      <c r="E4772" s="236" t="s">
        <v>23134</v>
      </c>
      <c r="F4772" s="236" t="s">
        <v>2004</v>
      </c>
      <c r="G4772" s="235" t="str">
        <f t="shared" si="74"/>
        <v>0138322</v>
      </c>
      <c r="H4772" s="235" t="s">
        <v>8589</v>
      </c>
      <c r="I4772" s="235" t="s">
        <v>8588</v>
      </c>
    </row>
    <row r="4773" spans="5:9">
      <c r="E4773" s="236" t="s">
        <v>23134</v>
      </c>
      <c r="F4773" s="236" t="s">
        <v>2890</v>
      </c>
      <c r="G4773" s="235" t="str">
        <f t="shared" si="74"/>
        <v>0138323</v>
      </c>
      <c r="H4773" s="235" t="s">
        <v>16607</v>
      </c>
      <c r="I4773" s="235" t="s">
        <v>16606</v>
      </c>
    </row>
    <row r="4774" spans="5:9">
      <c r="E4774" s="236" t="s">
        <v>23134</v>
      </c>
      <c r="F4774" s="236" t="s">
        <v>4463</v>
      </c>
      <c r="G4774" s="235" t="str">
        <f t="shared" si="74"/>
        <v>0138324</v>
      </c>
      <c r="H4774" s="235" t="s">
        <v>23228</v>
      </c>
      <c r="I4774" s="235" t="s">
        <v>23227</v>
      </c>
    </row>
    <row r="4775" spans="5:9">
      <c r="E4775" s="236" t="s">
        <v>23134</v>
      </c>
      <c r="F4775" s="236" t="s">
        <v>2284</v>
      </c>
      <c r="G4775" s="235" t="str">
        <f t="shared" si="74"/>
        <v>0138325</v>
      </c>
      <c r="H4775" s="235" t="s">
        <v>23226</v>
      </c>
      <c r="I4775" s="235" t="s">
        <v>23225</v>
      </c>
    </row>
    <row r="4776" spans="5:9">
      <c r="E4776" s="236" t="s">
        <v>23134</v>
      </c>
      <c r="F4776" s="236" t="s">
        <v>11267</v>
      </c>
      <c r="G4776" s="235" t="str">
        <f t="shared" si="74"/>
        <v>0138326</v>
      </c>
      <c r="H4776" s="235" t="s">
        <v>23224</v>
      </c>
      <c r="I4776" s="235" t="s">
        <v>23223</v>
      </c>
    </row>
    <row r="4777" spans="5:9">
      <c r="E4777" s="236" t="s">
        <v>23134</v>
      </c>
      <c r="F4777" s="236" t="s">
        <v>2281</v>
      </c>
      <c r="G4777" s="235" t="str">
        <f t="shared" si="74"/>
        <v>0138327</v>
      </c>
      <c r="H4777" s="235" t="s">
        <v>23222</v>
      </c>
      <c r="I4777" s="235" t="s">
        <v>23221</v>
      </c>
    </row>
    <row r="4778" spans="5:9">
      <c r="E4778" s="236" t="s">
        <v>23134</v>
      </c>
      <c r="F4778" s="236" t="s">
        <v>787</v>
      </c>
      <c r="G4778" s="235" t="str">
        <f t="shared" si="74"/>
        <v>0138328</v>
      </c>
      <c r="H4778" s="235" t="s">
        <v>23220</v>
      </c>
      <c r="I4778" s="235" t="s">
        <v>22605</v>
      </c>
    </row>
    <row r="4779" spans="5:9">
      <c r="E4779" s="236" t="s">
        <v>23134</v>
      </c>
      <c r="F4779" s="236" t="s">
        <v>1278</v>
      </c>
      <c r="G4779" s="235" t="str">
        <f t="shared" si="74"/>
        <v>0138331</v>
      </c>
      <c r="H4779" s="235" t="s">
        <v>8535</v>
      </c>
      <c r="I4779" s="235" t="s">
        <v>8534</v>
      </c>
    </row>
    <row r="4780" spans="5:9">
      <c r="E4780" s="236" t="s">
        <v>23134</v>
      </c>
      <c r="F4780" s="236" t="s">
        <v>1275</v>
      </c>
      <c r="G4780" s="235" t="str">
        <f t="shared" si="74"/>
        <v>0138332</v>
      </c>
      <c r="H4780" s="235" t="s">
        <v>17126</v>
      </c>
      <c r="I4780" s="235" t="s">
        <v>17125</v>
      </c>
    </row>
    <row r="4781" spans="5:9">
      <c r="E4781" s="236" t="s">
        <v>23134</v>
      </c>
      <c r="F4781" s="236" t="s">
        <v>3581</v>
      </c>
      <c r="G4781" s="235" t="str">
        <f t="shared" si="74"/>
        <v>0138333</v>
      </c>
      <c r="H4781" s="235" t="s">
        <v>23219</v>
      </c>
      <c r="I4781" s="235" t="s">
        <v>16619</v>
      </c>
    </row>
    <row r="4782" spans="5:9">
      <c r="E4782" s="236" t="s">
        <v>23134</v>
      </c>
      <c r="F4782" s="236" t="s">
        <v>3578</v>
      </c>
      <c r="G4782" s="235" t="str">
        <f t="shared" si="74"/>
        <v>0138334</v>
      </c>
      <c r="H4782" s="235" t="s">
        <v>23218</v>
      </c>
      <c r="I4782" s="235" t="s">
        <v>23217</v>
      </c>
    </row>
    <row r="4783" spans="5:9">
      <c r="E4783" s="236" t="s">
        <v>23134</v>
      </c>
      <c r="F4783" s="236" t="s">
        <v>3575</v>
      </c>
      <c r="G4783" s="235" t="str">
        <f t="shared" si="74"/>
        <v>0138335</v>
      </c>
      <c r="H4783" s="235" t="s">
        <v>8547</v>
      </c>
      <c r="I4783" s="235" t="s">
        <v>8546</v>
      </c>
    </row>
    <row r="4784" spans="5:9">
      <c r="E4784" s="236" t="s">
        <v>23134</v>
      </c>
      <c r="F4784" s="236" t="s">
        <v>1272</v>
      </c>
      <c r="G4784" s="235" t="str">
        <f t="shared" si="74"/>
        <v>0138337</v>
      </c>
      <c r="H4784" s="235" t="s">
        <v>23216</v>
      </c>
      <c r="I4784" s="235" t="s">
        <v>23215</v>
      </c>
    </row>
    <row r="4785" spans="5:9">
      <c r="E4785" s="236" t="s">
        <v>23134</v>
      </c>
      <c r="F4785" s="236" t="s">
        <v>784</v>
      </c>
      <c r="G4785" s="235" t="str">
        <f t="shared" si="74"/>
        <v>0138338</v>
      </c>
      <c r="H4785" s="235" t="s">
        <v>16599</v>
      </c>
      <c r="I4785" s="235" t="s">
        <v>16598</v>
      </c>
    </row>
    <row r="4786" spans="5:9">
      <c r="E4786" s="236" t="s">
        <v>23134</v>
      </c>
      <c r="F4786" s="236" t="s">
        <v>18407</v>
      </c>
      <c r="G4786" s="235" t="str">
        <f t="shared" si="74"/>
        <v>0138339</v>
      </c>
      <c r="H4786" s="235" t="s">
        <v>8541</v>
      </c>
      <c r="I4786" s="235" t="s">
        <v>8540</v>
      </c>
    </row>
    <row r="4787" spans="5:9">
      <c r="E4787" s="236" t="s">
        <v>23134</v>
      </c>
      <c r="F4787" s="236" t="s">
        <v>1826</v>
      </c>
      <c r="G4787" s="235" t="str">
        <f t="shared" si="74"/>
        <v>0138340</v>
      </c>
      <c r="H4787" s="235" t="s">
        <v>23214</v>
      </c>
      <c r="I4787" s="235" t="s">
        <v>23213</v>
      </c>
    </row>
    <row r="4788" spans="5:9">
      <c r="E4788" s="236" t="s">
        <v>23134</v>
      </c>
      <c r="F4788" s="236" t="s">
        <v>3285</v>
      </c>
      <c r="G4788" s="235" t="str">
        <f t="shared" si="74"/>
        <v>0138341</v>
      </c>
      <c r="H4788" s="235" t="s">
        <v>8587</v>
      </c>
      <c r="I4788" s="235" t="s">
        <v>8586</v>
      </c>
    </row>
    <row r="4789" spans="5:9">
      <c r="E4789" s="236" t="s">
        <v>23134</v>
      </c>
      <c r="F4789" s="236" t="s">
        <v>3282</v>
      </c>
      <c r="G4789" s="235" t="str">
        <f t="shared" si="74"/>
        <v>0138342</v>
      </c>
      <c r="H4789" s="235" t="s">
        <v>8571</v>
      </c>
      <c r="I4789" s="235" t="s">
        <v>8570</v>
      </c>
    </row>
    <row r="4790" spans="5:9">
      <c r="E4790" s="236" t="s">
        <v>23134</v>
      </c>
      <c r="F4790" s="236" t="s">
        <v>4559</v>
      </c>
      <c r="G4790" s="235" t="str">
        <f t="shared" si="74"/>
        <v>0138343</v>
      </c>
      <c r="H4790" s="235" t="s">
        <v>23212</v>
      </c>
      <c r="I4790" s="235" t="s">
        <v>23211</v>
      </c>
    </row>
    <row r="4791" spans="5:9">
      <c r="E4791" s="236" t="s">
        <v>23134</v>
      </c>
      <c r="F4791" s="236" t="s">
        <v>3279</v>
      </c>
      <c r="G4791" s="235" t="str">
        <f t="shared" si="74"/>
        <v>0138344</v>
      </c>
      <c r="H4791" s="235" t="s">
        <v>23210</v>
      </c>
      <c r="I4791" s="235" t="s">
        <v>23209</v>
      </c>
    </row>
    <row r="4792" spans="5:9">
      <c r="E4792" s="236" t="s">
        <v>23134</v>
      </c>
      <c r="F4792" s="236" t="s">
        <v>11237</v>
      </c>
      <c r="G4792" s="235" t="str">
        <f t="shared" si="74"/>
        <v>0138345</v>
      </c>
      <c r="H4792" s="235" t="s">
        <v>23208</v>
      </c>
      <c r="I4792" s="235" t="s">
        <v>23207</v>
      </c>
    </row>
    <row r="4793" spans="5:9">
      <c r="E4793" s="236" t="s">
        <v>23134</v>
      </c>
      <c r="F4793" s="236" t="s">
        <v>4050</v>
      </c>
      <c r="G4793" s="235" t="str">
        <f t="shared" si="74"/>
        <v>0138346</v>
      </c>
      <c r="H4793" s="235" t="s">
        <v>8569</v>
      </c>
      <c r="I4793" s="235" t="s">
        <v>8568</v>
      </c>
    </row>
    <row r="4794" spans="5:9">
      <c r="E4794" s="236" t="s">
        <v>23134</v>
      </c>
      <c r="F4794" s="236" t="s">
        <v>11236</v>
      </c>
      <c r="G4794" s="235" t="str">
        <f t="shared" si="74"/>
        <v>0138347</v>
      </c>
      <c r="H4794" s="235" t="s">
        <v>23206</v>
      </c>
      <c r="I4794" s="235" t="s">
        <v>23205</v>
      </c>
    </row>
    <row r="4795" spans="5:9">
      <c r="E4795" s="236" t="s">
        <v>23134</v>
      </c>
      <c r="F4795" s="236" t="s">
        <v>4556</v>
      </c>
      <c r="G4795" s="235" t="str">
        <f t="shared" si="74"/>
        <v>0138348</v>
      </c>
      <c r="H4795" s="235" t="s">
        <v>23204</v>
      </c>
      <c r="I4795" s="235" t="s">
        <v>23203</v>
      </c>
    </row>
    <row r="4796" spans="5:9">
      <c r="E4796" s="236" t="s">
        <v>23134</v>
      </c>
      <c r="F4796" s="236" t="s">
        <v>1269</v>
      </c>
      <c r="G4796" s="235" t="str">
        <f t="shared" si="74"/>
        <v>0138349</v>
      </c>
      <c r="H4796" s="235" t="s">
        <v>23202</v>
      </c>
      <c r="I4796" s="235" t="s">
        <v>23201</v>
      </c>
    </row>
    <row r="4797" spans="5:9">
      <c r="E4797" s="236" t="s">
        <v>23134</v>
      </c>
      <c r="F4797" s="236" t="s">
        <v>7041</v>
      </c>
      <c r="G4797" s="235" t="str">
        <f t="shared" si="74"/>
        <v>0138350</v>
      </c>
      <c r="H4797" s="235" t="s">
        <v>8579</v>
      </c>
      <c r="I4797" s="235" t="s">
        <v>8578</v>
      </c>
    </row>
    <row r="4798" spans="5:9">
      <c r="E4798" s="236" t="s">
        <v>23134</v>
      </c>
      <c r="F4798" s="236" t="s">
        <v>1997</v>
      </c>
      <c r="G4798" s="235" t="str">
        <f t="shared" si="74"/>
        <v>0138351</v>
      </c>
      <c r="H4798" s="235" t="s">
        <v>8585</v>
      </c>
      <c r="I4798" s="235" t="s">
        <v>8584</v>
      </c>
    </row>
    <row r="4799" spans="5:9">
      <c r="E4799" s="236" t="s">
        <v>23134</v>
      </c>
      <c r="F4799" s="236" t="s">
        <v>3962</v>
      </c>
      <c r="G4799" s="235" t="str">
        <f t="shared" si="74"/>
        <v>0138352</v>
      </c>
      <c r="H4799" s="235" t="s">
        <v>23200</v>
      </c>
      <c r="I4799" s="235" t="s">
        <v>23199</v>
      </c>
    </row>
    <row r="4800" spans="5:9">
      <c r="E4800" s="236" t="s">
        <v>23134</v>
      </c>
      <c r="F4800" s="236" t="s">
        <v>7745</v>
      </c>
      <c r="G4800" s="235" t="str">
        <f t="shared" si="74"/>
        <v>0138353</v>
      </c>
      <c r="H4800" s="235" t="s">
        <v>23198</v>
      </c>
      <c r="I4800" s="235" t="s">
        <v>23197</v>
      </c>
    </row>
    <row r="4801" spans="5:9">
      <c r="E4801" s="236" t="s">
        <v>23134</v>
      </c>
      <c r="F4801" s="236" t="s">
        <v>3959</v>
      </c>
      <c r="G4801" s="235" t="str">
        <f t="shared" si="74"/>
        <v>0138354</v>
      </c>
      <c r="H4801" s="235" t="s">
        <v>5537</v>
      </c>
      <c r="I4801" s="235" t="s">
        <v>1485</v>
      </c>
    </row>
    <row r="4802" spans="5:9">
      <c r="E4802" s="236" t="s">
        <v>23134</v>
      </c>
      <c r="F4802" s="236" t="s">
        <v>7192</v>
      </c>
      <c r="G4802" s="235" t="str">
        <f t="shared" ref="G4802:G4865" si="75">TEXT(E4802,"0000")&amp;TEXT(F4802,"000")</f>
        <v>0138356</v>
      </c>
      <c r="H4802" s="235" t="s">
        <v>8592</v>
      </c>
      <c r="I4802" s="235" t="s">
        <v>8591</v>
      </c>
    </row>
    <row r="4803" spans="5:9">
      <c r="E4803" s="236" t="s">
        <v>23134</v>
      </c>
      <c r="F4803" s="236" t="s">
        <v>11226</v>
      </c>
      <c r="G4803" s="235" t="str">
        <f t="shared" si="75"/>
        <v>0138358</v>
      </c>
      <c r="H4803" s="235" t="s">
        <v>16605</v>
      </c>
      <c r="I4803" s="235" t="s">
        <v>16604</v>
      </c>
    </row>
    <row r="4804" spans="5:9">
      <c r="E4804" s="236" t="s">
        <v>23134</v>
      </c>
      <c r="F4804" s="236" t="s">
        <v>1266</v>
      </c>
      <c r="G4804" s="235" t="str">
        <f t="shared" si="75"/>
        <v>0138359</v>
      </c>
      <c r="H4804" s="235" t="s">
        <v>8583</v>
      </c>
      <c r="I4804" s="235" t="s">
        <v>8582</v>
      </c>
    </row>
    <row r="4805" spans="5:9">
      <c r="E4805" s="236" t="s">
        <v>23134</v>
      </c>
      <c r="F4805" s="236" t="s">
        <v>1825</v>
      </c>
      <c r="G4805" s="235" t="str">
        <f t="shared" si="75"/>
        <v>0138360</v>
      </c>
      <c r="H4805" s="235" t="s">
        <v>23196</v>
      </c>
      <c r="I4805" s="235" t="s">
        <v>23195</v>
      </c>
    </row>
    <row r="4806" spans="5:9">
      <c r="E4806" s="236" t="s">
        <v>23134</v>
      </c>
      <c r="F4806" s="236" t="s">
        <v>4551</v>
      </c>
      <c r="G4806" s="235" t="str">
        <f t="shared" si="75"/>
        <v>0138361</v>
      </c>
      <c r="H4806" s="235" t="s">
        <v>8537</v>
      </c>
      <c r="I4806" s="235" t="s">
        <v>8536</v>
      </c>
    </row>
    <row r="4807" spans="5:9">
      <c r="E4807" s="236" t="s">
        <v>23134</v>
      </c>
      <c r="F4807" s="236" t="s">
        <v>3953</v>
      </c>
      <c r="G4807" s="235" t="str">
        <f t="shared" si="75"/>
        <v>0138362</v>
      </c>
      <c r="H4807" s="235" t="s">
        <v>23194</v>
      </c>
      <c r="I4807" s="235" t="s">
        <v>23193</v>
      </c>
    </row>
    <row r="4808" spans="5:9">
      <c r="E4808" s="236" t="s">
        <v>23134</v>
      </c>
      <c r="F4808" s="236" t="s">
        <v>11219</v>
      </c>
      <c r="G4808" s="235" t="str">
        <f t="shared" si="75"/>
        <v>0138363</v>
      </c>
      <c r="H4808" s="235" t="s">
        <v>23192</v>
      </c>
      <c r="I4808" s="235" t="s">
        <v>23191</v>
      </c>
    </row>
    <row r="4809" spans="5:9">
      <c r="E4809" s="236" t="s">
        <v>23134</v>
      </c>
      <c r="F4809" s="236" t="s">
        <v>3950</v>
      </c>
      <c r="G4809" s="235" t="str">
        <f t="shared" si="75"/>
        <v>0138364</v>
      </c>
      <c r="H4809" s="235" t="s">
        <v>11264</v>
      </c>
      <c r="I4809" s="235" t="s">
        <v>11263</v>
      </c>
    </row>
    <row r="4810" spans="5:9">
      <c r="E4810" s="236" t="s">
        <v>23134</v>
      </c>
      <c r="F4810" s="236" t="s">
        <v>1993</v>
      </c>
      <c r="G4810" s="235" t="str">
        <f t="shared" si="75"/>
        <v>0138365</v>
      </c>
      <c r="H4810" s="235" t="s">
        <v>16617</v>
      </c>
      <c r="I4810" s="235" t="s">
        <v>16616</v>
      </c>
    </row>
    <row r="4811" spans="5:9">
      <c r="E4811" s="236" t="s">
        <v>23134</v>
      </c>
      <c r="F4811" s="236" t="s">
        <v>6663</v>
      </c>
      <c r="G4811" s="235" t="str">
        <f t="shared" si="75"/>
        <v>0138366</v>
      </c>
      <c r="H4811" s="235" t="s">
        <v>16251</v>
      </c>
      <c r="I4811" s="235" t="s">
        <v>16250</v>
      </c>
    </row>
    <row r="4812" spans="5:9">
      <c r="E4812" s="236" t="s">
        <v>23134</v>
      </c>
      <c r="F4812" s="236" t="s">
        <v>6567</v>
      </c>
      <c r="G4812" s="235" t="str">
        <f t="shared" si="75"/>
        <v>0138367</v>
      </c>
      <c r="H4812" s="235" t="s">
        <v>8575</v>
      </c>
      <c r="I4812" s="235" t="s">
        <v>8574</v>
      </c>
    </row>
    <row r="4813" spans="5:9">
      <c r="E4813" s="236" t="s">
        <v>23134</v>
      </c>
      <c r="F4813" s="236" t="s">
        <v>1822</v>
      </c>
      <c r="G4813" s="235" t="str">
        <f t="shared" si="75"/>
        <v>0138370</v>
      </c>
      <c r="H4813" s="235" t="s">
        <v>23190</v>
      </c>
      <c r="I4813" s="235" t="s">
        <v>23189</v>
      </c>
    </row>
    <row r="4814" spans="5:9">
      <c r="E4814" s="236" t="s">
        <v>23134</v>
      </c>
      <c r="F4814" s="236" t="s">
        <v>3274</v>
      </c>
      <c r="G4814" s="235" t="str">
        <f t="shared" si="75"/>
        <v>0138371</v>
      </c>
      <c r="H4814" s="235" t="s">
        <v>16032</v>
      </c>
      <c r="I4814" s="235" t="s">
        <v>16031</v>
      </c>
    </row>
    <row r="4815" spans="5:9">
      <c r="E4815" s="236" t="s">
        <v>23134</v>
      </c>
      <c r="F4815" s="236" t="s">
        <v>1819</v>
      </c>
      <c r="G4815" s="235" t="str">
        <f t="shared" si="75"/>
        <v>0138373</v>
      </c>
      <c r="H4815" s="235" t="s">
        <v>6667</v>
      </c>
      <c r="I4815" s="235" t="s">
        <v>6666</v>
      </c>
    </row>
    <row r="4816" spans="5:9">
      <c r="E4816" s="236" t="s">
        <v>23134</v>
      </c>
      <c r="F4816" s="236" t="s">
        <v>1816</v>
      </c>
      <c r="G4816" s="235" t="str">
        <f t="shared" si="75"/>
        <v>0138374</v>
      </c>
      <c r="H4816" s="235" t="s">
        <v>17722</v>
      </c>
      <c r="I4816" s="235" t="s">
        <v>12720</v>
      </c>
    </row>
    <row r="4817" spans="5:9">
      <c r="E4817" s="236" t="s">
        <v>23134</v>
      </c>
      <c r="F4817" s="236" t="s">
        <v>3264</v>
      </c>
      <c r="G4817" s="235" t="str">
        <f t="shared" si="75"/>
        <v>0138375</v>
      </c>
      <c r="H4817" s="235" t="s">
        <v>16630</v>
      </c>
      <c r="I4817" s="235" t="s">
        <v>16629</v>
      </c>
    </row>
    <row r="4818" spans="5:9">
      <c r="E4818" s="236" t="s">
        <v>23134</v>
      </c>
      <c r="F4818" s="236" t="s">
        <v>6479</v>
      </c>
      <c r="G4818" s="235" t="str">
        <f t="shared" si="75"/>
        <v>0138378</v>
      </c>
      <c r="H4818" s="235" t="s">
        <v>23188</v>
      </c>
      <c r="I4818" s="235" t="s">
        <v>23187</v>
      </c>
    </row>
    <row r="4819" spans="5:9">
      <c r="E4819" s="236" t="s">
        <v>23134</v>
      </c>
      <c r="F4819" s="236" t="s">
        <v>4045</v>
      </c>
      <c r="G4819" s="235" t="str">
        <f t="shared" si="75"/>
        <v>0138379</v>
      </c>
      <c r="H4819" s="235" t="s">
        <v>23186</v>
      </c>
      <c r="I4819" s="235" t="s">
        <v>23185</v>
      </c>
    </row>
    <row r="4820" spans="5:9">
      <c r="E4820" s="236" t="s">
        <v>23134</v>
      </c>
      <c r="F4820" s="236" t="s">
        <v>3942</v>
      </c>
      <c r="G4820" s="235" t="str">
        <f t="shared" si="75"/>
        <v>0138380</v>
      </c>
      <c r="H4820" s="235" t="s">
        <v>15996</v>
      </c>
      <c r="I4820" s="235" t="s">
        <v>15995</v>
      </c>
    </row>
    <row r="4821" spans="5:9">
      <c r="E4821" s="236" t="s">
        <v>23134</v>
      </c>
      <c r="F4821" s="236" t="s">
        <v>18466</v>
      </c>
      <c r="G4821" s="235" t="str">
        <f t="shared" si="75"/>
        <v>0138382</v>
      </c>
      <c r="H4821" s="235" t="s">
        <v>16594</v>
      </c>
      <c r="I4821" s="235" t="s">
        <v>16593</v>
      </c>
    </row>
    <row r="4822" spans="5:9">
      <c r="E4822" s="236" t="s">
        <v>23134</v>
      </c>
      <c r="F4822" s="236" t="s">
        <v>11208</v>
      </c>
      <c r="G4822" s="235" t="str">
        <f t="shared" si="75"/>
        <v>0138383</v>
      </c>
      <c r="H4822" s="235" t="s">
        <v>23184</v>
      </c>
      <c r="I4822" s="235" t="s">
        <v>23183</v>
      </c>
    </row>
    <row r="4823" spans="5:9">
      <c r="E4823" s="236" t="s">
        <v>23134</v>
      </c>
      <c r="F4823" s="236" t="s">
        <v>3940</v>
      </c>
      <c r="G4823" s="235" t="str">
        <f t="shared" si="75"/>
        <v>0138384</v>
      </c>
      <c r="H4823" s="235" t="s">
        <v>23182</v>
      </c>
      <c r="I4823" s="235" t="s">
        <v>23181</v>
      </c>
    </row>
    <row r="4824" spans="5:9">
      <c r="E4824" s="236" t="s">
        <v>23134</v>
      </c>
      <c r="F4824" s="236" t="s">
        <v>4460</v>
      </c>
      <c r="G4824" s="235" t="str">
        <f t="shared" si="75"/>
        <v>0138385</v>
      </c>
      <c r="H4824" s="235" t="s">
        <v>16484</v>
      </c>
      <c r="I4824" s="235" t="s">
        <v>16483</v>
      </c>
    </row>
    <row r="4825" spans="5:9">
      <c r="E4825" s="236" t="s">
        <v>23134</v>
      </c>
      <c r="F4825" s="236" t="s">
        <v>3939</v>
      </c>
      <c r="G4825" s="235" t="str">
        <f t="shared" si="75"/>
        <v>0138387</v>
      </c>
      <c r="H4825" s="235" t="s">
        <v>22505</v>
      </c>
      <c r="I4825" s="235" t="s">
        <v>22504</v>
      </c>
    </row>
    <row r="4826" spans="5:9">
      <c r="E4826" s="236" t="s">
        <v>23134</v>
      </c>
      <c r="F4826" s="236" t="s">
        <v>11203</v>
      </c>
      <c r="G4826" s="235" t="str">
        <f t="shared" si="75"/>
        <v>0138388</v>
      </c>
      <c r="H4826" s="235" t="s">
        <v>13241</v>
      </c>
      <c r="I4826" s="235" t="s">
        <v>13240</v>
      </c>
    </row>
    <row r="4827" spans="5:9">
      <c r="E4827" s="236" t="s">
        <v>23134</v>
      </c>
      <c r="F4827" s="236" t="s">
        <v>4457</v>
      </c>
      <c r="G4827" s="235" t="str">
        <f t="shared" si="75"/>
        <v>0138389</v>
      </c>
      <c r="H4827" s="235" t="s">
        <v>23180</v>
      </c>
      <c r="I4827" s="235" t="s">
        <v>8479</v>
      </c>
    </row>
    <row r="4828" spans="5:9">
      <c r="E4828" s="236" t="s">
        <v>23134</v>
      </c>
      <c r="F4828" s="236" t="s">
        <v>1004</v>
      </c>
      <c r="G4828" s="235" t="str">
        <f t="shared" si="75"/>
        <v>0138390</v>
      </c>
      <c r="H4828" s="235" t="s">
        <v>16261</v>
      </c>
      <c r="I4828" s="235" t="s">
        <v>8400</v>
      </c>
    </row>
    <row r="4829" spans="5:9">
      <c r="E4829" s="236" t="s">
        <v>23134</v>
      </c>
      <c r="F4829" s="236" t="s">
        <v>4540</v>
      </c>
      <c r="G4829" s="235" t="str">
        <f t="shared" si="75"/>
        <v>0138391</v>
      </c>
      <c r="H4829" s="235" t="s">
        <v>1580</v>
      </c>
      <c r="I4829" s="235" t="s">
        <v>2891</v>
      </c>
    </row>
    <row r="4830" spans="5:9">
      <c r="E4830" s="236" t="s">
        <v>23134</v>
      </c>
      <c r="F4830" s="236" t="s">
        <v>3936</v>
      </c>
      <c r="G4830" s="235" t="str">
        <f t="shared" si="75"/>
        <v>0138392</v>
      </c>
      <c r="H4830" s="235" t="s">
        <v>23179</v>
      </c>
      <c r="I4830" s="235" t="s">
        <v>23178</v>
      </c>
    </row>
    <row r="4831" spans="5:9">
      <c r="E4831" s="236" t="s">
        <v>23134</v>
      </c>
      <c r="F4831" s="236" t="s">
        <v>11258</v>
      </c>
      <c r="G4831" s="235" t="str">
        <f t="shared" si="75"/>
        <v>0138393</v>
      </c>
      <c r="H4831" s="235" t="s">
        <v>16038</v>
      </c>
      <c r="I4831" s="235" t="s">
        <v>16037</v>
      </c>
    </row>
    <row r="4832" spans="5:9">
      <c r="E4832" s="236" t="s">
        <v>23134</v>
      </c>
      <c r="F4832" s="236" t="s">
        <v>11255</v>
      </c>
      <c r="G4832" s="235" t="str">
        <f t="shared" si="75"/>
        <v>0138394</v>
      </c>
      <c r="H4832" s="235" t="s">
        <v>1524</v>
      </c>
      <c r="I4832" s="235" t="s">
        <v>1523</v>
      </c>
    </row>
    <row r="4833" spans="5:9">
      <c r="E4833" s="236" t="s">
        <v>23134</v>
      </c>
      <c r="F4833" s="236" t="s">
        <v>19276</v>
      </c>
      <c r="G4833" s="235" t="str">
        <f t="shared" si="75"/>
        <v>0138395</v>
      </c>
      <c r="H4833" s="235" t="s">
        <v>16260</v>
      </c>
      <c r="I4833" s="235" t="s">
        <v>16259</v>
      </c>
    </row>
    <row r="4834" spans="5:9">
      <c r="E4834" s="236" t="s">
        <v>23134</v>
      </c>
      <c r="F4834" s="236" t="s">
        <v>4454</v>
      </c>
      <c r="G4834" s="235" t="str">
        <f t="shared" si="75"/>
        <v>0138396</v>
      </c>
      <c r="H4834" s="235" t="s">
        <v>8529</v>
      </c>
      <c r="I4834" s="235" t="s">
        <v>23177</v>
      </c>
    </row>
    <row r="4835" spans="5:9">
      <c r="E4835" s="236" t="s">
        <v>23134</v>
      </c>
      <c r="F4835" s="236" t="s">
        <v>23176</v>
      </c>
      <c r="G4835" s="235" t="str">
        <f t="shared" si="75"/>
        <v>0138397</v>
      </c>
      <c r="H4835" s="235" t="s">
        <v>8555</v>
      </c>
      <c r="I4835" s="235" t="s">
        <v>8554</v>
      </c>
    </row>
    <row r="4836" spans="5:9">
      <c r="E4836" s="236" t="s">
        <v>23134</v>
      </c>
      <c r="F4836" s="236" t="s">
        <v>22528</v>
      </c>
      <c r="G4836" s="235" t="str">
        <f t="shared" si="75"/>
        <v>0138398</v>
      </c>
      <c r="H4836" s="235" t="s">
        <v>16518</v>
      </c>
      <c r="I4836" s="235" t="s">
        <v>16517</v>
      </c>
    </row>
    <row r="4837" spans="5:9">
      <c r="E4837" s="236" t="s">
        <v>23134</v>
      </c>
      <c r="F4837" s="236" t="s">
        <v>1257</v>
      </c>
      <c r="G4837" s="235" t="str">
        <f t="shared" si="75"/>
        <v>0138411</v>
      </c>
      <c r="H4837" s="235" t="s">
        <v>8280</v>
      </c>
      <c r="I4837" s="235" t="s">
        <v>8279</v>
      </c>
    </row>
    <row r="4838" spans="5:9">
      <c r="E4838" s="236" t="s">
        <v>23134</v>
      </c>
      <c r="F4838" s="236" t="s">
        <v>1254</v>
      </c>
      <c r="G4838" s="235" t="str">
        <f t="shared" si="75"/>
        <v>0138412</v>
      </c>
      <c r="H4838" s="235" t="s">
        <v>8285</v>
      </c>
      <c r="I4838" s="235" t="s">
        <v>8284</v>
      </c>
    </row>
    <row r="4839" spans="5:9">
      <c r="E4839" s="236" t="s">
        <v>23134</v>
      </c>
      <c r="F4839" s="236" t="s">
        <v>1251</v>
      </c>
      <c r="G4839" s="235" t="str">
        <f t="shared" si="75"/>
        <v>0138413</v>
      </c>
      <c r="H4839" s="235" t="s">
        <v>4740</v>
      </c>
      <c r="I4839" s="235" t="s">
        <v>4739</v>
      </c>
    </row>
    <row r="4840" spans="5:9">
      <c r="E4840" s="236" t="s">
        <v>23134</v>
      </c>
      <c r="F4840" s="236" t="s">
        <v>4447</v>
      </c>
      <c r="G4840" s="235" t="str">
        <f t="shared" si="75"/>
        <v>0138414</v>
      </c>
      <c r="H4840" s="235" t="s">
        <v>8274</v>
      </c>
      <c r="I4840" s="235" t="s">
        <v>8273</v>
      </c>
    </row>
    <row r="4841" spans="5:9">
      <c r="E4841" s="236" t="s">
        <v>23134</v>
      </c>
      <c r="F4841" s="236" t="s">
        <v>5037</v>
      </c>
      <c r="G4841" s="235" t="str">
        <f t="shared" si="75"/>
        <v>0138415</v>
      </c>
      <c r="H4841" s="235" t="s">
        <v>23175</v>
      </c>
      <c r="I4841" s="235" t="s">
        <v>23174</v>
      </c>
    </row>
    <row r="4842" spans="5:9">
      <c r="E4842" s="236" t="s">
        <v>23134</v>
      </c>
      <c r="F4842" s="236" t="s">
        <v>4444</v>
      </c>
      <c r="G4842" s="235" t="str">
        <f t="shared" si="75"/>
        <v>0138416</v>
      </c>
      <c r="H4842" s="235" t="s">
        <v>23173</v>
      </c>
      <c r="I4842" s="235" t="s">
        <v>23172</v>
      </c>
    </row>
    <row r="4843" spans="5:9">
      <c r="E4843" s="236" t="s">
        <v>23134</v>
      </c>
      <c r="F4843" s="236" t="s">
        <v>1248</v>
      </c>
      <c r="G4843" s="235" t="str">
        <f t="shared" si="75"/>
        <v>0138417</v>
      </c>
      <c r="H4843" s="235" t="s">
        <v>18764</v>
      </c>
      <c r="I4843" s="235" t="s">
        <v>18763</v>
      </c>
    </row>
    <row r="4844" spans="5:9">
      <c r="E4844" s="236" t="s">
        <v>23134</v>
      </c>
      <c r="F4844" s="236" t="s">
        <v>778</v>
      </c>
      <c r="G4844" s="235" t="str">
        <f t="shared" si="75"/>
        <v>0138418</v>
      </c>
      <c r="H4844" s="235" t="s">
        <v>8272</v>
      </c>
      <c r="I4844" s="235" t="s">
        <v>8271</v>
      </c>
    </row>
    <row r="4845" spans="5:9">
      <c r="E4845" s="236" t="s">
        <v>23134</v>
      </c>
      <c r="F4845" s="236" t="s">
        <v>4535</v>
      </c>
      <c r="G4845" s="235" t="str">
        <f t="shared" si="75"/>
        <v>0138421</v>
      </c>
      <c r="H4845" s="235" t="s">
        <v>4013</v>
      </c>
      <c r="I4845" s="235" t="s">
        <v>4012</v>
      </c>
    </row>
    <row r="4846" spans="5:9">
      <c r="E4846" s="236" t="s">
        <v>23134</v>
      </c>
      <c r="F4846" s="236" t="s">
        <v>1239</v>
      </c>
      <c r="G4846" s="235" t="str">
        <f t="shared" si="75"/>
        <v>0138432</v>
      </c>
      <c r="H4846" s="235" t="s">
        <v>11247</v>
      </c>
      <c r="I4846" s="235" t="s">
        <v>6151</v>
      </c>
    </row>
    <row r="4847" spans="5:9">
      <c r="E4847" s="236" t="s">
        <v>23134</v>
      </c>
      <c r="F4847" s="236" t="s">
        <v>1233</v>
      </c>
      <c r="G4847" s="235" t="str">
        <f t="shared" si="75"/>
        <v>0138441</v>
      </c>
      <c r="H4847" s="235" t="s">
        <v>8403</v>
      </c>
      <c r="I4847" s="235" t="s">
        <v>8402</v>
      </c>
    </row>
    <row r="4848" spans="5:9">
      <c r="E4848" s="236" t="s">
        <v>23134</v>
      </c>
      <c r="F4848" s="236" t="s">
        <v>3917</v>
      </c>
      <c r="G4848" s="235" t="str">
        <f t="shared" si="75"/>
        <v>0138442</v>
      </c>
      <c r="H4848" s="235" t="s">
        <v>16466</v>
      </c>
      <c r="I4848" s="235" t="s">
        <v>16465</v>
      </c>
    </row>
    <row r="4849" spans="5:9">
      <c r="E4849" s="236" t="s">
        <v>23134</v>
      </c>
      <c r="F4849" s="236" t="s">
        <v>11152</v>
      </c>
      <c r="G4849" s="235" t="str">
        <f t="shared" si="75"/>
        <v>0138443</v>
      </c>
      <c r="H4849" s="235" t="s">
        <v>23171</v>
      </c>
      <c r="I4849" s="235" t="s">
        <v>23170</v>
      </c>
    </row>
    <row r="4850" spans="5:9">
      <c r="E4850" s="236" t="s">
        <v>23134</v>
      </c>
      <c r="F4850" s="236" t="s">
        <v>1980</v>
      </c>
      <c r="G4850" s="235" t="str">
        <f t="shared" si="75"/>
        <v>0138445</v>
      </c>
      <c r="H4850" s="235" t="s">
        <v>8399</v>
      </c>
      <c r="I4850" s="235" t="s">
        <v>8398</v>
      </c>
    </row>
    <row r="4851" spans="5:9">
      <c r="E4851" s="236" t="s">
        <v>23134</v>
      </c>
      <c r="F4851" s="236" t="s">
        <v>19106</v>
      </c>
      <c r="G4851" s="235" t="str">
        <f t="shared" si="75"/>
        <v>0138446</v>
      </c>
      <c r="H4851" s="235" t="s">
        <v>23169</v>
      </c>
      <c r="I4851" s="235" t="s">
        <v>23168</v>
      </c>
    </row>
    <row r="4852" spans="5:9">
      <c r="E4852" s="236" t="s">
        <v>23134</v>
      </c>
      <c r="F4852" s="236" t="s">
        <v>2934</v>
      </c>
      <c r="G4852" s="235" t="str">
        <f t="shared" si="75"/>
        <v>0138451</v>
      </c>
      <c r="H4852" s="235" t="s">
        <v>11250</v>
      </c>
      <c r="I4852" s="235" t="s">
        <v>11249</v>
      </c>
    </row>
    <row r="4853" spans="5:9">
      <c r="E4853" s="236" t="s">
        <v>23134</v>
      </c>
      <c r="F4853" s="236" t="s">
        <v>5972</v>
      </c>
      <c r="G4853" s="235" t="str">
        <f t="shared" si="75"/>
        <v>0138452</v>
      </c>
      <c r="H4853" s="235" t="s">
        <v>14366</v>
      </c>
      <c r="I4853" s="235" t="s">
        <v>5144</v>
      </c>
    </row>
    <row r="4854" spans="5:9">
      <c r="E4854" s="236" t="s">
        <v>23134</v>
      </c>
      <c r="F4854" s="236" t="s">
        <v>11150</v>
      </c>
      <c r="G4854" s="235" t="str">
        <f t="shared" si="75"/>
        <v>0138453</v>
      </c>
      <c r="H4854" s="235" t="s">
        <v>16618</v>
      </c>
      <c r="I4854" s="235" t="s">
        <v>16461</v>
      </c>
    </row>
    <row r="4855" spans="5:9">
      <c r="E4855" s="236" t="s">
        <v>23134</v>
      </c>
      <c r="F4855" s="236" t="s">
        <v>3239</v>
      </c>
      <c r="G4855" s="235" t="str">
        <f t="shared" si="75"/>
        <v>0138454</v>
      </c>
      <c r="H4855" s="235" t="s">
        <v>8429</v>
      </c>
      <c r="I4855" s="235" t="s">
        <v>8428</v>
      </c>
    </row>
    <row r="4856" spans="5:9">
      <c r="E4856" s="236" t="s">
        <v>23134</v>
      </c>
      <c r="F4856" s="236" t="s">
        <v>11147</v>
      </c>
      <c r="G4856" s="235" t="str">
        <f t="shared" si="75"/>
        <v>0138455</v>
      </c>
      <c r="H4856" s="235" t="s">
        <v>23167</v>
      </c>
      <c r="I4856" s="235" t="s">
        <v>15339</v>
      </c>
    </row>
    <row r="4857" spans="5:9">
      <c r="E4857" s="236" t="s">
        <v>23134</v>
      </c>
      <c r="F4857" s="236" t="s">
        <v>2791</v>
      </c>
      <c r="G4857" s="235" t="str">
        <f t="shared" si="75"/>
        <v>0138511</v>
      </c>
      <c r="H4857" s="235" t="s">
        <v>8407</v>
      </c>
      <c r="I4857" s="235" t="s">
        <v>8406</v>
      </c>
    </row>
    <row r="4858" spans="5:9">
      <c r="E4858" s="236" t="s">
        <v>23134</v>
      </c>
      <c r="F4858" s="236" t="s">
        <v>2788</v>
      </c>
      <c r="G4858" s="235" t="str">
        <f t="shared" si="75"/>
        <v>0138512</v>
      </c>
      <c r="H4858" s="235" t="s">
        <v>8411</v>
      </c>
      <c r="I4858" s="235" t="s">
        <v>8410</v>
      </c>
    </row>
    <row r="4859" spans="5:9">
      <c r="E4859" s="236" t="s">
        <v>23134</v>
      </c>
      <c r="F4859" s="236" t="s">
        <v>5834</v>
      </c>
      <c r="G4859" s="235" t="str">
        <f t="shared" si="75"/>
        <v>0138521</v>
      </c>
      <c r="H4859" s="235" t="s">
        <v>16545</v>
      </c>
      <c r="I4859" s="235" t="s">
        <v>16544</v>
      </c>
    </row>
    <row r="4860" spans="5:9">
      <c r="E4860" s="236" t="s">
        <v>23134</v>
      </c>
      <c r="F4860" s="236" t="s">
        <v>3217</v>
      </c>
      <c r="G4860" s="235" t="str">
        <f t="shared" si="75"/>
        <v>0138531</v>
      </c>
      <c r="H4860" s="235" t="s">
        <v>2733</v>
      </c>
      <c r="I4860" s="235" t="s">
        <v>2732</v>
      </c>
    </row>
    <row r="4861" spans="5:9">
      <c r="E4861" s="236" t="s">
        <v>23134</v>
      </c>
      <c r="F4861" s="236" t="s">
        <v>3527</v>
      </c>
      <c r="G4861" s="235" t="str">
        <f t="shared" si="75"/>
        <v>0138541</v>
      </c>
      <c r="H4861" s="235" t="s">
        <v>6426</v>
      </c>
      <c r="I4861" s="235" t="s">
        <v>6425</v>
      </c>
    </row>
    <row r="4862" spans="5:9">
      <c r="E4862" s="236" t="s">
        <v>23134</v>
      </c>
      <c r="F4862" s="236" t="s">
        <v>1791</v>
      </c>
      <c r="G4862" s="235" t="str">
        <f t="shared" si="75"/>
        <v>0138542</v>
      </c>
      <c r="H4862" s="235" t="s">
        <v>16561</v>
      </c>
      <c r="I4862" s="235" t="s">
        <v>16560</v>
      </c>
    </row>
    <row r="4863" spans="5:9">
      <c r="E4863" s="236" t="s">
        <v>23134</v>
      </c>
      <c r="F4863" s="236" t="s">
        <v>3514</v>
      </c>
      <c r="G4863" s="235" t="str">
        <f t="shared" si="75"/>
        <v>0138546</v>
      </c>
      <c r="H4863" s="235" t="s">
        <v>16533</v>
      </c>
      <c r="I4863" s="235" t="s">
        <v>16532</v>
      </c>
    </row>
    <row r="4864" spans="5:9">
      <c r="E4864" s="236" t="s">
        <v>23134</v>
      </c>
      <c r="F4864" s="236" t="s">
        <v>3512</v>
      </c>
      <c r="G4864" s="235" t="str">
        <f t="shared" si="75"/>
        <v>0138547</v>
      </c>
      <c r="H4864" s="235" t="s">
        <v>8472</v>
      </c>
      <c r="I4864" s="235" t="s">
        <v>8471</v>
      </c>
    </row>
    <row r="4865" spans="5:9">
      <c r="E4865" s="236" t="s">
        <v>23134</v>
      </c>
      <c r="F4865" s="236" t="s">
        <v>748</v>
      </c>
      <c r="G4865" s="235" t="str">
        <f t="shared" si="75"/>
        <v>0138548</v>
      </c>
      <c r="H4865" s="235" t="s">
        <v>16559</v>
      </c>
      <c r="I4865" s="235" t="s">
        <v>8473</v>
      </c>
    </row>
    <row r="4866" spans="5:9">
      <c r="E4866" s="236" t="s">
        <v>23134</v>
      </c>
      <c r="F4866" s="236" t="s">
        <v>1212</v>
      </c>
      <c r="G4866" s="235" t="str">
        <f t="shared" ref="G4866:G4929" si="76">TEXT(E4866,"0000")&amp;TEXT(F4866,"000")</f>
        <v>0138549</v>
      </c>
      <c r="H4866" s="235" t="s">
        <v>14062</v>
      </c>
      <c r="I4866" s="235" t="s">
        <v>16546</v>
      </c>
    </row>
    <row r="4867" spans="5:9">
      <c r="E4867" s="236" t="s">
        <v>23134</v>
      </c>
      <c r="F4867" s="236" t="s">
        <v>1209</v>
      </c>
      <c r="G4867" s="235" t="str">
        <f t="shared" si="76"/>
        <v>0138551</v>
      </c>
      <c r="H4867" s="235" t="s">
        <v>2762</v>
      </c>
      <c r="I4867" s="235" t="s">
        <v>2761</v>
      </c>
    </row>
    <row r="4868" spans="5:9">
      <c r="E4868" s="236" t="s">
        <v>23134</v>
      </c>
      <c r="F4868" s="236" t="s">
        <v>4424</v>
      </c>
      <c r="G4868" s="235" t="str">
        <f t="shared" si="76"/>
        <v>0138554</v>
      </c>
      <c r="H4868" s="235" t="s">
        <v>16556</v>
      </c>
      <c r="I4868" s="235" t="s">
        <v>16555</v>
      </c>
    </row>
    <row r="4869" spans="5:9">
      <c r="E4869" s="236" t="s">
        <v>23134</v>
      </c>
      <c r="F4869" s="236" t="s">
        <v>2927</v>
      </c>
      <c r="G4869" s="235" t="str">
        <f t="shared" si="76"/>
        <v>0138611</v>
      </c>
      <c r="H4869" s="235" t="s">
        <v>8464</v>
      </c>
      <c r="I4869" s="235" t="s">
        <v>8463</v>
      </c>
    </row>
    <row r="4870" spans="5:9">
      <c r="E4870" s="236" t="s">
        <v>23134</v>
      </c>
      <c r="F4870" s="236" t="s">
        <v>3495</v>
      </c>
      <c r="G4870" s="235" t="str">
        <f t="shared" si="76"/>
        <v>0138612</v>
      </c>
      <c r="H4870" s="235" t="s">
        <v>16567</v>
      </c>
      <c r="I4870" s="235" t="s">
        <v>16566</v>
      </c>
    </row>
    <row r="4871" spans="5:9">
      <c r="E4871" s="236" t="s">
        <v>23134</v>
      </c>
      <c r="F4871" s="236" t="s">
        <v>3493</v>
      </c>
      <c r="G4871" s="235" t="str">
        <f t="shared" si="76"/>
        <v>0138613</v>
      </c>
      <c r="H4871" s="235" t="s">
        <v>8466</v>
      </c>
      <c r="I4871" s="235" t="s">
        <v>8465</v>
      </c>
    </row>
    <row r="4872" spans="5:9">
      <c r="E4872" s="236" t="s">
        <v>23134</v>
      </c>
      <c r="F4872" s="236" t="s">
        <v>3490</v>
      </c>
      <c r="G4872" s="235" t="str">
        <f t="shared" si="76"/>
        <v>0138614</v>
      </c>
      <c r="H4872" s="235" t="s">
        <v>8460</v>
      </c>
      <c r="I4872" s="235" t="s">
        <v>8459</v>
      </c>
    </row>
    <row r="4873" spans="5:9">
      <c r="E4873" s="236" t="s">
        <v>23134</v>
      </c>
      <c r="F4873" s="236" t="s">
        <v>3189</v>
      </c>
      <c r="G4873" s="235" t="str">
        <f t="shared" si="76"/>
        <v>0138615</v>
      </c>
      <c r="H4873" s="235" t="s">
        <v>8455</v>
      </c>
      <c r="I4873" s="235" t="s">
        <v>8454</v>
      </c>
    </row>
    <row r="4874" spans="5:9">
      <c r="E4874" s="236" t="s">
        <v>23134</v>
      </c>
      <c r="F4874" s="236" t="s">
        <v>3485</v>
      </c>
      <c r="G4874" s="235" t="str">
        <f t="shared" si="76"/>
        <v>0138616</v>
      </c>
      <c r="H4874" s="235" t="s">
        <v>8462</v>
      </c>
      <c r="I4874" s="235" t="s">
        <v>8461</v>
      </c>
    </row>
    <row r="4875" spans="5:9">
      <c r="E4875" s="236" t="s">
        <v>23134</v>
      </c>
      <c r="F4875" s="236" t="s">
        <v>3186</v>
      </c>
      <c r="G4875" s="235" t="str">
        <f t="shared" si="76"/>
        <v>0138617</v>
      </c>
      <c r="H4875" s="235" t="s">
        <v>23166</v>
      </c>
      <c r="I4875" s="235" t="s">
        <v>23165</v>
      </c>
    </row>
    <row r="4876" spans="5:9">
      <c r="E4876" s="236" t="s">
        <v>23134</v>
      </c>
      <c r="F4876" s="236" t="s">
        <v>742</v>
      </c>
      <c r="G4876" s="235" t="str">
        <f t="shared" si="76"/>
        <v>0138618</v>
      </c>
      <c r="H4876" s="235" t="s">
        <v>20035</v>
      </c>
      <c r="I4876" s="235" t="s">
        <v>20034</v>
      </c>
    </row>
    <row r="4877" spans="5:9">
      <c r="E4877" s="236" t="s">
        <v>23134</v>
      </c>
      <c r="F4877" s="236" t="s">
        <v>1185</v>
      </c>
      <c r="G4877" s="235" t="str">
        <f t="shared" si="76"/>
        <v>0138619</v>
      </c>
      <c r="H4877" s="235" t="s">
        <v>16565</v>
      </c>
      <c r="I4877" s="235" t="s">
        <v>16564</v>
      </c>
    </row>
    <row r="4878" spans="5:9">
      <c r="E4878" s="236" t="s">
        <v>23134</v>
      </c>
      <c r="F4878" s="236" t="s">
        <v>3476</v>
      </c>
      <c r="G4878" s="235" t="str">
        <f t="shared" si="76"/>
        <v>0138621</v>
      </c>
      <c r="H4878" s="235" t="s">
        <v>2462</v>
      </c>
      <c r="I4878" s="235" t="s">
        <v>2461</v>
      </c>
    </row>
    <row r="4879" spans="5:9">
      <c r="E4879" s="236" t="s">
        <v>23134</v>
      </c>
      <c r="F4879" s="236" t="s">
        <v>3473</v>
      </c>
      <c r="G4879" s="235" t="str">
        <f t="shared" si="76"/>
        <v>0138622</v>
      </c>
      <c r="H4879" s="235" t="s">
        <v>16464</v>
      </c>
      <c r="I4879" s="235" t="s">
        <v>16463</v>
      </c>
    </row>
    <row r="4880" spans="5:9">
      <c r="E4880" s="236" t="s">
        <v>23134</v>
      </c>
      <c r="F4880" s="236" t="s">
        <v>3470</v>
      </c>
      <c r="G4880" s="235" t="str">
        <f t="shared" si="76"/>
        <v>0138623</v>
      </c>
      <c r="H4880" s="235" t="s">
        <v>18733</v>
      </c>
      <c r="I4880" s="235" t="s">
        <v>18732</v>
      </c>
    </row>
    <row r="4881" spans="5:9">
      <c r="E4881" s="236" t="s">
        <v>23134</v>
      </c>
      <c r="F4881" s="236" t="s">
        <v>1774</v>
      </c>
      <c r="G4881" s="235" t="str">
        <f t="shared" si="76"/>
        <v>0138624</v>
      </c>
      <c r="H4881" s="235" t="s">
        <v>16014</v>
      </c>
      <c r="I4881" s="235" t="s">
        <v>16013</v>
      </c>
    </row>
    <row r="4882" spans="5:9">
      <c r="E4882" s="236" t="s">
        <v>23134</v>
      </c>
      <c r="F4882" s="236" t="s">
        <v>3465</v>
      </c>
      <c r="G4882" s="235" t="str">
        <f t="shared" si="76"/>
        <v>0138625</v>
      </c>
      <c r="H4882" s="235" t="s">
        <v>15998</v>
      </c>
      <c r="I4882" s="235" t="s">
        <v>15997</v>
      </c>
    </row>
    <row r="4883" spans="5:9">
      <c r="E4883" s="236" t="s">
        <v>23134</v>
      </c>
      <c r="F4883" s="236" t="s">
        <v>3462</v>
      </c>
      <c r="G4883" s="235" t="str">
        <f t="shared" si="76"/>
        <v>0138626</v>
      </c>
      <c r="H4883" s="235" t="s">
        <v>23164</v>
      </c>
      <c r="I4883" s="235" t="s">
        <v>1578</v>
      </c>
    </row>
    <row r="4884" spans="5:9">
      <c r="E4884" s="236" t="s">
        <v>23134</v>
      </c>
      <c r="F4884" s="236" t="s">
        <v>11036</v>
      </c>
      <c r="G4884" s="235" t="str">
        <f t="shared" si="76"/>
        <v>0138631</v>
      </c>
      <c r="H4884" s="235" t="s">
        <v>8447</v>
      </c>
      <c r="I4884" s="235" t="s">
        <v>8446</v>
      </c>
    </row>
    <row r="4885" spans="5:9">
      <c r="E4885" s="236" t="s">
        <v>23134</v>
      </c>
      <c r="F4885" s="236" t="s">
        <v>5787</v>
      </c>
      <c r="G4885" s="235" t="str">
        <f t="shared" si="76"/>
        <v>0138632</v>
      </c>
      <c r="H4885" s="235" t="s">
        <v>16526</v>
      </c>
      <c r="I4885" s="235" t="s">
        <v>16525</v>
      </c>
    </row>
    <row r="4886" spans="5:9">
      <c r="E4886" s="236" t="s">
        <v>23134</v>
      </c>
      <c r="F4886" s="236" t="s">
        <v>20840</v>
      </c>
      <c r="G4886" s="235" t="str">
        <f t="shared" si="76"/>
        <v>0138633</v>
      </c>
      <c r="H4886" s="235" t="s">
        <v>8433</v>
      </c>
      <c r="I4886" s="235" t="s">
        <v>8432</v>
      </c>
    </row>
    <row r="4887" spans="5:9">
      <c r="E4887" s="236" t="s">
        <v>23134</v>
      </c>
      <c r="F4887" s="236" t="s">
        <v>20010</v>
      </c>
      <c r="G4887" s="235" t="str">
        <f t="shared" si="76"/>
        <v>0138641</v>
      </c>
      <c r="H4887" s="235" t="s">
        <v>8375</v>
      </c>
      <c r="I4887" s="235" t="s">
        <v>8374</v>
      </c>
    </row>
    <row r="4888" spans="5:9">
      <c r="E4888" s="236" t="s">
        <v>23134</v>
      </c>
      <c r="F4888" s="236" t="s">
        <v>3183</v>
      </c>
      <c r="G4888" s="235" t="str">
        <f t="shared" si="76"/>
        <v>0138642</v>
      </c>
      <c r="H4888" s="235" t="s">
        <v>23163</v>
      </c>
      <c r="I4888" s="235" t="s">
        <v>23162</v>
      </c>
    </row>
    <row r="4889" spans="5:9">
      <c r="E4889" s="236" t="s">
        <v>23134</v>
      </c>
      <c r="F4889" s="236" t="s">
        <v>1768</v>
      </c>
      <c r="G4889" s="235" t="str">
        <f t="shared" si="76"/>
        <v>0138643</v>
      </c>
      <c r="H4889" s="235" t="s">
        <v>23161</v>
      </c>
      <c r="I4889" s="235" t="s">
        <v>23160</v>
      </c>
    </row>
    <row r="4890" spans="5:9">
      <c r="E4890" s="236" t="s">
        <v>23134</v>
      </c>
      <c r="F4890" s="236" t="s">
        <v>6783</v>
      </c>
      <c r="G4890" s="235" t="str">
        <f t="shared" si="76"/>
        <v>0138651</v>
      </c>
      <c r="H4890" s="235" t="s">
        <v>8379</v>
      </c>
      <c r="I4890" s="235" t="s">
        <v>8378</v>
      </c>
    </row>
    <row r="4891" spans="5:9">
      <c r="E4891" s="236" t="s">
        <v>23134</v>
      </c>
      <c r="F4891" s="236" t="s">
        <v>3712</v>
      </c>
      <c r="G4891" s="235" t="str">
        <f t="shared" si="76"/>
        <v>0138652</v>
      </c>
      <c r="H4891" s="235" t="s">
        <v>8880</v>
      </c>
      <c r="I4891" s="235" t="s">
        <v>8879</v>
      </c>
    </row>
    <row r="4892" spans="5:9">
      <c r="E4892" s="236" t="s">
        <v>23134</v>
      </c>
      <c r="F4892" s="236" t="s">
        <v>3709</v>
      </c>
      <c r="G4892" s="235" t="str">
        <f t="shared" si="76"/>
        <v>0138653</v>
      </c>
      <c r="H4892" s="235" t="s">
        <v>8373</v>
      </c>
      <c r="I4892" s="235" t="s">
        <v>8372</v>
      </c>
    </row>
    <row r="4893" spans="5:9">
      <c r="E4893" s="236" t="s">
        <v>23134</v>
      </c>
      <c r="F4893" s="236" t="s">
        <v>3706</v>
      </c>
      <c r="G4893" s="235" t="str">
        <f t="shared" si="76"/>
        <v>0138654</v>
      </c>
      <c r="H4893" s="235" t="s">
        <v>23159</v>
      </c>
      <c r="I4893" s="235" t="s">
        <v>23158</v>
      </c>
    </row>
    <row r="4894" spans="5:9">
      <c r="E4894" s="236" t="s">
        <v>23134</v>
      </c>
      <c r="F4894" s="236" t="s">
        <v>11028</v>
      </c>
      <c r="G4894" s="235" t="str">
        <f t="shared" si="76"/>
        <v>0138655</v>
      </c>
      <c r="H4894" s="235" t="s">
        <v>16431</v>
      </c>
      <c r="I4894" s="235" t="s">
        <v>16430</v>
      </c>
    </row>
    <row r="4895" spans="5:9">
      <c r="E4895" s="236" t="s">
        <v>23134</v>
      </c>
      <c r="F4895" s="236" t="s">
        <v>6456</v>
      </c>
      <c r="G4895" s="235" t="str">
        <f t="shared" si="76"/>
        <v>0138661</v>
      </c>
      <c r="H4895" s="235" t="s">
        <v>11262</v>
      </c>
      <c r="I4895" s="235" t="s">
        <v>7792</v>
      </c>
    </row>
    <row r="4896" spans="5:9">
      <c r="E4896" s="236" t="s">
        <v>23134</v>
      </c>
      <c r="F4896" s="236" t="s">
        <v>3180</v>
      </c>
      <c r="G4896" s="235" t="str">
        <f t="shared" si="76"/>
        <v>0138662</v>
      </c>
      <c r="H4896" s="235" t="s">
        <v>16433</v>
      </c>
      <c r="I4896" s="235" t="s">
        <v>16432</v>
      </c>
    </row>
    <row r="4897" spans="5:9">
      <c r="E4897" s="236" t="s">
        <v>23134</v>
      </c>
      <c r="F4897" s="236" t="s">
        <v>3701</v>
      </c>
      <c r="G4897" s="235" t="str">
        <f t="shared" si="76"/>
        <v>0138663</v>
      </c>
      <c r="H4897" s="235" t="s">
        <v>16429</v>
      </c>
      <c r="I4897" s="235" t="s">
        <v>16428</v>
      </c>
    </row>
    <row r="4898" spans="5:9">
      <c r="E4898" s="236" t="s">
        <v>23134</v>
      </c>
      <c r="F4898" s="236" t="s">
        <v>2252</v>
      </c>
      <c r="G4898" s="235" t="str">
        <f t="shared" si="76"/>
        <v>0138721</v>
      </c>
      <c r="H4898" s="235" t="s">
        <v>11269</v>
      </c>
      <c r="I4898" s="235" t="s">
        <v>11268</v>
      </c>
    </row>
    <row r="4899" spans="5:9">
      <c r="E4899" s="236" t="s">
        <v>23134</v>
      </c>
      <c r="F4899" s="236" t="s">
        <v>6621</v>
      </c>
      <c r="G4899" s="235" t="str">
        <f t="shared" si="76"/>
        <v>0138723</v>
      </c>
      <c r="H4899" s="235" t="s">
        <v>8343</v>
      </c>
      <c r="I4899" s="235" t="s">
        <v>8342</v>
      </c>
    </row>
    <row r="4900" spans="5:9">
      <c r="E4900" s="236" t="s">
        <v>23134</v>
      </c>
      <c r="F4900" s="236" t="s">
        <v>3169</v>
      </c>
      <c r="G4900" s="235" t="str">
        <f t="shared" si="76"/>
        <v>0138724</v>
      </c>
      <c r="H4900" s="235" t="s">
        <v>23157</v>
      </c>
      <c r="I4900" s="235" t="s">
        <v>23156</v>
      </c>
    </row>
    <row r="4901" spans="5:9">
      <c r="E4901" s="236" t="s">
        <v>23134</v>
      </c>
      <c r="F4901" s="236" t="s">
        <v>1904</v>
      </c>
      <c r="G4901" s="235" t="str">
        <f t="shared" si="76"/>
        <v>0138725</v>
      </c>
      <c r="H4901" s="235" t="s">
        <v>12044</v>
      </c>
      <c r="I4901" s="235" t="s">
        <v>12043</v>
      </c>
    </row>
    <row r="4902" spans="5:9">
      <c r="E4902" s="236" t="s">
        <v>23134</v>
      </c>
      <c r="F4902" s="236" t="s">
        <v>2239</v>
      </c>
      <c r="G4902" s="235" t="str">
        <f t="shared" si="76"/>
        <v>0138731</v>
      </c>
      <c r="H4902" s="235" t="s">
        <v>8326</v>
      </c>
      <c r="I4902" s="235" t="s">
        <v>8325</v>
      </c>
    </row>
    <row r="4903" spans="5:9">
      <c r="E4903" s="236" t="s">
        <v>23134</v>
      </c>
      <c r="F4903" s="236" t="s">
        <v>5960</v>
      </c>
      <c r="G4903" s="235" t="str">
        <f t="shared" si="76"/>
        <v>0138732</v>
      </c>
      <c r="H4903" s="235" t="s">
        <v>7801</v>
      </c>
      <c r="I4903" s="235" t="s">
        <v>8324</v>
      </c>
    </row>
    <row r="4904" spans="5:9">
      <c r="E4904" s="236" t="s">
        <v>23134</v>
      </c>
      <c r="F4904" s="236" t="s">
        <v>3869</v>
      </c>
      <c r="G4904" s="235" t="str">
        <f t="shared" si="76"/>
        <v>0138733</v>
      </c>
      <c r="H4904" s="235" t="s">
        <v>11243</v>
      </c>
      <c r="I4904" s="235" t="s">
        <v>11242</v>
      </c>
    </row>
    <row r="4905" spans="5:9">
      <c r="E4905" s="236" t="s">
        <v>23134</v>
      </c>
      <c r="F4905" s="236" t="s">
        <v>11769</v>
      </c>
      <c r="G4905" s="235" t="str">
        <f t="shared" si="76"/>
        <v>0138734</v>
      </c>
      <c r="H4905" s="235" t="s">
        <v>8316</v>
      </c>
      <c r="I4905" s="235" t="s">
        <v>8315</v>
      </c>
    </row>
    <row r="4906" spans="5:9">
      <c r="E4906" s="236" t="s">
        <v>23134</v>
      </c>
      <c r="F4906" s="236" t="s">
        <v>3166</v>
      </c>
      <c r="G4906" s="235" t="str">
        <f t="shared" si="76"/>
        <v>0138741</v>
      </c>
      <c r="H4906" s="235" t="s">
        <v>23155</v>
      </c>
      <c r="I4906" s="235" t="s">
        <v>23154</v>
      </c>
    </row>
    <row r="4907" spans="5:9">
      <c r="E4907" s="236" t="s">
        <v>23134</v>
      </c>
      <c r="F4907" s="236" t="s">
        <v>11003</v>
      </c>
      <c r="G4907" s="235" t="str">
        <f t="shared" si="76"/>
        <v>0138742</v>
      </c>
      <c r="H4907" s="235" t="s">
        <v>8341</v>
      </c>
      <c r="I4907" s="235" t="s">
        <v>8340</v>
      </c>
    </row>
    <row r="4908" spans="5:9">
      <c r="E4908" s="236" t="s">
        <v>23134</v>
      </c>
      <c r="F4908" s="236" t="s">
        <v>18579</v>
      </c>
      <c r="G4908" s="235" t="str">
        <f t="shared" si="76"/>
        <v>0138810</v>
      </c>
      <c r="H4908" s="235" t="s">
        <v>2380</v>
      </c>
      <c r="I4908" s="235" t="s">
        <v>2379</v>
      </c>
    </row>
    <row r="4909" spans="5:9">
      <c r="E4909" s="236" t="s">
        <v>23134</v>
      </c>
      <c r="F4909" s="236" t="s">
        <v>6534</v>
      </c>
      <c r="G4909" s="235" t="str">
        <f t="shared" si="76"/>
        <v>0138812</v>
      </c>
      <c r="H4909" s="235" t="s">
        <v>23153</v>
      </c>
      <c r="I4909" s="235" t="s">
        <v>23152</v>
      </c>
    </row>
    <row r="4910" spans="5:9">
      <c r="E4910" s="236" t="s">
        <v>23134</v>
      </c>
      <c r="F4910" s="236" t="s">
        <v>6312</v>
      </c>
      <c r="G4910" s="235" t="str">
        <f t="shared" si="76"/>
        <v>0138813</v>
      </c>
      <c r="H4910" s="235" t="s">
        <v>23151</v>
      </c>
      <c r="I4910" s="235" t="s">
        <v>23150</v>
      </c>
    </row>
    <row r="4911" spans="5:9">
      <c r="E4911" s="236" t="s">
        <v>23134</v>
      </c>
      <c r="F4911" s="236" t="s">
        <v>3140</v>
      </c>
      <c r="G4911" s="235" t="str">
        <f t="shared" si="76"/>
        <v>0138821</v>
      </c>
      <c r="H4911" s="235" t="s">
        <v>992</v>
      </c>
      <c r="I4911" s="235" t="s">
        <v>991</v>
      </c>
    </row>
    <row r="4912" spans="5:9">
      <c r="E4912" s="236" t="s">
        <v>23134</v>
      </c>
      <c r="F4912" s="236" t="s">
        <v>1883</v>
      </c>
      <c r="G4912" s="235" t="str">
        <f t="shared" si="76"/>
        <v>0138822</v>
      </c>
      <c r="H4912" s="235" t="s">
        <v>8510</v>
      </c>
      <c r="I4912" s="235" t="s">
        <v>8509</v>
      </c>
    </row>
    <row r="4913" spans="5:9">
      <c r="E4913" s="236" t="s">
        <v>23134</v>
      </c>
      <c r="F4913" s="236" t="s">
        <v>4360</v>
      </c>
      <c r="G4913" s="235" t="str">
        <f t="shared" si="76"/>
        <v>0138823</v>
      </c>
      <c r="H4913" s="235" t="s">
        <v>3737</v>
      </c>
      <c r="I4913" s="235" t="s">
        <v>3736</v>
      </c>
    </row>
    <row r="4914" spans="5:9">
      <c r="E4914" s="236" t="s">
        <v>23134</v>
      </c>
      <c r="F4914" s="236" t="s">
        <v>4042</v>
      </c>
      <c r="G4914" s="235" t="str">
        <f t="shared" si="76"/>
        <v>0138824</v>
      </c>
      <c r="H4914" s="235" t="s">
        <v>16263</v>
      </c>
      <c r="I4914" s="235" t="s">
        <v>16262</v>
      </c>
    </row>
    <row r="4915" spans="5:9">
      <c r="E4915" s="236" t="s">
        <v>23134</v>
      </c>
      <c r="F4915" s="236" t="s">
        <v>10945</v>
      </c>
      <c r="G4915" s="235" t="str">
        <f t="shared" si="76"/>
        <v>0138825</v>
      </c>
      <c r="H4915" s="235" t="s">
        <v>4526</v>
      </c>
      <c r="I4915" s="235" t="s">
        <v>16039</v>
      </c>
    </row>
    <row r="4916" spans="5:9">
      <c r="E4916" s="236" t="s">
        <v>23134</v>
      </c>
      <c r="F4916" s="236" t="s">
        <v>10944</v>
      </c>
      <c r="G4916" s="235" t="str">
        <f t="shared" si="76"/>
        <v>0138826</v>
      </c>
      <c r="H4916" s="235" t="s">
        <v>16522</v>
      </c>
      <c r="I4916" s="235" t="s">
        <v>16521</v>
      </c>
    </row>
    <row r="4917" spans="5:9">
      <c r="E4917" s="236" t="s">
        <v>23134</v>
      </c>
      <c r="F4917" s="236" t="s">
        <v>4357</v>
      </c>
      <c r="G4917" s="235" t="str">
        <f t="shared" si="76"/>
        <v>0138827</v>
      </c>
      <c r="H4917" s="235" t="s">
        <v>23149</v>
      </c>
      <c r="I4917" s="235" t="s">
        <v>16519</v>
      </c>
    </row>
    <row r="4918" spans="5:9">
      <c r="E4918" s="236" t="s">
        <v>23134</v>
      </c>
      <c r="F4918" s="236" t="s">
        <v>697</v>
      </c>
      <c r="G4918" s="235" t="str">
        <f t="shared" si="76"/>
        <v>0138828</v>
      </c>
      <c r="H4918" s="235" t="s">
        <v>8505</v>
      </c>
      <c r="I4918" s="235" t="s">
        <v>8504</v>
      </c>
    </row>
    <row r="4919" spans="5:9">
      <c r="E4919" s="236" t="s">
        <v>23134</v>
      </c>
      <c r="F4919" s="236" t="s">
        <v>4352</v>
      </c>
      <c r="G4919" s="235" t="str">
        <f t="shared" si="76"/>
        <v>0138829</v>
      </c>
      <c r="H4919" s="235" t="s">
        <v>8508</v>
      </c>
      <c r="I4919" s="235" t="s">
        <v>4692</v>
      </c>
    </row>
    <row r="4920" spans="5:9">
      <c r="E4920" s="236" t="s">
        <v>23134</v>
      </c>
      <c r="F4920" s="236" t="s">
        <v>10804</v>
      </c>
      <c r="G4920" s="235" t="str">
        <f t="shared" si="76"/>
        <v>0138830</v>
      </c>
      <c r="H4920" s="235" t="s">
        <v>20040</v>
      </c>
      <c r="I4920" s="235" t="s">
        <v>8488</v>
      </c>
    </row>
    <row r="4921" spans="5:9">
      <c r="E4921" s="236" t="s">
        <v>23134</v>
      </c>
      <c r="F4921" s="236" t="s">
        <v>4038</v>
      </c>
      <c r="G4921" s="235" t="str">
        <f t="shared" si="76"/>
        <v>0138831</v>
      </c>
      <c r="H4921" s="235" t="s">
        <v>8507</v>
      </c>
      <c r="I4921" s="235" t="s">
        <v>8506</v>
      </c>
    </row>
    <row r="4922" spans="5:9">
      <c r="E4922" s="236" t="s">
        <v>23134</v>
      </c>
      <c r="F4922" s="236" t="s">
        <v>3833</v>
      </c>
      <c r="G4922" s="235" t="str">
        <f t="shared" si="76"/>
        <v>0138832</v>
      </c>
      <c r="H4922" s="235" t="s">
        <v>16500</v>
      </c>
      <c r="I4922" s="235" t="s">
        <v>16499</v>
      </c>
    </row>
    <row r="4923" spans="5:9">
      <c r="E4923" s="236" t="s">
        <v>23134</v>
      </c>
      <c r="F4923" s="236" t="s">
        <v>10937</v>
      </c>
      <c r="G4923" s="235" t="str">
        <f t="shared" si="76"/>
        <v>0138833</v>
      </c>
      <c r="H4923" s="235" t="s">
        <v>16479</v>
      </c>
      <c r="I4923" s="235" t="s">
        <v>16478</v>
      </c>
    </row>
    <row r="4924" spans="5:9">
      <c r="E4924" s="236" t="s">
        <v>23134</v>
      </c>
      <c r="F4924" s="236" t="s">
        <v>20547</v>
      </c>
      <c r="G4924" s="235" t="str">
        <f t="shared" si="76"/>
        <v>0138834</v>
      </c>
      <c r="H4924" s="235" t="s">
        <v>8523</v>
      </c>
      <c r="I4924" s="235" t="s">
        <v>8522</v>
      </c>
    </row>
    <row r="4925" spans="5:9">
      <c r="E4925" s="236" t="s">
        <v>23134</v>
      </c>
      <c r="F4925" s="236" t="s">
        <v>10936</v>
      </c>
      <c r="G4925" s="235" t="str">
        <f t="shared" si="76"/>
        <v>0138837</v>
      </c>
      <c r="H4925" s="235" t="s">
        <v>8495</v>
      </c>
      <c r="I4925" s="235" t="s">
        <v>8494</v>
      </c>
    </row>
    <row r="4926" spans="5:9">
      <c r="E4926" s="236" t="s">
        <v>23134</v>
      </c>
      <c r="F4926" s="236" t="s">
        <v>694</v>
      </c>
      <c r="G4926" s="235" t="str">
        <f t="shared" si="76"/>
        <v>0138838</v>
      </c>
      <c r="H4926" s="235" t="s">
        <v>23148</v>
      </c>
      <c r="I4926" s="235" t="s">
        <v>23147</v>
      </c>
    </row>
    <row r="4927" spans="5:9">
      <c r="E4927" s="236" t="s">
        <v>23134</v>
      </c>
      <c r="F4927" s="236" t="s">
        <v>18295</v>
      </c>
      <c r="G4927" s="235" t="str">
        <f t="shared" si="76"/>
        <v>0138841</v>
      </c>
      <c r="H4927" s="235" t="s">
        <v>8497</v>
      </c>
      <c r="I4927" s="235" t="s">
        <v>8496</v>
      </c>
    </row>
    <row r="4928" spans="5:9">
      <c r="E4928" s="236" t="s">
        <v>23134</v>
      </c>
      <c r="F4928" s="236" t="s">
        <v>10933</v>
      </c>
      <c r="G4928" s="235" t="str">
        <f t="shared" si="76"/>
        <v>0138842</v>
      </c>
      <c r="H4928" s="235" t="s">
        <v>8512</v>
      </c>
      <c r="I4928" s="235" t="s">
        <v>8511</v>
      </c>
    </row>
    <row r="4929" spans="5:9">
      <c r="E4929" s="236" t="s">
        <v>23134</v>
      </c>
      <c r="F4929" s="236" t="s">
        <v>18148</v>
      </c>
      <c r="G4929" s="235" t="str">
        <f t="shared" si="76"/>
        <v>0138904</v>
      </c>
      <c r="H4929" s="235" t="s">
        <v>12114</v>
      </c>
      <c r="I4929" s="235" t="s">
        <v>12113</v>
      </c>
    </row>
    <row r="4930" spans="5:9">
      <c r="E4930" s="236" t="s">
        <v>23134</v>
      </c>
      <c r="F4930" s="236" t="s">
        <v>10881</v>
      </c>
      <c r="G4930" s="235" t="str">
        <f t="shared" ref="G4930:G4993" si="77">TEXT(E4930,"0000")&amp;TEXT(F4930,"000")</f>
        <v>0138906</v>
      </c>
      <c r="H4930" s="235" t="s">
        <v>23146</v>
      </c>
      <c r="I4930" s="235" t="s">
        <v>23145</v>
      </c>
    </row>
    <row r="4931" spans="5:9">
      <c r="E4931" s="236" t="s">
        <v>23134</v>
      </c>
      <c r="F4931" s="236" t="s">
        <v>10878</v>
      </c>
      <c r="G4931" s="235" t="str">
        <f t="shared" si="77"/>
        <v>0138907</v>
      </c>
      <c r="H4931" s="235" t="s">
        <v>12126</v>
      </c>
      <c r="I4931" s="235" t="s">
        <v>12125</v>
      </c>
    </row>
    <row r="4932" spans="5:9">
      <c r="E4932" s="236" t="s">
        <v>23134</v>
      </c>
      <c r="F4932" s="236" t="s">
        <v>1084</v>
      </c>
      <c r="G4932" s="235" t="str">
        <f t="shared" si="77"/>
        <v>0138910</v>
      </c>
      <c r="H4932" s="235" t="s">
        <v>1142</v>
      </c>
      <c r="I4932" s="235" t="s">
        <v>1141</v>
      </c>
    </row>
    <row r="4933" spans="5:9">
      <c r="E4933" s="236" t="s">
        <v>23134</v>
      </c>
      <c r="F4933" s="236" t="s">
        <v>1874</v>
      </c>
      <c r="G4933" s="235" t="str">
        <f t="shared" si="77"/>
        <v>0138914</v>
      </c>
      <c r="H4933" s="235" t="s">
        <v>7166</v>
      </c>
      <c r="I4933" s="235" t="s">
        <v>11300</v>
      </c>
    </row>
    <row r="4934" spans="5:9">
      <c r="E4934" s="236" t="s">
        <v>23134</v>
      </c>
      <c r="F4934" s="236" t="s">
        <v>10870</v>
      </c>
      <c r="G4934" s="235" t="str">
        <f t="shared" si="77"/>
        <v>0138915</v>
      </c>
      <c r="H4934" s="235" t="s">
        <v>8722</v>
      </c>
      <c r="I4934" s="235" t="s">
        <v>3486</v>
      </c>
    </row>
    <row r="4935" spans="5:9">
      <c r="E4935" s="236" t="s">
        <v>23134</v>
      </c>
      <c r="F4935" s="236" t="s">
        <v>10864</v>
      </c>
      <c r="G4935" s="235" t="str">
        <f t="shared" si="77"/>
        <v>0138917</v>
      </c>
      <c r="H4935" s="235" t="s">
        <v>1773</v>
      </c>
      <c r="I4935" s="235" t="s">
        <v>1772</v>
      </c>
    </row>
    <row r="4936" spans="5:9">
      <c r="E4936" s="236" t="s">
        <v>23134</v>
      </c>
      <c r="F4936" s="236" t="s">
        <v>1873</v>
      </c>
      <c r="G4936" s="235" t="str">
        <f t="shared" si="77"/>
        <v>0138920</v>
      </c>
      <c r="H4936" s="235" t="s">
        <v>9974</v>
      </c>
      <c r="I4936" s="235" t="s">
        <v>9973</v>
      </c>
    </row>
    <row r="4937" spans="5:9">
      <c r="E4937" s="236" t="s">
        <v>23134</v>
      </c>
      <c r="F4937" s="236" t="s">
        <v>23144</v>
      </c>
      <c r="G4937" s="235" t="str">
        <f t="shared" si="77"/>
        <v>0138922</v>
      </c>
      <c r="H4937" s="235" t="s">
        <v>11296</v>
      </c>
      <c r="I4937" s="235" t="s">
        <v>8598</v>
      </c>
    </row>
    <row r="4938" spans="5:9">
      <c r="E4938" s="236" t="s">
        <v>23134</v>
      </c>
      <c r="F4938" s="236" t="s">
        <v>23143</v>
      </c>
      <c r="G4938" s="235" t="str">
        <f t="shared" si="77"/>
        <v>0138923</v>
      </c>
      <c r="H4938" s="235" t="s">
        <v>18755</v>
      </c>
      <c r="I4938" s="235" t="s">
        <v>16049</v>
      </c>
    </row>
    <row r="4939" spans="5:9">
      <c r="E4939" s="236" t="s">
        <v>23134</v>
      </c>
      <c r="F4939" s="236" t="s">
        <v>23142</v>
      </c>
      <c r="G4939" s="235" t="str">
        <f t="shared" si="77"/>
        <v>0138925</v>
      </c>
      <c r="H4939" s="235" t="s">
        <v>11302</v>
      </c>
      <c r="I4939" s="235" t="s">
        <v>11301</v>
      </c>
    </row>
    <row r="4940" spans="5:9">
      <c r="E4940" s="236" t="s">
        <v>23134</v>
      </c>
      <c r="F4940" s="236" t="s">
        <v>18951</v>
      </c>
      <c r="G4940" s="235" t="str">
        <f t="shared" si="77"/>
        <v>0138926</v>
      </c>
      <c r="H4940" s="235" t="s">
        <v>23141</v>
      </c>
      <c r="I4940" s="235" t="s">
        <v>23140</v>
      </c>
    </row>
    <row r="4941" spans="5:9">
      <c r="E4941" s="236" t="s">
        <v>23134</v>
      </c>
      <c r="F4941" s="236" t="s">
        <v>18950</v>
      </c>
      <c r="G4941" s="235" t="str">
        <f t="shared" si="77"/>
        <v>0138927</v>
      </c>
      <c r="H4941" s="235" t="s">
        <v>8419</v>
      </c>
      <c r="I4941" s="235" t="s">
        <v>8418</v>
      </c>
    </row>
    <row r="4942" spans="5:9">
      <c r="E4942" s="236" t="s">
        <v>23134</v>
      </c>
      <c r="F4942" s="236" t="s">
        <v>19752</v>
      </c>
      <c r="G4942" s="235" t="str">
        <f t="shared" si="77"/>
        <v>0138929</v>
      </c>
      <c r="H4942" s="235" t="s">
        <v>11306</v>
      </c>
      <c r="I4942" s="235" t="s">
        <v>11305</v>
      </c>
    </row>
    <row r="4943" spans="5:9">
      <c r="E4943" s="236" t="s">
        <v>23134</v>
      </c>
      <c r="F4943" s="236" t="s">
        <v>18142</v>
      </c>
      <c r="G4943" s="235" t="str">
        <f t="shared" si="77"/>
        <v>0138931</v>
      </c>
      <c r="H4943" s="235" t="s">
        <v>8744</v>
      </c>
      <c r="I4943" s="235" t="s">
        <v>8743</v>
      </c>
    </row>
    <row r="4944" spans="5:9">
      <c r="E4944" s="236" t="s">
        <v>23134</v>
      </c>
      <c r="F4944" s="236" t="s">
        <v>10853</v>
      </c>
      <c r="G4944" s="235" t="str">
        <f t="shared" si="77"/>
        <v>0138932</v>
      </c>
      <c r="H4944" s="235" t="s">
        <v>23139</v>
      </c>
      <c r="I4944" s="235" t="s">
        <v>23138</v>
      </c>
    </row>
    <row r="4945" spans="5:9">
      <c r="E4945" s="236" t="s">
        <v>23134</v>
      </c>
      <c r="F4945" s="236" t="s">
        <v>10850</v>
      </c>
      <c r="G4945" s="235" t="str">
        <f t="shared" si="77"/>
        <v>0138933</v>
      </c>
      <c r="H4945" s="235" t="s">
        <v>23137</v>
      </c>
      <c r="I4945" s="235" t="s">
        <v>23136</v>
      </c>
    </row>
    <row r="4946" spans="5:9">
      <c r="E4946" s="236" t="s">
        <v>23134</v>
      </c>
      <c r="F4946" s="236" t="s">
        <v>10849</v>
      </c>
      <c r="G4946" s="235" t="str">
        <f t="shared" si="77"/>
        <v>0138934</v>
      </c>
      <c r="H4946" s="235" t="s">
        <v>8748</v>
      </c>
      <c r="I4946" s="235" t="s">
        <v>8747</v>
      </c>
    </row>
    <row r="4947" spans="5:9">
      <c r="E4947" s="236" t="s">
        <v>23134</v>
      </c>
      <c r="F4947" s="236" t="s">
        <v>6513</v>
      </c>
      <c r="G4947" s="235" t="str">
        <f t="shared" si="77"/>
        <v>0138936</v>
      </c>
      <c r="H4947" s="235" t="s">
        <v>8369</v>
      </c>
      <c r="I4947" s="235" t="s">
        <v>8368</v>
      </c>
    </row>
    <row r="4948" spans="5:9">
      <c r="E4948" s="236" t="s">
        <v>23134</v>
      </c>
      <c r="F4948" s="236" t="s">
        <v>673</v>
      </c>
      <c r="G4948" s="235" t="str">
        <f t="shared" si="77"/>
        <v>0138938</v>
      </c>
      <c r="H4948" s="235" t="s">
        <v>15650</v>
      </c>
      <c r="I4948" s="235" t="s">
        <v>15649</v>
      </c>
    </row>
    <row r="4949" spans="5:9">
      <c r="E4949" s="236" t="s">
        <v>23134</v>
      </c>
      <c r="F4949" s="236" t="s">
        <v>10842</v>
      </c>
      <c r="G4949" s="235" t="str">
        <f t="shared" si="77"/>
        <v>0138941</v>
      </c>
      <c r="H4949" s="235" t="s">
        <v>9401</v>
      </c>
      <c r="I4949" s="235" t="s">
        <v>9400</v>
      </c>
    </row>
    <row r="4950" spans="5:9">
      <c r="E4950" s="236" t="s">
        <v>23134</v>
      </c>
      <c r="F4950" s="236" t="s">
        <v>10839</v>
      </c>
      <c r="G4950" s="235" t="str">
        <f t="shared" si="77"/>
        <v>0138942</v>
      </c>
      <c r="H4950" s="235" t="s">
        <v>1683</v>
      </c>
      <c r="I4950" s="235" t="s">
        <v>11356</v>
      </c>
    </row>
    <row r="4951" spans="5:9">
      <c r="E4951" s="236" t="s">
        <v>23134</v>
      </c>
      <c r="F4951" s="236" t="s">
        <v>10838</v>
      </c>
      <c r="G4951" s="235" t="str">
        <f t="shared" si="77"/>
        <v>0138943</v>
      </c>
      <c r="H4951" s="235" t="s">
        <v>7303</v>
      </c>
      <c r="I4951" s="235" t="s">
        <v>7302</v>
      </c>
    </row>
    <row r="4952" spans="5:9">
      <c r="E4952" s="236" t="s">
        <v>23134</v>
      </c>
      <c r="F4952" s="236" t="s">
        <v>6331</v>
      </c>
      <c r="G4952" s="235" t="str">
        <f t="shared" si="77"/>
        <v>0138951</v>
      </c>
      <c r="H4952" s="235" t="s">
        <v>9868</v>
      </c>
      <c r="I4952" s="235" t="s">
        <v>9867</v>
      </c>
    </row>
    <row r="4953" spans="5:9">
      <c r="E4953" s="236" t="s">
        <v>23134</v>
      </c>
      <c r="F4953" s="236" t="s">
        <v>6509</v>
      </c>
      <c r="G4953" s="235" t="str">
        <f t="shared" si="77"/>
        <v>0138952</v>
      </c>
      <c r="H4953" s="235" t="s">
        <v>12128</v>
      </c>
      <c r="I4953" s="235" t="s">
        <v>12127</v>
      </c>
    </row>
    <row r="4954" spans="5:9">
      <c r="E4954" s="236" t="s">
        <v>23134</v>
      </c>
      <c r="F4954" s="236" t="s">
        <v>10832</v>
      </c>
      <c r="G4954" s="235" t="str">
        <f t="shared" si="77"/>
        <v>0138953</v>
      </c>
      <c r="H4954" s="235" t="s">
        <v>20076</v>
      </c>
      <c r="I4954" s="235" t="s">
        <v>20075</v>
      </c>
    </row>
    <row r="4955" spans="5:9">
      <c r="E4955" s="236" t="s">
        <v>23134</v>
      </c>
      <c r="F4955" s="236" t="s">
        <v>23135</v>
      </c>
      <c r="G4955" s="235" t="str">
        <f t="shared" si="77"/>
        <v>0138954</v>
      </c>
      <c r="H4955" s="235" t="s">
        <v>12489</v>
      </c>
      <c r="I4955" s="235" t="s">
        <v>12488</v>
      </c>
    </row>
    <row r="4956" spans="5:9">
      <c r="E4956" s="236" t="s">
        <v>23134</v>
      </c>
      <c r="F4956" s="236" t="s">
        <v>10829</v>
      </c>
      <c r="G4956" s="235" t="str">
        <f t="shared" si="77"/>
        <v>0138956</v>
      </c>
      <c r="H4956" s="235" t="s">
        <v>15986</v>
      </c>
      <c r="I4956" s="235" t="s">
        <v>15985</v>
      </c>
    </row>
    <row r="4957" spans="5:9">
      <c r="E4957" s="236" t="s">
        <v>23134</v>
      </c>
      <c r="F4957" s="236" t="s">
        <v>6507</v>
      </c>
      <c r="G4957" s="235" t="str">
        <f t="shared" si="77"/>
        <v>0138961</v>
      </c>
      <c r="H4957" s="235" t="s">
        <v>10811</v>
      </c>
      <c r="I4957" s="235" t="s">
        <v>10810</v>
      </c>
    </row>
    <row r="4958" spans="5:9">
      <c r="E4958" s="236" t="s">
        <v>23134</v>
      </c>
      <c r="F4958" s="236" t="s">
        <v>19979</v>
      </c>
      <c r="G4958" s="235" t="str">
        <f t="shared" si="77"/>
        <v>0138971</v>
      </c>
      <c r="H4958" s="235" t="s">
        <v>10809</v>
      </c>
      <c r="I4958" s="235" t="s">
        <v>6992</v>
      </c>
    </row>
    <row r="4959" spans="5:9">
      <c r="E4959" s="236" t="s">
        <v>22964</v>
      </c>
      <c r="F4959" s="236" t="s">
        <v>1071</v>
      </c>
      <c r="G4959" s="235" t="str">
        <f t="shared" si="77"/>
        <v>0140020</v>
      </c>
      <c r="H4959" s="235" t="s">
        <v>23133</v>
      </c>
      <c r="I4959" s="235" t="s">
        <v>23132</v>
      </c>
    </row>
    <row r="4960" spans="5:9">
      <c r="E4960" s="236" t="s">
        <v>22964</v>
      </c>
      <c r="F4960" s="236" t="s">
        <v>1701</v>
      </c>
      <c r="G4960" s="235" t="str">
        <f t="shared" si="77"/>
        <v>0140021</v>
      </c>
      <c r="H4960" s="235" t="s">
        <v>7897</v>
      </c>
      <c r="I4960" s="235" t="s">
        <v>7896</v>
      </c>
    </row>
    <row r="4961" spans="5:9">
      <c r="E4961" s="236" t="s">
        <v>22964</v>
      </c>
      <c r="F4961" s="236" t="s">
        <v>608</v>
      </c>
      <c r="G4961" s="235" t="str">
        <f t="shared" si="77"/>
        <v>0140022</v>
      </c>
      <c r="H4961" s="235" t="s">
        <v>23131</v>
      </c>
      <c r="I4961" s="235" t="s">
        <v>23130</v>
      </c>
    </row>
    <row r="4962" spans="5:9">
      <c r="E4962" s="236" t="s">
        <v>22964</v>
      </c>
      <c r="F4962" s="236" t="s">
        <v>1621</v>
      </c>
      <c r="G4962" s="235" t="str">
        <f t="shared" si="77"/>
        <v>0140030</v>
      </c>
      <c r="H4962" s="235" t="s">
        <v>3992</v>
      </c>
      <c r="I4962" s="235" t="s">
        <v>3991</v>
      </c>
    </row>
    <row r="4963" spans="5:9">
      <c r="E4963" s="236" t="s">
        <v>22964</v>
      </c>
      <c r="F4963" s="236" t="s">
        <v>1025</v>
      </c>
      <c r="G4963" s="235" t="str">
        <f t="shared" si="77"/>
        <v>0140040</v>
      </c>
      <c r="H4963" s="235" t="s">
        <v>15628</v>
      </c>
      <c r="I4963" s="235" t="s">
        <v>11298</v>
      </c>
    </row>
    <row r="4964" spans="5:9">
      <c r="E4964" s="236" t="s">
        <v>22964</v>
      </c>
      <c r="F4964" s="236" t="s">
        <v>910</v>
      </c>
      <c r="G4964" s="235" t="str">
        <f t="shared" si="77"/>
        <v>0140049</v>
      </c>
      <c r="H4964" s="235" t="s">
        <v>18727</v>
      </c>
      <c r="I4964" s="235" t="s">
        <v>18726</v>
      </c>
    </row>
    <row r="4965" spans="5:9">
      <c r="E4965" s="236" t="s">
        <v>22964</v>
      </c>
      <c r="F4965" s="236" t="s">
        <v>2537</v>
      </c>
      <c r="G4965" s="235" t="str">
        <f t="shared" si="77"/>
        <v>0140051</v>
      </c>
      <c r="H4965" s="235" t="s">
        <v>9262</v>
      </c>
      <c r="I4965" s="235" t="s">
        <v>15625</v>
      </c>
    </row>
    <row r="4966" spans="5:9">
      <c r="E4966" s="236" t="s">
        <v>22964</v>
      </c>
      <c r="F4966" s="236" t="s">
        <v>1077</v>
      </c>
      <c r="G4966" s="235" t="str">
        <f t="shared" si="77"/>
        <v>0140070</v>
      </c>
      <c r="H4966" s="235" t="s">
        <v>3461</v>
      </c>
      <c r="I4966" s="235" t="s">
        <v>2350</v>
      </c>
    </row>
    <row r="4967" spans="5:9">
      <c r="E4967" s="236" t="s">
        <v>22964</v>
      </c>
      <c r="F4967" s="236" t="s">
        <v>2648</v>
      </c>
      <c r="G4967" s="235" t="str">
        <f t="shared" si="77"/>
        <v>0140071</v>
      </c>
      <c r="H4967" s="235" t="s">
        <v>2380</v>
      </c>
      <c r="I4967" s="235" t="s">
        <v>2379</v>
      </c>
    </row>
    <row r="4968" spans="5:9">
      <c r="E4968" s="236" t="s">
        <v>22964</v>
      </c>
      <c r="F4968" s="236" t="s">
        <v>1615</v>
      </c>
      <c r="G4968" s="235" t="str">
        <f t="shared" si="77"/>
        <v>0140080</v>
      </c>
      <c r="H4968" s="235" t="s">
        <v>8671</v>
      </c>
      <c r="I4968" s="235" t="s">
        <v>12338</v>
      </c>
    </row>
    <row r="4969" spans="5:9">
      <c r="E4969" s="236" t="s">
        <v>22964</v>
      </c>
      <c r="F4969" s="236" t="s">
        <v>4290</v>
      </c>
      <c r="G4969" s="235" t="str">
        <f t="shared" si="77"/>
        <v>0140083</v>
      </c>
      <c r="H4969" s="235" t="s">
        <v>15624</v>
      </c>
      <c r="I4969" s="235" t="s">
        <v>3937</v>
      </c>
    </row>
    <row r="4970" spans="5:9">
      <c r="E4970" s="236" t="s">
        <v>22964</v>
      </c>
      <c r="F4970" s="236" t="s">
        <v>3058</v>
      </c>
      <c r="G4970" s="235" t="str">
        <f t="shared" si="77"/>
        <v>0140085</v>
      </c>
      <c r="H4970" s="235" t="s">
        <v>992</v>
      </c>
      <c r="I4970" s="235" t="s">
        <v>15458</v>
      </c>
    </row>
    <row r="4971" spans="5:9">
      <c r="E4971" s="236" t="s">
        <v>22964</v>
      </c>
      <c r="F4971" s="236" t="s">
        <v>6185</v>
      </c>
      <c r="G4971" s="235" t="str">
        <f t="shared" si="77"/>
        <v>0140087</v>
      </c>
      <c r="H4971" s="235" t="s">
        <v>23129</v>
      </c>
      <c r="I4971" s="235" t="s">
        <v>23128</v>
      </c>
    </row>
    <row r="4972" spans="5:9">
      <c r="E4972" s="236" t="s">
        <v>22964</v>
      </c>
      <c r="F4972" s="236" t="s">
        <v>1046</v>
      </c>
      <c r="G4972" s="235" t="str">
        <f t="shared" si="77"/>
        <v>0140090</v>
      </c>
      <c r="H4972" s="235" t="s">
        <v>23127</v>
      </c>
      <c r="I4972" s="235" t="s">
        <v>23126</v>
      </c>
    </row>
    <row r="4973" spans="5:9">
      <c r="E4973" s="236" t="s">
        <v>22964</v>
      </c>
      <c r="F4973" s="236" t="s">
        <v>4249</v>
      </c>
      <c r="G4973" s="235" t="str">
        <f t="shared" si="77"/>
        <v>0140096</v>
      </c>
      <c r="H4973" s="235" t="s">
        <v>23125</v>
      </c>
      <c r="I4973" s="235" t="s">
        <v>23124</v>
      </c>
    </row>
    <row r="4974" spans="5:9">
      <c r="E4974" s="236" t="s">
        <v>22964</v>
      </c>
      <c r="F4974" s="236" t="s">
        <v>1066</v>
      </c>
      <c r="G4974" s="235" t="str">
        <f t="shared" si="77"/>
        <v>0140100</v>
      </c>
      <c r="H4974" s="235" t="s">
        <v>7804</v>
      </c>
      <c r="I4974" s="235" t="s">
        <v>4659</v>
      </c>
    </row>
    <row r="4975" spans="5:9">
      <c r="E4975" s="236" t="s">
        <v>22964</v>
      </c>
      <c r="F4975" s="236" t="s">
        <v>1359</v>
      </c>
      <c r="G4975" s="235" t="str">
        <f t="shared" si="77"/>
        <v>0140110</v>
      </c>
      <c r="H4975" s="235" t="s">
        <v>23123</v>
      </c>
      <c r="I4975" s="235" t="s">
        <v>23122</v>
      </c>
    </row>
    <row r="4976" spans="5:9">
      <c r="E4976" s="236" t="s">
        <v>22964</v>
      </c>
      <c r="F4976" s="236" t="s">
        <v>1073</v>
      </c>
      <c r="G4976" s="235" t="str">
        <f t="shared" si="77"/>
        <v>0140120</v>
      </c>
      <c r="H4976" s="235" t="s">
        <v>15590</v>
      </c>
      <c r="I4976" s="235" t="s">
        <v>15589</v>
      </c>
    </row>
    <row r="4977" spans="5:9">
      <c r="E4977" s="236" t="s">
        <v>22964</v>
      </c>
      <c r="F4977" s="236" t="s">
        <v>1410</v>
      </c>
      <c r="G4977" s="235" t="str">
        <f t="shared" si="77"/>
        <v>0140121</v>
      </c>
      <c r="H4977" s="235" t="s">
        <v>23121</v>
      </c>
      <c r="I4977" s="235" t="s">
        <v>23120</v>
      </c>
    </row>
    <row r="4978" spans="5:9">
      <c r="E4978" s="236" t="s">
        <v>22964</v>
      </c>
      <c r="F4978" s="236" t="s">
        <v>954</v>
      </c>
      <c r="G4978" s="235" t="str">
        <f t="shared" si="77"/>
        <v>0140125</v>
      </c>
      <c r="H4978" s="235" t="s">
        <v>23119</v>
      </c>
      <c r="I4978" s="235" t="s">
        <v>23118</v>
      </c>
    </row>
    <row r="4979" spans="5:9">
      <c r="E4979" s="236" t="s">
        <v>22964</v>
      </c>
      <c r="F4979" s="236" t="s">
        <v>1445</v>
      </c>
      <c r="G4979" s="235" t="str">
        <f t="shared" si="77"/>
        <v>0140130</v>
      </c>
      <c r="H4979" s="235" t="s">
        <v>23117</v>
      </c>
      <c r="I4979" s="235" t="s">
        <v>23116</v>
      </c>
    </row>
    <row r="4980" spans="5:9">
      <c r="E4980" s="236" t="s">
        <v>22964</v>
      </c>
      <c r="F4980" s="236" t="s">
        <v>1392</v>
      </c>
      <c r="G4980" s="235" t="str">
        <f t="shared" si="77"/>
        <v>0140140</v>
      </c>
      <c r="H4980" s="235" t="s">
        <v>23115</v>
      </c>
      <c r="I4980" s="235" t="s">
        <v>23114</v>
      </c>
    </row>
    <row r="4981" spans="5:9">
      <c r="E4981" s="236" t="s">
        <v>22964</v>
      </c>
      <c r="F4981" s="236" t="s">
        <v>4178</v>
      </c>
      <c r="G4981" s="235" t="str">
        <f t="shared" si="77"/>
        <v>0140145</v>
      </c>
      <c r="H4981" s="235" t="s">
        <v>23113</v>
      </c>
      <c r="I4981" s="235" t="s">
        <v>23112</v>
      </c>
    </row>
    <row r="4982" spans="5:9">
      <c r="E4982" s="236" t="s">
        <v>22964</v>
      </c>
      <c r="F4982" s="236" t="s">
        <v>4168</v>
      </c>
      <c r="G4982" s="235" t="str">
        <f t="shared" si="77"/>
        <v>0140151</v>
      </c>
      <c r="H4982" s="235" t="s">
        <v>23111</v>
      </c>
      <c r="I4982" s="235" t="s">
        <v>23110</v>
      </c>
    </row>
    <row r="4983" spans="5:9">
      <c r="E4983" s="236" t="s">
        <v>22964</v>
      </c>
      <c r="F4983" s="236" t="s">
        <v>1645</v>
      </c>
      <c r="G4983" s="235" t="str">
        <f t="shared" si="77"/>
        <v>0140160</v>
      </c>
      <c r="H4983" s="235" t="s">
        <v>12025</v>
      </c>
      <c r="I4983" s="235" t="s">
        <v>6970</v>
      </c>
    </row>
    <row r="4984" spans="5:9">
      <c r="E4984" s="236" t="s">
        <v>22964</v>
      </c>
      <c r="F4984" s="236" t="s">
        <v>4153</v>
      </c>
      <c r="G4984" s="235" t="str">
        <f t="shared" si="77"/>
        <v>0140161</v>
      </c>
      <c r="H4984" s="235" t="s">
        <v>11986</v>
      </c>
      <c r="I4984" s="235" t="s">
        <v>11985</v>
      </c>
    </row>
    <row r="4985" spans="5:9">
      <c r="E4985" s="236" t="s">
        <v>22964</v>
      </c>
      <c r="F4985" s="236" t="s">
        <v>1722</v>
      </c>
      <c r="G4985" s="235" t="str">
        <f t="shared" si="77"/>
        <v>0140170</v>
      </c>
      <c r="H4985" s="235" t="s">
        <v>23109</v>
      </c>
      <c r="I4985" s="235" t="s">
        <v>23108</v>
      </c>
    </row>
    <row r="4986" spans="5:9">
      <c r="E4986" s="236" t="s">
        <v>22964</v>
      </c>
      <c r="F4986" s="236" t="s">
        <v>1640</v>
      </c>
      <c r="G4986" s="235" t="str">
        <f t="shared" si="77"/>
        <v>0140190</v>
      </c>
      <c r="H4986" s="235" t="s">
        <v>23107</v>
      </c>
      <c r="I4986" s="235" t="s">
        <v>23106</v>
      </c>
    </row>
    <row r="4987" spans="5:9">
      <c r="E4987" s="236" t="s">
        <v>22964</v>
      </c>
      <c r="F4987" s="236" t="s">
        <v>3634</v>
      </c>
      <c r="G4987" s="235" t="str">
        <f t="shared" si="77"/>
        <v>0140191</v>
      </c>
      <c r="H4987" s="235" t="s">
        <v>22022</v>
      </c>
      <c r="I4987" s="235" t="s">
        <v>23105</v>
      </c>
    </row>
    <row r="4988" spans="5:9">
      <c r="E4988" s="236" t="s">
        <v>22964</v>
      </c>
      <c r="F4988" s="236" t="s">
        <v>1130</v>
      </c>
      <c r="G4988" s="235" t="str">
        <f t="shared" si="77"/>
        <v>0140200</v>
      </c>
      <c r="H4988" s="235" t="s">
        <v>10986</v>
      </c>
      <c r="I4988" s="235" t="s">
        <v>935</v>
      </c>
    </row>
    <row r="4989" spans="5:9">
      <c r="E4989" s="236" t="s">
        <v>22964</v>
      </c>
      <c r="F4989" s="236" t="s">
        <v>1566</v>
      </c>
      <c r="G4989" s="235" t="str">
        <f t="shared" si="77"/>
        <v>0140201</v>
      </c>
      <c r="H4989" s="235" t="s">
        <v>7908</v>
      </c>
      <c r="I4989" s="235" t="s">
        <v>7907</v>
      </c>
    </row>
    <row r="4990" spans="5:9">
      <c r="E4990" s="236" t="s">
        <v>22964</v>
      </c>
      <c r="F4990" s="236" t="s">
        <v>829</v>
      </c>
      <c r="G4990" s="235" t="str">
        <f t="shared" si="77"/>
        <v>0140209</v>
      </c>
      <c r="H4990" s="235" t="s">
        <v>23104</v>
      </c>
      <c r="I4990" s="235" t="s">
        <v>23103</v>
      </c>
    </row>
    <row r="4991" spans="5:9">
      <c r="E4991" s="236" t="s">
        <v>22964</v>
      </c>
      <c r="F4991" s="236" t="s">
        <v>1042</v>
      </c>
      <c r="G4991" s="235" t="str">
        <f t="shared" si="77"/>
        <v>0140210</v>
      </c>
      <c r="H4991" s="235" t="s">
        <v>23102</v>
      </c>
      <c r="I4991" s="235" t="s">
        <v>23101</v>
      </c>
    </row>
    <row r="4992" spans="5:9">
      <c r="E4992" s="236" t="s">
        <v>22964</v>
      </c>
      <c r="F4992" s="236" t="s">
        <v>3996</v>
      </c>
      <c r="G4992" s="235" t="str">
        <f t="shared" si="77"/>
        <v>0140215</v>
      </c>
      <c r="H4992" s="235" t="s">
        <v>7925</v>
      </c>
      <c r="I4992" s="235" t="s">
        <v>7924</v>
      </c>
    </row>
    <row r="4993" spans="5:9">
      <c r="E4993" s="236" t="s">
        <v>22964</v>
      </c>
      <c r="F4993" s="236" t="s">
        <v>1127</v>
      </c>
      <c r="G4993" s="235" t="str">
        <f t="shared" si="77"/>
        <v>0140220</v>
      </c>
      <c r="H4993" s="235" t="s">
        <v>23100</v>
      </c>
      <c r="I4993" s="235" t="s">
        <v>23099</v>
      </c>
    </row>
    <row r="4994" spans="5:9">
      <c r="E4994" s="236" t="s">
        <v>22964</v>
      </c>
      <c r="F4994" s="236" t="s">
        <v>1124</v>
      </c>
      <c r="G4994" s="235" t="str">
        <f t="shared" ref="G4994:G5057" si="78">TEXT(E4994,"0000")&amp;TEXT(F4994,"000")</f>
        <v>0140230</v>
      </c>
      <c r="H4994" s="235" t="s">
        <v>23098</v>
      </c>
      <c r="I4994" s="235" t="s">
        <v>18480</v>
      </c>
    </row>
    <row r="4995" spans="5:9">
      <c r="E4995" s="236" t="s">
        <v>22964</v>
      </c>
      <c r="F4995" s="236" t="s">
        <v>2897</v>
      </c>
      <c r="G4995" s="235" t="str">
        <f t="shared" si="78"/>
        <v>0140231</v>
      </c>
      <c r="H4995" s="235" t="s">
        <v>6111</v>
      </c>
      <c r="I4995" s="235" t="s">
        <v>6110</v>
      </c>
    </row>
    <row r="4996" spans="5:9">
      <c r="E4996" s="236" t="s">
        <v>22964</v>
      </c>
      <c r="F4996" s="236" t="s">
        <v>4606</v>
      </c>
      <c r="G4996" s="235" t="str">
        <f t="shared" si="78"/>
        <v>0140233</v>
      </c>
      <c r="H4996" s="235" t="s">
        <v>23097</v>
      </c>
      <c r="I4996" s="235" t="s">
        <v>23096</v>
      </c>
    </row>
    <row r="4997" spans="5:9">
      <c r="E4997" s="236" t="s">
        <v>22964</v>
      </c>
      <c r="F4997" s="236" t="s">
        <v>3332</v>
      </c>
      <c r="G4997" s="235" t="str">
        <f t="shared" si="78"/>
        <v>0140234</v>
      </c>
      <c r="H4997" s="235" t="s">
        <v>23095</v>
      </c>
      <c r="I4997" s="235" t="s">
        <v>23094</v>
      </c>
    </row>
    <row r="4998" spans="5:9">
      <c r="E4998" s="236" t="s">
        <v>22964</v>
      </c>
      <c r="F4998" s="236" t="s">
        <v>3329</v>
      </c>
      <c r="G4998" s="235" t="str">
        <f t="shared" si="78"/>
        <v>0140236</v>
      </c>
      <c r="H4998" s="235" t="s">
        <v>23093</v>
      </c>
      <c r="I4998" s="235" t="s">
        <v>23092</v>
      </c>
    </row>
    <row r="4999" spans="5:9">
      <c r="E4999" s="236" t="s">
        <v>22964</v>
      </c>
      <c r="F4999" s="236" t="s">
        <v>7045</v>
      </c>
      <c r="G4999" s="235" t="str">
        <f t="shared" si="78"/>
        <v>0140237</v>
      </c>
      <c r="H4999" s="235" t="s">
        <v>2605</v>
      </c>
      <c r="I4999" s="235" t="s">
        <v>2604</v>
      </c>
    </row>
    <row r="5000" spans="5:9">
      <c r="E5000" s="236" t="s">
        <v>22964</v>
      </c>
      <c r="F5000" s="236" t="s">
        <v>814</v>
      </c>
      <c r="G5000" s="235" t="str">
        <f t="shared" si="78"/>
        <v>0140238</v>
      </c>
      <c r="H5000" s="235" t="s">
        <v>12003</v>
      </c>
      <c r="I5000" s="235" t="s">
        <v>12002</v>
      </c>
    </row>
    <row r="5001" spans="5:9">
      <c r="E5001" s="236" t="s">
        <v>22964</v>
      </c>
      <c r="F5001" s="236" t="s">
        <v>811</v>
      </c>
      <c r="G5001" s="235" t="str">
        <f t="shared" si="78"/>
        <v>0140239</v>
      </c>
      <c r="H5001" s="235" t="s">
        <v>17892</v>
      </c>
      <c r="I5001" s="235" t="s">
        <v>10830</v>
      </c>
    </row>
    <row r="5002" spans="5:9">
      <c r="E5002" s="236" t="s">
        <v>22964</v>
      </c>
      <c r="F5002" s="236" t="s">
        <v>1716</v>
      </c>
      <c r="G5002" s="235" t="str">
        <f t="shared" si="78"/>
        <v>0140240</v>
      </c>
      <c r="H5002" s="235" t="s">
        <v>3724</v>
      </c>
      <c r="I5002" s="235" t="s">
        <v>11215</v>
      </c>
    </row>
    <row r="5003" spans="5:9">
      <c r="E5003" s="236" t="s">
        <v>22964</v>
      </c>
      <c r="F5003" s="236" t="s">
        <v>4806</v>
      </c>
      <c r="G5003" s="235" t="str">
        <f t="shared" si="78"/>
        <v>0140241</v>
      </c>
      <c r="H5003" s="235" t="s">
        <v>23091</v>
      </c>
      <c r="I5003" s="235" t="s">
        <v>23090</v>
      </c>
    </row>
    <row r="5004" spans="5:9">
      <c r="E5004" s="236" t="s">
        <v>22964</v>
      </c>
      <c r="F5004" s="236" t="s">
        <v>11333</v>
      </c>
      <c r="G5004" s="235" t="str">
        <f t="shared" si="78"/>
        <v>0140246</v>
      </c>
      <c r="H5004" s="235" t="s">
        <v>8016</v>
      </c>
      <c r="I5004" s="235" t="s">
        <v>8015</v>
      </c>
    </row>
    <row r="5005" spans="5:9">
      <c r="E5005" s="236" t="s">
        <v>22964</v>
      </c>
      <c r="F5005" s="236" t="s">
        <v>4476</v>
      </c>
      <c r="G5005" s="235" t="str">
        <f t="shared" si="78"/>
        <v>0140247</v>
      </c>
      <c r="H5005" s="235" t="s">
        <v>23089</v>
      </c>
      <c r="I5005" s="235" t="s">
        <v>23088</v>
      </c>
    </row>
    <row r="5006" spans="5:9">
      <c r="E5006" s="236" t="s">
        <v>22964</v>
      </c>
      <c r="F5006" s="236" t="s">
        <v>808</v>
      </c>
      <c r="G5006" s="235" t="str">
        <f t="shared" si="78"/>
        <v>0140248</v>
      </c>
      <c r="H5006" s="235" t="s">
        <v>5992</v>
      </c>
      <c r="I5006" s="235" t="s">
        <v>5991</v>
      </c>
    </row>
    <row r="5007" spans="5:9">
      <c r="E5007" s="236" t="s">
        <v>22964</v>
      </c>
      <c r="F5007" s="236" t="s">
        <v>805</v>
      </c>
      <c r="G5007" s="235" t="str">
        <f t="shared" si="78"/>
        <v>0140249</v>
      </c>
      <c r="H5007" s="235" t="s">
        <v>13311</v>
      </c>
      <c r="I5007" s="235" t="s">
        <v>23087</v>
      </c>
    </row>
    <row r="5008" spans="5:9">
      <c r="E5008" s="236" t="s">
        <v>22964</v>
      </c>
      <c r="F5008" s="236" t="s">
        <v>1121</v>
      </c>
      <c r="G5008" s="235" t="str">
        <f t="shared" si="78"/>
        <v>0140250</v>
      </c>
      <c r="H5008" s="235" t="s">
        <v>23086</v>
      </c>
      <c r="I5008" s="235" t="s">
        <v>23085</v>
      </c>
    </row>
    <row r="5009" spans="5:9">
      <c r="E5009" s="236" t="s">
        <v>22964</v>
      </c>
      <c r="F5009" s="236" t="s">
        <v>3324</v>
      </c>
      <c r="G5009" s="235" t="str">
        <f t="shared" si="78"/>
        <v>0140251</v>
      </c>
      <c r="H5009" s="235" t="s">
        <v>15645</v>
      </c>
      <c r="I5009" s="235" t="s">
        <v>15644</v>
      </c>
    </row>
    <row r="5010" spans="5:9">
      <c r="E5010" s="236" t="s">
        <v>22964</v>
      </c>
      <c r="F5010" s="236" t="s">
        <v>3965</v>
      </c>
      <c r="G5010" s="235" t="str">
        <f t="shared" si="78"/>
        <v>0140253</v>
      </c>
      <c r="H5010" s="235" t="s">
        <v>12033</v>
      </c>
      <c r="I5010" s="235" t="s">
        <v>12032</v>
      </c>
    </row>
    <row r="5011" spans="5:9">
      <c r="E5011" s="236" t="s">
        <v>22964</v>
      </c>
      <c r="F5011" s="236" t="s">
        <v>7755</v>
      </c>
      <c r="G5011" s="235" t="str">
        <f t="shared" si="78"/>
        <v>0140255</v>
      </c>
      <c r="H5011" s="235" t="s">
        <v>23084</v>
      </c>
      <c r="I5011" s="235" t="s">
        <v>23083</v>
      </c>
    </row>
    <row r="5012" spans="5:9">
      <c r="E5012" s="236" t="s">
        <v>22964</v>
      </c>
      <c r="F5012" s="236" t="s">
        <v>4075</v>
      </c>
      <c r="G5012" s="235" t="str">
        <f t="shared" si="78"/>
        <v>0140256</v>
      </c>
      <c r="H5012" s="235" t="s">
        <v>15638</v>
      </c>
      <c r="I5012" s="235" t="s">
        <v>15637</v>
      </c>
    </row>
    <row r="5013" spans="5:9">
      <c r="E5013" s="236" t="s">
        <v>22964</v>
      </c>
      <c r="F5013" s="236" t="s">
        <v>4074</v>
      </c>
      <c r="G5013" s="235" t="str">
        <f t="shared" si="78"/>
        <v>0140257</v>
      </c>
      <c r="H5013" s="235" t="s">
        <v>1580</v>
      </c>
      <c r="I5013" s="235" t="s">
        <v>2891</v>
      </c>
    </row>
    <row r="5014" spans="5:9">
      <c r="E5014" s="236" t="s">
        <v>22964</v>
      </c>
      <c r="F5014" s="236" t="s">
        <v>4600</v>
      </c>
      <c r="G5014" s="235" t="str">
        <f t="shared" si="78"/>
        <v>0140258</v>
      </c>
      <c r="H5014" s="235" t="s">
        <v>23082</v>
      </c>
      <c r="I5014" s="235" t="s">
        <v>23081</v>
      </c>
    </row>
    <row r="5015" spans="5:9">
      <c r="E5015" s="236" t="s">
        <v>22964</v>
      </c>
      <c r="F5015" s="236" t="s">
        <v>802</v>
      </c>
      <c r="G5015" s="235" t="str">
        <f t="shared" si="78"/>
        <v>0140259</v>
      </c>
      <c r="H5015" s="235" t="s">
        <v>23080</v>
      </c>
      <c r="I5015" s="235" t="s">
        <v>23079</v>
      </c>
    </row>
    <row r="5016" spans="5:9">
      <c r="E5016" s="236" t="s">
        <v>22964</v>
      </c>
      <c r="F5016" s="236" t="s">
        <v>2414</v>
      </c>
      <c r="G5016" s="235" t="str">
        <f t="shared" si="78"/>
        <v>0140260</v>
      </c>
      <c r="H5016" s="235" t="s">
        <v>3922</v>
      </c>
      <c r="I5016" s="235" t="s">
        <v>3921</v>
      </c>
    </row>
    <row r="5017" spans="5:9">
      <c r="E5017" s="236" t="s">
        <v>22964</v>
      </c>
      <c r="F5017" s="236" t="s">
        <v>3321</v>
      </c>
      <c r="G5017" s="235" t="str">
        <f t="shared" si="78"/>
        <v>0140261</v>
      </c>
      <c r="H5017" s="235" t="s">
        <v>23078</v>
      </c>
      <c r="I5017" s="235" t="s">
        <v>23077</v>
      </c>
    </row>
    <row r="5018" spans="5:9">
      <c r="E5018" s="236" t="s">
        <v>22964</v>
      </c>
      <c r="F5018" s="236" t="s">
        <v>2027</v>
      </c>
      <c r="G5018" s="235" t="str">
        <f t="shared" si="78"/>
        <v>0140262</v>
      </c>
      <c r="H5018" s="235" t="s">
        <v>18710</v>
      </c>
      <c r="I5018" s="235" t="s">
        <v>18709</v>
      </c>
    </row>
    <row r="5019" spans="5:9">
      <c r="E5019" s="236" t="s">
        <v>22964</v>
      </c>
      <c r="F5019" s="236" t="s">
        <v>2024</v>
      </c>
      <c r="G5019" s="235" t="str">
        <f t="shared" si="78"/>
        <v>0140263</v>
      </c>
      <c r="H5019" s="235" t="s">
        <v>23076</v>
      </c>
      <c r="I5019" s="235" t="s">
        <v>23075</v>
      </c>
    </row>
    <row r="5020" spans="5:9">
      <c r="E5020" s="236" t="s">
        <v>22964</v>
      </c>
      <c r="F5020" s="236" t="s">
        <v>3314</v>
      </c>
      <c r="G5020" s="235" t="str">
        <f t="shared" si="78"/>
        <v>0140264</v>
      </c>
      <c r="H5020" s="235" t="s">
        <v>23074</v>
      </c>
      <c r="I5020" s="235" t="s">
        <v>23073</v>
      </c>
    </row>
    <row r="5021" spans="5:9">
      <c r="E5021" s="236" t="s">
        <v>22964</v>
      </c>
      <c r="F5021" s="236" t="s">
        <v>3311</v>
      </c>
      <c r="G5021" s="235" t="str">
        <f t="shared" si="78"/>
        <v>0140265</v>
      </c>
      <c r="H5021" s="235" t="s">
        <v>23072</v>
      </c>
      <c r="I5021" s="235" t="s">
        <v>23071</v>
      </c>
    </row>
    <row r="5022" spans="5:9">
      <c r="E5022" s="236" t="s">
        <v>22964</v>
      </c>
      <c r="F5022" s="236" t="s">
        <v>2021</v>
      </c>
      <c r="G5022" s="235" t="str">
        <f t="shared" si="78"/>
        <v>0140266</v>
      </c>
      <c r="H5022" s="235" t="s">
        <v>14251</v>
      </c>
      <c r="I5022" s="235" t="s">
        <v>14250</v>
      </c>
    </row>
    <row r="5023" spans="5:9">
      <c r="E5023" s="236" t="s">
        <v>22964</v>
      </c>
      <c r="F5023" s="236" t="s">
        <v>3308</v>
      </c>
      <c r="G5023" s="235" t="str">
        <f t="shared" si="78"/>
        <v>0140267</v>
      </c>
      <c r="H5023" s="235" t="s">
        <v>7782</v>
      </c>
      <c r="I5023" s="235" t="s">
        <v>2756</v>
      </c>
    </row>
    <row r="5024" spans="5:9">
      <c r="E5024" s="236" t="s">
        <v>22964</v>
      </c>
      <c r="F5024" s="236" t="s">
        <v>3588</v>
      </c>
      <c r="G5024" s="235" t="str">
        <f t="shared" si="78"/>
        <v>0140268</v>
      </c>
      <c r="H5024" s="235" t="s">
        <v>7781</v>
      </c>
      <c r="I5024" s="235" t="s">
        <v>7780</v>
      </c>
    </row>
    <row r="5025" spans="5:9">
      <c r="E5025" s="236" t="s">
        <v>22964</v>
      </c>
      <c r="F5025" s="236" t="s">
        <v>799</v>
      </c>
      <c r="G5025" s="235" t="str">
        <f t="shared" si="78"/>
        <v>0140269</v>
      </c>
      <c r="H5025" s="235" t="s">
        <v>15636</v>
      </c>
      <c r="I5025" s="235" t="s">
        <v>15635</v>
      </c>
    </row>
    <row r="5026" spans="5:9">
      <c r="E5026" s="236" t="s">
        <v>22964</v>
      </c>
      <c r="F5026" s="236" t="s">
        <v>1039</v>
      </c>
      <c r="G5026" s="235" t="str">
        <f t="shared" si="78"/>
        <v>0140270</v>
      </c>
      <c r="H5026" s="235" t="s">
        <v>1114</v>
      </c>
      <c r="I5026" s="235" t="s">
        <v>1113</v>
      </c>
    </row>
    <row r="5027" spans="5:9">
      <c r="E5027" s="236" t="s">
        <v>22964</v>
      </c>
      <c r="F5027" s="236" t="s">
        <v>1305</v>
      </c>
      <c r="G5027" s="235" t="str">
        <f t="shared" si="78"/>
        <v>0140271</v>
      </c>
      <c r="H5027" s="235" t="s">
        <v>23070</v>
      </c>
      <c r="I5027" s="235" t="s">
        <v>23069</v>
      </c>
    </row>
    <row r="5028" spans="5:9">
      <c r="E5028" s="236" t="s">
        <v>22964</v>
      </c>
      <c r="F5028" s="236" t="s">
        <v>1844</v>
      </c>
      <c r="G5028" s="235" t="str">
        <f t="shared" si="78"/>
        <v>0140273</v>
      </c>
      <c r="H5028" s="235" t="s">
        <v>14918</v>
      </c>
      <c r="I5028" s="235" t="s">
        <v>14917</v>
      </c>
    </row>
    <row r="5029" spans="5:9">
      <c r="E5029" s="236" t="s">
        <v>22964</v>
      </c>
      <c r="F5029" s="236" t="s">
        <v>1841</v>
      </c>
      <c r="G5029" s="235" t="str">
        <f t="shared" si="78"/>
        <v>0140274</v>
      </c>
      <c r="H5029" s="235" t="s">
        <v>12013</v>
      </c>
      <c r="I5029" s="235" t="s">
        <v>12012</v>
      </c>
    </row>
    <row r="5030" spans="5:9">
      <c r="E5030" s="236" t="s">
        <v>22964</v>
      </c>
      <c r="F5030" s="236" t="s">
        <v>1838</v>
      </c>
      <c r="G5030" s="235" t="str">
        <f t="shared" si="78"/>
        <v>0140275</v>
      </c>
      <c r="H5030" s="235" t="s">
        <v>23068</v>
      </c>
      <c r="I5030" s="235" t="s">
        <v>23067</v>
      </c>
    </row>
    <row r="5031" spans="5:9">
      <c r="E5031" s="236" t="s">
        <v>22964</v>
      </c>
      <c r="F5031" s="236" t="s">
        <v>4069</v>
      </c>
      <c r="G5031" s="235" t="str">
        <f t="shared" si="78"/>
        <v>0140276</v>
      </c>
      <c r="H5031" s="235" t="s">
        <v>23066</v>
      </c>
      <c r="I5031" s="235" t="s">
        <v>23065</v>
      </c>
    </row>
    <row r="5032" spans="5:9">
      <c r="E5032" s="236" t="s">
        <v>22964</v>
      </c>
      <c r="F5032" s="236" t="s">
        <v>4066</v>
      </c>
      <c r="G5032" s="235" t="str">
        <f t="shared" si="78"/>
        <v>0140277</v>
      </c>
      <c r="H5032" s="235" t="s">
        <v>23064</v>
      </c>
      <c r="I5032" s="235" t="s">
        <v>23063</v>
      </c>
    </row>
    <row r="5033" spans="5:9">
      <c r="E5033" s="236" t="s">
        <v>22964</v>
      </c>
      <c r="F5033" s="236" t="s">
        <v>1835</v>
      </c>
      <c r="G5033" s="235" t="str">
        <f t="shared" si="78"/>
        <v>0140278</v>
      </c>
      <c r="H5033" s="235" t="s">
        <v>23062</v>
      </c>
      <c r="I5033" s="235" t="s">
        <v>23061</v>
      </c>
    </row>
    <row r="5034" spans="5:9">
      <c r="E5034" s="236" t="s">
        <v>22964</v>
      </c>
      <c r="F5034" s="236" t="s">
        <v>796</v>
      </c>
      <c r="G5034" s="235" t="str">
        <f t="shared" si="78"/>
        <v>0140279</v>
      </c>
      <c r="H5034" s="235" t="s">
        <v>23060</v>
      </c>
      <c r="I5034" s="235" t="s">
        <v>23059</v>
      </c>
    </row>
    <row r="5035" spans="5:9">
      <c r="E5035" s="236" t="s">
        <v>22964</v>
      </c>
      <c r="F5035" s="236" t="s">
        <v>2016</v>
      </c>
      <c r="G5035" s="235" t="str">
        <f t="shared" si="78"/>
        <v>0140280</v>
      </c>
      <c r="H5035" s="235" t="s">
        <v>23058</v>
      </c>
      <c r="I5035" s="235" t="s">
        <v>23057</v>
      </c>
    </row>
    <row r="5036" spans="5:9">
      <c r="E5036" s="236" t="s">
        <v>22964</v>
      </c>
      <c r="F5036" s="236" t="s">
        <v>4591</v>
      </c>
      <c r="G5036" s="235" t="str">
        <f t="shared" si="78"/>
        <v>0140281</v>
      </c>
      <c r="H5036" s="235" t="s">
        <v>23056</v>
      </c>
      <c r="I5036" s="235" t="s">
        <v>23055</v>
      </c>
    </row>
    <row r="5037" spans="5:9">
      <c r="E5037" s="236" t="s">
        <v>22964</v>
      </c>
      <c r="F5037" s="236" t="s">
        <v>1832</v>
      </c>
      <c r="G5037" s="235" t="str">
        <f t="shared" si="78"/>
        <v>0140284</v>
      </c>
      <c r="H5037" s="235" t="s">
        <v>15634</v>
      </c>
      <c r="I5037" s="235" t="s">
        <v>15633</v>
      </c>
    </row>
    <row r="5038" spans="5:9">
      <c r="E5038" s="236" t="s">
        <v>22964</v>
      </c>
      <c r="F5038" s="236" t="s">
        <v>6798</v>
      </c>
      <c r="G5038" s="235" t="str">
        <f t="shared" si="78"/>
        <v>0140286</v>
      </c>
      <c r="H5038" s="235" t="s">
        <v>23054</v>
      </c>
      <c r="I5038" s="235" t="s">
        <v>23053</v>
      </c>
    </row>
    <row r="5039" spans="5:9">
      <c r="E5039" s="236" t="s">
        <v>22964</v>
      </c>
      <c r="F5039" s="236" t="s">
        <v>1829</v>
      </c>
      <c r="G5039" s="235" t="str">
        <f t="shared" si="78"/>
        <v>0140287</v>
      </c>
      <c r="H5039" s="235" t="s">
        <v>23052</v>
      </c>
      <c r="I5039" s="235" t="s">
        <v>23051</v>
      </c>
    </row>
    <row r="5040" spans="5:9">
      <c r="E5040" s="236" t="s">
        <v>22964</v>
      </c>
      <c r="F5040" s="236" t="s">
        <v>2013</v>
      </c>
      <c r="G5040" s="235" t="str">
        <f t="shared" si="78"/>
        <v>0140291</v>
      </c>
      <c r="H5040" s="235" t="s">
        <v>15641</v>
      </c>
      <c r="I5040" s="235" t="s">
        <v>15640</v>
      </c>
    </row>
    <row r="5041" spans="5:9">
      <c r="E5041" s="236" t="s">
        <v>22964</v>
      </c>
      <c r="F5041" s="236" t="s">
        <v>6419</v>
      </c>
      <c r="G5041" s="235" t="str">
        <f t="shared" si="78"/>
        <v>0140292</v>
      </c>
      <c r="H5041" s="235" t="s">
        <v>11306</v>
      </c>
      <c r="I5041" s="235" t="s">
        <v>11305</v>
      </c>
    </row>
    <row r="5042" spans="5:9">
      <c r="E5042" s="236" t="s">
        <v>22964</v>
      </c>
      <c r="F5042" s="236" t="s">
        <v>11297</v>
      </c>
      <c r="G5042" s="235" t="str">
        <f t="shared" si="78"/>
        <v>0140293</v>
      </c>
      <c r="H5042" s="235" t="s">
        <v>12027</v>
      </c>
      <c r="I5042" s="235" t="s">
        <v>7911</v>
      </c>
    </row>
    <row r="5043" spans="5:9">
      <c r="E5043" s="236" t="s">
        <v>22964</v>
      </c>
      <c r="F5043" s="236" t="s">
        <v>6576</v>
      </c>
      <c r="G5043" s="235" t="str">
        <f t="shared" si="78"/>
        <v>0140294</v>
      </c>
      <c r="H5043" s="235" t="s">
        <v>18717</v>
      </c>
      <c r="I5043" s="235" t="s">
        <v>18716</v>
      </c>
    </row>
    <row r="5044" spans="5:9">
      <c r="E5044" s="236" t="s">
        <v>22964</v>
      </c>
      <c r="F5044" s="236" t="s">
        <v>11295</v>
      </c>
      <c r="G5044" s="235" t="str">
        <f t="shared" si="78"/>
        <v>0140295</v>
      </c>
      <c r="H5044" s="235" t="s">
        <v>23050</v>
      </c>
      <c r="I5044" s="235" t="s">
        <v>23049</v>
      </c>
    </row>
    <row r="5045" spans="5:9">
      <c r="E5045" s="236" t="s">
        <v>22964</v>
      </c>
      <c r="F5045" s="236" t="s">
        <v>2009</v>
      </c>
      <c r="G5045" s="235" t="str">
        <f t="shared" si="78"/>
        <v>0140297</v>
      </c>
      <c r="H5045" s="235" t="s">
        <v>23048</v>
      </c>
      <c r="I5045" s="235" t="s">
        <v>23047</v>
      </c>
    </row>
    <row r="5046" spans="5:9">
      <c r="E5046" s="236" t="s">
        <v>22964</v>
      </c>
      <c r="F5046" s="236" t="s">
        <v>1297</v>
      </c>
      <c r="G5046" s="235" t="str">
        <f t="shared" si="78"/>
        <v>0140299</v>
      </c>
      <c r="H5046" s="235" t="s">
        <v>7939</v>
      </c>
      <c r="I5046" s="235" t="s">
        <v>7938</v>
      </c>
    </row>
    <row r="5047" spans="5:9">
      <c r="E5047" s="236" t="s">
        <v>22964</v>
      </c>
      <c r="F5047" s="236" t="s">
        <v>1115</v>
      </c>
      <c r="G5047" s="235" t="str">
        <f t="shared" si="78"/>
        <v>0140300</v>
      </c>
      <c r="H5047" s="235" t="s">
        <v>23046</v>
      </c>
      <c r="I5047" s="235" t="s">
        <v>23045</v>
      </c>
    </row>
    <row r="5048" spans="5:9">
      <c r="E5048" s="236" t="s">
        <v>22964</v>
      </c>
      <c r="F5048" s="236" t="s">
        <v>2190</v>
      </c>
      <c r="G5048" s="235" t="str">
        <f t="shared" si="78"/>
        <v>0140301</v>
      </c>
      <c r="H5048" s="235" t="s">
        <v>18719</v>
      </c>
      <c r="I5048" s="235" t="s">
        <v>23044</v>
      </c>
    </row>
    <row r="5049" spans="5:9">
      <c r="E5049" s="236" t="s">
        <v>22964</v>
      </c>
      <c r="F5049" s="236" t="s">
        <v>2301</v>
      </c>
      <c r="G5049" s="235" t="str">
        <f t="shared" si="78"/>
        <v>0140305</v>
      </c>
      <c r="H5049" s="235" t="s">
        <v>11239</v>
      </c>
      <c r="I5049" s="235" t="s">
        <v>11238</v>
      </c>
    </row>
    <row r="5050" spans="5:9">
      <c r="E5050" s="236" t="s">
        <v>22964</v>
      </c>
      <c r="F5050" s="236" t="s">
        <v>2158</v>
      </c>
      <c r="G5050" s="235" t="str">
        <f t="shared" si="78"/>
        <v>0140306</v>
      </c>
      <c r="H5050" s="235" t="s">
        <v>23043</v>
      </c>
      <c r="I5050" s="235" t="s">
        <v>23042</v>
      </c>
    </row>
    <row r="5051" spans="5:9">
      <c r="E5051" s="236" t="s">
        <v>22964</v>
      </c>
      <c r="F5051" s="236" t="s">
        <v>2187</v>
      </c>
      <c r="G5051" s="235" t="str">
        <f t="shared" si="78"/>
        <v>0140310</v>
      </c>
      <c r="H5051" s="235" t="s">
        <v>23041</v>
      </c>
      <c r="I5051" s="235" t="s">
        <v>23040</v>
      </c>
    </row>
    <row r="5052" spans="5:9">
      <c r="E5052" s="236" t="s">
        <v>22964</v>
      </c>
      <c r="F5052" s="236" t="s">
        <v>1291</v>
      </c>
      <c r="G5052" s="235" t="str">
        <f t="shared" si="78"/>
        <v>0140311</v>
      </c>
      <c r="H5052" s="235" t="s">
        <v>11225</v>
      </c>
      <c r="I5052" s="235" t="s">
        <v>11224</v>
      </c>
    </row>
    <row r="5053" spans="5:9">
      <c r="E5053" s="236" t="s">
        <v>22964</v>
      </c>
      <c r="F5053" s="236" t="s">
        <v>2183</v>
      </c>
      <c r="G5053" s="235" t="str">
        <f t="shared" si="78"/>
        <v>0140312</v>
      </c>
      <c r="H5053" s="235" t="s">
        <v>7784</v>
      </c>
      <c r="I5053" s="235" t="s">
        <v>7783</v>
      </c>
    </row>
    <row r="5054" spans="5:9">
      <c r="E5054" s="236" t="s">
        <v>22964</v>
      </c>
      <c r="F5054" s="236" t="s">
        <v>1288</v>
      </c>
      <c r="G5054" s="235" t="str">
        <f t="shared" si="78"/>
        <v>0140313</v>
      </c>
      <c r="H5054" s="235" t="s">
        <v>15578</v>
      </c>
      <c r="I5054" s="235" t="s">
        <v>5360</v>
      </c>
    </row>
    <row r="5055" spans="5:9">
      <c r="E5055" s="236" t="s">
        <v>22964</v>
      </c>
      <c r="F5055" s="236" t="s">
        <v>1010</v>
      </c>
      <c r="G5055" s="235" t="str">
        <f t="shared" si="78"/>
        <v>0140315</v>
      </c>
      <c r="H5055" s="235" t="s">
        <v>7801</v>
      </c>
      <c r="I5055" s="235" t="s">
        <v>7800</v>
      </c>
    </row>
    <row r="5056" spans="5:9">
      <c r="E5056" s="236" t="s">
        <v>22964</v>
      </c>
      <c r="F5056" s="236" t="s">
        <v>2290</v>
      </c>
      <c r="G5056" s="235" t="str">
        <f t="shared" si="78"/>
        <v>0140316</v>
      </c>
      <c r="H5056" s="235" t="s">
        <v>23039</v>
      </c>
      <c r="I5056" s="235" t="s">
        <v>23038</v>
      </c>
    </row>
    <row r="5057" spans="5:9">
      <c r="E5057" s="236" t="s">
        <v>22964</v>
      </c>
      <c r="F5057" s="236" t="s">
        <v>3288</v>
      </c>
      <c r="G5057" s="235" t="str">
        <f t="shared" si="78"/>
        <v>0140317</v>
      </c>
      <c r="H5057" s="235" t="s">
        <v>7786</v>
      </c>
      <c r="I5057" s="235" t="s">
        <v>7785</v>
      </c>
    </row>
    <row r="5058" spans="5:9">
      <c r="E5058" s="236" t="s">
        <v>22964</v>
      </c>
      <c r="F5058" s="236" t="s">
        <v>790</v>
      </c>
      <c r="G5058" s="235" t="str">
        <f t="shared" ref="G5058:G5121" si="79">TEXT(E5058,"0000")&amp;TEXT(F5058,"000")</f>
        <v>0140318</v>
      </c>
      <c r="H5058" s="235" t="s">
        <v>23037</v>
      </c>
      <c r="I5058" s="235" t="s">
        <v>23036</v>
      </c>
    </row>
    <row r="5059" spans="5:9">
      <c r="E5059" s="236" t="s">
        <v>22964</v>
      </c>
      <c r="F5059" s="236" t="s">
        <v>15849</v>
      </c>
      <c r="G5059" s="235" t="str">
        <f t="shared" si="79"/>
        <v>0140319</v>
      </c>
      <c r="H5059" s="235" t="s">
        <v>23035</v>
      </c>
      <c r="I5059" s="235" t="s">
        <v>23034</v>
      </c>
    </row>
    <row r="5060" spans="5:9">
      <c r="E5060" s="236" t="s">
        <v>22964</v>
      </c>
      <c r="F5060" s="236" t="s">
        <v>1036</v>
      </c>
      <c r="G5060" s="235" t="str">
        <f t="shared" si="79"/>
        <v>0140320</v>
      </c>
      <c r="H5060" s="235" t="s">
        <v>23033</v>
      </c>
      <c r="I5060" s="235" t="s">
        <v>23032</v>
      </c>
    </row>
    <row r="5061" spans="5:9">
      <c r="E5061" s="236" t="s">
        <v>22964</v>
      </c>
      <c r="F5061" s="236" t="s">
        <v>2287</v>
      </c>
      <c r="G5061" s="235" t="str">
        <f t="shared" si="79"/>
        <v>0140321</v>
      </c>
      <c r="H5061" s="235" t="s">
        <v>7958</v>
      </c>
      <c r="I5061" s="235" t="s">
        <v>7957</v>
      </c>
    </row>
    <row r="5062" spans="5:9">
      <c r="E5062" s="236" t="s">
        <v>22964</v>
      </c>
      <c r="F5062" s="236" t="s">
        <v>4463</v>
      </c>
      <c r="G5062" s="235" t="str">
        <f t="shared" si="79"/>
        <v>0140324</v>
      </c>
      <c r="H5062" s="235" t="s">
        <v>18722</v>
      </c>
      <c r="I5062" s="235" t="s">
        <v>18721</v>
      </c>
    </row>
    <row r="5063" spans="5:9">
      <c r="E5063" s="236" t="s">
        <v>22964</v>
      </c>
      <c r="F5063" s="236" t="s">
        <v>2284</v>
      </c>
      <c r="G5063" s="235" t="str">
        <f t="shared" si="79"/>
        <v>0140325</v>
      </c>
      <c r="H5063" s="235" t="s">
        <v>23031</v>
      </c>
      <c r="I5063" s="235" t="s">
        <v>23030</v>
      </c>
    </row>
    <row r="5064" spans="5:9">
      <c r="E5064" s="236" t="s">
        <v>22964</v>
      </c>
      <c r="F5064" s="236" t="s">
        <v>11267</v>
      </c>
      <c r="G5064" s="235" t="str">
        <f t="shared" si="79"/>
        <v>0140326</v>
      </c>
      <c r="H5064" s="235" t="s">
        <v>23029</v>
      </c>
      <c r="I5064" s="235" t="s">
        <v>23028</v>
      </c>
    </row>
    <row r="5065" spans="5:9">
      <c r="E5065" s="236" t="s">
        <v>22964</v>
      </c>
      <c r="F5065" s="236" t="s">
        <v>2281</v>
      </c>
      <c r="G5065" s="235" t="str">
        <f t="shared" si="79"/>
        <v>0140327</v>
      </c>
      <c r="H5065" s="235" t="s">
        <v>18729</v>
      </c>
      <c r="I5065" s="235" t="s">
        <v>18728</v>
      </c>
    </row>
    <row r="5066" spans="5:9">
      <c r="E5066" s="236" t="s">
        <v>22964</v>
      </c>
      <c r="F5066" s="236" t="s">
        <v>787</v>
      </c>
      <c r="G5066" s="235" t="str">
        <f t="shared" si="79"/>
        <v>0140328</v>
      </c>
      <c r="H5066" s="235" t="s">
        <v>23027</v>
      </c>
      <c r="I5066" s="235" t="s">
        <v>23026</v>
      </c>
    </row>
    <row r="5067" spans="5:9">
      <c r="E5067" s="236" t="s">
        <v>22964</v>
      </c>
      <c r="F5067" s="236" t="s">
        <v>2276</v>
      </c>
      <c r="G5067" s="235" t="str">
        <f t="shared" si="79"/>
        <v>0140330</v>
      </c>
      <c r="H5067" s="235" t="s">
        <v>23025</v>
      </c>
      <c r="I5067" s="235" t="s">
        <v>23024</v>
      </c>
    </row>
    <row r="5068" spans="5:9">
      <c r="E5068" s="236" t="s">
        <v>22964</v>
      </c>
      <c r="F5068" s="236" t="s">
        <v>1278</v>
      </c>
      <c r="G5068" s="235" t="str">
        <f t="shared" si="79"/>
        <v>0140331</v>
      </c>
      <c r="H5068" s="235" t="s">
        <v>7910</v>
      </c>
      <c r="I5068" s="235" t="s">
        <v>7909</v>
      </c>
    </row>
    <row r="5069" spans="5:9">
      <c r="E5069" s="236" t="s">
        <v>22964</v>
      </c>
      <c r="F5069" s="236" t="s">
        <v>1275</v>
      </c>
      <c r="G5069" s="235" t="str">
        <f t="shared" si="79"/>
        <v>0140332</v>
      </c>
      <c r="H5069" s="235" t="s">
        <v>7927</v>
      </c>
      <c r="I5069" s="235" t="s">
        <v>7926</v>
      </c>
    </row>
    <row r="5070" spans="5:9">
      <c r="E5070" s="236" t="s">
        <v>22964</v>
      </c>
      <c r="F5070" s="236" t="s">
        <v>3581</v>
      </c>
      <c r="G5070" s="235" t="str">
        <f t="shared" si="79"/>
        <v>0140333</v>
      </c>
      <c r="H5070" s="235" t="s">
        <v>8541</v>
      </c>
      <c r="I5070" s="235" t="s">
        <v>11992</v>
      </c>
    </row>
    <row r="5071" spans="5:9">
      <c r="E5071" s="236" t="s">
        <v>22964</v>
      </c>
      <c r="F5071" s="236" t="s">
        <v>3575</v>
      </c>
      <c r="G5071" s="235" t="str">
        <f t="shared" si="79"/>
        <v>0140335</v>
      </c>
      <c r="H5071" s="235" t="s">
        <v>18713</v>
      </c>
      <c r="I5071" s="235" t="s">
        <v>11240</v>
      </c>
    </row>
    <row r="5072" spans="5:9">
      <c r="E5072" s="236" t="s">
        <v>22964</v>
      </c>
      <c r="F5072" s="236" t="s">
        <v>3572</v>
      </c>
      <c r="G5072" s="235" t="str">
        <f t="shared" si="79"/>
        <v>0140336</v>
      </c>
      <c r="H5072" s="235" t="s">
        <v>23023</v>
      </c>
      <c r="I5072" s="235" t="s">
        <v>23022</v>
      </c>
    </row>
    <row r="5073" spans="5:9">
      <c r="E5073" s="236" t="s">
        <v>22964</v>
      </c>
      <c r="F5073" s="236" t="s">
        <v>1272</v>
      </c>
      <c r="G5073" s="235" t="str">
        <f t="shared" si="79"/>
        <v>0140337</v>
      </c>
      <c r="H5073" s="235" t="s">
        <v>7919</v>
      </c>
      <c r="I5073" s="235" t="s">
        <v>7918</v>
      </c>
    </row>
    <row r="5074" spans="5:9">
      <c r="E5074" s="236" t="s">
        <v>22964</v>
      </c>
      <c r="F5074" s="236" t="s">
        <v>784</v>
      </c>
      <c r="G5074" s="235" t="str">
        <f t="shared" si="79"/>
        <v>0140338</v>
      </c>
      <c r="H5074" s="235" t="s">
        <v>7906</v>
      </c>
      <c r="I5074" s="235" t="s">
        <v>7905</v>
      </c>
    </row>
    <row r="5075" spans="5:9">
      <c r="E5075" s="236" t="s">
        <v>22964</v>
      </c>
      <c r="F5075" s="236" t="s">
        <v>18407</v>
      </c>
      <c r="G5075" s="235" t="str">
        <f t="shared" si="79"/>
        <v>0140339</v>
      </c>
      <c r="H5075" s="235" t="s">
        <v>23021</v>
      </c>
      <c r="I5075" s="235" t="s">
        <v>23020</v>
      </c>
    </row>
    <row r="5076" spans="5:9">
      <c r="E5076" s="236" t="s">
        <v>22964</v>
      </c>
      <c r="F5076" s="236" t="s">
        <v>1826</v>
      </c>
      <c r="G5076" s="235" t="str">
        <f t="shared" si="79"/>
        <v>0140340</v>
      </c>
      <c r="H5076" s="235" t="s">
        <v>23019</v>
      </c>
      <c r="I5076" s="235" t="s">
        <v>23018</v>
      </c>
    </row>
    <row r="5077" spans="5:9">
      <c r="E5077" s="236" t="s">
        <v>22964</v>
      </c>
      <c r="F5077" s="236" t="s">
        <v>3285</v>
      </c>
      <c r="G5077" s="235" t="str">
        <f t="shared" si="79"/>
        <v>0140341</v>
      </c>
      <c r="H5077" s="235" t="s">
        <v>23017</v>
      </c>
      <c r="I5077" s="235" t="s">
        <v>23016</v>
      </c>
    </row>
    <row r="5078" spans="5:9">
      <c r="E5078" s="236" t="s">
        <v>22964</v>
      </c>
      <c r="F5078" s="236" t="s">
        <v>3282</v>
      </c>
      <c r="G5078" s="235" t="str">
        <f t="shared" si="79"/>
        <v>0140342</v>
      </c>
      <c r="H5078" s="235" t="s">
        <v>7921</v>
      </c>
      <c r="I5078" s="235" t="s">
        <v>7920</v>
      </c>
    </row>
    <row r="5079" spans="5:9">
      <c r="E5079" s="236" t="s">
        <v>22964</v>
      </c>
      <c r="F5079" s="236" t="s">
        <v>11237</v>
      </c>
      <c r="G5079" s="235" t="str">
        <f t="shared" si="79"/>
        <v>0140345</v>
      </c>
      <c r="H5079" s="235" t="s">
        <v>11231</v>
      </c>
      <c r="I5079" s="235" t="s">
        <v>7677</v>
      </c>
    </row>
    <row r="5080" spans="5:9">
      <c r="E5080" s="236" t="s">
        <v>22964</v>
      </c>
      <c r="F5080" s="236" t="s">
        <v>4050</v>
      </c>
      <c r="G5080" s="235" t="str">
        <f t="shared" si="79"/>
        <v>0140346</v>
      </c>
      <c r="H5080" s="235" t="s">
        <v>1795</v>
      </c>
      <c r="I5080" s="235" t="s">
        <v>1794</v>
      </c>
    </row>
    <row r="5081" spans="5:9">
      <c r="E5081" s="236" t="s">
        <v>22964</v>
      </c>
      <c r="F5081" s="236" t="s">
        <v>11236</v>
      </c>
      <c r="G5081" s="235" t="str">
        <f t="shared" si="79"/>
        <v>0140347</v>
      </c>
      <c r="H5081" s="235" t="s">
        <v>7935</v>
      </c>
      <c r="I5081" s="235" t="s">
        <v>7934</v>
      </c>
    </row>
    <row r="5082" spans="5:9">
      <c r="E5082" s="236" t="s">
        <v>22964</v>
      </c>
      <c r="F5082" s="236" t="s">
        <v>4556</v>
      </c>
      <c r="G5082" s="235" t="str">
        <f t="shared" si="79"/>
        <v>0140348</v>
      </c>
      <c r="H5082" s="235" t="s">
        <v>11979</v>
      </c>
      <c r="I5082" s="235" t="s">
        <v>11978</v>
      </c>
    </row>
    <row r="5083" spans="5:9">
      <c r="E5083" s="236" t="s">
        <v>22964</v>
      </c>
      <c r="F5083" s="236" t="s">
        <v>1269</v>
      </c>
      <c r="G5083" s="235" t="str">
        <f t="shared" si="79"/>
        <v>0140349</v>
      </c>
      <c r="H5083" s="235" t="s">
        <v>3961</v>
      </c>
      <c r="I5083" s="235" t="s">
        <v>3960</v>
      </c>
    </row>
    <row r="5084" spans="5:9">
      <c r="E5084" s="236" t="s">
        <v>22964</v>
      </c>
      <c r="F5084" s="236" t="s">
        <v>7041</v>
      </c>
      <c r="G5084" s="235" t="str">
        <f t="shared" si="79"/>
        <v>0140350</v>
      </c>
      <c r="H5084" s="235" t="s">
        <v>23015</v>
      </c>
      <c r="I5084" s="235" t="s">
        <v>23014</v>
      </c>
    </row>
    <row r="5085" spans="5:9">
      <c r="E5085" s="236" t="s">
        <v>22964</v>
      </c>
      <c r="F5085" s="236" t="s">
        <v>1997</v>
      </c>
      <c r="G5085" s="235" t="str">
        <f t="shared" si="79"/>
        <v>0140351</v>
      </c>
      <c r="H5085" s="235" t="s">
        <v>7933</v>
      </c>
      <c r="I5085" s="235" t="s">
        <v>7932</v>
      </c>
    </row>
    <row r="5086" spans="5:9">
      <c r="E5086" s="236" t="s">
        <v>22964</v>
      </c>
      <c r="F5086" s="236" t="s">
        <v>3962</v>
      </c>
      <c r="G5086" s="235" t="str">
        <f t="shared" si="79"/>
        <v>0140352</v>
      </c>
      <c r="H5086" s="235" t="s">
        <v>23013</v>
      </c>
      <c r="I5086" s="235" t="s">
        <v>23012</v>
      </c>
    </row>
    <row r="5087" spans="5:9">
      <c r="E5087" s="236" t="s">
        <v>22964</v>
      </c>
      <c r="F5087" s="236" t="s">
        <v>7745</v>
      </c>
      <c r="G5087" s="235" t="str">
        <f t="shared" si="79"/>
        <v>0140353</v>
      </c>
      <c r="H5087" s="235" t="s">
        <v>23011</v>
      </c>
      <c r="I5087" s="235" t="s">
        <v>23010</v>
      </c>
    </row>
    <row r="5088" spans="5:9">
      <c r="E5088" s="236" t="s">
        <v>22964</v>
      </c>
      <c r="F5088" s="236" t="s">
        <v>1007</v>
      </c>
      <c r="G5088" s="235" t="str">
        <f t="shared" si="79"/>
        <v>0140355</v>
      </c>
      <c r="H5088" s="235" t="s">
        <v>7941</v>
      </c>
      <c r="I5088" s="235" t="s">
        <v>7940</v>
      </c>
    </row>
    <row r="5089" spans="5:9">
      <c r="E5089" s="236" t="s">
        <v>22964</v>
      </c>
      <c r="F5089" s="236" t="s">
        <v>1825</v>
      </c>
      <c r="G5089" s="235" t="str">
        <f t="shared" si="79"/>
        <v>0140360</v>
      </c>
      <c r="H5089" s="235" t="s">
        <v>23009</v>
      </c>
      <c r="I5089" s="235" t="s">
        <v>23008</v>
      </c>
    </row>
    <row r="5090" spans="5:9">
      <c r="E5090" s="236" t="s">
        <v>22964</v>
      </c>
      <c r="F5090" s="236" t="s">
        <v>1822</v>
      </c>
      <c r="G5090" s="235" t="str">
        <f t="shared" si="79"/>
        <v>0140370</v>
      </c>
      <c r="H5090" s="235" t="s">
        <v>23007</v>
      </c>
      <c r="I5090" s="235" t="s">
        <v>23006</v>
      </c>
    </row>
    <row r="5091" spans="5:9">
      <c r="E5091" s="236" t="s">
        <v>22964</v>
      </c>
      <c r="F5091" s="236" t="s">
        <v>3942</v>
      </c>
      <c r="G5091" s="235" t="str">
        <f t="shared" si="79"/>
        <v>0140380</v>
      </c>
      <c r="H5091" s="235" t="s">
        <v>23005</v>
      </c>
      <c r="I5091" s="235" t="s">
        <v>23004</v>
      </c>
    </row>
    <row r="5092" spans="5:9">
      <c r="E5092" s="236" t="s">
        <v>22964</v>
      </c>
      <c r="F5092" s="236" t="s">
        <v>1004</v>
      </c>
      <c r="G5092" s="235" t="str">
        <f t="shared" si="79"/>
        <v>0140390</v>
      </c>
      <c r="H5092" s="235" t="s">
        <v>7889</v>
      </c>
      <c r="I5092" s="235" t="s">
        <v>7888</v>
      </c>
    </row>
    <row r="5093" spans="5:9">
      <c r="E5093" s="236" t="s">
        <v>22964</v>
      </c>
      <c r="F5093" s="236" t="s">
        <v>989</v>
      </c>
      <c r="G5093" s="235" t="str">
        <f t="shared" si="79"/>
        <v>0140400</v>
      </c>
      <c r="H5093" s="235" t="s">
        <v>20518</v>
      </c>
      <c r="I5093" s="235" t="s">
        <v>23003</v>
      </c>
    </row>
    <row r="5094" spans="5:9">
      <c r="E5094" s="236" t="s">
        <v>22964</v>
      </c>
      <c r="F5094" s="236" t="s">
        <v>1110</v>
      </c>
      <c r="G5094" s="235" t="str">
        <f t="shared" si="79"/>
        <v>0140410</v>
      </c>
      <c r="H5094" s="235" t="s">
        <v>11974</v>
      </c>
      <c r="I5094" s="235" t="s">
        <v>11973</v>
      </c>
    </row>
    <row r="5095" spans="5:9">
      <c r="E5095" s="236" t="s">
        <v>22964</v>
      </c>
      <c r="F5095" s="236" t="s">
        <v>1257</v>
      </c>
      <c r="G5095" s="235" t="str">
        <f t="shared" si="79"/>
        <v>0140411</v>
      </c>
      <c r="H5095" s="235" t="s">
        <v>7882</v>
      </c>
      <c r="I5095" s="235" t="s">
        <v>7881</v>
      </c>
    </row>
    <row r="5096" spans="5:9">
      <c r="E5096" s="236" t="s">
        <v>22964</v>
      </c>
      <c r="F5096" s="236" t="s">
        <v>1254</v>
      </c>
      <c r="G5096" s="235" t="str">
        <f t="shared" si="79"/>
        <v>0140412</v>
      </c>
      <c r="H5096" s="235" t="s">
        <v>12021</v>
      </c>
      <c r="I5096" s="235" t="s">
        <v>12020</v>
      </c>
    </row>
    <row r="5097" spans="5:9">
      <c r="E5097" s="236" t="s">
        <v>22964</v>
      </c>
      <c r="F5097" s="236" t="s">
        <v>1251</v>
      </c>
      <c r="G5097" s="235" t="str">
        <f t="shared" si="79"/>
        <v>0140413</v>
      </c>
      <c r="H5097" s="235" t="s">
        <v>23002</v>
      </c>
      <c r="I5097" s="235" t="s">
        <v>23001</v>
      </c>
    </row>
    <row r="5098" spans="5:9">
      <c r="E5098" s="236" t="s">
        <v>22964</v>
      </c>
      <c r="F5098" s="236" t="s">
        <v>4447</v>
      </c>
      <c r="G5098" s="235" t="str">
        <f t="shared" si="79"/>
        <v>0140414</v>
      </c>
      <c r="H5098" s="235" t="s">
        <v>23000</v>
      </c>
      <c r="I5098" s="235" t="s">
        <v>22999</v>
      </c>
    </row>
    <row r="5099" spans="5:9">
      <c r="E5099" s="236" t="s">
        <v>22964</v>
      </c>
      <c r="F5099" s="236" t="s">
        <v>1060</v>
      </c>
      <c r="G5099" s="235" t="str">
        <f t="shared" si="79"/>
        <v>0140420</v>
      </c>
      <c r="H5099" s="235" t="s">
        <v>6917</v>
      </c>
      <c r="I5099" s="235" t="s">
        <v>6916</v>
      </c>
    </row>
    <row r="5100" spans="5:9">
      <c r="E5100" s="236" t="s">
        <v>22964</v>
      </c>
      <c r="F5100" s="236" t="s">
        <v>4535</v>
      </c>
      <c r="G5100" s="235" t="str">
        <f t="shared" si="79"/>
        <v>0140421</v>
      </c>
      <c r="H5100" s="235" t="s">
        <v>3721</v>
      </c>
      <c r="I5100" s="235" t="s">
        <v>3720</v>
      </c>
    </row>
    <row r="5101" spans="5:9">
      <c r="E5101" s="236" t="s">
        <v>22964</v>
      </c>
      <c r="F5101" s="236" t="s">
        <v>4532</v>
      </c>
      <c r="G5101" s="235" t="str">
        <f t="shared" si="79"/>
        <v>0140422</v>
      </c>
      <c r="H5101" s="235" t="s">
        <v>22998</v>
      </c>
      <c r="I5101" s="235" t="s">
        <v>22997</v>
      </c>
    </row>
    <row r="5102" spans="5:9">
      <c r="E5102" s="236" t="s">
        <v>22964</v>
      </c>
      <c r="F5102" s="236" t="s">
        <v>5030</v>
      </c>
      <c r="G5102" s="235" t="str">
        <f t="shared" si="79"/>
        <v>0140423</v>
      </c>
      <c r="H5102" s="235" t="s">
        <v>22996</v>
      </c>
      <c r="I5102" s="235" t="s">
        <v>22995</v>
      </c>
    </row>
    <row r="5103" spans="5:9">
      <c r="E5103" s="236" t="s">
        <v>22964</v>
      </c>
      <c r="F5103" s="236" t="s">
        <v>5029</v>
      </c>
      <c r="G5103" s="235" t="str">
        <f t="shared" si="79"/>
        <v>0140424</v>
      </c>
      <c r="H5103" s="235" t="s">
        <v>15574</v>
      </c>
      <c r="I5103" s="235" t="s">
        <v>15573</v>
      </c>
    </row>
    <row r="5104" spans="5:9">
      <c r="E5104" s="236" t="s">
        <v>22964</v>
      </c>
      <c r="F5104" s="236" t="s">
        <v>5026</v>
      </c>
      <c r="G5104" s="235" t="str">
        <f t="shared" si="79"/>
        <v>0140425</v>
      </c>
      <c r="H5104" s="235" t="s">
        <v>22994</v>
      </c>
      <c r="I5104" s="235" t="s">
        <v>22993</v>
      </c>
    </row>
    <row r="5105" spans="5:9">
      <c r="E5105" s="236" t="s">
        <v>22964</v>
      </c>
      <c r="F5105" s="236" t="s">
        <v>5864</v>
      </c>
      <c r="G5105" s="235" t="str">
        <f t="shared" si="79"/>
        <v>0140426</v>
      </c>
      <c r="H5105" s="235" t="s">
        <v>22992</v>
      </c>
      <c r="I5105" s="235" t="s">
        <v>22991</v>
      </c>
    </row>
    <row r="5106" spans="5:9">
      <c r="E5106" s="236" t="s">
        <v>22964</v>
      </c>
      <c r="F5106" s="236" t="s">
        <v>1986</v>
      </c>
      <c r="G5106" s="235" t="str">
        <f t="shared" si="79"/>
        <v>0140430</v>
      </c>
      <c r="H5106" s="235" t="s">
        <v>18712</v>
      </c>
      <c r="I5106" s="235" t="s">
        <v>18711</v>
      </c>
    </row>
    <row r="5107" spans="5:9">
      <c r="E5107" s="236" t="s">
        <v>22964</v>
      </c>
      <c r="F5107" s="236" t="s">
        <v>1242</v>
      </c>
      <c r="G5107" s="235" t="str">
        <f t="shared" si="79"/>
        <v>0140431</v>
      </c>
      <c r="H5107" s="235" t="s">
        <v>22990</v>
      </c>
      <c r="I5107" s="235" t="s">
        <v>2824</v>
      </c>
    </row>
    <row r="5108" spans="5:9">
      <c r="E5108" s="236" t="s">
        <v>22964</v>
      </c>
      <c r="F5108" s="236" t="s">
        <v>1239</v>
      </c>
      <c r="G5108" s="235" t="str">
        <f t="shared" si="79"/>
        <v>0140432</v>
      </c>
      <c r="H5108" s="235" t="s">
        <v>22989</v>
      </c>
      <c r="I5108" s="235" t="s">
        <v>22988</v>
      </c>
    </row>
    <row r="5109" spans="5:9">
      <c r="E5109" s="236" t="s">
        <v>22964</v>
      </c>
      <c r="F5109" s="236" t="s">
        <v>3245</v>
      </c>
      <c r="G5109" s="235" t="str">
        <f t="shared" si="79"/>
        <v>0140434</v>
      </c>
      <c r="H5109" s="235" t="s">
        <v>7891</v>
      </c>
      <c r="I5109" s="235" t="s">
        <v>7890</v>
      </c>
    </row>
    <row r="5110" spans="5:9">
      <c r="E5110" s="236" t="s">
        <v>22964</v>
      </c>
      <c r="F5110" s="236" t="s">
        <v>3244</v>
      </c>
      <c r="G5110" s="235" t="str">
        <f t="shared" si="79"/>
        <v>0140436</v>
      </c>
      <c r="H5110" s="235" t="s">
        <v>7887</v>
      </c>
      <c r="I5110" s="235" t="s">
        <v>7886</v>
      </c>
    </row>
    <row r="5111" spans="5:9">
      <c r="E5111" s="236" t="s">
        <v>22964</v>
      </c>
      <c r="F5111" s="236" t="s">
        <v>772</v>
      </c>
      <c r="G5111" s="235" t="str">
        <f t="shared" si="79"/>
        <v>0140438</v>
      </c>
      <c r="H5111" s="235" t="s">
        <v>12019</v>
      </c>
      <c r="I5111" s="235" t="s">
        <v>12018</v>
      </c>
    </row>
    <row r="5112" spans="5:9">
      <c r="E5112" s="236" t="s">
        <v>22964</v>
      </c>
      <c r="F5112" s="236" t="s">
        <v>1236</v>
      </c>
      <c r="G5112" s="235" t="str">
        <f t="shared" si="79"/>
        <v>0140439</v>
      </c>
      <c r="H5112" s="235" t="s">
        <v>22987</v>
      </c>
      <c r="I5112" s="235" t="s">
        <v>22986</v>
      </c>
    </row>
    <row r="5113" spans="5:9">
      <c r="E5113" s="236" t="s">
        <v>22964</v>
      </c>
      <c r="F5113" s="236" t="s">
        <v>1983</v>
      </c>
      <c r="G5113" s="235" t="str">
        <f t="shared" si="79"/>
        <v>0140440</v>
      </c>
      <c r="H5113" s="235" t="s">
        <v>22985</v>
      </c>
      <c r="I5113" s="235" t="s">
        <v>22984</v>
      </c>
    </row>
    <row r="5114" spans="5:9">
      <c r="E5114" s="236" t="s">
        <v>22964</v>
      </c>
      <c r="F5114" s="236" t="s">
        <v>1233</v>
      </c>
      <c r="G5114" s="235" t="str">
        <f t="shared" si="79"/>
        <v>0140441</v>
      </c>
      <c r="H5114" s="235" t="s">
        <v>11233</v>
      </c>
      <c r="I5114" s="235" t="s">
        <v>11232</v>
      </c>
    </row>
    <row r="5115" spans="5:9">
      <c r="E5115" s="236" t="s">
        <v>22964</v>
      </c>
      <c r="F5115" s="236" t="s">
        <v>3917</v>
      </c>
      <c r="G5115" s="235" t="str">
        <f t="shared" si="79"/>
        <v>0140442</v>
      </c>
      <c r="H5115" s="235" t="s">
        <v>22983</v>
      </c>
      <c r="I5115" s="235" t="s">
        <v>22982</v>
      </c>
    </row>
    <row r="5116" spans="5:9">
      <c r="E5116" s="236" t="s">
        <v>22964</v>
      </c>
      <c r="F5116" s="236" t="s">
        <v>11152</v>
      </c>
      <c r="G5116" s="235" t="str">
        <f t="shared" si="79"/>
        <v>0140443</v>
      </c>
      <c r="H5116" s="235" t="s">
        <v>18715</v>
      </c>
      <c r="I5116" s="235" t="s">
        <v>18714</v>
      </c>
    </row>
    <row r="5117" spans="5:9">
      <c r="E5117" s="236" t="s">
        <v>22964</v>
      </c>
      <c r="F5117" s="236" t="s">
        <v>1980</v>
      </c>
      <c r="G5117" s="235" t="str">
        <f t="shared" si="79"/>
        <v>0140445</v>
      </c>
      <c r="H5117" s="235" t="s">
        <v>7986</v>
      </c>
      <c r="I5117" s="235" t="s">
        <v>7985</v>
      </c>
    </row>
    <row r="5118" spans="5:9">
      <c r="E5118" s="236" t="s">
        <v>22964</v>
      </c>
      <c r="F5118" s="236" t="s">
        <v>1227</v>
      </c>
      <c r="G5118" s="235" t="str">
        <f t="shared" si="79"/>
        <v>0140450</v>
      </c>
      <c r="H5118" s="235" t="s">
        <v>12317</v>
      </c>
      <c r="I5118" s="235" t="s">
        <v>12316</v>
      </c>
    </row>
    <row r="5119" spans="5:9">
      <c r="E5119" s="236" t="s">
        <v>22964</v>
      </c>
      <c r="F5119" s="236" t="s">
        <v>2934</v>
      </c>
      <c r="G5119" s="235" t="str">
        <f t="shared" si="79"/>
        <v>0140451</v>
      </c>
      <c r="H5119" s="235" t="s">
        <v>22981</v>
      </c>
      <c r="I5119" s="235" t="s">
        <v>22980</v>
      </c>
    </row>
    <row r="5120" spans="5:9">
      <c r="E5120" s="236" t="s">
        <v>22964</v>
      </c>
      <c r="F5120" s="236" t="s">
        <v>5972</v>
      </c>
      <c r="G5120" s="235" t="str">
        <f t="shared" si="79"/>
        <v>0140452</v>
      </c>
      <c r="H5120" s="235" t="s">
        <v>22979</v>
      </c>
      <c r="I5120" s="235" t="s">
        <v>22978</v>
      </c>
    </row>
    <row r="5121" spans="5:9">
      <c r="E5121" s="236" t="s">
        <v>22964</v>
      </c>
      <c r="F5121" s="236" t="s">
        <v>11150</v>
      </c>
      <c r="G5121" s="235" t="str">
        <f t="shared" si="79"/>
        <v>0140453</v>
      </c>
      <c r="H5121" s="235" t="s">
        <v>22977</v>
      </c>
      <c r="I5121" s="235" t="s">
        <v>22976</v>
      </c>
    </row>
    <row r="5122" spans="5:9">
      <c r="E5122" s="236" t="s">
        <v>22964</v>
      </c>
      <c r="F5122" s="236" t="s">
        <v>11147</v>
      </c>
      <c r="G5122" s="235" t="str">
        <f t="shared" ref="G5122:G5185" si="80">TEXT(E5122,"0000")&amp;TEXT(F5122,"000")</f>
        <v>0140455</v>
      </c>
      <c r="H5122" s="235" t="s">
        <v>7862</v>
      </c>
      <c r="I5122" s="235" t="s">
        <v>6738</v>
      </c>
    </row>
    <row r="5123" spans="5:9">
      <c r="E5123" s="236" t="s">
        <v>22964</v>
      </c>
      <c r="F5123" s="236" t="s">
        <v>22147</v>
      </c>
      <c r="G5123" s="235" t="str">
        <f t="shared" si="80"/>
        <v>0140456</v>
      </c>
      <c r="H5123" s="235" t="s">
        <v>22975</v>
      </c>
      <c r="I5123" s="235" t="s">
        <v>22974</v>
      </c>
    </row>
    <row r="5124" spans="5:9">
      <c r="E5124" s="236" t="s">
        <v>22964</v>
      </c>
      <c r="F5124" s="236" t="s">
        <v>6699</v>
      </c>
      <c r="G5124" s="235" t="str">
        <f t="shared" si="80"/>
        <v>0140457</v>
      </c>
      <c r="H5124" s="235" t="s">
        <v>7859</v>
      </c>
      <c r="I5124" s="235" t="s">
        <v>7858</v>
      </c>
    </row>
    <row r="5125" spans="5:9">
      <c r="E5125" s="236" t="s">
        <v>22964</v>
      </c>
      <c r="F5125" s="236" t="s">
        <v>766</v>
      </c>
      <c r="G5125" s="235" t="str">
        <f t="shared" si="80"/>
        <v>0140458</v>
      </c>
      <c r="H5125" s="235" t="s">
        <v>7855</v>
      </c>
      <c r="I5125" s="235" t="s">
        <v>7854</v>
      </c>
    </row>
    <row r="5126" spans="5:9">
      <c r="E5126" s="236" t="s">
        <v>22964</v>
      </c>
      <c r="F5126" s="236" t="s">
        <v>11142</v>
      </c>
      <c r="G5126" s="235" t="str">
        <f t="shared" si="80"/>
        <v>0140459</v>
      </c>
      <c r="H5126" s="235" t="s">
        <v>7852</v>
      </c>
      <c r="I5126" s="235" t="s">
        <v>7851</v>
      </c>
    </row>
    <row r="5127" spans="5:9">
      <c r="E5127" s="236" t="s">
        <v>22964</v>
      </c>
      <c r="F5127" s="236" t="s">
        <v>1975</v>
      </c>
      <c r="G5127" s="235" t="str">
        <f t="shared" si="80"/>
        <v>0140460</v>
      </c>
      <c r="H5127" s="235" t="s">
        <v>11221</v>
      </c>
      <c r="I5127" s="235" t="s">
        <v>11220</v>
      </c>
    </row>
    <row r="5128" spans="5:9">
      <c r="E5128" s="236" t="s">
        <v>22964</v>
      </c>
      <c r="F5128" s="236" t="s">
        <v>19465</v>
      </c>
      <c r="G5128" s="235" t="str">
        <f t="shared" si="80"/>
        <v>0140470</v>
      </c>
      <c r="H5128" s="235" t="s">
        <v>8441</v>
      </c>
      <c r="I5128" s="235" t="s">
        <v>8440</v>
      </c>
    </row>
    <row r="5129" spans="5:9">
      <c r="E5129" s="236" t="s">
        <v>22964</v>
      </c>
      <c r="F5129" s="236" t="s">
        <v>1972</v>
      </c>
      <c r="G5129" s="235" t="str">
        <f t="shared" si="80"/>
        <v>0140480</v>
      </c>
      <c r="H5129" s="235" t="s">
        <v>7845</v>
      </c>
      <c r="I5129" s="235" t="s">
        <v>12026</v>
      </c>
    </row>
    <row r="5130" spans="5:9">
      <c r="E5130" s="236" t="s">
        <v>22964</v>
      </c>
      <c r="F5130" s="236" t="s">
        <v>1968</v>
      </c>
      <c r="G5130" s="235" t="str">
        <f t="shared" si="80"/>
        <v>0140490</v>
      </c>
      <c r="H5130" s="235" t="s">
        <v>11966</v>
      </c>
      <c r="I5130" s="235" t="s">
        <v>11965</v>
      </c>
    </row>
    <row r="5131" spans="5:9">
      <c r="E5131" s="236" t="s">
        <v>22964</v>
      </c>
      <c r="F5131" s="236" t="s">
        <v>945</v>
      </c>
      <c r="G5131" s="235" t="str">
        <f t="shared" si="80"/>
        <v>0140500</v>
      </c>
      <c r="H5131" s="235" t="s">
        <v>7861</v>
      </c>
      <c r="I5131" s="235" t="s">
        <v>7860</v>
      </c>
    </row>
    <row r="5132" spans="5:9">
      <c r="E5132" s="236" t="s">
        <v>22964</v>
      </c>
      <c r="F5132" s="236" t="s">
        <v>1003</v>
      </c>
      <c r="G5132" s="235" t="str">
        <f t="shared" si="80"/>
        <v>0140510</v>
      </c>
      <c r="H5132" s="235" t="s">
        <v>2462</v>
      </c>
      <c r="I5132" s="235" t="s">
        <v>2461</v>
      </c>
    </row>
    <row r="5133" spans="5:9">
      <c r="E5133" s="236" t="s">
        <v>22964</v>
      </c>
      <c r="F5133" s="236" t="s">
        <v>2791</v>
      </c>
      <c r="G5133" s="235" t="str">
        <f t="shared" si="80"/>
        <v>0140511</v>
      </c>
      <c r="H5133" s="235" t="s">
        <v>22973</v>
      </c>
      <c r="I5133" s="235" t="s">
        <v>4843</v>
      </c>
    </row>
    <row r="5134" spans="5:9">
      <c r="E5134" s="236" t="s">
        <v>22964</v>
      </c>
      <c r="F5134" s="236" t="s">
        <v>3830</v>
      </c>
      <c r="G5134" s="235" t="str">
        <f t="shared" si="80"/>
        <v>0140514</v>
      </c>
      <c r="H5134" s="235" t="s">
        <v>8503</v>
      </c>
      <c r="I5134" s="235" t="s">
        <v>8502</v>
      </c>
    </row>
    <row r="5135" spans="5:9">
      <c r="E5135" s="236" t="s">
        <v>22964</v>
      </c>
      <c r="F5135" s="236" t="s">
        <v>3827</v>
      </c>
      <c r="G5135" s="235" t="str">
        <f t="shared" si="80"/>
        <v>0140515</v>
      </c>
      <c r="H5135" s="235" t="s">
        <v>7828</v>
      </c>
      <c r="I5135" s="235" t="s">
        <v>7827</v>
      </c>
    </row>
    <row r="5136" spans="5:9">
      <c r="E5136" s="236" t="s">
        <v>22964</v>
      </c>
      <c r="F5136" s="236" t="s">
        <v>7156</v>
      </c>
      <c r="G5136" s="235" t="str">
        <f t="shared" si="80"/>
        <v>0140516</v>
      </c>
      <c r="H5136" s="235" t="s">
        <v>7842</v>
      </c>
      <c r="I5136" s="235" t="s">
        <v>7841</v>
      </c>
    </row>
    <row r="5137" spans="5:9">
      <c r="E5137" s="236" t="s">
        <v>22964</v>
      </c>
      <c r="F5137" s="236" t="s">
        <v>984</v>
      </c>
      <c r="G5137" s="235" t="str">
        <f t="shared" si="80"/>
        <v>0140520</v>
      </c>
      <c r="H5137" s="235" t="s">
        <v>1683</v>
      </c>
      <c r="I5137" s="235" t="s">
        <v>11356</v>
      </c>
    </row>
    <row r="5138" spans="5:9">
      <c r="E5138" s="236" t="s">
        <v>22964</v>
      </c>
      <c r="F5138" s="236" t="s">
        <v>5834</v>
      </c>
      <c r="G5138" s="235" t="str">
        <f t="shared" si="80"/>
        <v>0140521</v>
      </c>
      <c r="H5138" s="235" t="s">
        <v>11235</v>
      </c>
      <c r="I5138" s="235" t="s">
        <v>11234</v>
      </c>
    </row>
    <row r="5139" spans="5:9">
      <c r="E5139" s="236" t="s">
        <v>22964</v>
      </c>
      <c r="F5139" s="236" t="s">
        <v>1800</v>
      </c>
      <c r="G5139" s="235" t="str">
        <f t="shared" si="80"/>
        <v>0140522</v>
      </c>
      <c r="H5139" s="235" t="s">
        <v>7818</v>
      </c>
      <c r="I5139" s="235" t="s">
        <v>5183</v>
      </c>
    </row>
    <row r="5140" spans="5:9">
      <c r="E5140" s="236" t="s">
        <v>22964</v>
      </c>
      <c r="F5140" s="236" t="s">
        <v>6746</v>
      </c>
      <c r="G5140" s="235" t="str">
        <f t="shared" si="80"/>
        <v>0140523</v>
      </c>
      <c r="H5140" s="235" t="s">
        <v>22972</v>
      </c>
      <c r="I5140" s="235" t="s">
        <v>22971</v>
      </c>
    </row>
    <row r="5141" spans="5:9">
      <c r="E5141" s="236" t="s">
        <v>22964</v>
      </c>
      <c r="F5141" s="236" t="s">
        <v>1799</v>
      </c>
      <c r="G5141" s="235" t="str">
        <f t="shared" si="80"/>
        <v>0140525</v>
      </c>
      <c r="H5141" s="235" t="s">
        <v>15595</v>
      </c>
      <c r="I5141" s="235" t="s">
        <v>15594</v>
      </c>
    </row>
    <row r="5142" spans="5:9">
      <c r="E5142" s="236" t="s">
        <v>22964</v>
      </c>
      <c r="F5142" s="236" t="s">
        <v>11101</v>
      </c>
      <c r="G5142" s="235" t="str">
        <f t="shared" si="80"/>
        <v>0140526</v>
      </c>
      <c r="H5142" s="235" t="s">
        <v>17032</v>
      </c>
      <c r="I5142" s="235" t="s">
        <v>11344</v>
      </c>
    </row>
    <row r="5143" spans="5:9">
      <c r="E5143" s="236" t="s">
        <v>22964</v>
      </c>
      <c r="F5143" s="236" t="s">
        <v>1796</v>
      </c>
      <c r="G5143" s="235" t="str">
        <f t="shared" si="80"/>
        <v>0140527</v>
      </c>
      <c r="H5143" s="235" t="s">
        <v>7816</v>
      </c>
      <c r="I5143" s="235" t="s">
        <v>7815</v>
      </c>
    </row>
    <row r="5144" spans="5:9">
      <c r="E5144" s="236" t="s">
        <v>22964</v>
      </c>
      <c r="F5144" s="236" t="s">
        <v>1053</v>
      </c>
      <c r="G5144" s="235" t="str">
        <f t="shared" si="80"/>
        <v>0140530</v>
      </c>
      <c r="H5144" s="235" t="s">
        <v>11332</v>
      </c>
      <c r="I5144" s="235" t="s">
        <v>11331</v>
      </c>
    </row>
    <row r="5145" spans="5:9">
      <c r="E5145" s="236" t="s">
        <v>22964</v>
      </c>
      <c r="F5145" s="236" t="s">
        <v>3217</v>
      </c>
      <c r="G5145" s="235" t="str">
        <f t="shared" si="80"/>
        <v>0140531</v>
      </c>
      <c r="H5145" s="235" t="s">
        <v>7808</v>
      </c>
      <c r="I5145" s="235" t="s">
        <v>7807</v>
      </c>
    </row>
    <row r="5146" spans="5:9">
      <c r="E5146" s="236" t="s">
        <v>22964</v>
      </c>
      <c r="F5146" s="236" t="s">
        <v>4434</v>
      </c>
      <c r="G5146" s="235" t="str">
        <f t="shared" si="80"/>
        <v>0140532</v>
      </c>
      <c r="H5146" s="235" t="s">
        <v>15916</v>
      </c>
      <c r="I5146" s="235" t="s">
        <v>15915</v>
      </c>
    </row>
    <row r="5147" spans="5:9">
      <c r="E5147" s="236" t="s">
        <v>22964</v>
      </c>
      <c r="F5147" s="236" t="s">
        <v>1049</v>
      </c>
      <c r="G5147" s="235" t="str">
        <f t="shared" si="80"/>
        <v>0140540</v>
      </c>
      <c r="H5147" s="235" t="s">
        <v>18447</v>
      </c>
      <c r="I5147" s="235" t="s">
        <v>18446</v>
      </c>
    </row>
    <row r="5148" spans="5:9">
      <c r="E5148" s="236" t="s">
        <v>22964</v>
      </c>
      <c r="F5148" s="236" t="s">
        <v>4421</v>
      </c>
      <c r="G5148" s="235" t="str">
        <f t="shared" si="80"/>
        <v>0140555</v>
      </c>
      <c r="H5148" s="235" t="s">
        <v>7806</v>
      </c>
      <c r="I5148" s="235" t="s">
        <v>7805</v>
      </c>
    </row>
    <row r="5149" spans="5:9">
      <c r="E5149" s="236" t="s">
        <v>22964</v>
      </c>
      <c r="F5149" s="236" t="s">
        <v>3810</v>
      </c>
      <c r="G5149" s="235" t="str">
        <f t="shared" si="80"/>
        <v>0140556</v>
      </c>
      <c r="H5149" s="235" t="s">
        <v>22970</v>
      </c>
      <c r="I5149" s="235" t="s">
        <v>22969</v>
      </c>
    </row>
    <row r="5150" spans="5:9">
      <c r="E5150" s="236" t="s">
        <v>22964</v>
      </c>
      <c r="F5150" s="236" t="s">
        <v>3795</v>
      </c>
      <c r="G5150" s="235" t="str">
        <f t="shared" si="80"/>
        <v>0140582</v>
      </c>
      <c r="H5150" s="235" t="s">
        <v>22968</v>
      </c>
      <c r="I5150" s="235" t="s">
        <v>22967</v>
      </c>
    </row>
    <row r="5151" spans="5:9">
      <c r="E5151" s="236" t="s">
        <v>22964</v>
      </c>
      <c r="F5151" s="236" t="s">
        <v>2927</v>
      </c>
      <c r="G5151" s="235" t="str">
        <f t="shared" si="80"/>
        <v>0140611</v>
      </c>
      <c r="H5151" s="235" t="s">
        <v>7788</v>
      </c>
      <c r="I5151" s="235" t="s">
        <v>7787</v>
      </c>
    </row>
    <row r="5152" spans="5:9">
      <c r="E5152" s="236" t="s">
        <v>22964</v>
      </c>
      <c r="F5152" s="236" t="s">
        <v>3485</v>
      </c>
      <c r="G5152" s="235" t="str">
        <f t="shared" si="80"/>
        <v>0140616</v>
      </c>
      <c r="H5152" s="235" t="s">
        <v>7799</v>
      </c>
      <c r="I5152" s="235" t="s">
        <v>7798</v>
      </c>
    </row>
    <row r="5153" spans="5:9">
      <c r="E5153" s="236" t="s">
        <v>22964</v>
      </c>
      <c r="F5153" s="236" t="s">
        <v>742</v>
      </c>
      <c r="G5153" s="235" t="str">
        <f t="shared" si="80"/>
        <v>0140618</v>
      </c>
      <c r="H5153" s="235" t="s">
        <v>22966</v>
      </c>
      <c r="I5153" s="235" t="s">
        <v>22965</v>
      </c>
    </row>
    <row r="5154" spans="5:9">
      <c r="E5154" s="236" t="s">
        <v>22964</v>
      </c>
      <c r="F5154" s="236" t="s">
        <v>2755</v>
      </c>
      <c r="G5154" s="235" t="str">
        <f t="shared" si="80"/>
        <v>0140711</v>
      </c>
      <c r="H5154" s="235" t="s">
        <v>12650</v>
      </c>
      <c r="I5154" s="235" t="s">
        <v>12649</v>
      </c>
    </row>
    <row r="5155" spans="5:9">
      <c r="E5155" s="236" t="s">
        <v>22964</v>
      </c>
      <c r="F5155" s="236" t="s">
        <v>1090</v>
      </c>
      <c r="G5155" s="235" t="str">
        <f t="shared" si="80"/>
        <v>0140800</v>
      </c>
      <c r="H5155" s="235" t="s">
        <v>20543</v>
      </c>
      <c r="I5155" s="235" t="s">
        <v>20542</v>
      </c>
    </row>
    <row r="5156" spans="5:9">
      <c r="E5156" s="236" t="s">
        <v>22964</v>
      </c>
      <c r="F5156" s="236" t="s">
        <v>4373</v>
      </c>
      <c r="G5156" s="235" t="str">
        <f t="shared" si="80"/>
        <v>0140811</v>
      </c>
      <c r="H5156" s="235" t="s">
        <v>1142</v>
      </c>
      <c r="I5156" s="235" t="s">
        <v>1141</v>
      </c>
    </row>
    <row r="5157" spans="5:9">
      <c r="E5157" s="236" t="s">
        <v>22964</v>
      </c>
      <c r="F5157" s="236" t="s">
        <v>6534</v>
      </c>
      <c r="G5157" s="235" t="str">
        <f t="shared" si="80"/>
        <v>0140812</v>
      </c>
      <c r="H5157" s="235" t="s">
        <v>11280</v>
      </c>
      <c r="I5157" s="235" t="s">
        <v>11279</v>
      </c>
    </row>
    <row r="5158" spans="5:9">
      <c r="E5158" s="236" t="s">
        <v>22964</v>
      </c>
      <c r="F5158" s="236" t="s">
        <v>1000</v>
      </c>
      <c r="G5158" s="235" t="str">
        <f t="shared" si="80"/>
        <v>0140815</v>
      </c>
      <c r="H5158" s="235" t="s">
        <v>11271</v>
      </c>
      <c r="I5158" s="235" t="s">
        <v>11270</v>
      </c>
    </row>
    <row r="5159" spans="5:9">
      <c r="E5159" s="236" t="s">
        <v>22964</v>
      </c>
      <c r="F5159" s="236" t="s">
        <v>1880</v>
      </c>
      <c r="G5159" s="235" t="str">
        <f t="shared" si="80"/>
        <v>0140816</v>
      </c>
      <c r="H5159" s="235" t="s">
        <v>5675</v>
      </c>
      <c r="I5159" s="235" t="s">
        <v>5674</v>
      </c>
    </row>
    <row r="5160" spans="5:9">
      <c r="E5160" s="236" t="s">
        <v>22964</v>
      </c>
      <c r="F5160" s="236" t="s">
        <v>3140</v>
      </c>
      <c r="G5160" s="235" t="str">
        <f t="shared" si="80"/>
        <v>0140821</v>
      </c>
      <c r="H5160" s="235" t="s">
        <v>10819</v>
      </c>
      <c r="I5160" s="235" t="s">
        <v>10818</v>
      </c>
    </row>
    <row r="5161" spans="5:9">
      <c r="E5161" s="236" t="s">
        <v>22964</v>
      </c>
      <c r="F5161" s="236" t="s">
        <v>4038</v>
      </c>
      <c r="G5161" s="235" t="str">
        <f t="shared" si="80"/>
        <v>0140831</v>
      </c>
      <c r="H5161" s="235" t="s">
        <v>18998</v>
      </c>
      <c r="I5161" s="235" t="s">
        <v>18997</v>
      </c>
    </row>
    <row r="5162" spans="5:9">
      <c r="E5162" s="236" t="s">
        <v>22964</v>
      </c>
      <c r="F5162" s="236" t="s">
        <v>18295</v>
      </c>
      <c r="G5162" s="235" t="str">
        <f t="shared" si="80"/>
        <v>0140841</v>
      </c>
      <c r="H5162" s="235" t="s">
        <v>1112</v>
      </c>
      <c r="I5162" s="235" t="s">
        <v>1111</v>
      </c>
    </row>
    <row r="5163" spans="5:9">
      <c r="E5163" s="236" t="s">
        <v>22964</v>
      </c>
      <c r="F5163" s="236" t="s">
        <v>1879</v>
      </c>
      <c r="G5163" s="235" t="str">
        <f t="shared" si="80"/>
        <v>0140852</v>
      </c>
      <c r="H5163" s="235" t="s">
        <v>10809</v>
      </c>
      <c r="I5163" s="235" t="s">
        <v>6992</v>
      </c>
    </row>
    <row r="5164" spans="5:9">
      <c r="E5164" s="236" t="s">
        <v>22964</v>
      </c>
      <c r="F5164" s="236" t="s">
        <v>1878</v>
      </c>
      <c r="G5164" s="235" t="str">
        <f t="shared" si="80"/>
        <v>0140861</v>
      </c>
      <c r="H5164" s="235" t="s">
        <v>10811</v>
      </c>
      <c r="I5164" s="235" t="s">
        <v>10810</v>
      </c>
    </row>
    <row r="5165" spans="5:9">
      <c r="E5165" s="236" t="s">
        <v>22926</v>
      </c>
      <c r="F5165" s="236" t="s">
        <v>1388</v>
      </c>
      <c r="G5165" s="235" t="str">
        <f t="shared" si="80"/>
        <v>0142101</v>
      </c>
      <c r="H5165" s="235" t="s">
        <v>10986</v>
      </c>
      <c r="I5165" s="235" t="s">
        <v>935</v>
      </c>
    </row>
    <row r="5166" spans="5:9">
      <c r="E5166" s="236" t="s">
        <v>22926</v>
      </c>
      <c r="F5166" s="236" t="s">
        <v>1378</v>
      </c>
      <c r="G5166" s="235" t="str">
        <f t="shared" si="80"/>
        <v>0142102</v>
      </c>
      <c r="H5166" s="235" t="s">
        <v>22963</v>
      </c>
      <c r="I5166" s="235" t="s">
        <v>22962</v>
      </c>
    </row>
    <row r="5167" spans="5:9">
      <c r="E5167" s="236" t="s">
        <v>22926</v>
      </c>
      <c r="F5167" s="236" t="s">
        <v>1484</v>
      </c>
      <c r="G5167" s="235" t="str">
        <f t="shared" si="80"/>
        <v>0142103</v>
      </c>
      <c r="H5167" s="235" t="s">
        <v>22961</v>
      </c>
      <c r="I5167" s="235" t="s">
        <v>22960</v>
      </c>
    </row>
    <row r="5168" spans="5:9">
      <c r="E5168" s="236" t="s">
        <v>22926</v>
      </c>
      <c r="F5168" s="236" t="s">
        <v>1566</v>
      </c>
      <c r="G5168" s="235" t="str">
        <f t="shared" si="80"/>
        <v>0142201</v>
      </c>
      <c r="H5168" s="235" t="s">
        <v>1142</v>
      </c>
      <c r="I5168" s="235" t="s">
        <v>1141</v>
      </c>
    </row>
    <row r="5169" spans="5:9">
      <c r="E5169" s="236" t="s">
        <v>22926</v>
      </c>
      <c r="F5169" s="236" t="s">
        <v>2171</v>
      </c>
      <c r="G5169" s="235" t="str">
        <f t="shared" si="80"/>
        <v>0142202</v>
      </c>
      <c r="H5169" s="235" t="s">
        <v>11302</v>
      </c>
      <c r="I5169" s="235" t="s">
        <v>11301</v>
      </c>
    </row>
    <row r="5170" spans="5:9">
      <c r="E5170" s="236" t="s">
        <v>22926</v>
      </c>
      <c r="F5170" s="236" t="s">
        <v>2837</v>
      </c>
      <c r="G5170" s="235" t="str">
        <f t="shared" si="80"/>
        <v>0142203</v>
      </c>
      <c r="H5170" s="235" t="s">
        <v>11288</v>
      </c>
      <c r="I5170" s="235" t="s">
        <v>11287</v>
      </c>
    </row>
    <row r="5171" spans="5:9">
      <c r="E5171" s="236" t="s">
        <v>22926</v>
      </c>
      <c r="F5171" s="236" t="s">
        <v>2196</v>
      </c>
      <c r="G5171" s="235" t="str">
        <f t="shared" si="80"/>
        <v>0142204</v>
      </c>
      <c r="H5171" s="235" t="s">
        <v>15663</v>
      </c>
      <c r="I5171" s="235" t="s">
        <v>15662</v>
      </c>
    </row>
    <row r="5172" spans="5:9">
      <c r="E5172" s="236" t="s">
        <v>22926</v>
      </c>
      <c r="F5172" s="236" t="s">
        <v>2195</v>
      </c>
      <c r="G5172" s="235" t="str">
        <f t="shared" si="80"/>
        <v>0142205</v>
      </c>
      <c r="H5172" s="235" t="s">
        <v>3234</v>
      </c>
      <c r="I5172" s="235" t="s">
        <v>3233</v>
      </c>
    </row>
    <row r="5173" spans="5:9">
      <c r="E5173" s="236" t="s">
        <v>22926</v>
      </c>
      <c r="F5173" s="236" t="s">
        <v>2831</v>
      </c>
      <c r="G5173" s="235" t="str">
        <f t="shared" si="80"/>
        <v>0142206</v>
      </c>
      <c r="H5173" s="235" t="s">
        <v>8722</v>
      </c>
      <c r="I5173" s="235" t="s">
        <v>3486</v>
      </c>
    </row>
    <row r="5174" spans="5:9">
      <c r="E5174" s="236" t="s">
        <v>22926</v>
      </c>
      <c r="F5174" s="236" t="s">
        <v>2168</v>
      </c>
      <c r="G5174" s="235" t="str">
        <f t="shared" si="80"/>
        <v>0142207</v>
      </c>
      <c r="H5174" s="235" t="s">
        <v>9868</v>
      </c>
      <c r="I5174" s="235" t="s">
        <v>9867</v>
      </c>
    </row>
    <row r="5175" spans="5:9">
      <c r="E5175" s="236" t="s">
        <v>22926</v>
      </c>
      <c r="F5175" s="236" t="s">
        <v>829</v>
      </c>
      <c r="G5175" s="235" t="str">
        <f t="shared" si="80"/>
        <v>0142209</v>
      </c>
      <c r="H5175" s="235" t="s">
        <v>12107</v>
      </c>
      <c r="I5175" s="235" t="s">
        <v>12106</v>
      </c>
    </row>
    <row r="5176" spans="5:9">
      <c r="E5176" s="236" t="s">
        <v>22926</v>
      </c>
      <c r="F5176" s="236" t="s">
        <v>1042</v>
      </c>
      <c r="G5176" s="235" t="str">
        <f t="shared" si="80"/>
        <v>0142210</v>
      </c>
      <c r="H5176" s="235" t="s">
        <v>12128</v>
      </c>
      <c r="I5176" s="235" t="s">
        <v>12127</v>
      </c>
    </row>
    <row r="5177" spans="5:9">
      <c r="E5177" s="236" t="s">
        <v>22926</v>
      </c>
      <c r="F5177" s="236" t="s">
        <v>4827</v>
      </c>
      <c r="G5177" s="235" t="str">
        <f t="shared" si="80"/>
        <v>0142211</v>
      </c>
      <c r="H5177" s="235" t="s">
        <v>4531</v>
      </c>
      <c r="I5177" s="235" t="s">
        <v>4530</v>
      </c>
    </row>
    <row r="5178" spans="5:9">
      <c r="E5178" s="236" t="s">
        <v>22926</v>
      </c>
      <c r="F5178" s="236" t="s">
        <v>4491</v>
      </c>
      <c r="G5178" s="235" t="str">
        <f t="shared" si="80"/>
        <v>0142212</v>
      </c>
      <c r="H5178" s="235" t="s">
        <v>8669</v>
      </c>
      <c r="I5178" s="235" t="s">
        <v>8668</v>
      </c>
    </row>
    <row r="5179" spans="5:9">
      <c r="E5179" s="236" t="s">
        <v>22926</v>
      </c>
      <c r="F5179" s="236" t="s">
        <v>4000</v>
      </c>
      <c r="G5179" s="235" t="str">
        <f t="shared" si="80"/>
        <v>0142213</v>
      </c>
      <c r="H5179" s="235" t="s">
        <v>22959</v>
      </c>
      <c r="I5179" s="235" t="s">
        <v>22958</v>
      </c>
    </row>
    <row r="5180" spans="5:9">
      <c r="E5180" s="236" t="s">
        <v>22926</v>
      </c>
      <c r="F5180" s="236" t="s">
        <v>3999</v>
      </c>
      <c r="G5180" s="235" t="str">
        <f t="shared" si="80"/>
        <v>0142214</v>
      </c>
      <c r="H5180" s="235" t="s">
        <v>8744</v>
      </c>
      <c r="I5180" s="235" t="s">
        <v>8743</v>
      </c>
    </row>
    <row r="5181" spans="5:9">
      <c r="E5181" s="236" t="s">
        <v>22926</v>
      </c>
      <c r="F5181" s="236" t="s">
        <v>3996</v>
      </c>
      <c r="G5181" s="235" t="str">
        <f t="shared" si="80"/>
        <v>0142215</v>
      </c>
      <c r="H5181" s="235" t="s">
        <v>3223</v>
      </c>
      <c r="I5181" s="235" t="s">
        <v>3222</v>
      </c>
    </row>
    <row r="5182" spans="5:9">
      <c r="E5182" s="236" t="s">
        <v>22926</v>
      </c>
      <c r="F5182" s="236" t="s">
        <v>5078</v>
      </c>
      <c r="G5182" s="235" t="str">
        <f t="shared" si="80"/>
        <v>0142216</v>
      </c>
      <c r="H5182" s="235" t="s">
        <v>15721</v>
      </c>
      <c r="I5182" s="235" t="s">
        <v>15720</v>
      </c>
    </row>
    <row r="5183" spans="5:9">
      <c r="E5183" s="236" t="s">
        <v>22926</v>
      </c>
      <c r="F5183" s="236" t="s">
        <v>3993</v>
      </c>
      <c r="G5183" s="235" t="str">
        <f t="shared" si="80"/>
        <v>0142217</v>
      </c>
      <c r="H5183" s="235" t="s">
        <v>11266</v>
      </c>
      <c r="I5183" s="235" t="s">
        <v>11265</v>
      </c>
    </row>
    <row r="5184" spans="5:9">
      <c r="E5184" s="236" t="s">
        <v>22926</v>
      </c>
      <c r="F5184" s="236" t="s">
        <v>826</v>
      </c>
      <c r="G5184" s="235" t="str">
        <f t="shared" si="80"/>
        <v>0142218</v>
      </c>
      <c r="H5184" s="235" t="s">
        <v>8696</v>
      </c>
      <c r="I5184" s="235" t="s">
        <v>8695</v>
      </c>
    </row>
    <row r="5185" spans="5:9">
      <c r="E5185" s="236" t="s">
        <v>22926</v>
      </c>
      <c r="F5185" s="236" t="s">
        <v>3324</v>
      </c>
      <c r="G5185" s="235" t="str">
        <f t="shared" si="80"/>
        <v>0142251</v>
      </c>
      <c r="H5185" s="235" t="s">
        <v>16153</v>
      </c>
      <c r="I5185" s="235" t="s">
        <v>18688</v>
      </c>
    </row>
    <row r="5186" spans="5:9">
      <c r="E5186" s="236" t="s">
        <v>22926</v>
      </c>
      <c r="F5186" s="236" t="s">
        <v>6397</v>
      </c>
      <c r="G5186" s="235" t="str">
        <f t="shared" ref="G5186:G5249" si="81">TEXT(E5186,"0000")&amp;TEXT(F5186,"000")</f>
        <v>0142252</v>
      </c>
      <c r="H5186" s="235" t="s">
        <v>1342</v>
      </c>
      <c r="I5186" s="235" t="s">
        <v>1341</v>
      </c>
    </row>
    <row r="5187" spans="5:9">
      <c r="E5187" s="236" t="s">
        <v>22926</v>
      </c>
      <c r="F5187" s="236" t="s">
        <v>3965</v>
      </c>
      <c r="G5187" s="235" t="str">
        <f t="shared" si="81"/>
        <v>0142253</v>
      </c>
      <c r="H5187" s="235" t="s">
        <v>2076</v>
      </c>
      <c r="I5187" s="235" t="s">
        <v>1803</v>
      </c>
    </row>
    <row r="5188" spans="5:9">
      <c r="E5188" s="236" t="s">
        <v>22926</v>
      </c>
      <c r="F5188" s="236" t="s">
        <v>7755</v>
      </c>
      <c r="G5188" s="235" t="str">
        <f t="shared" si="81"/>
        <v>0142255</v>
      </c>
      <c r="H5188" s="235" t="s">
        <v>11951</v>
      </c>
      <c r="I5188" s="235" t="s">
        <v>11950</v>
      </c>
    </row>
    <row r="5189" spans="5:9">
      <c r="E5189" s="236" t="s">
        <v>22926</v>
      </c>
      <c r="F5189" s="236" t="s">
        <v>4074</v>
      </c>
      <c r="G5189" s="235" t="str">
        <f t="shared" si="81"/>
        <v>0142257</v>
      </c>
      <c r="H5189" s="235" t="s">
        <v>22957</v>
      </c>
      <c r="I5189" s="235" t="s">
        <v>22956</v>
      </c>
    </row>
    <row r="5190" spans="5:9">
      <c r="E5190" s="236" t="s">
        <v>22926</v>
      </c>
      <c r="F5190" s="236" t="s">
        <v>4600</v>
      </c>
      <c r="G5190" s="235" t="str">
        <f t="shared" si="81"/>
        <v>0142258</v>
      </c>
      <c r="H5190" s="235" t="s">
        <v>17892</v>
      </c>
      <c r="I5190" s="235" t="s">
        <v>10830</v>
      </c>
    </row>
    <row r="5191" spans="5:9">
      <c r="E5191" s="236" t="s">
        <v>22926</v>
      </c>
      <c r="F5191" s="236" t="s">
        <v>802</v>
      </c>
      <c r="G5191" s="235" t="str">
        <f t="shared" si="81"/>
        <v>0142259</v>
      </c>
      <c r="H5191" s="235" t="s">
        <v>22955</v>
      </c>
      <c r="I5191" s="235" t="s">
        <v>22954</v>
      </c>
    </row>
    <row r="5192" spans="5:9">
      <c r="E5192" s="236" t="s">
        <v>22926</v>
      </c>
      <c r="F5192" s="236" t="s">
        <v>2414</v>
      </c>
      <c r="G5192" s="235" t="str">
        <f t="shared" si="81"/>
        <v>0142260</v>
      </c>
      <c r="H5192" s="235" t="s">
        <v>15555</v>
      </c>
      <c r="I5192" s="235" t="s">
        <v>15554</v>
      </c>
    </row>
    <row r="5193" spans="5:9">
      <c r="E5193" s="236" t="s">
        <v>22926</v>
      </c>
      <c r="F5193" s="236" t="s">
        <v>3321</v>
      </c>
      <c r="G5193" s="235" t="str">
        <f t="shared" si="81"/>
        <v>0142261</v>
      </c>
      <c r="H5193" s="235" t="s">
        <v>17722</v>
      </c>
      <c r="I5193" s="235" t="s">
        <v>12720</v>
      </c>
    </row>
    <row r="5194" spans="5:9">
      <c r="E5194" s="236" t="s">
        <v>22926</v>
      </c>
      <c r="F5194" s="236" t="s">
        <v>2027</v>
      </c>
      <c r="G5194" s="235" t="str">
        <f t="shared" si="81"/>
        <v>0142262</v>
      </c>
      <c r="H5194" s="235" t="s">
        <v>14918</v>
      </c>
      <c r="I5194" s="235" t="s">
        <v>14917</v>
      </c>
    </row>
    <row r="5195" spans="5:9">
      <c r="E5195" s="236" t="s">
        <v>22926</v>
      </c>
      <c r="F5195" s="236" t="s">
        <v>2024</v>
      </c>
      <c r="G5195" s="235" t="str">
        <f t="shared" si="81"/>
        <v>0142263</v>
      </c>
      <c r="H5195" s="235" t="s">
        <v>22953</v>
      </c>
      <c r="I5195" s="235" t="s">
        <v>22952</v>
      </c>
    </row>
    <row r="5196" spans="5:9">
      <c r="E5196" s="236" t="s">
        <v>22926</v>
      </c>
      <c r="F5196" s="236" t="s">
        <v>3314</v>
      </c>
      <c r="G5196" s="235" t="str">
        <f t="shared" si="81"/>
        <v>0142264</v>
      </c>
      <c r="H5196" s="235" t="s">
        <v>11953</v>
      </c>
      <c r="I5196" s="235" t="s">
        <v>11952</v>
      </c>
    </row>
    <row r="5197" spans="5:9">
      <c r="E5197" s="236" t="s">
        <v>22926</v>
      </c>
      <c r="F5197" s="236" t="s">
        <v>3311</v>
      </c>
      <c r="G5197" s="235" t="str">
        <f t="shared" si="81"/>
        <v>0142265</v>
      </c>
      <c r="H5197" s="235" t="s">
        <v>22951</v>
      </c>
      <c r="I5197" s="235" t="s">
        <v>22950</v>
      </c>
    </row>
    <row r="5198" spans="5:9">
      <c r="E5198" s="236" t="s">
        <v>22926</v>
      </c>
      <c r="F5198" s="236" t="s">
        <v>2021</v>
      </c>
      <c r="G5198" s="235" t="str">
        <f t="shared" si="81"/>
        <v>0142266</v>
      </c>
      <c r="H5198" s="235" t="s">
        <v>22949</v>
      </c>
      <c r="I5198" s="235" t="s">
        <v>22948</v>
      </c>
    </row>
    <row r="5199" spans="5:9">
      <c r="E5199" s="236" t="s">
        <v>22926</v>
      </c>
      <c r="F5199" s="236" t="s">
        <v>3308</v>
      </c>
      <c r="G5199" s="235" t="str">
        <f t="shared" si="81"/>
        <v>0142267</v>
      </c>
      <c r="H5199" s="235" t="s">
        <v>6211</v>
      </c>
      <c r="I5199" s="235" t="s">
        <v>4305</v>
      </c>
    </row>
    <row r="5200" spans="5:9">
      <c r="E5200" s="236" t="s">
        <v>22926</v>
      </c>
      <c r="F5200" s="236" t="s">
        <v>3588</v>
      </c>
      <c r="G5200" s="235" t="str">
        <f t="shared" si="81"/>
        <v>0142268</v>
      </c>
      <c r="H5200" s="235" t="s">
        <v>22947</v>
      </c>
      <c r="I5200" s="235" t="s">
        <v>22946</v>
      </c>
    </row>
    <row r="5201" spans="5:9">
      <c r="E5201" s="236" t="s">
        <v>22926</v>
      </c>
      <c r="F5201" s="236" t="s">
        <v>799</v>
      </c>
      <c r="G5201" s="235" t="str">
        <f t="shared" si="81"/>
        <v>0142269</v>
      </c>
      <c r="H5201" s="235" t="s">
        <v>22945</v>
      </c>
      <c r="I5201" s="235" t="s">
        <v>22944</v>
      </c>
    </row>
    <row r="5202" spans="5:9">
      <c r="E5202" s="236" t="s">
        <v>22926</v>
      </c>
      <c r="F5202" s="236" t="s">
        <v>1039</v>
      </c>
      <c r="G5202" s="235" t="str">
        <f t="shared" si="81"/>
        <v>0142270</v>
      </c>
      <c r="H5202" s="235" t="s">
        <v>4028</v>
      </c>
      <c r="I5202" s="235" t="s">
        <v>4027</v>
      </c>
    </row>
    <row r="5203" spans="5:9">
      <c r="E5203" s="236" t="s">
        <v>22926</v>
      </c>
      <c r="F5203" s="236" t="s">
        <v>1305</v>
      </c>
      <c r="G5203" s="235" t="str">
        <f t="shared" si="81"/>
        <v>0142271</v>
      </c>
      <c r="H5203" s="235" t="s">
        <v>22407</v>
      </c>
      <c r="I5203" s="235" t="s">
        <v>22406</v>
      </c>
    </row>
    <row r="5204" spans="5:9">
      <c r="E5204" s="236" t="s">
        <v>22926</v>
      </c>
      <c r="F5204" s="236" t="s">
        <v>11313</v>
      </c>
      <c r="G5204" s="235" t="str">
        <f t="shared" si="81"/>
        <v>0142272</v>
      </c>
      <c r="H5204" s="235" t="s">
        <v>1751</v>
      </c>
      <c r="I5204" s="235" t="s">
        <v>1750</v>
      </c>
    </row>
    <row r="5205" spans="5:9">
      <c r="E5205" s="236" t="s">
        <v>22926</v>
      </c>
      <c r="F5205" s="236" t="s">
        <v>1841</v>
      </c>
      <c r="G5205" s="235" t="str">
        <f t="shared" si="81"/>
        <v>0142274</v>
      </c>
      <c r="H5205" s="235" t="s">
        <v>22943</v>
      </c>
      <c r="I5205" s="235" t="s">
        <v>22942</v>
      </c>
    </row>
    <row r="5206" spans="5:9">
      <c r="E5206" s="236" t="s">
        <v>22926</v>
      </c>
      <c r="F5206" s="236" t="s">
        <v>1838</v>
      </c>
      <c r="G5206" s="235" t="str">
        <f t="shared" si="81"/>
        <v>0142275</v>
      </c>
      <c r="H5206" s="235" t="s">
        <v>11943</v>
      </c>
      <c r="I5206" s="235" t="s">
        <v>11942</v>
      </c>
    </row>
    <row r="5207" spans="5:9">
      <c r="E5207" s="236" t="s">
        <v>22926</v>
      </c>
      <c r="F5207" s="236" t="s">
        <v>4069</v>
      </c>
      <c r="G5207" s="235" t="str">
        <f t="shared" si="81"/>
        <v>0142276</v>
      </c>
      <c r="H5207" s="235" t="s">
        <v>17582</v>
      </c>
      <c r="I5207" s="235" t="s">
        <v>17581</v>
      </c>
    </row>
    <row r="5208" spans="5:9">
      <c r="E5208" s="236" t="s">
        <v>22926</v>
      </c>
      <c r="F5208" s="236" t="s">
        <v>4066</v>
      </c>
      <c r="G5208" s="235" t="str">
        <f t="shared" si="81"/>
        <v>0142277</v>
      </c>
      <c r="H5208" s="235" t="s">
        <v>22941</v>
      </c>
      <c r="I5208" s="235" t="s">
        <v>22940</v>
      </c>
    </row>
    <row r="5209" spans="5:9">
      <c r="E5209" s="236" t="s">
        <v>22926</v>
      </c>
      <c r="F5209" s="236" t="s">
        <v>2190</v>
      </c>
      <c r="G5209" s="235" t="str">
        <f t="shared" si="81"/>
        <v>0142301</v>
      </c>
      <c r="H5209" s="235" t="s">
        <v>22939</v>
      </c>
      <c r="I5209" s="235" t="s">
        <v>22938</v>
      </c>
    </row>
    <row r="5210" spans="5:9">
      <c r="E5210" s="236" t="s">
        <v>22926</v>
      </c>
      <c r="F5210" s="236" t="s">
        <v>2829</v>
      </c>
      <c r="G5210" s="235" t="str">
        <f t="shared" si="81"/>
        <v>0142302</v>
      </c>
      <c r="H5210" s="235" t="s">
        <v>8255</v>
      </c>
      <c r="I5210" s="235" t="s">
        <v>8254</v>
      </c>
    </row>
    <row r="5211" spans="5:9">
      <c r="E5211" s="236" t="s">
        <v>22926</v>
      </c>
      <c r="F5211" s="236" t="s">
        <v>2006</v>
      </c>
      <c r="G5211" s="235" t="str">
        <f t="shared" si="81"/>
        <v>0142303</v>
      </c>
      <c r="H5211" s="235" t="s">
        <v>22937</v>
      </c>
      <c r="I5211" s="235" t="s">
        <v>22936</v>
      </c>
    </row>
    <row r="5212" spans="5:9">
      <c r="E5212" s="236" t="s">
        <v>22926</v>
      </c>
      <c r="F5212" s="236" t="s">
        <v>2161</v>
      </c>
      <c r="G5212" s="235" t="str">
        <f t="shared" si="81"/>
        <v>0142304</v>
      </c>
      <c r="H5212" s="235" t="s">
        <v>8250</v>
      </c>
      <c r="I5212" s="235" t="s">
        <v>8249</v>
      </c>
    </row>
    <row r="5213" spans="5:9">
      <c r="E5213" s="236" t="s">
        <v>22926</v>
      </c>
      <c r="F5213" s="236" t="s">
        <v>2301</v>
      </c>
      <c r="G5213" s="235" t="str">
        <f t="shared" si="81"/>
        <v>0142305</v>
      </c>
      <c r="H5213" s="235" t="s">
        <v>11949</v>
      </c>
      <c r="I5213" s="235" t="s">
        <v>10250</v>
      </c>
    </row>
    <row r="5214" spans="5:9">
      <c r="E5214" s="236" t="s">
        <v>22926</v>
      </c>
      <c r="F5214" s="236" t="s">
        <v>2158</v>
      </c>
      <c r="G5214" s="235" t="str">
        <f t="shared" si="81"/>
        <v>0142306</v>
      </c>
      <c r="H5214" s="235" t="s">
        <v>11948</v>
      </c>
      <c r="I5214" s="235" t="s">
        <v>11947</v>
      </c>
    </row>
    <row r="5215" spans="5:9">
      <c r="E5215" s="236" t="s">
        <v>22926</v>
      </c>
      <c r="F5215" s="236" t="s">
        <v>2827</v>
      </c>
      <c r="G5215" s="235" t="str">
        <f t="shared" si="81"/>
        <v>0142307</v>
      </c>
      <c r="H5215" s="235" t="s">
        <v>2871</v>
      </c>
      <c r="I5215" s="235" t="s">
        <v>4330</v>
      </c>
    </row>
    <row r="5216" spans="5:9">
      <c r="E5216" s="236" t="s">
        <v>22926</v>
      </c>
      <c r="F5216" s="236" t="s">
        <v>2826</v>
      </c>
      <c r="G5216" s="235" t="str">
        <f t="shared" si="81"/>
        <v>0142308</v>
      </c>
      <c r="H5216" s="235" t="s">
        <v>8248</v>
      </c>
      <c r="I5216" s="235" t="s">
        <v>8247</v>
      </c>
    </row>
    <row r="5217" spans="5:9">
      <c r="E5217" s="236" t="s">
        <v>22926</v>
      </c>
      <c r="F5217" s="236" t="s">
        <v>1294</v>
      </c>
      <c r="G5217" s="235" t="str">
        <f t="shared" si="81"/>
        <v>0142309</v>
      </c>
      <c r="H5217" s="235" t="s">
        <v>22935</v>
      </c>
      <c r="I5217" s="235" t="s">
        <v>6744</v>
      </c>
    </row>
    <row r="5218" spans="5:9">
      <c r="E5218" s="236" t="s">
        <v>22926</v>
      </c>
      <c r="F5218" s="236" t="s">
        <v>2187</v>
      </c>
      <c r="G5218" s="235" t="str">
        <f t="shared" si="81"/>
        <v>0142310</v>
      </c>
      <c r="H5218" s="235" t="s">
        <v>7189</v>
      </c>
      <c r="I5218" s="235" t="s">
        <v>7188</v>
      </c>
    </row>
    <row r="5219" spans="5:9">
      <c r="E5219" s="236" t="s">
        <v>22926</v>
      </c>
      <c r="F5219" s="236" t="s">
        <v>1291</v>
      </c>
      <c r="G5219" s="235" t="str">
        <f t="shared" si="81"/>
        <v>0142311</v>
      </c>
      <c r="H5219" s="235" t="s">
        <v>22934</v>
      </c>
      <c r="I5219" s="235" t="s">
        <v>22933</v>
      </c>
    </row>
    <row r="5220" spans="5:9">
      <c r="E5220" s="236" t="s">
        <v>22926</v>
      </c>
      <c r="F5220" s="236" t="s">
        <v>2183</v>
      </c>
      <c r="G5220" s="235" t="str">
        <f t="shared" si="81"/>
        <v>0142312</v>
      </c>
      <c r="H5220" s="235" t="s">
        <v>8257</v>
      </c>
      <c r="I5220" s="235" t="s">
        <v>8256</v>
      </c>
    </row>
    <row r="5221" spans="5:9">
      <c r="E5221" s="236" t="s">
        <v>22926</v>
      </c>
      <c r="F5221" s="236" t="s">
        <v>1997</v>
      </c>
      <c r="G5221" s="235" t="str">
        <f t="shared" si="81"/>
        <v>0142351</v>
      </c>
      <c r="H5221" s="235" t="s">
        <v>5077</v>
      </c>
      <c r="I5221" s="235" t="s">
        <v>5076</v>
      </c>
    </row>
    <row r="5222" spans="5:9">
      <c r="E5222" s="236" t="s">
        <v>22926</v>
      </c>
      <c r="F5222" s="236" t="s">
        <v>7745</v>
      </c>
      <c r="G5222" s="235" t="str">
        <f t="shared" si="81"/>
        <v>0142353</v>
      </c>
      <c r="H5222" s="235" t="s">
        <v>8239</v>
      </c>
      <c r="I5222" s="235" t="s">
        <v>7033</v>
      </c>
    </row>
    <row r="5223" spans="5:9">
      <c r="E5223" s="236" t="s">
        <v>22926</v>
      </c>
      <c r="F5223" s="236" t="s">
        <v>3959</v>
      </c>
      <c r="G5223" s="235" t="str">
        <f t="shared" si="81"/>
        <v>0142354</v>
      </c>
      <c r="H5223" s="235" t="s">
        <v>8238</v>
      </c>
      <c r="I5223" s="235" t="s">
        <v>8237</v>
      </c>
    </row>
    <row r="5224" spans="5:9">
      <c r="E5224" s="236" t="s">
        <v>22926</v>
      </c>
      <c r="F5224" s="236" t="s">
        <v>1007</v>
      </c>
      <c r="G5224" s="235" t="str">
        <f t="shared" si="81"/>
        <v>0142355</v>
      </c>
      <c r="H5224" s="235" t="s">
        <v>1559</v>
      </c>
      <c r="I5224" s="235" t="s">
        <v>1558</v>
      </c>
    </row>
    <row r="5225" spans="5:9">
      <c r="E5225" s="236" t="s">
        <v>22926</v>
      </c>
      <c r="F5225" s="236" t="s">
        <v>7192</v>
      </c>
      <c r="G5225" s="235" t="str">
        <f t="shared" si="81"/>
        <v>0142356</v>
      </c>
      <c r="H5225" s="235" t="s">
        <v>11955</v>
      </c>
      <c r="I5225" s="235" t="s">
        <v>11954</v>
      </c>
    </row>
    <row r="5226" spans="5:9">
      <c r="E5226" s="236" t="s">
        <v>22926</v>
      </c>
      <c r="F5226" s="236" t="s">
        <v>3956</v>
      </c>
      <c r="G5226" s="235" t="str">
        <f t="shared" si="81"/>
        <v>0142357</v>
      </c>
      <c r="H5226" s="235" t="s">
        <v>12862</v>
      </c>
      <c r="I5226" s="235" t="s">
        <v>12861</v>
      </c>
    </row>
    <row r="5227" spans="5:9">
      <c r="E5227" s="236" t="s">
        <v>22926</v>
      </c>
      <c r="F5227" s="236" t="s">
        <v>1263</v>
      </c>
      <c r="G5227" s="235" t="str">
        <f t="shared" si="81"/>
        <v>0142401</v>
      </c>
      <c r="H5227" s="235" t="s">
        <v>11932</v>
      </c>
      <c r="I5227" s="235" t="s">
        <v>11931</v>
      </c>
    </row>
    <row r="5228" spans="5:9">
      <c r="E5228" s="236" t="s">
        <v>22926</v>
      </c>
      <c r="F5228" s="236" t="s">
        <v>2155</v>
      </c>
      <c r="G5228" s="235" t="str">
        <f t="shared" si="81"/>
        <v>0142402</v>
      </c>
      <c r="H5228" s="235" t="s">
        <v>2695</v>
      </c>
      <c r="I5228" s="235" t="s">
        <v>2694</v>
      </c>
    </row>
    <row r="5229" spans="5:9">
      <c r="E5229" s="236" t="s">
        <v>22926</v>
      </c>
      <c r="F5229" s="236" t="s">
        <v>2151</v>
      </c>
      <c r="G5229" s="235" t="str">
        <f t="shared" si="81"/>
        <v>0142403</v>
      </c>
      <c r="H5229" s="235" t="s">
        <v>12143</v>
      </c>
      <c r="I5229" s="235" t="s">
        <v>15562</v>
      </c>
    </row>
    <row r="5230" spans="5:9">
      <c r="E5230" s="236" t="s">
        <v>22926</v>
      </c>
      <c r="F5230" s="236" t="s">
        <v>2883</v>
      </c>
      <c r="G5230" s="235" t="str">
        <f t="shared" si="81"/>
        <v>0142404</v>
      </c>
      <c r="H5230" s="235" t="s">
        <v>8541</v>
      </c>
      <c r="I5230" s="235" t="s">
        <v>8540</v>
      </c>
    </row>
    <row r="5231" spans="5:9">
      <c r="E5231" s="236" t="s">
        <v>22926</v>
      </c>
      <c r="F5231" s="236" t="s">
        <v>3561</v>
      </c>
      <c r="G5231" s="235" t="str">
        <f t="shared" si="81"/>
        <v>0142405</v>
      </c>
      <c r="H5231" s="235" t="s">
        <v>5868</v>
      </c>
      <c r="I5231" s="235" t="s">
        <v>5867</v>
      </c>
    </row>
    <row r="5232" spans="5:9">
      <c r="E5232" s="236" t="s">
        <v>22926</v>
      </c>
      <c r="F5232" s="236" t="s">
        <v>3252</v>
      </c>
      <c r="G5232" s="235" t="str">
        <f t="shared" si="81"/>
        <v>0142406</v>
      </c>
      <c r="H5232" s="235" t="s">
        <v>11936</v>
      </c>
      <c r="I5232" s="235" t="s">
        <v>11935</v>
      </c>
    </row>
    <row r="5233" spans="5:9">
      <c r="E5233" s="236" t="s">
        <v>22926</v>
      </c>
      <c r="F5233" s="236" t="s">
        <v>3558</v>
      </c>
      <c r="G5233" s="235" t="str">
        <f t="shared" si="81"/>
        <v>0142407</v>
      </c>
      <c r="H5233" s="235" t="s">
        <v>8226</v>
      </c>
      <c r="I5233" s="235" t="s">
        <v>8225</v>
      </c>
    </row>
    <row r="5234" spans="5:9">
      <c r="E5234" s="236" t="s">
        <v>22926</v>
      </c>
      <c r="F5234" s="236" t="s">
        <v>2934</v>
      </c>
      <c r="G5234" s="235" t="str">
        <f t="shared" si="81"/>
        <v>0142451</v>
      </c>
      <c r="H5234" s="235" t="s">
        <v>8224</v>
      </c>
      <c r="I5234" s="235" t="s">
        <v>8223</v>
      </c>
    </row>
    <row r="5235" spans="5:9">
      <c r="E5235" s="236" t="s">
        <v>22926</v>
      </c>
      <c r="F5235" s="236" t="s">
        <v>5972</v>
      </c>
      <c r="G5235" s="235" t="str">
        <f t="shared" si="81"/>
        <v>0142452</v>
      </c>
      <c r="H5235" s="235" t="s">
        <v>11941</v>
      </c>
      <c r="I5235" s="235" t="s">
        <v>22932</v>
      </c>
    </row>
    <row r="5236" spans="5:9">
      <c r="E5236" s="236" t="s">
        <v>22926</v>
      </c>
      <c r="F5236" s="236" t="s">
        <v>11150</v>
      </c>
      <c r="G5236" s="235" t="str">
        <f t="shared" si="81"/>
        <v>0142453</v>
      </c>
      <c r="H5236" s="235" t="s">
        <v>11940</v>
      </c>
      <c r="I5236" s="235" t="s">
        <v>11939</v>
      </c>
    </row>
    <row r="5237" spans="5:9">
      <c r="E5237" s="236" t="s">
        <v>22926</v>
      </c>
      <c r="F5237" s="236" t="s">
        <v>3239</v>
      </c>
      <c r="G5237" s="235" t="str">
        <f t="shared" si="81"/>
        <v>0142454</v>
      </c>
      <c r="H5237" s="235" t="s">
        <v>22931</v>
      </c>
      <c r="I5237" s="235" t="s">
        <v>22930</v>
      </c>
    </row>
    <row r="5238" spans="5:9">
      <c r="E5238" s="236" t="s">
        <v>22926</v>
      </c>
      <c r="F5238" s="236" t="s">
        <v>11147</v>
      </c>
      <c r="G5238" s="235" t="str">
        <f t="shared" si="81"/>
        <v>0142455</v>
      </c>
      <c r="H5238" s="235" t="s">
        <v>22929</v>
      </c>
      <c r="I5238" s="235" t="s">
        <v>22928</v>
      </c>
    </row>
    <row r="5239" spans="5:9">
      <c r="E5239" s="236" t="s">
        <v>22926</v>
      </c>
      <c r="F5239" s="236" t="s">
        <v>22147</v>
      </c>
      <c r="G5239" s="235" t="str">
        <f t="shared" si="81"/>
        <v>0142456</v>
      </c>
      <c r="H5239" s="235" t="s">
        <v>5653</v>
      </c>
      <c r="I5239" s="235" t="s">
        <v>6184</v>
      </c>
    </row>
    <row r="5240" spans="5:9">
      <c r="E5240" s="236" t="s">
        <v>22926</v>
      </c>
      <c r="F5240" s="236" t="s">
        <v>6699</v>
      </c>
      <c r="G5240" s="235" t="str">
        <f t="shared" si="81"/>
        <v>0142457</v>
      </c>
      <c r="H5240" s="235" t="s">
        <v>7164</v>
      </c>
      <c r="I5240" s="235" t="s">
        <v>7163</v>
      </c>
    </row>
    <row r="5241" spans="5:9">
      <c r="E5241" s="236" t="s">
        <v>22926</v>
      </c>
      <c r="F5241" s="236" t="s">
        <v>766</v>
      </c>
      <c r="G5241" s="235" t="str">
        <f t="shared" si="81"/>
        <v>0142458</v>
      </c>
      <c r="H5241" s="235" t="s">
        <v>22927</v>
      </c>
      <c r="I5241" s="235" t="s">
        <v>12554</v>
      </c>
    </row>
    <row r="5242" spans="5:9">
      <c r="E5242" s="236" t="s">
        <v>22926</v>
      </c>
      <c r="F5242" s="236" t="s">
        <v>2813</v>
      </c>
      <c r="G5242" s="235" t="str">
        <f t="shared" si="81"/>
        <v>0142501</v>
      </c>
      <c r="H5242" s="235" t="s">
        <v>3961</v>
      </c>
      <c r="I5242" s="235" t="s">
        <v>3960</v>
      </c>
    </row>
    <row r="5243" spans="5:9">
      <c r="E5243" s="236" t="s">
        <v>22926</v>
      </c>
      <c r="F5243" s="236" t="s">
        <v>2810</v>
      </c>
      <c r="G5243" s="235" t="str">
        <f t="shared" si="81"/>
        <v>0142502</v>
      </c>
      <c r="H5243" s="235" t="s">
        <v>11923</v>
      </c>
      <c r="I5243" s="235" t="s">
        <v>11922</v>
      </c>
    </row>
    <row r="5244" spans="5:9">
      <c r="E5244" s="236" t="s">
        <v>22926</v>
      </c>
      <c r="F5244" s="236" t="s">
        <v>6696</v>
      </c>
      <c r="G5244" s="235" t="str">
        <f t="shared" si="81"/>
        <v>0142503</v>
      </c>
      <c r="H5244" s="235" t="s">
        <v>11958</v>
      </c>
      <c r="I5244" s="235" t="s">
        <v>11511</v>
      </c>
    </row>
    <row r="5245" spans="5:9">
      <c r="E5245" s="236" t="s">
        <v>22926</v>
      </c>
      <c r="F5245" s="236" t="s">
        <v>2807</v>
      </c>
      <c r="G5245" s="235" t="str">
        <f t="shared" si="81"/>
        <v>0142504</v>
      </c>
      <c r="H5245" s="235" t="s">
        <v>11919</v>
      </c>
      <c r="I5245" s="235" t="s">
        <v>11918</v>
      </c>
    </row>
    <row r="5246" spans="5:9">
      <c r="E5246" s="236" t="s">
        <v>22926</v>
      </c>
      <c r="F5246" s="236" t="s">
        <v>941</v>
      </c>
      <c r="G5246" s="235" t="str">
        <f t="shared" si="81"/>
        <v>0142505</v>
      </c>
      <c r="H5246" s="235" t="s">
        <v>11921</v>
      </c>
      <c r="I5246" s="235" t="s">
        <v>11920</v>
      </c>
    </row>
    <row r="5247" spans="5:9">
      <c r="E5247" s="236" t="s">
        <v>22926</v>
      </c>
      <c r="F5247" s="236" t="s">
        <v>2799</v>
      </c>
      <c r="G5247" s="235" t="str">
        <f t="shared" si="81"/>
        <v>0142507</v>
      </c>
      <c r="H5247" s="235" t="s">
        <v>11925</v>
      </c>
      <c r="I5247" s="235" t="s">
        <v>11924</v>
      </c>
    </row>
    <row r="5248" spans="5:9">
      <c r="E5248" s="236" t="s">
        <v>22926</v>
      </c>
      <c r="F5248" s="236" t="s">
        <v>2796</v>
      </c>
      <c r="G5248" s="235" t="str">
        <f t="shared" si="81"/>
        <v>0142508</v>
      </c>
      <c r="H5248" s="235" t="s">
        <v>11927</v>
      </c>
      <c r="I5248" s="235" t="s">
        <v>11926</v>
      </c>
    </row>
    <row r="5249" spans="5:9">
      <c r="E5249" s="236" t="s">
        <v>22926</v>
      </c>
      <c r="F5249" s="236" t="s">
        <v>1221</v>
      </c>
      <c r="G5249" s="235" t="str">
        <f t="shared" si="81"/>
        <v>0142509</v>
      </c>
      <c r="H5249" s="235" t="s">
        <v>8204</v>
      </c>
      <c r="I5249" s="235" t="s">
        <v>7622</v>
      </c>
    </row>
    <row r="5250" spans="5:9">
      <c r="E5250" s="236" t="s">
        <v>22926</v>
      </c>
      <c r="F5250" s="236" t="s">
        <v>1003</v>
      </c>
      <c r="G5250" s="235" t="str">
        <f t="shared" ref="G5250:G5313" si="82">TEXT(E5250,"0000")&amp;TEXT(F5250,"000")</f>
        <v>0142510</v>
      </c>
      <c r="H5250" s="235" t="s">
        <v>8207</v>
      </c>
      <c r="I5250" s="235" t="s">
        <v>4795</v>
      </c>
    </row>
    <row r="5251" spans="5:9">
      <c r="E5251" s="236" t="s">
        <v>22926</v>
      </c>
      <c r="F5251" s="236" t="s">
        <v>3830</v>
      </c>
      <c r="G5251" s="235" t="str">
        <f t="shared" si="82"/>
        <v>0142514</v>
      </c>
      <c r="H5251" s="235" t="s">
        <v>11915</v>
      </c>
      <c r="I5251" s="235" t="s">
        <v>11914</v>
      </c>
    </row>
    <row r="5252" spans="5:9">
      <c r="E5252" s="236" t="s">
        <v>22926</v>
      </c>
      <c r="F5252" s="236" t="s">
        <v>1209</v>
      </c>
      <c r="G5252" s="235" t="str">
        <f t="shared" si="82"/>
        <v>0142551</v>
      </c>
      <c r="H5252" s="235" t="s">
        <v>2749</v>
      </c>
      <c r="I5252" s="235" t="s">
        <v>2748</v>
      </c>
    </row>
    <row r="5253" spans="5:9">
      <c r="E5253" s="236" t="s">
        <v>22926</v>
      </c>
      <c r="F5253" s="236" t="s">
        <v>3502</v>
      </c>
      <c r="G5253" s="235" t="str">
        <f t="shared" si="82"/>
        <v>0142552</v>
      </c>
      <c r="H5253" s="235" t="s">
        <v>8213</v>
      </c>
      <c r="I5253" s="235" t="s">
        <v>8212</v>
      </c>
    </row>
    <row r="5254" spans="5:9">
      <c r="E5254" s="236" t="s">
        <v>22926</v>
      </c>
      <c r="F5254" s="236" t="s">
        <v>3499</v>
      </c>
      <c r="G5254" s="235" t="str">
        <f t="shared" si="82"/>
        <v>0142553</v>
      </c>
      <c r="H5254" s="235" t="s">
        <v>8209</v>
      </c>
      <c r="I5254" s="235" t="s">
        <v>8208</v>
      </c>
    </row>
    <row r="5255" spans="5:9">
      <c r="E5255" s="236" t="s">
        <v>22926</v>
      </c>
      <c r="F5255" s="236" t="s">
        <v>3782</v>
      </c>
      <c r="G5255" s="235" t="str">
        <f t="shared" si="82"/>
        <v>0142590</v>
      </c>
      <c r="H5255" s="235" t="s">
        <v>22925</v>
      </c>
      <c r="I5255" s="235" t="s">
        <v>22924</v>
      </c>
    </row>
    <row r="5256" spans="5:9">
      <c r="E5256" s="236" t="s">
        <v>22848</v>
      </c>
      <c r="F5256" s="236" t="s">
        <v>1042</v>
      </c>
      <c r="G5256" s="235" t="str">
        <f t="shared" si="82"/>
        <v>0143210</v>
      </c>
      <c r="H5256" s="235" t="s">
        <v>10986</v>
      </c>
      <c r="I5256" s="235" t="s">
        <v>935</v>
      </c>
    </row>
    <row r="5257" spans="5:9">
      <c r="E5257" s="236" t="s">
        <v>22848</v>
      </c>
      <c r="F5257" s="236" t="s">
        <v>4827</v>
      </c>
      <c r="G5257" s="235" t="str">
        <f t="shared" si="82"/>
        <v>0143211</v>
      </c>
      <c r="H5257" s="235" t="s">
        <v>9386</v>
      </c>
      <c r="I5257" s="235" t="s">
        <v>9385</v>
      </c>
    </row>
    <row r="5258" spans="5:9">
      <c r="E5258" s="236" t="s">
        <v>22848</v>
      </c>
      <c r="F5258" s="236" t="s">
        <v>4491</v>
      </c>
      <c r="G5258" s="235" t="str">
        <f t="shared" si="82"/>
        <v>0143212</v>
      </c>
      <c r="H5258" s="235" t="s">
        <v>10757</v>
      </c>
      <c r="I5258" s="235" t="s">
        <v>10756</v>
      </c>
    </row>
    <row r="5259" spans="5:9">
      <c r="E5259" s="236" t="s">
        <v>22848</v>
      </c>
      <c r="F5259" s="236" t="s">
        <v>4000</v>
      </c>
      <c r="G5259" s="235" t="str">
        <f t="shared" si="82"/>
        <v>0143213</v>
      </c>
      <c r="H5259" s="235" t="s">
        <v>15546</v>
      </c>
      <c r="I5259" s="235" t="s">
        <v>15545</v>
      </c>
    </row>
    <row r="5260" spans="5:9">
      <c r="E5260" s="236" t="s">
        <v>22848</v>
      </c>
      <c r="F5260" s="236" t="s">
        <v>3999</v>
      </c>
      <c r="G5260" s="235" t="str">
        <f t="shared" si="82"/>
        <v>0143214</v>
      </c>
      <c r="H5260" s="235" t="s">
        <v>22923</v>
      </c>
      <c r="I5260" s="235" t="s">
        <v>13469</v>
      </c>
    </row>
    <row r="5261" spans="5:9">
      <c r="E5261" s="236" t="s">
        <v>22848</v>
      </c>
      <c r="F5261" s="236" t="s">
        <v>3996</v>
      </c>
      <c r="G5261" s="235" t="str">
        <f t="shared" si="82"/>
        <v>0143215</v>
      </c>
      <c r="H5261" s="235" t="s">
        <v>22922</v>
      </c>
      <c r="I5261" s="235" t="s">
        <v>22921</v>
      </c>
    </row>
    <row r="5262" spans="5:9">
      <c r="E5262" s="236" t="s">
        <v>22848</v>
      </c>
      <c r="F5262" s="236" t="s">
        <v>5078</v>
      </c>
      <c r="G5262" s="235" t="str">
        <f t="shared" si="82"/>
        <v>0143216</v>
      </c>
      <c r="H5262" s="235" t="s">
        <v>11207</v>
      </c>
      <c r="I5262" s="235" t="s">
        <v>11206</v>
      </c>
    </row>
    <row r="5263" spans="5:9">
      <c r="E5263" s="236" t="s">
        <v>22848</v>
      </c>
      <c r="F5263" s="236" t="s">
        <v>3993</v>
      </c>
      <c r="G5263" s="235" t="str">
        <f t="shared" si="82"/>
        <v>0143217</v>
      </c>
      <c r="H5263" s="235" t="s">
        <v>15538</v>
      </c>
      <c r="I5263" s="235" t="s">
        <v>15537</v>
      </c>
    </row>
    <row r="5264" spans="5:9">
      <c r="E5264" s="236" t="s">
        <v>22848</v>
      </c>
      <c r="F5264" s="236" t="s">
        <v>826</v>
      </c>
      <c r="G5264" s="235" t="str">
        <f t="shared" si="82"/>
        <v>0143218</v>
      </c>
      <c r="H5264" s="235" t="s">
        <v>3961</v>
      </c>
      <c r="I5264" s="235" t="s">
        <v>3960</v>
      </c>
    </row>
    <row r="5265" spans="5:9">
      <c r="E5265" s="236" t="s">
        <v>22848</v>
      </c>
      <c r="F5265" s="236" t="s">
        <v>823</v>
      </c>
      <c r="G5265" s="235" t="str">
        <f t="shared" si="82"/>
        <v>0143219</v>
      </c>
      <c r="H5265" s="235" t="s">
        <v>22920</v>
      </c>
      <c r="I5265" s="235" t="s">
        <v>22919</v>
      </c>
    </row>
    <row r="5266" spans="5:9">
      <c r="E5266" s="236" t="s">
        <v>22848</v>
      </c>
      <c r="F5266" s="236" t="s">
        <v>1127</v>
      </c>
      <c r="G5266" s="235" t="str">
        <f t="shared" si="82"/>
        <v>0143220</v>
      </c>
      <c r="H5266" s="235" t="s">
        <v>22918</v>
      </c>
      <c r="I5266" s="235" t="s">
        <v>22917</v>
      </c>
    </row>
    <row r="5267" spans="5:9">
      <c r="E5267" s="236" t="s">
        <v>22848</v>
      </c>
      <c r="F5267" s="236" t="s">
        <v>2036</v>
      </c>
      <c r="G5267" s="235" t="str">
        <f t="shared" si="82"/>
        <v>0143221</v>
      </c>
      <c r="H5267" s="235" t="s">
        <v>22916</v>
      </c>
      <c r="I5267" s="235" t="s">
        <v>22915</v>
      </c>
    </row>
    <row r="5268" spans="5:9">
      <c r="E5268" s="236" t="s">
        <v>22848</v>
      </c>
      <c r="F5268" s="236" t="s">
        <v>1318</v>
      </c>
      <c r="G5268" s="235" t="str">
        <f t="shared" si="82"/>
        <v>0143222</v>
      </c>
      <c r="H5268" s="235" t="s">
        <v>22914</v>
      </c>
      <c r="I5268" s="235" t="s">
        <v>22913</v>
      </c>
    </row>
    <row r="5269" spans="5:9">
      <c r="E5269" s="236" t="s">
        <v>22848</v>
      </c>
      <c r="F5269" s="236" t="s">
        <v>1016</v>
      </c>
      <c r="G5269" s="235" t="str">
        <f t="shared" si="82"/>
        <v>0143225</v>
      </c>
      <c r="H5269" s="235" t="s">
        <v>22912</v>
      </c>
      <c r="I5269" s="235" t="s">
        <v>22911</v>
      </c>
    </row>
    <row r="5270" spans="5:9">
      <c r="E5270" s="236" t="s">
        <v>22848</v>
      </c>
      <c r="F5270" s="236" t="s">
        <v>4817</v>
      </c>
      <c r="G5270" s="235" t="str">
        <f t="shared" si="82"/>
        <v>0143226</v>
      </c>
      <c r="H5270" s="235" t="s">
        <v>22910</v>
      </c>
      <c r="I5270" s="235" t="s">
        <v>2859</v>
      </c>
    </row>
    <row r="5271" spans="5:9">
      <c r="E5271" s="236" t="s">
        <v>22848</v>
      </c>
      <c r="F5271" s="236" t="s">
        <v>3983</v>
      </c>
      <c r="G5271" s="235" t="str">
        <f t="shared" si="82"/>
        <v>0143227</v>
      </c>
      <c r="H5271" s="235" t="s">
        <v>22909</v>
      </c>
      <c r="I5271" s="235" t="s">
        <v>22908</v>
      </c>
    </row>
    <row r="5272" spans="5:9">
      <c r="E5272" s="236" t="s">
        <v>22848</v>
      </c>
      <c r="F5272" s="236" t="s">
        <v>820</v>
      </c>
      <c r="G5272" s="235" t="str">
        <f t="shared" si="82"/>
        <v>0143228</v>
      </c>
      <c r="H5272" s="235" t="s">
        <v>7977</v>
      </c>
      <c r="I5272" s="235" t="s">
        <v>7976</v>
      </c>
    </row>
    <row r="5273" spans="5:9">
      <c r="E5273" s="236" t="s">
        <v>22848</v>
      </c>
      <c r="F5273" s="236" t="s">
        <v>817</v>
      </c>
      <c r="G5273" s="235" t="str">
        <f t="shared" si="82"/>
        <v>0143229</v>
      </c>
      <c r="H5273" s="235" t="s">
        <v>22907</v>
      </c>
      <c r="I5273" s="235" t="s">
        <v>22906</v>
      </c>
    </row>
    <row r="5274" spans="5:9">
      <c r="E5274" s="236" t="s">
        <v>22848</v>
      </c>
      <c r="F5274" s="236" t="s">
        <v>2897</v>
      </c>
      <c r="G5274" s="235" t="str">
        <f t="shared" si="82"/>
        <v>0143231</v>
      </c>
      <c r="H5274" s="235" t="s">
        <v>5353</v>
      </c>
      <c r="I5274" s="235" t="s">
        <v>5352</v>
      </c>
    </row>
    <row r="5275" spans="5:9">
      <c r="E5275" s="236" t="s">
        <v>22848</v>
      </c>
      <c r="F5275" s="236" t="s">
        <v>3333</v>
      </c>
      <c r="G5275" s="235" t="str">
        <f t="shared" si="82"/>
        <v>0143232</v>
      </c>
      <c r="H5275" s="235" t="s">
        <v>7998</v>
      </c>
      <c r="I5275" s="235" t="s">
        <v>7997</v>
      </c>
    </row>
    <row r="5276" spans="5:9">
      <c r="E5276" s="236" t="s">
        <v>22848</v>
      </c>
      <c r="F5276" s="236" t="s">
        <v>4606</v>
      </c>
      <c r="G5276" s="235" t="str">
        <f t="shared" si="82"/>
        <v>0143233</v>
      </c>
      <c r="H5276" s="235" t="s">
        <v>8671</v>
      </c>
      <c r="I5276" s="235" t="s">
        <v>8670</v>
      </c>
    </row>
    <row r="5277" spans="5:9">
      <c r="E5277" s="236" t="s">
        <v>22848</v>
      </c>
      <c r="F5277" s="236" t="s">
        <v>3332</v>
      </c>
      <c r="G5277" s="235" t="str">
        <f t="shared" si="82"/>
        <v>0143234</v>
      </c>
      <c r="H5277" s="235" t="s">
        <v>8004</v>
      </c>
      <c r="I5277" s="235" t="s">
        <v>8003</v>
      </c>
    </row>
    <row r="5278" spans="5:9">
      <c r="E5278" s="236" t="s">
        <v>22848</v>
      </c>
      <c r="F5278" s="236" t="s">
        <v>7045</v>
      </c>
      <c r="G5278" s="235" t="str">
        <f t="shared" si="82"/>
        <v>0143237</v>
      </c>
      <c r="H5278" s="235" t="s">
        <v>22905</v>
      </c>
      <c r="I5278" s="235" t="s">
        <v>22904</v>
      </c>
    </row>
    <row r="5279" spans="5:9">
      <c r="E5279" s="236" t="s">
        <v>22848</v>
      </c>
      <c r="F5279" s="236" t="s">
        <v>1121</v>
      </c>
      <c r="G5279" s="235" t="str">
        <f t="shared" si="82"/>
        <v>0143250</v>
      </c>
      <c r="H5279" s="235" t="s">
        <v>22903</v>
      </c>
      <c r="I5279" s="235" t="s">
        <v>22902</v>
      </c>
    </row>
    <row r="5280" spans="5:9">
      <c r="E5280" s="236" t="s">
        <v>22848</v>
      </c>
      <c r="F5280" s="236" t="s">
        <v>3324</v>
      </c>
      <c r="G5280" s="235" t="str">
        <f t="shared" si="82"/>
        <v>0143251</v>
      </c>
      <c r="H5280" s="235" t="s">
        <v>7968</v>
      </c>
      <c r="I5280" s="235" t="s">
        <v>7967</v>
      </c>
    </row>
    <row r="5281" spans="5:9">
      <c r="E5281" s="236" t="s">
        <v>22848</v>
      </c>
      <c r="F5281" s="236" t="s">
        <v>6397</v>
      </c>
      <c r="G5281" s="235" t="str">
        <f t="shared" si="82"/>
        <v>0143252</v>
      </c>
      <c r="H5281" s="235" t="s">
        <v>7966</v>
      </c>
      <c r="I5281" s="235" t="s">
        <v>7965</v>
      </c>
    </row>
    <row r="5282" spans="5:9">
      <c r="E5282" s="236" t="s">
        <v>22848</v>
      </c>
      <c r="F5282" s="236" t="s">
        <v>3965</v>
      </c>
      <c r="G5282" s="235" t="str">
        <f t="shared" si="82"/>
        <v>0143253</v>
      </c>
      <c r="H5282" s="235" t="s">
        <v>4013</v>
      </c>
      <c r="I5282" s="235" t="s">
        <v>4012</v>
      </c>
    </row>
    <row r="5283" spans="5:9">
      <c r="E5283" s="236" t="s">
        <v>22848</v>
      </c>
      <c r="F5283" s="236" t="s">
        <v>6484</v>
      </c>
      <c r="G5283" s="235" t="str">
        <f t="shared" si="82"/>
        <v>0143254</v>
      </c>
      <c r="H5283" s="235" t="s">
        <v>11902</v>
      </c>
      <c r="I5283" s="235" t="s">
        <v>11901</v>
      </c>
    </row>
    <row r="5284" spans="5:9">
      <c r="E5284" s="236" t="s">
        <v>22848</v>
      </c>
      <c r="F5284" s="236" t="s">
        <v>7755</v>
      </c>
      <c r="G5284" s="235" t="str">
        <f t="shared" si="82"/>
        <v>0143255</v>
      </c>
      <c r="H5284" s="235" t="s">
        <v>3213</v>
      </c>
      <c r="I5284" s="235" t="s">
        <v>7964</v>
      </c>
    </row>
    <row r="5285" spans="5:9">
      <c r="E5285" s="236" t="s">
        <v>22848</v>
      </c>
      <c r="F5285" s="236" t="s">
        <v>4075</v>
      </c>
      <c r="G5285" s="235" t="str">
        <f t="shared" si="82"/>
        <v>0143256</v>
      </c>
      <c r="H5285" s="235" t="s">
        <v>22901</v>
      </c>
      <c r="I5285" s="235" t="s">
        <v>22900</v>
      </c>
    </row>
    <row r="5286" spans="5:9">
      <c r="E5286" s="236" t="s">
        <v>22848</v>
      </c>
      <c r="F5286" s="236" t="s">
        <v>2414</v>
      </c>
      <c r="G5286" s="235" t="str">
        <f t="shared" si="82"/>
        <v>0143260</v>
      </c>
      <c r="H5286" s="235" t="s">
        <v>11894</v>
      </c>
      <c r="I5286" s="235" t="s">
        <v>11893</v>
      </c>
    </row>
    <row r="5287" spans="5:9">
      <c r="E5287" s="236" t="s">
        <v>22848</v>
      </c>
      <c r="F5287" s="236" t="s">
        <v>2016</v>
      </c>
      <c r="G5287" s="235" t="str">
        <f t="shared" si="82"/>
        <v>0143280</v>
      </c>
      <c r="H5287" s="235" t="s">
        <v>8010</v>
      </c>
      <c r="I5287" s="235" t="s">
        <v>8009</v>
      </c>
    </row>
    <row r="5288" spans="5:9">
      <c r="E5288" s="236" t="s">
        <v>22848</v>
      </c>
      <c r="F5288" s="236" t="s">
        <v>4591</v>
      </c>
      <c r="G5288" s="235" t="str">
        <f t="shared" si="82"/>
        <v>0143281</v>
      </c>
      <c r="H5288" s="235" t="s">
        <v>8012</v>
      </c>
      <c r="I5288" s="235" t="s">
        <v>8011</v>
      </c>
    </row>
    <row r="5289" spans="5:9">
      <c r="E5289" s="236" t="s">
        <v>22848</v>
      </c>
      <c r="F5289" s="236" t="s">
        <v>1302</v>
      </c>
      <c r="G5289" s="235" t="str">
        <f t="shared" si="82"/>
        <v>0143282</v>
      </c>
      <c r="H5289" s="235" t="s">
        <v>7842</v>
      </c>
      <c r="I5289" s="235" t="s">
        <v>8019</v>
      </c>
    </row>
    <row r="5290" spans="5:9">
      <c r="E5290" s="236" t="s">
        <v>22848</v>
      </c>
      <c r="F5290" s="236" t="s">
        <v>11309</v>
      </c>
      <c r="G5290" s="235" t="str">
        <f t="shared" si="82"/>
        <v>0143283</v>
      </c>
      <c r="H5290" s="235" t="s">
        <v>8032</v>
      </c>
      <c r="I5290" s="235" t="s">
        <v>8031</v>
      </c>
    </row>
    <row r="5291" spans="5:9">
      <c r="E5291" s="236" t="s">
        <v>22848</v>
      </c>
      <c r="F5291" s="236" t="s">
        <v>1832</v>
      </c>
      <c r="G5291" s="235" t="str">
        <f t="shared" si="82"/>
        <v>0143284</v>
      </c>
      <c r="H5291" s="235" t="s">
        <v>15532</v>
      </c>
      <c r="I5291" s="235" t="s">
        <v>15531</v>
      </c>
    </row>
    <row r="5292" spans="5:9">
      <c r="E5292" s="236" t="s">
        <v>22848</v>
      </c>
      <c r="F5292" s="236" t="s">
        <v>6668</v>
      </c>
      <c r="G5292" s="235" t="str">
        <f t="shared" si="82"/>
        <v>0143285</v>
      </c>
      <c r="H5292" s="235" t="s">
        <v>7971</v>
      </c>
      <c r="I5292" s="235" t="s">
        <v>5176</v>
      </c>
    </row>
    <row r="5293" spans="5:9">
      <c r="E5293" s="236" t="s">
        <v>22848</v>
      </c>
      <c r="F5293" s="236" t="s">
        <v>6798</v>
      </c>
      <c r="G5293" s="235" t="str">
        <f t="shared" si="82"/>
        <v>0143286</v>
      </c>
      <c r="H5293" s="235" t="s">
        <v>15534</v>
      </c>
      <c r="I5293" s="235" t="s">
        <v>15533</v>
      </c>
    </row>
    <row r="5294" spans="5:9">
      <c r="E5294" s="236" t="s">
        <v>22848</v>
      </c>
      <c r="F5294" s="236" t="s">
        <v>1829</v>
      </c>
      <c r="G5294" s="235" t="str">
        <f t="shared" si="82"/>
        <v>0143287</v>
      </c>
      <c r="H5294" s="235" t="s">
        <v>11892</v>
      </c>
      <c r="I5294" s="235" t="s">
        <v>11891</v>
      </c>
    </row>
    <row r="5295" spans="5:9">
      <c r="E5295" s="236" t="s">
        <v>22848</v>
      </c>
      <c r="F5295" s="236" t="s">
        <v>11303</v>
      </c>
      <c r="G5295" s="235" t="str">
        <f t="shared" si="82"/>
        <v>0143288</v>
      </c>
      <c r="H5295" s="235" t="s">
        <v>8068</v>
      </c>
      <c r="I5295" s="235" t="s">
        <v>8067</v>
      </c>
    </row>
    <row r="5296" spans="5:9">
      <c r="E5296" s="236" t="s">
        <v>22848</v>
      </c>
      <c r="F5296" s="236" t="s">
        <v>1291</v>
      </c>
      <c r="G5296" s="235" t="str">
        <f t="shared" si="82"/>
        <v>0143311</v>
      </c>
      <c r="H5296" s="235" t="s">
        <v>7970</v>
      </c>
      <c r="I5296" s="235" t="s">
        <v>7969</v>
      </c>
    </row>
    <row r="5297" spans="5:9">
      <c r="E5297" s="236" t="s">
        <v>22848</v>
      </c>
      <c r="F5297" s="236" t="s">
        <v>2183</v>
      </c>
      <c r="G5297" s="235" t="str">
        <f t="shared" si="82"/>
        <v>0143312</v>
      </c>
      <c r="H5297" s="235" t="s">
        <v>11213</v>
      </c>
      <c r="I5297" s="235" t="s">
        <v>6776</v>
      </c>
    </row>
    <row r="5298" spans="5:9">
      <c r="E5298" s="236" t="s">
        <v>22848</v>
      </c>
      <c r="F5298" s="236" t="s">
        <v>1288</v>
      </c>
      <c r="G5298" s="235" t="str">
        <f t="shared" si="82"/>
        <v>0143313</v>
      </c>
      <c r="H5298" s="235" t="s">
        <v>8162</v>
      </c>
      <c r="I5298" s="235" t="s">
        <v>8161</v>
      </c>
    </row>
    <row r="5299" spans="5:9">
      <c r="E5299" s="236" t="s">
        <v>22848</v>
      </c>
      <c r="F5299" s="236" t="s">
        <v>1010</v>
      </c>
      <c r="G5299" s="235" t="str">
        <f t="shared" si="82"/>
        <v>0143315</v>
      </c>
      <c r="H5299" s="235" t="s">
        <v>8156</v>
      </c>
      <c r="I5299" s="235" t="s">
        <v>8155</v>
      </c>
    </row>
    <row r="5300" spans="5:9">
      <c r="E5300" s="236" t="s">
        <v>22848</v>
      </c>
      <c r="F5300" s="236" t="s">
        <v>2290</v>
      </c>
      <c r="G5300" s="235" t="str">
        <f t="shared" si="82"/>
        <v>0143316</v>
      </c>
      <c r="H5300" s="235" t="s">
        <v>7198</v>
      </c>
      <c r="I5300" s="235" t="s">
        <v>7197</v>
      </c>
    </row>
    <row r="5301" spans="5:9">
      <c r="E5301" s="236" t="s">
        <v>22848</v>
      </c>
      <c r="F5301" s="236" t="s">
        <v>3288</v>
      </c>
      <c r="G5301" s="235" t="str">
        <f t="shared" si="82"/>
        <v>0143317</v>
      </c>
      <c r="H5301" s="235" t="s">
        <v>22899</v>
      </c>
      <c r="I5301" s="235" t="s">
        <v>22898</v>
      </c>
    </row>
    <row r="5302" spans="5:9">
      <c r="E5302" s="236" t="s">
        <v>22848</v>
      </c>
      <c r="F5302" s="236" t="s">
        <v>790</v>
      </c>
      <c r="G5302" s="235" t="str">
        <f t="shared" si="82"/>
        <v>0143318</v>
      </c>
      <c r="H5302" s="235" t="s">
        <v>18683</v>
      </c>
      <c r="I5302" s="235" t="s">
        <v>18682</v>
      </c>
    </row>
    <row r="5303" spans="5:9">
      <c r="E5303" s="236" t="s">
        <v>22848</v>
      </c>
      <c r="F5303" s="236" t="s">
        <v>15849</v>
      </c>
      <c r="G5303" s="235" t="str">
        <f t="shared" si="82"/>
        <v>0143319</v>
      </c>
      <c r="H5303" s="235" t="s">
        <v>2246</v>
      </c>
      <c r="I5303" s="235" t="s">
        <v>8150</v>
      </c>
    </row>
    <row r="5304" spans="5:9">
      <c r="E5304" s="236" t="s">
        <v>22848</v>
      </c>
      <c r="F5304" s="236" t="s">
        <v>1036</v>
      </c>
      <c r="G5304" s="235" t="str">
        <f t="shared" si="82"/>
        <v>0143320</v>
      </c>
      <c r="H5304" s="235" t="s">
        <v>22897</v>
      </c>
      <c r="I5304" s="235" t="s">
        <v>12247</v>
      </c>
    </row>
    <row r="5305" spans="5:9">
      <c r="E5305" s="236" t="s">
        <v>22848</v>
      </c>
      <c r="F5305" s="236" t="s">
        <v>2004</v>
      </c>
      <c r="G5305" s="235" t="str">
        <f t="shared" si="82"/>
        <v>0143322</v>
      </c>
      <c r="H5305" s="235" t="s">
        <v>3557</v>
      </c>
      <c r="I5305" s="235" t="s">
        <v>3556</v>
      </c>
    </row>
    <row r="5306" spans="5:9">
      <c r="E5306" s="236" t="s">
        <v>22848</v>
      </c>
      <c r="F5306" s="236" t="s">
        <v>4463</v>
      </c>
      <c r="G5306" s="235" t="str">
        <f t="shared" si="82"/>
        <v>0143324</v>
      </c>
      <c r="H5306" s="235" t="s">
        <v>11890</v>
      </c>
      <c r="I5306" s="235" t="s">
        <v>11889</v>
      </c>
    </row>
    <row r="5307" spans="5:9">
      <c r="E5307" s="236" t="s">
        <v>22848</v>
      </c>
      <c r="F5307" s="236" t="s">
        <v>2284</v>
      </c>
      <c r="G5307" s="235" t="str">
        <f t="shared" si="82"/>
        <v>0143325</v>
      </c>
      <c r="H5307" s="235" t="s">
        <v>8158</v>
      </c>
      <c r="I5307" s="235" t="s">
        <v>8157</v>
      </c>
    </row>
    <row r="5308" spans="5:9">
      <c r="E5308" s="236" t="s">
        <v>22848</v>
      </c>
      <c r="F5308" s="236" t="s">
        <v>1997</v>
      </c>
      <c r="G5308" s="235" t="str">
        <f t="shared" si="82"/>
        <v>0143351</v>
      </c>
      <c r="H5308" s="235" t="s">
        <v>8176</v>
      </c>
      <c r="I5308" s="235" t="s">
        <v>8175</v>
      </c>
    </row>
    <row r="5309" spans="5:9">
      <c r="E5309" s="236" t="s">
        <v>22848</v>
      </c>
      <c r="F5309" s="236" t="s">
        <v>3962</v>
      </c>
      <c r="G5309" s="235" t="str">
        <f t="shared" si="82"/>
        <v>0143352</v>
      </c>
      <c r="H5309" s="235" t="s">
        <v>22896</v>
      </c>
      <c r="I5309" s="235" t="s">
        <v>22895</v>
      </c>
    </row>
    <row r="5310" spans="5:9">
      <c r="E5310" s="236" t="s">
        <v>22848</v>
      </c>
      <c r="F5310" s="236" t="s">
        <v>7745</v>
      </c>
      <c r="G5310" s="235" t="str">
        <f t="shared" si="82"/>
        <v>0143353</v>
      </c>
      <c r="H5310" s="235" t="s">
        <v>8172</v>
      </c>
      <c r="I5310" s="235" t="s">
        <v>8171</v>
      </c>
    </row>
    <row r="5311" spans="5:9">
      <c r="E5311" s="236" t="s">
        <v>22848</v>
      </c>
      <c r="F5311" s="236" t="s">
        <v>3959</v>
      </c>
      <c r="G5311" s="235" t="str">
        <f t="shared" si="82"/>
        <v>0143354</v>
      </c>
      <c r="H5311" s="235" t="s">
        <v>11888</v>
      </c>
      <c r="I5311" s="235" t="s">
        <v>22894</v>
      </c>
    </row>
    <row r="5312" spans="5:9">
      <c r="E5312" s="236" t="s">
        <v>22848</v>
      </c>
      <c r="F5312" s="236" t="s">
        <v>3941</v>
      </c>
      <c r="G5312" s="235" t="str">
        <f t="shared" si="82"/>
        <v>0143381</v>
      </c>
      <c r="H5312" s="235" t="s">
        <v>11882</v>
      </c>
      <c r="I5312" s="235" t="s">
        <v>11881</v>
      </c>
    </row>
    <row r="5313" spans="5:9">
      <c r="E5313" s="236" t="s">
        <v>22848</v>
      </c>
      <c r="F5313" s="236" t="s">
        <v>18466</v>
      </c>
      <c r="G5313" s="235" t="str">
        <f t="shared" si="82"/>
        <v>0143382</v>
      </c>
      <c r="H5313" s="235" t="s">
        <v>22893</v>
      </c>
      <c r="I5313" s="235" t="s">
        <v>22892</v>
      </c>
    </row>
    <row r="5314" spans="5:9">
      <c r="E5314" s="236" t="s">
        <v>22848</v>
      </c>
      <c r="F5314" s="236" t="s">
        <v>11208</v>
      </c>
      <c r="G5314" s="235" t="str">
        <f t="shared" ref="G5314:G5377" si="83">TEXT(E5314,"0000")&amp;TEXT(F5314,"000")</f>
        <v>0143383</v>
      </c>
      <c r="H5314" s="235" t="s">
        <v>11886</v>
      </c>
      <c r="I5314" s="235" t="s">
        <v>11885</v>
      </c>
    </row>
    <row r="5315" spans="5:9">
      <c r="E5315" s="236" t="s">
        <v>22848</v>
      </c>
      <c r="F5315" s="236" t="s">
        <v>3940</v>
      </c>
      <c r="G5315" s="235" t="str">
        <f t="shared" si="83"/>
        <v>0143384</v>
      </c>
      <c r="H5315" s="235" t="s">
        <v>15488</v>
      </c>
      <c r="I5315" s="235" t="s">
        <v>15487</v>
      </c>
    </row>
    <row r="5316" spans="5:9">
      <c r="E5316" s="236" t="s">
        <v>22848</v>
      </c>
      <c r="F5316" s="236" t="s">
        <v>4460</v>
      </c>
      <c r="G5316" s="235" t="str">
        <f t="shared" si="83"/>
        <v>0143385</v>
      </c>
      <c r="H5316" s="235" t="s">
        <v>8178</v>
      </c>
      <c r="I5316" s="235" t="s">
        <v>8177</v>
      </c>
    </row>
    <row r="5317" spans="5:9">
      <c r="E5317" s="236" t="s">
        <v>22848</v>
      </c>
      <c r="F5317" s="236" t="s">
        <v>11205</v>
      </c>
      <c r="G5317" s="235" t="str">
        <f t="shared" si="83"/>
        <v>0143386</v>
      </c>
      <c r="H5317" s="235" t="s">
        <v>8190</v>
      </c>
      <c r="I5317" s="235" t="s">
        <v>8189</v>
      </c>
    </row>
    <row r="5318" spans="5:9">
      <c r="E5318" s="236" t="s">
        <v>22848</v>
      </c>
      <c r="F5318" s="236" t="s">
        <v>3939</v>
      </c>
      <c r="G5318" s="235" t="str">
        <f t="shared" si="83"/>
        <v>0143387</v>
      </c>
      <c r="H5318" s="235" t="s">
        <v>22891</v>
      </c>
      <c r="I5318" s="235" t="s">
        <v>22890</v>
      </c>
    </row>
    <row r="5319" spans="5:9">
      <c r="E5319" s="236" t="s">
        <v>22848</v>
      </c>
      <c r="F5319" s="236" t="s">
        <v>11203</v>
      </c>
      <c r="G5319" s="235" t="str">
        <f t="shared" si="83"/>
        <v>0143388</v>
      </c>
      <c r="H5319" s="235" t="s">
        <v>8174</v>
      </c>
      <c r="I5319" s="235" t="s">
        <v>8173</v>
      </c>
    </row>
    <row r="5320" spans="5:9">
      <c r="E5320" s="236" t="s">
        <v>22848</v>
      </c>
      <c r="F5320" s="236" t="s">
        <v>4457</v>
      </c>
      <c r="G5320" s="235" t="str">
        <f t="shared" si="83"/>
        <v>0143389</v>
      </c>
      <c r="H5320" s="235" t="s">
        <v>22889</v>
      </c>
      <c r="I5320" s="235" t="s">
        <v>22888</v>
      </c>
    </row>
    <row r="5321" spans="5:9">
      <c r="E5321" s="236" t="s">
        <v>22848</v>
      </c>
      <c r="F5321" s="236" t="s">
        <v>1257</v>
      </c>
      <c r="G5321" s="235" t="str">
        <f t="shared" si="83"/>
        <v>0143411</v>
      </c>
      <c r="H5321" s="235" t="s">
        <v>10781</v>
      </c>
      <c r="I5321" s="235" t="s">
        <v>1527</v>
      </c>
    </row>
    <row r="5322" spans="5:9">
      <c r="E5322" s="236" t="s">
        <v>22848</v>
      </c>
      <c r="F5322" s="236" t="s">
        <v>1254</v>
      </c>
      <c r="G5322" s="235" t="str">
        <f t="shared" si="83"/>
        <v>0143412</v>
      </c>
      <c r="H5322" s="235" t="s">
        <v>18701</v>
      </c>
      <c r="I5322" s="235" t="s">
        <v>18700</v>
      </c>
    </row>
    <row r="5323" spans="5:9">
      <c r="E5323" s="236" t="s">
        <v>22848</v>
      </c>
      <c r="F5323" s="236" t="s">
        <v>4447</v>
      </c>
      <c r="G5323" s="235" t="str">
        <f t="shared" si="83"/>
        <v>0143414</v>
      </c>
      <c r="H5323" s="235" t="s">
        <v>22887</v>
      </c>
      <c r="I5323" s="235" t="s">
        <v>22886</v>
      </c>
    </row>
    <row r="5324" spans="5:9">
      <c r="E5324" s="236" t="s">
        <v>22848</v>
      </c>
      <c r="F5324" s="236" t="s">
        <v>5037</v>
      </c>
      <c r="G5324" s="235" t="str">
        <f t="shared" si="83"/>
        <v>0143415</v>
      </c>
      <c r="H5324" s="235" t="s">
        <v>22885</v>
      </c>
      <c r="I5324" s="235" t="s">
        <v>11214</v>
      </c>
    </row>
    <row r="5325" spans="5:9">
      <c r="E5325" s="236" t="s">
        <v>22848</v>
      </c>
      <c r="F5325" s="236" t="s">
        <v>4444</v>
      </c>
      <c r="G5325" s="235" t="str">
        <f t="shared" si="83"/>
        <v>0143416</v>
      </c>
      <c r="H5325" s="235" t="s">
        <v>11873</v>
      </c>
      <c r="I5325" s="235" t="s">
        <v>11872</v>
      </c>
    </row>
    <row r="5326" spans="5:9">
      <c r="E5326" s="236" t="s">
        <v>22848</v>
      </c>
      <c r="F5326" s="236" t="s">
        <v>1248</v>
      </c>
      <c r="G5326" s="235" t="str">
        <f t="shared" si="83"/>
        <v>0143417</v>
      </c>
      <c r="H5326" s="235" t="s">
        <v>3615</v>
      </c>
      <c r="I5326" s="235" t="s">
        <v>3614</v>
      </c>
    </row>
    <row r="5327" spans="5:9">
      <c r="E5327" s="236" t="s">
        <v>22848</v>
      </c>
      <c r="F5327" s="236" t="s">
        <v>3923</v>
      </c>
      <c r="G5327" s="235" t="str">
        <f t="shared" si="83"/>
        <v>0143419</v>
      </c>
      <c r="H5327" s="235" t="s">
        <v>22884</v>
      </c>
      <c r="I5327" s="235" t="s">
        <v>22883</v>
      </c>
    </row>
    <row r="5328" spans="5:9">
      <c r="E5328" s="236" t="s">
        <v>22848</v>
      </c>
      <c r="F5328" s="236" t="s">
        <v>1060</v>
      </c>
      <c r="G5328" s="235" t="str">
        <f t="shared" si="83"/>
        <v>0143420</v>
      </c>
      <c r="H5328" s="235" t="s">
        <v>12656</v>
      </c>
      <c r="I5328" s="235" t="s">
        <v>12655</v>
      </c>
    </row>
    <row r="5329" spans="5:9">
      <c r="E5329" s="236" t="s">
        <v>22848</v>
      </c>
      <c r="F5329" s="236" t="s">
        <v>4535</v>
      </c>
      <c r="G5329" s="235" t="str">
        <f t="shared" si="83"/>
        <v>0143421</v>
      </c>
      <c r="H5329" s="235" t="s">
        <v>22882</v>
      </c>
      <c r="I5329" s="235" t="s">
        <v>22881</v>
      </c>
    </row>
    <row r="5330" spans="5:9">
      <c r="E5330" s="236" t="s">
        <v>22848</v>
      </c>
      <c r="F5330" s="236" t="s">
        <v>4532</v>
      </c>
      <c r="G5330" s="235" t="str">
        <f t="shared" si="83"/>
        <v>0143422</v>
      </c>
      <c r="H5330" s="235" t="s">
        <v>22880</v>
      </c>
      <c r="I5330" s="235" t="s">
        <v>22879</v>
      </c>
    </row>
    <row r="5331" spans="5:9">
      <c r="E5331" s="236" t="s">
        <v>22848</v>
      </c>
      <c r="F5331" s="236" t="s">
        <v>5029</v>
      </c>
      <c r="G5331" s="235" t="str">
        <f t="shared" si="83"/>
        <v>0143424</v>
      </c>
      <c r="H5331" s="235" t="s">
        <v>22878</v>
      </c>
      <c r="I5331" s="235" t="s">
        <v>3078</v>
      </c>
    </row>
    <row r="5332" spans="5:9">
      <c r="E5332" s="236" t="s">
        <v>22848</v>
      </c>
      <c r="F5332" s="236" t="s">
        <v>5026</v>
      </c>
      <c r="G5332" s="235" t="str">
        <f t="shared" si="83"/>
        <v>0143425</v>
      </c>
      <c r="H5332" s="235" t="s">
        <v>22877</v>
      </c>
      <c r="I5332" s="235" t="s">
        <v>22876</v>
      </c>
    </row>
    <row r="5333" spans="5:9">
      <c r="E5333" s="236" t="s">
        <v>22848</v>
      </c>
      <c r="F5333" s="236" t="s">
        <v>775</v>
      </c>
      <c r="G5333" s="235" t="str">
        <f t="shared" si="83"/>
        <v>0143428</v>
      </c>
      <c r="H5333" s="235" t="s">
        <v>8076</v>
      </c>
      <c r="I5333" s="235" t="s">
        <v>8075</v>
      </c>
    </row>
    <row r="5334" spans="5:9">
      <c r="E5334" s="236" t="s">
        <v>22848</v>
      </c>
      <c r="F5334" s="236" t="s">
        <v>1245</v>
      </c>
      <c r="G5334" s="235" t="str">
        <f t="shared" si="83"/>
        <v>0143429</v>
      </c>
      <c r="H5334" s="235" t="s">
        <v>15504</v>
      </c>
      <c r="I5334" s="235" t="s">
        <v>15503</v>
      </c>
    </row>
    <row r="5335" spans="5:9">
      <c r="E5335" s="236" t="s">
        <v>22848</v>
      </c>
      <c r="F5335" s="236" t="s">
        <v>1242</v>
      </c>
      <c r="G5335" s="235" t="str">
        <f t="shared" si="83"/>
        <v>0143431</v>
      </c>
      <c r="H5335" s="235" t="s">
        <v>15512</v>
      </c>
      <c r="I5335" s="235" t="s">
        <v>15511</v>
      </c>
    </row>
    <row r="5336" spans="5:9">
      <c r="E5336" s="236" t="s">
        <v>22848</v>
      </c>
      <c r="F5336" s="236" t="s">
        <v>1239</v>
      </c>
      <c r="G5336" s="235" t="str">
        <f t="shared" si="83"/>
        <v>0143432</v>
      </c>
      <c r="H5336" s="235" t="s">
        <v>8063</v>
      </c>
      <c r="I5336" s="235" t="s">
        <v>8062</v>
      </c>
    </row>
    <row r="5337" spans="5:9">
      <c r="E5337" s="236" t="s">
        <v>22848</v>
      </c>
      <c r="F5337" s="236" t="s">
        <v>6873</v>
      </c>
      <c r="G5337" s="235" t="str">
        <f t="shared" si="83"/>
        <v>0143433</v>
      </c>
      <c r="H5337" s="235" t="s">
        <v>8054</v>
      </c>
      <c r="I5337" s="235" t="s">
        <v>8053</v>
      </c>
    </row>
    <row r="5338" spans="5:9">
      <c r="E5338" s="236" t="s">
        <v>22848</v>
      </c>
      <c r="F5338" s="236" t="s">
        <v>3245</v>
      </c>
      <c r="G5338" s="235" t="str">
        <f t="shared" si="83"/>
        <v>0143434</v>
      </c>
      <c r="H5338" s="235" t="s">
        <v>22875</v>
      </c>
      <c r="I5338" s="235" t="s">
        <v>22874</v>
      </c>
    </row>
    <row r="5339" spans="5:9">
      <c r="E5339" s="236" t="s">
        <v>22848</v>
      </c>
      <c r="F5339" s="236" t="s">
        <v>5859</v>
      </c>
      <c r="G5339" s="235" t="str">
        <f t="shared" si="83"/>
        <v>0143435</v>
      </c>
      <c r="H5339" s="235" t="s">
        <v>8052</v>
      </c>
      <c r="I5339" s="235" t="s">
        <v>8051</v>
      </c>
    </row>
    <row r="5340" spans="5:9">
      <c r="E5340" s="236" t="s">
        <v>22848</v>
      </c>
      <c r="F5340" s="236" t="s">
        <v>3244</v>
      </c>
      <c r="G5340" s="235" t="str">
        <f t="shared" si="83"/>
        <v>0143436</v>
      </c>
      <c r="H5340" s="235" t="s">
        <v>8066</v>
      </c>
      <c r="I5340" s="235" t="s">
        <v>4339</v>
      </c>
    </row>
    <row r="5341" spans="5:9">
      <c r="E5341" s="236" t="s">
        <v>22848</v>
      </c>
      <c r="F5341" s="236" t="s">
        <v>2934</v>
      </c>
      <c r="G5341" s="235" t="str">
        <f t="shared" si="83"/>
        <v>0143451</v>
      </c>
      <c r="H5341" s="235" t="s">
        <v>2101</v>
      </c>
      <c r="I5341" s="235" t="s">
        <v>2100</v>
      </c>
    </row>
    <row r="5342" spans="5:9">
      <c r="E5342" s="236" t="s">
        <v>22848</v>
      </c>
      <c r="F5342" s="236" t="s">
        <v>5972</v>
      </c>
      <c r="G5342" s="235" t="str">
        <f t="shared" si="83"/>
        <v>0143452</v>
      </c>
      <c r="H5342" s="235" t="s">
        <v>22873</v>
      </c>
      <c r="I5342" s="235" t="s">
        <v>22872</v>
      </c>
    </row>
    <row r="5343" spans="5:9">
      <c r="E5343" s="236" t="s">
        <v>22848</v>
      </c>
      <c r="F5343" s="236" t="s">
        <v>11150</v>
      </c>
      <c r="G5343" s="235" t="str">
        <f t="shared" si="83"/>
        <v>0143453</v>
      </c>
      <c r="H5343" s="235" t="s">
        <v>22871</v>
      </c>
      <c r="I5343" s="235" t="s">
        <v>22870</v>
      </c>
    </row>
    <row r="5344" spans="5:9">
      <c r="E5344" s="236" t="s">
        <v>22848</v>
      </c>
      <c r="F5344" s="236" t="s">
        <v>6556</v>
      </c>
      <c r="G5344" s="235" t="str">
        <f t="shared" si="83"/>
        <v>0143481</v>
      </c>
      <c r="H5344" s="235" t="s">
        <v>4889</v>
      </c>
      <c r="I5344" s="235" t="s">
        <v>1314</v>
      </c>
    </row>
    <row r="5345" spans="5:9">
      <c r="E5345" s="236" t="s">
        <v>22848</v>
      </c>
      <c r="F5345" s="236" t="s">
        <v>3229</v>
      </c>
      <c r="G5345" s="235" t="str">
        <f t="shared" si="83"/>
        <v>0143482</v>
      </c>
      <c r="H5345" s="235" t="s">
        <v>8044</v>
      </c>
      <c r="I5345" s="235" t="s">
        <v>8043</v>
      </c>
    </row>
    <row r="5346" spans="5:9">
      <c r="E5346" s="236" t="s">
        <v>22848</v>
      </c>
      <c r="F5346" s="236" t="s">
        <v>3228</v>
      </c>
      <c r="G5346" s="235" t="str">
        <f t="shared" si="83"/>
        <v>0143483</v>
      </c>
      <c r="H5346" s="235" t="s">
        <v>8048</v>
      </c>
      <c r="I5346" s="235" t="s">
        <v>8047</v>
      </c>
    </row>
    <row r="5347" spans="5:9">
      <c r="E5347" s="236" t="s">
        <v>22848</v>
      </c>
      <c r="F5347" s="236" t="s">
        <v>1808</v>
      </c>
      <c r="G5347" s="235" t="str">
        <f t="shared" si="83"/>
        <v>0143484</v>
      </c>
      <c r="H5347" s="235" t="s">
        <v>3249</v>
      </c>
      <c r="I5347" s="235" t="s">
        <v>3248</v>
      </c>
    </row>
    <row r="5348" spans="5:9">
      <c r="E5348" s="236" t="s">
        <v>22848</v>
      </c>
      <c r="F5348" s="236" t="s">
        <v>19238</v>
      </c>
      <c r="G5348" s="235" t="str">
        <f t="shared" si="83"/>
        <v>0143485</v>
      </c>
      <c r="H5348" s="235" t="s">
        <v>3108</v>
      </c>
      <c r="I5348" s="235" t="s">
        <v>2262</v>
      </c>
    </row>
    <row r="5349" spans="5:9">
      <c r="E5349" s="236" t="s">
        <v>22848</v>
      </c>
      <c r="F5349" s="236" t="s">
        <v>19235</v>
      </c>
      <c r="G5349" s="235" t="str">
        <f t="shared" si="83"/>
        <v>0143486</v>
      </c>
      <c r="H5349" s="235" t="s">
        <v>8037</v>
      </c>
      <c r="I5349" s="235" t="s">
        <v>8036</v>
      </c>
    </row>
    <row r="5350" spans="5:9">
      <c r="E5350" s="236" t="s">
        <v>22848</v>
      </c>
      <c r="F5350" s="236" t="s">
        <v>1968</v>
      </c>
      <c r="G5350" s="235" t="str">
        <f t="shared" si="83"/>
        <v>0143490</v>
      </c>
      <c r="H5350" s="235" t="s">
        <v>8042</v>
      </c>
      <c r="I5350" s="235" t="s">
        <v>8041</v>
      </c>
    </row>
    <row r="5351" spans="5:9">
      <c r="E5351" s="236" t="s">
        <v>22848</v>
      </c>
      <c r="F5351" s="236" t="s">
        <v>11128</v>
      </c>
      <c r="G5351" s="235" t="str">
        <f t="shared" si="83"/>
        <v>0143495</v>
      </c>
      <c r="H5351" s="235" t="s">
        <v>22869</v>
      </c>
      <c r="I5351" s="235" t="s">
        <v>22868</v>
      </c>
    </row>
    <row r="5352" spans="5:9">
      <c r="E5352" s="236" t="s">
        <v>22848</v>
      </c>
      <c r="F5352" s="236" t="s">
        <v>2791</v>
      </c>
      <c r="G5352" s="235" t="str">
        <f t="shared" si="83"/>
        <v>0143511</v>
      </c>
      <c r="H5352" s="235" t="s">
        <v>8138</v>
      </c>
      <c r="I5352" s="235" t="s">
        <v>8137</v>
      </c>
    </row>
    <row r="5353" spans="5:9">
      <c r="E5353" s="236" t="s">
        <v>22848</v>
      </c>
      <c r="F5353" s="236" t="s">
        <v>3830</v>
      </c>
      <c r="G5353" s="235" t="str">
        <f t="shared" si="83"/>
        <v>0143514</v>
      </c>
      <c r="H5353" s="235" t="s">
        <v>8136</v>
      </c>
      <c r="I5353" s="235" t="s">
        <v>8135</v>
      </c>
    </row>
    <row r="5354" spans="5:9">
      <c r="E5354" s="236" t="s">
        <v>22848</v>
      </c>
      <c r="F5354" s="236" t="s">
        <v>3827</v>
      </c>
      <c r="G5354" s="235" t="str">
        <f t="shared" si="83"/>
        <v>0143515</v>
      </c>
      <c r="H5354" s="235" t="s">
        <v>8134</v>
      </c>
      <c r="I5354" s="235" t="s">
        <v>8133</v>
      </c>
    </row>
    <row r="5355" spans="5:9">
      <c r="E5355" s="236" t="s">
        <v>22848</v>
      </c>
      <c r="F5355" s="236" t="s">
        <v>7156</v>
      </c>
      <c r="G5355" s="235" t="str">
        <f t="shared" si="83"/>
        <v>0143516</v>
      </c>
      <c r="H5355" s="235" t="s">
        <v>22867</v>
      </c>
      <c r="I5355" s="235" t="s">
        <v>22866</v>
      </c>
    </row>
    <row r="5356" spans="5:9">
      <c r="E5356" s="236" t="s">
        <v>22848</v>
      </c>
      <c r="F5356" s="236" t="s">
        <v>19650</v>
      </c>
      <c r="G5356" s="235" t="str">
        <f t="shared" si="83"/>
        <v>0143517</v>
      </c>
      <c r="H5356" s="235" t="s">
        <v>11871</v>
      </c>
      <c r="I5356" s="235" t="s">
        <v>11870</v>
      </c>
    </row>
    <row r="5357" spans="5:9">
      <c r="E5357" s="236" t="s">
        <v>22848</v>
      </c>
      <c r="F5357" s="236" t="s">
        <v>757</v>
      </c>
      <c r="G5357" s="235" t="str">
        <f t="shared" si="83"/>
        <v>0143518</v>
      </c>
      <c r="H5357" s="235" t="s">
        <v>15479</v>
      </c>
      <c r="I5357" s="235" t="s">
        <v>15478</v>
      </c>
    </row>
    <row r="5358" spans="5:9">
      <c r="E5358" s="236" t="s">
        <v>22848</v>
      </c>
      <c r="F5358" s="236" t="s">
        <v>1799</v>
      </c>
      <c r="G5358" s="235" t="str">
        <f t="shared" si="83"/>
        <v>0143525</v>
      </c>
      <c r="H5358" s="235" t="s">
        <v>22865</v>
      </c>
      <c r="I5358" s="235" t="s">
        <v>22864</v>
      </c>
    </row>
    <row r="5359" spans="5:9">
      <c r="E5359" s="236" t="s">
        <v>22848</v>
      </c>
      <c r="F5359" s="236" t="s">
        <v>3217</v>
      </c>
      <c r="G5359" s="235" t="str">
        <f t="shared" si="83"/>
        <v>0143531</v>
      </c>
      <c r="H5359" s="235" t="s">
        <v>11199</v>
      </c>
      <c r="I5359" s="235" t="s">
        <v>11198</v>
      </c>
    </row>
    <row r="5360" spans="5:9">
      <c r="E5360" s="236" t="s">
        <v>22848</v>
      </c>
      <c r="F5360" s="236" t="s">
        <v>4434</v>
      </c>
      <c r="G5360" s="235" t="str">
        <f t="shared" si="83"/>
        <v>0143532</v>
      </c>
      <c r="H5360" s="235" t="s">
        <v>7189</v>
      </c>
      <c r="I5360" s="235" t="s">
        <v>7188</v>
      </c>
    </row>
    <row r="5361" spans="5:9">
      <c r="E5361" s="236" t="s">
        <v>22848</v>
      </c>
      <c r="F5361" s="236" t="s">
        <v>3214</v>
      </c>
      <c r="G5361" s="235" t="str">
        <f t="shared" si="83"/>
        <v>0143533</v>
      </c>
      <c r="H5361" s="235" t="s">
        <v>22863</v>
      </c>
      <c r="I5361" s="235" t="s">
        <v>22862</v>
      </c>
    </row>
    <row r="5362" spans="5:9">
      <c r="E5362" s="236" t="s">
        <v>22848</v>
      </c>
      <c r="F5362" s="236" t="s">
        <v>980</v>
      </c>
      <c r="G5362" s="235" t="str">
        <f t="shared" si="83"/>
        <v>0143550</v>
      </c>
      <c r="H5362" s="235" t="s">
        <v>22861</v>
      </c>
      <c r="I5362" s="235" t="s">
        <v>22860</v>
      </c>
    </row>
    <row r="5363" spans="5:9">
      <c r="E5363" s="236" t="s">
        <v>22848</v>
      </c>
      <c r="F5363" s="236" t="s">
        <v>1209</v>
      </c>
      <c r="G5363" s="235" t="str">
        <f t="shared" si="83"/>
        <v>0143551</v>
      </c>
      <c r="H5363" s="235" t="s">
        <v>8115</v>
      </c>
      <c r="I5363" s="235" t="s">
        <v>8114</v>
      </c>
    </row>
    <row r="5364" spans="5:9">
      <c r="E5364" s="236" t="s">
        <v>22848</v>
      </c>
      <c r="F5364" s="236" t="s">
        <v>3502</v>
      </c>
      <c r="G5364" s="235" t="str">
        <f t="shared" si="83"/>
        <v>0143552</v>
      </c>
      <c r="H5364" s="235" t="s">
        <v>11868</v>
      </c>
      <c r="I5364" s="235" t="s">
        <v>11867</v>
      </c>
    </row>
    <row r="5365" spans="5:9">
      <c r="E5365" s="236" t="s">
        <v>22848</v>
      </c>
      <c r="F5365" s="236" t="s">
        <v>3499</v>
      </c>
      <c r="G5365" s="235" t="str">
        <f t="shared" si="83"/>
        <v>0143553</v>
      </c>
      <c r="H5365" s="235" t="s">
        <v>8125</v>
      </c>
      <c r="I5365" s="235" t="s">
        <v>8124</v>
      </c>
    </row>
    <row r="5366" spans="5:9">
      <c r="E5366" s="236" t="s">
        <v>22848</v>
      </c>
      <c r="F5366" s="236" t="s">
        <v>4424</v>
      </c>
      <c r="G5366" s="235" t="str">
        <f t="shared" si="83"/>
        <v>0143554</v>
      </c>
      <c r="H5366" s="235" t="s">
        <v>15441</v>
      </c>
      <c r="I5366" s="235" t="s">
        <v>15440</v>
      </c>
    </row>
    <row r="5367" spans="5:9">
      <c r="E5367" s="236" t="s">
        <v>22848</v>
      </c>
      <c r="F5367" s="236" t="s">
        <v>4421</v>
      </c>
      <c r="G5367" s="235" t="str">
        <f t="shared" si="83"/>
        <v>0143555</v>
      </c>
      <c r="H5367" s="235" t="s">
        <v>15439</v>
      </c>
      <c r="I5367" s="235" t="s">
        <v>15438</v>
      </c>
    </row>
    <row r="5368" spans="5:9">
      <c r="E5368" s="236" t="s">
        <v>22848</v>
      </c>
      <c r="F5368" s="236" t="s">
        <v>3810</v>
      </c>
      <c r="G5368" s="235" t="str">
        <f t="shared" si="83"/>
        <v>0143556</v>
      </c>
      <c r="H5368" s="235" t="s">
        <v>2406</v>
      </c>
      <c r="I5368" s="235" t="s">
        <v>6678</v>
      </c>
    </row>
    <row r="5369" spans="5:9">
      <c r="E5369" s="236" t="s">
        <v>22848</v>
      </c>
      <c r="F5369" s="236" t="s">
        <v>3807</v>
      </c>
      <c r="G5369" s="235" t="str">
        <f t="shared" si="83"/>
        <v>0143557</v>
      </c>
      <c r="H5369" s="235" t="s">
        <v>11204</v>
      </c>
      <c r="I5369" s="235" t="s">
        <v>8110</v>
      </c>
    </row>
    <row r="5370" spans="5:9">
      <c r="E5370" s="236" t="s">
        <v>22848</v>
      </c>
      <c r="F5370" s="236" t="s">
        <v>745</v>
      </c>
      <c r="G5370" s="235" t="str">
        <f t="shared" si="83"/>
        <v>0143558</v>
      </c>
      <c r="H5370" s="235" t="s">
        <v>8107</v>
      </c>
      <c r="I5370" s="235" t="s">
        <v>8106</v>
      </c>
    </row>
    <row r="5371" spans="5:9">
      <c r="E5371" s="236" t="s">
        <v>22848</v>
      </c>
      <c r="F5371" s="236" t="s">
        <v>1206</v>
      </c>
      <c r="G5371" s="235" t="str">
        <f t="shared" si="83"/>
        <v>0143559</v>
      </c>
      <c r="H5371" s="235" t="s">
        <v>22859</v>
      </c>
      <c r="I5371" s="235" t="s">
        <v>22858</v>
      </c>
    </row>
    <row r="5372" spans="5:9">
      <c r="E5372" s="236" t="s">
        <v>22848</v>
      </c>
      <c r="F5372" s="236" t="s">
        <v>11072</v>
      </c>
      <c r="G5372" s="235" t="str">
        <f t="shared" si="83"/>
        <v>0143565</v>
      </c>
      <c r="H5372" s="235" t="s">
        <v>8129</v>
      </c>
      <c r="I5372" s="235" t="s">
        <v>8128</v>
      </c>
    </row>
    <row r="5373" spans="5:9">
      <c r="E5373" s="236" t="s">
        <v>22848</v>
      </c>
      <c r="F5373" s="236" t="s">
        <v>7027</v>
      </c>
      <c r="G5373" s="235" t="str">
        <f t="shared" si="83"/>
        <v>0143581</v>
      </c>
      <c r="H5373" s="235" t="s">
        <v>8039</v>
      </c>
      <c r="I5373" s="235" t="s">
        <v>8038</v>
      </c>
    </row>
    <row r="5374" spans="5:9">
      <c r="E5374" s="236" t="s">
        <v>22848</v>
      </c>
      <c r="F5374" s="236" t="s">
        <v>3795</v>
      </c>
      <c r="G5374" s="235" t="str">
        <f t="shared" si="83"/>
        <v>0143582</v>
      </c>
      <c r="H5374" s="235" t="s">
        <v>22857</v>
      </c>
      <c r="I5374" s="235" t="s">
        <v>22856</v>
      </c>
    </row>
    <row r="5375" spans="5:9">
      <c r="E5375" s="236" t="s">
        <v>22848</v>
      </c>
      <c r="F5375" s="236" t="s">
        <v>3196</v>
      </c>
      <c r="G5375" s="235" t="str">
        <f t="shared" si="83"/>
        <v>0143583</v>
      </c>
      <c r="H5375" s="235" t="s">
        <v>6927</v>
      </c>
      <c r="I5375" s="235" t="s">
        <v>6926</v>
      </c>
    </row>
    <row r="5376" spans="5:9">
      <c r="E5376" s="236" t="s">
        <v>22848</v>
      </c>
      <c r="F5376" s="236" t="s">
        <v>3791</v>
      </c>
      <c r="G5376" s="235" t="str">
        <f t="shared" si="83"/>
        <v>0143584</v>
      </c>
      <c r="H5376" s="235" t="s">
        <v>22855</v>
      </c>
      <c r="I5376" s="235" t="s">
        <v>22854</v>
      </c>
    </row>
    <row r="5377" spans="5:9">
      <c r="E5377" s="236" t="s">
        <v>22848</v>
      </c>
      <c r="F5377" s="236" t="s">
        <v>3788</v>
      </c>
      <c r="G5377" s="235" t="str">
        <f t="shared" si="83"/>
        <v>0143585</v>
      </c>
      <c r="H5377" s="235" t="s">
        <v>15159</v>
      </c>
      <c r="I5377" s="235" t="s">
        <v>15158</v>
      </c>
    </row>
    <row r="5378" spans="5:9">
      <c r="E5378" s="236" t="s">
        <v>22848</v>
      </c>
      <c r="F5378" s="236" t="s">
        <v>11059</v>
      </c>
      <c r="G5378" s="235" t="str">
        <f t="shared" ref="G5378:G5441" si="84">TEXT(E5378,"0000")&amp;TEXT(F5378,"000")</f>
        <v>0143586</v>
      </c>
      <c r="H5378" s="235" t="s">
        <v>2442</v>
      </c>
      <c r="I5378" s="235" t="s">
        <v>6299</v>
      </c>
    </row>
    <row r="5379" spans="5:9">
      <c r="E5379" s="236" t="s">
        <v>22848</v>
      </c>
      <c r="F5379" s="236" t="s">
        <v>7025</v>
      </c>
      <c r="G5379" s="235" t="str">
        <f t="shared" si="84"/>
        <v>0143588</v>
      </c>
      <c r="H5379" s="235" t="s">
        <v>22853</v>
      </c>
      <c r="I5379" s="235" t="s">
        <v>22852</v>
      </c>
    </row>
    <row r="5380" spans="5:9">
      <c r="E5380" s="236" t="s">
        <v>22848</v>
      </c>
      <c r="F5380" s="236" t="s">
        <v>1191</v>
      </c>
      <c r="G5380" s="235" t="str">
        <f t="shared" si="84"/>
        <v>0143589</v>
      </c>
      <c r="H5380" s="235" t="s">
        <v>6371</v>
      </c>
      <c r="I5380" s="235" t="s">
        <v>8100</v>
      </c>
    </row>
    <row r="5381" spans="5:9">
      <c r="E5381" s="236" t="s">
        <v>22848</v>
      </c>
      <c r="F5381" s="236" t="s">
        <v>3782</v>
      </c>
      <c r="G5381" s="235" t="str">
        <f t="shared" si="84"/>
        <v>0143590</v>
      </c>
      <c r="H5381" s="235" t="s">
        <v>22851</v>
      </c>
      <c r="I5381" s="235" t="s">
        <v>22850</v>
      </c>
    </row>
    <row r="5382" spans="5:9">
      <c r="E5382" s="236" t="s">
        <v>22848</v>
      </c>
      <c r="F5382" s="236" t="s">
        <v>11054</v>
      </c>
      <c r="G5382" s="235" t="str">
        <f t="shared" si="84"/>
        <v>0143591</v>
      </c>
      <c r="H5382" s="235" t="s">
        <v>8104</v>
      </c>
      <c r="I5382" s="235" t="s">
        <v>8103</v>
      </c>
    </row>
    <row r="5383" spans="5:9">
      <c r="E5383" s="236" t="s">
        <v>22848</v>
      </c>
      <c r="F5383" s="236" t="s">
        <v>11051</v>
      </c>
      <c r="G5383" s="235" t="str">
        <f t="shared" si="84"/>
        <v>0143592</v>
      </c>
      <c r="H5383" s="235" t="s">
        <v>8102</v>
      </c>
      <c r="I5383" s="235" t="s">
        <v>8101</v>
      </c>
    </row>
    <row r="5384" spans="5:9">
      <c r="E5384" s="236" t="s">
        <v>22848</v>
      </c>
      <c r="F5384" s="236" t="s">
        <v>2927</v>
      </c>
      <c r="G5384" s="235" t="str">
        <f t="shared" si="84"/>
        <v>0143611</v>
      </c>
      <c r="H5384" s="235" t="s">
        <v>21514</v>
      </c>
      <c r="I5384" s="235" t="s">
        <v>1141</v>
      </c>
    </row>
    <row r="5385" spans="5:9">
      <c r="E5385" s="236" t="s">
        <v>22848</v>
      </c>
      <c r="F5385" s="236" t="s">
        <v>3495</v>
      </c>
      <c r="G5385" s="235" t="str">
        <f t="shared" si="84"/>
        <v>0143612</v>
      </c>
      <c r="H5385" s="235" t="s">
        <v>11302</v>
      </c>
      <c r="I5385" s="235" t="s">
        <v>11301</v>
      </c>
    </row>
    <row r="5386" spans="5:9">
      <c r="E5386" s="236" t="s">
        <v>22848</v>
      </c>
      <c r="F5386" s="236" t="s">
        <v>3493</v>
      </c>
      <c r="G5386" s="235" t="str">
        <f t="shared" si="84"/>
        <v>0143613</v>
      </c>
      <c r="H5386" s="235" t="s">
        <v>11280</v>
      </c>
      <c r="I5386" s="235" t="s">
        <v>11279</v>
      </c>
    </row>
    <row r="5387" spans="5:9">
      <c r="E5387" s="236" t="s">
        <v>22848</v>
      </c>
      <c r="F5387" s="236" t="s">
        <v>3490</v>
      </c>
      <c r="G5387" s="235" t="str">
        <f t="shared" si="84"/>
        <v>0143614</v>
      </c>
      <c r="H5387" s="235" t="s">
        <v>6015</v>
      </c>
      <c r="I5387" s="235" t="s">
        <v>6014</v>
      </c>
    </row>
    <row r="5388" spans="5:9">
      <c r="E5388" s="236" t="s">
        <v>22848</v>
      </c>
      <c r="F5388" s="236" t="s">
        <v>3476</v>
      </c>
      <c r="G5388" s="235" t="str">
        <f t="shared" si="84"/>
        <v>0143621</v>
      </c>
      <c r="H5388" s="235" t="s">
        <v>11288</v>
      </c>
      <c r="I5388" s="235" t="s">
        <v>11287</v>
      </c>
    </row>
    <row r="5389" spans="5:9">
      <c r="E5389" s="236" t="s">
        <v>22848</v>
      </c>
      <c r="F5389" s="236" t="s">
        <v>3470</v>
      </c>
      <c r="G5389" s="235" t="str">
        <f t="shared" si="84"/>
        <v>0143623</v>
      </c>
      <c r="H5389" s="235" t="s">
        <v>8678</v>
      </c>
      <c r="I5389" s="235" t="s">
        <v>3976</v>
      </c>
    </row>
    <row r="5390" spans="5:9">
      <c r="E5390" s="236" t="s">
        <v>22848</v>
      </c>
      <c r="F5390" s="236" t="s">
        <v>11036</v>
      </c>
      <c r="G5390" s="235" t="str">
        <f t="shared" si="84"/>
        <v>0143631</v>
      </c>
      <c r="H5390" s="235" t="s">
        <v>5675</v>
      </c>
      <c r="I5390" s="235" t="s">
        <v>5674</v>
      </c>
    </row>
    <row r="5391" spans="5:9">
      <c r="E5391" s="236" t="s">
        <v>22848</v>
      </c>
      <c r="F5391" s="236" t="s">
        <v>5787</v>
      </c>
      <c r="G5391" s="235" t="str">
        <f t="shared" si="84"/>
        <v>0143632</v>
      </c>
      <c r="H5391" s="235" t="s">
        <v>5373</v>
      </c>
      <c r="I5391" s="235" t="s">
        <v>6222</v>
      </c>
    </row>
    <row r="5392" spans="5:9">
      <c r="E5392" s="236" t="s">
        <v>22848</v>
      </c>
      <c r="F5392" s="236" t="s">
        <v>20840</v>
      </c>
      <c r="G5392" s="235" t="str">
        <f t="shared" si="84"/>
        <v>0143633</v>
      </c>
      <c r="H5392" s="235" t="s">
        <v>11332</v>
      </c>
      <c r="I5392" s="235" t="s">
        <v>11331</v>
      </c>
    </row>
    <row r="5393" spans="5:9">
      <c r="E5393" s="236" t="s">
        <v>22848</v>
      </c>
      <c r="F5393" s="236" t="s">
        <v>3727</v>
      </c>
      <c r="G5393" s="235" t="str">
        <f t="shared" si="84"/>
        <v>0143637</v>
      </c>
      <c r="H5393" s="235" t="s">
        <v>11322</v>
      </c>
      <c r="I5393" s="235" t="s">
        <v>11321</v>
      </c>
    </row>
    <row r="5394" spans="5:9">
      <c r="E5394" s="236" t="s">
        <v>22848</v>
      </c>
      <c r="F5394" s="236" t="s">
        <v>736</v>
      </c>
      <c r="G5394" s="235" t="str">
        <f t="shared" si="84"/>
        <v>0143638</v>
      </c>
      <c r="H5394" s="235" t="s">
        <v>3758</v>
      </c>
      <c r="I5394" s="235" t="s">
        <v>3757</v>
      </c>
    </row>
    <row r="5395" spans="5:9">
      <c r="E5395" s="236" t="s">
        <v>22848</v>
      </c>
      <c r="F5395" s="236" t="s">
        <v>20010</v>
      </c>
      <c r="G5395" s="235" t="str">
        <f t="shared" si="84"/>
        <v>0143641</v>
      </c>
      <c r="H5395" s="235" t="s">
        <v>1683</v>
      </c>
      <c r="I5395" s="235" t="s">
        <v>11356</v>
      </c>
    </row>
    <row r="5396" spans="5:9">
      <c r="E5396" s="236" t="s">
        <v>22848</v>
      </c>
      <c r="F5396" s="236" t="s">
        <v>11034</v>
      </c>
      <c r="G5396" s="235" t="str">
        <f t="shared" si="84"/>
        <v>0143644</v>
      </c>
      <c r="H5396" s="235" t="s">
        <v>7451</v>
      </c>
      <c r="I5396" s="235" t="s">
        <v>6532</v>
      </c>
    </row>
    <row r="5397" spans="5:9">
      <c r="E5397" s="236" t="s">
        <v>22848</v>
      </c>
      <c r="F5397" s="236" t="s">
        <v>2755</v>
      </c>
      <c r="G5397" s="235" t="str">
        <f t="shared" si="84"/>
        <v>0143711</v>
      </c>
      <c r="H5397" s="235" t="s">
        <v>10811</v>
      </c>
      <c r="I5397" s="235" t="s">
        <v>10810</v>
      </c>
    </row>
    <row r="5398" spans="5:9">
      <c r="E5398" s="236" t="s">
        <v>22848</v>
      </c>
      <c r="F5398" s="236" t="s">
        <v>2252</v>
      </c>
      <c r="G5398" s="235" t="str">
        <f t="shared" si="84"/>
        <v>0143721</v>
      </c>
      <c r="H5398" s="235" t="s">
        <v>7342</v>
      </c>
      <c r="I5398" s="235" t="s">
        <v>7341</v>
      </c>
    </row>
    <row r="5399" spans="5:9">
      <c r="E5399" s="236" t="s">
        <v>22848</v>
      </c>
      <c r="F5399" s="236" t="s">
        <v>3440</v>
      </c>
      <c r="G5399" s="235" t="str">
        <f t="shared" si="84"/>
        <v>0143751</v>
      </c>
      <c r="H5399" s="235" t="s">
        <v>10809</v>
      </c>
      <c r="I5399" s="235" t="s">
        <v>6992</v>
      </c>
    </row>
    <row r="5400" spans="5:9">
      <c r="E5400" s="236" t="s">
        <v>22848</v>
      </c>
      <c r="F5400" s="236" t="s">
        <v>4373</v>
      </c>
      <c r="G5400" s="235" t="str">
        <f t="shared" si="84"/>
        <v>0143811</v>
      </c>
      <c r="H5400" s="235" t="s">
        <v>7818</v>
      </c>
      <c r="I5400" s="235" t="s">
        <v>5183</v>
      </c>
    </row>
    <row r="5401" spans="5:9">
      <c r="E5401" s="236" t="s">
        <v>22848</v>
      </c>
      <c r="F5401" s="236" t="s">
        <v>6534</v>
      </c>
      <c r="G5401" s="235" t="str">
        <f t="shared" si="84"/>
        <v>0143812</v>
      </c>
      <c r="H5401" s="235" t="s">
        <v>2448</v>
      </c>
      <c r="I5401" s="235" t="s">
        <v>4843</v>
      </c>
    </row>
    <row r="5402" spans="5:9">
      <c r="E5402" s="236" t="s">
        <v>22848</v>
      </c>
      <c r="F5402" s="236" t="s">
        <v>6312</v>
      </c>
      <c r="G5402" s="235" t="str">
        <f t="shared" si="84"/>
        <v>0143813</v>
      </c>
      <c r="H5402" s="235" t="s">
        <v>11235</v>
      </c>
      <c r="I5402" s="235" t="s">
        <v>11234</v>
      </c>
    </row>
    <row r="5403" spans="5:9">
      <c r="E5403" s="236" t="s">
        <v>22848</v>
      </c>
      <c r="F5403" s="236" t="s">
        <v>18304</v>
      </c>
      <c r="G5403" s="235" t="str">
        <f t="shared" si="84"/>
        <v>0143814</v>
      </c>
      <c r="H5403" s="235" t="s">
        <v>22849</v>
      </c>
      <c r="I5403" s="235" t="s">
        <v>15378</v>
      </c>
    </row>
    <row r="5404" spans="5:9">
      <c r="E5404" s="236" t="s">
        <v>22848</v>
      </c>
      <c r="F5404" s="236" t="s">
        <v>4038</v>
      </c>
      <c r="G5404" s="235" t="str">
        <f t="shared" si="84"/>
        <v>0143831</v>
      </c>
      <c r="H5404" s="235" t="s">
        <v>20346</v>
      </c>
      <c r="I5404" s="235" t="s">
        <v>20345</v>
      </c>
    </row>
    <row r="5405" spans="5:9">
      <c r="E5405" s="236" t="s">
        <v>22848</v>
      </c>
      <c r="F5405" s="236" t="s">
        <v>3833</v>
      </c>
      <c r="G5405" s="235" t="str">
        <f t="shared" si="84"/>
        <v>0143832</v>
      </c>
      <c r="H5405" s="235" t="s">
        <v>22847</v>
      </c>
      <c r="I5405" s="235" t="s">
        <v>22846</v>
      </c>
    </row>
    <row r="5406" spans="5:9">
      <c r="E5406" s="236" t="s">
        <v>22740</v>
      </c>
      <c r="F5406" s="236" t="s">
        <v>1022</v>
      </c>
      <c r="G5406" s="235" t="str">
        <f t="shared" si="84"/>
        <v>0144095</v>
      </c>
      <c r="H5406" s="235" t="s">
        <v>22022</v>
      </c>
      <c r="I5406" s="235" t="s">
        <v>22845</v>
      </c>
    </row>
    <row r="5407" spans="5:9">
      <c r="E5407" s="236" t="s">
        <v>22740</v>
      </c>
      <c r="F5407" s="236" t="s">
        <v>1388</v>
      </c>
      <c r="G5407" s="235" t="str">
        <f t="shared" si="84"/>
        <v>0144101</v>
      </c>
      <c r="H5407" s="235" t="s">
        <v>10986</v>
      </c>
      <c r="I5407" s="235" t="s">
        <v>935</v>
      </c>
    </row>
    <row r="5408" spans="5:9">
      <c r="E5408" s="236" t="s">
        <v>22740</v>
      </c>
      <c r="F5408" s="236" t="s">
        <v>1378</v>
      </c>
      <c r="G5408" s="235" t="str">
        <f t="shared" si="84"/>
        <v>0144102</v>
      </c>
      <c r="H5408" s="235" t="s">
        <v>12339</v>
      </c>
      <c r="I5408" s="235" t="s">
        <v>12338</v>
      </c>
    </row>
    <row r="5409" spans="5:9">
      <c r="E5409" s="236" t="s">
        <v>22740</v>
      </c>
      <c r="F5409" s="236" t="s">
        <v>1484</v>
      </c>
      <c r="G5409" s="235" t="str">
        <f t="shared" si="84"/>
        <v>0144103</v>
      </c>
      <c r="H5409" s="235" t="s">
        <v>22844</v>
      </c>
      <c r="I5409" s="235" t="s">
        <v>22843</v>
      </c>
    </row>
    <row r="5410" spans="5:9">
      <c r="E5410" s="236" t="s">
        <v>22740</v>
      </c>
      <c r="F5410" s="236" t="s">
        <v>1375</v>
      </c>
      <c r="G5410" s="235" t="str">
        <f t="shared" si="84"/>
        <v>0144104</v>
      </c>
      <c r="H5410" s="235" t="s">
        <v>18674</v>
      </c>
      <c r="I5410" s="235" t="s">
        <v>18673</v>
      </c>
    </row>
    <row r="5411" spans="5:9">
      <c r="E5411" s="236" t="s">
        <v>22740</v>
      </c>
      <c r="F5411" s="236" t="s">
        <v>1372</v>
      </c>
      <c r="G5411" s="235" t="str">
        <f t="shared" si="84"/>
        <v>0144105</v>
      </c>
      <c r="H5411" s="235" t="s">
        <v>22842</v>
      </c>
      <c r="I5411" s="235" t="s">
        <v>15427</v>
      </c>
    </row>
    <row r="5412" spans="5:9">
      <c r="E5412" s="236" t="s">
        <v>22740</v>
      </c>
      <c r="F5412" s="236" t="s">
        <v>1369</v>
      </c>
      <c r="G5412" s="235" t="str">
        <f t="shared" si="84"/>
        <v>0144106</v>
      </c>
      <c r="H5412" s="235" t="s">
        <v>10757</v>
      </c>
      <c r="I5412" s="235" t="s">
        <v>10756</v>
      </c>
    </row>
    <row r="5413" spans="5:9">
      <c r="E5413" s="236" t="s">
        <v>22740</v>
      </c>
      <c r="F5413" s="236" t="s">
        <v>1366</v>
      </c>
      <c r="G5413" s="235" t="str">
        <f t="shared" si="84"/>
        <v>0144107</v>
      </c>
      <c r="H5413" s="235" t="s">
        <v>22841</v>
      </c>
      <c r="I5413" s="235" t="s">
        <v>22840</v>
      </c>
    </row>
    <row r="5414" spans="5:9">
      <c r="E5414" s="236" t="s">
        <v>22740</v>
      </c>
      <c r="F5414" s="236" t="s">
        <v>877</v>
      </c>
      <c r="G5414" s="235" t="str">
        <f t="shared" si="84"/>
        <v>0144108</v>
      </c>
      <c r="H5414" s="235" t="s">
        <v>22631</v>
      </c>
      <c r="I5414" s="235" t="s">
        <v>22839</v>
      </c>
    </row>
    <row r="5415" spans="5:9">
      <c r="E5415" s="236" t="s">
        <v>22740</v>
      </c>
      <c r="F5415" s="236" t="s">
        <v>874</v>
      </c>
      <c r="G5415" s="235" t="str">
        <f t="shared" si="84"/>
        <v>0144109</v>
      </c>
      <c r="H5415" s="235" t="s">
        <v>22838</v>
      </c>
      <c r="I5415" s="235" t="s">
        <v>4012</v>
      </c>
    </row>
    <row r="5416" spans="5:9">
      <c r="E5416" s="236" t="s">
        <v>22740</v>
      </c>
      <c r="F5416" s="236" t="s">
        <v>1359</v>
      </c>
      <c r="G5416" s="235" t="str">
        <f t="shared" si="84"/>
        <v>0144110</v>
      </c>
      <c r="H5416" s="235" t="s">
        <v>14230</v>
      </c>
      <c r="I5416" s="235" t="s">
        <v>14229</v>
      </c>
    </row>
    <row r="5417" spans="5:9">
      <c r="E5417" s="236" t="s">
        <v>22740</v>
      </c>
      <c r="F5417" s="236" t="s">
        <v>1356</v>
      </c>
      <c r="G5417" s="235" t="str">
        <f t="shared" si="84"/>
        <v>0144111</v>
      </c>
      <c r="H5417" s="235" t="s">
        <v>15052</v>
      </c>
      <c r="I5417" s="235" t="s">
        <v>15472</v>
      </c>
    </row>
    <row r="5418" spans="5:9">
      <c r="E5418" s="236" t="s">
        <v>22740</v>
      </c>
      <c r="F5418" s="236" t="s">
        <v>1353</v>
      </c>
      <c r="G5418" s="235" t="str">
        <f t="shared" si="84"/>
        <v>0144112</v>
      </c>
      <c r="H5418" s="235" t="s">
        <v>4693</v>
      </c>
      <c r="I5418" s="235" t="s">
        <v>4692</v>
      </c>
    </row>
    <row r="5419" spans="5:9">
      <c r="E5419" s="236" t="s">
        <v>22740</v>
      </c>
      <c r="F5419" s="236" t="s">
        <v>1349</v>
      </c>
      <c r="G5419" s="235" t="str">
        <f t="shared" si="84"/>
        <v>0144113</v>
      </c>
      <c r="H5419" s="235" t="s">
        <v>22837</v>
      </c>
      <c r="I5419" s="235" t="s">
        <v>22836</v>
      </c>
    </row>
    <row r="5420" spans="5:9">
      <c r="E5420" s="236" t="s">
        <v>22740</v>
      </c>
      <c r="F5420" s="236" t="s">
        <v>1434</v>
      </c>
      <c r="G5420" s="235" t="str">
        <f t="shared" si="84"/>
        <v>0144114</v>
      </c>
      <c r="H5420" s="235" t="s">
        <v>9544</v>
      </c>
      <c r="I5420" s="235" t="s">
        <v>9543</v>
      </c>
    </row>
    <row r="5421" spans="5:9">
      <c r="E5421" s="236" t="s">
        <v>22740</v>
      </c>
      <c r="F5421" s="236" t="s">
        <v>1548</v>
      </c>
      <c r="G5421" s="235" t="str">
        <f t="shared" si="84"/>
        <v>0144115</v>
      </c>
      <c r="H5421" s="235" t="s">
        <v>14633</v>
      </c>
      <c r="I5421" s="235" t="s">
        <v>14632</v>
      </c>
    </row>
    <row r="5422" spans="5:9">
      <c r="E5422" s="236" t="s">
        <v>22740</v>
      </c>
      <c r="F5422" s="236" t="s">
        <v>1459</v>
      </c>
      <c r="G5422" s="235" t="str">
        <f t="shared" si="84"/>
        <v>0144116</v>
      </c>
      <c r="H5422" s="235" t="s">
        <v>22835</v>
      </c>
      <c r="I5422" s="235" t="s">
        <v>22834</v>
      </c>
    </row>
    <row r="5423" spans="5:9">
      <c r="E5423" s="236" t="s">
        <v>22740</v>
      </c>
      <c r="F5423" s="236" t="s">
        <v>2326</v>
      </c>
      <c r="G5423" s="235" t="str">
        <f t="shared" si="84"/>
        <v>0144117</v>
      </c>
      <c r="H5423" s="235" t="s">
        <v>15426</v>
      </c>
      <c r="I5423" s="235" t="s">
        <v>15425</v>
      </c>
    </row>
    <row r="5424" spans="5:9">
      <c r="E5424" s="236" t="s">
        <v>22740</v>
      </c>
      <c r="F5424" s="236" t="s">
        <v>871</v>
      </c>
      <c r="G5424" s="235" t="str">
        <f t="shared" si="84"/>
        <v>0144118</v>
      </c>
      <c r="H5424" s="235" t="s">
        <v>22833</v>
      </c>
      <c r="I5424" s="235" t="s">
        <v>22832</v>
      </c>
    </row>
    <row r="5425" spans="5:9">
      <c r="E5425" s="236" t="s">
        <v>22740</v>
      </c>
      <c r="F5425" s="236" t="s">
        <v>868</v>
      </c>
      <c r="G5425" s="235" t="str">
        <f t="shared" si="84"/>
        <v>0144119</v>
      </c>
      <c r="H5425" s="235" t="s">
        <v>7744</v>
      </c>
      <c r="I5425" s="235" t="s">
        <v>7743</v>
      </c>
    </row>
    <row r="5426" spans="5:9">
      <c r="E5426" s="236" t="s">
        <v>22740</v>
      </c>
      <c r="F5426" s="236" t="s">
        <v>1073</v>
      </c>
      <c r="G5426" s="235" t="str">
        <f t="shared" si="84"/>
        <v>0144120</v>
      </c>
      <c r="H5426" s="235" t="s">
        <v>7750</v>
      </c>
      <c r="I5426" s="235" t="s">
        <v>7749</v>
      </c>
    </row>
    <row r="5427" spans="5:9">
      <c r="E5427" s="236" t="s">
        <v>22740</v>
      </c>
      <c r="F5427" s="236" t="s">
        <v>1410</v>
      </c>
      <c r="G5427" s="235" t="str">
        <f t="shared" si="84"/>
        <v>0144121</v>
      </c>
      <c r="H5427" s="235" t="s">
        <v>7761</v>
      </c>
      <c r="I5427" s="235" t="s">
        <v>7760</v>
      </c>
    </row>
    <row r="5428" spans="5:9">
      <c r="E5428" s="236" t="s">
        <v>22740</v>
      </c>
      <c r="F5428" s="236" t="s">
        <v>1450</v>
      </c>
      <c r="G5428" s="235" t="str">
        <f t="shared" si="84"/>
        <v>0144123</v>
      </c>
      <c r="H5428" s="235" t="s">
        <v>18658</v>
      </c>
      <c r="I5428" s="235" t="s">
        <v>18657</v>
      </c>
    </row>
    <row r="5429" spans="5:9">
      <c r="E5429" s="236" t="s">
        <v>22740</v>
      </c>
      <c r="F5429" s="236" t="s">
        <v>1404</v>
      </c>
      <c r="G5429" s="235" t="str">
        <f t="shared" si="84"/>
        <v>0144124</v>
      </c>
      <c r="H5429" s="235" t="s">
        <v>1109</v>
      </c>
      <c r="I5429" s="235" t="s">
        <v>1108</v>
      </c>
    </row>
    <row r="5430" spans="5:9">
      <c r="E5430" s="236" t="s">
        <v>22740</v>
      </c>
      <c r="F5430" s="236" t="s">
        <v>1401</v>
      </c>
      <c r="G5430" s="235" t="str">
        <f t="shared" si="84"/>
        <v>0144126</v>
      </c>
      <c r="H5430" s="235" t="s">
        <v>9127</v>
      </c>
      <c r="I5430" s="235" t="s">
        <v>7762</v>
      </c>
    </row>
    <row r="5431" spans="5:9">
      <c r="E5431" s="236" t="s">
        <v>22740</v>
      </c>
      <c r="F5431" s="236" t="s">
        <v>951</v>
      </c>
      <c r="G5431" s="235" t="str">
        <f t="shared" si="84"/>
        <v>0144127</v>
      </c>
      <c r="H5431" s="235" t="s">
        <v>7748</v>
      </c>
      <c r="I5431" s="235" t="s">
        <v>7747</v>
      </c>
    </row>
    <row r="5432" spans="5:9">
      <c r="E5432" s="236" t="s">
        <v>22740</v>
      </c>
      <c r="F5432" s="236" t="s">
        <v>865</v>
      </c>
      <c r="G5432" s="235" t="str">
        <f t="shared" si="84"/>
        <v>0144128</v>
      </c>
      <c r="H5432" s="235" t="s">
        <v>7766</v>
      </c>
      <c r="I5432" s="235" t="s">
        <v>7765</v>
      </c>
    </row>
    <row r="5433" spans="5:9">
      <c r="E5433" s="236" t="s">
        <v>22740</v>
      </c>
      <c r="F5433" s="236" t="s">
        <v>862</v>
      </c>
      <c r="G5433" s="235" t="str">
        <f t="shared" si="84"/>
        <v>0144129</v>
      </c>
      <c r="H5433" s="235" t="s">
        <v>15406</v>
      </c>
      <c r="I5433" s="235" t="s">
        <v>7767</v>
      </c>
    </row>
    <row r="5434" spans="5:9">
      <c r="E5434" s="236" t="s">
        <v>22740</v>
      </c>
      <c r="F5434" s="236" t="s">
        <v>1445</v>
      </c>
      <c r="G5434" s="235" t="str">
        <f t="shared" si="84"/>
        <v>0144130</v>
      </c>
      <c r="H5434" s="235" t="s">
        <v>11151</v>
      </c>
      <c r="I5434" s="235" t="s">
        <v>6094</v>
      </c>
    </row>
    <row r="5435" spans="5:9">
      <c r="E5435" s="236" t="s">
        <v>22740</v>
      </c>
      <c r="F5435" s="236" t="s">
        <v>1396</v>
      </c>
      <c r="G5435" s="235" t="str">
        <f t="shared" si="84"/>
        <v>0144131</v>
      </c>
      <c r="H5435" s="235" t="s">
        <v>22831</v>
      </c>
      <c r="I5435" s="235" t="s">
        <v>22830</v>
      </c>
    </row>
    <row r="5436" spans="5:9">
      <c r="E5436" s="236" t="s">
        <v>22740</v>
      </c>
      <c r="F5436" s="236" t="s">
        <v>1543</v>
      </c>
      <c r="G5436" s="235" t="str">
        <f t="shared" si="84"/>
        <v>0144132</v>
      </c>
      <c r="H5436" s="235" t="s">
        <v>22829</v>
      </c>
      <c r="I5436" s="235" t="s">
        <v>7770</v>
      </c>
    </row>
    <row r="5437" spans="5:9">
      <c r="E5437" s="236" t="s">
        <v>22740</v>
      </c>
      <c r="F5437" s="236" t="s">
        <v>948</v>
      </c>
      <c r="G5437" s="235" t="str">
        <f t="shared" si="84"/>
        <v>0144133</v>
      </c>
      <c r="H5437" s="235" t="s">
        <v>15394</v>
      </c>
      <c r="I5437" s="235" t="s">
        <v>15393</v>
      </c>
    </row>
    <row r="5438" spans="5:9">
      <c r="E5438" s="236" t="s">
        <v>22740</v>
      </c>
      <c r="F5438" s="236" t="s">
        <v>4202</v>
      </c>
      <c r="G5438" s="235" t="str">
        <f t="shared" si="84"/>
        <v>0144134</v>
      </c>
      <c r="H5438" s="235" t="s">
        <v>4599</v>
      </c>
      <c r="I5438" s="235" t="s">
        <v>4598</v>
      </c>
    </row>
    <row r="5439" spans="5:9">
      <c r="E5439" s="236" t="s">
        <v>22740</v>
      </c>
      <c r="F5439" s="236" t="s">
        <v>1442</v>
      </c>
      <c r="G5439" s="235" t="str">
        <f t="shared" si="84"/>
        <v>0144135</v>
      </c>
      <c r="H5439" s="235" t="s">
        <v>22828</v>
      </c>
      <c r="I5439" s="235" t="s">
        <v>22827</v>
      </c>
    </row>
    <row r="5440" spans="5:9">
      <c r="E5440" s="236" t="s">
        <v>22740</v>
      </c>
      <c r="F5440" s="236" t="s">
        <v>4197</v>
      </c>
      <c r="G5440" s="235" t="str">
        <f t="shared" si="84"/>
        <v>0144136</v>
      </c>
      <c r="H5440" s="235" t="s">
        <v>15422</v>
      </c>
      <c r="I5440" s="235" t="s">
        <v>15421</v>
      </c>
    </row>
    <row r="5441" spans="5:9">
      <c r="E5441" s="236" t="s">
        <v>22740</v>
      </c>
      <c r="F5441" s="236" t="s">
        <v>1424</v>
      </c>
      <c r="G5441" s="235" t="str">
        <f t="shared" si="84"/>
        <v>0144137</v>
      </c>
      <c r="H5441" s="235" t="s">
        <v>15392</v>
      </c>
      <c r="I5441" s="235" t="s">
        <v>15391</v>
      </c>
    </row>
    <row r="5442" spans="5:9">
      <c r="E5442" s="236" t="s">
        <v>22740</v>
      </c>
      <c r="F5442" s="236" t="s">
        <v>859</v>
      </c>
      <c r="G5442" s="235" t="str">
        <f t="shared" ref="G5442:G5505" si="85">TEXT(E5442,"0000")&amp;TEXT(F5442,"000")</f>
        <v>0144138</v>
      </c>
      <c r="H5442" s="235" t="s">
        <v>15418</v>
      </c>
      <c r="I5442" s="235" t="s">
        <v>15417</v>
      </c>
    </row>
    <row r="5443" spans="5:9">
      <c r="E5443" s="236" t="s">
        <v>22740</v>
      </c>
      <c r="F5443" s="236" t="s">
        <v>856</v>
      </c>
      <c r="G5443" s="235" t="str">
        <f t="shared" si="85"/>
        <v>0144139</v>
      </c>
      <c r="H5443" s="235" t="s">
        <v>22826</v>
      </c>
      <c r="I5443" s="235" t="s">
        <v>22825</v>
      </c>
    </row>
    <row r="5444" spans="5:9">
      <c r="E5444" s="236" t="s">
        <v>22740</v>
      </c>
      <c r="F5444" s="236" t="s">
        <v>1392</v>
      </c>
      <c r="G5444" s="235" t="str">
        <f t="shared" si="85"/>
        <v>0144140</v>
      </c>
      <c r="H5444" s="235" t="s">
        <v>15414</v>
      </c>
      <c r="I5444" s="235" t="s">
        <v>15413</v>
      </c>
    </row>
    <row r="5445" spans="5:9">
      <c r="E5445" s="236" t="s">
        <v>22740</v>
      </c>
      <c r="F5445" s="236" t="s">
        <v>1539</v>
      </c>
      <c r="G5445" s="235" t="str">
        <f t="shared" si="85"/>
        <v>0144141</v>
      </c>
      <c r="H5445" s="235" t="s">
        <v>3153</v>
      </c>
      <c r="I5445" s="235" t="s">
        <v>3152</v>
      </c>
    </row>
    <row r="5446" spans="5:9">
      <c r="E5446" s="236" t="s">
        <v>22740</v>
      </c>
      <c r="F5446" s="236" t="s">
        <v>4181</v>
      </c>
      <c r="G5446" s="235" t="str">
        <f t="shared" si="85"/>
        <v>0144143</v>
      </c>
      <c r="H5446" s="235" t="s">
        <v>22824</v>
      </c>
      <c r="I5446" s="235" t="s">
        <v>3767</v>
      </c>
    </row>
    <row r="5447" spans="5:9">
      <c r="E5447" s="236" t="s">
        <v>22740</v>
      </c>
      <c r="F5447" s="236" t="s">
        <v>1855</v>
      </c>
      <c r="G5447" s="235" t="str">
        <f t="shared" si="85"/>
        <v>0144144</v>
      </c>
      <c r="H5447" s="235" t="s">
        <v>15420</v>
      </c>
      <c r="I5447" s="235" t="s">
        <v>15419</v>
      </c>
    </row>
    <row r="5448" spans="5:9">
      <c r="E5448" s="236" t="s">
        <v>22740</v>
      </c>
      <c r="F5448" s="236" t="s">
        <v>4178</v>
      </c>
      <c r="G5448" s="235" t="str">
        <f t="shared" si="85"/>
        <v>0144145</v>
      </c>
      <c r="H5448" s="235" t="s">
        <v>22823</v>
      </c>
      <c r="I5448" s="235" t="s">
        <v>22822</v>
      </c>
    </row>
    <row r="5449" spans="5:9">
      <c r="E5449" s="236" t="s">
        <v>22740</v>
      </c>
      <c r="F5449" s="236" t="s">
        <v>4175</v>
      </c>
      <c r="G5449" s="235" t="str">
        <f t="shared" si="85"/>
        <v>0144147</v>
      </c>
      <c r="H5449" s="235" t="s">
        <v>22821</v>
      </c>
      <c r="I5449" s="235" t="s">
        <v>22820</v>
      </c>
    </row>
    <row r="5450" spans="5:9">
      <c r="E5450" s="236" t="s">
        <v>22740</v>
      </c>
      <c r="F5450" s="236" t="s">
        <v>853</v>
      </c>
      <c r="G5450" s="235" t="str">
        <f t="shared" si="85"/>
        <v>0144148</v>
      </c>
      <c r="H5450" s="235" t="s">
        <v>22819</v>
      </c>
      <c r="I5450" s="235" t="s">
        <v>12014</v>
      </c>
    </row>
    <row r="5451" spans="5:9">
      <c r="E5451" s="236" t="s">
        <v>22740</v>
      </c>
      <c r="F5451" s="236" t="s">
        <v>4168</v>
      </c>
      <c r="G5451" s="235" t="str">
        <f t="shared" si="85"/>
        <v>0144151</v>
      </c>
      <c r="H5451" s="235" t="s">
        <v>22818</v>
      </c>
      <c r="I5451" s="235" t="s">
        <v>22817</v>
      </c>
    </row>
    <row r="5452" spans="5:9">
      <c r="E5452" s="236" t="s">
        <v>22740</v>
      </c>
      <c r="F5452" s="236" t="s">
        <v>2702</v>
      </c>
      <c r="G5452" s="235" t="str">
        <f t="shared" si="85"/>
        <v>0144152</v>
      </c>
      <c r="H5452" s="235" t="s">
        <v>22816</v>
      </c>
      <c r="I5452" s="235" t="s">
        <v>2900</v>
      </c>
    </row>
    <row r="5453" spans="5:9">
      <c r="E5453" s="236" t="s">
        <v>22740</v>
      </c>
      <c r="F5453" s="236" t="s">
        <v>4160</v>
      </c>
      <c r="G5453" s="235" t="str">
        <f t="shared" si="85"/>
        <v>0144157</v>
      </c>
      <c r="H5453" s="235" t="s">
        <v>22815</v>
      </c>
      <c r="I5453" s="235" t="s">
        <v>22814</v>
      </c>
    </row>
    <row r="5454" spans="5:9">
      <c r="E5454" s="236" t="s">
        <v>22740</v>
      </c>
      <c r="F5454" s="236" t="s">
        <v>4157</v>
      </c>
      <c r="G5454" s="235" t="str">
        <f t="shared" si="85"/>
        <v>0144158</v>
      </c>
      <c r="H5454" s="235" t="s">
        <v>22813</v>
      </c>
      <c r="I5454" s="235" t="s">
        <v>22812</v>
      </c>
    </row>
    <row r="5455" spans="5:9">
      <c r="E5455" s="236" t="s">
        <v>22740</v>
      </c>
      <c r="F5455" s="236" t="s">
        <v>847</v>
      </c>
      <c r="G5455" s="235" t="str">
        <f t="shared" si="85"/>
        <v>0144159</v>
      </c>
      <c r="H5455" s="235" t="s">
        <v>22811</v>
      </c>
      <c r="I5455" s="235" t="s">
        <v>22810</v>
      </c>
    </row>
    <row r="5456" spans="5:9">
      <c r="E5456" s="236" t="s">
        <v>22740</v>
      </c>
      <c r="F5456" s="236" t="s">
        <v>1645</v>
      </c>
      <c r="G5456" s="235" t="str">
        <f t="shared" si="85"/>
        <v>0144160</v>
      </c>
      <c r="H5456" s="235" t="s">
        <v>22809</v>
      </c>
      <c r="I5456" s="235" t="s">
        <v>15411</v>
      </c>
    </row>
    <row r="5457" spans="5:9">
      <c r="E5457" s="236" t="s">
        <v>22740</v>
      </c>
      <c r="F5457" s="236" t="s">
        <v>4148</v>
      </c>
      <c r="G5457" s="235" t="str">
        <f t="shared" si="85"/>
        <v>0144163</v>
      </c>
      <c r="H5457" s="235" t="s">
        <v>22808</v>
      </c>
      <c r="I5457" s="235" t="s">
        <v>22807</v>
      </c>
    </row>
    <row r="5458" spans="5:9">
      <c r="E5458" s="236" t="s">
        <v>22740</v>
      </c>
      <c r="F5458" s="236" t="s">
        <v>5089</v>
      </c>
      <c r="G5458" s="235" t="str">
        <f t="shared" si="85"/>
        <v>0144164</v>
      </c>
      <c r="H5458" s="235" t="s">
        <v>22806</v>
      </c>
      <c r="I5458" s="235" t="s">
        <v>22805</v>
      </c>
    </row>
    <row r="5459" spans="5:9">
      <c r="E5459" s="236" t="s">
        <v>22740</v>
      </c>
      <c r="F5459" s="236" t="s">
        <v>3634</v>
      </c>
      <c r="G5459" s="235" t="str">
        <f t="shared" si="85"/>
        <v>0144191</v>
      </c>
      <c r="H5459" s="235" t="s">
        <v>22804</v>
      </c>
      <c r="I5459" s="235" t="s">
        <v>22803</v>
      </c>
    </row>
    <row r="5460" spans="5:9">
      <c r="E5460" s="236" t="s">
        <v>22740</v>
      </c>
      <c r="F5460" s="236" t="s">
        <v>3631</v>
      </c>
      <c r="G5460" s="235" t="str">
        <f t="shared" si="85"/>
        <v>0144192</v>
      </c>
      <c r="H5460" s="235" t="s">
        <v>22802</v>
      </c>
      <c r="I5460" s="235" t="s">
        <v>22801</v>
      </c>
    </row>
    <row r="5461" spans="5:9">
      <c r="E5461" s="236" t="s">
        <v>22740</v>
      </c>
      <c r="F5461" s="236" t="s">
        <v>1566</v>
      </c>
      <c r="G5461" s="235" t="str">
        <f t="shared" si="85"/>
        <v>0144201</v>
      </c>
      <c r="H5461" s="235" t="s">
        <v>1739</v>
      </c>
      <c r="I5461" s="235" t="s">
        <v>1738</v>
      </c>
    </row>
    <row r="5462" spans="5:9">
      <c r="E5462" s="236" t="s">
        <v>22740</v>
      </c>
      <c r="F5462" s="236" t="s">
        <v>2837</v>
      </c>
      <c r="G5462" s="235" t="str">
        <f t="shared" si="85"/>
        <v>0144203</v>
      </c>
      <c r="H5462" s="235" t="s">
        <v>13470</v>
      </c>
      <c r="I5462" s="235" t="s">
        <v>13469</v>
      </c>
    </row>
    <row r="5463" spans="5:9">
      <c r="E5463" s="236" t="s">
        <v>22740</v>
      </c>
      <c r="F5463" s="236" t="s">
        <v>2831</v>
      </c>
      <c r="G5463" s="235" t="str">
        <f t="shared" si="85"/>
        <v>0144206</v>
      </c>
      <c r="H5463" s="235" t="s">
        <v>22800</v>
      </c>
      <c r="I5463" s="235" t="s">
        <v>22799</v>
      </c>
    </row>
    <row r="5464" spans="5:9">
      <c r="E5464" s="236" t="s">
        <v>22740</v>
      </c>
      <c r="F5464" s="236" t="s">
        <v>2168</v>
      </c>
      <c r="G5464" s="235" t="str">
        <f t="shared" si="85"/>
        <v>0144207</v>
      </c>
      <c r="H5464" s="235" t="s">
        <v>22798</v>
      </c>
      <c r="I5464" s="235" t="s">
        <v>22797</v>
      </c>
    </row>
    <row r="5465" spans="5:9">
      <c r="E5465" s="236" t="s">
        <v>22740</v>
      </c>
      <c r="F5465" s="236" t="s">
        <v>832</v>
      </c>
      <c r="G5465" s="235" t="str">
        <f t="shared" si="85"/>
        <v>0144208</v>
      </c>
      <c r="H5465" s="235" t="s">
        <v>7719</v>
      </c>
      <c r="I5465" s="235" t="s">
        <v>7718</v>
      </c>
    </row>
    <row r="5466" spans="5:9">
      <c r="E5466" s="236" t="s">
        <v>22740</v>
      </c>
      <c r="F5466" s="236" t="s">
        <v>1042</v>
      </c>
      <c r="G5466" s="235" t="str">
        <f t="shared" si="85"/>
        <v>0144210</v>
      </c>
      <c r="H5466" s="235" t="s">
        <v>7734</v>
      </c>
      <c r="I5466" s="235" t="s">
        <v>7733</v>
      </c>
    </row>
    <row r="5467" spans="5:9">
      <c r="E5467" s="236" t="s">
        <v>22740</v>
      </c>
      <c r="F5467" s="236" t="s">
        <v>4491</v>
      </c>
      <c r="G5467" s="235" t="str">
        <f t="shared" si="85"/>
        <v>0144212</v>
      </c>
      <c r="H5467" s="235" t="s">
        <v>22796</v>
      </c>
      <c r="I5467" s="235" t="s">
        <v>22795</v>
      </c>
    </row>
    <row r="5468" spans="5:9">
      <c r="E5468" s="236" t="s">
        <v>22740</v>
      </c>
      <c r="F5468" s="236" t="s">
        <v>4000</v>
      </c>
      <c r="G5468" s="235" t="str">
        <f t="shared" si="85"/>
        <v>0144213</v>
      </c>
      <c r="H5468" s="235" t="s">
        <v>7736</v>
      </c>
      <c r="I5468" s="235" t="s">
        <v>7735</v>
      </c>
    </row>
    <row r="5469" spans="5:9">
      <c r="E5469" s="236" t="s">
        <v>22740</v>
      </c>
      <c r="F5469" s="236" t="s">
        <v>3999</v>
      </c>
      <c r="G5469" s="235" t="str">
        <f t="shared" si="85"/>
        <v>0144214</v>
      </c>
      <c r="H5469" s="235" t="s">
        <v>7742</v>
      </c>
      <c r="I5469" s="235" t="s">
        <v>7741</v>
      </c>
    </row>
    <row r="5470" spans="5:9">
      <c r="E5470" s="236" t="s">
        <v>22740</v>
      </c>
      <c r="F5470" s="236" t="s">
        <v>3996</v>
      </c>
      <c r="G5470" s="235" t="str">
        <f t="shared" si="85"/>
        <v>0144215</v>
      </c>
      <c r="H5470" s="235" t="s">
        <v>1107</v>
      </c>
      <c r="I5470" s="235" t="s">
        <v>1106</v>
      </c>
    </row>
    <row r="5471" spans="5:9">
      <c r="E5471" s="236" t="s">
        <v>22740</v>
      </c>
      <c r="F5471" s="236" t="s">
        <v>3993</v>
      </c>
      <c r="G5471" s="235" t="str">
        <f t="shared" si="85"/>
        <v>0144217</v>
      </c>
      <c r="H5471" s="235" t="s">
        <v>11156</v>
      </c>
      <c r="I5471" s="235" t="s">
        <v>11155</v>
      </c>
    </row>
    <row r="5472" spans="5:9">
      <c r="E5472" s="236" t="s">
        <v>22740</v>
      </c>
      <c r="F5472" s="236" t="s">
        <v>826</v>
      </c>
      <c r="G5472" s="235" t="str">
        <f t="shared" si="85"/>
        <v>0144218</v>
      </c>
      <c r="H5472" s="235" t="s">
        <v>7716</v>
      </c>
      <c r="I5472" s="235" t="s">
        <v>7715</v>
      </c>
    </row>
    <row r="5473" spans="5:9">
      <c r="E5473" s="236" t="s">
        <v>22740</v>
      </c>
      <c r="F5473" s="236" t="s">
        <v>823</v>
      </c>
      <c r="G5473" s="235" t="str">
        <f t="shared" si="85"/>
        <v>0144219</v>
      </c>
      <c r="H5473" s="235" t="s">
        <v>6357</v>
      </c>
      <c r="I5473" s="235" t="s">
        <v>6356</v>
      </c>
    </row>
    <row r="5474" spans="5:9">
      <c r="E5474" s="236" t="s">
        <v>22740</v>
      </c>
      <c r="F5474" s="236" t="s">
        <v>1127</v>
      </c>
      <c r="G5474" s="235" t="str">
        <f t="shared" si="85"/>
        <v>0144220</v>
      </c>
      <c r="H5474" s="235" t="s">
        <v>6266</v>
      </c>
      <c r="I5474" s="235" t="s">
        <v>6265</v>
      </c>
    </row>
    <row r="5475" spans="5:9">
      <c r="E5475" s="236" t="s">
        <v>22740</v>
      </c>
      <c r="F5475" s="236" t="s">
        <v>2036</v>
      </c>
      <c r="G5475" s="235" t="str">
        <f t="shared" si="85"/>
        <v>0144221</v>
      </c>
      <c r="H5475" s="235" t="s">
        <v>18652</v>
      </c>
      <c r="I5475" s="235" t="s">
        <v>18651</v>
      </c>
    </row>
    <row r="5476" spans="5:9">
      <c r="E5476" s="236" t="s">
        <v>22740</v>
      </c>
      <c r="F5476" s="236" t="s">
        <v>1318</v>
      </c>
      <c r="G5476" s="235" t="str">
        <f t="shared" si="85"/>
        <v>0144222</v>
      </c>
      <c r="H5476" s="235" t="s">
        <v>15387</v>
      </c>
      <c r="I5476" s="235" t="s">
        <v>15386</v>
      </c>
    </row>
    <row r="5477" spans="5:9">
      <c r="E5477" s="236" t="s">
        <v>22740</v>
      </c>
      <c r="F5477" s="236" t="s">
        <v>4820</v>
      </c>
      <c r="G5477" s="235" t="str">
        <f t="shared" si="85"/>
        <v>0144223</v>
      </c>
      <c r="H5477" s="235" t="s">
        <v>7704</v>
      </c>
      <c r="I5477" s="235" t="s">
        <v>7703</v>
      </c>
    </row>
    <row r="5478" spans="5:9">
      <c r="E5478" s="236" t="s">
        <v>22740</v>
      </c>
      <c r="F5478" s="236" t="s">
        <v>4609</v>
      </c>
      <c r="G5478" s="235" t="str">
        <f t="shared" si="85"/>
        <v>0144224</v>
      </c>
      <c r="H5478" s="235" t="s">
        <v>15385</v>
      </c>
      <c r="I5478" s="235" t="s">
        <v>4706</v>
      </c>
    </row>
    <row r="5479" spans="5:9">
      <c r="E5479" s="236" t="s">
        <v>22740</v>
      </c>
      <c r="F5479" s="236" t="s">
        <v>4817</v>
      </c>
      <c r="G5479" s="235" t="str">
        <f t="shared" si="85"/>
        <v>0144226</v>
      </c>
      <c r="H5479" s="235" t="s">
        <v>11863</v>
      </c>
      <c r="I5479" s="235" t="s">
        <v>11862</v>
      </c>
    </row>
    <row r="5480" spans="5:9">
      <c r="E5480" s="236" t="s">
        <v>22740</v>
      </c>
      <c r="F5480" s="236" t="s">
        <v>3983</v>
      </c>
      <c r="G5480" s="235" t="str">
        <f t="shared" si="85"/>
        <v>0144227</v>
      </c>
      <c r="H5480" s="235" t="s">
        <v>7697</v>
      </c>
      <c r="I5480" s="235" t="s">
        <v>7696</v>
      </c>
    </row>
    <row r="5481" spans="5:9">
      <c r="E5481" s="236" t="s">
        <v>22740</v>
      </c>
      <c r="F5481" s="236" t="s">
        <v>820</v>
      </c>
      <c r="G5481" s="235" t="str">
        <f t="shared" si="85"/>
        <v>0144228</v>
      </c>
      <c r="H5481" s="235" t="s">
        <v>22794</v>
      </c>
      <c r="I5481" s="235" t="s">
        <v>22793</v>
      </c>
    </row>
    <row r="5482" spans="5:9">
      <c r="E5482" s="236" t="s">
        <v>22740</v>
      </c>
      <c r="F5482" s="236" t="s">
        <v>817</v>
      </c>
      <c r="G5482" s="235" t="str">
        <f t="shared" si="85"/>
        <v>0144229</v>
      </c>
      <c r="H5482" s="235" t="s">
        <v>22792</v>
      </c>
      <c r="I5482" s="235" t="s">
        <v>22791</v>
      </c>
    </row>
    <row r="5483" spans="5:9">
      <c r="E5483" s="236" t="s">
        <v>22740</v>
      </c>
      <c r="F5483" s="236" t="s">
        <v>1124</v>
      </c>
      <c r="G5483" s="235" t="str">
        <f t="shared" si="85"/>
        <v>0144230</v>
      </c>
      <c r="H5483" s="235" t="s">
        <v>22790</v>
      </c>
      <c r="I5483" s="235" t="s">
        <v>22789</v>
      </c>
    </row>
    <row r="5484" spans="5:9">
      <c r="E5484" s="236" t="s">
        <v>22740</v>
      </c>
      <c r="F5484" s="236" t="s">
        <v>2897</v>
      </c>
      <c r="G5484" s="235" t="str">
        <f t="shared" si="85"/>
        <v>0144231</v>
      </c>
      <c r="H5484" s="235" t="s">
        <v>2946</v>
      </c>
      <c r="I5484" s="235" t="s">
        <v>2945</v>
      </c>
    </row>
    <row r="5485" spans="5:9">
      <c r="E5485" s="236" t="s">
        <v>22740</v>
      </c>
      <c r="F5485" s="236" t="s">
        <v>3333</v>
      </c>
      <c r="G5485" s="235" t="str">
        <f t="shared" si="85"/>
        <v>0144232</v>
      </c>
      <c r="H5485" s="235" t="s">
        <v>22788</v>
      </c>
      <c r="I5485" s="235" t="s">
        <v>22787</v>
      </c>
    </row>
    <row r="5486" spans="5:9">
      <c r="E5486" s="236" t="s">
        <v>22740</v>
      </c>
      <c r="F5486" s="236" t="s">
        <v>3332</v>
      </c>
      <c r="G5486" s="235" t="str">
        <f t="shared" si="85"/>
        <v>0144234</v>
      </c>
      <c r="H5486" s="235" t="s">
        <v>7702</v>
      </c>
      <c r="I5486" s="235" t="s">
        <v>7701</v>
      </c>
    </row>
    <row r="5487" spans="5:9">
      <c r="E5487" s="236" t="s">
        <v>22740</v>
      </c>
      <c r="F5487" s="236" t="s">
        <v>2033</v>
      </c>
      <c r="G5487" s="235" t="str">
        <f t="shared" si="85"/>
        <v>0144235</v>
      </c>
      <c r="H5487" s="235" t="s">
        <v>22786</v>
      </c>
      <c r="I5487" s="235" t="s">
        <v>22785</v>
      </c>
    </row>
    <row r="5488" spans="5:9">
      <c r="E5488" s="236" t="s">
        <v>22740</v>
      </c>
      <c r="F5488" s="236" t="s">
        <v>3329</v>
      </c>
      <c r="G5488" s="235" t="str">
        <f t="shared" si="85"/>
        <v>0144236</v>
      </c>
      <c r="H5488" s="235" t="s">
        <v>22784</v>
      </c>
      <c r="I5488" s="235" t="s">
        <v>22783</v>
      </c>
    </row>
    <row r="5489" spans="5:9">
      <c r="E5489" s="236" t="s">
        <v>22740</v>
      </c>
      <c r="F5489" s="236" t="s">
        <v>814</v>
      </c>
      <c r="G5489" s="235" t="str">
        <f t="shared" si="85"/>
        <v>0144238</v>
      </c>
      <c r="H5489" s="235" t="s">
        <v>992</v>
      </c>
      <c r="I5489" s="235" t="s">
        <v>991</v>
      </c>
    </row>
    <row r="5490" spans="5:9">
      <c r="E5490" s="236" t="s">
        <v>22740</v>
      </c>
      <c r="F5490" s="236" t="s">
        <v>2013</v>
      </c>
      <c r="G5490" s="235" t="str">
        <f t="shared" si="85"/>
        <v>0144291</v>
      </c>
      <c r="H5490" s="235" t="s">
        <v>22782</v>
      </c>
      <c r="I5490" s="235" t="s">
        <v>22781</v>
      </c>
    </row>
    <row r="5491" spans="5:9">
      <c r="E5491" s="236" t="s">
        <v>22740</v>
      </c>
      <c r="F5491" s="236" t="s">
        <v>6419</v>
      </c>
      <c r="G5491" s="235" t="str">
        <f t="shared" si="85"/>
        <v>0144292</v>
      </c>
      <c r="H5491" s="235" t="s">
        <v>7740</v>
      </c>
      <c r="I5491" s="235" t="s">
        <v>7739</v>
      </c>
    </row>
    <row r="5492" spans="5:9">
      <c r="E5492" s="236" t="s">
        <v>22740</v>
      </c>
      <c r="F5492" s="236" t="s">
        <v>11297</v>
      </c>
      <c r="G5492" s="235" t="str">
        <f t="shared" si="85"/>
        <v>0144293</v>
      </c>
      <c r="H5492" s="235" t="s">
        <v>22780</v>
      </c>
      <c r="I5492" s="235" t="s">
        <v>22779</v>
      </c>
    </row>
    <row r="5493" spans="5:9">
      <c r="E5493" s="236" t="s">
        <v>22740</v>
      </c>
      <c r="F5493" s="236" t="s">
        <v>2190</v>
      </c>
      <c r="G5493" s="235" t="str">
        <f t="shared" si="85"/>
        <v>0144301</v>
      </c>
      <c r="H5493" s="235" t="s">
        <v>8585</v>
      </c>
      <c r="I5493" s="235" t="s">
        <v>8584</v>
      </c>
    </row>
    <row r="5494" spans="5:9">
      <c r="E5494" s="236" t="s">
        <v>22740</v>
      </c>
      <c r="F5494" s="236" t="s">
        <v>2006</v>
      </c>
      <c r="G5494" s="235" t="str">
        <f t="shared" si="85"/>
        <v>0144303</v>
      </c>
      <c r="H5494" s="235" t="s">
        <v>18648</v>
      </c>
      <c r="I5494" s="235" t="s">
        <v>18647</v>
      </c>
    </row>
    <row r="5495" spans="5:9">
      <c r="E5495" s="236" t="s">
        <v>22740</v>
      </c>
      <c r="F5495" s="236" t="s">
        <v>2161</v>
      </c>
      <c r="G5495" s="235" t="str">
        <f t="shared" si="85"/>
        <v>0144304</v>
      </c>
      <c r="H5495" s="235" t="s">
        <v>22778</v>
      </c>
      <c r="I5495" s="235" t="s">
        <v>22719</v>
      </c>
    </row>
    <row r="5496" spans="5:9">
      <c r="E5496" s="236" t="s">
        <v>22740</v>
      </c>
      <c r="F5496" s="236" t="s">
        <v>2301</v>
      </c>
      <c r="G5496" s="235" t="str">
        <f t="shared" si="85"/>
        <v>0144305</v>
      </c>
      <c r="H5496" s="235" t="s">
        <v>22716</v>
      </c>
      <c r="I5496" s="235" t="s">
        <v>22715</v>
      </c>
    </row>
    <row r="5497" spans="5:9">
      <c r="E5497" s="236" t="s">
        <v>22740</v>
      </c>
      <c r="F5497" s="236" t="s">
        <v>2827</v>
      </c>
      <c r="G5497" s="235" t="str">
        <f t="shared" si="85"/>
        <v>0144307</v>
      </c>
      <c r="H5497" s="235" t="s">
        <v>22777</v>
      </c>
      <c r="I5497" s="235" t="s">
        <v>22776</v>
      </c>
    </row>
    <row r="5498" spans="5:9">
      <c r="E5498" s="236" t="s">
        <v>22740</v>
      </c>
      <c r="F5498" s="236" t="s">
        <v>2826</v>
      </c>
      <c r="G5498" s="235" t="str">
        <f t="shared" si="85"/>
        <v>0144308</v>
      </c>
      <c r="H5498" s="235" t="s">
        <v>22710</v>
      </c>
      <c r="I5498" s="235" t="s">
        <v>22709</v>
      </c>
    </row>
    <row r="5499" spans="5:9">
      <c r="E5499" s="236" t="s">
        <v>22740</v>
      </c>
      <c r="F5499" s="236" t="s">
        <v>1294</v>
      </c>
      <c r="G5499" s="235" t="str">
        <f t="shared" si="85"/>
        <v>0144309</v>
      </c>
      <c r="H5499" s="235" t="s">
        <v>15374</v>
      </c>
      <c r="I5499" s="235" t="s">
        <v>15373</v>
      </c>
    </row>
    <row r="5500" spans="5:9">
      <c r="E5500" s="236" t="s">
        <v>22740</v>
      </c>
      <c r="F5500" s="236" t="s">
        <v>2187</v>
      </c>
      <c r="G5500" s="235" t="str">
        <f t="shared" si="85"/>
        <v>0144310</v>
      </c>
      <c r="H5500" s="235" t="s">
        <v>22775</v>
      </c>
      <c r="I5500" s="235" t="s">
        <v>15342</v>
      </c>
    </row>
    <row r="5501" spans="5:9">
      <c r="E5501" s="236" t="s">
        <v>22740</v>
      </c>
      <c r="F5501" s="236" t="s">
        <v>1291</v>
      </c>
      <c r="G5501" s="235" t="str">
        <f t="shared" si="85"/>
        <v>0144311</v>
      </c>
      <c r="H5501" s="235" t="s">
        <v>2347</v>
      </c>
      <c r="I5501" s="235" t="s">
        <v>2346</v>
      </c>
    </row>
    <row r="5502" spans="5:9">
      <c r="E5502" s="236" t="s">
        <v>22740</v>
      </c>
      <c r="F5502" s="236" t="s">
        <v>2183</v>
      </c>
      <c r="G5502" s="235" t="str">
        <f t="shared" si="85"/>
        <v>0144312</v>
      </c>
      <c r="H5502" s="235" t="s">
        <v>7612</v>
      </c>
      <c r="I5502" s="235" t="s">
        <v>7611</v>
      </c>
    </row>
    <row r="5503" spans="5:9">
      <c r="E5503" s="236" t="s">
        <v>22740</v>
      </c>
      <c r="F5503" s="236" t="s">
        <v>1288</v>
      </c>
      <c r="G5503" s="235" t="str">
        <f t="shared" si="85"/>
        <v>0144313</v>
      </c>
      <c r="H5503" s="235" t="s">
        <v>4794</v>
      </c>
      <c r="I5503" s="235" t="s">
        <v>2002</v>
      </c>
    </row>
    <row r="5504" spans="5:9">
      <c r="E5504" s="236" t="s">
        <v>22740</v>
      </c>
      <c r="F5504" s="236" t="s">
        <v>2819</v>
      </c>
      <c r="G5504" s="235" t="str">
        <f t="shared" si="85"/>
        <v>0144314</v>
      </c>
      <c r="H5504" s="235" t="s">
        <v>3100</v>
      </c>
      <c r="I5504" s="235" t="s">
        <v>3099</v>
      </c>
    </row>
    <row r="5505" spans="5:9">
      <c r="E5505" s="236" t="s">
        <v>22740</v>
      </c>
      <c r="F5505" s="236" t="s">
        <v>1010</v>
      </c>
      <c r="G5505" s="235" t="str">
        <f t="shared" si="85"/>
        <v>0144315</v>
      </c>
      <c r="H5505" s="235" t="s">
        <v>22672</v>
      </c>
      <c r="I5505" s="235" t="s">
        <v>22671</v>
      </c>
    </row>
    <row r="5506" spans="5:9">
      <c r="E5506" s="236" t="s">
        <v>22740</v>
      </c>
      <c r="F5506" s="236" t="s">
        <v>2290</v>
      </c>
      <c r="G5506" s="235" t="str">
        <f t="shared" ref="G5506:G5569" si="86">TEXT(E5506,"0000")&amp;TEXT(F5506,"000")</f>
        <v>0144316</v>
      </c>
      <c r="H5506" s="235" t="s">
        <v>9642</v>
      </c>
      <c r="I5506" s="235" t="s">
        <v>9865</v>
      </c>
    </row>
    <row r="5507" spans="5:9">
      <c r="E5507" s="236" t="s">
        <v>22740</v>
      </c>
      <c r="F5507" s="236" t="s">
        <v>3288</v>
      </c>
      <c r="G5507" s="235" t="str">
        <f t="shared" si="86"/>
        <v>0144317</v>
      </c>
      <c r="H5507" s="235" t="s">
        <v>11149</v>
      </c>
      <c r="I5507" s="235" t="s">
        <v>11148</v>
      </c>
    </row>
    <row r="5508" spans="5:9">
      <c r="E5508" s="236" t="s">
        <v>22740</v>
      </c>
      <c r="F5508" s="236" t="s">
        <v>790</v>
      </c>
      <c r="G5508" s="235" t="str">
        <f t="shared" si="86"/>
        <v>0144318</v>
      </c>
      <c r="H5508" s="235" t="s">
        <v>12832</v>
      </c>
      <c r="I5508" s="235" t="s">
        <v>3358</v>
      </c>
    </row>
    <row r="5509" spans="5:9">
      <c r="E5509" s="236" t="s">
        <v>22740</v>
      </c>
      <c r="F5509" s="236" t="s">
        <v>15849</v>
      </c>
      <c r="G5509" s="235" t="str">
        <f t="shared" si="86"/>
        <v>0144319</v>
      </c>
      <c r="H5509" s="235" t="s">
        <v>6410</v>
      </c>
      <c r="I5509" s="235" t="s">
        <v>6409</v>
      </c>
    </row>
    <row r="5510" spans="5:9">
      <c r="E5510" s="236" t="s">
        <v>22740</v>
      </c>
      <c r="F5510" s="236" t="s">
        <v>1036</v>
      </c>
      <c r="G5510" s="235" t="str">
        <f t="shared" si="86"/>
        <v>0144320</v>
      </c>
      <c r="H5510" s="235" t="s">
        <v>7595</v>
      </c>
      <c r="I5510" s="235" t="s">
        <v>7594</v>
      </c>
    </row>
    <row r="5511" spans="5:9">
      <c r="E5511" s="236" t="s">
        <v>22740</v>
      </c>
      <c r="F5511" s="236" t="s">
        <v>2004</v>
      </c>
      <c r="G5511" s="235" t="str">
        <f t="shared" si="86"/>
        <v>0144322</v>
      </c>
      <c r="H5511" s="235" t="s">
        <v>7605</v>
      </c>
      <c r="I5511" s="235" t="s">
        <v>7604</v>
      </c>
    </row>
    <row r="5512" spans="5:9">
      <c r="E5512" s="236" t="s">
        <v>22740</v>
      </c>
      <c r="F5512" s="236" t="s">
        <v>2890</v>
      </c>
      <c r="G5512" s="235" t="str">
        <f t="shared" si="86"/>
        <v>0144323</v>
      </c>
      <c r="H5512" s="235" t="s">
        <v>7588</v>
      </c>
      <c r="I5512" s="235" t="s">
        <v>7587</v>
      </c>
    </row>
    <row r="5513" spans="5:9">
      <c r="E5513" s="236" t="s">
        <v>22740</v>
      </c>
      <c r="F5513" s="236" t="s">
        <v>4463</v>
      </c>
      <c r="G5513" s="235" t="str">
        <f t="shared" si="86"/>
        <v>0144324</v>
      </c>
      <c r="H5513" s="235" t="s">
        <v>15312</v>
      </c>
      <c r="I5513" s="235" t="s">
        <v>15311</v>
      </c>
    </row>
    <row r="5514" spans="5:9">
      <c r="E5514" s="236" t="s">
        <v>22740</v>
      </c>
      <c r="F5514" s="236" t="s">
        <v>2284</v>
      </c>
      <c r="G5514" s="235" t="str">
        <f t="shared" si="86"/>
        <v>0144325</v>
      </c>
      <c r="H5514" s="235" t="s">
        <v>22774</v>
      </c>
      <c r="I5514" s="235" t="s">
        <v>22773</v>
      </c>
    </row>
    <row r="5515" spans="5:9">
      <c r="E5515" s="236" t="s">
        <v>22740</v>
      </c>
      <c r="F5515" s="236" t="s">
        <v>11267</v>
      </c>
      <c r="G5515" s="235" t="str">
        <f t="shared" si="86"/>
        <v>0144326</v>
      </c>
      <c r="H5515" s="235" t="s">
        <v>22606</v>
      </c>
      <c r="I5515" s="235" t="s">
        <v>22605</v>
      </c>
    </row>
    <row r="5516" spans="5:9">
      <c r="E5516" s="236" t="s">
        <v>22740</v>
      </c>
      <c r="F5516" s="236" t="s">
        <v>2281</v>
      </c>
      <c r="G5516" s="235" t="str">
        <f t="shared" si="86"/>
        <v>0144327</v>
      </c>
      <c r="H5516" s="235" t="s">
        <v>20001</v>
      </c>
      <c r="I5516" s="235" t="s">
        <v>20000</v>
      </c>
    </row>
    <row r="5517" spans="5:9">
      <c r="E5517" s="236" t="s">
        <v>22740</v>
      </c>
      <c r="F5517" s="236" t="s">
        <v>787</v>
      </c>
      <c r="G5517" s="235" t="str">
        <f t="shared" si="86"/>
        <v>0144328</v>
      </c>
      <c r="H5517" s="235" t="s">
        <v>15338</v>
      </c>
      <c r="I5517" s="235" t="s">
        <v>15337</v>
      </c>
    </row>
    <row r="5518" spans="5:9">
      <c r="E5518" s="236" t="s">
        <v>22740</v>
      </c>
      <c r="F5518" s="236" t="s">
        <v>2276</v>
      </c>
      <c r="G5518" s="235" t="str">
        <f t="shared" si="86"/>
        <v>0144330</v>
      </c>
      <c r="H5518" s="235" t="s">
        <v>22772</v>
      </c>
      <c r="I5518" s="235" t="s">
        <v>22771</v>
      </c>
    </row>
    <row r="5519" spans="5:9">
      <c r="E5519" s="236" t="s">
        <v>22740</v>
      </c>
      <c r="F5519" s="236" t="s">
        <v>1278</v>
      </c>
      <c r="G5519" s="235" t="str">
        <f t="shared" si="86"/>
        <v>0144331</v>
      </c>
      <c r="H5519" s="235" t="s">
        <v>11146</v>
      </c>
      <c r="I5519" s="235" t="s">
        <v>11145</v>
      </c>
    </row>
    <row r="5520" spans="5:9">
      <c r="E5520" s="236" t="s">
        <v>22740</v>
      </c>
      <c r="F5520" s="236" t="s">
        <v>1275</v>
      </c>
      <c r="G5520" s="235" t="str">
        <f t="shared" si="86"/>
        <v>0144332</v>
      </c>
      <c r="H5520" s="235" t="s">
        <v>22770</v>
      </c>
      <c r="I5520" s="235" t="s">
        <v>15361</v>
      </c>
    </row>
    <row r="5521" spans="5:9">
      <c r="E5521" s="236" t="s">
        <v>22740</v>
      </c>
      <c r="F5521" s="236" t="s">
        <v>3581</v>
      </c>
      <c r="G5521" s="235" t="str">
        <f t="shared" si="86"/>
        <v>0144333</v>
      </c>
      <c r="H5521" s="235" t="s">
        <v>15767</v>
      </c>
      <c r="I5521" s="235" t="s">
        <v>15766</v>
      </c>
    </row>
    <row r="5522" spans="5:9">
      <c r="E5522" s="236" t="s">
        <v>22740</v>
      </c>
      <c r="F5522" s="236" t="s">
        <v>3578</v>
      </c>
      <c r="G5522" s="235" t="str">
        <f t="shared" si="86"/>
        <v>0144334</v>
      </c>
      <c r="H5522" s="235" t="s">
        <v>11141</v>
      </c>
      <c r="I5522" s="235" t="s">
        <v>11140</v>
      </c>
    </row>
    <row r="5523" spans="5:9">
      <c r="E5523" s="236" t="s">
        <v>22740</v>
      </c>
      <c r="F5523" s="236" t="s">
        <v>3575</v>
      </c>
      <c r="G5523" s="235" t="str">
        <f t="shared" si="86"/>
        <v>0144335</v>
      </c>
      <c r="H5523" s="235" t="s">
        <v>22769</v>
      </c>
      <c r="I5523" s="235" t="s">
        <v>22768</v>
      </c>
    </row>
    <row r="5524" spans="5:9">
      <c r="E5524" s="236" t="s">
        <v>22740</v>
      </c>
      <c r="F5524" s="236" t="s">
        <v>3572</v>
      </c>
      <c r="G5524" s="235" t="str">
        <f t="shared" si="86"/>
        <v>0144336</v>
      </c>
      <c r="H5524" s="235" t="s">
        <v>7643</v>
      </c>
      <c r="I5524" s="235" t="s">
        <v>7642</v>
      </c>
    </row>
    <row r="5525" spans="5:9">
      <c r="E5525" s="236" t="s">
        <v>22740</v>
      </c>
      <c r="F5525" s="236" t="s">
        <v>1272</v>
      </c>
      <c r="G5525" s="235" t="str">
        <f t="shared" si="86"/>
        <v>0144337</v>
      </c>
      <c r="H5525" s="235" t="s">
        <v>22602</v>
      </c>
      <c r="I5525" s="235" t="s">
        <v>22601</v>
      </c>
    </row>
    <row r="5526" spans="5:9">
      <c r="E5526" s="236" t="s">
        <v>22740</v>
      </c>
      <c r="F5526" s="236" t="s">
        <v>18407</v>
      </c>
      <c r="G5526" s="235" t="str">
        <f t="shared" si="86"/>
        <v>0144339</v>
      </c>
      <c r="H5526" s="235" t="s">
        <v>22767</v>
      </c>
      <c r="I5526" s="235" t="s">
        <v>22766</v>
      </c>
    </row>
    <row r="5527" spans="5:9">
      <c r="E5527" s="236" t="s">
        <v>22740</v>
      </c>
      <c r="F5527" s="236" t="s">
        <v>3285</v>
      </c>
      <c r="G5527" s="235" t="str">
        <f t="shared" si="86"/>
        <v>0144341</v>
      </c>
      <c r="H5527" s="235" t="s">
        <v>22765</v>
      </c>
      <c r="I5527" s="235" t="s">
        <v>15339</v>
      </c>
    </row>
    <row r="5528" spans="5:9">
      <c r="E5528" s="236" t="s">
        <v>22740</v>
      </c>
      <c r="F5528" s="236" t="s">
        <v>1263</v>
      </c>
      <c r="G5528" s="235" t="str">
        <f t="shared" si="86"/>
        <v>0144401</v>
      </c>
      <c r="H5528" s="235" t="s">
        <v>1102</v>
      </c>
      <c r="I5528" s="235" t="s">
        <v>1101</v>
      </c>
    </row>
    <row r="5529" spans="5:9">
      <c r="E5529" s="236" t="s">
        <v>22740</v>
      </c>
      <c r="F5529" s="236" t="s">
        <v>2155</v>
      </c>
      <c r="G5529" s="235" t="str">
        <f t="shared" si="86"/>
        <v>0144402</v>
      </c>
      <c r="H5529" s="235" t="s">
        <v>22764</v>
      </c>
      <c r="I5529" s="235" t="s">
        <v>22763</v>
      </c>
    </row>
    <row r="5530" spans="5:9">
      <c r="E5530" s="236" t="s">
        <v>22740</v>
      </c>
      <c r="F5530" s="236" t="s">
        <v>2151</v>
      </c>
      <c r="G5530" s="235" t="str">
        <f t="shared" si="86"/>
        <v>0144403</v>
      </c>
      <c r="H5530" s="235" t="s">
        <v>22762</v>
      </c>
      <c r="I5530" s="235" t="s">
        <v>22761</v>
      </c>
    </row>
    <row r="5531" spans="5:9">
      <c r="E5531" s="236" t="s">
        <v>22740</v>
      </c>
      <c r="F5531" s="236" t="s">
        <v>2883</v>
      </c>
      <c r="G5531" s="235" t="str">
        <f t="shared" si="86"/>
        <v>0144404</v>
      </c>
      <c r="H5531" s="235" t="s">
        <v>22760</v>
      </c>
      <c r="I5531" s="235" t="s">
        <v>22759</v>
      </c>
    </row>
    <row r="5532" spans="5:9">
      <c r="E5532" s="236" t="s">
        <v>22740</v>
      </c>
      <c r="F5532" s="236" t="s">
        <v>3561</v>
      </c>
      <c r="G5532" s="235" t="str">
        <f t="shared" si="86"/>
        <v>0144405</v>
      </c>
      <c r="H5532" s="235" t="s">
        <v>22653</v>
      </c>
      <c r="I5532" s="235" t="s">
        <v>6062</v>
      </c>
    </row>
    <row r="5533" spans="5:9">
      <c r="E5533" s="236" t="s">
        <v>22740</v>
      </c>
      <c r="F5533" s="236" t="s">
        <v>3252</v>
      </c>
      <c r="G5533" s="235" t="str">
        <f t="shared" si="86"/>
        <v>0144406</v>
      </c>
      <c r="H5533" s="235" t="s">
        <v>5994</v>
      </c>
      <c r="I5533" s="235" t="s">
        <v>5993</v>
      </c>
    </row>
    <row r="5534" spans="5:9">
      <c r="E5534" s="236" t="s">
        <v>22740</v>
      </c>
      <c r="F5534" s="236" t="s">
        <v>3558</v>
      </c>
      <c r="G5534" s="235" t="str">
        <f t="shared" si="86"/>
        <v>0144407</v>
      </c>
      <c r="H5534" s="235" t="s">
        <v>5990</v>
      </c>
      <c r="I5534" s="235" t="s">
        <v>5989</v>
      </c>
    </row>
    <row r="5535" spans="5:9">
      <c r="E5535" s="236" t="s">
        <v>22740</v>
      </c>
      <c r="F5535" s="236" t="s">
        <v>781</v>
      </c>
      <c r="G5535" s="235" t="str">
        <f t="shared" si="86"/>
        <v>0144408</v>
      </c>
      <c r="H5535" s="235" t="s">
        <v>5996</v>
      </c>
      <c r="I5535" s="235" t="s">
        <v>5995</v>
      </c>
    </row>
    <row r="5536" spans="5:9">
      <c r="E5536" s="236" t="s">
        <v>22740</v>
      </c>
      <c r="F5536" s="236" t="s">
        <v>1110</v>
      </c>
      <c r="G5536" s="235" t="str">
        <f t="shared" si="86"/>
        <v>0144410</v>
      </c>
      <c r="H5536" s="235" t="s">
        <v>2344</v>
      </c>
      <c r="I5536" s="235" t="s">
        <v>2343</v>
      </c>
    </row>
    <row r="5537" spans="5:9">
      <c r="E5537" s="236" t="s">
        <v>22740</v>
      </c>
      <c r="F5537" s="236" t="s">
        <v>1257</v>
      </c>
      <c r="G5537" s="235" t="str">
        <f t="shared" si="86"/>
        <v>0144411</v>
      </c>
      <c r="H5537" s="235" t="s">
        <v>1795</v>
      </c>
      <c r="I5537" s="235" t="s">
        <v>1794</v>
      </c>
    </row>
    <row r="5538" spans="5:9">
      <c r="E5538" s="236" t="s">
        <v>22740</v>
      </c>
      <c r="F5538" s="236" t="s">
        <v>1254</v>
      </c>
      <c r="G5538" s="235" t="str">
        <f t="shared" si="86"/>
        <v>0144412</v>
      </c>
      <c r="H5538" s="235" t="s">
        <v>18628</v>
      </c>
      <c r="I5538" s="235" t="s">
        <v>15278</v>
      </c>
    </row>
    <row r="5539" spans="5:9">
      <c r="E5539" s="236" t="s">
        <v>22740</v>
      </c>
      <c r="F5539" s="236" t="s">
        <v>1251</v>
      </c>
      <c r="G5539" s="235" t="str">
        <f t="shared" si="86"/>
        <v>0144413</v>
      </c>
      <c r="H5539" s="235" t="s">
        <v>18629</v>
      </c>
      <c r="I5539" s="235" t="s">
        <v>15285</v>
      </c>
    </row>
    <row r="5540" spans="5:9">
      <c r="E5540" s="236" t="s">
        <v>22740</v>
      </c>
      <c r="F5540" s="236" t="s">
        <v>4447</v>
      </c>
      <c r="G5540" s="235" t="str">
        <f t="shared" si="86"/>
        <v>0144414</v>
      </c>
      <c r="H5540" s="235" t="s">
        <v>5975</v>
      </c>
      <c r="I5540" s="235" t="s">
        <v>5974</v>
      </c>
    </row>
    <row r="5541" spans="5:9">
      <c r="E5541" s="236" t="s">
        <v>22740</v>
      </c>
      <c r="F5541" s="236" t="s">
        <v>5037</v>
      </c>
      <c r="G5541" s="235" t="str">
        <f t="shared" si="86"/>
        <v>0144415</v>
      </c>
      <c r="H5541" s="235" t="s">
        <v>1098</v>
      </c>
      <c r="I5541" s="235" t="s">
        <v>1097</v>
      </c>
    </row>
    <row r="5542" spans="5:9">
      <c r="E5542" s="236" t="s">
        <v>22740</v>
      </c>
      <c r="F5542" s="236" t="s">
        <v>4444</v>
      </c>
      <c r="G5542" s="235" t="str">
        <f t="shared" si="86"/>
        <v>0144416</v>
      </c>
      <c r="H5542" s="235" t="s">
        <v>22758</v>
      </c>
      <c r="I5542" s="235" t="s">
        <v>22757</v>
      </c>
    </row>
    <row r="5543" spans="5:9">
      <c r="E5543" s="236" t="s">
        <v>22740</v>
      </c>
      <c r="F5543" s="236" t="s">
        <v>1248</v>
      </c>
      <c r="G5543" s="235" t="str">
        <f t="shared" si="86"/>
        <v>0144417</v>
      </c>
      <c r="H5543" s="235" t="s">
        <v>22756</v>
      </c>
      <c r="I5543" s="235" t="s">
        <v>22755</v>
      </c>
    </row>
    <row r="5544" spans="5:9">
      <c r="E5544" s="236" t="s">
        <v>22740</v>
      </c>
      <c r="F5544" s="236" t="s">
        <v>3923</v>
      </c>
      <c r="G5544" s="235" t="str">
        <f t="shared" si="86"/>
        <v>0144419</v>
      </c>
      <c r="H5544" s="235" t="s">
        <v>15259</v>
      </c>
      <c r="I5544" s="235" t="s">
        <v>8879</v>
      </c>
    </row>
    <row r="5545" spans="5:9">
      <c r="E5545" s="236" t="s">
        <v>22740</v>
      </c>
      <c r="F5545" s="236" t="s">
        <v>1060</v>
      </c>
      <c r="G5545" s="235" t="str">
        <f t="shared" si="86"/>
        <v>0144420</v>
      </c>
      <c r="H5545" s="235" t="s">
        <v>22754</v>
      </c>
      <c r="I5545" s="235" t="s">
        <v>18630</v>
      </c>
    </row>
    <row r="5546" spans="5:9">
      <c r="E5546" s="236" t="s">
        <v>22740</v>
      </c>
      <c r="F5546" s="236" t="s">
        <v>4535</v>
      </c>
      <c r="G5546" s="235" t="str">
        <f t="shared" si="86"/>
        <v>0144421</v>
      </c>
      <c r="H5546" s="235" t="s">
        <v>22753</v>
      </c>
      <c r="I5546" s="235" t="s">
        <v>15302</v>
      </c>
    </row>
    <row r="5547" spans="5:9">
      <c r="E5547" s="236" t="s">
        <v>22740</v>
      </c>
      <c r="F5547" s="236" t="s">
        <v>4532</v>
      </c>
      <c r="G5547" s="235" t="str">
        <f t="shared" si="86"/>
        <v>0144422</v>
      </c>
      <c r="H5547" s="235" t="s">
        <v>22752</v>
      </c>
      <c r="I5547" s="235" t="s">
        <v>22751</v>
      </c>
    </row>
    <row r="5548" spans="5:9">
      <c r="E5548" s="236" t="s">
        <v>22740</v>
      </c>
      <c r="F5548" s="236" t="s">
        <v>5030</v>
      </c>
      <c r="G5548" s="235" t="str">
        <f t="shared" si="86"/>
        <v>0144423</v>
      </c>
      <c r="H5548" s="235" t="s">
        <v>5984</v>
      </c>
      <c r="I5548" s="235" t="s">
        <v>5983</v>
      </c>
    </row>
    <row r="5549" spans="5:9">
      <c r="E5549" s="236" t="s">
        <v>22740</v>
      </c>
      <c r="F5549" s="236" t="s">
        <v>5029</v>
      </c>
      <c r="G5549" s="235" t="str">
        <f t="shared" si="86"/>
        <v>0144424</v>
      </c>
      <c r="H5549" s="235" t="s">
        <v>22750</v>
      </c>
      <c r="I5549" s="235" t="s">
        <v>22749</v>
      </c>
    </row>
    <row r="5550" spans="5:9">
      <c r="E5550" s="236" t="s">
        <v>22740</v>
      </c>
      <c r="F5550" s="236" t="s">
        <v>2813</v>
      </c>
      <c r="G5550" s="235" t="str">
        <f t="shared" si="86"/>
        <v>0144501</v>
      </c>
      <c r="H5550" s="235" t="s">
        <v>10819</v>
      </c>
      <c r="I5550" s="235" t="s">
        <v>10818</v>
      </c>
    </row>
    <row r="5551" spans="5:9">
      <c r="E5551" s="236" t="s">
        <v>22740</v>
      </c>
      <c r="F5551" s="236" t="s">
        <v>2810</v>
      </c>
      <c r="G5551" s="235" t="str">
        <f t="shared" si="86"/>
        <v>0144502</v>
      </c>
      <c r="H5551" s="235" t="s">
        <v>19327</v>
      </c>
      <c r="I5551" s="235" t="s">
        <v>19326</v>
      </c>
    </row>
    <row r="5552" spans="5:9">
      <c r="E5552" s="236" t="s">
        <v>22740</v>
      </c>
      <c r="F5552" s="236" t="s">
        <v>6696</v>
      </c>
      <c r="G5552" s="235" t="str">
        <f t="shared" si="86"/>
        <v>0144503</v>
      </c>
      <c r="H5552" s="235" t="s">
        <v>4049</v>
      </c>
      <c r="I5552" s="235" t="s">
        <v>4048</v>
      </c>
    </row>
    <row r="5553" spans="5:9">
      <c r="E5553" s="236" t="s">
        <v>22740</v>
      </c>
      <c r="F5553" s="236" t="s">
        <v>2807</v>
      </c>
      <c r="G5553" s="235" t="str">
        <f t="shared" si="86"/>
        <v>0144504</v>
      </c>
      <c r="H5553" s="235" t="s">
        <v>10657</v>
      </c>
      <c r="I5553" s="235" t="s">
        <v>10656</v>
      </c>
    </row>
    <row r="5554" spans="5:9">
      <c r="E5554" s="236" t="s">
        <v>22740</v>
      </c>
      <c r="F5554" s="236" t="s">
        <v>941</v>
      </c>
      <c r="G5554" s="235" t="str">
        <f t="shared" si="86"/>
        <v>0144505</v>
      </c>
      <c r="H5554" s="235" t="s">
        <v>1157</v>
      </c>
      <c r="I5554" s="235" t="s">
        <v>1156</v>
      </c>
    </row>
    <row r="5555" spans="5:9">
      <c r="E5555" s="236" t="s">
        <v>22740</v>
      </c>
      <c r="F5555" s="236" t="s">
        <v>1221</v>
      </c>
      <c r="G5555" s="235" t="str">
        <f t="shared" si="86"/>
        <v>0144509</v>
      </c>
      <c r="H5555" s="235" t="s">
        <v>1159</v>
      </c>
      <c r="I5555" s="235" t="s">
        <v>1158</v>
      </c>
    </row>
    <row r="5556" spans="5:9">
      <c r="E5556" s="236" t="s">
        <v>22740</v>
      </c>
      <c r="F5556" s="236" t="s">
        <v>1003</v>
      </c>
      <c r="G5556" s="235" t="str">
        <f t="shared" si="86"/>
        <v>0144510</v>
      </c>
      <c r="H5556" s="235" t="s">
        <v>22748</v>
      </c>
      <c r="I5556" s="235" t="s">
        <v>16051</v>
      </c>
    </row>
    <row r="5557" spans="5:9">
      <c r="E5557" s="236" t="s">
        <v>22740</v>
      </c>
      <c r="F5557" s="236" t="s">
        <v>2788</v>
      </c>
      <c r="G5557" s="235" t="str">
        <f t="shared" si="86"/>
        <v>0144512</v>
      </c>
      <c r="H5557" s="235" t="s">
        <v>10564</v>
      </c>
      <c r="I5557" s="235" t="s">
        <v>10563</v>
      </c>
    </row>
    <row r="5558" spans="5:9">
      <c r="E5558" s="236" t="s">
        <v>22740</v>
      </c>
      <c r="F5558" s="236" t="s">
        <v>757</v>
      </c>
      <c r="G5558" s="235" t="str">
        <f t="shared" si="86"/>
        <v>0144518</v>
      </c>
      <c r="H5558" s="235" t="s">
        <v>1155</v>
      </c>
      <c r="I5558" s="235" t="s">
        <v>1154</v>
      </c>
    </row>
    <row r="5559" spans="5:9">
      <c r="E5559" s="236" t="s">
        <v>22740</v>
      </c>
      <c r="F5559" s="236" t="s">
        <v>984</v>
      </c>
      <c r="G5559" s="235" t="str">
        <f t="shared" si="86"/>
        <v>0144520</v>
      </c>
      <c r="H5559" s="235" t="s">
        <v>11446</v>
      </c>
      <c r="I5559" s="235" t="s">
        <v>11445</v>
      </c>
    </row>
    <row r="5560" spans="5:9">
      <c r="E5560" s="236" t="s">
        <v>22740</v>
      </c>
      <c r="F5560" s="236" t="s">
        <v>5834</v>
      </c>
      <c r="G5560" s="235" t="str">
        <f t="shared" si="86"/>
        <v>0144521</v>
      </c>
      <c r="H5560" s="235" t="s">
        <v>10676</v>
      </c>
      <c r="I5560" s="235" t="s">
        <v>10675</v>
      </c>
    </row>
    <row r="5561" spans="5:9">
      <c r="E5561" s="236" t="s">
        <v>22740</v>
      </c>
      <c r="F5561" s="236" t="s">
        <v>1800</v>
      </c>
      <c r="G5561" s="235" t="str">
        <f t="shared" si="86"/>
        <v>0144522</v>
      </c>
      <c r="H5561" s="235" t="s">
        <v>17601</v>
      </c>
      <c r="I5561" s="235" t="s">
        <v>17600</v>
      </c>
    </row>
    <row r="5562" spans="5:9">
      <c r="E5562" s="236" t="s">
        <v>22740</v>
      </c>
      <c r="F5562" s="236" t="s">
        <v>6746</v>
      </c>
      <c r="G5562" s="235" t="str">
        <f t="shared" si="86"/>
        <v>0144523</v>
      </c>
      <c r="H5562" s="235" t="s">
        <v>10699</v>
      </c>
      <c r="I5562" s="235" t="s">
        <v>10698</v>
      </c>
    </row>
    <row r="5563" spans="5:9">
      <c r="E5563" s="236" t="s">
        <v>22740</v>
      </c>
      <c r="F5563" s="236" t="s">
        <v>5831</v>
      </c>
      <c r="G5563" s="235" t="str">
        <f t="shared" si="86"/>
        <v>0144524</v>
      </c>
      <c r="H5563" s="235" t="s">
        <v>2894</v>
      </c>
      <c r="I5563" s="235" t="s">
        <v>17611</v>
      </c>
    </row>
    <row r="5564" spans="5:9">
      <c r="E5564" s="236" t="s">
        <v>22740</v>
      </c>
      <c r="F5564" s="236" t="s">
        <v>1799</v>
      </c>
      <c r="G5564" s="235" t="str">
        <f t="shared" si="86"/>
        <v>0144525</v>
      </c>
      <c r="H5564" s="235" t="s">
        <v>12540</v>
      </c>
      <c r="I5564" s="235" t="s">
        <v>12539</v>
      </c>
    </row>
    <row r="5565" spans="5:9">
      <c r="E5565" s="236" t="s">
        <v>22740</v>
      </c>
      <c r="F5565" s="236" t="s">
        <v>11101</v>
      </c>
      <c r="G5565" s="235" t="str">
        <f t="shared" si="86"/>
        <v>0144526</v>
      </c>
      <c r="H5565" s="235" t="s">
        <v>2238</v>
      </c>
      <c r="I5565" s="235" t="s">
        <v>2237</v>
      </c>
    </row>
    <row r="5566" spans="5:9">
      <c r="E5566" s="236" t="s">
        <v>22740</v>
      </c>
      <c r="F5566" s="236" t="s">
        <v>1796</v>
      </c>
      <c r="G5566" s="235" t="str">
        <f t="shared" si="86"/>
        <v>0144527</v>
      </c>
      <c r="H5566" s="235" t="s">
        <v>22747</v>
      </c>
      <c r="I5566" s="235" t="s">
        <v>22746</v>
      </c>
    </row>
    <row r="5567" spans="5:9">
      <c r="E5567" s="236" t="s">
        <v>22740</v>
      </c>
      <c r="F5567" s="236" t="s">
        <v>6549</v>
      </c>
      <c r="G5567" s="235" t="str">
        <f t="shared" si="86"/>
        <v>0144529</v>
      </c>
      <c r="H5567" s="235" t="s">
        <v>22745</v>
      </c>
      <c r="I5567" s="235" t="s">
        <v>12566</v>
      </c>
    </row>
    <row r="5568" spans="5:9">
      <c r="E5568" s="236" t="s">
        <v>22740</v>
      </c>
      <c r="F5568" s="236" t="s">
        <v>11054</v>
      </c>
      <c r="G5568" s="235" t="str">
        <f t="shared" si="86"/>
        <v>0144591</v>
      </c>
      <c r="H5568" s="235" t="s">
        <v>22744</v>
      </c>
      <c r="I5568" s="235" t="s">
        <v>22743</v>
      </c>
    </row>
    <row r="5569" spans="5:9">
      <c r="E5569" s="236" t="s">
        <v>22740</v>
      </c>
      <c r="F5569" s="236" t="s">
        <v>2782</v>
      </c>
      <c r="G5569" s="235" t="str">
        <f t="shared" si="86"/>
        <v>0144601</v>
      </c>
      <c r="H5569" s="235" t="s">
        <v>1142</v>
      </c>
      <c r="I5569" s="235" t="s">
        <v>1141</v>
      </c>
    </row>
    <row r="5570" spans="5:9">
      <c r="E5570" s="236" t="s">
        <v>22740</v>
      </c>
      <c r="F5570" s="236" t="s">
        <v>2779</v>
      </c>
      <c r="G5570" s="235" t="str">
        <f t="shared" ref="G5570:G5633" si="87">TEXT(E5570,"0000")&amp;TEXT(F5570,"000")</f>
        <v>0144602</v>
      </c>
      <c r="H5570" s="235" t="s">
        <v>7499</v>
      </c>
      <c r="I5570" s="235" t="s">
        <v>7498</v>
      </c>
    </row>
    <row r="5571" spans="5:9">
      <c r="E5571" s="236" t="s">
        <v>22740</v>
      </c>
      <c r="F5571" s="236" t="s">
        <v>2774</v>
      </c>
      <c r="G5571" s="235" t="str">
        <f t="shared" si="87"/>
        <v>0144604</v>
      </c>
      <c r="H5571" s="235" t="s">
        <v>11271</v>
      </c>
      <c r="I5571" s="235" t="s">
        <v>11270</v>
      </c>
    </row>
    <row r="5572" spans="5:9">
      <c r="E5572" s="236" t="s">
        <v>22740</v>
      </c>
      <c r="F5572" s="236" t="s">
        <v>2771</v>
      </c>
      <c r="G5572" s="235" t="str">
        <f t="shared" si="87"/>
        <v>0144605</v>
      </c>
      <c r="H5572" s="235" t="s">
        <v>1114</v>
      </c>
      <c r="I5572" s="235" t="s">
        <v>1113</v>
      </c>
    </row>
    <row r="5573" spans="5:9">
      <c r="E5573" s="236" t="s">
        <v>22740</v>
      </c>
      <c r="F5573" s="236" t="s">
        <v>3764</v>
      </c>
      <c r="G5573" s="235" t="str">
        <f t="shared" si="87"/>
        <v>0144606</v>
      </c>
      <c r="H5573" s="235" t="s">
        <v>9386</v>
      </c>
      <c r="I5573" s="235" t="s">
        <v>9385</v>
      </c>
    </row>
    <row r="5574" spans="5:9">
      <c r="E5574" s="236" t="s">
        <v>22740</v>
      </c>
      <c r="F5574" s="236" t="s">
        <v>3762</v>
      </c>
      <c r="G5574" s="235" t="str">
        <f t="shared" si="87"/>
        <v>0144607</v>
      </c>
      <c r="H5574" s="235" t="s">
        <v>11302</v>
      </c>
      <c r="I5574" s="235" t="s">
        <v>11301</v>
      </c>
    </row>
    <row r="5575" spans="5:9">
      <c r="E5575" s="236" t="s">
        <v>22740</v>
      </c>
      <c r="F5575" s="236" t="s">
        <v>3759</v>
      </c>
      <c r="G5575" s="235" t="str">
        <f t="shared" si="87"/>
        <v>0144609</v>
      </c>
      <c r="H5575" s="235" t="s">
        <v>8419</v>
      </c>
      <c r="I5575" s="235" t="s">
        <v>8418</v>
      </c>
    </row>
    <row r="5576" spans="5:9">
      <c r="E5576" s="236" t="s">
        <v>22740</v>
      </c>
      <c r="F5576" s="236" t="s">
        <v>1100</v>
      </c>
      <c r="G5576" s="235" t="str">
        <f t="shared" si="87"/>
        <v>0144610</v>
      </c>
      <c r="H5576" s="235" t="s">
        <v>6527</v>
      </c>
      <c r="I5576" s="235" t="s">
        <v>6526</v>
      </c>
    </row>
    <row r="5577" spans="5:9">
      <c r="E5577" s="236" t="s">
        <v>22740</v>
      </c>
      <c r="F5577" s="236" t="s">
        <v>3495</v>
      </c>
      <c r="G5577" s="235" t="str">
        <f t="shared" si="87"/>
        <v>0144612</v>
      </c>
      <c r="H5577" s="235" t="s">
        <v>6111</v>
      </c>
      <c r="I5577" s="235" t="s">
        <v>6110</v>
      </c>
    </row>
    <row r="5578" spans="5:9">
      <c r="E5578" s="236" t="s">
        <v>22740</v>
      </c>
      <c r="F5578" s="236" t="s">
        <v>3189</v>
      </c>
      <c r="G5578" s="235" t="str">
        <f t="shared" si="87"/>
        <v>0144615</v>
      </c>
      <c r="H5578" s="235" t="s">
        <v>22742</v>
      </c>
      <c r="I5578" s="235" t="s">
        <v>22741</v>
      </c>
    </row>
    <row r="5579" spans="5:9">
      <c r="E5579" s="236" t="s">
        <v>22740</v>
      </c>
      <c r="F5579" s="236" t="s">
        <v>1178</v>
      </c>
      <c r="G5579" s="235" t="str">
        <f t="shared" si="87"/>
        <v>0144701</v>
      </c>
      <c r="H5579" s="235" t="s">
        <v>10811</v>
      </c>
      <c r="I5579" s="235" t="s">
        <v>10810</v>
      </c>
    </row>
    <row r="5580" spans="5:9">
      <c r="E5580" s="236" t="s">
        <v>22740</v>
      </c>
      <c r="F5580" s="236" t="s">
        <v>1175</v>
      </c>
      <c r="G5580" s="235" t="str">
        <f t="shared" si="87"/>
        <v>0144702</v>
      </c>
      <c r="H5580" s="235" t="s">
        <v>20005</v>
      </c>
      <c r="I5580" s="235" t="s">
        <v>20004</v>
      </c>
    </row>
    <row r="5581" spans="5:9">
      <c r="E5581" s="236" t="s">
        <v>22740</v>
      </c>
      <c r="F5581" s="236" t="s">
        <v>3176</v>
      </c>
      <c r="G5581" s="235" t="str">
        <f t="shared" si="87"/>
        <v>0144703</v>
      </c>
      <c r="H5581" s="235" t="s">
        <v>2768</v>
      </c>
      <c r="I5581" s="235" t="s">
        <v>2767</v>
      </c>
    </row>
    <row r="5582" spans="5:9">
      <c r="E5582" s="236" t="s">
        <v>22740</v>
      </c>
      <c r="F5582" s="236" t="s">
        <v>1172</v>
      </c>
      <c r="G5582" s="235" t="str">
        <f t="shared" si="87"/>
        <v>0144704</v>
      </c>
      <c r="H5582" s="235" t="s">
        <v>1391</v>
      </c>
      <c r="I5582" s="235" t="s">
        <v>7306</v>
      </c>
    </row>
    <row r="5583" spans="5:9">
      <c r="E5583" s="236" t="s">
        <v>22740</v>
      </c>
      <c r="F5583" s="236" t="s">
        <v>2746</v>
      </c>
      <c r="G5583" s="235" t="str">
        <f t="shared" si="87"/>
        <v>0144801</v>
      </c>
      <c r="H5583" s="235" t="s">
        <v>10809</v>
      </c>
      <c r="I5583" s="235" t="s">
        <v>6992</v>
      </c>
    </row>
    <row r="5584" spans="5:9">
      <c r="E5584" s="236" t="s">
        <v>22740</v>
      </c>
      <c r="F5584" s="236" t="s">
        <v>6284</v>
      </c>
      <c r="G5584" s="235" t="str">
        <f t="shared" si="87"/>
        <v>0144802</v>
      </c>
      <c r="H5584" s="235" t="s">
        <v>13612</v>
      </c>
      <c r="I5584" s="235" t="s">
        <v>13611</v>
      </c>
    </row>
    <row r="5585" spans="5:9">
      <c r="E5585" s="236" t="s">
        <v>22740</v>
      </c>
      <c r="F5585" s="236" t="s">
        <v>1888</v>
      </c>
      <c r="G5585" s="235" t="str">
        <f t="shared" si="87"/>
        <v>0144804</v>
      </c>
      <c r="H5585" s="235" t="s">
        <v>11074</v>
      </c>
      <c r="I5585" s="235" t="s">
        <v>11073</v>
      </c>
    </row>
    <row r="5586" spans="5:9">
      <c r="E5586" s="236" t="s">
        <v>22740</v>
      </c>
      <c r="F5586" s="236" t="s">
        <v>10966</v>
      </c>
      <c r="G5586" s="235" t="str">
        <f t="shared" si="87"/>
        <v>0144806</v>
      </c>
      <c r="H5586" s="235" t="s">
        <v>5309</v>
      </c>
      <c r="I5586" s="235" t="s">
        <v>5308</v>
      </c>
    </row>
    <row r="5587" spans="5:9">
      <c r="E5587" s="236" t="s">
        <v>22740</v>
      </c>
      <c r="F5587" s="236" t="s">
        <v>10800</v>
      </c>
      <c r="G5587" s="235" t="str">
        <f t="shared" si="87"/>
        <v>0144870</v>
      </c>
      <c r="H5587" s="235" t="s">
        <v>22739</v>
      </c>
      <c r="I5587" s="235" t="s">
        <v>22738</v>
      </c>
    </row>
    <row r="5588" spans="5:9">
      <c r="E5588" s="236" t="s">
        <v>22727</v>
      </c>
      <c r="F5588" s="236" t="s">
        <v>1602</v>
      </c>
      <c r="G5588" s="235" t="str">
        <f t="shared" si="87"/>
        <v>0145011</v>
      </c>
      <c r="H5588" s="235" t="s">
        <v>10986</v>
      </c>
      <c r="I5588" s="235" t="s">
        <v>935</v>
      </c>
    </row>
    <row r="5589" spans="5:9">
      <c r="E5589" s="236" t="s">
        <v>22727</v>
      </c>
      <c r="F5589" s="236" t="s">
        <v>1511</v>
      </c>
      <c r="G5589" s="235" t="str">
        <f t="shared" si="87"/>
        <v>0145014</v>
      </c>
      <c r="H5589" s="235" t="s">
        <v>10989</v>
      </c>
      <c r="I5589" s="235" t="s">
        <v>10988</v>
      </c>
    </row>
    <row r="5590" spans="5:9">
      <c r="E5590" s="236" t="s">
        <v>22727</v>
      </c>
      <c r="F5590" s="236" t="s">
        <v>1704</v>
      </c>
      <c r="G5590" s="235" t="str">
        <f t="shared" si="87"/>
        <v>0145015</v>
      </c>
      <c r="H5590" s="235" t="s">
        <v>4459</v>
      </c>
      <c r="I5590" s="235" t="s">
        <v>4458</v>
      </c>
    </row>
    <row r="5591" spans="5:9">
      <c r="E5591" s="236" t="s">
        <v>22727</v>
      </c>
      <c r="F5591" s="236" t="s">
        <v>1676</v>
      </c>
      <c r="G5591" s="235" t="str">
        <f t="shared" si="87"/>
        <v>0145016</v>
      </c>
      <c r="H5591" s="235" t="s">
        <v>12381</v>
      </c>
      <c r="I5591" s="235" t="s">
        <v>12380</v>
      </c>
    </row>
    <row r="5592" spans="5:9">
      <c r="E5592" s="236" t="s">
        <v>22727</v>
      </c>
      <c r="F5592" s="236" t="s">
        <v>1508</v>
      </c>
      <c r="G5592" s="235" t="str">
        <f t="shared" si="87"/>
        <v>0145017</v>
      </c>
      <c r="H5592" s="235" t="s">
        <v>2946</v>
      </c>
      <c r="I5592" s="235" t="s">
        <v>2945</v>
      </c>
    </row>
    <row r="5593" spans="5:9">
      <c r="E5593" s="236" t="s">
        <v>22727</v>
      </c>
      <c r="F5593" s="236" t="s">
        <v>931</v>
      </c>
      <c r="G5593" s="235" t="str">
        <f t="shared" si="87"/>
        <v>0145018</v>
      </c>
      <c r="H5593" s="235" t="s">
        <v>22737</v>
      </c>
      <c r="I5593" s="235" t="s">
        <v>22736</v>
      </c>
    </row>
    <row r="5594" spans="5:9">
      <c r="E5594" s="236" t="s">
        <v>22727</v>
      </c>
      <c r="F5594" s="236" t="s">
        <v>928</v>
      </c>
      <c r="G5594" s="235" t="str">
        <f t="shared" si="87"/>
        <v>0145019</v>
      </c>
      <c r="H5594" s="235" t="s">
        <v>7362</v>
      </c>
      <c r="I5594" s="235" t="s">
        <v>7361</v>
      </c>
    </row>
    <row r="5595" spans="5:9">
      <c r="E5595" s="236" t="s">
        <v>22727</v>
      </c>
      <c r="F5595" s="236" t="s">
        <v>1701</v>
      </c>
      <c r="G5595" s="235" t="str">
        <f t="shared" si="87"/>
        <v>0145021</v>
      </c>
      <c r="H5595" s="235" t="s">
        <v>7734</v>
      </c>
      <c r="I5595" s="235" t="s">
        <v>7733</v>
      </c>
    </row>
    <row r="5596" spans="5:9">
      <c r="E5596" s="236" t="s">
        <v>22727</v>
      </c>
      <c r="F5596" s="236" t="s">
        <v>608</v>
      </c>
      <c r="G5596" s="235" t="str">
        <f t="shared" si="87"/>
        <v>0145022</v>
      </c>
      <c r="H5596" s="235" t="s">
        <v>1107</v>
      </c>
      <c r="I5596" s="235" t="s">
        <v>1106</v>
      </c>
    </row>
    <row r="5597" spans="5:9">
      <c r="E5597" s="236" t="s">
        <v>22727</v>
      </c>
      <c r="F5597" s="236" t="s">
        <v>1919</v>
      </c>
      <c r="G5597" s="235" t="str">
        <f t="shared" si="87"/>
        <v>0145023</v>
      </c>
      <c r="H5597" s="235" t="s">
        <v>18652</v>
      </c>
      <c r="I5597" s="235" t="s">
        <v>18651</v>
      </c>
    </row>
    <row r="5598" spans="5:9">
      <c r="E5598" s="236" t="s">
        <v>22727</v>
      </c>
      <c r="F5598" s="236" t="s">
        <v>2126</v>
      </c>
      <c r="G5598" s="235" t="str">
        <f t="shared" si="87"/>
        <v>0145024</v>
      </c>
      <c r="H5598" s="235" t="s">
        <v>11156</v>
      </c>
      <c r="I5598" s="235" t="s">
        <v>11155</v>
      </c>
    </row>
    <row r="5599" spans="5:9">
      <c r="E5599" s="236" t="s">
        <v>22727</v>
      </c>
      <c r="F5599" s="236" t="s">
        <v>1915</v>
      </c>
      <c r="G5599" s="235" t="str">
        <f t="shared" si="87"/>
        <v>0145025</v>
      </c>
      <c r="H5599" s="235" t="s">
        <v>15385</v>
      </c>
      <c r="I5599" s="235" t="s">
        <v>4706</v>
      </c>
    </row>
    <row r="5600" spans="5:9">
      <c r="E5600" s="236" t="s">
        <v>22727</v>
      </c>
      <c r="F5600" s="236" t="s">
        <v>2080</v>
      </c>
      <c r="G5600" s="235" t="str">
        <f t="shared" si="87"/>
        <v>0145026</v>
      </c>
      <c r="H5600" s="235" t="s">
        <v>7702</v>
      </c>
      <c r="I5600" s="235" t="s">
        <v>7701</v>
      </c>
    </row>
    <row r="5601" spans="5:9">
      <c r="E5601" s="236" t="s">
        <v>22727</v>
      </c>
      <c r="F5601" s="236" t="s">
        <v>1960</v>
      </c>
      <c r="G5601" s="235" t="str">
        <f t="shared" si="87"/>
        <v>0145027</v>
      </c>
      <c r="H5601" s="235" t="s">
        <v>7697</v>
      </c>
      <c r="I5601" s="235" t="s">
        <v>7696</v>
      </c>
    </row>
    <row r="5602" spans="5:9">
      <c r="E5602" s="236" t="s">
        <v>22727</v>
      </c>
      <c r="F5602" s="236" t="s">
        <v>925</v>
      </c>
      <c r="G5602" s="235" t="str">
        <f t="shared" si="87"/>
        <v>0145028</v>
      </c>
      <c r="H5602" s="235" t="s">
        <v>7742</v>
      </c>
      <c r="I5602" s="235" t="s">
        <v>7741</v>
      </c>
    </row>
    <row r="5603" spans="5:9">
      <c r="E5603" s="236" t="s">
        <v>22727</v>
      </c>
      <c r="F5603" s="236" t="s">
        <v>922</v>
      </c>
      <c r="G5603" s="235" t="str">
        <f t="shared" si="87"/>
        <v>0145029</v>
      </c>
      <c r="H5603" s="235" t="s">
        <v>6266</v>
      </c>
      <c r="I5603" s="235" t="s">
        <v>6265</v>
      </c>
    </row>
    <row r="5604" spans="5:9">
      <c r="E5604" s="236" t="s">
        <v>22727</v>
      </c>
      <c r="F5604" s="236" t="s">
        <v>2121</v>
      </c>
      <c r="G5604" s="235" t="str">
        <f t="shared" si="87"/>
        <v>0145031</v>
      </c>
      <c r="H5604" s="235" t="s">
        <v>1112</v>
      </c>
      <c r="I5604" s="235" t="s">
        <v>1111</v>
      </c>
    </row>
    <row r="5605" spans="5:9">
      <c r="E5605" s="236" t="s">
        <v>22727</v>
      </c>
      <c r="F5605" s="236" t="s">
        <v>1599</v>
      </c>
      <c r="G5605" s="235" t="str">
        <f t="shared" si="87"/>
        <v>0145032</v>
      </c>
      <c r="H5605" s="235" t="s">
        <v>18674</v>
      </c>
      <c r="I5605" s="235" t="s">
        <v>18673</v>
      </c>
    </row>
    <row r="5606" spans="5:9">
      <c r="E5606" s="236" t="s">
        <v>22727</v>
      </c>
      <c r="F5606" s="236" t="s">
        <v>1596</v>
      </c>
      <c r="G5606" s="235" t="str">
        <f t="shared" si="87"/>
        <v>0145033</v>
      </c>
      <c r="H5606" s="235" t="s">
        <v>16153</v>
      </c>
      <c r="I5606" s="235" t="s">
        <v>18688</v>
      </c>
    </row>
    <row r="5607" spans="5:9">
      <c r="E5607" s="236" t="s">
        <v>22727</v>
      </c>
      <c r="F5607" s="236" t="s">
        <v>1593</v>
      </c>
      <c r="G5607" s="235" t="str">
        <f t="shared" si="87"/>
        <v>0145034</v>
      </c>
      <c r="H5607" s="235" t="s">
        <v>22735</v>
      </c>
      <c r="I5607" s="235" t="s">
        <v>22734</v>
      </c>
    </row>
    <row r="5608" spans="5:9">
      <c r="E5608" s="236" t="s">
        <v>22727</v>
      </c>
      <c r="F5608" s="236" t="s">
        <v>1028</v>
      </c>
      <c r="G5608" s="235" t="str">
        <f t="shared" si="87"/>
        <v>0145035</v>
      </c>
      <c r="H5608" s="235" t="s">
        <v>14633</v>
      </c>
      <c r="I5608" s="235" t="s">
        <v>14632</v>
      </c>
    </row>
    <row r="5609" spans="5:9">
      <c r="E5609" s="236" t="s">
        <v>22727</v>
      </c>
      <c r="F5609" s="236" t="s">
        <v>1590</v>
      </c>
      <c r="G5609" s="235" t="str">
        <f t="shared" si="87"/>
        <v>0145036</v>
      </c>
      <c r="H5609" s="235" t="s">
        <v>14230</v>
      </c>
      <c r="I5609" s="235" t="s">
        <v>14229</v>
      </c>
    </row>
    <row r="5610" spans="5:9">
      <c r="E5610" s="236" t="s">
        <v>22727</v>
      </c>
      <c r="F5610" s="236" t="s">
        <v>1589</v>
      </c>
      <c r="G5610" s="235" t="str">
        <f t="shared" si="87"/>
        <v>0145037</v>
      </c>
      <c r="H5610" s="235" t="s">
        <v>4693</v>
      </c>
      <c r="I5610" s="235" t="s">
        <v>4692</v>
      </c>
    </row>
    <row r="5611" spans="5:9">
      <c r="E5611" s="236" t="s">
        <v>22727</v>
      </c>
      <c r="F5611" s="236" t="s">
        <v>919</v>
      </c>
      <c r="G5611" s="235" t="str">
        <f t="shared" si="87"/>
        <v>0145038</v>
      </c>
      <c r="H5611" s="235" t="s">
        <v>15414</v>
      </c>
      <c r="I5611" s="235" t="s">
        <v>15413</v>
      </c>
    </row>
    <row r="5612" spans="5:9">
      <c r="E5612" s="236" t="s">
        <v>22727</v>
      </c>
      <c r="F5612" s="236" t="s">
        <v>916</v>
      </c>
      <c r="G5612" s="235" t="str">
        <f t="shared" si="87"/>
        <v>0145039</v>
      </c>
      <c r="H5612" s="235" t="s">
        <v>2054</v>
      </c>
      <c r="I5612" s="235" t="s">
        <v>2900</v>
      </c>
    </row>
    <row r="5613" spans="5:9">
      <c r="E5613" s="236" t="s">
        <v>22727</v>
      </c>
      <c r="F5613" s="236" t="s">
        <v>1586</v>
      </c>
      <c r="G5613" s="235" t="str">
        <f t="shared" si="87"/>
        <v>0145041</v>
      </c>
      <c r="H5613" s="235" t="s">
        <v>11151</v>
      </c>
      <c r="I5613" s="235" t="s">
        <v>6094</v>
      </c>
    </row>
    <row r="5614" spans="5:9">
      <c r="E5614" s="236" t="s">
        <v>22727</v>
      </c>
      <c r="F5614" s="236" t="s">
        <v>2549</v>
      </c>
      <c r="G5614" s="235" t="str">
        <f t="shared" si="87"/>
        <v>0145042</v>
      </c>
      <c r="H5614" s="235" t="s">
        <v>1109</v>
      </c>
      <c r="I5614" s="235" t="s">
        <v>1108</v>
      </c>
    </row>
    <row r="5615" spans="5:9">
      <c r="E5615" s="236" t="s">
        <v>22727</v>
      </c>
      <c r="F5615" s="236" t="s">
        <v>2095</v>
      </c>
      <c r="G5615" s="235" t="str">
        <f t="shared" si="87"/>
        <v>0145043</v>
      </c>
      <c r="H5615" s="235" t="s">
        <v>9127</v>
      </c>
      <c r="I5615" s="235" t="s">
        <v>7762</v>
      </c>
    </row>
    <row r="5616" spans="5:9">
      <c r="E5616" s="236" t="s">
        <v>22727</v>
      </c>
      <c r="F5616" s="236" t="s">
        <v>2091</v>
      </c>
      <c r="G5616" s="235" t="str">
        <f t="shared" si="87"/>
        <v>0145044</v>
      </c>
      <c r="H5616" s="235" t="s">
        <v>7766</v>
      </c>
      <c r="I5616" s="235" t="s">
        <v>7765</v>
      </c>
    </row>
    <row r="5617" spans="5:9">
      <c r="E5617" s="236" t="s">
        <v>22727</v>
      </c>
      <c r="F5617" s="236" t="s">
        <v>2542</v>
      </c>
      <c r="G5617" s="235" t="str">
        <f t="shared" si="87"/>
        <v>0145045</v>
      </c>
      <c r="H5617" s="235" t="s">
        <v>7758</v>
      </c>
      <c r="I5617" s="235" t="s">
        <v>3222</v>
      </c>
    </row>
    <row r="5618" spans="5:9">
      <c r="E5618" s="236" t="s">
        <v>22727</v>
      </c>
      <c r="F5618" s="236" t="s">
        <v>4783</v>
      </c>
      <c r="G5618" s="235" t="str">
        <f t="shared" si="87"/>
        <v>0145046</v>
      </c>
      <c r="H5618" s="235" t="s">
        <v>15394</v>
      </c>
      <c r="I5618" s="235" t="s">
        <v>15393</v>
      </c>
    </row>
    <row r="5619" spans="5:9">
      <c r="E5619" s="236" t="s">
        <v>22727</v>
      </c>
      <c r="F5619" s="236" t="s">
        <v>3071</v>
      </c>
      <c r="G5619" s="235" t="str">
        <f t="shared" si="87"/>
        <v>0145047</v>
      </c>
      <c r="H5619" s="235" t="s">
        <v>15406</v>
      </c>
      <c r="I5619" s="235" t="s">
        <v>7767</v>
      </c>
    </row>
    <row r="5620" spans="5:9">
      <c r="E5620" s="236" t="s">
        <v>22727</v>
      </c>
      <c r="F5620" s="236" t="s">
        <v>913</v>
      </c>
      <c r="G5620" s="235" t="str">
        <f t="shared" si="87"/>
        <v>0145048</v>
      </c>
      <c r="H5620" s="235" t="s">
        <v>7761</v>
      </c>
      <c r="I5620" s="235" t="s">
        <v>7760</v>
      </c>
    </row>
    <row r="5621" spans="5:9">
      <c r="E5621" s="236" t="s">
        <v>22727</v>
      </c>
      <c r="F5621" s="236" t="s">
        <v>910</v>
      </c>
      <c r="G5621" s="235" t="str">
        <f t="shared" si="87"/>
        <v>0145049</v>
      </c>
      <c r="H5621" s="235" t="s">
        <v>7744</v>
      </c>
      <c r="I5621" s="235" t="s">
        <v>7743</v>
      </c>
    </row>
    <row r="5622" spans="5:9">
      <c r="E5622" s="236" t="s">
        <v>22727</v>
      </c>
      <c r="F5622" s="236" t="s">
        <v>2537</v>
      </c>
      <c r="G5622" s="235" t="str">
        <f t="shared" si="87"/>
        <v>0145051</v>
      </c>
      <c r="H5622" s="235" t="s">
        <v>22733</v>
      </c>
      <c r="I5622" s="235" t="s">
        <v>22732</v>
      </c>
    </row>
    <row r="5623" spans="5:9">
      <c r="E5623" s="236" t="s">
        <v>22727</v>
      </c>
      <c r="F5623" s="236" t="s">
        <v>2648</v>
      </c>
      <c r="G5623" s="235" t="str">
        <f t="shared" si="87"/>
        <v>0145071</v>
      </c>
      <c r="H5623" s="235" t="s">
        <v>22731</v>
      </c>
      <c r="I5623" s="235" t="s">
        <v>22730</v>
      </c>
    </row>
    <row r="5624" spans="5:9">
      <c r="E5624" s="236" t="s">
        <v>22727</v>
      </c>
      <c r="F5624" s="236" t="s">
        <v>4941</v>
      </c>
      <c r="G5624" s="235" t="str">
        <f t="shared" si="87"/>
        <v>0145072</v>
      </c>
      <c r="H5624" s="235" t="s">
        <v>11863</v>
      </c>
      <c r="I5624" s="235" t="s">
        <v>11862</v>
      </c>
    </row>
    <row r="5625" spans="5:9">
      <c r="E5625" s="236" t="s">
        <v>22727</v>
      </c>
      <c r="F5625" s="236" t="s">
        <v>1686</v>
      </c>
      <c r="G5625" s="235" t="str">
        <f t="shared" si="87"/>
        <v>0145073</v>
      </c>
      <c r="H5625" s="235" t="s">
        <v>22729</v>
      </c>
      <c r="I5625" s="235" t="s">
        <v>22728</v>
      </c>
    </row>
    <row r="5626" spans="5:9">
      <c r="E5626" s="236" t="s">
        <v>22727</v>
      </c>
      <c r="F5626" s="236" t="s">
        <v>1388</v>
      </c>
      <c r="G5626" s="235" t="str">
        <f t="shared" si="87"/>
        <v>0145101</v>
      </c>
      <c r="H5626" s="235" t="s">
        <v>22726</v>
      </c>
      <c r="I5626" s="235" t="s">
        <v>8584</v>
      </c>
    </row>
    <row r="5627" spans="5:9">
      <c r="E5627" s="236" t="s">
        <v>22660</v>
      </c>
      <c r="F5627" s="236" t="s">
        <v>1388</v>
      </c>
      <c r="G5627" s="235" t="str">
        <f t="shared" si="87"/>
        <v>0146101</v>
      </c>
      <c r="H5627" s="235" t="s">
        <v>10986</v>
      </c>
      <c r="I5627" s="235" t="s">
        <v>935</v>
      </c>
    </row>
    <row r="5628" spans="5:9">
      <c r="E5628" s="236" t="s">
        <v>22660</v>
      </c>
      <c r="F5628" s="236" t="s">
        <v>1378</v>
      </c>
      <c r="G5628" s="235" t="str">
        <f t="shared" si="87"/>
        <v>0146102</v>
      </c>
      <c r="H5628" s="235" t="s">
        <v>22725</v>
      </c>
      <c r="I5628" s="235" t="s">
        <v>22724</v>
      </c>
    </row>
    <row r="5629" spans="5:9">
      <c r="E5629" s="236" t="s">
        <v>22660</v>
      </c>
      <c r="F5629" s="236" t="s">
        <v>1484</v>
      </c>
      <c r="G5629" s="235" t="str">
        <f t="shared" si="87"/>
        <v>0146103</v>
      </c>
      <c r="H5629" s="235" t="s">
        <v>17892</v>
      </c>
      <c r="I5629" s="235" t="s">
        <v>10830</v>
      </c>
    </row>
    <row r="5630" spans="5:9">
      <c r="E5630" s="236" t="s">
        <v>22660</v>
      </c>
      <c r="F5630" s="236" t="s">
        <v>1375</v>
      </c>
      <c r="G5630" s="235" t="str">
        <f t="shared" si="87"/>
        <v>0146104</v>
      </c>
      <c r="H5630" s="235" t="s">
        <v>22723</v>
      </c>
      <c r="I5630" s="235" t="s">
        <v>22722</v>
      </c>
    </row>
    <row r="5631" spans="5:9">
      <c r="E5631" s="236" t="s">
        <v>22660</v>
      </c>
      <c r="F5631" s="236" t="s">
        <v>1372</v>
      </c>
      <c r="G5631" s="235" t="str">
        <f t="shared" si="87"/>
        <v>0146105</v>
      </c>
      <c r="H5631" s="235" t="s">
        <v>22721</v>
      </c>
      <c r="I5631" s="235" t="s">
        <v>15378</v>
      </c>
    </row>
    <row r="5632" spans="5:9">
      <c r="E5632" s="236" t="s">
        <v>22660</v>
      </c>
      <c r="F5632" s="236" t="s">
        <v>1369</v>
      </c>
      <c r="G5632" s="235" t="str">
        <f t="shared" si="87"/>
        <v>0146106</v>
      </c>
      <c r="H5632" s="235" t="s">
        <v>15343</v>
      </c>
      <c r="I5632" s="235" t="s">
        <v>15342</v>
      </c>
    </row>
    <row r="5633" spans="5:9">
      <c r="E5633" s="236" t="s">
        <v>22660</v>
      </c>
      <c r="F5633" s="236" t="s">
        <v>1366</v>
      </c>
      <c r="G5633" s="235" t="str">
        <f t="shared" si="87"/>
        <v>0146107</v>
      </c>
      <c r="H5633" s="235" t="s">
        <v>6282</v>
      </c>
      <c r="I5633" s="235" t="s">
        <v>1485</v>
      </c>
    </row>
    <row r="5634" spans="5:9">
      <c r="E5634" s="236" t="s">
        <v>22660</v>
      </c>
      <c r="F5634" s="236" t="s">
        <v>877</v>
      </c>
      <c r="G5634" s="235" t="str">
        <f t="shared" ref="G5634:G5697" si="88">TEXT(E5634,"0000")&amp;TEXT(F5634,"000")</f>
        <v>0146108</v>
      </c>
      <c r="H5634" s="235" t="s">
        <v>15372</v>
      </c>
      <c r="I5634" s="235" t="s">
        <v>15371</v>
      </c>
    </row>
    <row r="5635" spans="5:9">
      <c r="E5635" s="236" t="s">
        <v>22660</v>
      </c>
      <c r="F5635" s="236" t="s">
        <v>874</v>
      </c>
      <c r="G5635" s="235" t="str">
        <f t="shared" si="88"/>
        <v>0146109</v>
      </c>
      <c r="H5635" s="235" t="s">
        <v>1477</v>
      </c>
      <c r="I5635" s="235" t="s">
        <v>1476</v>
      </c>
    </row>
    <row r="5636" spans="5:9">
      <c r="E5636" s="236" t="s">
        <v>22660</v>
      </c>
      <c r="F5636" s="236" t="s">
        <v>1356</v>
      </c>
      <c r="G5636" s="235" t="str">
        <f t="shared" si="88"/>
        <v>0146111</v>
      </c>
      <c r="H5636" s="235" t="s">
        <v>22720</v>
      </c>
      <c r="I5636" s="235" t="s">
        <v>22719</v>
      </c>
    </row>
    <row r="5637" spans="5:9">
      <c r="E5637" s="236" t="s">
        <v>22660</v>
      </c>
      <c r="F5637" s="236" t="s">
        <v>1353</v>
      </c>
      <c r="G5637" s="235" t="str">
        <f t="shared" si="88"/>
        <v>0146112</v>
      </c>
      <c r="H5637" s="235" t="s">
        <v>22718</v>
      </c>
      <c r="I5637" s="235" t="s">
        <v>22717</v>
      </c>
    </row>
    <row r="5638" spans="5:9">
      <c r="E5638" s="236" t="s">
        <v>22660</v>
      </c>
      <c r="F5638" s="236" t="s">
        <v>1434</v>
      </c>
      <c r="G5638" s="235" t="str">
        <f t="shared" si="88"/>
        <v>0146114</v>
      </c>
      <c r="H5638" s="235" t="s">
        <v>22716</v>
      </c>
      <c r="I5638" s="235" t="s">
        <v>22715</v>
      </c>
    </row>
    <row r="5639" spans="5:9">
      <c r="E5639" s="236" t="s">
        <v>22660</v>
      </c>
      <c r="F5639" s="236" t="s">
        <v>1548</v>
      </c>
      <c r="G5639" s="235" t="str">
        <f t="shared" si="88"/>
        <v>0146115</v>
      </c>
      <c r="H5639" s="235" t="s">
        <v>22714</v>
      </c>
      <c r="I5639" s="235" t="s">
        <v>22713</v>
      </c>
    </row>
    <row r="5640" spans="5:9">
      <c r="E5640" s="236" t="s">
        <v>22660</v>
      </c>
      <c r="F5640" s="236" t="s">
        <v>1459</v>
      </c>
      <c r="G5640" s="235" t="str">
        <f t="shared" si="88"/>
        <v>0146116</v>
      </c>
      <c r="H5640" s="235" t="s">
        <v>15380</v>
      </c>
      <c r="I5640" s="235" t="s">
        <v>15379</v>
      </c>
    </row>
    <row r="5641" spans="5:9">
      <c r="E5641" s="236" t="s">
        <v>22660</v>
      </c>
      <c r="F5641" s="236" t="s">
        <v>2326</v>
      </c>
      <c r="G5641" s="235" t="str">
        <f t="shared" si="88"/>
        <v>0146117</v>
      </c>
      <c r="H5641" s="235" t="s">
        <v>14819</v>
      </c>
      <c r="I5641" s="235" t="s">
        <v>14818</v>
      </c>
    </row>
    <row r="5642" spans="5:9">
      <c r="E5642" s="236" t="s">
        <v>22660</v>
      </c>
      <c r="F5642" s="236" t="s">
        <v>871</v>
      </c>
      <c r="G5642" s="235" t="str">
        <f t="shared" si="88"/>
        <v>0146118</v>
      </c>
      <c r="H5642" s="235" t="s">
        <v>15377</v>
      </c>
      <c r="I5642" s="235" t="s">
        <v>15376</v>
      </c>
    </row>
    <row r="5643" spans="5:9">
      <c r="E5643" s="236" t="s">
        <v>22660</v>
      </c>
      <c r="F5643" s="236" t="s">
        <v>868</v>
      </c>
      <c r="G5643" s="235" t="str">
        <f t="shared" si="88"/>
        <v>0146119</v>
      </c>
      <c r="H5643" s="235" t="s">
        <v>22712</v>
      </c>
      <c r="I5643" s="235" t="s">
        <v>22711</v>
      </c>
    </row>
    <row r="5644" spans="5:9">
      <c r="E5644" s="236" t="s">
        <v>22660</v>
      </c>
      <c r="F5644" s="236" t="s">
        <v>1410</v>
      </c>
      <c r="G5644" s="235" t="str">
        <f t="shared" si="88"/>
        <v>0146121</v>
      </c>
      <c r="H5644" s="235" t="s">
        <v>15374</v>
      </c>
      <c r="I5644" s="235" t="s">
        <v>15373</v>
      </c>
    </row>
    <row r="5645" spans="5:9">
      <c r="E5645" s="236" t="s">
        <v>22660</v>
      </c>
      <c r="F5645" s="236" t="s">
        <v>1407</v>
      </c>
      <c r="G5645" s="235" t="str">
        <f t="shared" si="88"/>
        <v>0146122</v>
      </c>
      <c r="H5645" s="235" t="s">
        <v>22710</v>
      </c>
      <c r="I5645" s="235" t="s">
        <v>22709</v>
      </c>
    </row>
    <row r="5646" spans="5:9">
      <c r="E5646" s="236" t="s">
        <v>22660</v>
      </c>
      <c r="F5646" s="236" t="s">
        <v>1450</v>
      </c>
      <c r="G5646" s="235" t="str">
        <f t="shared" si="88"/>
        <v>0146123</v>
      </c>
      <c r="H5646" s="235" t="s">
        <v>7616</v>
      </c>
      <c r="I5646" s="235" t="s">
        <v>7615</v>
      </c>
    </row>
    <row r="5647" spans="5:9">
      <c r="E5647" s="236" t="s">
        <v>22660</v>
      </c>
      <c r="F5647" s="236" t="s">
        <v>1404</v>
      </c>
      <c r="G5647" s="235" t="str">
        <f t="shared" si="88"/>
        <v>0146124</v>
      </c>
      <c r="H5647" s="235" t="s">
        <v>22708</v>
      </c>
      <c r="I5647" s="235" t="s">
        <v>22707</v>
      </c>
    </row>
    <row r="5648" spans="5:9">
      <c r="E5648" s="236" t="s">
        <v>22660</v>
      </c>
      <c r="F5648" s="236" t="s">
        <v>954</v>
      </c>
      <c r="G5648" s="235" t="str">
        <f t="shared" si="88"/>
        <v>0146125</v>
      </c>
      <c r="H5648" s="235" t="s">
        <v>7614</v>
      </c>
      <c r="I5648" s="235" t="s">
        <v>7613</v>
      </c>
    </row>
    <row r="5649" spans="5:9">
      <c r="E5649" s="236" t="s">
        <v>22660</v>
      </c>
      <c r="F5649" s="236" t="s">
        <v>1401</v>
      </c>
      <c r="G5649" s="235" t="str">
        <f t="shared" si="88"/>
        <v>0146126</v>
      </c>
      <c r="H5649" s="235" t="s">
        <v>6211</v>
      </c>
      <c r="I5649" s="235" t="s">
        <v>4305</v>
      </c>
    </row>
    <row r="5650" spans="5:9">
      <c r="E5650" s="236" t="s">
        <v>22660</v>
      </c>
      <c r="F5650" s="236" t="s">
        <v>951</v>
      </c>
      <c r="G5650" s="235" t="str">
        <f t="shared" si="88"/>
        <v>0146127</v>
      </c>
      <c r="H5650" s="235" t="s">
        <v>22706</v>
      </c>
      <c r="I5650" s="235" t="s">
        <v>22705</v>
      </c>
    </row>
    <row r="5651" spans="5:9">
      <c r="E5651" s="236" t="s">
        <v>22660</v>
      </c>
      <c r="F5651" s="236" t="s">
        <v>865</v>
      </c>
      <c r="G5651" s="235" t="str">
        <f t="shared" si="88"/>
        <v>0146128</v>
      </c>
      <c r="H5651" s="235" t="s">
        <v>7643</v>
      </c>
      <c r="I5651" s="235" t="s">
        <v>7642</v>
      </c>
    </row>
    <row r="5652" spans="5:9">
      <c r="E5652" s="236" t="s">
        <v>22660</v>
      </c>
      <c r="F5652" s="236" t="s">
        <v>862</v>
      </c>
      <c r="G5652" s="235" t="str">
        <f t="shared" si="88"/>
        <v>0146129</v>
      </c>
      <c r="H5652" s="235" t="s">
        <v>22704</v>
      </c>
      <c r="I5652" s="235" t="s">
        <v>22703</v>
      </c>
    </row>
    <row r="5653" spans="5:9">
      <c r="E5653" s="236" t="s">
        <v>22660</v>
      </c>
      <c r="F5653" s="236" t="s">
        <v>1445</v>
      </c>
      <c r="G5653" s="235" t="str">
        <f t="shared" si="88"/>
        <v>0146130</v>
      </c>
      <c r="H5653" s="235" t="s">
        <v>22702</v>
      </c>
      <c r="I5653" s="235" t="s">
        <v>22701</v>
      </c>
    </row>
    <row r="5654" spans="5:9">
      <c r="E5654" s="236" t="s">
        <v>22660</v>
      </c>
      <c r="F5654" s="236" t="s">
        <v>1396</v>
      </c>
      <c r="G5654" s="235" t="str">
        <f t="shared" si="88"/>
        <v>0146131</v>
      </c>
      <c r="H5654" s="235" t="s">
        <v>15362</v>
      </c>
      <c r="I5654" s="235" t="s">
        <v>15361</v>
      </c>
    </row>
    <row r="5655" spans="5:9">
      <c r="E5655" s="236" t="s">
        <v>22660</v>
      </c>
      <c r="F5655" s="236" t="s">
        <v>1543</v>
      </c>
      <c r="G5655" s="235" t="str">
        <f t="shared" si="88"/>
        <v>0146132</v>
      </c>
      <c r="H5655" s="235" t="s">
        <v>7621</v>
      </c>
      <c r="I5655" s="235" t="s">
        <v>7620</v>
      </c>
    </row>
    <row r="5656" spans="5:9">
      <c r="E5656" s="236" t="s">
        <v>22660</v>
      </c>
      <c r="F5656" s="236" t="s">
        <v>948</v>
      </c>
      <c r="G5656" s="235" t="str">
        <f t="shared" si="88"/>
        <v>0146133</v>
      </c>
      <c r="H5656" s="235" t="s">
        <v>22700</v>
      </c>
      <c r="I5656" s="235" t="s">
        <v>22699</v>
      </c>
    </row>
    <row r="5657" spans="5:9">
      <c r="E5657" s="236" t="s">
        <v>22660</v>
      </c>
      <c r="F5657" s="236" t="s">
        <v>4202</v>
      </c>
      <c r="G5657" s="235" t="str">
        <f t="shared" si="88"/>
        <v>0146134</v>
      </c>
      <c r="H5657" s="235" t="s">
        <v>15332</v>
      </c>
      <c r="I5657" s="235" t="s">
        <v>15331</v>
      </c>
    </row>
    <row r="5658" spans="5:9">
      <c r="E5658" s="236" t="s">
        <v>22660</v>
      </c>
      <c r="F5658" s="236" t="s">
        <v>4197</v>
      </c>
      <c r="G5658" s="235" t="str">
        <f t="shared" si="88"/>
        <v>0146136</v>
      </c>
      <c r="H5658" s="235" t="s">
        <v>12508</v>
      </c>
      <c r="I5658" s="235" t="s">
        <v>12854</v>
      </c>
    </row>
    <row r="5659" spans="5:9">
      <c r="E5659" s="236" t="s">
        <v>22660</v>
      </c>
      <c r="F5659" s="236" t="s">
        <v>1424</v>
      </c>
      <c r="G5659" s="235" t="str">
        <f t="shared" si="88"/>
        <v>0146137</v>
      </c>
      <c r="H5659" s="235" t="s">
        <v>22698</v>
      </c>
      <c r="I5659" s="235" t="s">
        <v>22697</v>
      </c>
    </row>
    <row r="5660" spans="5:9">
      <c r="E5660" s="236" t="s">
        <v>22660</v>
      </c>
      <c r="F5660" s="236" t="s">
        <v>859</v>
      </c>
      <c r="G5660" s="235" t="str">
        <f t="shared" si="88"/>
        <v>0146138</v>
      </c>
      <c r="H5660" s="235" t="s">
        <v>22696</v>
      </c>
      <c r="I5660" s="235" t="s">
        <v>22695</v>
      </c>
    </row>
    <row r="5661" spans="5:9">
      <c r="E5661" s="236" t="s">
        <v>22660</v>
      </c>
      <c r="F5661" s="236" t="s">
        <v>856</v>
      </c>
      <c r="G5661" s="235" t="str">
        <f t="shared" si="88"/>
        <v>0146139</v>
      </c>
      <c r="H5661" s="235" t="s">
        <v>15666</v>
      </c>
      <c r="I5661" s="235" t="s">
        <v>5739</v>
      </c>
    </row>
    <row r="5662" spans="5:9">
      <c r="E5662" s="236" t="s">
        <v>22660</v>
      </c>
      <c r="F5662" s="236" t="s">
        <v>1392</v>
      </c>
      <c r="G5662" s="235" t="str">
        <f t="shared" si="88"/>
        <v>0146140</v>
      </c>
      <c r="H5662" s="235" t="s">
        <v>22694</v>
      </c>
      <c r="I5662" s="235" t="s">
        <v>22693</v>
      </c>
    </row>
    <row r="5663" spans="5:9">
      <c r="E5663" s="236" t="s">
        <v>22660</v>
      </c>
      <c r="F5663" s="236" t="s">
        <v>4181</v>
      </c>
      <c r="G5663" s="235" t="str">
        <f t="shared" si="88"/>
        <v>0146143</v>
      </c>
      <c r="H5663" s="235" t="s">
        <v>17041</v>
      </c>
      <c r="I5663" s="235" t="s">
        <v>3954</v>
      </c>
    </row>
    <row r="5664" spans="5:9">
      <c r="E5664" s="236" t="s">
        <v>22660</v>
      </c>
      <c r="F5664" s="236" t="s">
        <v>1855</v>
      </c>
      <c r="G5664" s="235" t="str">
        <f t="shared" si="88"/>
        <v>0146144</v>
      </c>
      <c r="H5664" s="235" t="s">
        <v>22692</v>
      </c>
      <c r="I5664" s="235" t="s">
        <v>22691</v>
      </c>
    </row>
    <row r="5665" spans="5:9">
      <c r="E5665" s="236" t="s">
        <v>22660</v>
      </c>
      <c r="F5665" s="236" t="s">
        <v>4175</v>
      </c>
      <c r="G5665" s="235" t="str">
        <f t="shared" si="88"/>
        <v>0146147</v>
      </c>
      <c r="H5665" s="235" t="s">
        <v>22690</v>
      </c>
      <c r="I5665" s="235" t="s">
        <v>2573</v>
      </c>
    </row>
    <row r="5666" spans="5:9">
      <c r="E5666" s="236" t="s">
        <v>22660</v>
      </c>
      <c r="F5666" s="236" t="s">
        <v>4168</v>
      </c>
      <c r="G5666" s="235" t="str">
        <f t="shared" si="88"/>
        <v>0146151</v>
      </c>
      <c r="H5666" s="235" t="s">
        <v>22689</v>
      </c>
      <c r="I5666" s="235" t="s">
        <v>22688</v>
      </c>
    </row>
    <row r="5667" spans="5:9">
      <c r="E5667" s="236" t="s">
        <v>22660</v>
      </c>
      <c r="F5667" s="236" t="s">
        <v>3348</v>
      </c>
      <c r="G5667" s="235" t="str">
        <f t="shared" si="88"/>
        <v>0146154</v>
      </c>
      <c r="H5667" s="235" t="s">
        <v>11080</v>
      </c>
      <c r="I5667" s="235" t="s">
        <v>11079</v>
      </c>
    </row>
    <row r="5668" spans="5:9">
      <c r="E5668" s="236" t="s">
        <v>22660</v>
      </c>
      <c r="F5668" s="236" t="s">
        <v>4624</v>
      </c>
      <c r="G5668" s="235" t="str">
        <f t="shared" si="88"/>
        <v>0146155</v>
      </c>
      <c r="H5668" s="235" t="s">
        <v>22687</v>
      </c>
      <c r="I5668" s="235" t="s">
        <v>22686</v>
      </c>
    </row>
    <row r="5669" spans="5:9">
      <c r="E5669" s="236" t="s">
        <v>22660</v>
      </c>
      <c r="F5669" s="236" t="s">
        <v>4157</v>
      </c>
      <c r="G5669" s="235" t="str">
        <f t="shared" si="88"/>
        <v>0146158</v>
      </c>
      <c r="H5669" s="235" t="s">
        <v>15340</v>
      </c>
      <c r="I5669" s="235" t="s">
        <v>15339</v>
      </c>
    </row>
    <row r="5670" spans="5:9">
      <c r="E5670" s="236" t="s">
        <v>22660</v>
      </c>
      <c r="F5670" s="236" t="s">
        <v>847</v>
      </c>
      <c r="G5670" s="235" t="str">
        <f t="shared" si="88"/>
        <v>0146159</v>
      </c>
      <c r="H5670" s="235" t="s">
        <v>7623</v>
      </c>
      <c r="I5670" s="235" t="s">
        <v>7622</v>
      </c>
    </row>
    <row r="5671" spans="5:9">
      <c r="E5671" s="236" t="s">
        <v>22660</v>
      </c>
      <c r="F5671" s="236" t="s">
        <v>3634</v>
      </c>
      <c r="G5671" s="235" t="str">
        <f t="shared" si="88"/>
        <v>0146191</v>
      </c>
      <c r="H5671" s="235" t="s">
        <v>17722</v>
      </c>
      <c r="I5671" s="235" t="s">
        <v>12720</v>
      </c>
    </row>
    <row r="5672" spans="5:9">
      <c r="E5672" s="236" t="s">
        <v>22660</v>
      </c>
      <c r="F5672" s="236" t="s">
        <v>3631</v>
      </c>
      <c r="G5672" s="235" t="str">
        <f t="shared" si="88"/>
        <v>0146192</v>
      </c>
      <c r="H5672" s="235" t="s">
        <v>22685</v>
      </c>
      <c r="I5672" s="235" t="s">
        <v>22684</v>
      </c>
    </row>
    <row r="5673" spans="5:9">
      <c r="E5673" s="236" t="s">
        <v>22660</v>
      </c>
      <c r="F5673" s="236" t="s">
        <v>1566</v>
      </c>
      <c r="G5673" s="235" t="str">
        <f t="shared" si="88"/>
        <v>0146201</v>
      </c>
      <c r="H5673" s="235" t="s">
        <v>11149</v>
      </c>
      <c r="I5673" s="235" t="s">
        <v>11148</v>
      </c>
    </row>
    <row r="5674" spans="5:9">
      <c r="E5674" s="236" t="s">
        <v>22660</v>
      </c>
      <c r="F5674" s="236" t="s">
        <v>2171</v>
      </c>
      <c r="G5674" s="235" t="str">
        <f t="shared" si="88"/>
        <v>0146202</v>
      </c>
      <c r="H5674" s="235" t="s">
        <v>6410</v>
      </c>
      <c r="I5674" s="235" t="s">
        <v>6409</v>
      </c>
    </row>
    <row r="5675" spans="5:9">
      <c r="E5675" s="236" t="s">
        <v>22660</v>
      </c>
      <c r="F5675" s="236" t="s">
        <v>2837</v>
      </c>
      <c r="G5675" s="235" t="str">
        <f t="shared" si="88"/>
        <v>0146203</v>
      </c>
      <c r="H5675" s="235" t="s">
        <v>12832</v>
      </c>
      <c r="I5675" s="235" t="s">
        <v>3358</v>
      </c>
    </row>
    <row r="5676" spans="5:9">
      <c r="E5676" s="236" t="s">
        <v>22660</v>
      </c>
      <c r="F5676" s="236" t="s">
        <v>2196</v>
      </c>
      <c r="G5676" s="235" t="str">
        <f t="shared" si="88"/>
        <v>0146204</v>
      </c>
      <c r="H5676" s="235" t="s">
        <v>22683</v>
      </c>
      <c r="I5676" s="235" t="s">
        <v>22682</v>
      </c>
    </row>
    <row r="5677" spans="5:9">
      <c r="E5677" s="236" t="s">
        <v>22660</v>
      </c>
      <c r="F5677" s="236" t="s">
        <v>2195</v>
      </c>
      <c r="G5677" s="235" t="str">
        <f t="shared" si="88"/>
        <v>0146205</v>
      </c>
      <c r="H5677" s="235" t="s">
        <v>22681</v>
      </c>
      <c r="I5677" s="235" t="s">
        <v>22680</v>
      </c>
    </row>
    <row r="5678" spans="5:9">
      <c r="E5678" s="236" t="s">
        <v>22660</v>
      </c>
      <c r="F5678" s="236" t="s">
        <v>2831</v>
      </c>
      <c r="G5678" s="235" t="str">
        <f t="shared" si="88"/>
        <v>0146206</v>
      </c>
      <c r="H5678" s="235" t="s">
        <v>3100</v>
      </c>
      <c r="I5678" s="235" t="s">
        <v>3099</v>
      </c>
    </row>
    <row r="5679" spans="5:9">
      <c r="E5679" s="236" t="s">
        <v>22660</v>
      </c>
      <c r="F5679" s="236" t="s">
        <v>832</v>
      </c>
      <c r="G5679" s="235" t="str">
        <f t="shared" si="88"/>
        <v>0146208</v>
      </c>
      <c r="H5679" s="235" t="s">
        <v>15336</v>
      </c>
      <c r="I5679" s="235" t="s">
        <v>15335</v>
      </c>
    </row>
    <row r="5680" spans="5:9">
      <c r="E5680" s="236" t="s">
        <v>22660</v>
      </c>
      <c r="F5680" s="236" t="s">
        <v>4491</v>
      </c>
      <c r="G5680" s="235" t="str">
        <f t="shared" si="88"/>
        <v>0146212</v>
      </c>
      <c r="H5680" s="235" t="s">
        <v>15334</v>
      </c>
      <c r="I5680" s="235" t="s">
        <v>15333</v>
      </c>
    </row>
    <row r="5681" spans="5:9">
      <c r="E5681" s="236" t="s">
        <v>22660</v>
      </c>
      <c r="F5681" s="236" t="s">
        <v>3996</v>
      </c>
      <c r="G5681" s="235" t="str">
        <f t="shared" si="88"/>
        <v>0146215</v>
      </c>
      <c r="H5681" s="235" t="s">
        <v>15323</v>
      </c>
      <c r="I5681" s="235" t="s">
        <v>15322</v>
      </c>
    </row>
    <row r="5682" spans="5:9">
      <c r="E5682" s="236" t="s">
        <v>22660</v>
      </c>
      <c r="F5682" s="236" t="s">
        <v>5078</v>
      </c>
      <c r="G5682" s="235" t="str">
        <f t="shared" si="88"/>
        <v>0146216</v>
      </c>
      <c r="H5682" s="235" t="s">
        <v>7668</v>
      </c>
      <c r="I5682" s="235" t="s">
        <v>7667</v>
      </c>
    </row>
    <row r="5683" spans="5:9">
      <c r="E5683" s="236" t="s">
        <v>22660</v>
      </c>
      <c r="F5683" s="236" t="s">
        <v>3993</v>
      </c>
      <c r="G5683" s="235" t="str">
        <f t="shared" si="88"/>
        <v>0146217</v>
      </c>
      <c r="H5683" s="235" t="s">
        <v>7671</v>
      </c>
      <c r="I5683" s="235" t="s">
        <v>7670</v>
      </c>
    </row>
    <row r="5684" spans="5:9">
      <c r="E5684" s="236" t="s">
        <v>22660</v>
      </c>
      <c r="F5684" s="236" t="s">
        <v>826</v>
      </c>
      <c r="G5684" s="235" t="str">
        <f t="shared" si="88"/>
        <v>0146218</v>
      </c>
      <c r="H5684" s="235" t="s">
        <v>11146</v>
      </c>
      <c r="I5684" s="235" t="s">
        <v>11145</v>
      </c>
    </row>
    <row r="5685" spans="5:9">
      <c r="E5685" s="236" t="s">
        <v>22660</v>
      </c>
      <c r="F5685" s="236" t="s">
        <v>823</v>
      </c>
      <c r="G5685" s="235" t="str">
        <f t="shared" si="88"/>
        <v>0146219</v>
      </c>
      <c r="H5685" s="235" t="s">
        <v>22679</v>
      </c>
      <c r="I5685" s="235" t="s">
        <v>7655</v>
      </c>
    </row>
    <row r="5686" spans="5:9">
      <c r="E5686" s="236" t="s">
        <v>22660</v>
      </c>
      <c r="F5686" s="236" t="s">
        <v>1127</v>
      </c>
      <c r="G5686" s="235" t="str">
        <f t="shared" si="88"/>
        <v>0146220</v>
      </c>
      <c r="H5686" s="235" t="s">
        <v>9642</v>
      </c>
      <c r="I5686" s="235" t="s">
        <v>9865</v>
      </c>
    </row>
    <row r="5687" spans="5:9">
      <c r="E5687" s="236" t="s">
        <v>22660</v>
      </c>
      <c r="F5687" s="236" t="s">
        <v>2036</v>
      </c>
      <c r="G5687" s="235" t="str">
        <f t="shared" si="88"/>
        <v>0146221</v>
      </c>
      <c r="H5687" s="235" t="s">
        <v>15338</v>
      </c>
      <c r="I5687" s="235" t="s">
        <v>15337</v>
      </c>
    </row>
    <row r="5688" spans="5:9">
      <c r="E5688" s="236" t="s">
        <v>22660</v>
      </c>
      <c r="F5688" s="236" t="s">
        <v>1318</v>
      </c>
      <c r="G5688" s="235" t="str">
        <f t="shared" si="88"/>
        <v>0146222</v>
      </c>
      <c r="H5688" s="235" t="s">
        <v>22678</v>
      </c>
      <c r="I5688" s="235" t="s">
        <v>22677</v>
      </c>
    </row>
    <row r="5689" spans="5:9">
      <c r="E5689" s="236" t="s">
        <v>22660</v>
      </c>
      <c r="F5689" s="236" t="s">
        <v>4609</v>
      </c>
      <c r="G5689" s="235" t="str">
        <f t="shared" si="88"/>
        <v>0146224</v>
      </c>
      <c r="H5689" s="235" t="s">
        <v>22676</v>
      </c>
      <c r="I5689" s="235" t="s">
        <v>18810</v>
      </c>
    </row>
    <row r="5690" spans="5:9">
      <c r="E5690" s="236" t="s">
        <v>22660</v>
      </c>
      <c r="F5690" s="236" t="s">
        <v>4817</v>
      </c>
      <c r="G5690" s="235" t="str">
        <f t="shared" si="88"/>
        <v>0146226</v>
      </c>
      <c r="H5690" s="235" t="s">
        <v>22675</v>
      </c>
      <c r="I5690" s="235" t="s">
        <v>22674</v>
      </c>
    </row>
    <row r="5691" spans="5:9">
      <c r="E5691" s="236" t="s">
        <v>22660</v>
      </c>
      <c r="F5691" s="236" t="s">
        <v>3983</v>
      </c>
      <c r="G5691" s="235" t="str">
        <f t="shared" si="88"/>
        <v>0146227</v>
      </c>
      <c r="H5691" s="235" t="s">
        <v>16580</v>
      </c>
      <c r="I5691" s="235" t="s">
        <v>22673</v>
      </c>
    </row>
    <row r="5692" spans="5:9">
      <c r="E5692" s="236" t="s">
        <v>22660</v>
      </c>
      <c r="F5692" s="236" t="s">
        <v>817</v>
      </c>
      <c r="G5692" s="235" t="str">
        <f t="shared" si="88"/>
        <v>0146229</v>
      </c>
      <c r="H5692" s="235" t="s">
        <v>22672</v>
      </c>
      <c r="I5692" s="235" t="s">
        <v>22671</v>
      </c>
    </row>
    <row r="5693" spans="5:9">
      <c r="E5693" s="236" t="s">
        <v>22660</v>
      </c>
      <c r="F5693" s="236" t="s">
        <v>2897</v>
      </c>
      <c r="G5693" s="235" t="str">
        <f t="shared" si="88"/>
        <v>0146231</v>
      </c>
      <c r="H5693" s="235" t="s">
        <v>7627</v>
      </c>
      <c r="I5693" s="235" t="s">
        <v>7626</v>
      </c>
    </row>
    <row r="5694" spans="5:9">
      <c r="E5694" s="236" t="s">
        <v>22660</v>
      </c>
      <c r="F5694" s="236" t="s">
        <v>2013</v>
      </c>
      <c r="G5694" s="235" t="str">
        <f t="shared" si="88"/>
        <v>0146291</v>
      </c>
      <c r="H5694" s="235" t="s">
        <v>15326</v>
      </c>
      <c r="I5694" s="235" t="s">
        <v>15325</v>
      </c>
    </row>
    <row r="5695" spans="5:9">
      <c r="E5695" s="236" t="s">
        <v>22660</v>
      </c>
      <c r="F5695" s="236" t="s">
        <v>2190</v>
      </c>
      <c r="G5695" s="235" t="str">
        <f t="shared" si="88"/>
        <v>0146301</v>
      </c>
      <c r="H5695" s="235" t="s">
        <v>7612</v>
      </c>
      <c r="I5695" s="235" t="s">
        <v>7611</v>
      </c>
    </row>
    <row r="5696" spans="5:9">
      <c r="E5696" s="236" t="s">
        <v>22660</v>
      </c>
      <c r="F5696" s="236" t="s">
        <v>2829</v>
      </c>
      <c r="G5696" s="235" t="str">
        <f t="shared" si="88"/>
        <v>0146302</v>
      </c>
      <c r="H5696" s="235" t="s">
        <v>22670</v>
      </c>
      <c r="I5696" s="235" t="s">
        <v>7607</v>
      </c>
    </row>
    <row r="5697" spans="5:9">
      <c r="E5697" s="236" t="s">
        <v>22660</v>
      </c>
      <c r="F5697" s="236" t="s">
        <v>2161</v>
      </c>
      <c r="G5697" s="235" t="str">
        <f t="shared" si="88"/>
        <v>0146304</v>
      </c>
      <c r="H5697" s="235" t="s">
        <v>15352</v>
      </c>
      <c r="I5697" s="235" t="s">
        <v>15351</v>
      </c>
    </row>
    <row r="5698" spans="5:9">
      <c r="E5698" s="236" t="s">
        <v>22660</v>
      </c>
      <c r="F5698" s="236" t="s">
        <v>2301</v>
      </c>
      <c r="G5698" s="235" t="str">
        <f t="shared" ref="G5698:G5761" si="89">TEXT(E5698,"0000")&amp;TEXT(F5698,"000")</f>
        <v>0146305</v>
      </c>
      <c r="H5698" s="235" t="s">
        <v>4325</v>
      </c>
      <c r="I5698" s="235" t="s">
        <v>4324</v>
      </c>
    </row>
    <row r="5699" spans="5:9">
      <c r="E5699" s="236" t="s">
        <v>22660</v>
      </c>
      <c r="F5699" s="236" t="s">
        <v>2158</v>
      </c>
      <c r="G5699" s="235" t="str">
        <f t="shared" si="89"/>
        <v>0146306</v>
      </c>
      <c r="H5699" s="235" t="s">
        <v>7605</v>
      </c>
      <c r="I5699" s="235" t="s">
        <v>7604</v>
      </c>
    </row>
    <row r="5700" spans="5:9">
      <c r="E5700" s="236" t="s">
        <v>22660</v>
      </c>
      <c r="F5700" s="236" t="s">
        <v>2826</v>
      </c>
      <c r="G5700" s="235" t="str">
        <f t="shared" si="89"/>
        <v>0146308</v>
      </c>
      <c r="H5700" s="235" t="s">
        <v>15354</v>
      </c>
      <c r="I5700" s="235" t="s">
        <v>15353</v>
      </c>
    </row>
    <row r="5701" spans="5:9">
      <c r="E5701" s="236" t="s">
        <v>22660</v>
      </c>
      <c r="F5701" s="236" t="s">
        <v>2187</v>
      </c>
      <c r="G5701" s="235" t="str">
        <f t="shared" si="89"/>
        <v>0146310</v>
      </c>
      <c r="H5701" s="235" t="s">
        <v>4516</v>
      </c>
      <c r="I5701" s="235" t="s">
        <v>4515</v>
      </c>
    </row>
    <row r="5702" spans="5:9">
      <c r="E5702" s="236" t="s">
        <v>22660</v>
      </c>
      <c r="F5702" s="236" t="s">
        <v>1291</v>
      </c>
      <c r="G5702" s="235" t="str">
        <f t="shared" si="89"/>
        <v>0146311</v>
      </c>
      <c r="H5702" s="235" t="s">
        <v>7599</v>
      </c>
      <c r="I5702" s="235" t="s">
        <v>7598</v>
      </c>
    </row>
    <row r="5703" spans="5:9">
      <c r="E5703" s="236" t="s">
        <v>22660</v>
      </c>
      <c r="F5703" s="236" t="s">
        <v>2183</v>
      </c>
      <c r="G5703" s="235" t="str">
        <f t="shared" si="89"/>
        <v>0146312</v>
      </c>
      <c r="H5703" s="235" t="s">
        <v>7595</v>
      </c>
      <c r="I5703" s="235" t="s">
        <v>7594</v>
      </c>
    </row>
    <row r="5704" spans="5:9">
      <c r="E5704" s="236" t="s">
        <v>22660</v>
      </c>
      <c r="F5704" s="236" t="s">
        <v>1010</v>
      </c>
      <c r="G5704" s="235" t="str">
        <f t="shared" si="89"/>
        <v>0146315</v>
      </c>
      <c r="H5704" s="235" t="s">
        <v>22669</v>
      </c>
      <c r="I5704" s="235" t="s">
        <v>22668</v>
      </c>
    </row>
    <row r="5705" spans="5:9">
      <c r="E5705" s="236" t="s">
        <v>22660</v>
      </c>
      <c r="F5705" s="236" t="s">
        <v>3288</v>
      </c>
      <c r="G5705" s="235" t="str">
        <f t="shared" si="89"/>
        <v>0146317</v>
      </c>
      <c r="H5705" s="235" t="s">
        <v>17386</v>
      </c>
      <c r="I5705" s="235" t="s">
        <v>22667</v>
      </c>
    </row>
    <row r="5706" spans="5:9">
      <c r="E5706" s="236" t="s">
        <v>22660</v>
      </c>
      <c r="F5706" s="236" t="s">
        <v>15849</v>
      </c>
      <c r="G5706" s="235" t="str">
        <f t="shared" si="89"/>
        <v>0146319</v>
      </c>
      <c r="H5706" s="235" t="s">
        <v>15349</v>
      </c>
      <c r="I5706" s="235" t="s">
        <v>15348</v>
      </c>
    </row>
    <row r="5707" spans="5:9">
      <c r="E5707" s="236" t="s">
        <v>22660</v>
      </c>
      <c r="F5707" s="236" t="s">
        <v>2004</v>
      </c>
      <c r="G5707" s="235" t="str">
        <f t="shared" si="89"/>
        <v>0146322</v>
      </c>
      <c r="H5707" s="235" t="s">
        <v>2054</v>
      </c>
      <c r="I5707" s="235" t="s">
        <v>2900</v>
      </c>
    </row>
    <row r="5708" spans="5:9">
      <c r="E5708" s="236" t="s">
        <v>22660</v>
      </c>
      <c r="F5708" s="236" t="s">
        <v>2890</v>
      </c>
      <c r="G5708" s="235" t="str">
        <f t="shared" si="89"/>
        <v>0146323</v>
      </c>
      <c r="H5708" s="235" t="s">
        <v>7588</v>
      </c>
      <c r="I5708" s="235" t="s">
        <v>7587</v>
      </c>
    </row>
    <row r="5709" spans="5:9">
      <c r="E5709" s="236" t="s">
        <v>22660</v>
      </c>
      <c r="F5709" s="236" t="s">
        <v>4463</v>
      </c>
      <c r="G5709" s="235" t="str">
        <f t="shared" si="89"/>
        <v>0146324</v>
      </c>
      <c r="H5709" s="235" t="s">
        <v>7592</v>
      </c>
      <c r="I5709" s="235" t="s">
        <v>7591</v>
      </c>
    </row>
    <row r="5710" spans="5:9">
      <c r="E5710" s="236" t="s">
        <v>22660</v>
      </c>
      <c r="F5710" s="236" t="s">
        <v>2284</v>
      </c>
      <c r="G5710" s="235" t="str">
        <f t="shared" si="89"/>
        <v>0146325</v>
      </c>
      <c r="H5710" s="235" t="s">
        <v>7590</v>
      </c>
      <c r="I5710" s="235" t="s">
        <v>7589</v>
      </c>
    </row>
    <row r="5711" spans="5:9">
      <c r="E5711" s="236" t="s">
        <v>22660</v>
      </c>
      <c r="F5711" s="236" t="s">
        <v>1281</v>
      </c>
      <c r="G5711" s="235" t="str">
        <f t="shared" si="89"/>
        <v>0146329</v>
      </c>
      <c r="H5711" s="235" t="s">
        <v>15312</v>
      </c>
      <c r="I5711" s="235" t="s">
        <v>15311</v>
      </c>
    </row>
    <row r="5712" spans="5:9">
      <c r="E5712" s="236" t="s">
        <v>22660</v>
      </c>
      <c r="F5712" s="236" t="s">
        <v>2276</v>
      </c>
      <c r="G5712" s="235" t="str">
        <f t="shared" si="89"/>
        <v>0146330</v>
      </c>
      <c r="H5712" s="235" t="s">
        <v>22666</v>
      </c>
      <c r="I5712" s="235" t="s">
        <v>22665</v>
      </c>
    </row>
    <row r="5713" spans="5:9">
      <c r="E5713" s="236" t="s">
        <v>22660</v>
      </c>
      <c r="F5713" s="236" t="s">
        <v>3578</v>
      </c>
      <c r="G5713" s="235" t="str">
        <f t="shared" si="89"/>
        <v>0146334</v>
      </c>
      <c r="H5713" s="235" t="s">
        <v>15314</v>
      </c>
      <c r="I5713" s="235" t="s">
        <v>15313</v>
      </c>
    </row>
    <row r="5714" spans="5:9">
      <c r="E5714" s="236" t="s">
        <v>22660</v>
      </c>
      <c r="F5714" s="236" t="s">
        <v>1263</v>
      </c>
      <c r="G5714" s="235" t="str">
        <f t="shared" si="89"/>
        <v>0146401</v>
      </c>
      <c r="H5714" s="235" t="s">
        <v>1739</v>
      </c>
      <c r="I5714" s="235" t="s">
        <v>1738</v>
      </c>
    </row>
    <row r="5715" spans="5:9">
      <c r="E5715" s="236" t="s">
        <v>22660</v>
      </c>
      <c r="F5715" s="236" t="s">
        <v>2155</v>
      </c>
      <c r="G5715" s="235" t="str">
        <f t="shared" si="89"/>
        <v>0146402</v>
      </c>
      <c r="H5715" s="235" t="s">
        <v>18652</v>
      </c>
      <c r="I5715" s="235" t="s">
        <v>18651</v>
      </c>
    </row>
    <row r="5716" spans="5:9">
      <c r="E5716" s="236" t="s">
        <v>22660</v>
      </c>
      <c r="F5716" s="236" t="s">
        <v>2151</v>
      </c>
      <c r="G5716" s="235" t="str">
        <f t="shared" si="89"/>
        <v>0146403</v>
      </c>
      <c r="H5716" s="235" t="s">
        <v>7734</v>
      </c>
      <c r="I5716" s="235" t="s">
        <v>7733</v>
      </c>
    </row>
    <row r="5717" spans="5:9">
      <c r="E5717" s="236" t="s">
        <v>22660</v>
      </c>
      <c r="F5717" s="236" t="s">
        <v>2883</v>
      </c>
      <c r="G5717" s="235" t="str">
        <f t="shared" si="89"/>
        <v>0146404</v>
      </c>
      <c r="H5717" s="235" t="s">
        <v>1107</v>
      </c>
      <c r="I5717" s="235" t="s">
        <v>1106</v>
      </c>
    </row>
    <row r="5718" spans="5:9">
      <c r="E5718" s="236" t="s">
        <v>22660</v>
      </c>
      <c r="F5718" s="236" t="s">
        <v>3561</v>
      </c>
      <c r="G5718" s="235" t="str">
        <f t="shared" si="89"/>
        <v>0146405</v>
      </c>
      <c r="H5718" s="235" t="s">
        <v>1112</v>
      </c>
      <c r="I5718" s="235" t="s">
        <v>1111</v>
      </c>
    </row>
    <row r="5719" spans="5:9">
      <c r="E5719" s="236" t="s">
        <v>22660</v>
      </c>
      <c r="F5719" s="236" t="s">
        <v>3558</v>
      </c>
      <c r="G5719" s="235" t="str">
        <f t="shared" si="89"/>
        <v>0146407</v>
      </c>
      <c r="H5719" s="235" t="s">
        <v>11154</v>
      </c>
      <c r="I5719" s="235" t="s">
        <v>11153</v>
      </c>
    </row>
    <row r="5720" spans="5:9">
      <c r="E5720" s="236" t="s">
        <v>22660</v>
      </c>
      <c r="F5720" s="236" t="s">
        <v>781</v>
      </c>
      <c r="G5720" s="235" t="str">
        <f t="shared" si="89"/>
        <v>0146408</v>
      </c>
      <c r="H5720" s="235" t="s">
        <v>12381</v>
      </c>
      <c r="I5720" s="235" t="s">
        <v>12380</v>
      </c>
    </row>
    <row r="5721" spans="5:9">
      <c r="E5721" s="236" t="s">
        <v>22660</v>
      </c>
      <c r="F5721" s="236" t="s">
        <v>1110</v>
      </c>
      <c r="G5721" s="235" t="str">
        <f t="shared" si="89"/>
        <v>0146410</v>
      </c>
      <c r="H5721" s="235" t="s">
        <v>11156</v>
      </c>
      <c r="I5721" s="235" t="s">
        <v>11155</v>
      </c>
    </row>
    <row r="5722" spans="5:9">
      <c r="E5722" s="236" t="s">
        <v>22660</v>
      </c>
      <c r="F5722" s="236" t="s">
        <v>1257</v>
      </c>
      <c r="G5722" s="235" t="str">
        <f t="shared" si="89"/>
        <v>0146411</v>
      </c>
      <c r="H5722" s="235" t="s">
        <v>22664</v>
      </c>
      <c r="I5722" s="235" t="s">
        <v>22663</v>
      </c>
    </row>
    <row r="5723" spans="5:9">
      <c r="E5723" s="236" t="s">
        <v>22660</v>
      </c>
      <c r="F5723" s="236" t="s">
        <v>1254</v>
      </c>
      <c r="G5723" s="235" t="str">
        <f t="shared" si="89"/>
        <v>0146412</v>
      </c>
      <c r="H5723" s="235" t="s">
        <v>1109</v>
      </c>
      <c r="I5723" s="235" t="s">
        <v>1108</v>
      </c>
    </row>
    <row r="5724" spans="5:9">
      <c r="E5724" s="236" t="s">
        <v>22660</v>
      </c>
      <c r="F5724" s="236" t="s">
        <v>1251</v>
      </c>
      <c r="G5724" s="235" t="str">
        <f t="shared" si="89"/>
        <v>0146413</v>
      </c>
      <c r="H5724" s="235" t="s">
        <v>22662</v>
      </c>
      <c r="I5724" s="235" t="s">
        <v>22661</v>
      </c>
    </row>
    <row r="5725" spans="5:9">
      <c r="E5725" s="236" t="s">
        <v>22660</v>
      </c>
      <c r="F5725" s="236" t="s">
        <v>2813</v>
      </c>
      <c r="G5725" s="235" t="str">
        <f t="shared" si="89"/>
        <v>0146501</v>
      </c>
      <c r="H5725" s="235" t="s">
        <v>1102</v>
      </c>
      <c r="I5725" s="235" t="s">
        <v>1101</v>
      </c>
    </row>
    <row r="5726" spans="5:9">
      <c r="E5726" s="236" t="s">
        <v>22660</v>
      </c>
      <c r="F5726" s="236" t="s">
        <v>6696</v>
      </c>
      <c r="G5726" s="235" t="str">
        <f t="shared" si="89"/>
        <v>0146503</v>
      </c>
      <c r="H5726" s="235" t="s">
        <v>6002</v>
      </c>
      <c r="I5726" s="235" t="s">
        <v>6001</v>
      </c>
    </row>
    <row r="5727" spans="5:9">
      <c r="E5727" s="236" t="s">
        <v>22660</v>
      </c>
      <c r="F5727" s="236" t="s">
        <v>2807</v>
      </c>
      <c r="G5727" s="235" t="str">
        <f t="shared" si="89"/>
        <v>0146504</v>
      </c>
      <c r="H5727" s="235" t="s">
        <v>4959</v>
      </c>
      <c r="I5727" s="235" t="s">
        <v>4958</v>
      </c>
    </row>
    <row r="5728" spans="5:9">
      <c r="E5728" s="236" t="s">
        <v>22660</v>
      </c>
      <c r="F5728" s="236" t="s">
        <v>980</v>
      </c>
      <c r="G5728" s="235" t="str">
        <f t="shared" si="89"/>
        <v>0146550</v>
      </c>
      <c r="H5728" s="235" t="s">
        <v>28527</v>
      </c>
      <c r="I5728" s="235" t="s">
        <v>28864</v>
      </c>
    </row>
    <row r="5729" spans="5:9">
      <c r="E5729" s="236" t="s">
        <v>22660</v>
      </c>
      <c r="F5729" s="236" t="s">
        <v>1209</v>
      </c>
      <c r="G5729" s="235" t="str">
        <f t="shared" si="89"/>
        <v>0146551</v>
      </c>
      <c r="H5729" s="235" t="s">
        <v>28528</v>
      </c>
      <c r="I5729" s="235" t="s">
        <v>28865</v>
      </c>
    </row>
    <row r="5730" spans="5:9">
      <c r="E5730" s="236" t="s">
        <v>22660</v>
      </c>
      <c r="F5730" s="236" t="s">
        <v>2782</v>
      </c>
      <c r="G5730" s="235" t="str">
        <f t="shared" si="89"/>
        <v>0146601</v>
      </c>
      <c r="H5730" s="235" t="s">
        <v>10809</v>
      </c>
      <c r="I5730" s="235" t="s">
        <v>6992</v>
      </c>
    </row>
    <row r="5731" spans="5:9">
      <c r="E5731" s="236" t="s">
        <v>22660</v>
      </c>
      <c r="F5731" s="236" t="s">
        <v>2779</v>
      </c>
      <c r="G5731" s="235" t="str">
        <f t="shared" si="89"/>
        <v>0146602</v>
      </c>
      <c r="H5731" s="235" t="s">
        <v>1142</v>
      </c>
      <c r="I5731" s="235" t="s">
        <v>1141</v>
      </c>
    </row>
    <row r="5732" spans="5:9">
      <c r="E5732" s="236" t="s">
        <v>22660</v>
      </c>
      <c r="F5732" s="236" t="s">
        <v>2776</v>
      </c>
      <c r="G5732" s="235" t="str">
        <f t="shared" si="89"/>
        <v>0146603</v>
      </c>
      <c r="H5732" s="235" t="s">
        <v>10811</v>
      </c>
      <c r="I5732" s="235" t="s">
        <v>10810</v>
      </c>
    </row>
    <row r="5733" spans="5:9">
      <c r="E5733" s="236" t="s">
        <v>22660</v>
      </c>
      <c r="F5733" s="236" t="s">
        <v>3189</v>
      </c>
      <c r="G5733" s="235" t="str">
        <f t="shared" si="89"/>
        <v>0146615</v>
      </c>
      <c r="H5733" s="235" t="s">
        <v>22659</v>
      </c>
      <c r="I5733" s="235" t="s">
        <v>22658</v>
      </c>
    </row>
    <row r="5734" spans="5:9">
      <c r="E5734" s="236" t="s">
        <v>22595</v>
      </c>
      <c r="F5734" s="236" t="s">
        <v>913</v>
      </c>
      <c r="G5734" s="235" t="str">
        <f t="shared" si="89"/>
        <v>0147048</v>
      </c>
      <c r="H5734" s="235" t="s">
        <v>20543</v>
      </c>
      <c r="I5734" s="235" t="s">
        <v>20542</v>
      </c>
    </row>
    <row r="5735" spans="5:9">
      <c r="E5735" s="236" t="s">
        <v>22595</v>
      </c>
      <c r="F5735" s="236" t="s">
        <v>1066</v>
      </c>
      <c r="G5735" s="235" t="str">
        <f t="shared" si="89"/>
        <v>0147100</v>
      </c>
      <c r="H5735" s="235" t="s">
        <v>10986</v>
      </c>
      <c r="I5735" s="235" t="s">
        <v>935</v>
      </c>
    </row>
    <row r="5736" spans="5:9">
      <c r="E5736" s="236" t="s">
        <v>22595</v>
      </c>
      <c r="F5736" s="236" t="s">
        <v>1388</v>
      </c>
      <c r="G5736" s="235" t="str">
        <f t="shared" si="89"/>
        <v>0147101</v>
      </c>
      <c r="H5736" s="235" t="s">
        <v>6008</v>
      </c>
      <c r="I5736" s="235" t="s">
        <v>6007</v>
      </c>
    </row>
    <row r="5737" spans="5:9">
      <c r="E5737" s="236" t="s">
        <v>22595</v>
      </c>
      <c r="F5737" s="236" t="s">
        <v>1375</v>
      </c>
      <c r="G5737" s="235" t="str">
        <f t="shared" si="89"/>
        <v>0147104</v>
      </c>
      <c r="H5737" s="235" t="s">
        <v>10613</v>
      </c>
      <c r="I5737" s="235" t="s">
        <v>10612</v>
      </c>
    </row>
    <row r="5738" spans="5:9">
      <c r="E5738" s="236" t="s">
        <v>22595</v>
      </c>
      <c r="F5738" s="236" t="s">
        <v>1372</v>
      </c>
      <c r="G5738" s="235" t="str">
        <f t="shared" si="89"/>
        <v>0147105</v>
      </c>
      <c r="H5738" s="235" t="s">
        <v>22657</v>
      </c>
      <c r="I5738" s="235" t="s">
        <v>12824</v>
      </c>
    </row>
    <row r="5739" spans="5:9">
      <c r="E5739" s="236" t="s">
        <v>22595</v>
      </c>
      <c r="F5739" s="236" t="s">
        <v>1369</v>
      </c>
      <c r="G5739" s="235" t="str">
        <f t="shared" si="89"/>
        <v>0147106</v>
      </c>
      <c r="H5739" s="235" t="s">
        <v>8055</v>
      </c>
      <c r="I5739" s="235" t="s">
        <v>1527</v>
      </c>
    </row>
    <row r="5740" spans="5:9">
      <c r="E5740" s="236" t="s">
        <v>22595</v>
      </c>
      <c r="F5740" s="236" t="s">
        <v>874</v>
      </c>
      <c r="G5740" s="235" t="str">
        <f t="shared" si="89"/>
        <v>0147109</v>
      </c>
      <c r="H5740" s="235" t="s">
        <v>22656</v>
      </c>
      <c r="I5740" s="235" t="s">
        <v>12426</v>
      </c>
    </row>
    <row r="5741" spans="5:9">
      <c r="E5741" s="236" t="s">
        <v>22595</v>
      </c>
      <c r="F5741" s="236" t="s">
        <v>1353</v>
      </c>
      <c r="G5741" s="235" t="str">
        <f t="shared" si="89"/>
        <v>0147112</v>
      </c>
      <c r="H5741" s="235" t="s">
        <v>22655</v>
      </c>
      <c r="I5741" s="235" t="s">
        <v>22654</v>
      </c>
    </row>
    <row r="5742" spans="5:9">
      <c r="E5742" s="236" t="s">
        <v>22595</v>
      </c>
      <c r="F5742" s="236" t="s">
        <v>1434</v>
      </c>
      <c r="G5742" s="235" t="str">
        <f t="shared" si="89"/>
        <v>0147114</v>
      </c>
      <c r="H5742" s="235" t="s">
        <v>22653</v>
      </c>
      <c r="I5742" s="235" t="s">
        <v>6062</v>
      </c>
    </row>
    <row r="5743" spans="5:9">
      <c r="E5743" s="236" t="s">
        <v>22595</v>
      </c>
      <c r="F5743" s="236" t="s">
        <v>1548</v>
      </c>
      <c r="G5743" s="235" t="str">
        <f t="shared" si="89"/>
        <v>0147115</v>
      </c>
      <c r="H5743" s="235" t="s">
        <v>15303</v>
      </c>
      <c r="I5743" s="235" t="s">
        <v>15302</v>
      </c>
    </row>
    <row r="5744" spans="5:9">
      <c r="E5744" s="236" t="s">
        <v>22595</v>
      </c>
      <c r="F5744" s="236" t="s">
        <v>1459</v>
      </c>
      <c r="G5744" s="235" t="str">
        <f t="shared" si="89"/>
        <v>0147116</v>
      </c>
      <c r="H5744" s="235" t="s">
        <v>14379</v>
      </c>
      <c r="I5744" s="235" t="s">
        <v>14378</v>
      </c>
    </row>
    <row r="5745" spans="5:9">
      <c r="E5745" s="236" t="s">
        <v>22595</v>
      </c>
      <c r="F5745" s="236" t="s">
        <v>2326</v>
      </c>
      <c r="G5745" s="235" t="str">
        <f t="shared" si="89"/>
        <v>0147117</v>
      </c>
      <c r="H5745" s="235" t="s">
        <v>15157</v>
      </c>
      <c r="I5745" s="235" t="s">
        <v>22652</v>
      </c>
    </row>
    <row r="5746" spans="5:9">
      <c r="E5746" s="236" t="s">
        <v>22595</v>
      </c>
      <c r="F5746" s="236" t="s">
        <v>871</v>
      </c>
      <c r="G5746" s="235" t="str">
        <f t="shared" si="89"/>
        <v>0147118</v>
      </c>
      <c r="H5746" s="235" t="s">
        <v>3557</v>
      </c>
      <c r="I5746" s="235" t="s">
        <v>3556</v>
      </c>
    </row>
    <row r="5747" spans="5:9">
      <c r="E5747" s="236" t="s">
        <v>22595</v>
      </c>
      <c r="F5747" s="236" t="s">
        <v>1410</v>
      </c>
      <c r="G5747" s="235" t="str">
        <f t="shared" si="89"/>
        <v>0147121</v>
      </c>
      <c r="H5747" s="235" t="s">
        <v>1499</v>
      </c>
      <c r="I5747" s="235" t="s">
        <v>1498</v>
      </c>
    </row>
    <row r="5748" spans="5:9">
      <c r="E5748" s="236" t="s">
        <v>22595</v>
      </c>
      <c r="F5748" s="236" t="s">
        <v>1407</v>
      </c>
      <c r="G5748" s="235" t="str">
        <f t="shared" si="89"/>
        <v>0147122</v>
      </c>
      <c r="H5748" s="235" t="s">
        <v>15022</v>
      </c>
      <c r="I5748" s="235" t="s">
        <v>15021</v>
      </c>
    </row>
    <row r="5749" spans="5:9">
      <c r="E5749" s="236" t="s">
        <v>22595</v>
      </c>
      <c r="F5749" s="236" t="s">
        <v>1450</v>
      </c>
      <c r="G5749" s="235" t="str">
        <f t="shared" si="89"/>
        <v>0147123</v>
      </c>
      <c r="H5749" s="235" t="s">
        <v>16937</v>
      </c>
      <c r="I5749" s="235" t="s">
        <v>16936</v>
      </c>
    </row>
    <row r="5750" spans="5:9">
      <c r="E5750" s="236" t="s">
        <v>22595</v>
      </c>
      <c r="F5750" s="236" t="s">
        <v>954</v>
      </c>
      <c r="G5750" s="235" t="str">
        <f t="shared" si="89"/>
        <v>0147125</v>
      </c>
      <c r="H5750" s="235" t="s">
        <v>5339</v>
      </c>
      <c r="I5750" s="235" t="s">
        <v>5338</v>
      </c>
    </row>
    <row r="5751" spans="5:9">
      <c r="E5751" s="236" t="s">
        <v>22595</v>
      </c>
      <c r="F5751" s="236" t="s">
        <v>951</v>
      </c>
      <c r="G5751" s="235" t="str">
        <f t="shared" si="89"/>
        <v>0147127</v>
      </c>
      <c r="H5751" s="235" t="s">
        <v>17722</v>
      </c>
      <c r="I5751" s="235" t="s">
        <v>12720</v>
      </c>
    </row>
    <row r="5752" spans="5:9">
      <c r="E5752" s="236" t="s">
        <v>22595</v>
      </c>
      <c r="F5752" s="236" t="s">
        <v>865</v>
      </c>
      <c r="G5752" s="235" t="str">
        <f t="shared" si="89"/>
        <v>0147128</v>
      </c>
      <c r="H5752" s="235" t="s">
        <v>22651</v>
      </c>
      <c r="I5752" s="235" t="s">
        <v>22650</v>
      </c>
    </row>
    <row r="5753" spans="5:9">
      <c r="E5753" s="236" t="s">
        <v>22595</v>
      </c>
      <c r="F5753" s="236" t="s">
        <v>1396</v>
      </c>
      <c r="G5753" s="235" t="str">
        <f t="shared" si="89"/>
        <v>0147131</v>
      </c>
      <c r="H5753" s="235" t="s">
        <v>22649</v>
      </c>
      <c r="I5753" s="235" t="s">
        <v>22648</v>
      </c>
    </row>
    <row r="5754" spans="5:9">
      <c r="E5754" s="236" t="s">
        <v>22595</v>
      </c>
      <c r="F5754" s="236" t="s">
        <v>948</v>
      </c>
      <c r="G5754" s="235" t="str">
        <f t="shared" si="89"/>
        <v>0147133</v>
      </c>
      <c r="H5754" s="235" t="s">
        <v>15052</v>
      </c>
      <c r="I5754" s="235" t="s">
        <v>15051</v>
      </c>
    </row>
    <row r="5755" spans="5:9">
      <c r="E5755" s="236" t="s">
        <v>22595</v>
      </c>
      <c r="F5755" s="236" t="s">
        <v>4202</v>
      </c>
      <c r="G5755" s="235" t="str">
        <f t="shared" si="89"/>
        <v>0147134</v>
      </c>
      <c r="H5755" s="235" t="s">
        <v>22647</v>
      </c>
      <c r="I5755" s="235" t="s">
        <v>18635</v>
      </c>
    </row>
    <row r="5756" spans="5:9">
      <c r="E5756" s="236" t="s">
        <v>22595</v>
      </c>
      <c r="F5756" s="236" t="s">
        <v>4197</v>
      </c>
      <c r="G5756" s="235" t="str">
        <f t="shared" si="89"/>
        <v>0147136</v>
      </c>
      <c r="H5756" s="235" t="s">
        <v>17892</v>
      </c>
      <c r="I5756" s="235" t="s">
        <v>10830</v>
      </c>
    </row>
    <row r="5757" spans="5:9">
      <c r="E5757" s="236" t="s">
        <v>22595</v>
      </c>
      <c r="F5757" s="236" t="s">
        <v>859</v>
      </c>
      <c r="G5757" s="235" t="str">
        <f t="shared" si="89"/>
        <v>0147138</v>
      </c>
      <c r="H5757" s="235" t="s">
        <v>18720</v>
      </c>
      <c r="I5757" s="235" t="s">
        <v>22646</v>
      </c>
    </row>
    <row r="5758" spans="5:9">
      <c r="E5758" s="236" t="s">
        <v>22595</v>
      </c>
      <c r="F5758" s="236" t="s">
        <v>856</v>
      </c>
      <c r="G5758" s="235" t="str">
        <f t="shared" si="89"/>
        <v>0147139</v>
      </c>
      <c r="H5758" s="235" t="s">
        <v>22645</v>
      </c>
      <c r="I5758" s="235" t="s">
        <v>22644</v>
      </c>
    </row>
    <row r="5759" spans="5:9">
      <c r="E5759" s="236" t="s">
        <v>22595</v>
      </c>
      <c r="F5759" s="236" t="s">
        <v>1539</v>
      </c>
      <c r="G5759" s="235" t="str">
        <f t="shared" si="89"/>
        <v>0147141</v>
      </c>
      <c r="H5759" s="235" t="s">
        <v>22643</v>
      </c>
      <c r="I5759" s="235" t="s">
        <v>22642</v>
      </c>
    </row>
    <row r="5760" spans="5:9">
      <c r="E5760" s="236" t="s">
        <v>22595</v>
      </c>
      <c r="F5760" s="236" t="s">
        <v>4181</v>
      </c>
      <c r="G5760" s="235" t="str">
        <f t="shared" si="89"/>
        <v>0147143</v>
      </c>
      <c r="H5760" s="235" t="s">
        <v>22641</v>
      </c>
      <c r="I5760" s="235" t="s">
        <v>22640</v>
      </c>
    </row>
    <row r="5761" spans="5:9">
      <c r="E5761" s="236" t="s">
        <v>22595</v>
      </c>
      <c r="F5761" s="236" t="s">
        <v>1855</v>
      </c>
      <c r="G5761" s="235" t="str">
        <f t="shared" si="89"/>
        <v>0147144</v>
      </c>
      <c r="H5761" s="235" t="s">
        <v>22639</v>
      </c>
      <c r="I5761" s="235" t="s">
        <v>22638</v>
      </c>
    </row>
    <row r="5762" spans="5:9">
      <c r="E5762" s="236" t="s">
        <v>22595</v>
      </c>
      <c r="F5762" s="236" t="s">
        <v>2705</v>
      </c>
      <c r="G5762" s="235" t="str">
        <f t="shared" ref="G5762:G5825" si="90">TEXT(E5762,"0000")&amp;TEXT(F5762,"000")</f>
        <v>0147146</v>
      </c>
      <c r="H5762" s="235" t="s">
        <v>2384</v>
      </c>
      <c r="I5762" s="235" t="s">
        <v>2383</v>
      </c>
    </row>
    <row r="5763" spans="5:9">
      <c r="E5763" s="236" t="s">
        <v>22595</v>
      </c>
      <c r="F5763" s="236" t="s">
        <v>4175</v>
      </c>
      <c r="G5763" s="235" t="str">
        <f t="shared" si="90"/>
        <v>0147147</v>
      </c>
      <c r="H5763" s="235" t="s">
        <v>22637</v>
      </c>
      <c r="I5763" s="235" t="s">
        <v>22636</v>
      </c>
    </row>
    <row r="5764" spans="5:9">
      <c r="E5764" s="236" t="s">
        <v>22595</v>
      </c>
      <c r="F5764" s="236" t="s">
        <v>3634</v>
      </c>
      <c r="G5764" s="235" t="str">
        <f t="shared" si="90"/>
        <v>0147191</v>
      </c>
      <c r="H5764" s="235" t="s">
        <v>22635</v>
      </c>
      <c r="I5764" s="235" t="s">
        <v>22634</v>
      </c>
    </row>
    <row r="5765" spans="5:9">
      <c r="E5765" s="236" t="s">
        <v>22595</v>
      </c>
      <c r="F5765" s="236" t="s">
        <v>1130</v>
      </c>
      <c r="G5765" s="235" t="str">
        <f t="shared" si="90"/>
        <v>0147200</v>
      </c>
      <c r="H5765" s="235" t="s">
        <v>18629</v>
      </c>
      <c r="I5765" s="235" t="s">
        <v>15285</v>
      </c>
    </row>
    <row r="5766" spans="5:9">
      <c r="E5766" s="236" t="s">
        <v>22595</v>
      </c>
      <c r="F5766" s="236" t="s">
        <v>2171</v>
      </c>
      <c r="G5766" s="235" t="str">
        <f t="shared" si="90"/>
        <v>0147202</v>
      </c>
      <c r="H5766" s="235" t="s">
        <v>5984</v>
      </c>
      <c r="I5766" s="235" t="s">
        <v>5983</v>
      </c>
    </row>
    <row r="5767" spans="5:9">
      <c r="E5767" s="236" t="s">
        <v>22595</v>
      </c>
      <c r="F5767" s="236" t="s">
        <v>2837</v>
      </c>
      <c r="G5767" s="235" t="str">
        <f t="shared" si="90"/>
        <v>0147203</v>
      </c>
      <c r="H5767" s="235" t="s">
        <v>15284</v>
      </c>
      <c r="I5767" s="235" t="s">
        <v>5976</v>
      </c>
    </row>
    <row r="5768" spans="5:9">
      <c r="E5768" s="236" t="s">
        <v>22595</v>
      </c>
      <c r="F5768" s="236" t="s">
        <v>2196</v>
      </c>
      <c r="G5768" s="235" t="str">
        <f t="shared" si="90"/>
        <v>0147204</v>
      </c>
      <c r="H5768" s="235" t="s">
        <v>1751</v>
      </c>
      <c r="I5768" s="235" t="s">
        <v>1750</v>
      </c>
    </row>
    <row r="5769" spans="5:9">
      <c r="E5769" s="236" t="s">
        <v>22595</v>
      </c>
      <c r="F5769" s="236" t="s">
        <v>2168</v>
      </c>
      <c r="G5769" s="235" t="str">
        <f t="shared" si="90"/>
        <v>0147207</v>
      </c>
      <c r="H5769" s="235" t="s">
        <v>22633</v>
      </c>
      <c r="I5769" s="235" t="s">
        <v>22632</v>
      </c>
    </row>
    <row r="5770" spans="5:9">
      <c r="E5770" s="236" t="s">
        <v>22595</v>
      </c>
      <c r="F5770" s="236" t="s">
        <v>4827</v>
      </c>
      <c r="G5770" s="235" t="str">
        <f t="shared" si="90"/>
        <v>0147211</v>
      </c>
      <c r="H5770" s="235" t="s">
        <v>12855</v>
      </c>
      <c r="I5770" s="235" t="s">
        <v>12507</v>
      </c>
    </row>
    <row r="5771" spans="5:9">
      <c r="E5771" s="236" t="s">
        <v>22595</v>
      </c>
      <c r="F5771" s="236" t="s">
        <v>4491</v>
      </c>
      <c r="G5771" s="235" t="str">
        <f t="shared" si="90"/>
        <v>0147212</v>
      </c>
      <c r="H5771" s="235" t="s">
        <v>4881</v>
      </c>
      <c r="I5771" s="235" t="s">
        <v>2876</v>
      </c>
    </row>
    <row r="5772" spans="5:9">
      <c r="E5772" s="236" t="s">
        <v>22595</v>
      </c>
      <c r="F5772" s="236" t="s">
        <v>4000</v>
      </c>
      <c r="G5772" s="235" t="str">
        <f t="shared" si="90"/>
        <v>0147213</v>
      </c>
      <c r="H5772" s="235" t="s">
        <v>22631</v>
      </c>
      <c r="I5772" s="235" t="s">
        <v>22630</v>
      </c>
    </row>
    <row r="5773" spans="5:9">
      <c r="E5773" s="236" t="s">
        <v>22595</v>
      </c>
      <c r="F5773" s="236" t="s">
        <v>1127</v>
      </c>
      <c r="G5773" s="235" t="str">
        <f t="shared" si="90"/>
        <v>0147220</v>
      </c>
      <c r="H5773" s="235" t="s">
        <v>18628</v>
      </c>
      <c r="I5773" s="235" t="s">
        <v>15278</v>
      </c>
    </row>
    <row r="5774" spans="5:9">
      <c r="E5774" s="236" t="s">
        <v>22595</v>
      </c>
      <c r="F5774" s="236" t="s">
        <v>4820</v>
      </c>
      <c r="G5774" s="235" t="str">
        <f t="shared" si="90"/>
        <v>0147223</v>
      </c>
      <c r="H5774" s="235" t="s">
        <v>22629</v>
      </c>
      <c r="I5774" s="235" t="s">
        <v>22628</v>
      </c>
    </row>
    <row r="5775" spans="5:9">
      <c r="E5775" s="236" t="s">
        <v>22595</v>
      </c>
      <c r="F5775" s="236" t="s">
        <v>1016</v>
      </c>
      <c r="G5775" s="235" t="str">
        <f t="shared" si="90"/>
        <v>0147225</v>
      </c>
      <c r="H5775" s="235" t="s">
        <v>15277</v>
      </c>
      <c r="I5775" s="235" t="s">
        <v>15276</v>
      </c>
    </row>
    <row r="5776" spans="5:9">
      <c r="E5776" s="236" t="s">
        <v>22595</v>
      </c>
      <c r="F5776" s="236" t="s">
        <v>3983</v>
      </c>
      <c r="G5776" s="235" t="str">
        <f t="shared" si="90"/>
        <v>0147227</v>
      </c>
      <c r="H5776" s="235" t="s">
        <v>15273</v>
      </c>
      <c r="I5776" s="235" t="s">
        <v>15272</v>
      </c>
    </row>
    <row r="5777" spans="5:9">
      <c r="E5777" s="236" t="s">
        <v>22595</v>
      </c>
      <c r="F5777" s="236" t="s">
        <v>820</v>
      </c>
      <c r="G5777" s="235" t="str">
        <f t="shared" si="90"/>
        <v>0147228</v>
      </c>
      <c r="H5777" s="235" t="s">
        <v>22627</v>
      </c>
      <c r="I5777" s="235" t="s">
        <v>22626</v>
      </c>
    </row>
    <row r="5778" spans="5:9">
      <c r="E5778" s="236" t="s">
        <v>22595</v>
      </c>
      <c r="F5778" s="236" t="s">
        <v>817</v>
      </c>
      <c r="G5778" s="235" t="str">
        <f t="shared" si="90"/>
        <v>0147229</v>
      </c>
      <c r="H5778" s="235" t="s">
        <v>22625</v>
      </c>
      <c r="I5778" s="235" t="s">
        <v>22624</v>
      </c>
    </row>
    <row r="5779" spans="5:9">
      <c r="E5779" s="236" t="s">
        <v>22595</v>
      </c>
      <c r="F5779" s="236" t="s">
        <v>2897</v>
      </c>
      <c r="G5779" s="235" t="str">
        <f t="shared" si="90"/>
        <v>0147231</v>
      </c>
      <c r="H5779" s="235" t="s">
        <v>22623</v>
      </c>
      <c r="I5779" s="235" t="s">
        <v>12843</v>
      </c>
    </row>
    <row r="5780" spans="5:9">
      <c r="E5780" s="236" t="s">
        <v>22595</v>
      </c>
      <c r="F5780" s="236" t="s">
        <v>3333</v>
      </c>
      <c r="G5780" s="235" t="str">
        <f t="shared" si="90"/>
        <v>0147232</v>
      </c>
      <c r="H5780" s="235" t="s">
        <v>22622</v>
      </c>
      <c r="I5780" s="235" t="s">
        <v>1204</v>
      </c>
    </row>
    <row r="5781" spans="5:9">
      <c r="E5781" s="236" t="s">
        <v>22595</v>
      </c>
      <c r="F5781" s="236" t="s">
        <v>4606</v>
      </c>
      <c r="G5781" s="235" t="str">
        <f t="shared" si="90"/>
        <v>0147233</v>
      </c>
      <c r="H5781" s="235" t="s">
        <v>5952</v>
      </c>
      <c r="I5781" s="235" t="s">
        <v>5951</v>
      </c>
    </row>
    <row r="5782" spans="5:9">
      <c r="E5782" s="236" t="s">
        <v>22595</v>
      </c>
      <c r="F5782" s="236" t="s">
        <v>3332</v>
      </c>
      <c r="G5782" s="235" t="str">
        <f t="shared" si="90"/>
        <v>0147234</v>
      </c>
      <c r="H5782" s="235" t="s">
        <v>5975</v>
      </c>
      <c r="I5782" s="235" t="s">
        <v>5974</v>
      </c>
    </row>
    <row r="5783" spans="5:9">
      <c r="E5783" s="236" t="s">
        <v>22595</v>
      </c>
      <c r="F5783" s="236" t="s">
        <v>2033</v>
      </c>
      <c r="G5783" s="235" t="str">
        <f t="shared" si="90"/>
        <v>0147235</v>
      </c>
      <c r="H5783" s="235" t="s">
        <v>8321</v>
      </c>
      <c r="I5783" s="235" t="s">
        <v>8320</v>
      </c>
    </row>
    <row r="5784" spans="5:9">
      <c r="E5784" s="236" t="s">
        <v>22595</v>
      </c>
      <c r="F5784" s="236" t="s">
        <v>1115</v>
      </c>
      <c r="G5784" s="235" t="str">
        <f t="shared" si="90"/>
        <v>0147300</v>
      </c>
      <c r="H5784" s="235" t="s">
        <v>1795</v>
      </c>
      <c r="I5784" s="235" t="s">
        <v>1794</v>
      </c>
    </row>
    <row r="5785" spans="5:9">
      <c r="E5785" s="236" t="s">
        <v>22595</v>
      </c>
      <c r="F5785" s="236" t="s">
        <v>2829</v>
      </c>
      <c r="G5785" s="235" t="str">
        <f t="shared" si="90"/>
        <v>0147302</v>
      </c>
      <c r="H5785" s="235" t="s">
        <v>22621</v>
      </c>
      <c r="I5785" s="235" t="s">
        <v>22620</v>
      </c>
    </row>
    <row r="5786" spans="5:9">
      <c r="E5786" s="236" t="s">
        <v>22595</v>
      </c>
      <c r="F5786" s="236" t="s">
        <v>1291</v>
      </c>
      <c r="G5786" s="235" t="str">
        <f t="shared" si="90"/>
        <v>0147311</v>
      </c>
      <c r="H5786" s="235" t="s">
        <v>2344</v>
      </c>
      <c r="I5786" s="235" t="s">
        <v>2343</v>
      </c>
    </row>
    <row r="5787" spans="5:9">
      <c r="E5787" s="236" t="s">
        <v>22595</v>
      </c>
      <c r="F5787" s="236" t="s">
        <v>2287</v>
      </c>
      <c r="G5787" s="235" t="str">
        <f t="shared" si="90"/>
        <v>0147321</v>
      </c>
      <c r="H5787" s="235" t="s">
        <v>22619</v>
      </c>
      <c r="I5787" s="235" t="s">
        <v>22618</v>
      </c>
    </row>
    <row r="5788" spans="5:9">
      <c r="E5788" s="236" t="s">
        <v>22595</v>
      </c>
      <c r="F5788" s="236" t="s">
        <v>2004</v>
      </c>
      <c r="G5788" s="235" t="str">
        <f t="shared" si="90"/>
        <v>0147322</v>
      </c>
      <c r="H5788" s="235" t="s">
        <v>5998</v>
      </c>
      <c r="I5788" s="235" t="s">
        <v>5997</v>
      </c>
    </row>
    <row r="5789" spans="5:9">
      <c r="E5789" s="236" t="s">
        <v>22595</v>
      </c>
      <c r="F5789" s="236" t="s">
        <v>2890</v>
      </c>
      <c r="G5789" s="235" t="str">
        <f t="shared" si="90"/>
        <v>0147323</v>
      </c>
      <c r="H5789" s="235" t="s">
        <v>5703</v>
      </c>
      <c r="I5789" s="235" t="s">
        <v>5702</v>
      </c>
    </row>
    <row r="5790" spans="5:9">
      <c r="E5790" s="236" t="s">
        <v>22595</v>
      </c>
      <c r="F5790" s="236" t="s">
        <v>2276</v>
      </c>
      <c r="G5790" s="235" t="str">
        <f t="shared" si="90"/>
        <v>0147330</v>
      </c>
      <c r="H5790" s="235" t="s">
        <v>5988</v>
      </c>
      <c r="I5790" s="235" t="s">
        <v>5987</v>
      </c>
    </row>
    <row r="5791" spans="5:9">
      <c r="E5791" s="236" t="s">
        <v>22595</v>
      </c>
      <c r="F5791" s="236" t="s">
        <v>1275</v>
      </c>
      <c r="G5791" s="235" t="str">
        <f t="shared" si="90"/>
        <v>0147332</v>
      </c>
      <c r="H5791" s="235" t="s">
        <v>22617</v>
      </c>
      <c r="I5791" s="235" t="s">
        <v>22616</v>
      </c>
    </row>
    <row r="5792" spans="5:9">
      <c r="E5792" s="236" t="s">
        <v>22595</v>
      </c>
      <c r="F5792" s="236" t="s">
        <v>3581</v>
      </c>
      <c r="G5792" s="235" t="str">
        <f t="shared" si="90"/>
        <v>0147333</v>
      </c>
      <c r="H5792" s="235" t="s">
        <v>5994</v>
      </c>
      <c r="I5792" s="235" t="s">
        <v>5993</v>
      </c>
    </row>
    <row r="5793" spans="5:9">
      <c r="E5793" s="236" t="s">
        <v>22595</v>
      </c>
      <c r="F5793" s="236" t="s">
        <v>3578</v>
      </c>
      <c r="G5793" s="235" t="str">
        <f t="shared" si="90"/>
        <v>0147334</v>
      </c>
      <c r="H5793" s="235" t="s">
        <v>5986</v>
      </c>
      <c r="I5793" s="235" t="s">
        <v>5985</v>
      </c>
    </row>
    <row r="5794" spans="5:9">
      <c r="E5794" s="236" t="s">
        <v>22595</v>
      </c>
      <c r="F5794" s="236" t="s">
        <v>3572</v>
      </c>
      <c r="G5794" s="235" t="str">
        <f t="shared" si="90"/>
        <v>0147336</v>
      </c>
      <c r="H5794" s="235" t="s">
        <v>22615</v>
      </c>
      <c r="I5794" s="235" t="s">
        <v>22614</v>
      </c>
    </row>
    <row r="5795" spans="5:9">
      <c r="E5795" s="236" t="s">
        <v>22595</v>
      </c>
      <c r="F5795" s="236" t="s">
        <v>1826</v>
      </c>
      <c r="G5795" s="235" t="str">
        <f t="shared" si="90"/>
        <v>0147340</v>
      </c>
      <c r="H5795" s="235" t="s">
        <v>5996</v>
      </c>
      <c r="I5795" s="235" t="s">
        <v>5995</v>
      </c>
    </row>
    <row r="5796" spans="5:9">
      <c r="E5796" s="236" t="s">
        <v>22595</v>
      </c>
      <c r="F5796" s="236" t="s">
        <v>3285</v>
      </c>
      <c r="G5796" s="235" t="str">
        <f t="shared" si="90"/>
        <v>0147341</v>
      </c>
      <c r="H5796" s="235" t="s">
        <v>22613</v>
      </c>
      <c r="I5796" s="235" t="s">
        <v>22612</v>
      </c>
    </row>
    <row r="5797" spans="5:9">
      <c r="E5797" s="236" t="s">
        <v>22595</v>
      </c>
      <c r="F5797" s="236" t="s">
        <v>3279</v>
      </c>
      <c r="G5797" s="235" t="str">
        <f t="shared" si="90"/>
        <v>0147344</v>
      </c>
      <c r="H5797" s="235" t="s">
        <v>5990</v>
      </c>
      <c r="I5797" s="235" t="s">
        <v>5989</v>
      </c>
    </row>
    <row r="5798" spans="5:9">
      <c r="E5798" s="236" t="s">
        <v>22595</v>
      </c>
      <c r="F5798" s="236" t="s">
        <v>989</v>
      </c>
      <c r="G5798" s="235" t="str">
        <f t="shared" si="90"/>
        <v>0147400</v>
      </c>
      <c r="H5798" s="235" t="s">
        <v>1098</v>
      </c>
      <c r="I5798" s="235" t="s">
        <v>1097</v>
      </c>
    </row>
    <row r="5799" spans="5:9">
      <c r="E5799" s="236" t="s">
        <v>22595</v>
      </c>
      <c r="F5799" s="236" t="s">
        <v>1263</v>
      </c>
      <c r="G5799" s="235" t="str">
        <f t="shared" si="90"/>
        <v>0147401</v>
      </c>
      <c r="H5799" s="235" t="s">
        <v>22611</v>
      </c>
      <c r="I5799" s="235" t="s">
        <v>22610</v>
      </c>
    </row>
    <row r="5800" spans="5:9">
      <c r="E5800" s="236" t="s">
        <v>22595</v>
      </c>
      <c r="F5800" s="236" t="s">
        <v>2151</v>
      </c>
      <c r="G5800" s="235" t="str">
        <f t="shared" si="90"/>
        <v>0147403</v>
      </c>
      <c r="H5800" s="235" t="s">
        <v>5969</v>
      </c>
      <c r="I5800" s="235" t="s">
        <v>5968</v>
      </c>
    </row>
    <row r="5801" spans="5:9">
      <c r="E5801" s="236" t="s">
        <v>22595</v>
      </c>
      <c r="F5801" s="236" t="s">
        <v>2883</v>
      </c>
      <c r="G5801" s="235" t="str">
        <f t="shared" si="90"/>
        <v>0147404</v>
      </c>
      <c r="H5801" s="235" t="s">
        <v>10194</v>
      </c>
      <c r="I5801" s="235" t="s">
        <v>10193</v>
      </c>
    </row>
    <row r="5802" spans="5:9">
      <c r="E5802" s="236" t="s">
        <v>22595</v>
      </c>
      <c r="F5802" s="236" t="s">
        <v>1257</v>
      </c>
      <c r="G5802" s="235" t="str">
        <f t="shared" si="90"/>
        <v>0147411</v>
      </c>
      <c r="H5802" s="235" t="s">
        <v>4710</v>
      </c>
      <c r="I5802" s="235" t="s">
        <v>4709</v>
      </c>
    </row>
    <row r="5803" spans="5:9">
      <c r="E5803" s="236" t="s">
        <v>22595</v>
      </c>
      <c r="F5803" s="236" t="s">
        <v>4447</v>
      </c>
      <c r="G5803" s="235" t="str">
        <f t="shared" si="90"/>
        <v>0147414</v>
      </c>
      <c r="H5803" s="235" t="s">
        <v>5015</v>
      </c>
      <c r="I5803" s="235" t="s">
        <v>4988</v>
      </c>
    </row>
    <row r="5804" spans="5:9">
      <c r="E5804" s="236" t="s">
        <v>22595</v>
      </c>
      <c r="F5804" s="236" t="s">
        <v>1060</v>
      </c>
      <c r="G5804" s="235" t="str">
        <f t="shared" si="90"/>
        <v>0147420</v>
      </c>
      <c r="H5804" s="235" t="s">
        <v>5964</v>
      </c>
      <c r="I5804" s="235" t="s">
        <v>2137</v>
      </c>
    </row>
    <row r="5805" spans="5:9">
      <c r="E5805" s="236" t="s">
        <v>22595</v>
      </c>
      <c r="F5805" s="236" t="s">
        <v>5029</v>
      </c>
      <c r="G5805" s="235" t="str">
        <f t="shared" si="90"/>
        <v>0147424</v>
      </c>
      <c r="H5805" s="235" t="s">
        <v>15266</v>
      </c>
      <c r="I5805" s="235" t="s">
        <v>15265</v>
      </c>
    </row>
    <row r="5806" spans="5:9">
      <c r="E5806" s="236" t="s">
        <v>22595</v>
      </c>
      <c r="F5806" s="236" t="s">
        <v>5026</v>
      </c>
      <c r="G5806" s="235" t="str">
        <f t="shared" si="90"/>
        <v>0147425</v>
      </c>
      <c r="H5806" s="235" t="s">
        <v>5959</v>
      </c>
      <c r="I5806" s="235" t="s">
        <v>5958</v>
      </c>
    </row>
    <row r="5807" spans="5:9">
      <c r="E5807" s="236" t="s">
        <v>22595</v>
      </c>
      <c r="F5807" s="236" t="s">
        <v>1242</v>
      </c>
      <c r="G5807" s="235" t="str">
        <f t="shared" si="90"/>
        <v>0147431</v>
      </c>
      <c r="H5807" s="235" t="s">
        <v>5962</v>
      </c>
      <c r="I5807" s="235" t="s">
        <v>5961</v>
      </c>
    </row>
    <row r="5808" spans="5:9">
      <c r="E5808" s="236" t="s">
        <v>22595</v>
      </c>
      <c r="F5808" s="236" t="s">
        <v>1239</v>
      </c>
      <c r="G5808" s="235" t="str">
        <f t="shared" si="90"/>
        <v>0147432</v>
      </c>
      <c r="H5808" s="235" t="s">
        <v>22609</v>
      </c>
      <c r="I5808" s="235" t="s">
        <v>5955</v>
      </c>
    </row>
    <row r="5809" spans="5:9">
      <c r="E5809" s="236" t="s">
        <v>22595</v>
      </c>
      <c r="F5809" s="236" t="s">
        <v>6873</v>
      </c>
      <c r="G5809" s="235" t="str">
        <f t="shared" si="90"/>
        <v>0147433</v>
      </c>
      <c r="H5809" s="235" t="s">
        <v>4516</v>
      </c>
      <c r="I5809" s="235" t="s">
        <v>4515</v>
      </c>
    </row>
    <row r="5810" spans="5:9">
      <c r="E5810" s="236" t="s">
        <v>22595</v>
      </c>
      <c r="F5810" s="236" t="s">
        <v>945</v>
      </c>
      <c r="G5810" s="235" t="str">
        <f t="shared" si="90"/>
        <v>0147500</v>
      </c>
      <c r="H5810" s="235" t="s">
        <v>8585</v>
      </c>
      <c r="I5810" s="235" t="s">
        <v>8584</v>
      </c>
    </row>
    <row r="5811" spans="5:9">
      <c r="E5811" s="236" t="s">
        <v>22595</v>
      </c>
      <c r="F5811" s="236" t="s">
        <v>2810</v>
      </c>
      <c r="G5811" s="235" t="str">
        <f t="shared" si="90"/>
        <v>0147502</v>
      </c>
      <c r="H5811" s="235" t="s">
        <v>22608</v>
      </c>
      <c r="I5811" s="235" t="s">
        <v>22607</v>
      </c>
    </row>
    <row r="5812" spans="5:9">
      <c r="E5812" s="236" t="s">
        <v>22595</v>
      </c>
      <c r="F5812" s="236" t="s">
        <v>2807</v>
      </c>
      <c r="G5812" s="235" t="str">
        <f t="shared" si="90"/>
        <v>0147504</v>
      </c>
      <c r="H5812" s="235" t="s">
        <v>22606</v>
      </c>
      <c r="I5812" s="235" t="s">
        <v>22605</v>
      </c>
    </row>
    <row r="5813" spans="5:9">
      <c r="E5813" s="236" t="s">
        <v>22595</v>
      </c>
      <c r="F5813" s="236" t="s">
        <v>941</v>
      </c>
      <c r="G5813" s="235" t="str">
        <f t="shared" si="90"/>
        <v>0147505</v>
      </c>
      <c r="H5813" s="235" t="s">
        <v>15338</v>
      </c>
      <c r="I5813" s="235" t="s">
        <v>15337</v>
      </c>
    </row>
    <row r="5814" spans="5:9">
      <c r="E5814" s="236" t="s">
        <v>22595</v>
      </c>
      <c r="F5814" s="236" t="s">
        <v>2802</v>
      </c>
      <c r="G5814" s="235" t="str">
        <f t="shared" si="90"/>
        <v>0147506</v>
      </c>
      <c r="H5814" s="235" t="s">
        <v>22604</v>
      </c>
      <c r="I5814" s="235" t="s">
        <v>22603</v>
      </c>
    </row>
    <row r="5815" spans="5:9">
      <c r="E5815" s="236" t="s">
        <v>22595</v>
      </c>
      <c r="F5815" s="236" t="s">
        <v>2799</v>
      </c>
      <c r="G5815" s="235" t="str">
        <f t="shared" si="90"/>
        <v>0147507</v>
      </c>
      <c r="H5815" s="235" t="s">
        <v>22602</v>
      </c>
      <c r="I5815" s="235" t="s">
        <v>22601</v>
      </c>
    </row>
    <row r="5816" spans="5:9">
      <c r="E5816" s="236" t="s">
        <v>22595</v>
      </c>
      <c r="F5816" s="236" t="s">
        <v>1221</v>
      </c>
      <c r="G5816" s="235" t="str">
        <f t="shared" si="90"/>
        <v>0147509</v>
      </c>
      <c r="H5816" s="235" t="s">
        <v>22600</v>
      </c>
      <c r="I5816" s="235" t="s">
        <v>15150</v>
      </c>
    </row>
    <row r="5817" spans="5:9">
      <c r="E5817" s="236" t="s">
        <v>22595</v>
      </c>
      <c r="F5817" s="236" t="s">
        <v>2791</v>
      </c>
      <c r="G5817" s="235" t="str">
        <f t="shared" si="90"/>
        <v>0147511</v>
      </c>
      <c r="H5817" s="235" t="s">
        <v>11146</v>
      </c>
      <c r="I5817" s="235" t="s">
        <v>11145</v>
      </c>
    </row>
    <row r="5818" spans="5:9">
      <c r="E5818" s="236" t="s">
        <v>22595</v>
      </c>
      <c r="F5818" s="236" t="s">
        <v>5834</v>
      </c>
      <c r="G5818" s="235" t="str">
        <f t="shared" si="90"/>
        <v>0147521</v>
      </c>
      <c r="H5818" s="235" t="s">
        <v>3100</v>
      </c>
      <c r="I5818" s="235" t="s">
        <v>3099</v>
      </c>
    </row>
    <row r="5819" spans="5:9">
      <c r="E5819" s="236" t="s">
        <v>22595</v>
      </c>
      <c r="F5819" s="236" t="s">
        <v>3217</v>
      </c>
      <c r="G5819" s="235" t="str">
        <f t="shared" si="90"/>
        <v>0147531</v>
      </c>
      <c r="H5819" s="235" t="s">
        <v>11149</v>
      </c>
      <c r="I5819" s="235" t="s">
        <v>11148</v>
      </c>
    </row>
    <row r="5820" spans="5:9">
      <c r="E5820" s="236" t="s">
        <v>22595</v>
      </c>
      <c r="F5820" s="236" t="s">
        <v>1785</v>
      </c>
      <c r="G5820" s="235" t="str">
        <f t="shared" si="90"/>
        <v>0147560</v>
      </c>
      <c r="H5820" s="235" t="s">
        <v>1112</v>
      </c>
      <c r="I5820" s="235" t="s">
        <v>1111</v>
      </c>
    </row>
    <row r="5821" spans="5:9">
      <c r="E5821" s="236" t="s">
        <v>22595</v>
      </c>
      <c r="F5821" s="236" t="s">
        <v>1782</v>
      </c>
      <c r="G5821" s="235" t="str">
        <f t="shared" si="90"/>
        <v>0147561</v>
      </c>
      <c r="H5821" s="235" t="s">
        <v>4693</v>
      </c>
      <c r="I5821" s="235" t="s">
        <v>4692</v>
      </c>
    </row>
    <row r="5822" spans="5:9">
      <c r="E5822" s="236" t="s">
        <v>22595</v>
      </c>
      <c r="F5822" s="236" t="s">
        <v>19565</v>
      </c>
      <c r="G5822" s="235" t="str">
        <f t="shared" si="90"/>
        <v>0147562</v>
      </c>
      <c r="H5822" s="235" t="s">
        <v>11154</v>
      </c>
      <c r="I5822" s="235" t="s">
        <v>11153</v>
      </c>
    </row>
    <row r="5823" spans="5:9">
      <c r="E5823" s="236" t="s">
        <v>22595</v>
      </c>
      <c r="F5823" s="236" t="s">
        <v>1779</v>
      </c>
      <c r="G5823" s="235" t="str">
        <f t="shared" si="90"/>
        <v>0147570</v>
      </c>
      <c r="H5823" s="235" t="s">
        <v>1739</v>
      </c>
      <c r="I5823" s="235" t="s">
        <v>1738</v>
      </c>
    </row>
    <row r="5824" spans="5:9">
      <c r="E5824" s="236" t="s">
        <v>22595</v>
      </c>
      <c r="F5824" s="236" t="s">
        <v>1103</v>
      </c>
      <c r="G5824" s="235" t="str">
        <f t="shared" si="90"/>
        <v>0147600</v>
      </c>
      <c r="H5824" s="235" t="s">
        <v>1142</v>
      </c>
      <c r="I5824" s="235" t="s">
        <v>1141</v>
      </c>
    </row>
    <row r="5825" spans="5:9">
      <c r="E5825" s="236" t="s">
        <v>22595</v>
      </c>
      <c r="F5825" s="236" t="s">
        <v>1100</v>
      </c>
      <c r="G5825" s="235" t="str">
        <f t="shared" si="90"/>
        <v>0147610</v>
      </c>
      <c r="H5825" s="235" t="s">
        <v>10809</v>
      </c>
      <c r="I5825" s="235" t="s">
        <v>6992</v>
      </c>
    </row>
    <row r="5826" spans="5:9">
      <c r="E5826" s="236" t="s">
        <v>22595</v>
      </c>
      <c r="F5826" s="236" t="s">
        <v>1099</v>
      </c>
      <c r="G5826" s="235" t="str">
        <f t="shared" ref="G5826:G5889" si="91">TEXT(E5826,"0000")&amp;TEXT(F5826,"000")</f>
        <v>0147620</v>
      </c>
      <c r="H5826" s="235" t="s">
        <v>10811</v>
      </c>
      <c r="I5826" s="235" t="s">
        <v>10810</v>
      </c>
    </row>
    <row r="5827" spans="5:9">
      <c r="E5827" s="236" t="s">
        <v>22595</v>
      </c>
      <c r="F5827" s="236" t="s">
        <v>1096</v>
      </c>
      <c r="G5827" s="235" t="str">
        <f t="shared" si="91"/>
        <v>0147630</v>
      </c>
      <c r="H5827" s="235" t="s">
        <v>11074</v>
      </c>
      <c r="I5827" s="235" t="s">
        <v>11073</v>
      </c>
    </row>
    <row r="5828" spans="5:9">
      <c r="E5828" s="236" t="s">
        <v>22595</v>
      </c>
      <c r="F5828" s="236" t="s">
        <v>5787</v>
      </c>
      <c r="G5828" s="235" t="str">
        <f t="shared" si="91"/>
        <v>0147632</v>
      </c>
      <c r="H5828" s="235" t="s">
        <v>11069</v>
      </c>
      <c r="I5828" s="235" t="s">
        <v>11068</v>
      </c>
    </row>
    <row r="5829" spans="5:9">
      <c r="E5829" s="236" t="s">
        <v>22595</v>
      </c>
      <c r="F5829" s="236" t="s">
        <v>17860</v>
      </c>
      <c r="G5829" s="235" t="str">
        <f t="shared" si="91"/>
        <v>0147650</v>
      </c>
      <c r="H5829" s="235" t="s">
        <v>1137</v>
      </c>
      <c r="I5829" s="235" t="s">
        <v>1136</v>
      </c>
    </row>
    <row r="5830" spans="5:9">
      <c r="E5830" s="236" t="s">
        <v>22595</v>
      </c>
      <c r="F5830" s="236" t="s">
        <v>6783</v>
      </c>
      <c r="G5830" s="235" t="str">
        <f t="shared" si="91"/>
        <v>0147651</v>
      </c>
      <c r="H5830" s="235" t="s">
        <v>5922</v>
      </c>
      <c r="I5830" s="235" t="s">
        <v>5921</v>
      </c>
    </row>
    <row r="5831" spans="5:9">
      <c r="E5831" s="236" t="s">
        <v>22595</v>
      </c>
      <c r="F5831" s="236" t="s">
        <v>19994</v>
      </c>
      <c r="G5831" s="235" t="str">
        <f t="shared" si="91"/>
        <v>0147750</v>
      </c>
      <c r="H5831" s="235" t="s">
        <v>22599</v>
      </c>
      <c r="I5831" s="235" t="s">
        <v>22598</v>
      </c>
    </row>
    <row r="5832" spans="5:9">
      <c r="E5832" s="236" t="s">
        <v>22595</v>
      </c>
      <c r="F5832" s="236" t="s">
        <v>6507</v>
      </c>
      <c r="G5832" s="235" t="str">
        <f t="shared" si="91"/>
        <v>0147961</v>
      </c>
      <c r="H5832" s="235" t="s">
        <v>22597</v>
      </c>
      <c r="I5832" s="235" t="s">
        <v>11096</v>
      </c>
    </row>
    <row r="5833" spans="5:9">
      <c r="E5833" s="236" t="s">
        <v>22595</v>
      </c>
      <c r="F5833" s="236" t="s">
        <v>10826</v>
      </c>
      <c r="G5833" s="235" t="str">
        <f t="shared" si="91"/>
        <v>0147962</v>
      </c>
      <c r="H5833" s="235" t="s">
        <v>22596</v>
      </c>
      <c r="I5833" s="235" t="s">
        <v>18538</v>
      </c>
    </row>
    <row r="5834" spans="5:9">
      <c r="E5834" s="236" t="s">
        <v>22595</v>
      </c>
      <c r="F5834" s="236" t="s">
        <v>22594</v>
      </c>
      <c r="G5834" s="235" t="str">
        <f t="shared" si="91"/>
        <v>0147963</v>
      </c>
      <c r="H5834" s="235" t="s">
        <v>22593</v>
      </c>
      <c r="I5834" s="235" t="s">
        <v>22592</v>
      </c>
    </row>
    <row r="5835" spans="5:9">
      <c r="E5835" s="236" t="s">
        <v>22522</v>
      </c>
      <c r="F5835" s="236" t="s">
        <v>1356</v>
      </c>
      <c r="G5835" s="235" t="str">
        <f t="shared" si="91"/>
        <v>0149111</v>
      </c>
      <c r="H5835" s="235" t="s">
        <v>10986</v>
      </c>
      <c r="I5835" s="235" t="s">
        <v>935</v>
      </c>
    </row>
    <row r="5836" spans="5:9">
      <c r="E5836" s="236" t="s">
        <v>22522</v>
      </c>
      <c r="F5836" s="236" t="s">
        <v>1353</v>
      </c>
      <c r="G5836" s="235" t="str">
        <f t="shared" si="91"/>
        <v>0149112</v>
      </c>
      <c r="H5836" s="235" t="s">
        <v>20802</v>
      </c>
      <c r="I5836" s="235" t="s">
        <v>22591</v>
      </c>
    </row>
    <row r="5837" spans="5:9">
      <c r="E5837" s="236" t="s">
        <v>22522</v>
      </c>
      <c r="F5837" s="236" t="s">
        <v>1349</v>
      </c>
      <c r="G5837" s="235" t="str">
        <f t="shared" si="91"/>
        <v>0149113</v>
      </c>
      <c r="H5837" s="235" t="s">
        <v>22590</v>
      </c>
      <c r="I5837" s="235" t="s">
        <v>22589</v>
      </c>
    </row>
    <row r="5838" spans="5:9">
      <c r="E5838" s="236" t="s">
        <v>22522</v>
      </c>
      <c r="F5838" s="236" t="s">
        <v>1434</v>
      </c>
      <c r="G5838" s="235" t="str">
        <f t="shared" si="91"/>
        <v>0149114</v>
      </c>
      <c r="H5838" s="235" t="s">
        <v>22588</v>
      </c>
      <c r="I5838" s="235" t="s">
        <v>22587</v>
      </c>
    </row>
    <row r="5839" spans="5:9">
      <c r="E5839" s="236" t="s">
        <v>22522</v>
      </c>
      <c r="F5839" s="236" t="s">
        <v>1459</v>
      </c>
      <c r="G5839" s="235" t="str">
        <f t="shared" si="91"/>
        <v>0149116</v>
      </c>
      <c r="H5839" s="235" t="s">
        <v>15254</v>
      </c>
      <c r="I5839" s="235" t="s">
        <v>15253</v>
      </c>
    </row>
    <row r="5840" spans="5:9">
      <c r="E5840" s="236" t="s">
        <v>22522</v>
      </c>
      <c r="F5840" s="236" t="s">
        <v>1407</v>
      </c>
      <c r="G5840" s="235" t="str">
        <f t="shared" si="91"/>
        <v>0149122</v>
      </c>
      <c r="H5840" s="235" t="s">
        <v>15159</v>
      </c>
      <c r="I5840" s="235" t="s">
        <v>15158</v>
      </c>
    </row>
    <row r="5841" spans="5:9">
      <c r="E5841" s="236" t="s">
        <v>22522</v>
      </c>
      <c r="F5841" s="236" t="s">
        <v>1404</v>
      </c>
      <c r="G5841" s="235" t="str">
        <f t="shared" si="91"/>
        <v>0149124</v>
      </c>
      <c r="H5841" s="235" t="s">
        <v>12381</v>
      </c>
      <c r="I5841" s="235" t="s">
        <v>12380</v>
      </c>
    </row>
    <row r="5842" spans="5:9">
      <c r="E5842" s="236" t="s">
        <v>22522</v>
      </c>
      <c r="F5842" s="236" t="s">
        <v>1401</v>
      </c>
      <c r="G5842" s="235" t="str">
        <f t="shared" si="91"/>
        <v>0149126</v>
      </c>
      <c r="H5842" s="235" t="s">
        <v>8156</v>
      </c>
      <c r="I5842" s="235" t="s">
        <v>15176</v>
      </c>
    </row>
    <row r="5843" spans="5:9">
      <c r="E5843" s="236" t="s">
        <v>22522</v>
      </c>
      <c r="F5843" s="236" t="s">
        <v>951</v>
      </c>
      <c r="G5843" s="235" t="str">
        <f t="shared" si="91"/>
        <v>0149127</v>
      </c>
      <c r="H5843" s="235" t="s">
        <v>15203</v>
      </c>
      <c r="I5843" s="235" t="s">
        <v>15202</v>
      </c>
    </row>
    <row r="5844" spans="5:9">
      <c r="E5844" s="236" t="s">
        <v>22522</v>
      </c>
      <c r="F5844" s="236" t="s">
        <v>865</v>
      </c>
      <c r="G5844" s="235" t="str">
        <f t="shared" si="91"/>
        <v>0149128</v>
      </c>
      <c r="H5844" s="235" t="s">
        <v>17892</v>
      </c>
      <c r="I5844" s="235" t="s">
        <v>10830</v>
      </c>
    </row>
    <row r="5845" spans="5:9">
      <c r="E5845" s="236" t="s">
        <v>22522</v>
      </c>
      <c r="F5845" s="236" t="s">
        <v>862</v>
      </c>
      <c r="G5845" s="235" t="str">
        <f t="shared" si="91"/>
        <v>0149129</v>
      </c>
      <c r="H5845" s="235" t="s">
        <v>22586</v>
      </c>
      <c r="I5845" s="235" t="s">
        <v>22585</v>
      </c>
    </row>
    <row r="5846" spans="5:9">
      <c r="E5846" s="236" t="s">
        <v>22522</v>
      </c>
      <c r="F5846" s="236" t="s">
        <v>1396</v>
      </c>
      <c r="G5846" s="235" t="str">
        <f t="shared" si="91"/>
        <v>0149131</v>
      </c>
      <c r="H5846" s="235" t="s">
        <v>3249</v>
      </c>
      <c r="I5846" s="235" t="s">
        <v>3248</v>
      </c>
    </row>
    <row r="5847" spans="5:9">
      <c r="E5847" s="236" t="s">
        <v>22522</v>
      </c>
      <c r="F5847" s="236" t="s">
        <v>1543</v>
      </c>
      <c r="G5847" s="235" t="str">
        <f t="shared" si="91"/>
        <v>0149132</v>
      </c>
      <c r="H5847" s="235" t="s">
        <v>15193</v>
      </c>
      <c r="I5847" s="235" t="s">
        <v>15192</v>
      </c>
    </row>
    <row r="5848" spans="5:9">
      <c r="E5848" s="236" t="s">
        <v>22522</v>
      </c>
      <c r="F5848" s="236" t="s">
        <v>948</v>
      </c>
      <c r="G5848" s="235" t="str">
        <f t="shared" si="91"/>
        <v>0149133</v>
      </c>
      <c r="H5848" s="235" t="s">
        <v>15189</v>
      </c>
      <c r="I5848" s="235" t="s">
        <v>15188</v>
      </c>
    </row>
    <row r="5849" spans="5:9">
      <c r="E5849" s="236" t="s">
        <v>22522</v>
      </c>
      <c r="F5849" s="236" t="s">
        <v>4202</v>
      </c>
      <c r="G5849" s="235" t="str">
        <f t="shared" si="91"/>
        <v>0149134</v>
      </c>
      <c r="H5849" s="235" t="s">
        <v>22584</v>
      </c>
      <c r="I5849" s="235" t="s">
        <v>15196</v>
      </c>
    </row>
    <row r="5850" spans="5:9">
      <c r="E5850" s="236" t="s">
        <v>22522</v>
      </c>
      <c r="F5850" s="236" t="s">
        <v>4197</v>
      </c>
      <c r="G5850" s="235" t="str">
        <f t="shared" si="91"/>
        <v>0149136</v>
      </c>
      <c r="H5850" s="235" t="s">
        <v>14918</v>
      </c>
      <c r="I5850" s="235" t="s">
        <v>14917</v>
      </c>
    </row>
    <row r="5851" spans="5:9">
      <c r="E5851" s="236" t="s">
        <v>22522</v>
      </c>
      <c r="F5851" s="236" t="s">
        <v>859</v>
      </c>
      <c r="G5851" s="235" t="str">
        <f t="shared" si="91"/>
        <v>0149138</v>
      </c>
      <c r="H5851" s="235" t="s">
        <v>22583</v>
      </c>
      <c r="I5851" s="235" t="s">
        <v>22582</v>
      </c>
    </row>
    <row r="5852" spans="5:9">
      <c r="E5852" s="236" t="s">
        <v>22522</v>
      </c>
      <c r="F5852" s="236" t="s">
        <v>856</v>
      </c>
      <c r="G5852" s="235" t="str">
        <f t="shared" si="91"/>
        <v>0149139</v>
      </c>
      <c r="H5852" s="235" t="s">
        <v>15182</v>
      </c>
      <c r="I5852" s="235" t="s">
        <v>15181</v>
      </c>
    </row>
    <row r="5853" spans="5:9">
      <c r="E5853" s="236" t="s">
        <v>22522</v>
      </c>
      <c r="F5853" s="236" t="s">
        <v>1539</v>
      </c>
      <c r="G5853" s="235" t="str">
        <f t="shared" si="91"/>
        <v>0149141</v>
      </c>
      <c r="H5853" s="235" t="s">
        <v>3079</v>
      </c>
      <c r="I5853" s="235" t="s">
        <v>3078</v>
      </c>
    </row>
    <row r="5854" spans="5:9">
      <c r="E5854" s="236" t="s">
        <v>22522</v>
      </c>
      <c r="F5854" s="236" t="s">
        <v>4184</v>
      </c>
      <c r="G5854" s="235" t="str">
        <f t="shared" si="91"/>
        <v>0149142</v>
      </c>
      <c r="H5854" s="235" t="s">
        <v>7093</v>
      </c>
      <c r="I5854" s="235" t="s">
        <v>7092</v>
      </c>
    </row>
    <row r="5855" spans="5:9">
      <c r="E5855" s="236" t="s">
        <v>22522</v>
      </c>
      <c r="F5855" s="236" t="s">
        <v>1855</v>
      </c>
      <c r="G5855" s="235" t="str">
        <f t="shared" si="91"/>
        <v>0149144</v>
      </c>
      <c r="H5855" s="235" t="s">
        <v>22581</v>
      </c>
      <c r="I5855" s="235" t="s">
        <v>22580</v>
      </c>
    </row>
    <row r="5856" spans="5:9">
      <c r="E5856" s="236" t="s">
        <v>22522</v>
      </c>
      <c r="F5856" s="236" t="s">
        <v>4175</v>
      </c>
      <c r="G5856" s="235" t="str">
        <f t="shared" si="91"/>
        <v>0149147</v>
      </c>
      <c r="H5856" s="235" t="s">
        <v>7088</v>
      </c>
      <c r="I5856" s="235" t="s">
        <v>7087</v>
      </c>
    </row>
    <row r="5857" spans="5:9">
      <c r="E5857" s="236" t="s">
        <v>22522</v>
      </c>
      <c r="F5857" s="236" t="s">
        <v>853</v>
      </c>
      <c r="G5857" s="235" t="str">
        <f t="shared" si="91"/>
        <v>0149148</v>
      </c>
      <c r="H5857" s="235" t="s">
        <v>2778</v>
      </c>
      <c r="I5857" s="235" t="s">
        <v>2777</v>
      </c>
    </row>
    <row r="5858" spans="5:9">
      <c r="E5858" s="236" t="s">
        <v>22522</v>
      </c>
      <c r="F5858" s="236" t="s">
        <v>850</v>
      </c>
      <c r="G5858" s="235" t="str">
        <f t="shared" si="91"/>
        <v>0149149</v>
      </c>
      <c r="H5858" s="235" t="s">
        <v>22579</v>
      </c>
      <c r="I5858" s="235" t="s">
        <v>22578</v>
      </c>
    </row>
    <row r="5859" spans="5:9">
      <c r="E5859" s="236" t="s">
        <v>22522</v>
      </c>
      <c r="F5859" s="236" t="s">
        <v>2702</v>
      </c>
      <c r="G5859" s="235" t="str">
        <f t="shared" si="91"/>
        <v>0149152</v>
      </c>
      <c r="H5859" s="235" t="s">
        <v>7083</v>
      </c>
      <c r="I5859" s="235" t="s">
        <v>7082</v>
      </c>
    </row>
    <row r="5860" spans="5:9">
      <c r="E5860" s="236" t="s">
        <v>22522</v>
      </c>
      <c r="F5860" s="236" t="s">
        <v>3348</v>
      </c>
      <c r="G5860" s="235" t="str">
        <f t="shared" si="91"/>
        <v>0149154</v>
      </c>
      <c r="H5860" s="235" t="s">
        <v>7086</v>
      </c>
      <c r="I5860" s="235" t="s">
        <v>7085</v>
      </c>
    </row>
    <row r="5861" spans="5:9">
      <c r="E5861" s="236" t="s">
        <v>22522</v>
      </c>
      <c r="F5861" s="236" t="s">
        <v>4624</v>
      </c>
      <c r="G5861" s="235" t="str">
        <f t="shared" si="91"/>
        <v>0149155</v>
      </c>
      <c r="H5861" s="235" t="s">
        <v>22577</v>
      </c>
      <c r="I5861" s="235" t="s">
        <v>22576</v>
      </c>
    </row>
    <row r="5862" spans="5:9">
      <c r="E5862" s="236" t="s">
        <v>22522</v>
      </c>
      <c r="F5862" s="236" t="s">
        <v>3347</v>
      </c>
      <c r="G5862" s="235" t="str">
        <f t="shared" si="91"/>
        <v>0149156</v>
      </c>
      <c r="H5862" s="235" t="s">
        <v>10048</v>
      </c>
      <c r="I5862" s="235" t="s">
        <v>10047</v>
      </c>
    </row>
    <row r="5863" spans="5:9">
      <c r="E5863" s="236" t="s">
        <v>22522</v>
      </c>
      <c r="F5863" s="236" t="s">
        <v>4160</v>
      </c>
      <c r="G5863" s="235" t="str">
        <f t="shared" si="91"/>
        <v>0149157</v>
      </c>
      <c r="H5863" s="235" t="s">
        <v>22575</v>
      </c>
      <c r="I5863" s="235" t="s">
        <v>22574</v>
      </c>
    </row>
    <row r="5864" spans="5:9">
      <c r="E5864" s="236" t="s">
        <v>22522</v>
      </c>
      <c r="F5864" s="236" t="s">
        <v>4153</v>
      </c>
      <c r="G5864" s="235" t="str">
        <f t="shared" si="91"/>
        <v>0149161</v>
      </c>
      <c r="H5864" s="235" t="s">
        <v>7049</v>
      </c>
      <c r="I5864" s="235" t="s">
        <v>7048</v>
      </c>
    </row>
    <row r="5865" spans="5:9">
      <c r="E5865" s="236" t="s">
        <v>22522</v>
      </c>
      <c r="F5865" s="236" t="s">
        <v>4148</v>
      </c>
      <c r="G5865" s="235" t="str">
        <f t="shared" si="91"/>
        <v>0149163</v>
      </c>
      <c r="H5865" s="235" t="s">
        <v>22573</v>
      </c>
      <c r="I5865" s="235" t="s">
        <v>22572</v>
      </c>
    </row>
    <row r="5866" spans="5:9">
      <c r="E5866" s="236" t="s">
        <v>22522</v>
      </c>
      <c r="F5866" s="236" t="s">
        <v>5089</v>
      </c>
      <c r="G5866" s="235" t="str">
        <f t="shared" si="91"/>
        <v>0149164</v>
      </c>
      <c r="H5866" s="235" t="s">
        <v>11186</v>
      </c>
      <c r="I5866" s="235" t="s">
        <v>11185</v>
      </c>
    </row>
    <row r="5867" spans="5:9">
      <c r="E5867" s="236" t="s">
        <v>22522</v>
      </c>
      <c r="F5867" s="236" t="s">
        <v>4142</v>
      </c>
      <c r="G5867" s="235" t="str">
        <f t="shared" si="91"/>
        <v>0149166</v>
      </c>
      <c r="H5867" s="235" t="s">
        <v>15226</v>
      </c>
      <c r="I5867" s="235" t="s">
        <v>15225</v>
      </c>
    </row>
    <row r="5868" spans="5:9">
      <c r="E5868" s="236" t="s">
        <v>22522</v>
      </c>
      <c r="F5868" s="236" t="s">
        <v>4022</v>
      </c>
      <c r="G5868" s="235" t="str">
        <f t="shared" si="91"/>
        <v>0149168</v>
      </c>
      <c r="H5868" s="235" t="s">
        <v>14993</v>
      </c>
      <c r="I5868" s="235" t="s">
        <v>14992</v>
      </c>
    </row>
    <row r="5869" spans="5:9">
      <c r="E5869" s="236" t="s">
        <v>22522</v>
      </c>
      <c r="F5869" s="236" t="s">
        <v>2696</v>
      </c>
      <c r="G5869" s="235" t="str">
        <f t="shared" si="91"/>
        <v>0149171</v>
      </c>
      <c r="H5869" s="235" t="s">
        <v>3655</v>
      </c>
      <c r="I5869" s="235" t="s">
        <v>7038</v>
      </c>
    </row>
    <row r="5870" spans="5:9">
      <c r="E5870" s="236" t="s">
        <v>22522</v>
      </c>
      <c r="F5870" s="236" t="s">
        <v>2693</v>
      </c>
      <c r="G5870" s="235" t="str">
        <f t="shared" si="91"/>
        <v>0149172</v>
      </c>
      <c r="H5870" s="235" t="s">
        <v>22571</v>
      </c>
      <c r="I5870" s="235" t="s">
        <v>22570</v>
      </c>
    </row>
    <row r="5871" spans="5:9">
      <c r="E5871" s="236" t="s">
        <v>22522</v>
      </c>
      <c r="F5871" s="236" t="s">
        <v>4131</v>
      </c>
      <c r="G5871" s="235" t="str">
        <f t="shared" si="91"/>
        <v>0149173</v>
      </c>
      <c r="H5871" s="235" t="s">
        <v>7026</v>
      </c>
      <c r="I5871" s="235" t="s">
        <v>4720</v>
      </c>
    </row>
    <row r="5872" spans="5:9">
      <c r="E5872" s="236" t="s">
        <v>22522</v>
      </c>
      <c r="F5872" s="236" t="s">
        <v>4019</v>
      </c>
      <c r="G5872" s="235" t="str">
        <f t="shared" si="91"/>
        <v>0149174</v>
      </c>
      <c r="H5872" s="235" t="s">
        <v>14981</v>
      </c>
      <c r="I5872" s="235" t="s">
        <v>14980</v>
      </c>
    </row>
    <row r="5873" spans="5:9">
      <c r="E5873" s="236" t="s">
        <v>22522</v>
      </c>
      <c r="F5873" s="236" t="s">
        <v>3340</v>
      </c>
      <c r="G5873" s="235" t="str">
        <f t="shared" si="91"/>
        <v>0149176</v>
      </c>
      <c r="H5873" s="235" t="s">
        <v>7029</v>
      </c>
      <c r="I5873" s="235" t="s">
        <v>7028</v>
      </c>
    </row>
    <row r="5874" spans="5:9">
      <c r="E5874" s="236" t="s">
        <v>22522</v>
      </c>
      <c r="F5874" s="236" t="s">
        <v>4014</v>
      </c>
      <c r="G5874" s="235" t="str">
        <f t="shared" si="91"/>
        <v>0149177</v>
      </c>
      <c r="H5874" s="235" t="s">
        <v>14979</v>
      </c>
      <c r="I5874" s="235" t="s">
        <v>14978</v>
      </c>
    </row>
    <row r="5875" spans="5:9">
      <c r="E5875" s="236" t="s">
        <v>22522</v>
      </c>
      <c r="F5875" s="236" t="s">
        <v>4120</v>
      </c>
      <c r="G5875" s="235" t="str">
        <f t="shared" si="91"/>
        <v>0149181</v>
      </c>
      <c r="H5875" s="235" t="s">
        <v>7013</v>
      </c>
      <c r="I5875" s="235" t="s">
        <v>7012</v>
      </c>
    </row>
    <row r="5876" spans="5:9">
      <c r="E5876" s="236" t="s">
        <v>22522</v>
      </c>
      <c r="F5876" s="236" t="s">
        <v>4008</v>
      </c>
      <c r="G5876" s="235" t="str">
        <f t="shared" si="91"/>
        <v>0149182</v>
      </c>
      <c r="H5876" s="235" t="s">
        <v>3961</v>
      </c>
      <c r="I5876" s="235" t="s">
        <v>3960</v>
      </c>
    </row>
    <row r="5877" spans="5:9">
      <c r="E5877" s="236" t="s">
        <v>22522</v>
      </c>
      <c r="F5877" s="236" t="s">
        <v>4005</v>
      </c>
      <c r="G5877" s="235" t="str">
        <f t="shared" si="91"/>
        <v>0149183</v>
      </c>
      <c r="H5877" s="235" t="s">
        <v>4866</v>
      </c>
      <c r="I5877" s="235" t="s">
        <v>4865</v>
      </c>
    </row>
    <row r="5878" spans="5:9">
      <c r="E5878" s="236" t="s">
        <v>22522</v>
      </c>
      <c r="F5878" s="236" t="s">
        <v>4846</v>
      </c>
      <c r="G5878" s="235" t="str">
        <f t="shared" si="91"/>
        <v>0149184</v>
      </c>
      <c r="H5878" s="235" t="s">
        <v>7017</v>
      </c>
      <c r="I5878" s="235" t="s">
        <v>7016</v>
      </c>
    </row>
    <row r="5879" spans="5:9">
      <c r="E5879" s="236" t="s">
        <v>22522</v>
      </c>
      <c r="F5879" s="236" t="s">
        <v>4827</v>
      </c>
      <c r="G5879" s="235" t="str">
        <f t="shared" si="91"/>
        <v>0149211</v>
      </c>
      <c r="H5879" s="235" t="s">
        <v>7227</v>
      </c>
      <c r="I5879" s="235" t="s">
        <v>7226</v>
      </c>
    </row>
    <row r="5880" spans="5:9">
      <c r="E5880" s="236" t="s">
        <v>22522</v>
      </c>
      <c r="F5880" s="236" t="s">
        <v>4000</v>
      </c>
      <c r="G5880" s="235" t="str">
        <f t="shared" si="91"/>
        <v>0149213</v>
      </c>
      <c r="H5880" s="235" t="s">
        <v>7225</v>
      </c>
      <c r="I5880" s="235" t="s">
        <v>7224</v>
      </c>
    </row>
    <row r="5881" spans="5:9">
      <c r="E5881" s="236" t="s">
        <v>22522</v>
      </c>
      <c r="F5881" s="236" t="s">
        <v>3999</v>
      </c>
      <c r="G5881" s="235" t="str">
        <f t="shared" si="91"/>
        <v>0149214</v>
      </c>
      <c r="H5881" s="235" t="s">
        <v>15029</v>
      </c>
      <c r="I5881" s="235" t="s">
        <v>15028</v>
      </c>
    </row>
    <row r="5882" spans="5:9">
      <c r="E5882" s="236" t="s">
        <v>22522</v>
      </c>
      <c r="F5882" s="236" t="s">
        <v>3996</v>
      </c>
      <c r="G5882" s="235" t="str">
        <f t="shared" si="91"/>
        <v>0149215</v>
      </c>
      <c r="H5882" s="235" t="s">
        <v>2681</v>
      </c>
      <c r="I5882" s="235" t="s">
        <v>2680</v>
      </c>
    </row>
    <row r="5883" spans="5:9">
      <c r="E5883" s="236" t="s">
        <v>22522</v>
      </c>
      <c r="F5883" s="236" t="s">
        <v>3993</v>
      </c>
      <c r="G5883" s="235" t="str">
        <f t="shared" si="91"/>
        <v>0149217</v>
      </c>
      <c r="H5883" s="235" t="s">
        <v>7195</v>
      </c>
      <c r="I5883" s="235" t="s">
        <v>1714</v>
      </c>
    </row>
    <row r="5884" spans="5:9">
      <c r="E5884" s="236" t="s">
        <v>22522</v>
      </c>
      <c r="F5884" s="236" t="s">
        <v>2036</v>
      </c>
      <c r="G5884" s="235" t="str">
        <f t="shared" si="91"/>
        <v>0149221</v>
      </c>
      <c r="H5884" s="235" t="s">
        <v>7179</v>
      </c>
      <c r="I5884" s="235" t="s">
        <v>7178</v>
      </c>
    </row>
    <row r="5885" spans="5:9">
      <c r="E5885" s="236" t="s">
        <v>22522</v>
      </c>
      <c r="F5885" s="236" t="s">
        <v>1016</v>
      </c>
      <c r="G5885" s="235" t="str">
        <f t="shared" si="91"/>
        <v>0149225</v>
      </c>
      <c r="H5885" s="235" t="s">
        <v>7187</v>
      </c>
      <c r="I5885" s="235" t="s">
        <v>7186</v>
      </c>
    </row>
    <row r="5886" spans="5:9">
      <c r="E5886" s="236" t="s">
        <v>22522</v>
      </c>
      <c r="F5886" s="236" t="s">
        <v>3983</v>
      </c>
      <c r="G5886" s="235" t="str">
        <f t="shared" si="91"/>
        <v>0149227</v>
      </c>
      <c r="H5886" s="235" t="s">
        <v>7185</v>
      </c>
      <c r="I5886" s="235" t="s">
        <v>7184</v>
      </c>
    </row>
    <row r="5887" spans="5:9">
      <c r="E5887" s="236" t="s">
        <v>22522</v>
      </c>
      <c r="F5887" s="236" t="s">
        <v>2897</v>
      </c>
      <c r="G5887" s="235" t="str">
        <f t="shared" si="91"/>
        <v>0149231</v>
      </c>
      <c r="H5887" s="235" t="s">
        <v>6917</v>
      </c>
      <c r="I5887" s="235" t="s">
        <v>6916</v>
      </c>
    </row>
    <row r="5888" spans="5:9">
      <c r="E5888" s="236" t="s">
        <v>22522</v>
      </c>
      <c r="F5888" s="236" t="s">
        <v>3333</v>
      </c>
      <c r="G5888" s="235" t="str">
        <f t="shared" si="91"/>
        <v>0149232</v>
      </c>
      <c r="H5888" s="235" t="s">
        <v>15052</v>
      </c>
      <c r="I5888" s="235" t="s">
        <v>15051</v>
      </c>
    </row>
    <row r="5889" spans="5:9">
      <c r="E5889" s="236" t="s">
        <v>22522</v>
      </c>
      <c r="F5889" s="236" t="s">
        <v>4606</v>
      </c>
      <c r="G5889" s="235" t="str">
        <f t="shared" si="91"/>
        <v>0149233</v>
      </c>
      <c r="H5889" s="235" t="s">
        <v>2054</v>
      </c>
      <c r="I5889" s="235" t="s">
        <v>2900</v>
      </c>
    </row>
    <row r="5890" spans="5:9">
      <c r="E5890" s="236" t="s">
        <v>22522</v>
      </c>
      <c r="F5890" s="236" t="s">
        <v>3332</v>
      </c>
      <c r="G5890" s="235" t="str">
        <f t="shared" ref="G5890:G5953" si="92">TEXT(E5890,"0000")&amp;TEXT(F5890,"000")</f>
        <v>0149234</v>
      </c>
      <c r="H5890" s="235" t="s">
        <v>22569</v>
      </c>
      <c r="I5890" s="235" t="s">
        <v>22568</v>
      </c>
    </row>
    <row r="5891" spans="5:9">
      <c r="E5891" s="236" t="s">
        <v>22522</v>
      </c>
      <c r="F5891" s="236" t="s">
        <v>2033</v>
      </c>
      <c r="G5891" s="235" t="str">
        <f t="shared" si="92"/>
        <v>0149235</v>
      </c>
      <c r="H5891" s="235" t="s">
        <v>7247</v>
      </c>
      <c r="I5891" s="235" t="s">
        <v>7246</v>
      </c>
    </row>
    <row r="5892" spans="5:9">
      <c r="E5892" s="236" t="s">
        <v>22522</v>
      </c>
      <c r="F5892" s="236" t="s">
        <v>2030</v>
      </c>
      <c r="G5892" s="235" t="str">
        <f t="shared" si="92"/>
        <v>0149242</v>
      </c>
      <c r="H5892" s="235" t="s">
        <v>7194</v>
      </c>
      <c r="I5892" s="235" t="s">
        <v>7193</v>
      </c>
    </row>
    <row r="5893" spans="5:9">
      <c r="E5893" s="236" t="s">
        <v>22522</v>
      </c>
      <c r="F5893" s="236" t="s">
        <v>4603</v>
      </c>
      <c r="G5893" s="235" t="str">
        <f t="shared" si="92"/>
        <v>0149244</v>
      </c>
      <c r="H5893" s="235" t="s">
        <v>15073</v>
      </c>
      <c r="I5893" s="235" t="s">
        <v>15072</v>
      </c>
    </row>
    <row r="5894" spans="5:9">
      <c r="E5894" s="236" t="s">
        <v>22522</v>
      </c>
      <c r="F5894" s="236" t="s">
        <v>3972</v>
      </c>
      <c r="G5894" s="235" t="str">
        <f t="shared" si="92"/>
        <v>0149245</v>
      </c>
      <c r="H5894" s="235" t="s">
        <v>22463</v>
      </c>
      <c r="I5894" s="235" t="s">
        <v>22462</v>
      </c>
    </row>
    <row r="5895" spans="5:9">
      <c r="E5895" s="236" t="s">
        <v>22522</v>
      </c>
      <c r="F5895" s="236" t="s">
        <v>11333</v>
      </c>
      <c r="G5895" s="235" t="str">
        <f t="shared" si="92"/>
        <v>0149246</v>
      </c>
      <c r="H5895" s="235" t="s">
        <v>7202</v>
      </c>
      <c r="I5895" s="235" t="s">
        <v>7201</v>
      </c>
    </row>
    <row r="5896" spans="5:9">
      <c r="E5896" s="236" t="s">
        <v>22522</v>
      </c>
      <c r="F5896" s="236" t="s">
        <v>808</v>
      </c>
      <c r="G5896" s="235" t="str">
        <f t="shared" si="92"/>
        <v>0149248</v>
      </c>
      <c r="H5896" s="235" t="s">
        <v>7245</v>
      </c>
      <c r="I5896" s="235" t="s">
        <v>7244</v>
      </c>
    </row>
    <row r="5897" spans="5:9">
      <c r="E5897" s="236" t="s">
        <v>22522</v>
      </c>
      <c r="F5897" s="236" t="s">
        <v>805</v>
      </c>
      <c r="G5897" s="235" t="str">
        <f t="shared" si="92"/>
        <v>0149249</v>
      </c>
      <c r="H5897" s="235" t="s">
        <v>7206</v>
      </c>
      <c r="I5897" s="235" t="s">
        <v>7205</v>
      </c>
    </row>
    <row r="5898" spans="5:9">
      <c r="E5898" s="236" t="s">
        <v>22522</v>
      </c>
      <c r="F5898" s="236" t="s">
        <v>3324</v>
      </c>
      <c r="G5898" s="235" t="str">
        <f t="shared" si="92"/>
        <v>0149251</v>
      </c>
      <c r="H5898" s="235" t="s">
        <v>7255</v>
      </c>
      <c r="I5898" s="235" t="s">
        <v>7254</v>
      </c>
    </row>
    <row r="5899" spans="5:9">
      <c r="E5899" s="236" t="s">
        <v>22522</v>
      </c>
      <c r="F5899" s="236" t="s">
        <v>3965</v>
      </c>
      <c r="G5899" s="235" t="str">
        <f t="shared" si="92"/>
        <v>0149253</v>
      </c>
      <c r="H5899" s="235" t="s">
        <v>15101</v>
      </c>
      <c r="I5899" s="235" t="s">
        <v>15100</v>
      </c>
    </row>
    <row r="5900" spans="5:9">
      <c r="E5900" s="236" t="s">
        <v>22522</v>
      </c>
      <c r="F5900" s="236" t="s">
        <v>6484</v>
      </c>
      <c r="G5900" s="235" t="str">
        <f t="shared" si="92"/>
        <v>0149254</v>
      </c>
      <c r="H5900" s="235" t="s">
        <v>7658</v>
      </c>
      <c r="I5900" s="235" t="s">
        <v>8360</v>
      </c>
    </row>
    <row r="5901" spans="5:9">
      <c r="E5901" s="236" t="s">
        <v>22522</v>
      </c>
      <c r="F5901" s="236" t="s">
        <v>7755</v>
      </c>
      <c r="G5901" s="235" t="str">
        <f t="shared" si="92"/>
        <v>0149255</v>
      </c>
      <c r="H5901" s="235" t="s">
        <v>22567</v>
      </c>
      <c r="I5901" s="235" t="s">
        <v>22566</v>
      </c>
    </row>
    <row r="5902" spans="5:9">
      <c r="E5902" s="236" t="s">
        <v>22522</v>
      </c>
      <c r="F5902" s="236" t="s">
        <v>4075</v>
      </c>
      <c r="G5902" s="235" t="str">
        <f t="shared" si="92"/>
        <v>0149256</v>
      </c>
      <c r="H5902" s="235" t="s">
        <v>22565</v>
      </c>
      <c r="I5902" s="235" t="s">
        <v>22564</v>
      </c>
    </row>
    <row r="5903" spans="5:9">
      <c r="E5903" s="236" t="s">
        <v>22522</v>
      </c>
      <c r="F5903" s="236" t="s">
        <v>802</v>
      </c>
      <c r="G5903" s="235" t="str">
        <f t="shared" si="92"/>
        <v>0149259</v>
      </c>
      <c r="H5903" s="235" t="s">
        <v>22563</v>
      </c>
      <c r="I5903" s="235" t="s">
        <v>22562</v>
      </c>
    </row>
    <row r="5904" spans="5:9">
      <c r="E5904" s="236" t="s">
        <v>22522</v>
      </c>
      <c r="F5904" s="236" t="s">
        <v>2027</v>
      </c>
      <c r="G5904" s="235" t="str">
        <f t="shared" si="92"/>
        <v>0149262</v>
      </c>
      <c r="H5904" s="235" t="s">
        <v>10211</v>
      </c>
      <c r="I5904" s="235" t="s">
        <v>11388</v>
      </c>
    </row>
    <row r="5905" spans="5:9">
      <c r="E5905" s="236" t="s">
        <v>22522</v>
      </c>
      <c r="F5905" s="236" t="s">
        <v>3314</v>
      </c>
      <c r="G5905" s="235" t="str">
        <f t="shared" si="92"/>
        <v>0149264</v>
      </c>
      <c r="H5905" s="235" t="s">
        <v>7168</v>
      </c>
      <c r="I5905" s="235" t="s">
        <v>7167</v>
      </c>
    </row>
    <row r="5906" spans="5:9">
      <c r="E5906" s="236" t="s">
        <v>22522</v>
      </c>
      <c r="F5906" s="236" t="s">
        <v>3311</v>
      </c>
      <c r="G5906" s="235" t="str">
        <f t="shared" si="92"/>
        <v>0149265</v>
      </c>
      <c r="H5906" s="235" t="s">
        <v>11165</v>
      </c>
      <c r="I5906" s="235" t="s">
        <v>11164</v>
      </c>
    </row>
    <row r="5907" spans="5:9">
      <c r="E5907" s="236" t="s">
        <v>22522</v>
      </c>
      <c r="F5907" s="236" t="s">
        <v>2021</v>
      </c>
      <c r="G5907" s="235" t="str">
        <f t="shared" si="92"/>
        <v>0149266</v>
      </c>
      <c r="H5907" s="235" t="s">
        <v>22485</v>
      </c>
      <c r="I5907" s="235" t="s">
        <v>22484</v>
      </c>
    </row>
    <row r="5908" spans="5:9">
      <c r="E5908" s="236" t="s">
        <v>22522</v>
      </c>
      <c r="F5908" s="236" t="s">
        <v>3588</v>
      </c>
      <c r="G5908" s="235" t="str">
        <f t="shared" si="92"/>
        <v>0149268</v>
      </c>
      <c r="H5908" s="235" t="s">
        <v>15082</v>
      </c>
      <c r="I5908" s="235" t="s">
        <v>15081</v>
      </c>
    </row>
    <row r="5909" spans="5:9">
      <c r="E5909" s="236" t="s">
        <v>22522</v>
      </c>
      <c r="F5909" s="236" t="s">
        <v>1305</v>
      </c>
      <c r="G5909" s="235" t="str">
        <f t="shared" si="92"/>
        <v>0149271</v>
      </c>
      <c r="H5909" s="235" t="s">
        <v>14970</v>
      </c>
      <c r="I5909" s="235" t="s">
        <v>14969</v>
      </c>
    </row>
    <row r="5910" spans="5:9">
      <c r="E5910" s="236" t="s">
        <v>22522</v>
      </c>
      <c r="F5910" s="236" t="s">
        <v>1844</v>
      </c>
      <c r="G5910" s="235" t="str">
        <f t="shared" si="92"/>
        <v>0149273</v>
      </c>
      <c r="H5910" s="235" t="s">
        <v>22561</v>
      </c>
      <c r="I5910" s="235" t="s">
        <v>22560</v>
      </c>
    </row>
    <row r="5911" spans="5:9">
      <c r="E5911" s="236" t="s">
        <v>22522</v>
      </c>
      <c r="F5911" s="236" t="s">
        <v>1841</v>
      </c>
      <c r="G5911" s="235" t="str">
        <f t="shared" si="92"/>
        <v>0149274</v>
      </c>
      <c r="H5911" s="235" t="s">
        <v>11173</v>
      </c>
      <c r="I5911" s="235" t="s">
        <v>11172</v>
      </c>
    </row>
    <row r="5912" spans="5:9">
      <c r="E5912" s="236" t="s">
        <v>22522</v>
      </c>
      <c r="F5912" s="236" t="s">
        <v>1838</v>
      </c>
      <c r="G5912" s="235" t="str">
        <f t="shared" si="92"/>
        <v>0149275</v>
      </c>
      <c r="H5912" s="235" t="s">
        <v>7111</v>
      </c>
      <c r="I5912" s="235" t="s">
        <v>7110</v>
      </c>
    </row>
    <row r="5913" spans="5:9">
      <c r="E5913" s="236" t="s">
        <v>22522</v>
      </c>
      <c r="F5913" s="236" t="s">
        <v>4069</v>
      </c>
      <c r="G5913" s="235" t="str">
        <f t="shared" si="92"/>
        <v>0149276</v>
      </c>
      <c r="H5913" s="235" t="s">
        <v>7138</v>
      </c>
      <c r="I5913" s="235" t="s">
        <v>1738</v>
      </c>
    </row>
    <row r="5914" spans="5:9">
      <c r="E5914" s="236" t="s">
        <v>22522</v>
      </c>
      <c r="F5914" s="236" t="s">
        <v>4066</v>
      </c>
      <c r="G5914" s="235" t="str">
        <f t="shared" si="92"/>
        <v>0149277</v>
      </c>
      <c r="H5914" s="235" t="s">
        <v>7134</v>
      </c>
      <c r="I5914" s="235" t="s">
        <v>6727</v>
      </c>
    </row>
    <row r="5915" spans="5:9">
      <c r="E5915" s="236" t="s">
        <v>22522</v>
      </c>
      <c r="F5915" s="236" t="s">
        <v>1835</v>
      </c>
      <c r="G5915" s="235" t="str">
        <f t="shared" si="92"/>
        <v>0149278</v>
      </c>
      <c r="H5915" s="235" t="s">
        <v>7125</v>
      </c>
      <c r="I5915" s="235" t="s">
        <v>7124</v>
      </c>
    </row>
    <row r="5916" spans="5:9">
      <c r="E5916" s="236" t="s">
        <v>22522</v>
      </c>
      <c r="F5916" s="236" t="s">
        <v>4591</v>
      </c>
      <c r="G5916" s="235" t="str">
        <f t="shared" si="92"/>
        <v>0149281</v>
      </c>
      <c r="H5916" s="235" t="s">
        <v>7153</v>
      </c>
      <c r="I5916" s="235" t="s">
        <v>7152</v>
      </c>
    </row>
    <row r="5917" spans="5:9">
      <c r="E5917" s="236" t="s">
        <v>22522</v>
      </c>
      <c r="F5917" s="236" t="s">
        <v>1302</v>
      </c>
      <c r="G5917" s="235" t="str">
        <f t="shared" si="92"/>
        <v>0149282</v>
      </c>
      <c r="H5917" s="235" t="s">
        <v>7393</v>
      </c>
      <c r="I5917" s="235" t="s">
        <v>7392</v>
      </c>
    </row>
    <row r="5918" spans="5:9">
      <c r="E5918" s="236" t="s">
        <v>22522</v>
      </c>
      <c r="F5918" s="236" t="s">
        <v>11309</v>
      </c>
      <c r="G5918" s="235" t="str">
        <f t="shared" si="92"/>
        <v>0149283</v>
      </c>
      <c r="H5918" s="235" t="s">
        <v>22430</v>
      </c>
      <c r="I5918" s="235" t="s">
        <v>22429</v>
      </c>
    </row>
    <row r="5919" spans="5:9">
      <c r="E5919" s="236" t="s">
        <v>22522</v>
      </c>
      <c r="F5919" s="236" t="s">
        <v>1832</v>
      </c>
      <c r="G5919" s="235" t="str">
        <f t="shared" si="92"/>
        <v>0149284</v>
      </c>
      <c r="H5919" s="235" t="s">
        <v>22559</v>
      </c>
      <c r="I5919" s="235" t="s">
        <v>22558</v>
      </c>
    </row>
    <row r="5920" spans="5:9">
      <c r="E5920" s="236" t="s">
        <v>22522</v>
      </c>
      <c r="F5920" s="236" t="s">
        <v>6668</v>
      </c>
      <c r="G5920" s="235" t="str">
        <f t="shared" si="92"/>
        <v>0149285</v>
      </c>
      <c r="H5920" s="235" t="s">
        <v>22557</v>
      </c>
      <c r="I5920" s="235" t="s">
        <v>22556</v>
      </c>
    </row>
    <row r="5921" spans="5:9">
      <c r="E5921" s="236" t="s">
        <v>22522</v>
      </c>
      <c r="F5921" s="236" t="s">
        <v>1291</v>
      </c>
      <c r="G5921" s="235" t="str">
        <f t="shared" si="92"/>
        <v>0149311</v>
      </c>
      <c r="H5921" s="235" t="s">
        <v>11184</v>
      </c>
      <c r="I5921" s="235" t="s">
        <v>11183</v>
      </c>
    </row>
    <row r="5922" spans="5:9">
      <c r="E5922" s="236" t="s">
        <v>22522</v>
      </c>
      <c r="F5922" s="236" t="s">
        <v>2183</v>
      </c>
      <c r="G5922" s="235" t="str">
        <f t="shared" si="92"/>
        <v>0149312</v>
      </c>
      <c r="H5922" s="235" t="s">
        <v>15005</v>
      </c>
      <c r="I5922" s="235" t="s">
        <v>15004</v>
      </c>
    </row>
    <row r="5923" spans="5:9">
      <c r="E5923" s="236" t="s">
        <v>22522</v>
      </c>
      <c r="F5923" s="236" t="s">
        <v>1288</v>
      </c>
      <c r="G5923" s="235" t="str">
        <f t="shared" si="92"/>
        <v>0149313</v>
      </c>
      <c r="H5923" s="235" t="s">
        <v>6989</v>
      </c>
      <c r="I5923" s="235" t="s">
        <v>6988</v>
      </c>
    </row>
    <row r="5924" spans="5:9">
      <c r="E5924" s="236" t="s">
        <v>22522</v>
      </c>
      <c r="F5924" s="236" t="s">
        <v>2819</v>
      </c>
      <c r="G5924" s="235" t="str">
        <f t="shared" si="92"/>
        <v>0149314</v>
      </c>
      <c r="H5924" s="235" t="s">
        <v>6987</v>
      </c>
      <c r="I5924" s="235" t="s">
        <v>6986</v>
      </c>
    </row>
    <row r="5925" spans="5:9">
      <c r="E5925" s="236" t="s">
        <v>22522</v>
      </c>
      <c r="F5925" s="236" t="s">
        <v>1010</v>
      </c>
      <c r="G5925" s="235" t="str">
        <f t="shared" si="92"/>
        <v>0149315</v>
      </c>
      <c r="H5925" s="235" t="s">
        <v>22555</v>
      </c>
      <c r="I5925" s="235" t="s">
        <v>22554</v>
      </c>
    </row>
    <row r="5926" spans="5:9">
      <c r="E5926" s="236" t="s">
        <v>22522</v>
      </c>
      <c r="F5926" s="236" t="s">
        <v>2290</v>
      </c>
      <c r="G5926" s="235" t="str">
        <f t="shared" si="92"/>
        <v>0149316</v>
      </c>
      <c r="H5926" s="235" t="s">
        <v>12744</v>
      </c>
      <c r="I5926" s="235" t="s">
        <v>12743</v>
      </c>
    </row>
    <row r="5927" spans="5:9">
      <c r="E5927" s="236" t="s">
        <v>22522</v>
      </c>
      <c r="F5927" s="236" t="s">
        <v>3288</v>
      </c>
      <c r="G5927" s="235" t="str">
        <f t="shared" si="92"/>
        <v>0149317</v>
      </c>
      <c r="H5927" s="235" t="s">
        <v>22553</v>
      </c>
      <c r="I5927" s="235" t="s">
        <v>22552</v>
      </c>
    </row>
    <row r="5928" spans="5:9">
      <c r="E5928" s="236" t="s">
        <v>22522</v>
      </c>
      <c r="F5928" s="236" t="s">
        <v>2287</v>
      </c>
      <c r="G5928" s="235" t="str">
        <f t="shared" si="92"/>
        <v>0149321</v>
      </c>
      <c r="H5928" s="235" t="s">
        <v>11182</v>
      </c>
      <c r="I5928" s="235" t="s">
        <v>6251</v>
      </c>
    </row>
    <row r="5929" spans="5:9">
      <c r="E5929" s="236" t="s">
        <v>22522</v>
      </c>
      <c r="F5929" s="236" t="s">
        <v>2004</v>
      </c>
      <c r="G5929" s="235" t="str">
        <f t="shared" si="92"/>
        <v>0149322</v>
      </c>
      <c r="H5929" s="235" t="s">
        <v>6971</v>
      </c>
      <c r="I5929" s="235" t="s">
        <v>6970</v>
      </c>
    </row>
    <row r="5930" spans="5:9">
      <c r="E5930" s="236" t="s">
        <v>22522</v>
      </c>
      <c r="F5930" s="236" t="s">
        <v>2890</v>
      </c>
      <c r="G5930" s="235" t="str">
        <f t="shared" si="92"/>
        <v>0149323</v>
      </c>
      <c r="H5930" s="235" t="s">
        <v>3251</v>
      </c>
      <c r="I5930" s="235" t="s">
        <v>6957</v>
      </c>
    </row>
    <row r="5931" spans="5:9">
      <c r="E5931" s="236" t="s">
        <v>22522</v>
      </c>
      <c r="F5931" s="236" t="s">
        <v>4463</v>
      </c>
      <c r="G5931" s="235" t="str">
        <f t="shared" si="92"/>
        <v>0149324</v>
      </c>
      <c r="H5931" s="235" t="s">
        <v>6956</v>
      </c>
      <c r="I5931" s="235" t="s">
        <v>6955</v>
      </c>
    </row>
    <row r="5932" spans="5:9">
      <c r="E5932" s="236" t="s">
        <v>22522</v>
      </c>
      <c r="F5932" s="236" t="s">
        <v>2284</v>
      </c>
      <c r="G5932" s="235" t="str">
        <f t="shared" si="92"/>
        <v>0149325</v>
      </c>
      <c r="H5932" s="235" t="s">
        <v>6978</v>
      </c>
      <c r="I5932" s="235" t="s">
        <v>6977</v>
      </c>
    </row>
    <row r="5933" spans="5:9">
      <c r="E5933" s="236" t="s">
        <v>22522</v>
      </c>
      <c r="F5933" s="236" t="s">
        <v>11267</v>
      </c>
      <c r="G5933" s="235" t="str">
        <f t="shared" si="92"/>
        <v>0149326</v>
      </c>
      <c r="H5933" s="235" t="s">
        <v>6974</v>
      </c>
      <c r="I5933" s="235" t="s">
        <v>6973</v>
      </c>
    </row>
    <row r="5934" spans="5:9">
      <c r="E5934" s="236" t="s">
        <v>22522</v>
      </c>
      <c r="F5934" s="236" t="s">
        <v>2281</v>
      </c>
      <c r="G5934" s="235" t="str">
        <f t="shared" si="92"/>
        <v>0149327</v>
      </c>
      <c r="H5934" s="235" t="s">
        <v>6995</v>
      </c>
      <c r="I5934" s="235" t="s">
        <v>6994</v>
      </c>
    </row>
    <row r="5935" spans="5:9">
      <c r="E5935" s="236" t="s">
        <v>22522</v>
      </c>
      <c r="F5935" s="236" t="s">
        <v>787</v>
      </c>
      <c r="G5935" s="235" t="str">
        <f t="shared" si="92"/>
        <v>0149328</v>
      </c>
      <c r="H5935" s="235" t="s">
        <v>4456</v>
      </c>
      <c r="I5935" s="235" t="s">
        <v>4455</v>
      </c>
    </row>
    <row r="5936" spans="5:9">
      <c r="E5936" s="236" t="s">
        <v>22522</v>
      </c>
      <c r="F5936" s="236" t="s">
        <v>1281</v>
      </c>
      <c r="G5936" s="235" t="str">
        <f t="shared" si="92"/>
        <v>0149329</v>
      </c>
      <c r="H5936" s="235" t="s">
        <v>6961</v>
      </c>
      <c r="I5936" s="235" t="s">
        <v>6960</v>
      </c>
    </row>
    <row r="5937" spans="5:9">
      <c r="E5937" s="236" t="s">
        <v>22522</v>
      </c>
      <c r="F5937" s="236" t="s">
        <v>3581</v>
      </c>
      <c r="G5937" s="235" t="str">
        <f t="shared" si="92"/>
        <v>0149333</v>
      </c>
      <c r="H5937" s="235" t="s">
        <v>3153</v>
      </c>
      <c r="I5937" s="235" t="s">
        <v>6952</v>
      </c>
    </row>
    <row r="5938" spans="5:9">
      <c r="E5938" s="236" t="s">
        <v>22522</v>
      </c>
      <c r="F5938" s="236" t="s">
        <v>3578</v>
      </c>
      <c r="G5938" s="235" t="str">
        <f t="shared" si="92"/>
        <v>0149334</v>
      </c>
      <c r="H5938" s="235" t="s">
        <v>22551</v>
      </c>
      <c r="I5938" s="235" t="s">
        <v>22550</v>
      </c>
    </row>
    <row r="5939" spans="5:9">
      <c r="E5939" s="236" t="s">
        <v>22522</v>
      </c>
      <c r="F5939" s="236" t="s">
        <v>3285</v>
      </c>
      <c r="G5939" s="235" t="str">
        <f t="shared" si="92"/>
        <v>0149341</v>
      </c>
      <c r="H5939" s="235" t="s">
        <v>6949</v>
      </c>
      <c r="I5939" s="235" t="s">
        <v>6948</v>
      </c>
    </row>
    <row r="5940" spans="5:9">
      <c r="E5940" s="236" t="s">
        <v>22522</v>
      </c>
      <c r="F5940" s="236" t="s">
        <v>3282</v>
      </c>
      <c r="G5940" s="235" t="str">
        <f t="shared" si="92"/>
        <v>0149342</v>
      </c>
      <c r="H5940" s="235" t="s">
        <v>22549</v>
      </c>
      <c r="I5940" s="235" t="s">
        <v>22548</v>
      </c>
    </row>
    <row r="5941" spans="5:9">
      <c r="E5941" s="236" t="s">
        <v>22522</v>
      </c>
      <c r="F5941" s="236" t="s">
        <v>4050</v>
      </c>
      <c r="G5941" s="235" t="str">
        <f t="shared" si="92"/>
        <v>0149346</v>
      </c>
      <c r="H5941" s="235" t="s">
        <v>6905</v>
      </c>
      <c r="I5941" s="235" t="s">
        <v>6904</v>
      </c>
    </row>
    <row r="5942" spans="5:9">
      <c r="E5942" s="236" t="s">
        <v>22522</v>
      </c>
      <c r="F5942" s="236" t="s">
        <v>11236</v>
      </c>
      <c r="G5942" s="235" t="str">
        <f t="shared" si="92"/>
        <v>0149347</v>
      </c>
      <c r="H5942" s="235" t="s">
        <v>6833</v>
      </c>
      <c r="I5942" s="235" t="s">
        <v>6832</v>
      </c>
    </row>
    <row r="5943" spans="5:9">
      <c r="E5943" s="236" t="s">
        <v>22522</v>
      </c>
      <c r="F5943" s="236" t="s">
        <v>3962</v>
      </c>
      <c r="G5943" s="235" t="str">
        <f t="shared" si="92"/>
        <v>0149352</v>
      </c>
      <c r="H5943" s="235" t="s">
        <v>6839</v>
      </c>
      <c r="I5943" s="235" t="s">
        <v>6838</v>
      </c>
    </row>
    <row r="5944" spans="5:9">
      <c r="E5944" s="236" t="s">
        <v>22522</v>
      </c>
      <c r="F5944" s="236" t="s">
        <v>7745</v>
      </c>
      <c r="G5944" s="235" t="str">
        <f t="shared" si="92"/>
        <v>0149353</v>
      </c>
      <c r="H5944" s="235" t="s">
        <v>22547</v>
      </c>
      <c r="I5944" s="235" t="s">
        <v>14955</v>
      </c>
    </row>
    <row r="5945" spans="5:9">
      <c r="E5945" s="236" t="s">
        <v>22522</v>
      </c>
      <c r="F5945" s="236" t="s">
        <v>3959</v>
      </c>
      <c r="G5945" s="235" t="str">
        <f t="shared" si="92"/>
        <v>0149354</v>
      </c>
      <c r="H5945" s="235" t="s">
        <v>22546</v>
      </c>
      <c r="I5945" s="235" t="s">
        <v>22545</v>
      </c>
    </row>
    <row r="5946" spans="5:9">
      <c r="E5946" s="236" t="s">
        <v>22522</v>
      </c>
      <c r="F5946" s="236" t="s">
        <v>1007</v>
      </c>
      <c r="G5946" s="235" t="str">
        <f t="shared" si="92"/>
        <v>0149355</v>
      </c>
      <c r="H5946" s="235" t="s">
        <v>15151</v>
      </c>
      <c r="I5946" s="235" t="s">
        <v>15150</v>
      </c>
    </row>
    <row r="5947" spans="5:9">
      <c r="E5947" s="236" t="s">
        <v>22522</v>
      </c>
      <c r="F5947" s="236" t="s">
        <v>7192</v>
      </c>
      <c r="G5947" s="235" t="str">
        <f t="shared" si="92"/>
        <v>0149356</v>
      </c>
      <c r="H5947" s="235" t="s">
        <v>22544</v>
      </c>
      <c r="I5947" s="235" t="s">
        <v>22543</v>
      </c>
    </row>
    <row r="5948" spans="5:9">
      <c r="E5948" s="236" t="s">
        <v>22522</v>
      </c>
      <c r="F5948" s="236" t="s">
        <v>3956</v>
      </c>
      <c r="G5948" s="235" t="str">
        <f t="shared" si="92"/>
        <v>0149357</v>
      </c>
      <c r="H5948" s="235" t="s">
        <v>6893</v>
      </c>
      <c r="I5948" s="235" t="s">
        <v>6892</v>
      </c>
    </row>
    <row r="5949" spans="5:9">
      <c r="E5949" s="236" t="s">
        <v>22522</v>
      </c>
      <c r="F5949" s="236" t="s">
        <v>1266</v>
      </c>
      <c r="G5949" s="235" t="str">
        <f t="shared" si="92"/>
        <v>0149359</v>
      </c>
      <c r="H5949" s="235" t="s">
        <v>22542</v>
      </c>
      <c r="I5949" s="235" t="s">
        <v>22541</v>
      </c>
    </row>
    <row r="5950" spans="5:9">
      <c r="E5950" s="236" t="s">
        <v>22522</v>
      </c>
      <c r="F5950" s="236" t="s">
        <v>4551</v>
      </c>
      <c r="G5950" s="235" t="str">
        <f t="shared" si="92"/>
        <v>0149361</v>
      </c>
      <c r="H5950" s="235" t="s">
        <v>22540</v>
      </c>
      <c r="I5950" s="235" t="s">
        <v>12581</v>
      </c>
    </row>
    <row r="5951" spans="5:9">
      <c r="E5951" s="236" t="s">
        <v>22522</v>
      </c>
      <c r="F5951" s="236" t="s">
        <v>3953</v>
      </c>
      <c r="G5951" s="235" t="str">
        <f t="shared" si="92"/>
        <v>0149362</v>
      </c>
      <c r="H5951" s="235" t="s">
        <v>13718</v>
      </c>
      <c r="I5951" s="235" t="s">
        <v>13717</v>
      </c>
    </row>
    <row r="5952" spans="5:9">
      <c r="E5952" s="236" t="s">
        <v>22522</v>
      </c>
      <c r="F5952" s="236" t="s">
        <v>11219</v>
      </c>
      <c r="G5952" s="235" t="str">
        <f t="shared" si="92"/>
        <v>0149363</v>
      </c>
      <c r="H5952" s="235" t="s">
        <v>22539</v>
      </c>
      <c r="I5952" s="235" t="s">
        <v>18593</v>
      </c>
    </row>
    <row r="5953" spans="5:9">
      <c r="E5953" s="236" t="s">
        <v>22522</v>
      </c>
      <c r="F5953" s="236" t="s">
        <v>3950</v>
      </c>
      <c r="G5953" s="235" t="str">
        <f t="shared" si="92"/>
        <v>0149364</v>
      </c>
      <c r="H5953" s="235" t="s">
        <v>22538</v>
      </c>
      <c r="I5953" s="235" t="s">
        <v>22537</v>
      </c>
    </row>
    <row r="5954" spans="5:9">
      <c r="E5954" s="236" t="s">
        <v>22522</v>
      </c>
      <c r="F5954" s="236" t="s">
        <v>1993</v>
      </c>
      <c r="G5954" s="235" t="str">
        <f t="shared" ref="G5954:G6017" si="93">TEXT(E5954,"0000")&amp;TEXT(F5954,"000")</f>
        <v>0149365</v>
      </c>
      <c r="H5954" s="235" t="s">
        <v>6881</v>
      </c>
      <c r="I5954" s="235" t="s">
        <v>6880</v>
      </c>
    </row>
    <row r="5955" spans="5:9">
      <c r="E5955" s="236" t="s">
        <v>22522</v>
      </c>
      <c r="F5955" s="236" t="s">
        <v>6663</v>
      </c>
      <c r="G5955" s="235" t="str">
        <f t="shared" si="93"/>
        <v>0149366</v>
      </c>
      <c r="H5955" s="235" t="s">
        <v>22536</v>
      </c>
      <c r="I5955" s="235" t="s">
        <v>22535</v>
      </c>
    </row>
    <row r="5956" spans="5:9">
      <c r="E5956" s="236" t="s">
        <v>22522</v>
      </c>
      <c r="F5956" s="236" t="s">
        <v>6567</v>
      </c>
      <c r="G5956" s="235" t="str">
        <f t="shared" si="93"/>
        <v>0149367</v>
      </c>
      <c r="H5956" s="235" t="s">
        <v>10175</v>
      </c>
      <c r="I5956" s="235" t="s">
        <v>10174</v>
      </c>
    </row>
    <row r="5957" spans="5:9">
      <c r="E5957" s="236" t="s">
        <v>22522</v>
      </c>
      <c r="F5957" s="236" t="s">
        <v>6386</v>
      </c>
      <c r="G5957" s="235" t="str">
        <f t="shared" si="93"/>
        <v>0149368</v>
      </c>
      <c r="H5957" s="235" t="s">
        <v>11181</v>
      </c>
      <c r="I5957" s="235" t="s">
        <v>11180</v>
      </c>
    </row>
    <row r="5958" spans="5:9">
      <c r="E5958" s="236" t="s">
        <v>22522</v>
      </c>
      <c r="F5958" s="236" t="s">
        <v>3947</v>
      </c>
      <c r="G5958" s="235" t="str">
        <f t="shared" si="93"/>
        <v>0149369</v>
      </c>
      <c r="H5958" s="235" t="s">
        <v>3372</v>
      </c>
      <c r="I5958" s="235" t="s">
        <v>3371</v>
      </c>
    </row>
    <row r="5959" spans="5:9">
      <c r="E5959" s="236" t="s">
        <v>22522</v>
      </c>
      <c r="F5959" s="236" t="s">
        <v>3271</v>
      </c>
      <c r="G5959" s="235" t="str">
        <f t="shared" si="93"/>
        <v>0149372</v>
      </c>
      <c r="H5959" s="235" t="s">
        <v>6936</v>
      </c>
      <c r="I5959" s="235" t="s">
        <v>5156</v>
      </c>
    </row>
    <row r="5960" spans="5:9">
      <c r="E5960" s="236" t="s">
        <v>22522</v>
      </c>
      <c r="F5960" s="236" t="s">
        <v>1819</v>
      </c>
      <c r="G5960" s="235" t="str">
        <f t="shared" si="93"/>
        <v>0149373</v>
      </c>
      <c r="H5960" s="235" t="s">
        <v>6929</v>
      </c>
      <c r="I5960" s="235" t="s">
        <v>6928</v>
      </c>
    </row>
    <row r="5961" spans="5:9">
      <c r="E5961" s="236" t="s">
        <v>22522</v>
      </c>
      <c r="F5961" s="236" t="s">
        <v>1816</v>
      </c>
      <c r="G5961" s="235" t="str">
        <f t="shared" si="93"/>
        <v>0149374</v>
      </c>
      <c r="H5961" s="235" t="s">
        <v>22534</v>
      </c>
      <c r="I5961" s="235" t="s">
        <v>6900</v>
      </c>
    </row>
    <row r="5962" spans="5:9">
      <c r="E5962" s="236" t="s">
        <v>22522</v>
      </c>
      <c r="F5962" s="236" t="s">
        <v>3261</v>
      </c>
      <c r="G5962" s="235" t="str">
        <f t="shared" si="93"/>
        <v>0149376</v>
      </c>
      <c r="H5962" s="235" t="s">
        <v>15152</v>
      </c>
      <c r="I5962" s="235" t="s">
        <v>1871</v>
      </c>
    </row>
    <row r="5963" spans="5:9">
      <c r="E5963" s="236" t="s">
        <v>22522</v>
      </c>
      <c r="F5963" s="236" t="s">
        <v>6479</v>
      </c>
      <c r="G5963" s="235" t="str">
        <f t="shared" si="93"/>
        <v>0149378</v>
      </c>
      <c r="H5963" s="235" t="s">
        <v>6887</v>
      </c>
      <c r="I5963" s="235" t="s">
        <v>6886</v>
      </c>
    </row>
    <row r="5964" spans="5:9">
      <c r="E5964" s="236" t="s">
        <v>22522</v>
      </c>
      <c r="F5964" s="236" t="s">
        <v>18466</v>
      </c>
      <c r="G5964" s="235" t="str">
        <f t="shared" si="93"/>
        <v>0149382</v>
      </c>
      <c r="H5964" s="235" t="s">
        <v>6889</v>
      </c>
      <c r="I5964" s="235" t="s">
        <v>6888</v>
      </c>
    </row>
    <row r="5965" spans="5:9">
      <c r="E5965" s="236" t="s">
        <v>22522</v>
      </c>
      <c r="F5965" s="236" t="s">
        <v>11208</v>
      </c>
      <c r="G5965" s="235" t="str">
        <f t="shared" si="93"/>
        <v>0149383</v>
      </c>
      <c r="H5965" s="235" t="s">
        <v>14954</v>
      </c>
      <c r="I5965" s="235" t="s">
        <v>14953</v>
      </c>
    </row>
    <row r="5966" spans="5:9">
      <c r="E5966" s="236" t="s">
        <v>22522</v>
      </c>
      <c r="F5966" s="236" t="s">
        <v>3940</v>
      </c>
      <c r="G5966" s="235" t="str">
        <f t="shared" si="93"/>
        <v>0149384</v>
      </c>
      <c r="H5966" s="235" t="s">
        <v>2784</v>
      </c>
      <c r="I5966" s="235" t="s">
        <v>5183</v>
      </c>
    </row>
    <row r="5967" spans="5:9">
      <c r="E5967" s="236" t="s">
        <v>22522</v>
      </c>
      <c r="F5967" s="236" t="s">
        <v>4460</v>
      </c>
      <c r="G5967" s="235" t="str">
        <f t="shared" si="93"/>
        <v>0149385</v>
      </c>
      <c r="H5967" s="235" t="s">
        <v>11177</v>
      </c>
      <c r="I5967" s="235" t="s">
        <v>11176</v>
      </c>
    </row>
    <row r="5968" spans="5:9">
      <c r="E5968" s="236" t="s">
        <v>22522</v>
      </c>
      <c r="F5968" s="236" t="s">
        <v>11205</v>
      </c>
      <c r="G5968" s="235" t="str">
        <f t="shared" si="93"/>
        <v>0149386</v>
      </c>
      <c r="H5968" s="235" t="s">
        <v>22533</v>
      </c>
      <c r="I5968" s="235" t="s">
        <v>6867</v>
      </c>
    </row>
    <row r="5969" spans="5:9">
      <c r="E5969" s="236" t="s">
        <v>22522</v>
      </c>
      <c r="F5969" s="236" t="s">
        <v>11203</v>
      </c>
      <c r="G5969" s="235" t="str">
        <f t="shared" si="93"/>
        <v>0149388</v>
      </c>
      <c r="H5969" s="235" t="s">
        <v>6895</v>
      </c>
      <c r="I5969" s="235" t="s">
        <v>6894</v>
      </c>
    </row>
    <row r="5970" spans="5:9">
      <c r="E5970" s="236" t="s">
        <v>22522</v>
      </c>
      <c r="F5970" s="236" t="s">
        <v>4457</v>
      </c>
      <c r="G5970" s="235" t="str">
        <f t="shared" si="93"/>
        <v>0149389</v>
      </c>
      <c r="H5970" s="235" t="s">
        <v>15145</v>
      </c>
      <c r="I5970" s="235" t="s">
        <v>15144</v>
      </c>
    </row>
    <row r="5971" spans="5:9">
      <c r="E5971" s="236" t="s">
        <v>22522</v>
      </c>
      <c r="F5971" s="236" t="s">
        <v>4540</v>
      </c>
      <c r="G5971" s="235" t="str">
        <f t="shared" si="93"/>
        <v>0149391</v>
      </c>
      <c r="H5971" s="235" t="s">
        <v>22532</v>
      </c>
      <c r="I5971" s="235" t="s">
        <v>22531</v>
      </c>
    </row>
    <row r="5972" spans="5:9">
      <c r="E5972" s="236" t="s">
        <v>22522</v>
      </c>
      <c r="F5972" s="236" t="s">
        <v>3936</v>
      </c>
      <c r="G5972" s="235" t="str">
        <f t="shared" si="93"/>
        <v>0149392</v>
      </c>
      <c r="H5972" s="235" t="s">
        <v>10866</v>
      </c>
      <c r="I5972" s="235" t="s">
        <v>10865</v>
      </c>
    </row>
    <row r="5973" spans="5:9">
      <c r="E5973" s="236" t="s">
        <v>22522</v>
      </c>
      <c r="F5973" s="236" t="s">
        <v>11258</v>
      </c>
      <c r="G5973" s="235" t="str">
        <f t="shared" si="93"/>
        <v>0149393</v>
      </c>
      <c r="H5973" s="235" t="s">
        <v>11179</v>
      </c>
      <c r="I5973" s="235" t="s">
        <v>11178</v>
      </c>
    </row>
    <row r="5974" spans="5:9">
      <c r="E5974" s="236" t="s">
        <v>22522</v>
      </c>
      <c r="F5974" s="236" t="s">
        <v>11255</v>
      </c>
      <c r="G5974" s="235" t="str">
        <f t="shared" si="93"/>
        <v>0149394</v>
      </c>
      <c r="H5974" s="235" t="s">
        <v>3100</v>
      </c>
      <c r="I5974" s="235" t="s">
        <v>3099</v>
      </c>
    </row>
    <row r="5975" spans="5:9">
      <c r="E5975" s="236" t="s">
        <v>22522</v>
      </c>
      <c r="F5975" s="236" t="s">
        <v>19276</v>
      </c>
      <c r="G5975" s="235" t="str">
        <f t="shared" si="93"/>
        <v>0149395</v>
      </c>
      <c r="H5975" s="235" t="s">
        <v>22530</v>
      </c>
      <c r="I5975" s="235" t="s">
        <v>22529</v>
      </c>
    </row>
    <row r="5976" spans="5:9">
      <c r="E5976" s="236" t="s">
        <v>22522</v>
      </c>
      <c r="F5976" s="236" t="s">
        <v>4454</v>
      </c>
      <c r="G5976" s="235" t="str">
        <f t="shared" si="93"/>
        <v>0149396</v>
      </c>
      <c r="H5976" s="235" t="s">
        <v>1751</v>
      </c>
      <c r="I5976" s="235" t="s">
        <v>1750</v>
      </c>
    </row>
    <row r="5977" spans="5:9">
      <c r="E5977" s="236" t="s">
        <v>22522</v>
      </c>
      <c r="F5977" s="236" t="s">
        <v>22528</v>
      </c>
      <c r="G5977" s="235" t="str">
        <f t="shared" si="93"/>
        <v>0149398</v>
      </c>
      <c r="H5977" s="235" t="s">
        <v>6897</v>
      </c>
      <c r="I5977" s="235" t="s">
        <v>6896</v>
      </c>
    </row>
    <row r="5978" spans="5:9">
      <c r="E5978" s="236" t="s">
        <v>22522</v>
      </c>
      <c r="F5978" s="236" t="s">
        <v>3933</v>
      </c>
      <c r="G5978" s="235" t="str">
        <f t="shared" si="93"/>
        <v>0149399</v>
      </c>
      <c r="H5978" s="235" t="s">
        <v>22527</v>
      </c>
      <c r="I5978" s="235" t="s">
        <v>22526</v>
      </c>
    </row>
    <row r="5979" spans="5:9">
      <c r="E5979" s="236" t="s">
        <v>22522</v>
      </c>
      <c r="F5979" s="236" t="s">
        <v>1257</v>
      </c>
      <c r="G5979" s="235" t="str">
        <f t="shared" si="93"/>
        <v>0149411</v>
      </c>
      <c r="H5979" s="235" t="s">
        <v>21514</v>
      </c>
      <c r="I5979" s="235" t="s">
        <v>1141</v>
      </c>
    </row>
    <row r="5980" spans="5:9">
      <c r="E5980" s="236" t="s">
        <v>22522</v>
      </c>
      <c r="F5980" s="236" t="s">
        <v>4447</v>
      </c>
      <c r="G5980" s="235" t="str">
        <f t="shared" si="93"/>
        <v>0149414</v>
      </c>
      <c r="H5980" s="235" t="s">
        <v>18967</v>
      </c>
      <c r="I5980" s="235" t="s">
        <v>18966</v>
      </c>
    </row>
    <row r="5981" spans="5:9">
      <c r="E5981" s="236" t="s">
        <v>22522</v>
      </c>
      <c r="F5981" s="236" t="s">
        <v>4444</v>
      </c>
      <c r="G5981" s="235" t="str">
        <f t="shared" si="93"/>
        <v>0149416</v>
      </c>
      <c r="H5981" s="235" t="s">
        <v>11302</v>
      </c>
      <c r="I5981" s="235" t="s">
        <v>11301</v>
      </c>
    </row>
    <row r="5982" spans="5:9">
      <c r="E5982" s="236" t="s">
        <v>22522</v>
      </c>
      <c r="F5982" s="236" t="s">
        <v>2791</v>
      </c>
      <c r="G5982" s="235" t="str">
        <f t="shared" si="93"/>
        <v>0149511</v>
      </c>
      <c r="H5982" s="235" t="s">
        <v>11271</v>
      </c>
      <c r="I5982" s="235" t="s">
        <v>11270</v>
      </c>
    </row>
    <row r="5983" spans="5:9">
      <c r="E5983" s="236" t="s">
        <v>22522</v>
      </c>
      <c r="F5983" s="236" t="s">
        <v>2788</v>
      </c>
      <c r="G5983" s="235" t="str">
        <f t="shared" si="93"/>
        <v>0149512</v>
      </c>
      <c r="H5983" s="235" t="s">
        <v>8464</v>
      </c>
      <c r="I5983" s="235" t="s">
        <v>8463</v>
      </c>
    </row>
    <row r="5984" spans="5:9">
      <c r="E5984" s="236" t="s">
        <v>22522</v>
      </c>
      <c r="F5984" s="236" t="s">
        <v>2785</v>
      </c>
      <c r="G5984" s="235" t="str">
        <f t="shared" si="93"/>
        <v>0149513</v>
      </c>
      <c r="H5984" s="235" t="s">
        <v>11269</v>
      </c>
      <c r="I5984" s="235" t="s">
        <v>11268</v>
      </c>
    </row>
    <row r="5985" spans="5:9">
      <c r="E5985" s="236" t="s">
        <v>22522</v>
      </c>
      <c r="F5985" s="236" t="s">
        <v>3827</v>
      </c>
      <c r="G5985" s="235" t="str">
        <f t="shared" si="93"/>
        <v>0149515</v>
      </c>
      <c r="H5985" s="235" t="s">
        <v>8375</v>
      </c>
      <c r="I5985" s="235" t="s">
        <v>8374</v>
      </c>
    </row>
    <row r="5986" spans="5:9">
      <c r="E5986" s="236" t="s">
        <v>22522</v>
      </c>
      <c r="F5986" s="236" t="s">
        <v>7156</v>
      </c>
      <c r="G5986" s="235" t="str">
        <f t="shared" si="93"/>
        <v>0149516</v>
      </c>
      <c r="H5986" s="235" t="s">
        <v>8460</v>
      </c>
      <c r="I5986" s="235" t="s">
        <v>8459</v>
      </c>
    </row>
    <row r="5987" spans="5:9">
      <c r="E5987" s="236" t="s">
        <v>22522</v>
      </c>
      <c r="F5987" s="236" t="s">
        <v>19650</v>
      </c>
      <c r="G5987" s="235" t="str">
        <f t="shared" si="93"/>
        <v>0149517</v>
      </c>
      <c r="H5987" s="235" t="s">
        <v>8411</v>
      </c>
      <c r="I5987" s="235" t="s">
        <v>8410</v>
      </c>
    </row>
    <row r="5988" spans="5:9">
      <c r="E5988" s="236" t="s">
        <v>22522</v>
      </c>
      <c r="F5988" s="236" t="s">
        <v>757</v>
      </c>
      <c r="G5988" s="235" t="str">
        <f t="shared" si="93"/>
        <v>0149518</v>
      </c>
      <c r="H5988" s="235" t="s">
        <v>2462</v>
      </c>
      <c r="I5988" s="235" t="s">
        <v>2461</v>
      </c>
    </row>
    <row r="5989" spans="5:9">
      <c r="E5989" s="236" t="s">
        <v>22522</v>
      </c>
      <c r="F5989" s="236" t="s">
        <v>1218</v>
      </c>
      <c r="G5989" s="235" t="str">
        <f t="shared" si="93"/>
        <v>0149519</v>
      </c>
      <c r="H5989" s="235" t="s">
        <v>8274</v>
      </c>
      <c r="I5989" s="235" t="s">
        <v>8273</v>
      </c>
    </row>
    <row r="5990" spans="5:9">
      <c r="E5990" s="236" t="s">
        <v>22522</v>
      </c>
      <c r="F5990" s="236" t="s">
        <v>1800</v>
      </c>
      <c r="G5990" s="235" t="str">
        <f t="shared" si="93"/>
        <v>0149522</v>
      </c>
      <c r="H5990" s="235" t="s">
        <v>11264</v>
      </c>
      <c r="I5990" s="235" t="s">
        <v>11263</v>
      </c>
    </row>
    <row r="5991" spans="5:9">
      <c r="E5991" s="236" t="s">
        <v>22522</v>
      </c>
      <c r="F5991" s="236" t="s">
        <v>1799</v>
      </c>
      <c r="G5991" s="235" t="str">
        <f t="shared" si="93"/>
        <v>0149525</v>
      </c>
      <c r="H5991" s="235" t="s">
        <v>1580</v>
      </c>
      <c r="I5991" s="235" t="s">
        <v>2891</v>
      </c>
    </row>
    <row r="5992" spans="5:9">
      <c r="E5992" s="236" t="s">
        <v>22522</v>
      </c>
      <c r="F5992" s="236" t="s">
        <v>11101</v>
      </c>
      <c r="G5992" s="235" t="str">
        <f t="shared" si="93"/>
        <v>0149526</v>
      </c>
      <c r="H5992" s="235" t="s">
        <v>22525</v>
      </c>
      <c r="I5992" s="235" t="s">
        <v>22524</v>
      </c>
    </row>
    <row r="5993" spans="5:9">
      <c r="E5993" s="236" t="s">
        <v>22522</v>
      </c>
      <c r="F5993" s="236" t="s">
        <v>1796</v>
      </c>
      <c r="G5993" s="235" t="str">
        <f t="shared" si="93"/>
        <v>0149527</v>
      </c>
      <c r="H5993" s="235" t="s">
        <v>11250</v>
      </c>
      <c r="I5993" s="235" t="s">
        <v>11249</v>
      </c>
    </row>
    <row r="5994" spans="5:9">
      <c r="E5994" s="236" t="s">
        <v>22522</v>
      </c>
      <c r="F5994" s="236" t="s">
        <v>754</v>
      </c>
      <c r="G5994" s="235" t="str">
        <f t="shared" si="93"/>
        <v>0149528</v>
      </c>
      <c r="H5994" s="235" t="s">
        <v>15998</v>
      </c>
      <c r="I5994" s="235" t="s">
        <v>15997</v>
      </c>
    </row>
    <row r="5995" spans="5:9">
      <c r="E5995" s="236" t="s">
        <v>22522</v>
      </c>
      <c r="F5995" s="236" t="s">
        <v>6549</v>
      </c>
      <c r="G5995" s="235" t="str">
        <f t="shared" si="93"/>
        <v>0149529</v>
      </c>
      <c r="H5995" s="235" t="s">
        <v>8583</v>
      </c>
      <c r="I5995" s="235" t="s">
        <v>8582</v>
      </c>
    </row>
    <row r="5996" spans="5:9">
      <c r="E5996" s="236" t="s">
        <v>22522</v>
      </c>
      <c r="F5996" s="236" t="s">
        <v>3217</v>
      </c>
      <c r="G5996" s="235" t="str">
        <f t="shared" si="93"/>
        <v>0149531</v>
      </c>
      <c r="H5996" s="235" t="s">
        <v>16040</v>
      </c>
      <c r="I5996" s="235" t="s">
        <v>16039</v>
      </c>
    </row>
    <row r="5997" spans="5:9">
      <c r="E5997" s="236" t="s">
        <v>22522</v>
      </c>
      <c r="F5997" s="236" t="s">
        <v>4434</v>
      </c>
      <c r="G5997" s="235" t="str">
        <f t="shared" si="93"/>
        <v>0149532</v>
      </c>
      <c r="H5997" s="235" t="s">
        <v>4740</v>
      </c>
      <c r="I5997" s="235" t="s">
        <v>4739</v>
      </c>
    </row>
    <row r="5998" spans="5:9">
      <c r="E5998" s="236" t="s">
        <v>22522</v>
      </c>
      <c r="F5998" s="236" t="s">
        <v>3214</v>
      </c>
      <c r="G5998" s="235" t="str">
        <f t="shared" si="93"/>
        <v>0149533</v>
      </c>
      <c r="H5998" s="235" t="s">
        <v>2380</v>
      </c>
      <c r="I5998" s="235" t="s">
        <v>2379</v>
      </c>
    </row>
    <row r="5999" spans="5:9">
      <c r="E5999" s="236" t="s">
        <v>22522</v>
      </c>
      <c r="F5999" s="236" t="s">
        <v>6253</v>
      </c>
      <c r="G5999" s="235" t="str">
        <f t="shared" si="93"/>
        <v>0149534</v>
      </c>
      <c r="H5999" s="235" t="s">
        <v>16038</v>
      </c>
      <c r="I5999" s="235" t="s">
        <v>16037</v>
      </c>
    </row>
    <row r="6000" spans="5:9">
      <c r="E6000" s="236" t="s">
        <v>22522</v>
      </c>
      <c r="F6000" s="236" t="s">
        <v>3211</v>
      </c>
      <c r="G6000" s="235" t="str">
        <f t="shared" si="93"/>
        <v>0149535</v>
      </c>
      <c r="H6000" s="235" t="s">
        <v>11262</v>
      </c>
      <c r="I6000" s="235" t="s">
        <v>22523</v>
      </c>
    </row>
    <row r="6001" spans="5:9">
      <c r="E6001" s="236" t="s">
        <v>22522</v>
      </c>
      <c r="F6001" s="236" t="s">
        <v>2927</v>
      </c>
      <c r="G6001" s="235" t="str">
        <f t="shared" si="93"/>
        <v>0149611</v>
      </c>
      <c r="H6001" s="235" t="s">
        <v>10811</v>
      </c>
      <c r="I6001" s="235" t="s">
        <v>10810</v>
      </c>
    </row>
    <row r="6002" spans="5:9">
      <c r="E6002" s="236" t="s">
        <v>22522</v>
      </c>
      <c r="F6002" s="236" t="s">
        <v>3189</v>
      </c>
      <c r="G6002" s="235" t="str">
        <f t="shared" si="93"/>
        <v>0149615</v>
      </c>
      <c r="H6002" s="235" t="s">
        <v>14712</v>
      </c>
      <c r="I6002" s="235" t="s">
        <v>14711</v>
      </c>
    </row>
    <row r="6003" spans="5:9">
      <c r="E6003" s="236" t="s">
        <v>22522</v>
      </c>
      <c r="F6003" s="236" t="s">
        <v>3476</v>
      </c>
      <c r="G6003" s="235" t="str">
        <f t="shared" si="93"/>
        <v>0149621</v>
      </c>
      <c r="H6003" s="235" t="s">
        <v>11119</v>
      </c>
      <c r="I6003" s="235" t="s">
        <v>11118</v>
      </c>
    </row>
    <row r="6004" spans="5:9">
      <c r="E6004" s="236" t="s">
        <v>22522</v>
      </c>
      <c r="F6004" s="236" t="s">
        <v>2755</v>
      </c>
      <c r="G6004" s="235" t="str">
        <f t="shared" si="93"/>
        <v>0149711</v>
      </c>
      <c r="H6004" s="235" t="s">
        <v>10809</v>
      </c>
      <c r="I6004" s="235" t="s">
        <v>6992</v>
      </c>
    </row>
    <row r="6005" spans="5:9">
      <c r="E6005" s="236" t="s">
        <v>22522</v>
      </c>
      <c r="F6005" s="236" t="s">
        <v>2239</v>
      </c>
      <c r="G6005" s="235" t="str">
        <f t="shared" si="93"/>
        <v>0149731</v>
      </c>
      <c r="H6005" s="235" t="s">
        <v>12650</v>
      </c>
      <c r="I6005" s="235" t="s">
        <v>12649</v>
      </c>
    </row>
    <row r="6006" spans="5:9">
      <c r="E6006" s="236" t="s">
        <v>22522</v>
      </c>
      <c r="F6006" s="236" t="s">
        <v>6507</v>
      </c>
      <c r="G6006" s="235" t="str">
        <f t="shared" si="93"/>
        <v>0149961</v>
      </c>
      <c r="H6006" s="235" t="s">
        <v>21150</v>
      </c>
      <c r="I6006" s="235" t="s">
        <v>21149</v>
      </c>
    </row>
    <row r="6007" spans="5:9">
      <c r="E6007" s="236" t="s">
        <v>22433</v>
      </c>
      <c r="F6007" s="236" t="s">
        <v>1045</v>
      </c>
      <c r="G6007" s="235" t="str">
        <f t="shared" si="93"/>
        <v>0150150</v>
      </c>
      <c r="H6007" s="235" t="s">
        <v>1142</v>
      </c>
      <c r="I6007" s="235" t="s">
        <v>1141</v>
      </c>
    </row>
    <row r="6008" spans="5:9">
      <c r="E6008" s="236" t="s">
        <v>22433</v>
      </c>
      <c r="F6008" s="236" t="s">
        <v>4624</v>
      </c>
      <c r="G6008" s="235" t="str">
        <f t="shared" si="93"/>
        <v>0150155</v>
      </c>
      <c r="H6008" s="235" t="s">
        <v>8419</v>
      </c>
      <c r="I6008" s="235" t="s">
        <v>8418</v>
      </c>
    </row>
    <row r="6009" spans="5:9">
      <c r="E6009" s="236" t="s">
        <v>22433</v>
      </c>
      <c r="F6009" s="236" t="s">
        <v>3347</v>
      </c>
      <c r="G6009" s="235" t="str">
        <f t="shared" si="93"/>
        <v>0150156</v>
      </c>
      <c r="H6009" s="235" t="s">
        <v>11302</v>
      </c>
      <c r="I6009" s="235" t="s">
        <v>11301</v>
      </c>
    </row>
    <row r="6010" spans="5:9">
      <c r="E6010" s="236" t="s">
        <v>22433</v>
      </c>
      <c r="F6010" s="236" t="s">
        <v>1063</v>
      </c>
      <c r="G6010" s="235" t="str">
        <f t="shared" si="93"/>
        <v>0150180</v>
      </c>
      <c r="H6010" s="235" t="s">
        <v>22521</v>
      </c>
      <c r="I6010" s="235" t="s">
        <v>22520</v>
      </c>
    </row>
    <row r="6011" spans="5:9">
      <c r="E6011" s="236" t="s">
        <v>22433</v>
      </c>
      <c r="F6011" s="236" t="s">
        <v>832</v>
      </c>
      <c r="G6011" s="235" t="str">
        <f t="shared" si="93"/>
        <v>0150208</v>
      </c>
      <c r="H6011" s="235" t="s">
        <v>22519</v>
      </c>
      <c r="I6011" s="235" t="s">
        <v>22518</v>
      </c>
    </row>
    <row r="6012" spans="5:9">
      <c r="E6012" s="236" t="s">
        <v>22433</v>
      </c>
      <c r="F6012" s="236" t="s">
        <v>829</v>
      </c>
      <c r="G6012" s="235" t="str">
        <f t="shared" si="93"/>
        <v>0150209</v>
      </c>
      <c r="H6012" s="235" t="s">
        <v>22517</v>
      </c>
      <c r="I6012" s="235" t="s">
        <v>22516</v>
      </c>
    </row>
    <row r="6013" spans="5:9">
      <c r="E6013" s="236" t="s">
        <v>22433</v>
      </c>
      <c r="F6013" s="236" t="s">
        <v>1042</v>
      </c>
      <c r="G6013" s="235" t="str">
        <f t="shared" si="93"/>
        <v>0150210</v>
      </c>
      <c r="H6013" s="235" t="s">
        <v>11271</v>
      </c>
      <c r="I6013" s="235" t="s">
        <v>11270</v>
      </c>
    </row>
    <row r="6014" spans="5:9">
      <c r="E6014" s="236" t="s">
        <v>22433</v>
      </c>
      <c r="F6014" s="236" t="s">
        <v>4827</v>
      </c>
      <c r="G6014" s="235" t="str">
        <f t="shared" si="93"/>
        <v>0150211</v>
      </c>
      <c r="H6014" s="235" t="s">
        <v>22515</v>
      </c>
      <c r="I6014" s="235" t="s">
        <v>22514</v>
      </c>
    </row>
    <row r="6015" spans="5:9">
      <c r="E6015" s="236" t="s">
        <v>22433</v>
      </c>
      <c r="F6015" s="236" t="s">
        <v>4491</v>
      </c>
      <c r="G6015" s="235" t="str">
        <f t="shared" si="93"/>
        <v>0150212</v>
      </c>
      <c r="H6015" s="235" t="s">
        <v>22513</v>
      </c>
      <c r="I6015" s="235" t="s">
        <v>22512</v>
      </c>
    </row>
    <row r="6016" spans="5:9">
      <c r="E6016" s="236" t="s">
        <v>22433</v>
      </c>
      <c r="F6016" s="236" t="s">
        <v>3999</v>
      </c>
      <c r="G6016" s="235" t="str">
        <f t="shared" si="93"/>
        <v>0150214</v>
      </c>
      <c r="H6016" s="235" t="s">
        <v>22511</v>
      </c>
      <c r="I6016" s="235" t="s">
        <v>22510</v>
      </c>
    </row>
    <row r="6017" spans="5:9">
      <c r="E6017" s="236" t="s">
        <v>22433</v>
      </c>
      <c r="F6017" s="236" t="s">
        <v>3996</v>
      </c>
      <c r="G6017" s="235" t="str">
        <f t="shared" si="93"/>
        <v>0150215</v>
      </c>
      <c r="H6017" s="235" t="s">
        <v>22509</v>
      </c>
      <c r="I6017" s="235" t="s">
        <v>22508</v>
      </c>
    </row>
    <row r="6018" spans="5:9">
      <c r="E6018" s="236" t="s">
        <v>22433</v>
      </c>
      <c r="F6018" s="236" t="s">
        <v>5078</v>
      </c>
      <c r="G6018" s="235" t="str">
        <f t="shared" ref="G6018:G6081" si="94">TEXT(E6018,"0000")&amp;TEXT(F6018,"000")</f>
        <v>0150216</v>
      </c>
      <c r="H6018" s="235" t="s">
        <v>22507</v>
      </c>
      <c r="I6018" s="235" t="s">
        <v>22506</v>
      </c>
    </row>
    <row r="6019" spans="5:9">
      <c r="E6019" s="236" t="s">
        <v>22433</v>
      </c>
      <c r="F6019" s="236" t="s">
        <v>3993</v>
      </c>
      <c r="G6019" s="235" t="str">
        <f t="shared" si="94"/>
        <v>0150217</v>
      </c>
      <c r="H6019" s="235" t="s">
        <v>22505</v>
      </c>
      <c r="I6019" s="235" t="s">
        <v>22504</v>
      </c>
    </row>
    <row r="6020" spans="5:9">
      <c r="E6020" s="236" t="s">
        <v>22433</v>
      </c>
      <c r="F6020" s="236" t="s">
        <v>1127</v>
      </c>
      <c r="G6020" s="235" t="str">
        <f t="shared" si="94"/>
        <v>0150220</v>
      </c>
      <c r="H6020" s="235" t="s">
        <v>6426</v>
      </c>
      <c r="I6020" s="235" t="s">
        <v>6425</v>
      </c>
    </row>
    <row r="6021" spans="5:9">
      <c r="E6021" s="236" t="s">
        <v>22433</v>
      </c>
      <c r="F6021" s="236" t="s">
        <v>4820</v>
      </c>
      <c r="G6021" s="235" t="str">
        <f t="shared" si="94"/>
        <v>0150223</v>
      </c>
      <c r="H6021" s="235" t="s">
        <v>16559</v>
      </c>
      <c r="I6021" s="235" t="s">
        <v>8473</v>
      </c>
    </row>
    <row r="6022" spans="5:9">
      <c r="E6022" s="236" t="s">
        <v>22433</v>
      </c>
      <c r="F6022" s="236" t="s">
        <v>1016</v>
      </c>
      <c r="G6022" s="235" t="str">
        <f t="shared" si="94"/>
        <v>0150225</v>
      </c>
      <c r="H6022" s="235" t="s">
        <v>16550</v>
      </c>
      <c r="I6022" s="235" t="s">
        <v>16549</v>
      </c>
    </row>
    <row r="6023" spans="5:9">
      <c r="E6023" s="236" t="s">
        <v>22433</v>
      </c>
      <c r="F6023" s="236" t="s">
        <v>4817</v>
      </c>
      <c r="G6023" s="235" t="str">
        <f t="shared" si="94"/>
        <v>0150226</v>
      </c>
      <c r="H6023" s="235" t="s">
        <v>22503</v>
      </c>
      <c r="I6023" s="235" t="s">
        <v>22502</v>
      </c>
    </row>
    <row r="6024" spans="5:9">
      <c r="E6024" s="236" t="s">
        <v>22433</v>
      </c>
      <c r="F6024" s="236" t="s">
        <v>1124</v>
      </c>
      <c r="G6024" s="235" t="str">
        <f t="shared" si="94"/>
        <v>0150230</v>
      </c>
      <c r="H6024" s="235" t="s">
        <v>8407</v>
      </c>
      <c r="I6024" s="235" t="s">
        <v>8406</v>
      </c>
    </row>
    <row r="6025" spans="5:9">
      <c r="E6025" s="236" t="s">
        <v>22433</v>
      </c>
      <c r="F6025" s="236" t="s">
        <v>1115</v>
      </c>
      <c r="G6025" s="235" t="str">
        <f t="shared" si="94"/>
        <v>0150300</v>
      </c>
      <c r="H6025" s="235" t="s">
        <v>8464</v>
      </c>
      <c r="I6025" s="235" t="s">
        <v>8463</v>
      </c>
    </row>
    <row r="6026" spans="5:9">
      <c r="E6026" s="236" t="s">
        <v>22433</v>
      </c>
      <c r="F6026" s="236" t="s">
        <v>2829</v>
      </c>
      <c r="G6026" s="235" t="str">
        <f t="shared" si="94"/>
        <v>0150302</v>
      </c>
      <c r="H6026" s="235" t="s">
        <v>8460</v>
      </c>
      <c r="I6026" s="235" t="s">
        <v>8459</v>
      </c>
    </row>
    <row r="6027" spans="5:9">
      <c r="E6027" s="236" t="s">
        <v>22433</v>
      </c>
      <c r="F6027" s="236" t="s">
        <v>2006</v>
      </c>
      <c r="G6027" s="235" t="str">
        <f t="shared" si="94"/>
        <v>0150303</v>
      </c>
      <c r="H6027" s="235" t="s">
        <v>15998</v>
      </c>
      <c r="I6027" s="235" t="s">
        <v>15997</v>
      </c>
    </row>
    <row r="6028" spans="5:9">
      <c r="E6028" s="236" t="s">
        <v>22433</v>
      </c>
      <c r="F6028" s="236" t="s">
        <v>2161</v>
      </c>
      <c r="G6028" s="235" t="str">
        <f t="shared" si="94"/>
        <v>0150304</v>
      </c>
      <c r="H6028" s="235" t="s">
        <v>16565</v>
      </c>
      <c r="I6028" s="235" t="s">
        <v>16564</v>
      </c>
    </row>
    <row r="6029" spans="5:9">
      <c r="E6029" s="236" t="s">
        <v>22433</v>
      </c>
      <c r="F6029" s="236" t="s">
        <v>2187</v>
      </c>
      <c r="G6029" s="235" t="str">
        <f t="shared" si="94"/>
        <v>0150310</v>
      </c>
      <c r="H6029" s="235" t="s">
        <v>8447</v>
      </c>
      <c r="I6029" s="235" t="s">
        <v>8446</v>
      </c>
    </row>
    <row r="6030" spans="5:9">
      <c r="E6030" s="236" t="s">
        <v>22433</v>
      </c>
      <c r="F6030" s="236" t="s">
        <v>1291</v>
      </c>
      <c r="G6030" s="235" t="str">
        <f t="shared" si="94"/>
        <v>0150311</v>
      </c>
      <c r="H6030" s="235" t="s">
        <v>22501</v>
      </c>
      <c r="I6030" s="235" t="s">
        <v>22500</v>
      </c>
    </row>
    <row r="6031" spans="5:9">
      <c r="E6031" s="236" t="s">
        <v>22433</v>
      </c>
      <c r="F6031" s="236" t="s">
        <v>2183</v>
      </c>
      <c r="G6031" s="235" t="str">
        <f t="shared" si="94"/>
        <v>0150312</v>
      </c>
      <c r="H6031" s="235" t="s">
        <v>22499</v>
      </c>
      <c r="I6031" s="235" t="s">
        <v>22498</v>
      </c>
    </row>
    <row r="6032" spans="5:9">
      <c r="E6032" s="236" t="s">
        <v>22433</v>
      </c>
      <c r="F6032" s="236" t="s">
        <v>1036</v>
      </c>
      <c r="G6032" s="235" t="str">
        <f t="shared" si="94"/>
        <v>0150320</v>
      </c>
      <c r="H6032" s="235" t="s">
        <v>8375</v>
      </c>
      <c r="I6032" s="235" t="s">
        <v>8374</v>
      </c>
    </row>
    <row r="6033" spans="5:9">
      <c r="E6033" s="236" t="s">
        <v>22433</v>
      </c>
      <c r="F6033" s="236" t="s">
        <v>2276</v>
      </c>
      <c r="G6033" s="235" t="str">
        <f t="shared" si="94"/>
        <v>0150330</v>
      </c>
      <c r="H6033" s="235" t="s">
        <v>11250</v>
      </c>
      <c r="I6033" s="235" t="s">
        <v>11249</v>
      </c>
    </row>
    <row r="6034" spans="5:9">
      <c r="E6034" s="236" t="s">
        <v>22433</v>
      </c>
      <c r="F6034" s="236" t="s">
        <v>1278</v>
      </c>
      <c r="G6034" s="235" t="str">
        <f t="shared" si="94"/>
        <v>0150331</v>
      </c>
      <c r="H6034" s="235" t="s">
        <v>22497</v>
      </c>
      <c r="I6034" s="235" t="s">
        <v>22496</v>
      </c>
    </row>
    <row r="6035" spans="5:9">
      <c r="E6035" s="236" t="s">
        <v>22433</v>
      </c>
      <c r="F6035" s="236" t="s">
        <v>1826</v>
      </c>
      <c r="G6035" s="235" t="str">
        <f t="shared" si="94"/>
        <v>0150340</v>
      </c>
      <c r="H6035" s="235" t="s">
        <v>11262</v>
      </c>
      <c r="I6035" s="235" t="s">
        <v>7792</v>
      </c>
    </row>
    <row r="6036" spans="5:9">
      <c r="E6036" s="236" t="s">
        <v>22433</v>
      </c>
      <c r="F6036" s="236" t="s">
        <v>7041</v>
      </c>
      <c r="G6036" s="235" t="str">
        <f t="shared" si="94"/>
        <v>0150350</v>
      </c>
      <c r="H6036" s="235" t="s">
        <v>11266</v>
      </c>
      <c r="I6036" s="235" t="s">
        <v>11265</v>
      </c>
    </row>
    <row r="6037" spans="5:9">
      <c r="E6037" s="236" t="s">
        <v>22433</v>
      </c>
      <c r="F6037" s="236" t="s">
        <v>3962</v>
      </c>
      <c r="G6037" s="235" t="str">
        <f t="shared" si="94"/>
        <v>0150352</v>
      </c>
      <c r="H6037" s="235" t="s">
        <v>8272</v>
      </c>
      <c r="I6037" s="235" t="s">
        <v>8271</v>
      </c>
    </row>
    <row r="6038" spans="5:9">
      <c r="E6038" s="236" t="s">
        <v>22433</v>
      </c>
      <c r="F6038" s="236" t="s">
        <v>1825</v>
      </c>
      <c r="G6038" s="235" t="str">
        <f t="shared" si="94"/>
        <v>0150360</v>
      </c>
      <c r="H6038" s="235" t="s">
        <v>16014</v>
      </c>
      <c r="I6038" s="235" t="s">
        <v>16013</v>
      </c>
    </row>
    <row r="6039" spans="5:9">
      <c r="E6039" s="236" t="s">
        <v>22433</v>
      </c>
      <c r="F6039" s="236" t="s">
        <v>1822</v>
      </c>
      <c r="G6039" s="235" t="str">
        <f t="shared" si="94"/>
        <v>0150370</v>
      </c>
      <c r="H6039" s="235" t="s">
        <v>8399</v>
      </c>
      <c r="I6039" s="235" t="s">
        <v>8398</v>
      </c>
    </row>
    <row r="6040" spans="5:9">
      <c r="E6040" s="236" t="s">
        <v>22433</v>
      </c>
      <c r="F6040" s="236" t="s">
        <v>989</v>
      </c>
      <c r="G6040" s="235" t="str">
        <f t="shared" si="94"/>
        <v>0150400</v>
      </c>
      <c r="H6040" s="235" t="s">
        <v>11269</v>
      </c>
      <c r="I6040" s="235" t="s">
        <v>11268</v>
      </c>
    </row>
    <row r="6041" spans="5:9">
      <c r="E6041" s="236" t="s">
        <v>22433</v>
      </c>
      <c r="F6041" s="236" t="s">
        <v>2151</v>
      </c>
      <c r="G6041" s="235" t="str">
        <f t="shared" si="94"/>
        <v>0150403</v>
      </c>
      <c r="H6041" s="235" t="s">
        <v>22495</v>
      </c>
      <c r="I6041" s="235" t="s">
        <v>22494</v>
      </c>
    </row>
    <row r="6042" spans="5:9">
      <c r="E6042" s="236" t="s">
        <v>22433</v>
      </c>
      <c r="F6042" s="236" t="s">
        <v>1813</v>
      </c>
      <c r="G6042" s="235" t="str">
        <f t="shared" si="94"/>
        <v>0150471</v>
      </c>
      <c r="H6042" s="235" t="s">
        <v>22493</v>
      </c>
      <c r="I6042" s="235" t="s">
        <v>22492</v>
      </c>
    </row>
    <row r="6043" spans="5:9">
      <c r="E6043" s="236" t="s">
        <v>22433</v>
      </c>
      <c r="F6043" s="236" t="s">
        <v>3543</v>
      </c>
      <c r="G6043" s="235" t="str">
        <f t="shared" si="94"/>
        <v>0150473</v>
      </c>
      <c r="H6043" s="235" t="s">
        <v>8323</v>
      </c>
      <c r="I6043" s="235" t="s">
        <v>8322</v>
      </c>
    </row>
    <row r="6044" spans="5:9">
      <c r="E6044" s="236" t="s">
        <v>22433</v>
      </c>
      <c r="F6044" s="236" t="s">
        <v>6556</v>
      </c>
      <c r="G6044" s="235" t="str">
        <f t="shared" si="94"/>
        <v>0150481</v>
      </c>
      <c r="H6044" s="235" t="s">
        <v>8341</v>
      </c>
      <c r="I6044" s="235" t="s">
        <v>8340</v>
      </c>
    </row>
    <row r="6045" spans="5:9">
      <c r="E6045" s="236" t="s">
        <v>22433</v>
      </c>
      <c r="F6045" s="236" t="s">
        <v>1808</v>
      </c>
      <c r="G6045" s="235" t="str">
        <f t="shared" si="94"/>
        <v>0150484</v>
      </c>
      <c r="H6045" s="235" t="s">
        <v>8335</v>
      </c>
      <c r="I6045" s="235" t="s">
        <v>8334</v>
      </c>
    </row>
    <row r="6046" spans="5:9">
      <c r="E6046" s="236" t="s">
        <v>22433</v>
      </c>
      <c r="F6046" s="236" t="s">
        <v>1103</v>
      </c>
      <c r="G6046" s="235" t="str">
        <f t="shared" si="94"/>
        <v>0150600</v>
      </c>
      <c r="H6046" s="235" t="s">
        <v>7179</v>
      </c>
      <c r="I6046" s="235" t="s">
        <v>7178</v>
      </c>
    </row>
    <row r="6047" spans="5:9">
      <c r="E6047" s="236" t="s">
        <v>22433</v>
      </c>
      <c r="F6047" s="236" t="s">
        <v>2782</v>
      </c>
      <c r="G6047" s="235" t="str">
        <f t="shared" si="94"/>
        <v>0150601</v>
      </c>
      <c r="H6047" s="235" t="s">
        <v>22491</v>
      </c>
      <c r="I6047" s="235" t="s">
        <v>22490</v>
      </c>
    </row>
    <row r="6048" spans="5:9">
      <c r="E6048" s="236" t="s">
        <v>22433</v>
      </c>
      <c r="F6048" s="236" t="s">
        <v>1100</v>
      </c>
      <c r="G6048" s="235" t="str">
        <f t="shared" si="94"/>
        <v>0150610</v>
      </c>
      <c r="H6048" s="235" t="s">
        <v>7187</v>
      </c>
      <c r="I6048" s="235" t="s">
        <v>7186</v>
      </c>
    </row>
    <row r="6049" spans="5:9">
      <c r="E6049" s="236" t="s">
        <v>22433</v>
      </c>
      <c r="F6049" s="236" t="s">
        <v>1099</v>
      </c>
      <c r="G6049" s="235" t="str">
        <f t="shared" si="94"/>
        <v>0150620</v>
      </c>
      <c r="H6049" s="235" t="s">
        <v>22489</v>
      </c>
      <c r="I6049" s="235" t="s">
        <v>22488</v>
      </c>
    </row>
    <row r="6050" spans="5:9">
      <c r="E6050" s="236" t="s">
        <v>22433</v>
      </c>
      <c r="F6050" s="236" t="s">
        <v>3476</v>
      </c>
      <c r="G6050" s="235" t="str">
        <f t="shared" si="94"/>
        <v>0150621</v>
      </c>
      <c r="H6050" s="235" t="s">
        <v>6917</v>
      </c>
      <c r="I6050" s="235" t="s">
        <v>6916</v>
      </c>
    </row>
    <row r="6051" spans="5:9">
      <c r="E6051" s="236" t="s">
        <v>22433</v>
      </c>
      <c r="F6051" s="236" t="s">
        <v>3473</v>
      </c>
      <c r="G6051" s="235" t="str">
        <f t="shared" si="94"/>
        <v>0150622</v>
      </c>
      <c r="H6051" s="235" t="s">
        <v>7206</v>
      </c>
      <c r="I6051" s="235" t="s">
        <v>7205</v>
      </c>
    </row>
    <row r="6052" spans="5:9">
      <c r="E6052" s="236" t="s">
        <v>22433</v>
      </c>
      <c r="F6052" s="236" t="s">
        <v>1096</v>
      </c>
      <c r="G6052" s="235" t="str">
        <f t="shared" si="94"/>
        <v>0150630</v>
      </c>
      <c r="H6052" s="235" t="s">
        <v>22487</v>
      </c>
      <c r="I6052" s="235" t="s">
        <v>22486</v>
      </c>
    </row>
    <row r="6053" spans="5:9">
      <c r="E6053" s="236" t="s">
        <v>22433</v>
      </c>
      <c r="F6053" s="236" t="s">
        <v>11036</v>
      </c>
      <c r="G6053" s="235" t="str">
        <f t="shared" si="94"/>
        <v>0150631</v>
      </c>
      <c r="H6053" s="235" t="s">
        <v>15082</v>
      </c>
      <c r="I6053" s="235" t="s">
        <v>15081</v>
      </c>
    </row>
    <row r="6054" spans="5:9">
      <c r="E6054" s="236" t="s">
        <v>22433</v>
      </c>
      <c r="F6054" s="236" t="s">
        <v>5787</v>
      </c>
      <c r="G6054" s="235" t="str">
        <f t="shared" si="94"/>
        <v>0150632</v>
      </c>
      <c r="H6054" s="235" t="s">
        <v>22485</v>
      </c>
      <c r="I6054" s="235" t="s">
        <v>22484</v>
      </c>
    </row>
    <row r="6055" spans="5:9">
      <c r="E6055" s="236" t="s">
        <v>22433</v>
      </c>
      <c r="F6055" s="236" t="s">
        <v>1771</v>
      </c>
      <c r="G6055" s="235" t="str">
        <f t="shared" si="94"/>
        <v>0150640</v>
      </c>
      <c r="H6055" s="235" t="s">
        <v>10986</v>
      </c>
      <c r="I6055" s="235" t="s">
        <v>935</v>
      </c>
    </row>
    <row r="6056" spans="5:9">
      <c r="E6056" s="236" t="s">
        <v>22433</v>
      </c>
      <c r="F6056" s="236" t="s">
        <v>20010</v>
      </c>
      <c r="G6056" s="235" t="str">
        <f t="shared" si="94"/>
        <v>0150641</v>
      </c>
      <c r="H6056" s="235" t="s">
        <v>22483</v>
      </c>
      <c r="I6056" s="235" t="s">
        <v>22482</v>
      </c>
    </row>
    <row r="6057" spans="5:9">
      <c r="E6057" s="236" t="s">
        <v>22433</v>
      </c>
      <c r="F6057" s="236" t="s">
        <v>1768</v>
      </c>
      <c r="G6057" s="235" t="str">
        <f t="shared" si="94"/>
        <v>0150643</v>
      </c>
      <c r="H6057" s="235" t="s">
        <v>22481</v>
      </c>
      <c r="I6057" s="235" t="s">
        <v>22480</v>
      </c>
    </row>
    <row r="6058" spans="5:9">
      <c r="E6058" s="236" t="s">
        <v>22433</v>
      </c>
      <c r="F6058" s="236" t="s">
        <v>11034</v>
      </c>
      <c r="G6058" s="235" t="str">
        <f t="shared" si="94"/>
        <v>0150644</v>
      </c>
      <c r="H6058" s="235" t="s">
        <v>22479</v>
      </c>
      <c r="I6058" s="235" t="s">
        <v>22478</v>
      </c>
    </row>
    <row r="6059" spans="5:9">
      <c r="E6059" s="236" t="s">
        <v>22433</v>
      </c>
      <c r="F6059" s="236" t="s">
        <v>3719</v>
      </c>
      <c r="G6059" s="235" t="str">
        <f t="shared" si="94"/>
        <v>0150646</v>
      </c>
      <c r="H6059" s="235" t="s">
        <v>22477</v>
      </c>
      <c r="I6059" s="235" t="s">
        <v>22476</v>
      </c>
    </row>
    <row r="6060" spans="5:9">
      <c r="E6060" s="236" t="s">
        <v>22433</v>
      </c>
      <c r="F6060" s="236" t="s">
        <v>733</v>
      </c>
      <c r="G6060" s="235" t="str">
        <f t="shared" si="94"/>
        <v>0150648</v>
      </c>
      <c r="H6060" s="235" t="s">
        <v>22475</v>
      </c>
      <c r="I6060" s="235" t="s">
        <v>22474</v>
      </c>
    </row>
    <row r="6061" spans="5:9">
      <c r="E6061" s="236" t="s">
        <v>22433</v>
      </c>
      <c r="F6061" s="236" t="s">
        <v>3712</v>
      </c>
      <c r="G6061" s="235" t="str">
        <f t="shared" si="94"/>
        <v>0150652</v>
      </c>
      <c r="H6061" s="235" t="s">
        <v>22473</v>
      </c>
      <c r="I6061" s="235" t="s">
        <v>22472</v>
      </c>
    </row>
    <row r="6062" spans="5:9">
      <c r="E6062" s="236" t="s">
        <v>22433</v>
      </c>
      <c r="F6062" s="236" t="s">
        <v>3709</v>
      </c>
      <c r="G6062" s="235" t="str">
        <f t="shared" si="94"/>
        <v>0150653</v>
      </c>
      <c r="H6062" s="235" t="s">
        <v>22471</v>
      </c>
      <c r="I6062" s="235" t="s">
        <v>22470</v>
      </c>
    </row>
    <row r="6063" spans="5:9">
      <c r="E6063" s="236" t="s">
        <v>22433</v>
      </c>
      <c r="F6063" s="236" t="s">
        <v>11028</v>
      </c>
      <c r="G6063" s="235" t="str">
        <f t="shared" si="94"/>
        <v>0150655</v>
      </c>
      <c r="H6063" s="235" t="s">
        <v>22469</v>
      </c>
      <c r="I6063" s="235" t="s">
        <v>22468</v>
      </c>
    </row>
    <row r="6064" spans="5:9">
      <c r="E6064" s="236" t="s">
        <v>22433</v>
      </c>
      <c r="F6064" s="236" t="s">
        <v>19010</v>
      </c>
      <c r="G6064" s="235" t="str">
        <f t="shared" si="94"/>
        <v>0150660</v>
      </c>
      <c r="H6064" s="235" t="s">
        <v>11173</v>
      </c>
      <c r="I6064" s="235" t="s">
        <v>11172</v>
      </c>
    </row>
    <row r="6065" spans="5:9">
      <c r="E6065" s="236" t="s">
        <v>22433</v>
      </c>
      <c r="F6065" s="236" t="s">
        <v>4406</v>
      </c>
      <c r="G6065" s="235" t="str">
        <f t="shared" si="94"/>
        <v>0150671</v>
      </c>
      <c r="H6065" s="235" t="s">
        <v>6466</v>
      </c>
      <c r="I6065" s="235" t="s">
        <v>6465</v>
      </c>
    </row>
    <row r="6066" spans="5:9">
      <c r="E6066" s="236" t="s">
        <v>22433</v>
      </c>
      <c r="F6066" s="236" t="s">
        <v>3695</v>
      </c>
      <c r="G6066" s="235" t="str">
        <f t="shared" si="94"/>
        <v>0150672</v>
      </c>
      <c r="H6066" s="235" t="s">
        <v>11165</v>
      </c>
      <c r="I6066" s="235" t="s">
        <v>11164</v>
      </c>
    </row>
    <row r="6067" spans="5:9">
      <c r="E6067" s="236" t="s">
        <v>22433</v>
      </c>
      <c r="F6067" s="236" t="s">
        <v>3692</v>
      </c>
      <c r="G6067" s="235" t="str">
        <f t="shared" si="94"/>
        <v>0150673</v>
      </c>
      <c r="H6067" s="235" t="s">
        <v>7247</v>
      </c>
      <c r="I6067" s="235" t="s">
        <v>7246</v>
      </c>
    </row>
    <row r="6068" spans="5:9">
      <c r="E6068" s="236" t="s">
        <v>22433</v>
      </c>
      <c r="F6068" s="236" t="s">
        <v>3689</v>
      </c>
      <c r="G6068" s="235" t="str">
        <f t="shared" si="94"/>
        <v>0150674</v>
      </c>
      <c r="H6068" s="235" t="s">
        <v>15052</v>
      </c>
      <c r="I6068" s="235" t="s">
        <v>15051</v>
      </c>
    </row>
    <row r="6069" spans="5:9">
      <c r="E6069" s="236" t="s">
        <v>22433</v>
      </c>
      <c r="F6069" s="236" t="s">
        <v>4405</v>
      </c>
      <c r="G6069" s="235" t="str">
        <f t="shared" si="94"/>
        <v>0150675</v>
      </c>
      <c r="H6069" s="235" t="s">
        <v>22467</v>
      </c>
      <c r="I6069" s="235" t="s">
        <v>22466</v>
      </c>
    </row>
    <row r="6070" spans="5:9">
      <c r="E6070" s="236" t="s">
        <v>22433</v>
      </c>
      <c r="F6070" s="236" t="s">
        <v>3688</v>
      </c>
      <c r="G6070" s="235" t="str">
        <f t="shared" si="94"/>
        <v>0150677</v>
      </c>
      <c r="H6070" s="235" t="s">
        <v>7251</v>
      </c>
      <c r="I6070" s="235" t="s">
        <v>7250</v>
      </c>
    </row>
    <row r="6071" spans="5:9">
      <c r="E6071" s="236" t="s">
        <v>22433</v>
      </c>
      <c r="F6071" s="236" t="s">
        <v>20838</v>
      </c>
      <c r="G6071" s="235" t="str">
        <f t="shared" si="94"/>
        <v>0150678</v>
      </c>
      <c r="H6071" s="235" t="s">
        <v>22465</v>
      </c>
      <c r="I6071" s="235" t="s">
        <v>22464</v>
      </c>
    </row>
    <row r="6072" spans="5:9">
      <c r="E6072" s="236" t="s">
        <v>22433</v>
      </c>
      <c r="F6072" s="236" t="s">
        <v>3457</v>
      </c>
      <c r="G6072" s="235" t="str">
        <f t="shared" si="94"/>
        <v>0150681</v>
      </c>
      <c r="H6072" s="235" t="s">
        <v>7194</v>
      </c>
      <c r="I6072" s="235" t="s">
        <v>7193</v>
      </c>
    </row>
    <row r="6073" spans="5:9">
      <c r="E6073" s="236" t="s">
        <v>22433</v>
      </c>
      <c r="F6073" s="236" t="s">
        <v>3451</v>
      </c>
      <c r="G6073" s="235" t="str">
        <f t="shared" si="94"/>
        <v>0150683</v>
      </c>
      <c r="H6073" s="235" t="s">
        <v>22463</v>
      </c>
      <c r="I6073" s="235" t="s">
        <v>22462</v>
      </c>
    </row>
    <row r="6074" spans="5:9">
      <c r="E6074" s="236" t="s">
        <v>22433</v>
      </c>
      <c r="F6074" s="236" t="s">
        <v>4396</v>
      </c>
      <c r="G6074" s="235" t="str">
        <f t="shared" si="94"/>
        <v>0150691</v>
      </c>
      <c r="H6074" s="235" t="s">
        <v>7227</v>
      </c>
      <c r="I6074" s="235" t="s">
        <v>7226</v>
      </c>
    </row>
    <row r="6075" spans="5:9">
      <c r="E6075" s="236" t="s">
        <v>22433</v>
      </c>
      <c r="F6075" s="236" t="s">
        <v>11017</v>
      </c>
      <c r="G6075" s="235" t="str">
        <f t="shared" si="94"/>
        <v>0150696</v>
      </c>
      <c r="H6075" s="235" t="s">
        <v>22461</v>
      </c>
      <c r="I6075" s="235" t="s">
        <v>22460</v>
      </c>
    </row>
    <row r="6076" spans="5:9">
      <c r="E6076" s="236" t="s">
        <v>22433</v>
      </c>
      <c r="F6076" s="236" t="s">
        <v>22459</v>
      </c>
      <c r="G6076" s="235" t="str">
        <f t="shared" si="94"/>
        <v>0150698</v>
      </c>
      <c r="H6076" s="235" t="s">
        <v>22458</v>
      </c>
      <c r="I6076" s="235" t="s">
        <v>22457</v>
      </c>
    </row>
    <row r="6077" spans="5:9">
      <c r="E6077" s="236" t="s">
        <v>22433</v>
      </c>
      <c r="F6077" s="236" t="s">
        <v>22456</v>
      </c>
      <c r="G6077" s="235" t="str">
        <f t="shared" si="94"/>
        <v>0150699</v>
      </c>
      <c r="H6077" s="235" t="s">
        <v>22455</v>
      </c>
      <c r="I6077" s="235" t="s">
        <v>22454</v>
      </c>
    </row>
    <row r="6078" spans="5:9">
      <c r="E6078" s="236" t="s">
        <v>22433</v>
      </c>
      <c r="F6078" s="236" t="s">
        <v>1093</v>
      </c>
      <c r="G6078" s="235" t="str">
        <f t="shared" si="94"/>
        <v>0150700</v>
      </c>
      <c r="H6078" s="235" t="s">
        <v>3079</v>
      </c>
      <c r="I6078" s="235" t="s">
        <v>3078</v>
      </c>
    </row>
    <row r="6079" spans="5:9">
      <c r="E6079" s="236" t="s">
        <v>22433</v>
      </c>
      <c r="F6079" s="236" t="s">
        <v>1172</v>
      </c>
      <c r="G6079" s="235" t="str">
        <f t="shared" si="94"/>
        <v>0150704</v>
      </c>
      <c r="H6079" s="235" t="s">
        <v>22453</v>
      </c>
      <c r="I6079" s="235" t="s">
        <v>22452</v>
      </c>
    </row>
    <row r="6080" spans="5:9">
      <c r="E6080" s="236" t="s">
        <v>22433</v>
      </c>
      <c r="F6080" s="236" t="s">
        <v>2766</v>
      </c>
      <c r="G6080" s="235" t="str">
        <f t="shared" si="94"/>
        <v>0150705</v>
      </c>
      <c r="H6080" s="235" t="s">
        <v>22451</v>
      </c>
      <c r="I6080" s="235" t="s">
        <v>22450</v>
      </c>
    </row>
    <row r="6081" spans="5:9">
      <c r="E6081" s="236" t="s">
        <v>22433</v>
      </c>
      <c r="F6081" s="236" t="s">
        <v>2269</v>
      </c>
      <c r="G6081" s="235" t="str">
        <f t="shared" si="94"/>
        <v>0150706</v>
      </c>
      <c r="H6081" s="235" t="s">
        <v>2778</v>
      </c>
      <c r="I6081" s="235" t="s">
        <v>2777</v>
      </c>
    </row>
    <row r="6082" spans="5:9">
      <c r="E6082" s="236" t="s">
        <v>22433</v>
      </c>
      <c r="F6082" s="236" t="s">
        <v>2758</v>
      </c>
      <c r="G6082" s="235" t="str">
        <f t="shared" ref="G6082:G6145" si="95">TEXT(E6082,"0000")&amp;TEXT(F6082,"000")</f>
        <v>0150709</v>
      </c>
      <c r="H6082" s="235" t="s">
        <v>7088</v>
      </c>
      <c r="I6082" s="235" t="s">
        <v>7087</v>
      </c>
    </row>
    <row r="6083" spans="5:9">
      <c r="E6083" s="236" t="s">
        <v>22433</v>
      </c>
      <c r="F6083" s="236" t="s">
        <v>1906</v>
      </c>
      <c r="G6083" s="235" t="str">
        <f t="shared" si="95"/>
        <v>0150720</v>
      </c>
      <c r="H6083" s="235" t="s">
        <v>1092</v>
      </c>
      <c r="I6083" s="235" t="s">
        <v>1091</v>
      </c>
    </row>
    <row r="6084" spans="5:9">
      <c r="E6084" s="236" t="s">
        <v>22433</v>
      </c>
      <c r="F6084" s="236" t="s">
        <v>6621</v>
      </c>
      <c r="G6084" s="235" t="str">
        <f t="shared" si="95"/>
        <v>0150723</v>
      </c>
      <c r="H6084" s="235" t="s">
        <v>15224</v>
      </c>
      <c r="I6084" s="235" t="s">
        <v>15223</v>
      </c>
    </row>
    <row r="6085" spans="5:9">
      <c r="E6085" s="236" t="s">
        <v>22433</v>
      </c>
      <c r="F6085" s="236" t="s">
        <v>3169</v>
      </c>
      <c r="G6085" s="235" t="str">
        <f t="shared" si="95"/>
        <v>0150724</v>
      </c>
      <c r="H6085" s="235" t="s">
        <v>22449</v>
      </c>
      <c r="I6085" s="235" t="s">
        <v>22448</v>
      </c>
    </row>
    <row r="6086" spans="5:9">
      <c r="E6086" s="236" t="s">
        <v>22433</v>
      </c>
      <c r="F6086" s="236" t="s">
        <v>1904</v>
      </c>
      <c r="G6086" s="235" t="str">
        <f t="shared" si="95"/>
        <v>0150725</v>
      </c>
      <c r="H6086" s="235" t="s">
        <v>22447</v>
      </c>
      <c r="I6086" s="235" t="s">
        <v>22446</v>
      </c>
    </row>
    <row r="6087" spans="5:9">
      <c r="E6087" s="236" t="s">
        <v>22433</v>
      </c>
      <c r="F6087" s="236" t="s">
        <v>7109</v>
      </c>
      <c r="G6087" s="235" t="str">
        <f t="shared" si="95"/>
        <v>0150730</v>
      </c>
      <c r="H6087" s="235" t="s">
        <v>7049</v>
      </c>
      <c r="I6087" s="235" t="s">
        <v>7048</v>
      </c>
    </row>
    <row r="6088" spans="5:9">
      <c r="E6088" s="236" t="s">
        <v>22433</v>
      </c>
      <c r="F6088" s="236" t="s">
        <v>3166</v>
      </c>
      <c r="G6088" s="235" t="str">
        <f t="shared" si="95"/>
        <v>0150741</v>
      </c>
      <c r="H6088" s="235" t="s">
        <v>11186</v>
      </c>
      <c r="I6088" s="235" t="s">
        <v>11185</v>
      </c>
    </row>
    <row r="6089" spans="5:9">
      <c r="E6089" s="236" t="s">
        <v>22433</v>
      </c>
      <c r="F6089" s="236" t="s">
        <v>4384</v>
      </c>
      <c r="G6089" s="235" t="str">
        <f t="shared" si="95"/>
        <v>0150771</v>
      </c>
      <c r="H6089" s="235" t="s">
        <v>7059</v>
      </c>
      <c r="I6089" s="235" t="s">
        <v>7058</v>
      </c>
    </row>
    <row r="6090" spans="5:9">
      <c r="E6090" s="236" t="s">
        <v>22433</v>
      </c>
      <c r="F6090" s="236" t="s">
        <v>1090</v>
      </c>
      <c r="G6090" s="235" t="str">
        <f t="shared" si="95"/>
        <v>0150800</v>
      </c>
      <c r="H6090" s="235" t="s">
        <v>11184</v>
      </c>
      <c r="I6090" s="235" t="s">
        <v>11183</v>
      </c>
    </row>
    <row r="6091" spans="5:9">
      <c r="E6091" s="236" t="s">
        <v>22433</v>
      </c>
      <c r="F6091" s="236" t="s">
        <v>18579</v>
      </c>
      <c r="G6091" s="235" t="str">
        <f t="shared" si="95"/>
        <v>0150810</v>
      </c>
      <c r="H6091" s="235" t="s">
        <v>6978</v>
      </c>
      <c r="I6091" s="235" t="s">
        <v>6977</v>
      </c>
    </row>
    <row r="6092" spans="5:9">
      <c r="E6092" s="236" t="s">
        <v>22433</v>
      </c>
      <c r="F6092" s="236" t="s">
        <v>10804</v>
      </c>
      <c r="G6092" s="235" t="str">
        <f t="shared" si="95"/>
        <v>0150830</v>
      </c>
      <c r="H6092" s="235" t="s">
        <v>12582</v>
      </c>
      <c r="I6092" s="235" t="s">
        <v>12581</v>
      </c>
    </row>
    <row r="6093" spans="5:9">
      <c r="E6093" s="236" t="s">
        <v>22433</v>
      </c>
      <c r="F6093" s="236" t="s">
        <v>3833</v>
      </c>
      <c r="G6093" s="235" t="str">
        <f t="shared" si="95"/>
        <v>0150832</v>
      </c>
      <c r="H6093" s="235" t="s">
        <v>22445</v>
      </c>
      <c r="I6093" s="235" t="s">
        <v>22444</v>
      </c>
    </row>
    <row r="6094" spans="5:9">
      <c r="E6094" s="236" t="s">
        <v>22433</v>
      </c>
      <c r="F6094" s="236" t="s">
        <v>20547</v>
      </c>
      <c r="G6094" s="235" t="str">
        <f t="shared" si="95"/>
        <v>0150834</v>
      </c>
      <c r="H6094" s="235" t="s">
        <v>18618</v>
      </c>
      <c r="I6094" s="235" t="s">
        <v>18617</v>
      </c>
    </row>
    <row r="6095" spans="5:9">
      <c r="E6095" s="236" t="s">
        <v>22433</v>
      </c>
      <c r="F6095" s="236" t="s">
        <v>19987</v>
      </c>
      <c r="G6095" s="235" t="str">
        <f t="shared" si="95"/>
        <v>0150850</v>
      </c>
      <c r="H6095" s="235" t="s">
        <v>22443</v>
      </c>
      <c r="I6095" s="235" t="s">
        <v>22442</v>
      </c>
    </row>
    <row r="6096" spans="5:9">
      <c r="E6096" s="236" t="s">
        <v>22433</v>
      </c>
      <c r="F6096" s="236" t="s">
        <v>1879</v>
      </c>
      <c r="G6096" s="235" t="str">
        <f t="shared" si="95"/>
        <v>0150852</v>
      </c>
      <c r="H6096" s="235" t="s">
        <v>22441</v>
      </c>
      <c r="I6096" s="235" t="s">
        <v>22440</v>
      </c>
    </row>
    <row r="6097" spans="5:9">
      <c r="E6097" s="236" t="s">
        <v>22433</v>
      </c>
      <c r="F6097" s="236" t="s">
        <v>6525</v>
      </c>
      <c r="G6097" s="235" t="str">
        <f t="shared" si="95"/>
        <v>0150855</v>
      </c>
      <c r="H6097" s="235" t="s">
        <v>28497</v>
      </c>
      <c r="I6097" s="235" t="s">
        <v>28866</v>
      </c>
    </row>
    <row r="6098" spans="5:9">
      <c r="E6098" s="236" t="s">
        <v>22433</v>
      </c>
      <c r="F6098" s="236" t="s">
        <v>10921</v>
      </c>
      <c r="G6098" s="235" t="str">
        <f t="shared" si="95"/>
        <v>0150856</v>
      </c>
      <c r="H6098" s="235" t="s">
        <v>22439</v>
      </c>
      <c r="I6098" s="235" t="s">
        <v>22438</v>
      </c>
    </row>
    <row r="6099" spans="5:9">
      <c r="E6099" s="236" t="s">
        <v>22433</v>
      </c>
      <c r="F6099" s="236" t="s">
        <v>21437</v>
      </c>
      <c r="G6099" s="235" t="str">
        <f t="shared" si="95"/>
        <v>0150881</v>
      </c>
      <c r="H6099" s="235" t="s">
        <v>22437</v>
      </c>
      <c r="I6099" s="235" t="s">
        <v>22436</v>
      </c>
    </row>
    <row r="6100" spans="5:9">
      <c r="E6100" s="236" t="s">
        <v>22433</v>
      </c>
      <c r="F6100" s="236" t="s">
        <v>10903</v>
      </c>
      <c r="G6100" s="235" t="str">
        <f t="shared" si="95"/>
        <v>0150882</v>
      </c>
      <c r="H6100" s="235" t="s">
        <v>22435</v>
      </c>
      <c r="I6100" s="235" t="s">
        <v>22434</v>
      </c>
    </row>
    <row r="6101" spans="5:9">
      <c r="E6101" s="236" t="s">
        <v>22433</v>
      </c>
      <c r="F6101" s="236" t="s">
        <v>1084</v>
      </c>
      <c r="G6101" s="235" t="str">
        <f t="shared" si="95"/>
        <v>0150910</v>
      </c>
      <c r="H6101" s="235" t="s">
        <v>10811</v>
      </c>
      <c r="I6101" s="235" t="s">
        <v>10810</v>
      </c>
    </row>
    <row r="6102" spans="5:9">
      <c r="E6102" s="236" t="s">
        <v>22396</v>
      </c>
      <c r="F6102" s="236" t="s">
        <v>1388</v>
      </c>
      <c r="G6102" s="235" t="str">
        <f t="shared" si="95"/>
        <v>0151101</v>
      </c>
      <c r="H6102" s="235" t="s">
        <v>7255</v>
      </c>
      <c r="I6102" s="235" t="s">
        <v>7254</v>
      </c>
    </row>
    <row r="6103" spans="5:9">
      <c r="E6103" s="236" t="s">
        <v>22396</v>
      </c>
      <c r="F6103" s="236" t="s">
        <v>1378</v>
      </c>
      <c r="G6103" s="235" t="str">
        <f t="shared" si="95"/>
        <v>0151102</v>
      </c>
      <c r="H6103" s="235" t="s">
        <v>7187</v>
      </c>
      <c r="I6103" s="235" t="s">
        <v>7186</v>
      </c>
    </row>
    <row r="6104" spans="5:9">
      <c r="E6104" s="236" t="s">
        <v>22396</v>
      </c>
      <c r="F6104" s="236" t="s">
        <v>1484</v>
      </c>
      <c r="G6104" s="235" t="str">
        <f t="shared" si="95"/>
        <v>0151103</v>
      </c>
      <c r="H6104" s="235" t="s">
        <v>6917</v>
      </c>
      <c r="I6104" s="235" t="s">
        <v>6916</v>
      </c>
    </row>
    <row r="6105" spans="5:9">
      <c r="E6105" s="236" t="s">
        <v>22396</v>
      </c>
      <c r="F6105" s="236" t="s">
        <v>1375</v>
      </c>
      <c r="G6105" s="235" t="str">
        <f t="shared" si="95"/>
        <v>0151104</v>
      </c>
      <c r="H6105" s="235" t="s">
        <v>15069</v>
      </c>
      <c r="I6105" s="235" t="s">
        <v>15068</v>
      </c>
    </row>
    <row r="6106" spans="5:9">
      <c r="E6106" s="236" t="s">
        <v>22396</v>
      </c>
      <c r="F6106" s="236" t="s">
        <v>1372</v>
      </c>
      <c r="G6106" s="235" t="str">
        <f t="shared" si="95"/>
        <v>0151105</v>
      </c>
      <c r="H6106" s="235" t="s">
        <v>15101</v>
      </c>
      <c r="I6106" s="235" t="s">
        <v>15100</v>
      </c>
    </row>
    <row r="6107" spans="5:9">
      <c r="E6107" s="236" t="s">
        <v>22396</v>
      </c>
      <c r="F6107" s="236" t="s">
        <v>1369</v>
      </c>
      <c r="G6107" s="235" t="str">
        <f t="shared" si="95"/>
        <v>0151106</v>
      </c>
      <c r="H6107" s="235" t="s">
        <v>8055</v>
      </c>
      <c r="I6107" s="235" t="s">
        <v>1527</v>
      </c>
    </row>
    <row r="6108" spans="5:9">
      <c r="E6108" s="236" t="s">
        <v>22396</v>
      </c>
      <c r="F6108" s="236" t="s">
        <v>1366</v>
      </c>
      <c r="G6108" s="235" t="str">
        <f t="shared" si="95"/>
        <v>0151107</v>
      </c>
      <c r="H6108" s="235" t="s">
        <v>11165</v>
      </c>
      <c r="I6108" s="235" t="s">
        <v>11164</v>
      </c>
    </row>
    <row r="6109" spans="5:9">
      <c r="E6109" s="236" t="s">
        <v>22396</v>
      </c>
      <c r="F6109" s="236" t="s">
        <v>4168</v>
      </c>
      <c r="G6109" s="235" t="str">
        <f t="shared" si="95"/>
        <v>0151151</v>
      </c>
      <c r="H6109" s="235" t="s">
        <v>7134</v>
      </c>
      <c r="I6109" s="235" t="s">
        <v>6727</v>
      </c>
    </row>
    <row r="6110" spans="5:9">
      <c r="E6110" s="236" t="s">
        <v>22396</v>
      </c>
      <c r="F6110" s="236" t="s">
        <v>2702</v>
      </c>
      <c r="G6110" s="235" t="str">
        <f t="shared" si="95"/>
        <v>0151152</v>
      </c>
      <c r="H6110" s="235" t="s">
        <v>14970</v>
      </c>
      <c r="I6110" s="235" t="s">
        <v>14969</v>
      </c>
    </row>
    <row r="6111" spans="5:9">
      <c r="E6111" s="236" t="s">
        <v>22396</v>
      </c>
      <c r="F6111" s="236" t="s">
        <v>4163</v>
      </c>
      <c r="G6111" s="235" t="str">
        <f t="shared" si="95"/>
        <v>0151153</v>
      </c>
      <c r="H6111" s="235" t="s">
        <v>11173</v>
      </c>
      <c r="I6111" s="235" t="s">
        <v>11172</v>
      </c>
    </row>
    <row r="6112" spans="5:9">
      <c r="E6112" s="236" t="s">
        <v>22396</v>
      </c>
      <c r="F6112" s="236" t="s">
        <v>3348</v>
      </c>
      <c r="G6112" s="235" t="str">
        <f t="shared" si="95"/>
        <v>0151154</v>
      </c>
      <c r="H6112" s="235" t="s">
        <v>22432</v>
      </c>
      <c r="I6112" s="235" t="s">
        <v>22431</v>
      </c>
    </row>
    <row r="6113" spans="5:9">
      <c r="E6113" s="236" t="s">
        <v>22396</v>
      </c>
      <c r="F6113" s="236" t="s">
        <v>4624</v>
      </c>
      <c r="G6113" s="235" t="str">
        <f t="shared" si="95"/>
        <v>0151155</v>
      </c>
      <c r="H6113" s="235" t="s">
        <v>7142</v>
      </c>
      <c r="I6113" s="235" t="s">
        <v>7141</v>
      </c>
    </row>
    <row r="6114" spans="5:9">
      <c r="E6114" s="236" t="s">
        <v>22396</v>
      </c>
      <c r="F6114" s="236" t="s">
        <v>3347</v>
      </c>
      <c r="G6114" s="235" t="str">
        <f t="shared" si="95"/>
        <v>0151156</v>
      </c>
      <c r="H6114" s="235" t="s">
        <v>22430</v>
      </c>
      <c r="I6114" s="235" t="s">
        <v>22429</v>
      </c>
    </row>
    <row r="6115" spans="5:9">
      <c r="E6115" s="236" t="s">
        <v>22396</v>
      </c>
      <c r="F6115" s="236" t="s">
        <v>4160</v>
      </c>
      <c r="G6115" s="235" t="str">
        <f t="shared" si="95"/>
        <v>0151157</v>
      </c>
      <c r="H6115" s="235" t="s">
        <v>5675</v>
      </c>
      <c r="I6115" s="235" t="s">
        <v>5674</v>
      </c>
    </row>
    <row r="6116" spans="5:9">
      <c r="E6116" s="236" t="s">
        <v>22396</v>
      </c>
      <c r="F6116" s="236" t="s">
        <v>4157</v>
      </c>
      <c r="G6116" s="235" t="str">
        <f t="shared" si="95"/>
        <v>0151158</v>
      </c>
      <c r="H6116" s="235" t="s">
        <v>22428</v>
      </c>
      <c r="I6116" s="235" t="s">
        <v>22427</v>
      </c>
    </row>
    <row r="6117" spans="5:9">
      <c r="E6117" s="236" t="s">
        <v>22396</v>
      </c>
      <c r="F6117" s="236" t="s">
        <v>1645</v>
      </c>
      <c r="G6117" s="235" t="str">
        <f t="shared" si="95"/>
        <v>0151160</v>
      </c>
      <c r="H6117" s="235" t="s">
        <v>15022</v>
      </c>
      <c r="I6117" s="235" t="s">
        <v>15021</v>
      </c>
    </row>
    <row r="6118" spans="5:9">
      <c r="E6118" s="236" t="s">
        <v>22396</v>
      </c>
      <c r="F6118" s="236" t="s">
        <v>4153</v>
      </c>
      <c r="G6118" s="235" t="str">
        <f t="shared" si="95"/>
        <v>0151161</v>
      </c>
      <c r="H6118" s="235" t="s">
        <v>7149</v>
      </c>
      <c r="I6118" s="235" t="s">
        <v>7148</v>
      </c>
    </row>
    <row r="6119" spans="5:9">
      <c r="E6119" s="236" t="s">
        <v>22396</v>
      </c>
      <c r="F6119" s="236" t="s">
        <v>2697</v>
      </c>
      <c r="G6119" s="235" t="str">
        <f t="shared" si="95"/>
        <v>0151162</v>
      </c>
      <c r="H6119" s="235" t="s">
        <v>7138</v>
      </c>
      <c r="I6119" s="235" t="s">
        <v>1738</v>
      </c>
    </row>
    <row r="6120" spans="5:9">
      <c r="E6120" s="236" t="s">
        <v>22396</v>
      </c>
      <c r="F6120" s="236" t="s">
        <v>5089</v>
      </c>
      <c r="G6120" s="235" t="str">
        <f t="shared" si="95"/>
        <v>0151164</v>
      </c>
      <c r="H6120" s="235" t="s">
        <v>7393</v>
      </c>
      <c r="I6120" s="235" t="s">
        <v>7392</v>
      </c>
    </row>
    <row r="6121" spans="5:9">
      <c r="E6121" s="236" t="s">
        <v>22396</v>
      </c>
      <c r="F6121" s="236" t="s">
        <v>1566</v>
      </c>
      <c r="G6121" s="235" t="str">
        <f t="shared" si="95"/>
        <v>0151201</v>
      </c>
      <c r="H6121" s="235" t="s">
        <v>7083</v>
      </c>
      <c r="I6121" s="235" t="s">
        <v>7082</v>
      </c>
    </row>
    <row r="6122" spans="5:9">
      <c r="E6122" s="236" t="s">
        <v>22396</v>
      </c>
      <c r="F6122" s="236" t="s">
        <v>2171</v>
      </c>
      <c r="G6122" s="235" t="str">
        <f t="shared" si="95"/>
        <v>0151202</v>
      </c>
      <c r="H6122" s="235" t="s">
        <v>2933</v>
      </c>
      <c r="I6122" s="235" t="s">
        <v>2932</v>
      </c>
    </row>
    <row r="6123" spans="5:9">
      <c r="E6123" s="236" t="s">
        <v>22396</v>
      </c>
      <c r="F6123" s="236" t="s">
        <v>2196</v>
      </c>
      <c r="G6123" s="235" t="str">
        <f t="shared" si="95"/>
        <v>0151204</v>
      </c>
      <c r="H6123" s="235" t="s">
        <v>7125</v>
      </c>
      <c r="I6123" s="235" t="s">
        <v>7124</v>
      </c>
    </row>
    <row r="6124" spans="5:9">
      <c r="E6124" s="236" t="s">
        <v>22396</v>
      </c>
      <c r="F6124" s="236" t="s">
        <v>2195</v>
      </c>
      <c r="G6124" s="235" t="str">
        <f t="shared" si="95"/>
        <v>0151205</v>
      </c>
      <c r="H6124" s="235" t="s">
        <v>22426</v>
      </c>
      <c r="I6124" s="235" t="s">
        <v>8360</v>
      </c>
    </row>
    <row r="6125" spans="5:9">
      <c r="E6125" s="236" t="s">
        <v>22396</v>
      </c>
      <c r="F6125" s="236" t="s">
        <v>2831</v>
      </c>
      <c r="G6125" s="235" t="str">
        <f t="shared" si="95"/>
        <v>0151206</v>
      </c>
      <c r="H6125" s="235" t="s">
        <v>7086</v>
      </c>
      <c r="I6125" s="235" t="s">
        <v>7085</v>
      </c>
    </row>
    <row r="6126" spans="5:9">
      <c r="E6126" s="236" t="s">
        <v>22396</v>
      </c>
      <c r="F6126" s="236" t="s">
        <v>2168</v>
      </c>
      <c r="G6126" s="235" t="str">
        <f t="shared" si="95"/>
        <v>0151207</v>
      </c>
      <c r="H6126" s="235" t="s">
        <v>22425</v>
      </c>
      <c r="I6126" s="235" t="s">
        <v>22424</v>
      </c>
    </row>
    <row r="6127" spans="5:9">
      <c r="E6127" s="236" t="s">
        <v>22396</v>
      </c>
      <c r="F6127" s="236" t="s">
        <v>1121</v>
      </c>
      <c r="G6127" s="235" t="str">
        <f t="shared" si="95"/>
        <v>0151250</v>
      </c>
      <c r="H6127" s="235" t="s">
        <v>22423</v>
      </c>
      <c r="I6127" s="235" t="s">
        <v>22422</v>
      </c>
    </row>
    <row r="6128" spans="5:9">
      <c r="E6128" s="236" t="s">
        <v>22396</v>
      </c>
      <c r="F6128" s="236" t="s">
        <v>3324</v>
      </c>
      <c r="G6128" s="235" t="str">
        <f t="shared" si="95"/>
        <v>0151251</v>
      </c>
      <c r="H6128" s="235" t="s">
        <v>10986</v>
      </c>
      <c r="I6128" s="235" t="s">
        <v>935</v>
      </c>
    </row>
    <row r="6129" spans="5:9">
      <c r="E6129" s="236" t="s">
        <v>22396</v>
      </c>
      <c r="F6129" s="236" t="s">
        <v>6397</v>
      </c>
      <c r="G6129" s="235" t="str">
        <f t="shared" si="95"/>
        <v>0151252</v>
      </c>
      <c r="H6129" s="235" t="s">
        <v>2778</v>
      </c>
      <c r="I6129" s="235" t="s">
        <v>2777</v>
      </c>
    </row>
    <row r="6130" spans="5:9">
      <c r="E6130" s="236" t="s">
        <v>22396</v>
      </c>
      <c r="F6130" s="236" t="s">
        <v>3965</v>
      </c>
      <c r="G6130" s="235" t="str">
        <f t="shared" si="95"/>
        <v>0151253</v>
      </c>
      <c r="H6130" s="235" t="s">
        <v>7097</v>
      </c>
      <c r="I6130" s="235" t="s">
        <v>7096</v>
      </c>
    </row>
    <row r="6131" spans="5:9">
      <c r="E6131" s="236" t="s">
        <v>22396</v>
      </c>
      <c r="F6131" s="236" t="s">
        <v>6484</v>
      </c>
      <c r="G6131" s="235" t="str">
        <f t="shared" si="95"/>
        <v>0151254</v>
      </c>
      <c r="H6131" s="235" t="s">
        <v>7099</v>
      </c>
      <c r="I6131" s="235" t="s">
        <v>7098</v>
      </c>
    </row>
    <row r="6132" spans="5:9">
      <c r="E6132" s="236" t="s">
        <v>22396</v>
      </c>
      <c r="F6132" s="236" t="s">
        <v>7755</v>
      </c>
      <c r="G6132" s="235" t="str">
        <f t="shared" si="95"/>
        <v>0151255</v>
      </c>
      <c r="H6132" s="235" t="s">
        <v>6384</v>
      </c>
      <c r="I6132" s="235" t="s">
        <v>4274</v>
      </c>
    </row>
    <row r="6133" spans="5:9">
      <c r="E6133" s="236" t="s">
        <v>22396</v>
      </c>
      <c r="F6133" s="236" t="s">
        <v>4075</v>
      </c>
      <c r="G6133" s="235" t="str">
        <f t="shared" si="95"/>
        <v>0151256</v>
      </c>
      <c r="H6133" s="235" t="s">
        <v>22421</v>
      </c>
      <c r="I6133" s="235" t="s">
        <v>22420</v>
      </c>
    </row>
    <row r="6134" spans="5:9">
      <c r="E6134" s="236" t="s">
        <v>22396</v>
      </c>
      <c r="F6134" s="236" t="s">
        <v>4074</v>
      </c>
      <c r="G6134" s="235" t="str">
        <f t="shared" si="95"/>
        <v>0151257</v>
      </c>
      <c r="H6134" s="235" t="s">
        <v>22419</v>
      </c>
      <c r="I6134" s="235" t="s">
        <v>22418</v>
      </c>
    </row>
    <row r="6135" spans="5:9">
      <c r="E6135" s="236" t="s">
        <v>22396</v>
      </c>
      <c r="F6135" s="236" t="s">
        <v>4600</v>
      </c>
      <c r="G6135" s="235" t="str">
        <f t="shared" si="95"/>
        <v>0151258</v>
      </c>
      <c r="H6135" s="235" t="s">
        <v>22417</v>
      </c>
      <c r="I6135" s="235" t="s">
        <v>22416</v>
      </c>
    </row>
    <row r="6136" spans="5:9">
      <c r="E6136" s="236" t="s">
        <v>22396</v>
      </c>
      <c r="F6136" s="236" t="s">
        <v>802</v>
      </c>
      <c r="G6136" s="235" t="str">
        <f t="shared" si="95"/>
        <v>0151259</v>
      </c>
      <c r="H6136" s="235" t="s">
        <v>7088</v>
      </c>
      <c r="I6136" s="235" t="s">
        <v>7087</v>
      </c>
    </row>
    <row r="6137" spans="5:9">
      <c r="E6137" s="236" t="s">
        <v>22396</v>
      </c>
      <c r="F6137" s="236" t="s">
        <v>2414</v>
      </c>
      <c r="G6137" s="235" t="str">
        <f t="shared" si="95"/>
        <v>0151260</v>
      </c>
      <c r="H6137" s="235" t="s">
        <v>22415</v>
      </c>
      <c r="I6137" s="235" t="s">
        <v>22414</v>
      </c>
    </row>
    <row r="6138" spans="5:9">
      <c r="E6138" s="236" t="s">
        <v>22396</v>
      </c>
      <c r="F6138" s="236" t="s">
        <v>3321</v>
      </c>
      <c r="G6138" s="235" t="str">
        <f t="shared" si="95"/>
        <v>0151261</v>
      </c>
      <c r="H6138" s="235" t="s">
        <v>5145</v>
      </c>
      <c r="I6138" s="235" t="s">
        <v>5144</v>
      </c>
    </row>
    <row r="6139" spans="5:9">
      <c r="E6139" s="236" t="s">
        <v>22396</v>
      </c>
      <c r="F6139" s="236" t="s">
        <v>2027</v>
      </c>
      <c r="G6139" s="235" t="str">
        <f t="shared" si="95"/>
        <v>0151262</v>
      </c>
      <c r="H6139" s="235" t="s">
        <v>14708</v>
      </c>
      <c r="I6139" s="235" t="s">
        <v>14707</v>
      </c>
    </row>
    <row r="6140" spans="5:9">
      <c r="E6140" s="236" t="s">
        <v>22396</v>
      </c>
      <c r="F6140" s="236" t="s">
        <v>2024</v>
      </c>
      <c r="G6140" s="235" t="str">
        <f t="shared" si="95"/>
        <v>0151263</v>
      </c>
      <c r="H6140" s="235" t="s">
        <v>22413</v>
      </c>
      <c r="I6140" s="235" t="s">
        <v>22412</v>
      </c>
    </row>
    <row r="6141" spans="5:9">
      <c r="E6141" s="236" t="s">
        <v>22396</v>
      </c>
      <c r="F6141" s="236" t="s">
        <v>3314</v>
      </c>
      <c r="G6141" s="235" t="str">
        <f t="shared" si="95"/>
        <v>0151264</v>
      </c>
      <c r="H6141" s="235" t="s">
        <v>11841</v>
      </c>
      <c r="I6141" s="235" t="s">
        <v>11840</v>
      </c>
    </row>
    <row r="6142" spans="5:9">
      <c r="E6142" s="236" t="s">
        <v>22396</v>
      </c>
      <c r="F6142" s="236" t="s">
        <v>3311</v>
      </c>
      <c r="G6142" s="235" t="str">
        <f t="shared" si="95"/>
        <v>0151265</v>
      </c>
      <c r="H6142" s="235" t="s">
        <v>6247</v>
      </c>
      <c r="I6142" s="235" t="s">
        <v>6246</v>
      </c>
    </row>
    <row r="6143" spans="5:9">
      <c r="E6143" s="236" t="s">
        <v>22396</v>
      </c>
      <c r="F6143" s="236" t="s">
        <v>2021</v>
      </c>
      <c r="G6143" s="235" t="str">
        <f t="shared" si="95"/>
        <v>0151266</v>
      </c>
      <c r="H6143" s="235" t="s">
        <v>22411</v>
      </c>
      <c r="I6143" s="235" t="s">
        <v>22410</v>
      </c>
    </row>
    <row r="6144" spans="5:9">
      <c r="E6144" s="236" t="s">
        <v>22396</v>
      </c>
      <c r="F6144" s="236" t="s">
        <v>3308</v>
      </c>
      <c r="G6144" s="235" t="str">
        <f t="shared" si="95"/>
        <v>0151267</v>
      </c>
      <c r="H6144" s="235" t="s">
        <v>1949</v>
      </c>
      <c r="I6144" s="235" t="s">
        <v>1948</v>
      </c>
    </row>
    <row r="6145" spans="5:9">
      <c r="E6145" s="236" t="s">
        <v>22396</v>
      </c>
      <c r="F6145" s="236" t="s">
        <v>3588</v>
      </c>
      <c r="G6145" s="235" t="str">
        <f t="shared" si="95"/>
        <v>0151268</v>
      </c>
      <c r="H6145" s="235" t="s">
        <v>22409</v>
      </c>
      <c r="I6145" s="235" t="s">
        <v>22408</v>
      </c>
    </row>
    <row r="6146" spans="5:9">
      <c r="E6146" s="236" t="s">
        <v>22396</v>
      </c>
      <c r="F6146" s="236" t="s">
        <v>799</v>
      </c>
      <c r="G6146" s="235" t="str">
        <f t="shared" ref="G6146:G6209" si="96">TEXT(E6146,"0000")&amp;TEXT(F6146,"000")</f>
        <v>0151269</v>
      </c>
      <c r="H6146" s="235" t="s">
        <v>10048</v>
      </c>
      <c r="I6146" s="235" t="s">
        <v>10047</v>
      </c>
    </row>
    <row r="6147" spans="5:9">
      <c r="E6147" s="236" t="s">
        <v>22396</v>
      </c>
      <c r="F6147" s="236" t="s">
        <v>1039</v>
      </c>
      <c r="G6147" s="235" t="str">
        <f t="shared" si="96"/>
        <v>0151270</v>
      </c>
      <c r="H6147" s="235" t="s">
        <v>22407</v>
      </c>
      <c r="I6147" s="235" t="s">
        <v>22406</v>
      </c>
    </row>
    <row r="6148" spans="5:9">
      <c r="E6148" s="236" t="s">
        <v>22396</v>
      </c>
      <c r="F6148" s="236" t="s">
        <v>1305</v>
      </c>
      <c r="G6148" s="235" t="str">
        <f t="shared" si="96"/>
        <v>0151271</v>
      </c>
      <c r="H6148" s="235" t="s">
        <v>10806</v>
      </c>
      <c r="I6148" s="235" t="s">
        <v>10805</v>
      </c>
    </row>
    <row r="6149" spans="5:9">
      <c r="E6149" s="236" t="s">
        <v>22396</v>
      </c>
      <c r="F6149" s="236" t="s">
        <v>11313</v>
      </c>
      <c r="G6149" s="235" t="str">
        <f t="shared" si="96"/>
        <v>0151272</v>
      </c>
      <c r="H6149" s="235" t="s">
        <v>7093</v>
      </c>
      <c r="I6149" s="235" t="s">
        <v>7092</v>
      </c>
    </row>
    <row r="6150" spans="5:9">
      <c r="E6150" s="236" t="s">
        <v>22396</v>
      </c>
      <c r="F6150" s="236" t="s">
        <v>2190</v>
      </c>
      <c r="G6150" s="235" t="str">
        <f t="shared" si="96"/>
        <v>0151301</v>
      </c>
      <c r="H6150" s="235" t="s">
        <v>1092</v>
      </c>
      <c r="I6150" s="235" t="s">
        <v>1091</v>
      </c>
    </row>
    <row r="6151" spans="5:9">
      <c r="E6151" s="236" t="s">
        <v>22396</v>
      </c>
      <c r="F6151" s="236" t="s">
        <v>2829</v>
      </c>
      <c r="G6151" s="235" t="str">
        <f t="shared" si="96"/>
        <v>0151302</v>
      </c>
      <c r="H6151" s="235" t="s">
        <v>22405</v>
      </c>
      <c r="I6151" s="235" t="s">
        <v>22404</v>
      </c>
    </row>
    <row r="6152" spans="5:9">
      <c r="E6152" s="236" t="s">
        <v>22396</v>
      </c>
      <c r="F6152" s="236" t="s">
        <v>2006</v>
      </c>
      <c r="G6152" s="235" t="str">
        <f t="shared" si="96"/>
        <v>0151303</v>
      </c>
      <c r="H6152" s="235" t="s">
        <v>15224</v>
      </c>
      <c r="I6152" s="235" t="s">
        <v>15223</v>
      </c>
    </row>
    <row r="6153" spans="5:9">
      <c r="E6153" s="236" t="s">
        <v>22396</v>
      </c>
      <c r="F6153" s="236" t="s">
        <v>2161</v>
      </c>
      <c r="G6153" s="235" t="str">
        <f t="shared" si="96"/>
        <v>0151304</v>
      </c>
      <c r="H6153" s="235" t="s">
        <v>2283</v>
      </c>
      <c r="I6153" s="235" t="s">
        <v>2282</v>
      </c>
    </row>
    <row r="6154" spans="5:9">
      <c r="E6154" s="236" t="s">
        <v>22396</v>
      </c>
      <c r="F6154" s="236" t="s">
        <v>2301</v>
      </c>
      <c r="G6154" s="235" t="str">
        <f t="shared" si="96"/>
        <v>0151305</v>
      </c>
      <c r="H6154" s="235" t="s">
        <v>22403</v>
      </c>
      <c r="I6154" s="235" t="s">
        <v>22402</v>
      </c>
    </row>
    <row r="6155" spans="5:9">
      <c r="E6155" s="236" t="s">
        <v>22396</v>
      </c>
      <c r="F6155" s="236" t="s">
        <v>2158</v>
      </c>
      <c r="G6155" s="235" t="str">
        <f t="shared" si="96"/>
        <v>0151306</v>
      </c>
      <c r="H6155" s="235" t="s">
        <v>14805</v>
      </c>
      <c r="I6155" s="235" t="s">
        <v>14804</v>
      </c>
    </row>
    <row r="6156" spans="5:9">
      <c r="E6156" s="236" t="s">
        <v>22396</v>
      </c>
      <c r="F6156" s="236" t="s">
        <v>2827</v>
      </c>
      <c r="G6156" s="235" t="str">
        <f t="shared" si="96"/>
        <v>0151307</v>
      </c>
      <c r="H6156" s="235" t="s">
        <v>14918</v>
      </c>
      <c r="I6156" s="235" t="s">
        <v>14917</v>
      </c>
    </row>
    <row r="6157" spans="5:9">
      <c r="E6157" s="236" t="s">
        <v>22396</v>
      </c>
      <c r="F6157" s="236" t="s">
        <v>2826</v>
      </c>
      <c r="G6157" s="235" t="str">
        <f t="shared" si="96"/>
        <v>0151308</v>
      </c>
      <c r="H6157" s="235" t="s">
        <v>6357</v>
      </c>
      <c r="I6157" s="235" t="s">
        <v>6356</v>
      </c>
    </row>
    <row r="6158" spans="5:9">
      <c r="E6158" s="236" t="s">
        <v>22396</v>
      </c>
      <c r="F6158" s="236" t="s">
        <v>1294</v>
      </c>
      <c r="G6158" s="235" t="str">
        <f t="shared" si="96"/>
        <v>0151309</v>
      </c>
      <c r="H6158" s="235" t="s">
        <v>22401</v>
      </c>
      <c r="I6158" s="235" t="s">
        <v>22400</v>
      </c>
    </row>
    <row r="6159" spans="5:9">
      <c r="E6159" s="236" t="s">
        <v>22396</v>
      </c>
      <c r="F6159" s="236" t="s">
        <v>1997</v>
      </c>
      <c r="G6159" s="235" t="str">
        <f t="shared" si="96"/>
        <v>0151351</v>
      </c>
      <c r="H6159" s="235" t="s">
        <v>7049</v>
      </c>
      <c r="I6159" s="235" t="s">
        <v>7048</v>
      </c>
    </row>
    <row r="6160" spans="5:9">
      <c r="E6160" s="236" t="s">
        <v>22396</v>
      </c>
      <c r="F6160" s="236" t="s">
        <v>3962</v>
      </c>
      <c r="G6160" s="235" t="str">
        <f t="shared" si="96"/>
        <v>0151352</v>
      </c>
      <c r="H6160" s="235" t="s">
        <v>11186</v>
      </c>
      <c r="I6160" s="235" t="s">
        <v>11185</v>
      </c>
    </row>
    <row r="6161" spans="5:9">
      <c r="E6161" s="236" t="s">
        <v>22396</v>
      </c>
      <c r="F6161" s="236" t="s">
        <v>7745</v>
      </c>
      <c r="G6161" s="235" t="str">
        <f t="shared" si="96"/>
        <v>0151353</v>
      </c>
      <c r="H6161" s="235" t="s">
        <v>3655</v>
      </c>
      <c r="I6161" s="235" t="s">
        <v>7038</v>
      </c>
    </row>
    <row r="6162" spans="5:9">
      <c r="E6162" s="236" t="s">
        <v>22396</v>
      </c>
      <c r="F6162" s="236" t="s">
        <v>3959</v>
      </c>
      <c r="G6162" s="235" t="str">
        <f t="shared" si="96"/>
        <v>0151354</v>
      </c>
      <c r="H6162" s="235" t="s">
        <v>22399</v>
      </c>
      <c r="I6162" s="235" t="s">
        <v>22398</v>
      </c>
    </row>
    <row r="6163" spans="5:9">
      <c r="E6163" s="236" t="s">
        <v>22396</v>
      </c>
      <c r="F6163" s="236" t="s">
        <v>1007</v>
      </c>
      <c r="G6163" s="235" t="str">
        <f t="shared" si="96"/>
        <v>0151355</v>
      </c>
      <c r="H6163" s="235" t="s">
        <v>3761</v>
      </c>
      <c r="I6163" s="235" t="s">
        <v>3760</v>
      </c>
    </row>
    <row r="6164" spans="5:9">
      <c r="E6164" s="236" t="s">
        <v>22396</v>
      </c>
      <c r="F6164" s="236" t="s">
        <v>7192</v>
      </c>
      <c r="G6164" s="235" t="str">
        <f t="shared" si="96"/>
        <v>0151356</v>
      </c>
      <c r="H6164" s="235" t="s">
        <v>7043</v>
      </c>
      <c r="I6164" s="235" t="s">
        <v>7042</v>
      </c>
    </row>
    <row r="6165" spans="5:9">
      <c r="E6165" s="236" t="s">
        <v>22396</v>
      </c>
      <c r="F6165" s="236" t="s">
        <v>3956</v>
      </c>
      <c r="G6165" s="235" t="str">
        <f t="shared" si="96"/>
        <v>0151357</v>
      </c>
      <c r="H6165" s="235" t="s">
        <v>14993</v>
      </c>
      <c r="I6165" s="235" t="s">
        <v>14992</v>
      </c>
    </row>
    <row r="6166" spans="5:9">
      <c r="E6166" s="236" t="s">
        <v>22396</v>
      </c>
      <c r="F6166" s="236" t="s">
        <v>11226</v>
      </c>
      <c r="G6166" s="235" t="str">
        <f t="shared" si="96"/>
        <v>0151358</v>
      </c>
      <c r="H6166" s="235" t="s">
        <v>7029</v>
      </c>
      <c r="I6166" s="235" t="s">
        <v>7028</v>
      </c>
    </row>
    <row r="6167" spans="5:9">
      <c r="E6167" s="236" t="s">
        <v>22396</v>
      </c>
      <c r="F6167" s="236" t="s">
        <v>3274</v>
      </c>
      <c r="G6167" s="235" t="str">
        <f t="shared" si="96"/>
        <v>0151371</v>
      </c>
      <c r="H6167" s="235" t="s">
        <v>6989</v>
      </c>
      <c r="I6167" s="235" t="s">
        <v>6988</v>
      </c>
    </row>
    <row r="6168" spans="5:9">
      <c r="E6168" s="236" t="s">
        <v>22396</v>
      </c>
      <c r="F6168" s="236" t="s">
        <v>1263</v>
      </c>
      <c r="G6168" s="235" t="str">
        <f t="shared" si="96"/>
        <v>0151401</v>
      </c>
      <c r="H6168" s="235" t="s">
        <v>11184</v>
      </c>
      <c r="I6168" s="235" t="s">
        <v>11183</v>
      </c>
    </row>
    <row r="6169" spans="5:9">
      <c r="E6169" s="236" t="s">
        <v>22396</v>
      </c>
      <c r="F6169" s="236" t="s">
        <v>2155</v>
      </c>
      <c r="G6169" s="235" t="str">
        <f t="shared" si="96"/>
        <v>0151402</v>
      </c>
      <c r="H6169" s="235" t="s">
        <v>11182</v>
      </c>
      <c r="I6169" s="235" t="s">
        <v>6251</v>
      </c>
    </row>
    <row r="6170" spans="5:9">
      <c r="E6170" s="236" t="s">
        <v>22396</v>
      </c>
      <c r="F6170" s="236" t="s">
        <v>2151</v>
      </c>
      <c r="G6170" s="235" t="str">
        <f t="shared" si="96"/>
        <v>0151403</v>
      </c>
      <c r="H6170" s="235" t="s">
        <v>6978</v>
      </c>
      <c r="I6170" s="235" t="s">
        <v>6977</v>
      </c>
    </row>
    <row r="6171" spans="5:9">
      <c r="E6171" s="236" t="s">
        <v>22396</v>
      </c>
      <c r="F6171" s="236" t="s">
        <v>2934</v>
      </c>
      <c r="G6171" s="235" t="str">
        <f t="shared" si="96"/>
        <v>0151451</v>
      </c>
      <c r="H6171" s="235" t="s">
        <v>12582</v>
      </c>
      <c r="I6171" s="235" t="s">
        <v>12581</v>
      </c>
    </row>
    <row r="6172" spans="5:9">
      <c r="E6172" s="236" t="s">
        <v>22396</v>
      </c>
      <c r="F6172" s="236" t="s">
        <v>5972</v>
      </c>
      <c r="G6172" s="235" t="str">
        <f t="shared" si="96"/>
        <v>0151452</v>
      </c>
      <c r="H6172" s="235" t="s">
        <v>11169</v>
      </c>
      <c r="I6172" s="235" t="s">
        <v>11168</v>
      </c>
    </row>
    <row r="6173" spans="5:9">
      <c r="E6173" s="236" t="s">
        <v>22396</v>
      </c>
      <c r="F6173" s="236" t="s">
        <v>11150</v>
      </c>
      <c r="G6173" s="235" t="str">
        <f t="shared" si="96"/>
        <v>0151453</v>
      </c>
      <c r="H6173" s="235" t="s">
        <v>18618</v>
      </c>
      <c r="I6173" s="235" t="s">
        <v>18617</v>
      </c>
    </row>
    <row r="6174" spans="5:9">
      <c r="E6174" s="236" t="s">
        <v>22396</v>
      </c>
      <c r="F6174" s="236" t="s">
        <v>3239</v>
      </c>
      <c r="G6174" s="235" t="str">
        <f t="shared" si="96"/>
        <v>0151454</v>
      </c>
      <c r="H6174" s="235" t="s">
        <v>6913</v>
      </c>
      <c r="I6174" s="235" t="s">
        <v>6912</v>
      </c>
    </row>
    <row r="6175" spans="5:9">
      <c r="E6175" s="236" t="s">
        <v>22396</v>
      </c>
      <c r="F6175" s="236" t="s">
        <v>22147</v>
      </c>
      <c r="G6175" s="235" t="str">
        <f t="shared" si="96"/>
        <v>0151456</v>
      </c>
      <c r="H6175" s="235" t="s">
        <v>22397</v>
      </c>
      <c r="I6175" s="235" t="s">
        <v>6900</v>
      </c>
    </row>
    <row r="6176" spans="5:9">
      <c r="E6176" s="236" t="s">
        <v>22396</v>
      </c>
      <c r="F6176" s="236" t="s">
        <v>6699</v>
      </c>
      <c r="G6176" s="235" t="str">
        <f t="shared" si="96"/>
        <v>0151457</v>
      </c>
      <c r="H6176" s="235" t="s">
        <v>6905</v>
      </c>
      <c r="I6176" s="235" t="s">
        <v>6904</v>
      </c>
    </row>
    <row r="6177" spans="5:9">
      <c r="E6177" s="236" t="s">
        <v>22396</v>
      </c>
      <c r="F6177" s="236" t="s">
        <v>766</v>
      </c>
      <c r="G6177" s="235" t="str">
        <f t="shared" si="96"/>
        <v>0151458</v>
      </c>
      <c r="H6177" s="235" t="s">
        <v>6895</v>
      </c>
      <c r="I6177" s="235" t="s">
        <v>6894</v>
      </c>
    </row>
    <row r="6178" spans="5:9">
      <c r="E6178" s="236" t="s">
        <v>22396</v>
      </c>
      <c r="F6178" s="236" t="s">
        <v>2813</v>
      </c>
      <c r="G6178" s="235" t="str">
        <f t="shared" si="96"/>
        <v>0151501</v>
      </c>
      <c r="H6178" s="235" t="s">
        <v>1142</v>
      </c>
      <c r="I6178" s="235" t="s">
        <v>1141</v>
      </c>
    </row>
    <row r="6179" spans="5:9">
      <c r="E6179" s="236" t="s">
        <v>22396</v>
      </c>
      <c r="F6179" s="236" t="s">
        <v>2782</v>
      </c>
      <c r="G6179" s="235" t="str">
        <f t="shared" si="96"/>
        <v>0151601</v>
      </c>
      <c r="H6179" s="235" t="s">
        <v>10811</v>
      </c>
      <c r="I6179" s="235" t="s">
        <v>10810</v>
      </c>
    </row>
    <row r="6180" spans="5:9">
      <c r="E6180" s="236" t="s">
        <v>22396</v>
      </c>
      <c r="F6180" s="236" t="s">
        <v>3476</v>
      </c>
      <c r="G6180" s="235" t="str">
        <f t="shared" si="96"/>
        <v>0151621</v>
      </c>
      <c r="H6180" s="235" t="s">
        <v>11119</v>
      </c>
      <c r="I6180" s="235" t="s">
        <v>11118</v>
      </c>
    </row>
    <row r="6181" spans="5:9">
      <c r="E6181" s="236" t="s">
        <v>22308</v>
      </c>
      <c r="F6181" s="236" t="s">
        <v>937</v>
      </c>
      <c r="G6181" s="235" t="str">
        <f t="shared" si="96"/>
        <v>0152001</v>
      </c>
      <c r="H6181" s="235" t="s">
        <v>10986</v>
      </c>
      <c r="I6181" s="235" t="s">
        <v>935</v>
      </c>
    </row>
    <row r="6182" spans="5:9">
      <c r="E6182" s="236" t="s">
        <v>22308</v>
      </c>
      <c r="F6182" s="236" t="s">
        <v>972</v>
      </c>
      <c r="G6182" s="235" t="str">
        <f t="shared" si="96"/>
        <v>0152002</v>
      </c>
      <c r="H6182" s="235" t="s">
        <v>22395</v>
      </c>
      <c r="I6182" s="235" t="s">
        <v>22394</v>
      </c>
    </row>
    <row r="6183" spans="5:9">
      <c r="E6183" s="236" t="s">
        <v>22308</v>
      </c>
      <c r="F6183" s="236" t="s">
        <v>969</v>
      </c>
      <c r="G6183" s="235" t="str">
        <f t="shared" si="96"/>
        <v>0152003</v>
      </c>
      <c r="H6183" s="235" t="s">
        <v>22393</v>
      </c>
      <c r="I6183" s="235" t="s">
        <v>22392</v>
      </c>
    </row>
    <row r="6184" spans="5:9">
      <c r="E6184" s="236" t="s">
        <v>22308</v>
      </c>
      <c r="F6184" s="236" t="s">
        <v>966</v>
      </c>
      <c r="G6184" s="235" t="str">
        <f t="shared" si="96"/>
        <v>0152004</v>
      </c>
      <c r="H6184" s="235" t="s">
        <v>22391</v>
      </c>
      <c r="I6184" s="235" t="s">
        <v>22390</v>
      </c>
    </row>
    <row r="6185" spans="5:9">
      <c r="E6185" s="236" t="s">
        <v>22308</v>
      </c>
      <c r="F6185" s="236" t="s">
        <v>963</v>
      </c>
      <c r="G6185" s="235" t="str">
        <f t="shared" si="96"/>
        <v>0152005</v>
      </c>
      <c r="H6185" s="235" t="s">
        <v>22389</v>
      </c>
      <c r="I6185" s="235" t="s">
        <v>22388</v>
      </c>
    </row>
    <row r="6186" spans="5:9">
      <c r="E6186" s="236" t="s">
        <v>22308</v>
      </c>
      <c r="F6186" s="236" t="s">
        <v>960</v>
      </c>
      <c r="G6186" s="235" t="str">
        <f t="shared" si="96"/>
        <v>0152006</v>
      </c>
      <c r="H6186" s="235" t="s">
        <v>11108</v>
      </c>
      <c r="I6186" s="235" t="s">
        <v>11107</v>
      </c>
    </row>
    <row r="6187" spans="5:9">
      <c r="E6187" s="236" t="s">
        <v>22308</v>
      </c>
      <c r="F6187" s="236" t="s">
        <v>957</v>
      </c>
      <c r="G6187" s="235" t="str">
        <f t="shared" si="96"/>
        <v>0152007</v>
      </c>
      <c r="H6187" s="235" t="s">
        <v>22387</v>
      </c>
      <c r="I6187" s="235" t="s">
        <v>22282</v>
      </c>
    </row>
    <row r="6188" spans="5:9">
      <c r="E6188" s="236" t="s">
        <v>22308</v>
      </c>
      <c r="F6188" s="236" t="s">
        <v>934</v>
      </c>
      <c r="G6188" s="235" t="str">
        <f t="shared" si="96"/>
        <v>0152008</v>
      </c>
      <c r="H6188" s="235" t="s">
        <v>22386</v>
      </c>
      <c r="I6188" s="235" t="s">
        <v>22385</v>
      </c>
    </row>
    <row r="6189" spans="5:9">
      <c r="E6189" s="236" t="s">
        <v>22308</v>
      </c>
      <c r="F6189" s="236" t="s">
        <v>1151</v>
      </c>
      <c r="G6189" s="235" t="str">
        <f t="shared" si="96"/>
        <v>0152009</v>
      </c>
      <c r="H6189" s="235" t="s">
        <v>14941</v>
      </c>
      <c r="I6189" s="235" t="s">
        <v>14940</v>
      </c>
    </row>
    <row r="6190" spans="5:9">
      <c r="E6190" s="236" t="s">
        <v>22308</v>
      </c>
      <c r="F6190" s="236" t="s">
        <v>1143</v>
      </c>
      <c r="G6190" s="235" t="str">
        <f t="shared" si="96"/>
        <v>0152010</v>
      </c>
      <c r="H6190" s="235" t="s">
        <v>7370</v>
      </c>
      <c r="I6190" s="235" t="s">
        <v>7369</v>
      </c>
    </row>
    <row r="6191" spans="5:9">
      <c r="E6191" s="236" t="s">
        <v>22308</v>
      </c>
      <c r="F6191" s="236" t="s">
        <v>1602</v>
      </c>
      <c r="G6191" s="235" t="str">
        <f t="shared" si="96"/>
        <v>0152011</v>
      </c>
      <c r="H6191" s="235" t="s">
        <v>6139</v>
      </c>
      <c r="I6191" s="235" t="s">
        <v>6138</v>
      </c>
    </row>
    <row r="6192" spans="5:9">
      <c r="E6192" s="236" t="s">
        <v>22308</v>
      </c>
      <c r="F6192" s="236" t="s">
        <v>1681</v>
      </c>
      <c r="G6192" s="235" t="str">
        <f t="shared" si="96"/>
        <v>0152012</v>
      </c>
      <c r="H6192" s="235" t="s">
        <v>11832</v>
      </c>
      <c r="I6192" s="235" t="s">
        <v>11831</v>
      </c>
    </row>
    <row r="6193" spans="5:9">
      <c r="E6193" s="236" t="s">
        <v>22308</v>
      </c>
      <c r="F6193" s="236" t="s">
        <v>1709</v>
      </c>
      <c r="G6193" s="235" t="str">
        <f t="shared" si="96"/>
        <v>0152013</v>
      </c>
      <c r="H6193" s="235" t="s">
        <v>11826</v>
      </c>
      <c r="I6193" s="235" t="s">
        <v>11825</v>
      </c>
    </row>
    <row r="6194" spans="5:9">
      <c r="E6194" s="236" t="s">
        <v>22308</v>
      </c>
      <c r="F6194" s="236" t="s">
        <v>1511</v>
      </c>
      <c r="G6194" s="235" t="str">
        <f t="shared" si="96"/>
        <v>0152014</v>
      </c>
      <c r="H6194" s="235" t="s">
        <v>7423</v>
      </c>
      <c r="I6194" s="235" t="s">
        <v>3172</v>
      </c>
    </row>
    <row r="6195" spans="5:9">
      <c r="E6195" s="236" t="s">
        <v>22308</v>
      </c>
      <c r="F6195" s="236" t="s">
        <v>1704</v>
      </c>
      <c r="G6195" s="235" t="str">
        <f t="shared" si="96"/>
        <v>0152015</v>
      </c>
      <c r="H6195" s="235" t="s">
        <v>11830</v>
      </c>
      <c r="I6195" s="235" t="s">
        <v>11829</v>
      </c>
    </row>
    <row r="6196" spans="5:9">
      <c r="E6196" s="236" t="s">
        <v>22308</v>
      </c>
      <c r="F6196" s="236" t="s">
        <v>1676</v>
      </c>
      <c r="G6196" s="235" t="str">
        <f t="shared" si="96"/>
        <v>0152016</v>
      </c>
      <c r="H6196" s="235" t="s">
        <v>11082</v>
      </c>
      <c r="I6196" s="235" t="s">
        <v>11081</v>
      </c>
    </row>
    <row r="6197" spans="5:9">
      <c r="E6197" s="236" t="s">
        <v>22308</v>
      </c>
      <c r="F6197" s="236" t="s">
        <v>1508</v>
      </c>
      <c r="G6197" s="235" t="str">
        <f t="shared" si="96"/>
        <v>0152017</v>
      </c>
      <c r="H6197" s="235" t="s">
        <v>3249</v>
      </c>
      <c r="I6197" s="235" t="s">
        <v>3248</v>
      </c>
    </row>
    <row r="6198" spans="5:9">
      <c r="E6198" s="236" t="s">
        <v>22308</v>
      </c>
      <c r="F6198" s="236" t="s">
        <v>931</v>
      </c>
      <c r="G6198" s="235" t="str">
        <f t="shared" si="96"/>
        <v>0152018</v>
      </c>
      <c r="H6198" s="235" t="s">
        <v>14881</v>
      </c>
      <c r="I6198" s="235" t="s">
        <v>14880</v>
      </c>
    </row>
    <row r="6199" spans="5:9">
      <c r="E6199" s="236" t="s">
        <v>22308</v>
      </c>
      <c r="F6199" s="236" t="s">
        <v>928</v>
      </c>
      <c r="G6199" s="235" t="str">
        <f t="shared" si="96"/>
        <v>0152019</v>
      </c>
      <c r="H6199" s="235" t="s">
        <v>3770</v>
      </c>
      <c r="I6199" s="235" t="s">
        <v>3769</v>
      </c>
    </row>
    <row r="6200" spans="5:9">
      <c r="E6200" s="236" t="s">
        <v>22308</v>
      </c>
      <c r="F6200" s="236" t="s">
        <v>1071</v>
      </c>
      <c r="G6200" s="235" t="str">
        <f t="shared" si="96"/>
        <v>0152020</v>
      </c>
      <c r="H6200" s="235" t="s">
        <v>7472</v>
      </c>
      <c r="I6200" s="235" t="s">
        <v>7471</v>
      </c>
    </row>
    <row r="6201" spans="5:9">
      <c r="E6201" s="236" t="s">
        <v>22308</v>
      </c>
      <c r="F6201" s="236" t="s">
        <v>1701</v>
      </c>
      <c r="G6201" s="235" t="str">
        <f t="shared" si="96"/>
        <v>0152021</v>
      </c>
      <c r="H6201" s="235" t="s">
        <v>22384</v>
      </c>
      <c r="I6201" s="235" t="s">
        <v>7468</v>
      </c>
    </row>
    <row r="6202" spans="5:9">
      <c r="E6202" s="236" t="s">
        <v>22308</v>
      </c>
      <c r="F6202" s="236" t="s">
        <v>608</v>
      </c>
      <c r="G6202" s="235" t="str">
        <f t="shared" si="96"/>
        <v>0152022</v>
      </c>
      <c r="H6202" s="235" t="s">
        <v>14883</v>
      </c>
      <c r="I6202" s="235" t="s">
        <v>14882</v>
      </c>
    </row>
    <row r="6203" spans="5:9">
      <c r="E6203" s="236" t="s">
        <v>22308</v>
      </c>
      <c r="F6203" s="236" t="s">
        <v>1919</v>
      </c>
      <c r="G6203" s="235" t="str">
        <f t="shared" si="96"/>
        <v>0152023</v>
      </c>
      <c r="H6203" s="235" t="s">
        <v>1070</v>
      </c>
      <c r="I6203" s="235" t="s">
        <v>7495</v>
      </c>
    </row>
    <row r="6204" spans="5:9">
      <c r="E6204" s="236" t="s">
        <v>22308</v>
      </c>
      <c r="F6204" s="236" t="s">
        <v>2126</v>
      </c>
      <c r="G6204" s="235" t="str">
        <f t="shared" si="96"/>
        <v>0152024</v>
      </c>
      <c r="H6204" s="235" t="s">
        <v>14354</v>
      </c>
      <c r="I6204" s="235" t="s">
        <v>14353</v>
      </c>
    </row>
    <row r="6205" spans="5:9">
      <c r="E6205" s="236" t="s">
        <v>22308</v>
      </c>
      <c r="F6205" s="236" t="s">
        <v>1915</v>
      </c>
      <c r="G6205" s="235" t="str">
        <f t="shared" si="96"/>
        <v>0152025</v>
      </c>
      <c r="H6205" s="235" t="s">
        <v>22383</v>
      </c>
      <c r="I6205" s="235" t="s">
        <v>14874</v>
      </c>
    </row>
    <row r="6206" spans="5:9">
      <c r="E6206" s="236" t="s">
        <v>22308</v>
      </c>
      <c r="F6206" s="236" t="s">
        <v>2080</v>
      </c>
      <c r="G6206" s="235" t="str">
        <f t="shared" si="96"/>
        <v>0152026</v>
      </c>
      <c r="H6206" s="235" t="s">
        <v>7484</v>
      </c>
      <c r="I6206" s="235" t="s">
        <v>7483</v>
      </c>
    </row>
    <row r="6207" spans="5:9">
      <c r="E6207" s="236" t="s">
        <v>22308</v>
      </c>
      <c r="F6207" s="236" t="s">
        <v>1960</v>
      </c>
      <c r="G6207" s="235" t="str">
        <f t="shared" si="96"/>
        <v>0152027</v>
      </c>
      <c r="H6207" s="235" t="s">
        <v>22382</v>
      </c>
      <c r="I6207" s="235" t="s">
        <v>22381</v>
      </c>
    </row>
    <row r="6208" spans="5:9">
      <c r="E6208" s="236" t="s">
        <v>22308</v>
      </c>
      <c r="F6208" s="236" t="s">
        <v>925</v>
      </c>
      <c r="G6208" s="235" t="str">
        <f t="shared" si="96"/>
        <v>0152028</v>
      </c>
      <c r="H6208" s="235" t="s">
        <v>11828</v>
      </c>
      <c r="I6208" s="235" t="s">
        <v>11827</v>
      </c>
    </row>
    <row r="6209" spans="5:9">
      <c r="E6209" s="236" t="s">
        <v>22308</v>
      </c>
      <c r="F6209" s="236" t="s">
        <v>922</v>
      </c>
      <c r="G6209" s="235" t="str">
        <f t="shared" si="96"/>
        <v>0152029</v>
      </c>
      <c r="H6209" s="235" t="s">
        <v>1639</v>
      </c>
      <c r="I6209" s="235" t="s">
        <v>6651</v>
      </c>
    </row>
    <row r="6210" spans="5:9">
      <c r="E6210" s="236" t="s">
        <v>22308</v>
      </c>
      <c r="F6210" s="236" t="s">
        <v>1621</v>
      </c>
      <c r="G6210" s="235" t="str">
        <f t="shared" ref="G6210:G6273" si="97">TEXT(E6210,"0000")&amp;TEXT(F6210,"000")</f>
        <v>0152030</v>
      </c>
      <c r="H6210" s="235" t="s">
        <v>7529</v>
      </c>
      <c r="I6210" s="235" t="s">
        <v>7528</v>
      </c>
    </row>
    <row r="6211" spans="5:9">
      <c r="E6211" s="236" t="s">
        <v>22308</v>
      </c>
      <c r="F6211" s="236" t="s">
        <v>2121</v>
      </c>
      <c r="G6211" s="235" t="str">
        <f t="shared" si="97"/>
        <v>0152031</v>
      </c>
      <c r="H6211" s="235" t="s">
        <v>1538</v>
      </c>
      <c r="I6211" s="235" t="s">
        <v>10042</v>
      </c>
    </row>
    <row r="6212" spans="5:9">
      <c r="E6212" s="236" t="s">
        <v>22308</v>
      </c>
      <c r="F6212" s="236" t="s">
        <v>1599</v>
      </c>
      <c r="G6212" s="235" t="str">
        <f t="shared" si="97"/>
        <v>0152032</v>
      </c>
      <c r="H6212" s="235" t="s">
        <v>22380</v>
      </c>
      <c r="I6212" s="235" t="s">
        <v>22379</v>
      </c>
    </row>
    <row r="6213" spans="5:9">
      <c r="E6213" s="236" t="s">
        <v>22308</v>
      </c>
      <c r="F6213" s="236" t="s">
        <v>1596</v>
      </c>
      <c r="G6213" s="235" t="str">
        <f t="shared" si="97"/>
        <v>0152033</v>
      </c>
      <c r="H6213" s="235" t="s">
        <v>11099</v>
      </c>
      <c r="I6213" s="235" t="s">
        <v>11098</v>
      </c>
    </row>
    <row r="6214" spans="5:9">
      <c r="E6214" s="236" t="s">
        <v>22308</v>
      </c>
      <c r="F6214" s="236" t="s">
        <v>1593</v>
      </c>
      <c r="G6214" s="235" t="str">
        <f t="shared" si="97"/>
        <v>0152034</v>
      </c>
      <c r="H6214" s="235" t="s">
        <v>10811</v>
      </c>
      <c r="I6214" s="235" t="s">
        <v>10810</v>
      </c>
    </row>
    <row r="6215" spans="5:9">
      <c r="E6215" s="236" t="s">
        <v>22308</v>
      </c>
      <c r="F6215" s="236" t="s">
        <v>1028</v>
      </c>
      <c r="G6215" s="235" t="str">
        <f t="shared" si="97"/>
        <v>0152035</v>
      </c>
      <c r="H6215" s="235" t="s">
        <v>14712</v>
      </c>
      <c r="I6215" s="235" t="s">
        <v>14711</v>
      </c>
    </row>
    <row r="6216" spans="5:9">
      <c r="E6216" s="236" t="s">
        <v>22308</v>
      </c>
      <c r="F6216" s="236" t="s">
        <v>1590</v>
      </c>
      <c r="G6216" s="235" t="str">
        <f t="shared" si="97"/>
        <v>0152036</v>
      </c>
      <c r="H6216" s="235" t="s">
        <v>14396</v>
      </c>
      <c r="I6216" s="235" t="s">
        <v>14395</v>
      </c>
    </row>
    <row r="6217" spans="5:9">
      <c r="E6217" s="236" t="s">
        <v>22308</v>
      </c>
      <c r="F6217" s="236" t="s">
        <v>1589</v>
      </c>
      <c r="G6217" s="235" t="str">
        <f t="shared" si="97"/>
        <v>0152037</v>
      </c>
      <c r="H6217" s="235" t="s">
        <v>6745</v>
      </c>
      <c r="I6217" s="235" t="s">
        <v>6744</v>
      </c>
    </row>
    <row r="6218" spans="5:9">
      <c r="E6218" s="236" t="s">
        <v>22308</v>
      </c>
      <c r="F6218" s="236" t="s">
        <v>919</v>
      </c>
      <c r="G6218" s="235" t="str">
        <f t="shared" si="97"/>
        <v>0152038</v>
      </c>
      <c r="H6218" s="235" t="s">
        <v>22378</v>
      </c>
      <c r="I6218" s="235" t="s">
        <v>22377</v>
      </c>
    </row>
    <row r="6219" spans="5:9">
      <c r="E6219" s="236" t="s">
        <v>22308</v>
      </c>
      <c r="F6219" s="236" t="s">
        <v>916</v>
      </c>
      <c r="G6219" s="235" t="str">
        <f t="shared" si="97"/>
        <v>0152039</v>
      </c>
      <c r="H6219" s="235" t="s">
        <v>6757</v>
      </c>
      <c r="I6219" s="235" t="s">
        <v>6756</v>
      </c>
    </row>
    <row r="6220" spans="5:9">
      <c r="E6220" s="236" t="s">
        <v>22308</v>
      </c>
      <c r="F6220" s="236" t="s">
        <v>1025</v>
      </c>
      <c r="G6220" s="235" t="str">
        <f t="shared" si="97"/>
        <v>0152040</v>
      </c>
      <c r="H6220" s="235" t="s">
        <v>6203</v>
      </c>
      <c r="I6220" s="235" t="s">
        <v>6202</v>
      </c>
    </row>
    <row r="6221" spans="5:9">
      <c r="E6221" s="236" t="s">
        <v>22308</v>
      </c>
      <c r="F6221" s="236" t="s">
        <v>1586</v>
      </c>
      <c r="G6221" s="235" t="str">
        <f t="shared" si="97"/>
        <v>0152041</v>
      </c>
      <c r="H6221" s="235" t="s">
        <v>6197</v>
      </c>
      <c r="I6221" s="235" t="s">
        <v>6196</v>
      </c>
    </row>
    <row r="6222" spans="5:9">
      <c r="E6222" s="236" t="s">
        <v>22308</v>
      </c>
      <c r="F6222" s="236" t="s">
        <v>2549</v>
      </c>
      <c r="G6222" s="235" t="str">
        <f t="shared" si="97"/>
        <v>0152042</v>
      </c>
      <c r="H6222" s="235" t="s">
        <v>2862</v>
      </c>
      <c r="I6222" s="235" t="s">
        <v>2861</v>
      </c>
    </row>
    <row r="6223" spans="5:9">
      <c r="E6223" s="236" t="s">
        <v>22308</v>
      </c>
      <c r="F6223" s="236" t="s">
        <v>2095</v>
      </c>
      <c r="G6223" s="235" t="str">
        <f t="shared" si="97"/>
        <v>0152043</v>
      </c>
      <c r="H6223" s="235" t="s">
        <v>18565</v>
      </c>
      <c r="I6223" s="235" t="s">
        <v>18564</v>
      </c>
    </row>
    <row r="6224" spans="5:9">
      <c r="E6224" s="236" t="s">
        <v>22308</v>
      </c>
      <c r="F6224" s="236" t="s">
        <v>2091</v>
      </c>
      <c r="G6224" s="235" t="str">
        <f t="shared" si="97"/>
        <v>0152044</v>
      </c>
      <c r="H6224" s="235" t="s">
        <v>2871</v>
      </c>
      <c r="I6224" s="235" t="s">
        <v>4330</v>
      </c>
    </row>
    <row r="6225" spans="5:9">
      <c r="E6225" s="236" t="s">
        <v>22308</v>
      </c>
      <c r="F6225" s="236" t="s">
        <v>2542</v>
      </c>
      <c r="G6225" s="235" t="str">
        <f t="shared" si="97"/>
        <v>0152045</v>
      </c>
      <c r="H6225" s="235" t="s">
        <v>22376</v>
      </c>
      <c r="I6225" s="235" t="s">
        <v>22375</v>
      </c>
    </row>
    <row r="6226" spans="5:9">
      <c r="E6226" s="236" t="s">
        <v>22308</v>
      </c>
      <c r="F6226" s="236" t="s">
        <v>4783</v>
      </c>
      <c r="G6226" s="235" t="str">
        <f t="shared" si="97"/>
        <v>0152046</v>
      </c>
      <c r="H6226" s="235" t="s">
        <v>14939</v>
      </c>
      <c r="I6226" s="235" t="s">
        <v>14938</v>
      </c>
    </row>
    <row r="6227" spans="5:9">
      <c r="E6227" s="236" t="s">
        <v>22308</v>
      </c>
      <c r="F6227" s="236" t="s">
        <v>3071</v>
      </c>
      <c r="G6227" s="235" t="str">
        <f t="shared" si="97"/>
        <v>0152047</v>
      </c>
      <c r="H6227" s="235" t="s">
        <v>10809</v>
      </c>
      <c r="I6227" s="235" t="s">
        <v>6992</v>
      </c>
    </row>
    <row r="6228" spans="5:9">
      <c r="E6228" s="236" t="s">
        <v>22308</v>
      </c>
      <c r="F6228" s="236" t="s">
        <v>913</v>
      </c>
      <c r="G6228" s="235" t="str">
        <f t="shared" si="97"/>
        <v>0152048</v>
      </c>
      <c r="H6228" s="235" t="s">
        <v>14797</v>
      </c>
      <c r="I6228" s="235" t="s">
        <v>14796</v>
      </c>
    </row>
    <row r="6229" spans="5:9">
      <c r="E6229" s="236" t="s">
        <v>22308</v>
      </c>
      <c r="F6229" s="236" t="s">
        <v>910</v>
      </c>
      <c r="G6229" s="235" t="str">
        <f t="shared" si="97"/>
        <v>0152049</v>
      </c>
      <c r="H6229" s="235" t="s">
        <v>6349</v>
      </c>
      <c r="I6229" s="235" t="s">
        <v>6348</v>
      </c>
    </row>
    <row r="6230" spans="5:9">
      <c r="E6230" s="236" t="s">
        <v>22308</v>
      </c>
      <c r="F6230" s="236" t="s">
        <v>1620</v>
      </c>
      <c r="G6230" s="235" t="str">
        <f t="shared" si="97"/>
        <v>0152050</v>
      </c>
      <c r="H6230" s="235" t="s">
        <v>1142</v>
      </c>
      <c r="I6230" s="235" t="s">
        <v>1141</v>
      </c>
    </row>
    <row r="6231" spans="5:9">
      <c r="E6231" s="236" t="s">
        <v>22308</v>
      </c>
      <c r="F6231" s="236" t="s">
        <v>2537</v>
      </c>
      <c r="G6231" s="235" t="str">
        <f t="shared" si="97"/>
        <v>0152051</v>
      </c>
      <c r="H6231" s="235" t="s">
        <v>3081</v>
      </c>
      <c r="I6231" s="235" t="s">
        <v>3349</v>
      </c>
    </row>
    <row r="6232" spans="5:9">
      <c r="E6232" s="236" t="s">
        <v>22308</v>
      </c>
      <c r="F6232" s="236" t="s">
        <v>2534</v>
      </c>
      <c r="G6232" s="235" t="str">
        <f t="shared" si="97"/>
        <v>0152052</v>
      </c>
      <c r="H6232" s="235" t="s">
        <v>18571</v>
      </c>
      <c r="I6232" s="235" t="s">
        <v>18570</v>
      </c>
    </row>
    <row r="6233" spans="5:9">
      <c r="E6233" s="236" t="s">
        <v>22308</v>
      </c>
      <c r="F6233" s="236" t="s">
        <v>2531</v>
      </c>
      <c r="G6233" s="235" t="str">
        <f t="shared" si="97"/>
        <v>0152053</v>
      </c>
      <c r="H6233" s="235" t="s">
        <v>7435</v>
      </c>
      <c r="I6233" s="235" t="s">
        <v>7434</v>
      </c>
    </row>
    <row r="6234" spans="5:9">
      <c r="E6234" s="236" t="s">
        <v>22308</v>
      </c>
      <c r="F6234" s="236" t="s">
        <v>4317</v>
      </c>
      <c r="G6234" s="235" t="str">
        <f t="shared" si="97"/>
        <v>0152054</v>
      </c>
      <c r="H6234" s="235" t="s">
        <v>11113</v>
      </c>
      <c r="I6234" s="235" t="s">
        <v>11112</v>
      </c>
    </row>
    <row r="6235" spans="5:9">
      <c r="E6235" s="236" t="s">
        <v>22308</v>
      </c>
      <c r="F6235" s="236" t="s">
        <v>4314</v>
      </c>
      <c r="G6235" s="235" t="str">
        <f t="shared" si="97"/>
        <v>0152055</v>
      </c>
      <c r="H6235" s="235" t="s">
        <v>7572</v>
      </c>
      <c r="I6235" s="235" t="s">
        <v>7571</v>
      </c>
    </row>
    <row r="6236" spans="5:9">
      <c r="E6236" s="236" t="s">
        <v>22308</v>
      </c>
      <c r="F6236" s="236" t="s">
        <v>3651</v>
      </c>
      <c r="G6236" s="235" t="str">
        <f t="shared" si="97"/>
        <v>0152056</v>
      </c>
      <c r="H6236" s="235" t="s">
        <v>1843</v>
      </c>
      <c r="I6236" s="235" t="s">
        <v>1842</v>
      </c>
    </row>
    <row r="6237" spans="5:9">
      <c r="E6237" s="236" t="s">
        <v>22308</v>
      </c>
      <c r="F6237" s="236" t="s">
        <v>4772</v>
      </c>
      <c r="G6237" s="235" t="str">
        <f t="shared" si="97"/>
        <v>0152057</v>
      </c>
      <c r="H6237" s="235" t="s">
        <v>14437</v>
      </c>
      <c r="I6237" s="235" t="s">
        <v>14436</v>
      </c>
    </row>
    <row r="6238" spans="5:9">
      <c r="E6238" s="236" t="s">
        <v>22308</v>
      </c>
      <c r="F6238" s="236" t="s">
        <v>907</v>
      </c>
      <c r="G6238" s="235" t="str">
        <f t="shared" si="97"/>
        <v>0152058</v>
      </c>
      <c r="H6238" s="235" t="s">
        <v>22374</v>
      </c>
      <c r="I6238" s="235" t="s">
        <v>22373</v>
      </c>
    </row>
    <row r="6239" spans="5:9">
      <c r="E6239" s="236" t="s">
        <v>22308</v>
      </c>
      <c r="F6239" s="236" t="s">
        <v>904</v>
      </c>
      <c r="G6239" s="235" t="str">
        <f t="shared" si="97"/>
        <v>0152059</v>
      </c>
      <c r="H6239" s="235" t="s">
        <v>6578</v>
      </c>
      <c r="I6239" s="235" t="s">
        <v>6577</v>
      </c>
    </row>
    <row r="6240" spans="5:9">
      <c r="E6240" s="236" t="s">
        <v>22308</v>
      </c>
      <c r="F6240" s="236" t="s">
        <v>1140</v>
      </c>
      <c r="G6240" s="235" t="str">
        <f t="shared" si="97"/>
        <v>0152060</v>
      </c>
      <c r="H6240" s="235" t="s">
        <v>7540</v>
      </c>
      <c r="I6240" s="235" t="s">
        <v>7539</v>
      </c>
    </row>
    <row r="6241" spans="5:9">
      <c r="E6241" s="236" t="s">
        <v>22308</v>
      </c>
      <c r="F6241" s="236" t="s">
        <v>3067</v>
      </c>
      <c r="G6241" s="235" t="str">
        <f t="shared" si="97"/>
        <v>0152061</v>
      </c>
      <c r="H6241" s="235" t="s">
        <v>5905</v>
      </c>
      <c r="I6241" s="235" t="s">
        <v>2176</v>
      </c>
    </row>
    <row r="6242" spans="5:9">
      <c r="E6242" s="236" t="s">
        <v>22308</v>
      </c>
      <c r="F6242" s="236" t="s">
        <v>5249</v>
      </c>
      <c r="G6242" s="235" t="str">
        <f t="shared" si="97"/>
        <v>0152062</v>
      </c>
      <c r="H6242" s="235" t="s">
        <v>6677</v>
      </c>
      <c r="I6242" s="235" t="s">
        <v>3327</v>
      </c>
    </row>
    <row r="6243" spans="5:9">
      <c r="E6243" s="236" t="s">
        <v>22308</v>
      </c>
      <c r="F6243" s="236" t="s">
        <v>5248</v>
      </c>
      <c r="G6243" s="235" t="str">
        <f t="shared" si="97"/>
        <v>0152064</v>
      </c>
      <c r="H6243" s="235" t="s">
        <v>14580</v>
      </c>
      <c r="I6243" s="235" t="s">
        <v>14579</v>
      </c>
    </row>
    <row r="6244" spans="5:9">
      <c r="E6244" s="236" t="s">
        <v>22308</v>
      </c>
      <c r="F6244" s="236" t="s">
        <v>4769</v>
      </c>
      <c r="G6244" s="235" t="str">
        <f t="shared" si="97"/>
        <v>0152065</v>
      </c>
      <c r="H6244" s="235" t="s">
        <v>7550</v>
      </c>
      <c r="I6244" s="235" t="s">
        <v>7549</v>
      </c>
    </row>
    <row r="6245" spans="5:9">
      <c r="E6245" s="236" t="s">
        <v>22308</v>
      </c>
      <c r="F6245" s="236" t="s">
        <v>4502</v>
      </c>
      <c r="G6245" s="235" t="str">
        <f t="shared" si="97"/>
        <v>0152066</v>
      </c>
      <c r="H6245" s="235" t="s">
        <v>14930</v>
      </c>
      <c r="I6245" s="235" t="s">
        <v>14929</v>
      </c>
    </row>
    <row r="6246" spans="5:9">
      <c r="E6246" s="236" t="s">
        <v>22308</v>
      </c>
      <c r="F6246" s="236" t="s">
        <v>4304</v>
      </c>
      <c r="G6246" s="235" t="str">
        <f t="shared" si="97"/>
        <v>0152067</v>
      </c>
      <c r="H6246" s="235" t="s">
        <v>22372</v>
      </c>
      <c r="I6246" s="235" t="s">
        <v>22371</v>
      </c>
    </row>
    <row r="6247" spans="5:9">
      <c r="E6247" s="236" t="s">
        <v>22308</v>
      </c>
      <c r="F6247" s="236" t="s">
        <v>901</v>
      </c>
      <c r="G6247" s="235" t="str">
        <f t="shared" si="97"/>
        <v>0152068</v>
      </c>
      <c r="H6247" s="235" t="s">
        <v>7578</v>
      </c>
      <c r="I6247" s="235" t="s">
        <v>7577</v>
      </c>
    </row>
    <row r="6248" spans="5:9">
      <c r="E6248" s="236" t="s">
        <v>22308</v>
      </c>
      <c r="F6248" s="236" t="s">
        <v>898</v>
      </c>
      <c r="G6248" s="235" t="str">
        <f t="shared" si="97"/>
        <v>0152069</v>
      </c>
      <c r="H6248" s="235" t="s">
        <v>7986</v>
      </c>
      <c r="I6248" s="235" t="s">
        <v>7985</v>
      </c>
    </row>
    <row r="6249" spans="5:9">
      <c r="E6249" s="236" t="s">
        <v>22308</v>
      </c>
      <c r="F6249" s="236" t="s">
        <v>1077</v>
      </c>
      <c r="G6249" s="235" t="str">
        <f t="shared" si="97"/>
        <v>0152070</v>
      </c>
      <c r="H6249" s="235" t="s">
        <v>22370</v>
      </c>
      <c r="I6249" s="235" t="s">
        <v>22369</v>
      </c>
    </row>
    <row r="6250" spans="5:9">
      <c r="E6250" s="236" t="s">
        <v>22308</v>
      </c>
      <c r="F6250" s="236" t="s">
        <v>2648</v>
      </c>
      <c r="G6250" s="235" t="str">
        <f t="shared" si="97"/>
        <v>0152071</v>
      </c>
      <c r="H6250" s="235" t="s">
        <v>6628</v>
      </c>
      <c r="I6250" s="235" t="s">
        <v>6627</v>
      </c>
    </row>
    <row r="6251" spans="5:9">
      <c r="E6251" s="236" t="s">
        <v>22308</v>
      </c>
      <c r="F6251" s="236" t="s">
        <v>4941</v>
      </c>
      <c r="G6251" s="235" t="str">
        <f t="shared" si="97"/>
        <v>0152072</v>
      </c>
      <c r="H6251" s="235" t="s">
        <v>22368</v>
      </c>
      <c r="I6251" s="235" t="s">
        <v>11170</v>
      </c>
    </row>
    <row r="6252" spans="5:9">
      <c r="E6252" s="236" t="s">
        <v>22308</v>
      </c>
      <c r="F6252" s="236" t="s">
        <v>1686</v>
      </c>
      <c r="G6252" s="235" t="str">
        <f t="shared" si="97"/>
        <v>0152073</v>
      </c>
      <c r="H6252" s="235" t="s">
        <v>18558</v>
      </c>
      <c r="I6252" s="235" t="s">
        <v>22367</v>
      </c>
    </row>
    <row r="6253" spans="5:9">
      <c r="E6253" s="236" t="s">
        <v>22308</v>
      </c>
      <c r="F6253" s="236" t="s">
        <v>4974</v>
      </c>
      <c r="G6253" s="235" t="str">
        <f t="shared" si="97"/>
        <v>0152074</v>
      </c>
      <c r="H6253" s="235" t="s">
        <v>7570</v>
      </c>
      <c r="I6253" s="235" t="s">
        <v>7569</v>
      </c>
    </row>
    <row r="6254" spans="5:9">
      <c r="E6254" s="236" t="s">
        <v>22308</v>
      </c>
      <c r="F6254" s="236" t="s">
        <v>1135</v>
      </c>
      <c r="G6254" s="235" t="str">
        <f t="shared" si="97"/>
        <v>0152075</v>
      </c>
      <c r="H6254" s="235" t="s">
        <v>7517</v>
      </c>
      <c r="I6254" s="235" t="s">
        <v>7516</v>
      </c>
    </row>
    <row r="6255" spans="5:9">
      <c r="E6255" s="236" t="s">
        <v>22308</v>
      </c>
      <c r="F6255" s="236" t="s">
        <v>6204</v>
      </c>
      <c r="G6255" s="235" t="str">
        <f t="shared" si="97"/>
        <v>0152076</v>
      </c>
      <c r="H6255" s="235" t="s">
        <v>6610</v>
      </c>
      <c r="I6255" s="235" t="s">
        <v>6609</v>
      </c>
    </row>
    <row r="6256" spans="5:9">
      <c r="E6256" s="236" t="s">
        <v>22308</v>
      </c>
      <c r="F6256" s="236" t="s">
        <v>4299</v>
      </c>
      <c r="G6256" s="235" t="str">
        <f t="shared" si="97"/>
        <v>0152077</v>
      </c>
      <c r="H6256" s="235" t="s">
        <v>7527</v>
      </c>
      <c r="I6256" s="235" t="s">
        <v>7526</v>
      </c>
    </row>
    <row r="6257" spans="5:9">
      <c r="E6257" s="236" t="s">
        <v>22308</v>
      </c>
      <c r="F6257" s="236" t="s">
        <v>895</v>
      </c>
      <c r="G6257" s="235" t="str">
        <f t="shared" si="97"/>
        <v>0152078</v>
      </c>
      <c r="H6257" s="235" t="s">
        <v>22366</v>
      </c>
      <c r="I6257" s="235" t="s">
        <v>22365</v>
      </c>
    </row>
    <row r="6258" spans="5:9">
      <c r="E6258" s="236" t="s">
        <v>22308</v>
      </c>
      <c r="F6258" s="236" t="s">
        <v>892</v>
      </c>
      <c r="G6258" s="235" t="str">
        <f t="shared" si="97"/>
        <v>0152079</v>
      </c>
      <c r="H6258" s="235" t="s">
        <v>5803</v>
      </c>
      <c r="I6258" s="235" t="s">
        <v>5802</v>
      </c>
    </row>
    <row r="6259" spans="5:9">
      <c r="E6259" s="236" t="s">
        <v>22308</v>
      </c>
      <c r="F6259" s="236" t="s">
        <v>1615</v>
      </c>
      <c r="G6259" s="235" t="str">
        <f t="shared" si="97"/>
        <v>0152080</v>
      </c>
      <c r="H6259" s="235" t="s">
        <v>22364</v>
      </c>
      <c r="I6259" s="235" t="s">
        <v>22363</v>
      </c>
    </row>
    <row r="6260" spans="5:9">
      <c r="E6260" s="236" t="s">
        <v>22308</v>
      </c>
      <c r="F6260" s="236" t="s">
        <v>3062</v>
      </c>
      <c r="G6260" s="235" t="str">
        <f t="shared" si="97"/>
        <v>0152081</v>
      </c>
      <c r="H6260" s="235" t="s">
        <v>6620</v>
      </c>
      <c r="I6260" s="235" t="s">
        <v>6619</v>
      </c>
    </row>
    <row r="6261" spans="5:9">
      <c r="E6261" s="236" t="s">
        <v>22308</v>
      </c>
      <c r="F6261" s="236" t="s">
        <v>3644</v>
      </c>
      <c r="G6261" s="235" t="str">
        <f t="shared" si="97"/>
        <v>0152082</v>
      </c>
      <c r="H6261" s="235" t="s">
        <v>3102</v>
      </c>
      <c r="I6261" s="235" t="s">
        <v>2538</v>
      </c>
    </row>
    <row r="6262" spans="5:9">
      <c r="E6262" s="236" t="s">
        <v>22308</v>
      </c>
      <c r="F6262" s="236" t="s">
        <v>4290</v>
      </c>
      <c r="G6262" s="235" t="str">
        <f t="shared" si="97"/>
        <v>0152083</v>
      </c>
      <c r="H6262" s="235" t="s">
        <v>2088</v>
      </c>
      <c r="I6262" s="235" t="s">
        <v>2087</v>
      </c>
    </row>
    <row r="6263" spans="5:9">
      <c r="E6263" s="236" t="s">
        <v>22308</v>
      </c>
      <c r="F6263" s="236" t="s">
        <v>3058</v>
      </c>
      <c r="G6263" s="235" t="str">
        <f t="shared" si="97"/>
        <v>0152085</v>
      </c>
      <c r="H6263" s="235" t="s">
        <v>22362</v>
      </c>
      <c r="I6263" s="235" t="s">
        <v>22361</v>
      </c>
    </row>
    <row r="6264" spans="5:9">
      <c r="E6264" s="236" t="s">
        <v>22308</v>
      </c>
      <c r="F6264" s="236" t="s">
        <v>4641</v>
      </c>
      <c r="G6264" s="235" t="str">
        <f t="shared" si="97"/>
        <v>0152086</v>
      </c>
      <c r="H6264" s="235" t="s">
        <v>22360</v>
      </c>
      <c r="I6264" s="235" t="s">
        <v>14907</v>
      </c>
    </row>
    <row r="6265" spans="5:9">
      <c r="E6265" s="236" t="s">
        <v>22308</v>
      </c>
      <c r="F6265" s="236" t="s">
        <v>6185</v>
      </c>
      <c r="G6265" s="235" t="str">
        <f t="shared" si="97"/>
        <v>0152087</v>
      </c>
      <c r="H6265" s="235" t="s">
        <v>22359</v>
      </c>
      <c r="I6265" s="235" t="s">
        <v>8536</v>
      </c>
    </row>
    <row r="6266" spans="5:9">
      <c r="E6266" s="236" t="s">
        <v>22308</v>
      </c>
      <c r="F6266" s="236" t="s">
        <v>889</v>
      </c>
      <c r="G6266" s="235" t="str">
        <f t="shared" si="97"/>
        <v>0152088</v>
      </c>
      <c r="H6266" s="235" t="s">
        <v>14694</v>
      </c>
      <c r="I6266" s="235" t="s">
        <v>14693</v>
      </c>
    </row>
    <row r="6267" spans="5:9">
      <c r="E6267" s="236" t="s">
        <v>22308</v>
      </c>
      <c r="F6267" s="236" t="s">
        <v>886</v>
      </c>
      <c r="G6267" s="235" t="str">
        <f t="shared" si="97"/>
        <v>0152089</v>
      </c>
      <c r="H6267" s="235" t="s">
        <v>22262</v>
      </c>
      <c r="I6267" s="235" t="s">
        <v>22261</v>
      </c>
    </row>
    <row r="6268" spans="5:9">
      <c r="E6268" s="236" t="s">
        <v>22308</v>
      </c>
      <c r="F6268" s="236" t="s">
        <v>1046</v>
      </c>
      <c r="G6268" s="235" t="str">
        <f t="shared" si="97"/>
        <v>0152090</v>
      </c>
      <c r="H6268" s="235" t="s">
        <v>22358</v>
      </c>
      <c r="I6268" s="235" t="s">
        <v>12775</v>
      </c>
    </row>
    <row r="6269" spans="5:9">
      <c r="E6269" s="236" t="s">
        <v>22308</v>
      </c>
      <c r="F6269" s="236" t="s">
        <v>2641</v>
      </c>
      <c r="G6269" s="235" t="str">
        <f t="shared" si="97"/>
        <v>0152091</v>
      </c>
      <c r="H6269" s="235" t="s">
        <v>22357</v>
      </c>
      <c r="I6269" s="235" t="s">
        <v>22356</v>
      </c>
    </row>
    <row r="6270" spans="5:9">
      <c r="E6270" s="236" t="s">
        <v>22308</v>
      </c>
      <c r="F6270" s="236" t="s">
        <v>2638</v>
      </c>
      <c r="G6270" s="235" t="str">
        <f t="shared" si="97"/>
        <v>0152092</v>
      </c>
      <c r="H6270" s="235" t="s">
        <v>22355</v>
      </c>
      <c r="I6270" s="235" t="s">
        <v>1666</v>
      </c>
    </row>
    <row r="6271" spans="5:9">
      <c r="E6271" s="236" t="s">
        <v>22308</v>
      </c>
      <c r="F6271" s="236" t="s">
        <v>4257</v>
      </c>
      <c r="G6271" s="235" t="str">
        <f t="shared" si="97"/>
        <v>0152093</v>
      </c>
      <c r="H6271" s="235" t="s">
        <v>6748</v>
      </c>
      <c r="I6271" s="235" t="s">
        <v>6747</v>
      </c>
    </row>
    <row r="6272" spans="5:9">
      <c r="E6272" s="236" t="s">
        <v>22308</v>
      </c>
      <c r="F6272" s="236" t="s">
        <v>4254</v>
      </c>
      <c r="G6272" s="235" t="str">
        <f t="shared" si="97"/>
        <v>0152094</v>
      </c>
      <c r="H6272" s="235" t="s">
        <v>22354</v>
      </c>
      <c r="I6272" s="235" t="s">
        <v>22353</v>
      </c>
    </row>
    <row r="6273" spans="5:9">
      <c r="E6273" s="236" t="s">
        <v>22308</v>
      </c>
      <c r="F6273" s="236" t="s">
        <v>1022</v>
      </c>
      <c r="G6273" s="235" t="str">
        <f t="shared" si="97"/>
        <v>0152095</v>
      </c>
      <c r="H6273" s="235" t="s">
        <v>22352</v>
      </c>
      <c r="I6273" s="235" t="s">
        <v>22351</v>
      </c>
    </row>
    <row r="6274" spans="5:9">
      <c r="E6274" s="236" t="s">
        <v>22308</v>
      </c>
      <c r="F6274" s="236" t="s">
        <v>4249</v>
      </c>
      <c r="G6274" s="235" t="str">
        <f t="shared" ref="G6274:G6337" si="98">TEXT(E6274,"0000")&amp;TEXT(F6274,"000")</f>
        <v>0152096</v>
      </c>
      <c r="H6274" s="235" t="s">
        <v>22350</v>
      </c>
      <c r="I6274" s="235" t="s">
        <v>22349</v>
      </c>
    </row>
    <row r="6275" spans="5:9">
      <c r="E6275" s="236" t="s">
        <v>22308</v>
      </c>
      <c r="F6275" s="236" t="s">
        <v>4246</v>
      </c>
      <c r="G6275" s="235" t="str">
        <f t="shared" si="98"/>
        <v>0152097</v>
      </c>
      <c r="H6275" s="235" t="s">
        <v>6716</v>
      </c>
      <c r="I6275" s="235" t="s">
        <v>6715</v>
      </c>
    </row>
    <row r="6276" spans="5:9">
      <c r="E6276" s="236" t="s">
        <v>22308</v>
      </c>
      <c r="F6276" s="236" t="s">
        <v>883</v>
      </c>
      <c r="G6276" s="235" t="str">
        <f t="shared" si="98"/>
        <v>0152098</v>
      </c>
      <c r="H6276" s="235" t="s">
        <v>14431</v>
      </c>
      <c r="I6276" s="235" t="s">
        <v>14430</v>
      </c>
    </row>
    <row r="6277" spans="5:9">
      <c r="E6277" s="236" t="s">
        <v>22308</v>
      </c>
      <c r="F6277" s="236" t="s">
        <v>880</v>
      </c>
      <c r="G6277" s="235" t="str">
        <f t="shared" si="98"/>
        <v>0152099</v>
      </c>
      <c r="H6277" s="235" t="s">
        <v>22348</v>
      </c>
      <c r="I6277" s="235" t="s">
        <v>22347</v>
      </c>
    </row>
    <row r="6278" spans="5:9">
      <c r="E6278" s="236" t="s">
        <v>22308</v>
      </c>
      <c r="F6278" s="236" t="s">
        <v>1066</v>
      </c>
      <c r="G6278" s="235" t="str">
        <f t="shared" si="98"/>
        <v>0152100</v>
      </c>
      <c r="H6278" s="235" t="s">
        <v>12362</v>
      </c>
      <c r="I6278" s="235" t="s">
        <v>12361</v>
      </c>
    </row>
    <row r="6279" spans="5:9">
      <c r="E6279" s="236" t="s">
        <v>22308</v>
      </c>
      <c r="F6279" s="236" t="s">
        <v>1388</v>
      </c>
      <c r="G6279" s="235" t="str">
        <f t="shared" si="98"/>
        <v>0152101</v>
      </c>
      <c r="H6279" s="235" t="s">
        <v>22346</v>
      </c>
      <c r="I6279" s="235" t="s">
        <v>7054</v>
      </c>
    </row>
    <row r="6280" spans="5:9">
      <c r="E6280" s="236" t="s">
        <v>22308</v>
      </c>
      <c r="F6280" s="236" t="s">
        <v>1378</v>
      </c>
      <c r="G6280" s="235" t="str">
        <f t="shared" si="98"/>
        <v>0152102</v>
      </c>
      <c r="H6280" s="235" t="s">
        <v>14422</v>
      </c>
      <c r="I6280" s="235" t="s">
        <v>14421</v>
      </c>
    </row>
    <row r="6281" spans="5:9">
      <c r="E6281" s="236" t="s">
        <v>22308</v>
      </c>
      <c r="F6281" s="236" t="s">
        <v>1484</v>
      </c>
      <c r="G6281" s="235" t="str">
        <f t="shared" si="98"/>
        <v>0152103</v>
      </c>
      <c r="H6281" s="235" t="s">
        <v>22345</v>
      </c>
      <c r="I6281" s="235" t="s">
        <v>22344</v>
      </c>
    </row>
    <row r="6282" spans="5:9">
      <c r="E6282" s="236" t="s">
        <v>22308</v>
      </c>
      <c r="F6282" s="236" t="s">
        <v>1375</v>
      </c>
      <c r="G6282" s="235" t="str">
        <f t="shared" si="98"/>
        <v>0152104</v>
      </c>
      <c r="H6282" s="235" t="s">
        <v>11104</v>
      </c>
      <c r="I6282" s="235" t="s">
        <v>11103</v>
      </c>
    </row>
    <row r="6283" spans="5:9">
      <c r="E6283" s="236" t="s">
        <v>22308</v>
      </c>
      <c r="F6283" s="236" t="s">
        <v>1372</v>
      </c>
      <c r="G6283" s="235" t="str">
        <f t="shared" si="98"/>
        <v>0152105</v>
      </c>
      <c r="H6283" s="235" t="s">
        <v>22343</v>
      </c>
      <c r="I6283" s="235" t="s">
        <v>7398</v>
      </c>
    </row>
    <row r="6284" spans="5:9">
      <c r="E6284" s="236" t="s">
        <v>22308</v>
      </c>
      <c r="F6284" s="236" t="s">
        <v>1369</v>
      </c>
      <c r="G6284" s="235" t="str">
        <f t="shared" si="98"/>
        <v>0152106</v>
      </c>
      <c r="H6284" s="235" t="s">
        <v>6665</v>
      </c>
      <c r="I6284" s="235" t="s">
        <v>6664</v>
      </c>
    </row>
    <row r="6285" spans="5:9">
      <c r="E6285" s="236" t="s">
        <v>22308</v>
      </c>
      <c r="F6285" s="236" t="s">
        <v>1366</v>
      </c>
      <c r="G6285" s="235" t="str">
        <f t="shared" si="98"/>
        <v>0152107</v>
      </c>
      <c r="H6285" s="235" t="s">
        <v>22255</v>
      </c>
      <c r="I6285" s="235" t="s">
        <v>7473</v>
      </c>
    </row>
    <row r="6286" spans="5:9">
      <c r="E6286" s="236" t="s">
        <v>22308</v>
      </c>
      <c r="F6286" s="236" t="s">
        <v>874</v>
      </c>
      <c r="G6286" s="235" t="str">
        <f t="shared" si="98"/>
        <v>0152109</v>
      </c>
      <c r="H6286" s="235" t="s">
        <v>22342</v>
      </c>
      <c r="I6286" s="235" t="s">
        <v>11260</v>
      </c>
    </row>
    <row r="6287" spans="5:9">
      <c r="E6287" s="236" t="s">
        <v>22308</v>
      </c>
      <c r="F6287" s="236" t="s">
        <v>1359</v>
      </c>
      <c r="G6287" s="235" t="str">
        <f t="shared" si="98"/>
        <v>0152110</v>
      </c>
      <c r="H6287" s="235" t="s">
        <v>6616</v>
      </c>
      <c r="I6287" s="235" t="s">
        <v>6615</v>
      </c>
    </row>
    <row r="6288" spans="5:9">
      <c r="E6288" s="236" t="s">
        <v>22308</v>
      </c>
      <c r="F6288" s="236" t="s">
        <v>1356</v>
      </c>
      <c r="G6288" s="235" t="str">
        <f t="shared" si="98"/>
        <v>0152111</v>
      </c>
      <c r="H6288" s="235" t="s">
        <v>11824</v>
      </c>
      <c r="I6288" s="235" t="s">
        <v>11823</v>
      </c>
    </row>
    <row r="6289" spans="5:9">
      <c r="E6289" s="236" t="s">
        <v>22308</v>
      </c>
      <c r="F6289" s="236" t="s">
        <v>1353</v>
      </c>
      <c r="G6289" s="235" t="str">
        <f t="shared" si="98"/>
        <v>0152112</v>
      </c>
      <c r="H6289" s="235" t="s">
        <v>1795</v>
      </c>
      <c r="I6289" s="235" t="s">
        <v>1794</v>
      </c>
    </row>
    <row r="6290" spans="5:9">
      <c r="E6290" s="236" t="s">
        <v>22308</v>
      </c>
      <c r="F6290" s="236" t="s">
        <v>1434</v>
      </c>
      <c r="G6290" s="235" t="str">
        <f t="shared" si="98"/>
        <v>0152114</v>
      </c>
      <c r="H6290" s="235" t="s">
        <v>7350</v>
      </c>
      <c r="I6290" s="235" t="s">
        <v>7349</v>
      </c>
    </row>
    <row r="6291" spans="5:9">
      <c r="E6291" s="236" t="s">
        <v>22308</v>
      </c>
      <c r="F6291" s="236" t="s">
        <v>1459</v>
      </c>
      <c r="G6291" s="235" t="str">
        <f t="shared" si="98"/>
        <v>0152116</v>
      </c>
      <c r="H6291" s="235" t="s">
        <v>6731</v>
      </c>
      <c r="I6291" s="235" t="s">
        <v>6730</v>
      </c>
    </row>
    <row r="6292" spans="5:9">
      <c r="E6292" s="236" t="s">
        <v>22308</v>
      </c>
      <c r="F6292" s="236" t="s">
        <v>2326</v>
      </c>
      <c r="G6292" s="235" t="str">
        <f t="shared" si="98"/>
        <v>0152117</v>
      </c>
      <c r="H6292" s="235" t="s">
        <v>7525</v>
      </c>
      <c r="I6292" s="235" t="s">
        <v>7524</v>
      </c>
    </row>
    <row r="6293" spans="5:9">
      <c r="E6293" s="236" t="s">
        <v>22308</v>
      </c>
      <c r="F6293" s="236" t="s">
        <v>871</v>
      </c>
      <c r="G6293" s="235" t="str">
        <f t="shared" si="98"/>
        <v>0152118</v>
      </c>
      <c r="H6293" s="235" t="s">
        <v>22341</v>
      </c>
      <c r="I6293" s="235" t="s">
        <v>22340</v>
      </c>
    </row>
    <row r="6294" spans="5:9">
      <c r="E6294" s="236" t="s">
        <v>22308</v>
      </c>
      <c r="F6294" s="236" t="s">
        <v>868</v>
      </c>
      <c r="G6294" s="235" t="str">
        <f t="shared" si="98"/>
        <v>0152119</v>
      </c>
      <c r="H6294" s="235" t="s">
        <v>7544</v>
      </c>
      <c r="I6294" s="235" t="s">
        <v>7543</v>
      </c>
    </row>
    <row r="6295" spans="5:9">
      <c r="E6295" s="236" t="s">
        <v>22308</v>
      </c>
      <c r="F6295" s="236" t="s">
        <v>1073</v>
      </c>
      <c r="G6295" s="235" t="str">
        <f t="shared" si="98"/>
        <v>0152120</v>
      </c>
      <c r="H6295" s="235" t="s">
        <v>7556</v>
      </c>
      <c r="I6295" s="235" t="s">
        <v>2588</v>
      </c>
    </row>
    <row r="6296" spans="5:9">
      <c r="E6296" s="236" t="s">
        <v>22308</v>
      </c>
      <c r="F6296" s="236" t="s">
        <v>1410</v>
      </c>
      <c r="G6296" s="235" t="str">
        <f t="shared" si="98"/>
        <v>0152121</v>
      </c>
      <c r="H6296" s="235" t="s">
        <v>6640</v>
      </c>
      <c r="I6296" s="235" t="s">
        <v>6639</v>
      </c>
    </row>
    <row r="6297" spans="5:9">
      <c r="E6297" s="236" t="s">
        <v>22308</v>
      </c>
      <c r="F6297" s="236" t="s">
        <v>1407</v>
      </c>
      <c r="G6297" s="235" t="str">
        <f t="shared" si="98"/>
        <v>0152122</v>
      </c>
      <c r="H6297" s="235" t="s">
        <v>7560</v>
      </c>
      <c r="I6297" s="235" t="s">
        <v>7559</v>
      </c>
    </row>
    <row r="6298" spans="5:9">
      <c r="E6298" s="236" t="s">
        <v>22308</v>
      </c>
      <c r="F6298" s="236" t="s">
        <v>1450</v>
      </c>
      <c r="G6298" s="235" t="str">
        <f t="shared" si="98"/>
        <v>0152123</v>
      </c>
      <c r="H6298" s="235" t="s">
        <v>14843</v>
      </c>
      <c r="I6298" s="235" t="s">
        <v>14842</v>
      </c>
    </row>
    <row r="6299" spans="5:9">
      <c r="E6299" s="236" t="s">
        <v>22308</v>
      </c>
      <c r="F6299" s="236" t="s">
        <v>1404</v>
      </c>
      <c r="G6299" s="235" t="str">
        <f t="shared" si="98"/>
        <v>0152124</v>
      </c>
      <c r="H6299" s="235" t="s">
        <v>22339</v>
      </c>
      <c r="I6299" s="235" t="s">
        <v>22338</v>
      </c>
    </row>
    <row r="6300" spans="5:9">
      <c r="E6300" s="236" t="s">
        <v>22308</v>
      </c>
      <c r="F6300" s="236" t="s">
        <v>954</v>
      </c>
      <c r="G6300" s="235" t="str">
        <f t="shared" si="98"/>
        <v>0152125</v>
      </c>
      <c r="H6300" s="235" t="s">
        <v>22337</v>
      </c>
      <c r="I6300" s="235" t="s">
        <v>4935</v>
      </c>
    </row>
    <row r="6301" spans="5:9">
      <c r="E6301" s="236" t="s">
        <v>22308</v>
      </c>
      <c r="F6301" s="236" t="s">
        <v>1401</v>
      </c>
      <c r="G6301" s="235" t="str">
        <f t="shared" si="98"/>
        <v>0152126</v>
      </c>
      <c r="H6301" s="235" t="s">
        <v>22336</v>
      </c>
      <c r="I6301" s="235" t="s">
        <v>22335</v>
      </c>
    </row>
    <row r="6302" spans="5:9">
      <c r="E6302" s="236" t="s">
        <v>22308</v>
      </c>
      <c r="F6302" s="236" t="s">
        <v>951</v>
      </c>
      <c r="G6302" s="235" t="str">
        <f t="shared" si="98"/>
        <v>0152127</v>
      </c>
      <c r="H6302" s="235" t="s">
        <v>6602</v>
      </c>
      <c r="I6302" s="235" t="s">
        <v>6601</v>
      </c>
    </row>
    <row r="6303" spans="5:9">
      <c r="E6303" s="236" t="s">
        <v>22308</v>
      </c>
      <c r="F6303" s="236" t="s">
        <v>865</v>
      </c>
      <c r="G6303" s="235" t="str">
        <f t="shared" si="98"/>
        <v>0152128</v>
      </c>
      <c r="H6303" s="235" t="s">
        <v>7330</v>
      </c>
      <c r="I6303" s="235" t="s">
        <v>7329</v>
      </c>
    </row>
    <row r="6304" spans="5:9">
      <c r="E6304" s="236" t="s">
        <v>22308</v>
      </c>
      <c r="F6304" s="236" t="s">
        <v>862</v>
      </c>
      <c r="G6304" s="235" t="str">
        <f t="shared" si="98"/>
        <v>0152129</v>
      </c>
      <c r="H6304" s="235" t="s">
        <v>3153</v>
      </c>
      <c r="I6304" s="235" t="s">
        <v>3152</v>
      </c>
    </row>
    <row r="6305" spans="5:9">
      <c r="E6305" s="236" t="s">
        <v>22308</v>
      </c>
      <c r="F6305" s="236" t="s">
        <v>1445</v>
      </c>
      <c r="G6305" s="235" t="str">
        <f t="shared" si="98"/>
        <v>0152130</v>
      </c>
      <c r="H6305" s="235" t="s">
        <v>18589</v>
      </c>
      <c r="I6305" s="235" t="s">
        <v>18588</v>
      </c>
    </row>
    <row r="6306" spans="5:9">
      <c r="E6306" s="236" t="s">
        <v>22308</v>
      </c>
      <c r="F6306" s="236" t="s">
        <v>1396</v>
      </c>
      <c r="G6306" s="235" t="str">
        <f t="shared" si="98"/>
        <v>0152131</v>
      </c>
      <c r="H6306" s="235" t="s">
        <v>7342</v>
      </c>
      <c r="I6306" s="235" t="s">
        <v>7341</v>
      </c>
    </row>
    <row r="6307" spans="5:9">
      <c r="E6307" s="236" t="s">
        <v>22308</v>
      </c>
      <c r="F6307" s="236" t="s">
        <v>1543</v>
      </c>
      <c r="G6307" s="235" t="str">
        <f t="shared" si="98"/>
        <v>0152132</v>
      </c>
      <c r="H6307" s="235" t="s">
        <v>1642</v>
      </c>
      <c r="I6307" s="235" t="s">
        <v>6533</v>
      </c>
    </row>
    <row r="6308" spans="5:9">
      <c r="E6308" s="236" t="s">
        <v>22308</v>
      </c>
      <c r="F6308" s="236" t="s">
        <v>948</v>
      </c>
      <c r="G6308" s="235" t="str">
        <f t="shared" si="98"/>
        <v>0152133</v>
      </c>
      <c r="H6308" s="235" t="s">
        <v>3771</v>
      </c>
      <c r="I6308" s="235" t="s">
        <v>2951</v>
      </c>
    </row>
    <row r="6309" spans="5:9">
      <c r="E6309" s="236" t="s">
        <v>22308</v>
      </c>
      <c r="F6309" s="236" t="s">
        <v>1442</v>
      </c>
      <c r="G6309" s="235" t="str">
        <f t="shared" si="98"/>
        <v>0152135</v>
      </c>
      <c r="H6309" s="235" t="s">
        <v>22334</v>
      </c>
      <c r="I6309" s="235" t="s">
        <v>22333</v>
      </c>
    </row>
    <row r="6310" spans="5:9">
      <c r="E6310" s="236" t="s">
        <v>22308</v>
      </c>
      <c r="F6310" s="236" t="s">
        <v>4197</v>
      </c>
      <c r="G6310" s="235" t="str">
        <f t="shared" si="98"/>
        <v>0152136</v>
      </c>
      <c r="H6310" s="235" t="s">
        <v>6806</v>
      </c>
      <c r="I6310" s="235" t="s">
        <v>6805</v>
      </c>
    </row>
    <row r="6311" spans="5:9">
      <c r="E6311" s="236" t="s">
        <v>22308</v>
      </c>
      <c r="F6311" s="236" t="s">
        <v>1424</v>
      </c>
      <c r="G6311" s="235" t="str">
        <f t="shared" si="98"/>
        <v>0152137</v>
      </c>
      <c r="H6311" s="235" t="s">
        <v>22332</v>
      </c>
      <c r="I6311" s="235" t="s">
        <v>22331</v>
      </c>
    </row>
    <row r="6312" spans="5:9">
      <c r="E6312" s="236" t="s">
        <v>22308</v>
      </c>
      <c r="F6312" s="236" t="s">
        <v>859</v>
      </c>
      <c r="G6312" s="235" t="str">
        <f t="shared" si="98"/>
        <v>0152138</v>
      </c>
      <c r="H6312" s="235" t="s">
        <v>2768</v>
      </c>
      <c r="I6312" s="235" t="s">
        <v>2767</v>
      </c>
    </row>
    <row r="6313" spans="5:9">
      <c r="E6313" s="236" t="s">
        <v>22308</v>
      </c>
      <c r="F6313" s="236" t="s">
        <v>856</v>
      </c>
      <c r="G6313" s="235" t="str">
        <f t="shared" si="98"/>
        <v>0152139</v>
      </c>
      <c r="H6313" s="235" t="s">
        <v>22330</v>
      </c>
      <c r="I6313" s="235" t="s">
        <v>22329</v>
      </c>
    </row>
    <row r="6314" spans="5:9">
      <c r="E6314" s="236" t="s">
        <v>22308</v>
      </c>
      <c r="F6314" s="236" t="s">
        <v>1392</v>
      </c>
      <c r="G6314" s="235" t="str">
        <f t="shared" si="98"/>
        <v>0152140</v>
      </c>
      <c r="H6314" s="235" t="s">
        <v>1391</v>
      </c>
      <c r="I6314" s="235" t="s">
        <v>7306</v>
      </c>
    </row>
    <row r="6315" spans="5:9">
      <c r="E6315" s="236" t="s">
        <v>22308</v>
      </c>
      <c r="F6315" s="236" t="s">
        <v>1539</v>
      </c>
      <c r="G6315" s="235" t="str">
        <f t="shared" si="98"/>
        <v>0152141</v>
      </c>
      <c r="H6315" s="235" t="s">
        <v>22328</v>
      </c>
      <c r="I6315" s="235" t="s">
        <v>22327</v>
      </c>
    </row>
    <row r="6316" spans="5:9">
      <c r="E6316" s="236" t="s">
        <v>22308</v>
      </c>
      <c r="F6316" s="236" t="s">
        <v>4184</v>
      </c>
      <c r="G6316" s="235" t="str">
        <f t="shared" si="98"/>
        <v>0152142</v>
      </c>
      <c r="H6316" s="235" t="s">
        <v>2442</v>
      </c>
      <c r="I6316" s="235" t="s">
        <v>3417</v>
      </c>
    </row>
    <row r="6317" spans="5:9">
      <c r="E6317" s="236" t="s">
        <v>22308</v>
      </c>
      <c r="F6317" s="236" t="s">
        <v>4181</v>
      </c>
      <c r="G6317" s="235" t="str">
        <f t="shared" si="98"/>
        <v>0152143</v>
      </c>
      <c r="H6317" s="235" t="s">
        <v>3355</v>
      </c>
      <c r="I6317" s="235" t="s">
        <v>3354</v>
      </c>
    </row>
    <row r="6318" spans="5:9">
      <c r="E6318" s="236" t="s">
        <v>22308</v>
      </c>
      <c r="F6318" s="236" t="s">
        <v>1855</v>
      </c>
      <c r="G6318" s="235" t="str">
        <f t="shared" si="98"/>
        <v>0152144</v>
      </c>
      <c r="H6318" s="235" t="s">
        <v>22326</v>
      </c>
      <c r="I6318" s="235" t="s">
        <v>1803</v>
      </c>
    </row>
    <row r="6319" spans="5:9">
      <c r="E6319" s="236" t="s">
        <v>22308</v>
      </c>
      <c r="F6319" s="236" t="s">
        <v>2705</v>
      </c>
      <c r="G6319" s="235" t="str">
        <f t="shared" si="98"/>
        <v>0152146</v>
      </c>
      <c r="H6319" s="235" t="s">
        <v>22325</v>
      </c>
      <c r="I6319" s="235" t="s">
        <v>22324</v>
      </c>
    </row>
    <row r="6320" spans="5:9">
      <c r="E6320" s="236" t="s">
        <v>22308</v>
      </c>
      <c r="F6320" s="236" t="s">
        <v>4175</v>
      </c>
      <c r="G6320" s="235" t="str">
        <f t="shared" si="98"/>
        <v>0152147</v>
      </c>
      <c r="H6320" s="235" t="s">
        <v>9736</v>
      </c>
      <c r="I6320" s="235" t="s">
        <v>9735</v>
      </c>
    </row>
    <row r="6321" spans="5:9">
      <c r="E6321" s="236" t="s">
        <v>22308</v>
      </c>
      <c r="F6321" s="236" t="s">
        <v>853</v>
      </c>
      <c r="G6321" s="235" t="str">
        <f t="shared" si="98"/>
        <v>0152148</v>
      </c>
      <c r="H6321" s="235" t="s">
        <v>22323</v>
      </c>
      <c r="I6321" s="235" t="s">
        <v>22322</v>
      </c>
    </row>
    <row r="6322" spans="5:9">
      <c r="E6322" s="236" t="s">
        <v>22308</v>
      </c>
      <c r="F6322" s="236" t="s">
        <v>850</v>
      </c>
      <c r="G6322" s="235" t="str">
        <f t="shared" si="98"/>
        <v>0152149</v>
      </c>
      <c r="H6322" s="235" t="s">
        <v>22321</v>
      </c>
      <c r="I6322" s="235" t="s">
        <v>22320</v>
      </c>
    </row>
    <row r="6323" spans="5:9">
      <c r="E6323" s="236" t="s">
        <v>22308</v>
      </c>
      <c r="F6323" s="236" t="s">
        <v>1045</v>
      </c>
      <c r="G6323" s="235" t="str">
        <f t="shared" si="98"/>
        <v>0152150</v>
      </c>
      <c r="H6323" s="235" t="s">
        <v>8388</v>
      </c>
      <c r="I6323" s="235" t="s">
        <v>8387</v>
      </c>
    </row>
    <row r="6324" spans="5:9">
      <c r="E6324" s="236" t="s">
        <v>22308</v>
      </c>
      <c r="F6324" s="236" t="s">
        <v>4168</v>
      </c>
      <c r="G6324" s="235" t="str">
        <f t="shared" si="98"/>
        <v>0152151</v>
      </c>
      <c r="H6324" s="235" t="s">
        <v>6575</v>
      </c>
      <c r="I6324" s="235" t="s">
        <v>6574</v>
      </c>
    </row>
    <row r="6325" spans="5:9">
      <c r="E6325" s="236" t="s">
        <v>22308</v>
      </c>
      <c r="F6325" s="236" t="s">
        <v>2702</v>
      </c>
      <c r="G6325" s="235" t="str">
        <f t="shared" si="98"/>
        <v>0152152</v>
      </c>
      <c r="H6325" s="235" t="s">
        <v>22319</v>
      </c>
      <c r="I6325" s="235" t="s">
        <v>20065</v>
      </c>
    </row>
    <row r="6326" spans="5:9">
      <c r="E6326" s="236" t="s">
        <v>22308</v>
      </c>
      <c r="F6326" s="236" t="s">
        <v>4163</v>
      </c>
      <c r="G6326" s="235" t="str">
        <f t="shared" si="98"/>
        <v>0152153</v>
      </c>
      <c r="H6326" s="235" t="s">
        <v>22318</v>
      </c>
      <c r="I6326" s="235" t="s">
        <v>22317</v>
      </c>
    </row>
    <row r="6327" spans="5:9">
      <c r="E6327" s="236" t="s">
        <v>22308</v>
      </c>
      <c r="F6327" s="236" t="s">
        <v>3348</v>
      </c>
      <c r="G6327" s="235" t="str">
        <f t="shared" si="98"/>
        <v>0152154</v>
      </c>
      <c r="H6327" s="235" t="s">
        <v>22316</v>
      </c>
      <c r="I6327" s="235" t="s">
        <v>6688</v>
      </c>
    </row>
    <row r="6328" spans="5:9">
      <c r="E6328" s="236" t="s">
        <v>22308</v>
      </c>
      <c r="F6328" s="236" t="s">
        <v>4624</v>
      </c>
      <c r="G6328" s="235" t="str">
        <f t="shared" si="98"/>
        <v>0152155</v>
      </c>
      <c r="H6328" s="235" t="s">
        <v>22315</v>
      </c>
      <c r="I6328" s="235" t="s">
        <v>22314</v>
      </c>
    </row>
    <row r="6329" spans="5:9">
      <c r="E6329" s="236" t="s">
        <v>22308</v>
      </c>
      <c r="F6329" s="236" t="s">
        <v>3347</v>
      </c>
      <c r="G6329" s="235" t="str">
        <f t="shared" si="98"/>
        <v>0152156</v>
      </c>
      <c r="H6329" s="235" t="s">
        <v>22313</v>
      </c>
      <c r="I6329" s="235" t="s">
        <v>22312</v>
      </c>
    </row>
    <row r="6330" spans="5:9">
      <c r="E6330" s="236" t="s">
        <v>22308</v>
      </c>
      <c r="F6330" s="236" t="s">
        <v>4160</v>
      </c>
      <c r="G6330" s="235" t="str">
        <f t="shared" si="98"/>
        <v>0152157</v>
      </c>
      <c r="H6330" s="235" t="s">
        <v>22311</v>
      </c>
      <c r="I6330" s="235" t="s">
        <v>22310</v>
      </c>
    </row>
    <row r="6331" spans="5:9">
      <c r="E6331" s="236" t="s">
        <v>22308</v>
      </c>
      <c r="F6331" s="236" t="s">
        <v>4157</v>
      </c>
      <c r="G6331" s="235" t="str">
        <f t="shared" si="98"/>
        <v>0152158</v>
      </c>
      <c r="H6331" s="235" t="s">
        <v>11119</v>
      </c>
      <c r="I6331" s="235" t="s">
        <v>11118</v>
      </c>
    </row>
    <row r="6332" spans="5:9">
      <c r="E6332" s="236" t="s">
        <v>22308</v>
      </c>
      <c r="F6332" s="236" t="s">
        <v>847</v>
      </c>
      <c r="G6332" s="235" t="str">
        <f t="shared" si="98"/>
        <v>0152159</v>
      </c>
      <c r="H6332" s="235" t="s">
        <v>8464</v>
      </c>
      <c r="I6332" s="235" t="s">
        <v>8463</v>
      </c>
    </row>
    <row r="6333" spans="5:9">
      <c r="E6333" s="236" t="s">
        <v>22308</v>
      </c>
      <c r="F6333" s="236" t="s">
        <v>1645</v>
      </c>
      <c r="G6333" s="235" t="str">
        <f t="shared" si="98"/>
        <v>0152160</v>
      </c>
      <c r="H6333" s="235" t="s">
        <v>28529</v>
      </c>
      <c r="I6333" s="235" t="s">
        <v>7275</v>
      </c>
    </row>
    <row r="6334" spans="5:9">
      <c r="E6334" s="236" t="s">
        <v>22308</v>
      </c>
      <c r="F6334" s="236" t="s">
        <v>4153</v>
      </c>
      <c r="G6334" s="235" t="str">
        <f t="shared" si="98"/>
        <v>0152161</v>
      </c>
      <c r="H6334" s="235" t="s">
        <v>28530</v>
      </c>
      <c r="I6334" s="235" t="s">
        <v>22309</v>
      </c>
    </row>
    <row r="6335" spans="5:9">
      <c r="E6335" s="236" t="s">
        <v>22308</v>
      </c>
      <c r="F6335" s="236" t="s">
        <v>2697</v>
      </c>
      <c r="G6335" s="235" t="str">
        <f t="shared" si="98"/>
        <v>0152162</v>
      </c>
      <c r="H6335" s="235" t="s">
        <v>22306</v>
      </c>
      <c r="I6335" s="235" t="s">
        <v>22305</v>
      </c>
    </row>
    <row r="6336" spans="5:9">
      <c r="E6336" s="236" t="s">
        <v>22308</v>
      </c>
      <c r="F6336" s="236" t="s">
        <v>4148</v>
      </c>
      <c r="G6336" s="235" t="str">
        <f t="shared" si="98"/>
        <v>0152163</v>
      </c>
      <c r="H6336" s="235" t="s">
        <v>22307</v>
      </c>
      <c r="I6336" s="235" t="s">
        <v>12885</v>
      </c>
    </row>
    <row r="6337" spans="5:9">
      <c r="E6337" s="236" t="s">
        <v>22228</v>
      </c>
      <c r="F6337" s="236" t="s">
        <v>1066</v>
      </c>
      <c r="G6337" s="235" t="str">
        <f t="shared" si="98"/>
        <v>0153100</v>
      </c>
      <c r="H6337" s="235" t="s">
        <v>10986</v>
      </c>
      <c r="I6337" s="235" t="s">
        <v>935</v>
      </c>
    </row>
    <row r="6338" spans="5:9">
      <c r="E6338" s="236" t="s">
        <v>22228</v>
      </c>
      <c r="F6338" s="236" t="s">
        <v>1388</v>
      </c>
      <c r="G6338" s="235" t="str">
        <f t="shared" ref="G6338:G6401" si="99">TEXT(E6338,"0000")&amp;TEXT(F6338,"000")</f>
        <v>0153101</v>
      </c>
      <c r="H6338" s="235" t="s">
        <v>22306</v>
      </c>
      <c r="I6338" s="235" t="s">
        <v>22305</v>
      </c>
    </row>
    <row r="6339" spans="5:9">
      <c r="E6339" s="236" t="s">
        <v>22228</v>
      </c>
      <c r="F6339" s="236" t="s">
        <v>1378</v>
      </c>
      <c r="G6339" s="235" t="str">
        <f t="shared" si="99"/>
        <v>0153102</v>
      </c>
      <c r="H6339" s="235" t="s">
        <v>22304</v>
      </c>
      <c r="I6339" s="235" t="s">
        <v>22303</v>
      </c>
    </row>
    <row r="6340" spans="5:9">
      <c r="E6340" s="236" t="s">
        <v>22228</v>
      </c>
      <c r="F6340" s="236" t="s">
        <v>1484</v>
      </c>
      <c r="G6340" s="235" t="str">
        <f t="shared" si="99"/>
        <v>0153103</v>
      </c>
      <c r="H6340" s="235" t="s">
        <v>22302</v>
      </c>
      <c r="I6340" s="235" t="s">
        <v>22301</v>
      </c>
    </row>
    <row r="6341" spans="5:9">
      <c r="E6341" s="236" t="s">
        <v>22228</v>
      </c>
      <c r="F6341" s="236" t="s">
        <v>1372</v>
      </c>
      <c r="G6341" s="235" t="str">
        <f t="shared" si="99"/>
        <v>0153105</v>
      </c>
      <c r="H6341" s="235" t="s">
        <v>22300</v>
      </c>
      <c r="I6341" s="235" t="s">
        <v>1597</v>
      </c>
    </row>
    <row r="6342" spans="5:9">
      <c r="E6342" s="236" t="s">
        <v>22228</v>
      </c>
      <c r="F6342" s="236" t="s">
        <v>1369</v>
      </c>
      <c r="G6342" s="235" t="str">
        <f t="shared" si="99"/>
        <v>0153106</v>
      </c>
      <c r="H6342" s="235" t="s">
        <v>22299</v>
      </c>
      <c r="I6342" s="235" t="s">
        <v>22298</v>
      </c>
    </row>
    <row r="6343" spans="5:9">
      <c r="E6343" s="236" t="s">
        <v>22228</v>
      </c>
      <c r="F6343" s="236" t="s">
        <v>1366</v>
      </c>
      <c r="G6343" s="235" t="str">
        <f t="shared" si="99"/>
        <v>0153107</v>
      </c>
      <c r="H6343" s="235" t="s">
        <v>7572</v>
      </c>
      <c r="I6343" s="235" t="s">
        <v>7571</v>
      </c>
    </row>
    <row r="6344" spans="5:9">
      <c r="E6344" s="236" t="s">
        <v>22228</v>
      </c>
      <c r="F6344" s="236" t="s">
        <v>877</v>
      </c>
      <c r="G6344" s="235" t="str">
        <f t="shared" si="99"/>
        <v>0153108</v>
      </c>
      <c r="H6344" s="235" t="s">
        <v>14924</v>
      </c>
      <c r="I6344" s="235" t="s">
        <v>14923</v>
      </c>
    </row>
    <row r="6345" spans="5:9">
      <c r="E6345" s="236" t="s">
        <v>22228</v>
      </c>
      <c r="F6345" s="236" t="s">
        <v>1356</v>
      </c>
      <c r="G6345" s="235" t="str">
        <f t="shared" si="99"/>
        <v>0153111</v>
      </c>
      <c r="H6345" s="235" t="s">
        <v>7570</v>
      </c>
      <c r="I6345" s="235" t="s">
        <v>7569</v>
      </c>
    </row>
    <row r="6346" spans="5:9">
      <c r="E6346" s="236" t="s">
        <v>22228</v>
      </c>
      <c r="F6346" s="236" t="s">
        <v>1349</v>
      </c>
      <c r="G6346" s="235" t="str">
        <f t="shared" si="99"/>
        <v>0153113</v>
      </c>
      <c r="H6346" s="235" t="s">
        <v>22297</v>
      </c>
      <c r="I6346" s="235" t="s">
        <v>22296</v>
      </c>
    </row>
    <row r="6347" spans="5:9">
      <c r="E6347" s="236" t="s">
        <v>22228</v>
      </c>
      <c r="F6347" s="236" t="s">
        <v>1434</v>
      </c>
      <c r="G6347" s="235" t="str">
        <f t="shared" si="99"/>
        <v>0153114</v>
      </c>
      <c r="H6347" s="235" t="s">
        <v>22295</v>
      </c>
      <c r="I6347" s="235" t="s">
        <v>22294</v>
      </c>
    </row>
    <row r="6348" spans="5:9">
      <c r="E6348" s="236" t="s">
        <v>22228</v>
      </c>
      <c r="F6348" s="236" t="s">
        <v>1548</v>
      </c>
      <c r="G6348" s="235" t="str">
        <f t="shared" si="99"/>
        <v>0153115</v>
      </c>
      <c r="H6348" s="235" t="s">
        <v>7556</v>
      </c>
      <c r="I6348" s="235" t="s">
        <v>2588</v>
      </c>
    </row>
    <row r="6349" spans="5:9">
      <c r="E6349" s="236" t="s">
        <v>22228</v>
      </c>
      <c r="F6349" s="236" t="s">
        <v>1459</v>
      </c>
      <c r="G6349" s="235" t="str">
        <f t="shared" si="99"/>
        <v>0153116</v>
      </c>
      <c r="H6349" s="235" t="s">
        <v>7578</v>
      </c>
      <c r="I6349" s="235" t="s">
        <v>7577</v>
      </c>
    </row>
    <row r="6350" spans="5:9">
      <c r="E6350" s="236" t="s">
        <v>22228</v>
      </c>
      <c r="F6350" s="236" t="s">
        <v>1073</v>
      </c>
      <c r="G6350" s="235" t="str">
        <f t="shared" si="99"/>
        <v>0153120</v>
      </c>
      <c r="H6350" s="235" t="s">
        <v>7532</v>
      </c>
      <c r="I6350" s="235" t="s">
        <v>1666</v>
      </c>
    </row>
    <row r="6351" spans="5:9">
      <c r="E6351" s="236" t="s">
        <v>22228</v>
      </c>
      <c r="F6351" s="236" t="s">
        <v>1450</v>
      </c>
      <c r="G6351" s="235" t="str">
        <f t="shared" si="99"/>
        <v>0153123</v>
      </c>
      <c r="H6351" s="235" t="s">
        <v>22293</v>
      </c>
      <c r="I6351" s="235" t="s">
        <v>22292</v>
      </c>
    </row>
    <row r="6352" spans="5:9">
      <c r="E6352" s="236" t="s">
        <v>22228</v>
      </c>
      <c r="F6352" s="236" t="s">
        <v>1401</v>
      </c>
      <c r="G6352" s="235" t="str">
        <f t="shared" si="99"/>
        <v>0153126</v>
      </c>
      <c r="H6352" s="235" t="s">
        <v>14933</v>
      </c>
      <c r="I6352" s="235" t="s">
        <v>6434</v>
      </c>
    </row>
    <row r="6353" spans="5:9">
      <c r="E6353" s="236" t="s">
        <v>22228</v>
      </c>
      <c r="F6353" s="236" t="s">
        <v>1396</v>
      </c>
      <c r="G6353" s="235" t="str">
        <f t="shared" si="99"/>
        <v>0153131</v>
      </c>
      <c r="H6353" s="235" t="s">
        <v>22291</v>
      </c>
      <c r="I6353" s="235" t="s">
        <v>22290</v>
      </c>
    </row>
    <row r="6354" spans="5:9">
      <c r="E6354" s="236" t="s">
        <v>22228</v>
      </c>
      <c r="F6354" s="236" t="s">
        <v>1539</v>
      </c>
      <c r="G6354" s="235" t="str">
        <f t="shared" si="99"/>
        <v>0153141</v>
      </c>
      <c r="H6354" s="235" t="s">
        <v>22289</v>
      </c>
      <c r="I6354" s="235" t="s">
        <v>22288</v>
      </c>
    </row>
    <row r="6355" spans="5:9">
      <c r="E6355" s="236" t="s">
        <v>22228</v>
      </c>
      <c r="F6355" s="236" t="s">
        <v>4181</v>
      </c>
      <c r="G6355" s="235" t="str">
        <f t="shared" si="99"/>
        <v>0153143</v>
      </c>
      <c r="H6355" s="235" t="s">
        <v>14939</v>
      </c>
      <c r="I6355" s="235" t="s">
        <v>14938</v>
      </c>
    </row>
    <row r="6356" spans="5:9">
      <c r="E6356" s="236" t="s">
        <v>22228</v>
      </c>
      <c r="F6356" s="236" t="s">
        <v>4178</v>
      </c>
      <c r="G6356" s="235" t="str">
        <f t="shared" si="99"/>
        <v>0153145</v>
      </c>
      <c r="H6356" s="235" t="s">
        <v>22287</v>
      </c>
      <c r="I6356" s="235" t="s">
        <v>22286</v>
      </c>
    </row>
    <row r="6357" spans="5:9">
      <c r="E6357" s="236" t="s">
        <v>22228</v>
      </c>
      <c r="F6357" s="236" t="s">
        <v>2705</v>
      </c>
      <c r="G6357" s="235" t="str">
        <f t="shared" si="99"/>
        <v>0153146</v>
      </c>
      <c r="H6357" s="235" t="s">
        <v>22285</v>
      </c>
      <c r="I6357" s="235" t="s">
        <v>22284</v>
      </c>
    </row>
    <row r="6358" spans="5:9">
      <c r="E6358" s="236" t="s">
        <v>22228</v>
      </c>
      <c r="F6358" s="236" t="s">
        <v>853</v>
      </c>
      <c r="G6358" s="235" t="str">
        <f t="shared" si="99"/>
        <v>0153148</v>
      </c>
      <c r="H6358" s="235" t="s">
        <v>4531</v>
      </c>
      <c r="I6358" s="235" t="s">
        <v>4530</v>
      </c>
    </row>
    <row r="6359" spans="5:9">
      <c r="E6359" s="236" t="s">
        <v>22228</v>
      </c>
      <c r="F6359" s="236" t="s">
        <v>1045</v>
      </c>
      <c r="G6359" s="235" t="str">
        <f t="shared" si="99"/>
        <v>0153150</v>
      </c>
      <c r="H6359" s="235" t="s">
        <v>7560</v>
      </c>
      <c r="I6359" s="235" t="s">
        <v>7559</v>
      </c>
    </row>
    <row r="6360" spans="5:9">
      <c r="E6360" s="236" t="s">
        <v>22228</v>
      </c>
      <c r="F6360" s="236" t="s">
        <v>4163</v>
      </c>
      <c r="G6360" s="235" t="str">
        <f t="shared" si="99"/>
        <v>0153153</v>
      </c>
      <c r="H6360" s="235" t="s">
        <v>14935</v>
      </c>
      <c r="I6360" s="235" t="s">
        <v>14934</v>
      </c>
    </row>
    <row r="6361" spans="5:9">
      <c r="E6361" s="236" t="s">
        <v>22228</v>
      </c>
      <c r="F6361" s="236" t="s">
        <v>3348</v>
      </c>
      <c r="G6361" s="235" t="str">
        <f t="shared" si="99"/>
        <v>0153154</v>
      </c>
      <c r="H6361" s="235" t="s">
        <v>10030</v>
      </c>
      <c r="I6361" s="235" t="s">
        <v>1717</v>
      </c>
    </row>
    <row r="6362" spans="5:9">
      <c r="E6362" s="236" t="s">
        <v>22228</v>
      </c>
      <c r="F6362" s="236" t="s">
        <v>3347</v>
      </c>
      <c r="G6362" s="235" t="str">
        <f t="shared" si="99"/>
        <v>0153156</v>
      </c>
      <c r="H6362" s="235" t="s">
        <v>22283</v>
      </c>
      <c r="I6362" s="235" t="s">
        <v>22282</v>
      </c>
    </row>
    <row r="6363" spans="5:9">
      <c r="E6363" s="236" t="s">
        <v>22228</v>
      </c>
      <c r="F6363" s="236" t="s">
        <v>4157</v>
      </c>
      <c r="G6363" s="235" t="str">
        <f t="shared" si="99"/>
        <v>0153158</v>
      </c>
      <c r="H6363" s="235" t="s">
        <v>14930</v>
      </c>
      <c r="I6363" s="235" t="s">
        <v>14929</v>
      </c>
    </row>
    <row r="6364" spans="5:9">
      <c r="E6364" s="236" t="s">
        <v>22228</v>
      </c>
      <c r="F6364" s="236" t="s">
        <v>1645</v>
      </c>
      <c r="G6364" s="235" t="str">
        <f t="shared" si="99"/>
        <v>0153160</v>
      </c>
      <c r="H6364" s="235" t="s">
        <v>7555</v>
      </c>
      <c r="I6364" s="235" t="s">
        <v>7554</v>
      </c>
    </row>
    <row r="6365" spans="5:9">
      <c r="E6365" s="236" t="s">
        <v>22228</v>
      </c>
      <c r="F6365" s="236" t="s">
        <v>4153</v>
      </c>
      <c r="G6365" s="235" t="str">
        <f t="shared" si="99"/>
        <v>0153161</v>
      </c>
      <c r="H6365" s="235" t="s">
        <v>14912</v>
      </c>
      <c r="I6365" s="235" t="s">
        <v>14911</v>
      </c>
    </row>
    <row r="6366" spans="5:9">
      <c r="E6366" s="236" t="s">
        <v>22228</v>
      </c>
      <c r="F6366" s="236" t="s">
        <v>2697</v>
      </c>
      <c r="G6366" s="235" t="str">
        <f t="shared" si="99"/>
        <v>0153162</v>
      </c>
      <c r="H6366" s="235" t="s">
        <v>7566</v>
      </c>
      <c r="I6366" s="235" t="s">
        <v>7565</v>
      </c>
    </row>
    <row r="6367" spans="5:9">
      <c r="E6367" s="236" t="s">
        <v>22228</v>
      </c>
      <c r="F6367" s="236" t="s">
        <v>4148</v>
      </c>
      <c r="G6367" s="235" t="str">
        <f t="shared" si="99"/>
        <v>0153163</v>
      </c>
      <c r="H6367" s="235" t="s">
        <v>17892</v>
      </c>
      <c r="I6367" s="235" t="s">
        <v>10830</v>
      </c>
    </row>
    <row r="6368" spans="5:9">
      <c r="E6368" s="236" t="s">
        <v>22228</v>
      </c>
      <c r="F6368" s="236" t="s">
        <v>4142</v>
      </c>
      <c r="G6368" s="235" t="str">
        <f t="shared" si="99"/>
        <v>0153166</v>
      </c>
      <c r="H6368" s="235" t="s">
        <v>22281</v>
      </c>
      <c r="I6368" s="235" t="s">
        <v>7552</v>
      </c>
    </row>
    <row r="6369" spans="5:9">
      <c r="E6369" s="236" t="s">
        <v>22228</v>
      </c>
      <c r="F6369" s="236" t="s">
        <v>2696</v>
      </c>
      <c r="G6369" s="235" t="str">
        <f t="shared" si="99"/>
        <v>0153171</v>
      </c>
      <c r="H6369" s="235" t="s">
        <v>6349</v>
      </c>
      <c r="I6369" s="235" t="s">
        <v>6348</v>
      </c>
    </row>
    <row r="6370" spans="5:9">
      <c r="E6370" s="236" t="s">
        <v>22228</v>
      </c>
      <c r="F6370" s="236" t="s">
        <v>4131</v>
      </c>
      <c r="G6370" s="235" t="str">
        <f t="shared" si="99"/>
        <v>0153173</v>
      </c>
      <c r="H6370" s="235" t="s">
        <v>22280</v>
      </c>
      <c r="I6370" s="235" t="s">
        <v>22279</v>
      </c>
    </row>
    <row r="6371" spans="5:9">
      <c r="E6371" s="236" t="s">
        <v>22228</v>
      </c>
      <c r="F6371" s="236" t="s">
        <v>3340</v>
      </c>
      <c r="G6371" s="235" t="str">
        <f t="shared" si="99"/>
        <v>0153176</v>
      </c>
      <c r="H6371" s="235" t="s">
        <v>22278</v>
      </c>
      <c r="I6371" s="235" t="s">
        <v>22277</v>
      </c>
    </row>
    <row r="6372" spans="5:9">
      <c r="E6372" s="236" t="s">
        <v>22228</v>
      </c>
      <c r="F6372" s="236" t="s">
        <v>4120</v>
      </c>
      <c r="G6372" s="235" t="str">
        <f t="shared" si="99"/>
        <v>0153181</v>
      </c>
      <c r="H6372" s="235" t="s">
        <v>7550</v>
      </c>
      <c r="I6372" s="235" t="s">
        <v>7549</v>
      </c>
    </row>
    <row r="6373" spans="5:9">
      <c r="E6373" s="236" t="s">
        <v>22228</v>
      </c>
      <c r="F6373" s="236" t="s">
        <v>4110</v>
      </c>
      <c r="G6373" s="235" t="str">
        <f t="shared" si="99"/>
        <v>0153188</v>
      </c>
      <c r="H6373" s="235" t="s">
        <v>22276</v>
      </c>
      <c r="I6373" s="235" t="s">
        <v>22275</v>
      </c>
    </row>
    <row r="6374" spans="5:9">
      <c r="E6374" s="236" t="s">
        <v>22228</v>
      </c>
      <c r="F6374" s="236" t="s">
        <v>1640</v>
      </c>
      <c r="G6374" s="235" t="str">
        <f t="shared" si="99"/>
        <v>0153190</v>
      </c>
      <c r="H6374" s="235" t="s">
        <v>22274</v>
      </c>
      <c r="I6374" s="235" t="s">
        <v>13732</v>
      </c>
    </row>
    <row r="6375" spans="5:9">
      <c r="E6375" s="236" t="s">
        <v>22228</v>
      </c>
      <c r="F6375" s="236" t="s">
        <v>3634</v>
      </c>
      <c r="G6375" s="235" t="str">
        <f t="shared" si="99"/>
        <v>0153191</v>
      </c>
      <c r="H6375" s="235" t="s">
        <v>11099</v>
      </c>
      <c r="I6375" s="235" t="s">
        <v>11098</v>
      </c>
    </row>
    <row r="6376" spans="5:9">
      <c r="E6376" s="236" t="s">
        <v>22228</v>
      </c>
      <c r="F6376" s="236" t="s">
        <v>3628</v>
      </c>
      <c r="G6376" s="235" t="str">
        <f t="shared" si="99"/>
        <v>0153193</v>
      </c>
      <c r="H6376" s="235" t="s">
        <v>7517</v>
      </c>
      <c r="I6376" s="235" t="s">
        <v>7516</v>
      </c>
    </row>
    <row r="6377" spans="5:9">
      <c r="E6377" s="236" t="s">
        <v>22228</v>
      </c>
      <c r="F6377" s="236" t="s">
        <v>3625</v>
      </c>
      <c r="G6377" s="235" t="str">
        <f t="shared" si="99"/>
        <v>0153195</v>
      </c>
      <c r="H6377" s="235" t="s">
        <v>7544</v>
      </c>
      <c r="I6377" s="235" t="s">
        <v>7543</v>
      </c>
    </row>
    <row r="6378" spans="5:9">
      <c r="E6378" s="236" t="s">
        <v>22228</v>
      </c>
      <c r="F6378" s="236" t="s">
        <v>3622</v>
      </c>
      <c r="G6378" s="235" t="str">
        <f t="shared" si="99"/>
        <v>0153196</v>
      </c>
      <c r="H6378" s="235" t="s">
        <v>7540</v>
      </c>
      <c r="I6378" s="235" t="s">
        <v>7539</v>
      </c>
    </row>
    <row r="6379" spans="5:9">
      <c r="E6379" s="236" t="s">
        <v>22228</v>
      </c>
      <c r="F6379" s="236" t="s">
        <v>3619</v>
      </c>
      <c r="G6379" s="235" t="str">
        <f t="shared" si="99"/>
        <v>0153197</v>
      </c>
      <c r="H6379" s="235" t="s">
        <v>22273</v>
      </c>
      <c r="I6379" s="235" t="s">
        <v>22272</v>
      </c>
    </row>
    <row r="6380" spans="5:9">
      <c r="E6380" s="236" t="s">
        <v>22228</v>
      </c>
      <c r="F6380" s="236" t="s">
        <v>3616</v>
      </c>
      <c r="G6380" s="235" t="str">
        <f t="shared" si="99"/>
        <v>0153198</v>
      </c>
      <c r="H6380" s="235" t="s">
        <v>7529</v>
      </c>
      <c r="I6380" s="235" t="s">
        <v>7528</v>
      </c>
    </row>
    <row r="6381" spans="5:9">
      <c r="E6381" s="236" t="s">
        <v>22228</v>
      </c>
      <c r="F6381" s="236" t="s">
        <v>1130</v>
      </c>
      <c r="G6381" s="235" t="str">
        <f t="shared" si="99"/>
        <v>0153200</v>
      </c>
      <c r="H6381" s="235" t="s">
        <v>7525</v>
      </c>
      <c r="I6381" s="235" t="s">
        <v>7524</v>
      </c>
    </row>
    <row r="6382" spans="5:9">
      <c r="E6382" s="236" t="s">
        <v>22228</v>
      </c>
      <c r="F6382" s="236" t="s">
        <v>1566</v>
      </c>
      <c r="G6382" s="235" t="str">
        <f t="shared" si="99"/>
        <v>0153201</v>
      </c>
      <c r="H6382" s="235" t="s">
        <v>1639</v>
      </c>
      <c r="I6382" s="235" t="s">
        <v>6651</v>
      </c>
    </row>
    <row r="6383" spans="5:9">
      <c r="E6383" s="236" t="s">
        <v>22228</v>
      </c>
      <c r="F6383" s="236" t="s">
        <v>2837</v>
      </c>
      <c r="G6383" s="235" t="str">
        <f t="shared" si="99"/>
        <v>0153203</v>
      </c>
      <c r="H6383" s="235" t="s">
        <v>1795</v>
      </c>
      <c r="I6383" s="235" t="s">
        <v>1794</v>
      </c>
    </row>
    <row r="6384" spans="5:9">
      <c r="E6384" s="236" t="s">
        <v>22228</v>
      </c>
      <c r="F6384" s="236" t="s">
        <v>2196</v>
      </c>
      <c r="G6384" s="235" t="str">
        <f t="shared" si="99"/>
        <v>0153204</v>
      </c>
      <c r="H6384" s="235" t="s">
        <v>22271</v>
      </c>
      <c r="I6384" s="235" t="s">
        <v>22270</v>
      </c>
    </row>
    <row r="6385" spans="5:9">
      <c r="E6385" s="236" t="s">
        <v>22228</v>
      </c>
      <c r="F6385" s="236" t="s">
        <v>2195</v>
      </c>
      <c r="G6385" s="235" t="str">
        <f t="shared" si="99"/>
        <v>0153205</v>
      </c>
      <c r="H6385" s="235" t="s">
        <v>22269</v>
      </c>
      <c r="I6385" s="235" t="s">
        <v>7400</v>
      </c>
    </row>
    <row r="6386" spans="5:9">
      <c r="E6386" s="236" t="s">
        <v>22228</v>
      </c>
      <c r="F6386" s="236" t="s">
        <v>2831</v>
      </c>
      <c r="G6386" s="235" t="str">
        <f t="shared" si="99"/>
        <v>0153206</v>
      </c>
      <c r="H6386" s="235" t="s">
        <v>14869</v>
      </c>
      <c r="I6386" s="235" t="s">
        <v>14868</v>
      </c>
    </row>
    <row r="6387" spans="5:9">
      <c r="E6387" s="236" t="s">
        <v>22228</v>
      </c>
      <c r="F6387" s="236" t="s">
        <v>2168</v>
      </c>
      <c r="G6387" s="235" t="str">
        <f t="shared" si="99"/>
        <v>0153207</v>
      </c>
      <c r="H6387" s="235" t="s">
        <v>3249</v>
      </c>
      <c r="I6387" s="235" t="s">
        <v>3248</v>
      </c>
    </row>
    <row r="6388" spans="5:9">
      <c r="E6388" s="236" t="s">
        <v>22228</v>
      </c>
      <c r="F6388" s="236" t="s">
        <v>832</v>
      </c>
      <c r="G6388" s="235" t="str">
        <f t="shared" si="99"/>
        <v>0153208</v>
      </c>
      <c r="H6388" s="235" t="s">
        <v>1070</v>
      </c>
      <c r="I6388" s="235" t="s">
        <v>7495</v>
      </c>
    </row>
    <row r="6389" spans="5:9">
      <c r="E6389" s="236" t="s">
        <v>22228</v>
      </c>
      <c r="F6389" s="236" t="s">
        <v>1042</v>
      </c>
      <c r="G6389" s="235" t="str">
        <f t="shared" si="99"/>
        <v>0153210</v>
      </c>
      <c r="H6389" s="235" t="s">
        <v>22268</v>
      </c>
      <c r="I6389" s="235" t="s">
        <v>22267</v>
      </c>
    </row>
    <row r="6390" spans="5:9">
      <c r="E6390" s="236" t="s">
        <v>22228</v>
      </c>
      <c r="F6390" s="236" t="s">
        <v>4827</v>
      </c>
      <c r="G6390" s="235" t="str">
        <f t="shared" si="99"/>
        <v>0153211</v>
      </c>
      <c r="H6390" s="235" t="s">
        <v>3770</v>
      </c>
      <c r="I6390" s="235" t="s">
        <v>3769</v>
      </c>
    </row>
    <row r="6391" spans="5:9">
      <c r="E6391" s="236" t="s">
        <v>22228</v>
      </c>
      <c r="F6391" s="236" t="s">
        <v>4491</v>
      </c>
      <c r="G6391" s="235" t="str">
        <f t="shared" si="99"/>
        <v>0153212</v>
      </c>
      <c r="H6391" s="235" t="s">
        <v>22266</v>
      </c>
      <c r="I6391" s="235" t="s">
        <v>22265</v>
      </c>
    </row>
    <row r="6392" spans="5:9">
      <c r="E6392" s="236" t="s">
        <v>22228</v>
      </c>
      <c r="F6392" s="236" t="s">
        <v>3999</v>
      </c>
      <c r="G6392" s="235" t="str">
        <f t="shared" si="99"/>
        <v>0153214</v>
      </c>
      <c r="H6392" s="235" t="s">
        <v>7508</v>
      </c>
      <c r="I6392" s="235" t="s">
        <v>7507</v>
      </c>
    </row>
    <row r="6393" spans="5:9">
      <c r="E6393" s="236" t="s">
        <v>22228</v>
      </c>
      <c r="F6393" s="236" t="s">
        <v>3996</v>
      </c>
      <c r="G6393" s="235" t="str">
        <f t="shared" si="99"/>
        <v>0153215</v>
      </c>
      <c r="H6393" s="235" t="s">
        <v>22264</v>
      </c>
      <c r="I6393" s="235" t="s">
        <v>22263</v>
      </c>
    </row>
    <row r="6394" spans="5:9">
      <c r="E6394" s="236" t="s">
        <v>22228</v>
      </c>
      <c r="F6394" s="236" t="s">
        <v>5078</v>
      </c>
      <c r="G6394" s="235" t="str">
        <f t="shared" si="99"/>
        <v>0153216</v>
      </c>
      <c r="H6394" s="235" t="s">
        <v>11106</v>
      </c>
      <c r="I6394" s="235" t="s">
        <v>11105</v>
      </c>
    </row>
    <row r="6395" spans="5:9">
      <c r="E6395" s="236" t="s">
        <v>22228</v>
      </c>
      <c r="F6395" s="236" t="s">
        <v>826</v>
      </c>
      <c r="G6395" s="235" t="str">
        <f t="shared" si="99"/>
        <v>0153218</v>
      </c>
      <c r="H6395" s="235" t="s">
        <v>22262</v>
      </c>
      <c r="I6395" s="235" t="s">
        <v>22261</v>
      </c>
    </row>
    <row r="6396" spans="5:9">
      <c r="E6396" s="236" t="s">
        <v>22228</v>
      </c>
      <c r="F6396" s="236" t="s">
        <v>823</v>
      </c>
      <c r="G6396" s="235" t="str">
        <f t="shared" si="99"/>
        <v>0153219</v>
      </c>
      <c r="H6396" s="235" t="s">
        <v>2873</v>
      </c>
      <c r="I6396" s="235" t="s">
        <v>2872</v>
      </c>
    </row>
    <row r="6397" spans="5:9">
      <c r="E6397" s="236" t="s">
        <v>22228</v>
      </c>
      <c r="F6397" s="236" t="s">
        <v>1318</v>
      </c>
      <c r="G6397" s="235" t="str">
        <f t="shared" si="99"/>
        <v>0153222</v>
      </c>
      <c r="H6397" s="235" t="s">
        <v>7472</v>
      </c>
      <c r="I6397" s="235" t="s">
        <v>7471</v>
      </c>
    </row>
    <row r="6398" spans="5:9">
      <c r="E6398" s="236" t="s">
        <v>22228</v>
      </c>
      <c r="F6398" s="236" t="s">
        <v>4817</v>
      </c>
      <c r="G6398" s="235" t="str">
        <f t="shared" si="99"/>
        <v>0153226</v>
      </c>
      <c r="H6398" s="235" t="s">
        <v>7469</v>
      </c>
      <c r="I6398" s="235" t="s">
        <v>7468</v>
      </c>
    </row>
    <row r="6399" spans="5:9">
      <c r="E6399" s="236" t="s">
        <v>22228</v>
      </c>
      <c r="F6399" s="236" t="s">
        <v>1124</v>
      </c>
      <c r="G6399" s="235" t="str">
        <f t="shared" si="99"/>
        <v>0153230</v>
      </c>
      <c r="H6399" s="235" t="s">
        <v>14881</v>
      </c>
      <c r="I6399" s="235" t="s">
        <v>14880</v>
      </c>
    </row>
    <row r="6400" spans="5:9">
      <c r="E6400" s="236" t="s">
        <v>22228</v>
      </c>
      <c r="F6400" s="236" t="s">
        <v>1121</v>
      </c>
      <c r="G6400" s="235" t="str">
        <f t="shared" si="99"/>
        <v>0153250</v>
      </c>
      <c r="H6400" s="235" t="s">
        <v>22260</v>
      </c>
      <c r="I6400" s="235" t="s">
        <v>14896</v>
      </c>
    </row>
    <row r="6401" spans="5:9">
      <c r="E6401" s="236" t="s">
        <v>22228</v>
      </c>
      <c r="F6401" s="236" t="s">
        <v>3324</v>
      </c>
      <c r="G6401" s="235" t="str">
        <f t="shared" si="99"/>
        <v>0153251</v>
      </c>
      <c r="H6401" s="235" t="s">
        <v>6139</v>
      </c>
      <c r="I6401" s="235" t="s">
        <v>6138</v>
      </c>
    </row>
    <row r="6402" spans="5:9">
      <c r="E6402" s="236" t="s">
        <v>22228</v>
      </c>
      <c r="F6402" s="236" t="s">
        <v>6397</v>
      </c>
      <c r="G6402" s="235" t="str">
        <f t="shared" ref="G6402:G6465" si="100">TEXT(E6402,"0000")&amp;TEXT(F6402,"000")</f>
        <v>0153252</v>
      </c>
      <c r="H6402" s="235" t="s">
        <v>22259</v>
      </c>
      <c r="I6402" s="235" t="s">
        <v>22258</v>
      </c>
    </row>
    <row r="6403" spans="5:9">
      <c r="E6403" s="236" t="s">
        <v>22228</v>
      </c>
      <c r="F6403" s="236" t="s">
        <v>3965</v>
      </c>
      <c r="G6403" s="235" t="str">
        <f t="shared" si="100"/>
        <v>0153253</v>
      </c>
      <c r="H6403" s="235" t="s">
        <v>7423</v>
      </c>
      <c r="I6403" s="235" t="s">
        <v>3172</v>
      </c>
    </row>
    <row r="6404" spans="5:9">
      <c r="E6404" s="236" t="s">
        <v>22228</v>
      </c>
      <c r="F6404" s="236" t="s">
        <v>4075</v>
      </c>
      <c r="G6404" s="235" t="str">
        <f t="shared" si="100"/>
        <v>0153256</v>
      </c>
      <c r="H6404" s="235" t="s">
        <v>2442</v>
      </c>
      <c r="I6404" s="235" t="s">
        <v>3417</v>
      </c>
    </row>
    <row r="6405" spans="5:9">
      <c r="E6405" s="236" t="s">
        <v>22228</v>
      </c>
      <c r="F6405" s="236" t="s">
        <v>3321</v>
      </c>
      <c r="G6405" s="235" t="str">
        <f t="shared" si="100"/>
        <v>0153261</v>
      </c>
      <c r="H6405" s="235" t="s">
        <v>3355</v>
      </c>
      <c r="I6405" s="235" t="s">
        <v>3354</v>
      </c>
    </row>
    <row r="6406" spans="5:9">
      <c r="E6406" s="236" t="s">
        <v>22228</v>
      </c>
      <c r="F6406" s="236" t="s">
        <v>1305</v>
      </c>
      <c r="G6406" s="235" t="str">
        <f t="shared" si="100"/>
        <v>0153271</v>
      </c>
      <c r="H6406" s="235" t="s">
        <v>11826</v>
      </c>
      <c r="I6406" s="235" t="s">
        <v>11825</v>
      </c>
    </row>
    <row r="6407" spans="5:9">
      <c r="E6407" s="236" t="s">
        <v>22228</v>
      </c>
      <c r="F6407" s="236" t="s">
        <v>1844</v>
      </c>
      <c r="G6407" s="235" t="str">
        <f t="shared" si="100"/>
        <v>0153273</v>
      </c>
      <c r="H6407" s="235" t="s">
        <v>11104</v>
      </c>
      <c r="I6407" s="235" t="s">
        <v>11103</v>
      </c>
    </row>
    <row r="6408" spans="5:9">
      <c r="E6408" s="236" t="s">
        <v>22228</v>
      </c>
      <c r="F6408" s="236" t="s">
        <v>1841</v>
      </c>
      <c r="G6408" s="235" t="str">
        <f t="shared" si="100"/>
        <v>0153274</v>
      </c>
      <c r="H6408" s="235" t="s">
        <v>14843</v>
      </c>
      <c r="I6408" s="235" t="s">
        <v>14842</v>
      </c>
    </row>
    <row r="6409" spans="5:9">
      <c r="E6409" s="236" t="s">
        <v>22228</v>
      </c>
      <c r="F6409" s="236" t="s">
        <v>4069</v>
      </c>
      <c r="G6409" s="235" t="str">
        <f t="shared" si="100"/>
        <v>0153276</v>
      </c>
      <c r="H6409" s="235" t="s">
        <v>14847</v>
      </c>
      <c r="I6409" s="235" t="s">
        <v>7404</v>
      </c>
    </row>
    <row r="6410" spans="5:9">
      <c r="E6410" s="236" t="s">
        <v>22228</v>
      </c>
      <c r="F6410" s="236" t="s">
        <v>2016</v>
      </c>
      <c r="G6410" s="235" t="str">
        <f t="shared" si="100"/>
        <v>0153280</v>
      </c>
      <c r="H6410" s="235" t="s">
        <v>7403</v>
      </c>
      <c r="I6410" s="235" t="s">
        <v>7402</v>
      </c>
    </row>
    <row r="6411" spans="5:9">
      <c r="E6411" s="236" t="s">
        <v>22228</v>
      </c>
      <c r="F6411" s="236" t="s">
        <v>4591</v>
      </c>
      <c r="G6411" s="235" t="str">
        <f t="shared" si="100"/>
        <v>0153281</v>
      </c>
      <c r="H6411" s="235" t="s">
        <v>7444</v>
      </c>
      <c r="I6411" s="235" t="s">
        <v>7443</v>
      </c>
    </row>
    <row r="6412" spans="5:9">
      <c r="E6412" s="236" t="s">
        <v>22228</v>
      </c>
      <c r="F6412" s="236" t="s">
        <v>11309</v>
      </c>
      <c r="G6412" s="235" t="str">
        <f t="shared" si="100"/>
        <v>0153283</v>
      </c>
      <c r="H6412" s="235" t="s">
        <v>6502</v>
      </c>
      <c r="I6412" s="235" t="s">
        <v>14848</v>
      </c>
    </row>
    <row r="6413" spans="5:9">
      <c r="E6413" s="236" t="s">
        <v>22228</v>
      </c>
      <c r="F6413" s="236" t="s">
        <v>2006</v>
      </c>
      <c r="G6413" s="235" t="str">
        <f t="shared" si="100"/>
        <v>0153303</v>
      </c>
      <c r="H6413" s="235" t="s">
        <v>7370</v>
      </c>
      <c r="I6413" s="235" t="s">
        <v>7369</v>
      </c>
    </row>
    <row r="6414" spans="5:9">
      <c r="E6414" s="236" t="s">
        <v>22228</v>
      </c>
      <c r="F6414" s="236" t="s">
        <v>2158</v>
      </c>
      <c r="G6414" s="235" t="str">
        <f t="shared" si="100"/>
        <v>0153306</v>
      </c>
      <c r="H6414" s="235" t="s">
        <v>22257</v>
      </c>
      <c r="I6414" s="235" t="s">
        <v>22256</v>
      </c>
    </row>
    <row r="6415" spans="5:9">
      <c r="E6415" s="236" t="s">
        <v>22228</v>
      </c>
      <c r="F6415" s="236" t="s">
        <v>1291</v>
      </c>
      <c r="G6415" s="235" t="str">
        <f t="shared" si="100"/>
        <v>0153311</v>
      </c>
      <c r="H6415" s="235" t="s">
        <v>22255</v>
      </c>
      <c r="I6415" s="235" t="s">
        <v>7473</v>
      </c>
    </row>
    <row r="6416" spans="5:9">
      <c r="E6416" s="236" t="s">
        <v>22228</v>
      </c>
      <c r="F6416" s="236" t="s">
        <v>1288</v>
      </c>
      <c r="G6416" s="235" t="str">
        <f t="shared" si="100"/>
        <v>0153313</v>
      </c>
      <c r="H6416" s="235" t="s">
        <v>22254</v>
      </c>
      <c r="I6416" s="235" t="s">
        <v>22253</v>
      </c>
    </row>
    <row r="6417" spans="5:9">
      <c r="E6417" s="236" t="s">
        <v>22228</v>
      </c>
      <c r="F6417" s="236" t="s">
        <v>2290</v>
      </c>
      <c r="G6417" s="235" t="str">
        <f t="shared" si="100"/>
        <v>0153316</v>
      </c>
      <c r="H6417" s="235" t="s">
        <v>7372</v>
      </c>
      <c r="I6417" s="235" t="s">
        <v>7371</v>
      </c>
    </row>
    <row r="6418" spans="5:9">
      <c r="E6418" s="236" t="s">
        <v>22228</v>
      </c>
      <c r="F6418" s="236" t="s">
        <v>2287</v>
      </c>
      <c r="G6418" s="235" t="str">
        <f t="shared" si="100"/>
        <v>0153321</v>
      </c>
      <c r="H6418" s="235" t="s">
        <v>7350</v>
      </c>
      <c r="I6418" s="235" t="s">
        <v>7349</v>
      </c>
    </row>
    <row r="6419" spans="5:9">
      <c r="E6419" s="236" t="s">
        <v>22228</v>
      </c>
      <c r="F6419" s="236" t="s">
        <v>11267</v>
      </c>
      <c r="G6419" s="235" t="str">
        <f t="shared" si="100"/>
        <v>0153326</v>
      </c>
      <c r="H6419" s="235" t="s">
        <v>22252</v>
      </c>
      <c r="I6419" s="235" t="s">
        <v>7321</v>
      </c>
    </row>
    <row r="6420" spans="5:9">
      <c r="E6420" s="236" t="s">
        <v>22228</v>
      </c>
      <c r="F6420" s="236" t="s">
        <v>3581</v>
      </c>
      <c r="G6420" s="235" t="str">
        <f t="shared" si="100"/>
        <v>0153333</v>
      </c>
      <c r="H6420" s="235" t="s">
        <v>7326</v>
      </c>
      <c r="I6420" s="235" t="s">
        <v>7325</v>
      </c>
    </row>
    <row r="6421" spans="5:9">
      <c r="E6421" s="236" t="s">
        <v>22228</v>
      </c>
      <c r="F6421" s="236" t="s">
        <v>3572</v>
      </c>
      <c r="G6421" s="235" t="str">
        <f t="shared" si="100"/>
        <v>0153336</v>
      </c>
      <c r="H6421" s="235" t="s">
        <v>7330</v>
      </c>
      <c r="I6421" s="235" t="s">
        <v>7329</v>
      </c>
    </row>
    <row r="6422" spans="5:9">
      <c r="E6422" s="236" t="s">
        <v>22228</v>
      </c>
      <c r="F6422" s="236" t="s">
        <v>3285</v>
      </c>
      <c r="G6422" s="235" t="str">
        <f t="shared" si="100"/>
        <v>0153341</v>
      </c>
      <c r="H6422" s="235" t="s">
        <v>7342</v>
      </c>
      <c r="I6422" s="235" t="s">
        <v>7341</v>
      </c>
    </row>
    <row r="6423" spans="5:9">
      <c r="E6423" s="236" t="s">
        <v>22228</v>
      </c>
      <c r="F6423" s="236" t="s">
        <v>11237</v>
      </c>
      <c r="G6423" s="235" t="str">
        <f t="shared" si="100"/>
        <v>0153345</v>
      </c>
      <c r="H6423" s="235" t="s">
        <v>22251</v>
      </c>
      <c r="I6423" s="235" t="s">
        <v>22250</v>
      </c>
    </row>
    <row r="6424" spans="5:9">
      <c r="E6424" s="236" t="s">
        <v>22228</v>
      </c>
      <c r="F6424" s="236" t="s">
        <v>7745</v>
      </c>
      <c r="G6424" s="235" t="str">
        <f t="shared" si="100"/>
        <v>0153353</v>
      </c>
      <c r="H6424" s="235" t="s">
        <v>7276</v>
      </c>
      <c r="I6424" s="235" t="s">
        <v>7275</v>
      </c>
    </row>
    <row r="6425" spans="5:9">
      <c r="E6425" s="236" t="s">
        <v>22228</v>
      </c>
      <c r="F6425" s="236" t="s">
        <v>7192</v>
      </c>
      <c r="G6425" s="235" t="str">
        <f t="shared" si="100"/>
        <v>0153356</v>
      </c>
      <c r="H6425" s="235" t="s">
        <v>4378</v>
      </c>
      <c r="I6425" s="235" t="s">
        <v>22249</v>
      </c>
    </row>
    <row r="6426" spans="5:9">
      <c r="E6426" s="236" t="s">
        <v>22228</v>
      </c>
      <c r="F6426" s="236" t="s">
        <v>11219</v>
      </c>
      <c r="G6426" s="235" t="str">
        <f t="shared" si="100"/>
        <v>0153363</v>
      </c>
      <c r="H6426" s="235" t="s">
        <v>22248</v>
      </c>
      <c r="I6426" s="235" t="s">
        <v>22247</v>
      </c>
    </row>
    <row r="6427" spans="5:9">
      <c r="E6427" s="236" t="s">
        <v>22228</v>
      </c>
      <c r="F6427" s="236" t="s">
        <v>6663</v>
      </c>
      <c r="G6427" s="235" t="str">
        <f t="shared" si="100"/>
        <v>0153366</v>
      </c>
      <c r="H6427" s="235" t="s">
        <v>1391</v>
      </c>
      <c r="I6427" s="235" t="s">
        <v>7306</v>
      </c>
    </row>
    <row r="6428" spans="5:9">
      <c r="E6428" s="236" t="s">
        <v>22228</v>
      </c>
      <c r="F6428" s="236" t="s">
        <v>6386</v>
      </c>
      <c r="G6428" s="235" t="str">
        <f t="shared" si="100"/>
        <v>0153368</v>
      </c>
      <c r="H6428" s="235" t="s">
        <v>22246</v>
      </c>
      <c r="I6428" s="235" t="s">
        <v>22245</v>
      </c>
    </row>
    <row r="6429" spans="5:9">
      <c r="E6429" s="236" t="s">
        <v>22228</v>
      </c>
      <c r="F6429" s="236" t="s">
        <v>3274</v>
      </c>
      <c r="G6429" s="235" t="str">
        <f t="shared" si="100"/>
        <v>0153371</v>
      </c>
      <c r="H6429" s="235" t="s">
        <v>7313</v>
      </c>
      <c r="I6429" s="235" t="s">
        <v>3008</v>
      </c>
    </row>
    <row r="6430" spans="5:9">
      <c r="E6430" s="236" t="s">
        <v>22228</v>
      </c>
      <c r="F6430" s="236" t="s">
        <v>1975</v>
      </c>
      <c r="G6430" s="235" t="str">
        <f t="shared" si="100"/>
        <v>0153460</v>
      </c>
      <c r="H6430" s="235" t="s">
        <v>22244</v>
      </c>
      <c r="I6430" s="235" t="s">
        <v>22243</v>
      </c>
    </row>
    <row r="6431" spans="5:9">
      <c r="E6431" s="236" t="s">
        <v>22228</v>
      </c>
      <c r="F6431" s="236" t="s">
        <v>7728</v>
      </c>
      <c r="G6431" s="235" t="str">
        <f t="shared" si="100"/>
        <v>0153461</v>
      </c>
      <c r="H6431" s="235" t="s">
        <v>11832</v>
      </c>
      <c r="I6431" s="235" t="s">
        <v>11831</v>
      </c>
    </row>
    <row r="6432" spans="5:9">
      <c r="E6432" s="236" t="s">
        <v>22228</v>
      </c>
      <c r="F6432" s="236" t="s">
        <v>3910</v>
      </c>
      <c r="G6432" s="235" t="str">
        <f t="shared" si="100"/>
        <v>0153463</v>
      </c>
      <c r="H6432" s="235" t="s">
        <v>11828</v>
      </c>
      <c r="I6432" s="235" t="s">
        <v>11827</v>
      </c>
    </row>
    <row r="6433" spans="5:9">
      <c r="E6433" s="236" t="s">
        <v>22228</v>
      </c>
      <c r="F6433" s="236" t="s">
        <v>18405</v>
      </c>
      <c r="G6433" s="235" t="str">
        <f t="shared" si="100"/>
        <v>0153465</v>
      </c>
      <c r="H6433" s="235" t="s">
        <v>9736</v>
      </c>
      <c r="I6433" s="235" t="s">
        <v>9735</v>
      </c>
    </row>
    <row r="6434" spans="5:9">
      <c r="E6434" s="236" t="s">
        <v>22228</v>
      </c>
      <c r="F6434" s="236" t="s">
        <v>3907</v>
      </c>
      <c r="G6434" s="235" t="str">
        <f t="shared" si="100"/>
        <v>0153467</v>
      </c>
      <c r="H6434" s="235" t="s">
        <v>14918</v>
      </c>
      <c r="I6434" s="235" t="s">
        <v>14917</v>
      </c>
    </row>
    <row r="6435" spans="5:9">
      <c r="E6435" s="236" t="s">
        <v>22228</v>
      </c>
      <c r="F6435" s="236" t="s">
        <v>2813</v>
      </c>
      <c r="G6435" s="235" t="str">
        <f t="shared" si="100"/>
        <v>0153501</v>
      </c>
      <c r="H6435" s="235" t="s">
        <v>6640</v>
      </c>
      <c r="I6435" s="235" t="s">
        <v>6639</v>
      </c>
    </row>
    <row r="6436" spans="5:9">
      <c r="E6436" s="236" t="s">
        <v>22228</v>
      </c>
      <c r="F6436" s="236" t="s">
        <v>2810</v>
      </c>
      <c r="G6436" s="235" t="str">
        <f t="shared" si="100"/>
        <v>0153502</v>
      </c>
      <c r="H6436" s="235" t="s">
        <v>3316</v>
      </c>
      <c r="I6436" s="235" t="s">
        <v>3315</v>
      </c>
    </row>
    <row r="6437" spans="5:9">
      <c r="E6437" s="236" t="s">
        <v>22228</v>
      </c>
      <c r="F6437" s="236" t="s">
        <v>6696</v>
      </c>
      <c r="G6437" s="235" t="str">
        <f t="shared" si="100"/>
        <v>0153503</v>
      </c>
      <c r="H6437" s="235" t="s">
        <v>2871</v>
      </c>
      <c r="I6437" s="235" t="s">
        <v>4330</v>
      </c>
    </row>
    <row r="6438" spans="5:9">
      <c r="E6438" s="236" t="s">
        <v>22228</v>
      </c>
      <c r="F6438" s="236" t="s">
        <v>2807</v>
      </c>
      <c r="G6438" s="235" t="str">
        <f t="shared" si="100"/>
        <v>0153504</v>
      </c>
      <c r="H6438" s="235" t="s">
        <v>14422</v>
      </c>
      <c r="I6438" s="235" t="s">
        <v>14421</v>
      </c>
    </row>
    <row r="6439" spans="5:9">
      <c r="E6439" s="236" t="s">
        <v>22228</v>
      </c>
      <c r="F6439" s="236" t="s">
        <v>941</v>
      </c>
      <c r="G6439" s="235" t="str">
        <f t="shared" si="100"/>
        <v>0153505</v>
      </c>
      <c r="H6439" s="235" t="s">
        <v>18589</v>
      </c>
      <c r="I6439" s="235" t="s">
        <v>18588</v>
      </c>
    </row>
    <row r="6440" spans="5:9">
      <c r="E6440" s="236" t="s">
        <v>22228</v>
      </c>
      <c r="F6440" s="236" t="s">
        <v>2802</v>
      </c>
      <c r="G6440" s="235" t="str">
        <f t="shared" si="100"/>
        <v>0153506</v>
      </c>
      <c r="H6440" s="235" t="s">
        <v>6624</v>
      </c>
      <c r="I6440" s="235" t="s">
        <v>6623</v>
      </c>
    </row>
    <row r="6441" spans="5:9">
      <c r="E6441" s="236" t="s">
        <v>22228</v>
      </c>
      <c r="F6441" s="236" t="s">
        <v>2799</v>
      </c>
      <c r="G6441" s="235" t="str">
        <f t="shared" si="100"/>
        <v>0153507</v>
      </c>
      <c r="H6441" s="235" t="s">
        <v>14437</v>
      </c>
      <c r="I6441" s="235" t="s">
        <v>14436</v>
      </c>
    </row>
    <row r="6442" spans="5:9">
      <c r="E6442" s="236" t="s">
        <v>22228</v>
      </c>
      <c r="F6442" s="236" t="s">
        <v>2796</v>
      </c>
      <c r="G6442" s="235" t="str">
        <f t="shared" si="100"/>
        <v>0153508</v>
      </c>
      <c r="H6442" s="235" t="s">
        <v>22242</v>
      </c>
      <c r="I6442" s="235" t="s">
        <v>22241</v>
      </c>
    </row>
    <row r="6443" spans="5:9">
      <c r="E6443" s="236" t="s">
        <v>22228</v>
      </c>
      <c r="F6443" s="236" t="s">
        <v>1221</v>
      </c>
      <c r="G6443" s="235" t="str">
        <f t="shared" si="100"/>
        <v>0153509</v>
      </c>
      <c r="H6443" s="235" t="s">
        <v>14396</v>
      </c>
      <c r="I6443" s="235" t="s">
        <v>14395</v>
      </c>
    </row>
    <row r="6444" spans="5:9">
      <c r="E6444" s="236" t="s">
        <v>22228</v>
      </c>
      <c r="F6444" s="236" t="s">
        <v>2791</v>
      </c>
      <c r="G6444" s="235" t="str">
        <f t="shared" si="100"/>
        <v>0153511</v>
      </c>
      <c r="H6444" s="235" t="s">
        <v>1642</v>
      </c>
      <c r="I6444" s="235" t="s">
        <v>6533</v>
      </c>
    </row>
    <row r="6445" spans="5:9">
      <c r="E6445" s="236" t="s">
        <v>22228</v>
      </c>
      <c r="F6445" s="236" t="s">
        <v>2788</v>
      </c>
      <c r="G6445" s="235" t="str">
        <f t="shared" si="100"/>
        <v>0153512</v>
      </c>
      <c r="H6445" s="235" t="s">
        <v>3771</v>
      </c>
      <c r="I6445" s="235" t="s">
        <v>2951</v>
      </c>
    </row>
    <row r="6446" spans="5:9">
      <c r="E6446" s="236" t="s">
        <v>22228</v>
      </c>
      <c r="F6446" s="236" t="s">
        <v>2785</v>
      </c>
      <c r="G6446" s="235" t="str">
        <f t="shared" si="100"/>
        <v>0153513</v>
      </c>
      <c r="H6446" s="235" t="s">
        <v>6602</v>
      </c>
      <c r="I6446" s="235" t="s">
        <v>6601</v>
      </c>
    </row>
    <row r="6447" spans="5:9">
      <c r="E6447" s="236" t="s">
        <v>22228</v>
      </c>
      <c r="F6447" s="236" t="s">
        <v>3830</v>
      </c>
      <c r="G6447" s="235" t="str">
        <f t="shared" si="100"/>
        <v>0153514</v>
      </c>
      <c r="H6447" s="235" t="s">
        <v>22240</v>
      </c>
      <c r="I6447" s="235" t="s">
        <v>22239</v>
      </c>
    </row>
    <row r="6448" spans="5:9">
      <c r="E6448" s="236" t="s">
        <v>22228</v>
      </c>
      <c r="F6448" s="236" t="s">
        <v>3827</v>
      </c>
      <c r="G6448" s="235" t="str">
        <f t="shared" si="100"/>
        <v>0153515</v>
      </c>
      <c r="H6448" s="235" t="s">
        <v>5742</v>
      </c>
      <c r="I6448" s="235" t="s">
        <v>5741</v>
      </c>
    </row>
    <row r="6449" spans="5:9">
      <c r="E6449" s="236" t="s">
        <v>22228</v>
      </c>
      <c r="F6449" s="236" t="s">
        <v>7156</v>
      </c>
      <c r="G6449" s="235" t="str">
        <f t="shared" si="100"/>
        <v>0153516</v>
      </c>
      <c r="H6449" s="235" t="s">
        <v>6757</v>
      </c>
      <c r="I6449" s="235" t="s">
        <v>6756</v>
      </c>
    </row>
    <row r="6450" spans="5:9">
      <c r="E6450" s="236" t="s">
        <v>22228</v>
      </c>
      <c r="F6450" s="236" t="s">
        <v>19650</v>
      </c>
      <c r="G6450" s="235" t="str">
        <f t="shared" si="100"/>
        <v>0153517</v>
      </c>
      <c r="H6450" s="235" t="s">
        <v>6716</v>
      </c>
      <c r="I6450" s="235" t="s">
        <v>6715</v>
      </c>
    </row>
    <row r="6451" spans="5:9">
      <c r="E6451" s="236" t="s">
        <v>22228</v>
      </c>
      <c r="F6451" s="236" t="s">
        <v>757</v>
      </c>
      <c r="G6451" s="235" t="str">
        <f t="shared" si="100"/>
        <v>0153518</v>
      </c>
      <c r="H6451" s="235" t="s">
        <v>6745</v>
      </c>
      <c r="I6451" s="235" t="s">
        <v>6744</v>
      </c>
    </row>
    <row r="6452" spans="5:9">
      <c r="E6452" s="236" t="s">
        <v>22228</v>
      </c>
      <c r="F6452" s="236" t="s">
        <v>1218</v>
      </c>
      <c r="G6452" s="235" t="str">
        <f t="shared" si="100"/>
        <v>0153519</v>
      </c>
      <c r="H6452" s="235" t="s">
        <v>6665</v>
      </c>
      <c r="I6452" s="235" t="s">
        <v>6664</v>
      </c>
    </row>
    <row r="6453" spans="5:9">
      <c r="E6453" s="236" t="s">
        <v>22228</v>
      </c>
      <c r="F6453" s="236" t="s">
        <v>984</v>
      </c>
      <c r="G6453" s="235" t="str">
        <f t="shared" si="100"/>
        <v>0153520</v>
      </c>
      <c r="H6453" s="235" t="s">
        <v>6677</v>
      </c>
      <c r="I6453" s="235" t="s">
        <v>3327</v>
      </c>
    </row>
    <row r="6454" spans="5:9">
      <c r="E6454" s="236" t="s">
        <v>22228</v>
      </c>
      <c r="F6454" s="236" t="s">
        <v>5834</v>
      </c>
      <c r="G6454" s="235" t="str">
        <f t="shared" si="100"/>
        <v>0153521</v>
      </c>
      <c r="H6454" s="235" t="s">
        <v>6672</v>
      </c>
      <c r="I6454" s="235" t="s">
        <v>6671</v>
      </c>
    </row>
    <row r="6455" spans="5:9">
      <c r="E6455" s="236" t="s">
        <v>22228</v>
      </c>
      <c r="F6455" s="236" t="s">
        <v>1800</v>
      </c>
      <c r="G6455" s="235" t="str">
        <f t="shared" si="100"/>
        <v>0153522</v>
      </c>
      <c r="H6455" s="235" t="s">
        <v>22238</v>
      </c>
      <c r="I6455" s="235" t="s">
        <v>22237</v>
      </c>
    </row>
    <row r="6456" spans="5:9">
      <c r="E6456" s="236" t="s">
        <v>22228</v>
      </c>
      <c r="F6456" s="236" t="s">
        <v>6746</v>
      </c>
      <c r="G6456" s="235" t="str">
        <f t="shared" si="100"/>
        <v>0153523</v>
      </c>
      <c r="H6456" s="235" t="s">
        <v>22236</v>
      </c>
      <c r="I6456" s="235" t="s">
        <v>22235</v>
      </c>
    </row>
    <row r="6457" spans="5:9">
      <c r="E6457" s="236" t="s">
        <v>22228</v>
      </c>
      <c r="F6457" s="236" t="s">
        <v>1788</v>
      </c>
      <c r="G6457" s="235" t="str">
        <f t="shared" si="100"/>
        <v>0153545</v>
      </c>
      <c r="H6457" s="235" t="s">
        <v>6695</v>
      </c>
      <c r="I6457" s="235" t="s">
        <v>6694</v>
      </c>
    </row>
    <row r="6458" spans="5:9">
      <c r="E6458" s="236" t="s">
        <v>22228</v>
      </c>
      <c r="F6458" s="236" t="s">
        <v>1212</v>
      </c>
      <c r="G6458" s="235" t="str">
        <f t="shared" si="100"/>
        <v>0153549</v>
      </c>
      <c r="H6458" s="235" t="s">
        <v>6721</v>
      </c>
      <c r="I6458" s="235" t="s">
        <v>6720</v>
      </c>
    </row>
    <row r="6459" spans="5:9">
      <c r="E6459" s="236" t="s">
        <v>22228</v>
      </c>
      <c r="F6459" s="236" t="s">
        <v>980</v>
      </c>
      <c r="G6459" s="235" t="str">
        <f t="shared" si="100"/>
        <v>0153550</v>
      </c>
      <c r="H6459" s="235" t="s">
        <v>3603</v>
      </c>
      <c r="I6459" s="235" t="s">
        <v>1222</v>
      </c>
    </row>
    <row r="6460" spans="5:9">
      <c r="E6460" s="236" t="s">
        <v>22228</v>
      </c>
      <c r="F6460" s="236" t="s">
        <v>1209</v>
      </c>
      <c r="G6460" s="235" t="str">
        <f t="shared" si="100"/>
        <v>0153551</v>
      </c>
      <c r="H6460" s="235" t="s">
        <v>2768</v>
      </c>
      <c r="I6460" s="235" t="s">
        <v>2767</v>
      </c>
    </row>
    <row r="6461" spans="5:9">
      <c r="E6461" s="236" t="s">
        <v>22228</v>
      </c>
      <c r="F6461" s="236" t="s">
        <v>3499</v>
      </c>
      <c r="G6461" s="235" t="str">
        <f t="shared" si="100"/>
        <v>0153553</v>
      </c>
      <c r="H6461" s="235" t="s">
        <v>11130</v>
      </c>
      <c r="I6461" s="235" t="s">
        <v>11129</v>
      </c>
    </row>
    <row r="6462" spans="5:9">
      <c r="E6462" s="236" t="s">
        <v>22228</v>
      </c>
      <c r="F6462" s="236" t="s">
        <v>3810</v>
      </c>
      <c r="G6462" s="235" t="str">
        <f t="shared" si="100"/>
        <v>0153556</v>
      </c>
      <c r="H6462" s="235" t="s">
        <v>18524</v>
      </c>
      <c r="I6462" s="235" t="s">
        <v>10810</v>
      </c>
    </row>
    <row r="6463" spans="5:9">
      <c r="E6463" s="236" t="s">
        <v>22228</v>
      </c>
      <c r="F6463" s="236" t="s">
        <v>3807</v>
      </c>
      <c r="G6463" s="235" t="str">
        <f t="shared" si="100"/>
        <v>0153557</v>
      </c>
      <c r="H6463" s="235" t="s">
        <v>18606</v>
      </c>
      <c r="I6463" s="235" t="s">
        <v>7051</v>
      </c>
    </row>
    <row r="6464" spans="5:9">
      <c r="E6464" s="236" t="s">
        <v>22228</v>
      </c>
      <c r="F6464" s="236" t="s">
        <v>745</v>
      </c>
      <c r="G6464" s="235" t="str">
        <f t="shared" si="100"/>
        <v>0153558</v>
      </c>
      <c r="H6464" s="235" t="s">
        <v>6806</v>
      </c>
      <c r="I6464" s="235" t="s">
        <v>6805</v>
      </c>
    </row>
    <row r="6465" spans="5:9">
      <c r="E6465" s="236" t="s">
        <v>22228</v>
      </c>
      <c r="F6465" s="236" t="s">
        <v>1206</v>
      </c>
      <c r="G6465" s="235" t="str">
        <f t="shared" si="100"/>
        <v>0153559</v>
      </c>
      <c r="H6465" s="235" t="s">
        <v>14920</v>
      </c>
      <c r="I6465" s="235" t="s">
        <v>14919</v>
      </c>
    </row>
    <row r="6466" spans="5:9">
      <c r="E6466" s="236" t="s">
        <v>22228</v>
      </c>
      <c r="F6466" s="236" t="s">
        <v>1785</v>
      </c>
      <c r="G6466" s="235" t="str">
        <f t="shared" ref="G6466:G6529" si="101">TEXT(E6466,"0000")&amp;TEXT(F6466,"000")</f>
        <v>0153560</v>
      </c>
      <c r="H6466" s="235" t="s">
        <v>5905</v>
      </c>
      <c r="I6466" s="235" t="s">
        <v>2176</v>
      </c>
    </row>
    <row r="6467" spans="5:9">
      <c r="E6467" s="236" t="s">
        <v>22228</v>
      </c>
      <c r="F6467" s="236" t="s">
        <v>1782</v>
      </c>
      <c r="G6467" s="235" t="str">
        <f t="shared" si="101"/>
        <v>0153561</v>
      </c>
      <c r="H6467" s="235" t="s">
        <v>14712</v>
      </c>
      <c r="I6467" s="235" t="s">
        <v>14711</v>
      </c>
    </row>
    <row r="6468" spans="5:9">
      <c r="E6468" s="236" t="s">
        <v>22228</v>
      </c>
      <c r="F6468" s="236" t="s">
        <v>19565</v>
      </c>
      <c r="G6468" s="235" t="str">
        <f t="shared" si="101"/>
        <v>0153562</v>
      </c>
      <c r="H6468" s="235" t="s">
        <v>22234</v>
      </c>
      <c r="I6468" s="235" t="s">
        <v>22233</v>
      </c>
    </row>
    <row r="6469" spans="5:9">
      <c r="E6469" s="236" t="s">
        <v>22228</v>
      </c>
      <c r="F6469" s="236" t="s">
        <v>7713</v>
      </c>
      <c r="G6469" s="235" t="str">
        <f t="shared" si="101"/>
        <v>0153563</v>
      </c>
      <c r="H6469" s="235" t="s">
        <v>11819</v>
      </c>
      <c r="I6469" s="235" t="s">
        <v>11818</v>
      </c>
    </row>
    <row r="6470" spans="5:9">
      <c r="E6470" s="236" t="s">
        <v>22228</v>
      </c>
      <c r="F6470" s="236" t="s">
        <v>6469</v>
      </c>
      <c r="G6470" s="235" t="str">
        <f t="shared" si="101"/>
        <v>0153564</v>
      </c>
      <c r="H6470" s="235" t="s">
        <v>14405</v>
      </c>
      <c r="I6470" s="235" t="s">
        <v>14404</v>
      </c>
    </row>
    <row r="6471" spans="5:9">
      <c r="E6471" s="236" t="s">
        <v>22228</v>
      </c>
      <c r="F6471" s="236" t="s">
        <v>11072</v>
      </c>
      <c r="G6471" s="235" t="str">
        <f t="shared" si="101"/>
        <v>0153565</v>
      </c>
      <c r="H6471" s="235" t="s">
        <v>7286</v>
      </c>
      <c r="I6471" s="235" t="s">
        <v>7285</v>
      </c>
    </row>
    <row r="6472" spans="5:9">
      <c r="E6472" s="236" t="s">
        <v>22228</v>
      </c>
      <c r="F6472" s="236" t="s">
        <v>6737</v>
      </c>
      <c r="G6472" s="235" t="str">
        <f t="shared" si="101"/>
        <v>0153566</v>
      </c>
      <c r="H6472" s="235" t="s">
        <v>18573</v>
      </c>
      <c r="I6472" s="235" t="s">
        <v>18572</v>
      </c>
    </row>
    <row r="6473" spans="5:9">
      <c r="E6473" s="236" t="s">
        <v>22228</v>
      </c>
      <c r="F6473" s="236" t="s">
        <v>3804</v>
      </c>
      <c r="G6473" s="235" t="str">
        <f t="shared" si="101"/>
        <v>0153567</v>
      </c>
      <c r="H6473" s="235" t="s">
        <v>14565</v>
      </c>
      <c r="I6473" s="235" t="s">
        <v>14564</v>
      </c>
    </row>
    <row r="6474" spans="5:9">
      <c r="E6474" s="236" t="s">
        <v>22228</v>
      </c>
      <c r="F6474" s="236" t="s">
        <v>11067</v>
      </c>
      <c r="G6474" s="235" t="str">
        <f t="shared" si="101"/>
        <v>0153568</v>
      </c>
      <c r="H6474" s="235" t="s">
        <v>14545</v>
      </c>
      <c r="I6474" s="235" t="s">
        <v>3954</v>
      </c>
    </row>
    <row r="6475" spans="5:9">
      <c r="E6475" s="236" t="s">
        <v>22228</v>
      </c>
      <c r="F6475" s="236" t="s">
        <v>1203</v>
      </c>
      <c r="G6475" s="235" t="str">
        <f t="shared" si="101"/>
        <v>0153569</v>
      </c>
      <c r="H6475" s="235" t="s">
        <v>22232</v>
      </c>
      <c r="I6475" s="235" t="s">
        <v>13803</v>
      </c>
    </row>
    <row r="6476" spans="5:9">
      <c r="E6476" s="236" t="s">
        <v>22228</v>
      </c>
      <c r="F6476" s="236" t="s">
        <v>1200</v>
      </c>
      <c r="G6476" s="235" t="str">
        <f t="shared" si="101"/>
        <v>0153571</v>
      </c>
      <c r="H6476" s="235" t="s">
        <v>12580</v>
      </c>
      <c r="I6476" s="235" t="s">
        <v>10649</v>
      </c>
    </row>
    <row r="6477" spans="5:9">
      <c r="E6477" s="236" t="s">
        <v>22228</v>
      </c>
      <c r="F6477" s="236" t="s">
        <v>11065</v>
      </c>
      <c r="G6477" s="235" t="str">
        <f t="shared" si="101"/>
        <v>0153572</v>
      </c>
      <c r="H6477" s="235" t="s">
        <v>3102</v>
      </c>
      <c r="I6477" s="235" t="s">
        <v>2538</v>
      </c>
    </row>
    <row r="6478" spans="5:9">
      <c r="E6478" s="236" t="s">
        <v>22228</v>
      </c>
      <c r="F6478" s="236" t="s">
        <v>1197</v>
      </c>
      <c r="G6478" s="235" t="str">
        <f t="shared" si="101"/>
        <v>0153573</v>
      </c>
      <c r="H6478" s="235" t="s">
        <v>18571</v>
      </c>
      <c r="I6478" s="235" t="s">
        <v>18570</v>
      </c>
    </row>
    <row r="6479" spans="5:9">
      <c r="E6479" s="236" t="s">
        <v>22228</v>
      </c>
      <c r="F6479" s="236" t="s">
        <v>3202</v>
      </c>
      <c r="G6479" s="235" t="str">
        <f t="shared" si="101"/>
        <v>0153576</v>
      </c>
      <c r="H6479" s="235" t="s">
        <v>14822</v>
      </c>
      <c r="I6479" s="235" t="s">
        <v>14821</v>
      </c>
    </row>
    <row r="6480" spans="5:9">
      <c r="E6480" s="236" t="s">
        <v>22228</v>
      </c>
      <c r="F6480" s="236" t="s">
        <v>19532</v>
      </c>
      <c r="G6480" s="235" t="str">
        <f t="shared" si="101"/>
        <v>0153578</v>
      </c>
      <c r="H6480" s="235" t="s">
        <v>5005</v>
      </c>
      <c r="I6480" s="235" t="s">
        <v>5004</v>
      </c>
    </row>
    <row r="6481" spans="5:9">
      <c r="E6481" s="236" t="s">
        <v>22228</v>
      </c>
      <c r="F6481" s="236" t="s">
        <v>1194</v>
      </c>
      <c r="G6481" s="235" t="str">
        <f t="shared" si="101"/>
        <v>0153579</v>
      </c>
      <c r="H6481" s="235" t="s">
        <v>14605</v>
      </c>
      <c r="I6481" s="235" t="s">
        <v>12730</v>
      </c>
    </row>
    <row r="6482" spans="5:9">
      <c r="E6482" s="236" t="s">
        <v>22228</v>
      </c>
      <c r="F6482" s="236" t="s">
        <v>3199</v>
      </c>
      <c r="G6482" s="235" t="str">
        <f t="shared" si="101"/>
        <v>0153580</v>
      </c>
      <c r="H6482" s="235" t="s">
        <v>3153</v>
      </c>
      <c r="I6482" s="235" t="s">
        <v>3152</v>
      </c>
    </row>
    <row r="6483" spans="5:9">
      <c r="E6483" s="236" t="s">
        <v>22228</v>
      </c>
      <c r="F6483" s="236" t="s">
        <v>7027</v>
      </c>
      <c r="G6483" s="235" t="str">
        <f t="shared" si="101"/>
        <v>0153581</v>
      </c>
      <c r="H6483" s="235" t="s">
        <v>11122</v>
      </c>
      <c r="I6483" s="235" t="s">
        <v>11121</v>
      </c>
    </row>
    <row r="6484" spans="5:9">
      <c r="E6484" s="236" t="s">
        <v>22228</v>
      </c>
      <c r="F6484" s="236" t="s">
        <v>3196</v>
      </c>
      <c r="G6484" s="235" t="str">
        <f t="shared" si="101"/>
        <v>0153583</v>
      </c>
      <c r="H6484" s="235" t="s">
        <v>8388</v>
      </c>
      <c r="I6484" s="235" t="s">
        <v>8387</v>
      </c>
    </row>
    <row r="6485" spans="5:9">
      <c r="E6485" s="236" t="s">
        <v>22228</v>
      </c>
      <c r="F6485" s="236" t="s">
        <v>3791</v>
      </c>
      <c r="G6485" s="235" t="str">
        <f t="shared" si="101"/>
        <v>0153584</v>
      </c>
      <c r="H6485" s="235" t="s">
        <v>22231</v>
      </c>
      <c r="I6485" s="235" t="s">
        <v>22230</v>
      </c>
    </row>
    <row r="6486" spans="5:9">
      <c r="E6486" s="236" t="s">
        <v>22228</v>
      </c>
      <c r="F6486" s="236" t="s">
        <v>11059</v>
      </c>
      <c r="G6486" s="235" t="str">
        <f t="shared" si="101"/>
        <v>0153586</v>
      </c>
      <c r="H6486" s="235" t="s">
        <v>14509</v>
      </c>
      <c r="I6486" s="235" t="s">
        <v>14508</v>
      </c>
    </row>
    <row r="6487" spans="5:9">
      <c r="E6487" s="236" t="s">
        <v>22228</v>
      </c>
      <c r="F6487" s="236" t="s">
        <v>3785</v>
      </c>
      <c r="G6487" s="235" t="str">
        <f t="shared" si="101"/>
        <v>0153587</v>
      </c>
      <c r="H6487" s="235" t="s">
        <v>6575</v>
      </c>
      <c r="I6487" s="235" t="s">
        <v>6574</v>
      </c>
    </row>
    <row r="6488" spans="5:9">
      <c r="E6488" s="236" t="s">
        <v>22228</v>
      </c>
      <c r="F6488" s="236" t="s">
        <v>7025</v>
      </c>
      <c r="G6488" s="235" t="str">
        <f t="shared" si="101"/>
        <v>0153588</v>
      </c>
      <c r="H6488" s="235" t="s">
        <v>12886</v>
      </c>
      <c r="I6488" s="235" t="s">
        <v>12885</v>
      </c>
    </row>
    <row r="6489" spans="5:9">
      <c r="E6489" s="236" t="s">
        <v>22228</v>
      </c>
      <c r="F6489" s="236" t="s">
        <v>3782</v>
      </c>
      <c r="G6489" s="235" t="str">
        <f t="shared" si="101"/>
        <v>0153590</v>
      </c>
      <c r="H6489" s="235" t="s">
        <v>11119</v>
      </c>
      <c r="I6489" s="235" t="s">
        <v>11118</v>
      </c>
    </row>
    <row r="6490" spans="5:9">
      <c r="E6490" s="236" t="s">
        <v>22228</v>
      </c>
      <c r="F6490" s="236" t="s">
        <v>2782</v>
      </c>
      <c r="G6490" s="235" t="str">
        <f t="shared" si="101"/>
        <v>0153601</v>
      </c>
      <c r="H6490" s="235" t="s">
        <v>6203</v>
      </c>
      <c r="I6490" s="235" t="s">
        <v>6202</v>
      </c>
    </row>
    <row r="6491" spans="5:9">
      <c r="E6491" s="236" t="s">
        <v>22228</v>
      </c>
      <c r="F6491" s="236" t="s">
        <v>2746</v>
      </c>
      <c r="G6491" s="235" t="str">
        <f t="shared" si="101"/>
        <v>0153801</v>
      </c>
      <c r="H6491" s="235" t="s">
        <v>10809</v>
      </c>
      <c r="I6491" s="235" t="s">
        <v>6992</v>
      </c>
    </row>
    <row r="6492" spans="5:9">
      <c r="E6492" s="236" t="s">
        <v>22228</v>
      </c>
      <c r="F6492" s="236" t="s">
        <v>3144</v>
      </c>
      <c r="G6492" s="235" t="str">
        <f t="shared" si="101"/>
        <v>0153805</v>
      </c>
      <c r="H6492" s="235" t="s">
        <v>22229</v>
      </c>
      <c r="I6492" s="235" t="s">
        <v>18081</v>
      </c>
    </row>
    <row r="6493" spans="5:9">
      <c r="E6493" s="236" t="s">
        <v>22228</v>
      </c>
      <c r="F6493" s="236" t="s">
        <v>6337</v>
      </c>
      <c r="G6493" s="235" t="str">
        <f t="shared" si="101"/>
        <v>0153901</v>
      </c>
      <c r="H6493" s="235" t="s">
        <v>1142</v>
      </c>
      <c r="I6493" s="235" t="s">
        <v>1141</v>
      </c>
    </row>
    <row r="6494" spans="5:9">
      <c r="E6494" s="236" t="s">
        <v>22130</v>
      </c>
      <c r="F6494" s="236" t="s">
        <v>1071</v>
      </c>
      <c r="G6494" s="235" t="str">
        <f t="shared" si="101"/>
        <v>0154020</v>
      </c>
      <c r="H6494" s="235" t="s">
        <v>22227</v>
      </c>
      <c r="I6494" s="235" t="s">
        <v>22226</v>
      </c>
    </row>
    <row r="6495" spans="5:9">
      <c r="E6495" s="236" t="s">
        <v>22130</v>
      </c>
      <c r="F6495" s="236" t="s">
        <v>1701</v>
      </c>
      <c r="G6495" s="235" t="str">
        <f t="shared" si="101"/>
        <v>0154021</v>
      </c>
      <c r="H6495" s="235" t="s">
        <v>22225</v>
      </c>
      <c r="I6495" s="235" t="s">
        <v>22224</v>
      </c>
    </row>
    <row r="6496" spans="5:9">
      <c r="E6496" s="236" t="s">
        <v>22130</v>
      </c>
      <c r="F6496" s="236" t="s">
        <v>2126</v>
      </c>
      <c r="G6496" s="235" t="str">
        <f t="shared" si="101"/>
        <v>0154024</v>
      </c>
      <c r="H6496" s="235" t="s">
        <v>22052</v>
      </c>
      <c r="I6496" s="235" t="s">
        <v>22051</v>
      </c>
    </row>
    <row r="6497" spans="5:9">
      <c r="E6497" s="236" t="s">
        <v>22130</v>
      </c>
      <c r="F6497" s="236" t="s">
        <v>1915</v>
      </c>
      <c r="G6497" s="235" t="str">
        <f t="shared" si="101"/>
        <v>0154025</v>
      </c>
      <c r="H6497" s="235" t="s">
        <v>22223</v>
      </c>
      <c r="I6497" s="235" t="s">
        <v>6096</v>
      </c>
    </row>
    <row r="6498" spans="5:9">
      <c r="E6498" s="236" t="s">
        <v>22130</v>
      </c>
      <c r="F6498" s="236" t="s">
        <v>1960</v>
      </c>
      <c r="G6498" s="235" t="str">
        <f t="shared" si="101"/>
        <v>0154027</v>
      </c>
      <c r="H6498" s="235" t="s">
        <v>22222</v>
      </c>
      <c r="I6498" s="235" t="s">
        <v>22221</v>
      </c>
    </row>
    <row r="6499" spans="5:9">
      <c r="E6499" s="236" t="s">
        <v>22130</v>
      </c>
      <c r="F6499" s="236" t="s">
        <v>1620</v>
      </c>
      <c r="G6499" s="235" t="str">
        <f t="shared" si="101"/>
        <v>0154050</v>
      </c>
      <c r="H6499" s="235" t="s">
        <v>3768</v>
      </c>
      <c r="I6499" s="235" t="s">
        <v>3767</v>
      </c>
    </row>
    <row r="6500" spans="5:9">
      <c r="E6500" s="236" t="s">
        <v>22130</v>
      </c>
      <c r="F6500" s="236" t="s">
        <v>2537</v>
      </c>
      <c r="G6500" s="235" t="str">
        <f t="shared" si="101"/>
        <v>0154051</v>
      </c>
      <c r="H6500" s="235" t="s">
        <v>22220</v>
      </c>
      <c r="I6500" s="235" t="s">
        <v>22219</v>
      </c>
    </row>
    <row r="6501" spans="5:9">
      <c r="E6501" s="236" t="s">
        <v>22130</v>
      </c>
      <c r="F6501" s="236" t="s">
        <v>2534</v>
      </c>
      <c r="G6501" s="235" t="str">
        <f t="shared" si="101"/>
        <v>0154052</v>
      </c>
      <c r="H6501" s="235" t="s">
        <v>6037</v>
      </c>
      <c r="I6501" s="235" t="s">
        <v>4709</v>
      </c>
    </row>
    <row r="6502" spans="5:9">
      <c r="E6502" s="236" t="s">
        <v>22130</v>
      </c>
      <c r="F6502" s="236" t="s">
        <v>1140</v>
      </c>
      <c r="G6502" s="235" t="str">
        <f t="shared" si="101"/>
        <v>0154060</v>
      </c>
      <c r="H6502" s="235" t="s">
        <v>1079</v>
      </c>
      <c r="I6502" s="235" t="s">
        <v>1078</v>
      </c>
    </row>
    <row r="6503" spans="5:9">
      <c r="E6503" s="236" t="s">
        <v>22130</v>
      </c>
      <c r="F6503" s="236" t="s">
        <v>1077</v>
      </c>
      <c r="G6503" s="235" t="str">
        <f t="shared" si="101"/>
        <v>0154070</v>
      </c>
      <c r="H6503" s="235" t="s">
        <v>14325</v>
      </c>
      <c r="I6503" s="235" t="s">
        <v>5702</v>
      </c>
    </row>
    <row r="6504" spans="5:9">
      <c r="E6504" s="236" t="s">
        <v>22130</v>
      </c>
      <c r="F6504" s="236" t="s">
        <v>1615</v>
      </c>
      <c r="G6504" s="235" t="str">
        <f t="shared" si="101"/>
        <v>0154080</v>
      </c>
      <c r="H6504" s="235" t="s">
        <v>1469</v>
      </c>
      <c r="I6504" s="235" t="s">
        <v>1468</v>
      </c>
    </row>
    <row r="6505" spans="5:9">
      <c r="E6505" s="236" t="s">
        <v>22130</v>
      </c>
      <c r="F6505" s="236" t="s">
        <v>1046</v>
      </c>
      <c r="G6505" s="235" t="str">
        <f t="shared" si="101"/>
        <v>0154090</v>
      </c>
      <c r="H6505" s="235" t="s">
        <v>6049</v>
      </c>
      <c r="I6505" s="235" t="s">
        <v>6048</v>
      </c>
    </row>
    <row r="6506" spans="5:9">
      <c r="E6506" s="236" t="s">
        <v>22130</v>
      </c>
      <c r="F6506" s="236" t="s">
        <v>1022</v>
      </c>
      <c r="G6506" s="235" t="str">
        <f t="shared" si="101"/>
        <v>0154095</v>
      </c>
      <c r="H6506" s="235" t="s">
        <v>6047</v>
      </c>
      <c r="I6506" s="235" t="s">
        <v>6046</v>
      </c>
    </row>
    <row r="6507" spans="5:9">
      <c r="E6507" s="236" t="s">
        <v>22130</v>
      </c>
      <c r="F6507" s="236" t="s">
        <v>1066</v>
      </c>
      <c r="G6507" s="235" t="str">
        <f t="shared" si="101"/>
        <v>0154100</v>
      </c>
      <c r="H6507" s="235" t="s">
        <v>22033</v>
      </c>
      <c r="I6507" s="235" t="s">
        <v>22032</v>
      </c>
    </row>
    <row r="6508" spans="5:9">
      <c r="E6508" s="236" t="s">
        <v>22130</v>
      </c>
      <c r="F6508" s="236" t="s">
        <v>1388</v>
      </c>
      <c r="G6508" s="235" t="str">
        <f t="shared" si="101"/>
        <v>0154101</v>
      </c>
      <c r="H6508" s="235" t="s">
        <v>10986</v>
      </c>
      <c r="I6508" s="235" t="s">
        <v>935</v>
      </c>
    </row>
    <row r="6509" spans="5:9">
      <c r="E6509" s="236" t="s">
        <v>22130</v>
      </c>
      <c r="F6509" s="236" t="s">
        <v>1484</v>
      </c>
      <c r="G6509" s="235" t="str">
        <f t="shared" si="101"/>
        <v>0154103</v>
      </c>
      <c r="H6509" s="235" t="s">
        <v>22106</v>
      </c>
      <c r="I6509" s="235" t="s">
        <v>22105</v>
      </c>
    </row>
    <row r="6510" spans="5:9">
      <c r="E6510" s="236" t="s">
        <v>22130</v>
      </c>
      <c r="F6510" s="236" t="s">
        <v>1375</v>
      </c>
      <c r="G6510" s="235" t="str">
        <f t="shared" si="101"/>
        <v>0154104</v>
      </c>
      <c r="H6510" s="235" t="s">
        <v>1680</v>
      </c>
      <c r="I6510" s="235" t="s">
        <v>1679</v>
      </c>
    </row>
    <row r="6511" spans="5:9">
      <c r="E6511" s="236" t="s">
        <v>22130</v>
      </c>
      <c r="F6511" s="236" t="s">
        <v>1372</v>
      </c>
      <c r="G6511" s="235" t="str">
        <f t="shared" si="101"/>
        <v>0154105</v>
      </c>
      <c r="H6511" s="235" t="s">
        <v>22218</v>
      </c>
      <c r="I6511" s="235" t="s">
        <v>22217</v>
      </c>
    </row>
    <row r="6512" spans="5:9">
      <c r="E6512" s="236" t="s">
        <v>22130</v>
      </c>
      <c r="F6512" s="236" t="s">
        <v>1369</v>
      </c>
      <c r="G6512" s="235" t="str">
        <f t="shared" si="101"/>
        <v>0154106</v>
      </c>
      <c r="H6512" s="235" t="s">
        <v>22108</v>
      </c>
      <c r="I6512" s="235" t="s">
        <v>22107</v>
      </c>
    </row>
    <row r="6513" spans="5:9">
      <c r="E6513" s="236" t="s">
        <v>22130</v>
      </c>
      <c r="F6513" s="236" t="s">
        <v>1366</v>
      </c>
      <c r="G6513" s="235" t="str">
        <f t="shared" si="101"/>
        <v>0154107</v>
      </c>
      <c r="H6513" s="235" t="s">
        <v>5373</v>
      </c>
      <c r="I6513" s="235" t="s">
        <v>6222</v>
      </c>
    </row>
    <row r="6514" spans="5:9">
      <c r="E6514" s="236" t="s">
        <v>22130</v>
      </c>
      <c r="F6514" s="236" t="s">
        <v>877</v>
      </c>
      <c r="G6514" s="235" t="str">
        <f t="shared" si="101"/>
        <v>0154108</v>
      </c>
      <c r="H6514" s="235" t="s">
        <v>6213</v>
      </c>
      <c r="I6514" s="235" t="s">
        <v>6212</v>
      </c>
    </row>
    <row r="6515" spans="5:9">
      <c r="E6515" s="236" t="s">
        <v>22130</v>
      </c>
      <c r="F6515" s="236" t="s">
        <v>874</v>
      </c>
      <c r="G6515" s="235" t="str">
        <f t="shared" si="101"/>
        <v>0154109</v>
      </c>
      <c r="H6515" s="235" t="s">
        <v>10048</v>
      </c>
      <c r="I6515" s="235" t="s">
        <v>10047</v>
      </c>
    </row>
    <row r="6516" spans="5:9">
      <c r="E6516" s="236" t="s">
        <v>22130</v>
      </c>
      <c r="F6516" s="236" t="s">
        <v>1359</v>
      </c>
      <c r="G6516" s="235" t="str">
        <f t="shared" si="101"/>
        <v>0154110</v>
      </c>
      <c r="H6516" s="235" t="s">
        <v>18608</v>
      </c>
      <c r="I6516" s="235" t="s">
        <v>22216</v>
      </c>
    </row>
    <row r="6517" spans="5:9">
      <c r="E6517" s="236" t="s">
        <v>22130</v>
      </c>
      <c r="F6517" s="236" t="s">
        <v>1356</v>
      </c>
      <c r="G6517" s="235" t="str">
        <f t="shared" si="101"/>
        <v>0154111</v>
      </c>
      <c r="H6517" s="235" t="s">
        <v>1086</v>
      </c>
      <c r="I6517" s="235" t="s">
        <v>1085</v>
      </c>
    </row>
    <row r="6518" spans="5:9">
      <c r="E6518" s="236" t="s">
        <v>22130</v>
      </c>
      <c r="F6518" s="236" t="s">
        <v>1353</v>
      </c>
      <c r="G6518" s="235" t="str">
        <f t="shared" si="101"/>
        <v>0154112</v>
      </c>
      <c r="H6518" s="235" t="s">
        <v>6238</v>
      </c>
      <c r="I6518" s="235" t="s">
        <v>2240</v>
      </c>
    </row>
    <row r="6519" spans="5:9">
      <c r="E6519" s="236" t="s">
        <v>22130</v>
      </c>
      <c r="F6519" s="236" t="s">
        <v>1349</v>
      </c>
      <c r="G6519" s="235" t="str">
        <f t="shared" si="101"/>
        <v>0154113</v>
      </c>
      <c r="H6519" s="235" t="s">
        <v>3156</v>
      </c>
      <c r="I6519" s="235" t="s">
        <v>3155</v>
      </c>
    </row>
    <row r="6520" spans="5:9">
      <c r="E6520" s="236" t="s">
        <v>22130</v>
      </c>
      <c r="F6520" s="236" t="s">
        <v>1434</v>
      </c>
      <c r="G6520" s="235" t="str">
        <f t="shared" si="101"/>
        <v>0154114</v>
      </c>
      <c r="H6520" s="235" t="s">
        <v>5115</v>
      </c>
      <c r="I6520" s="235" t="s">
        <v>6229</v>
      </c>
    </row>
    <row r="6521" spans="5:9">
      <c r="E6521" s="236" t="s">
        <v>22130</v>
      </c>
      <c r="F6521" s="236" t="s">
        <v>1548</v>
      </c>
      <c r="G6521" s="235" t="str">
        <f t="shared" si="101"/>
        <v>0154115</v>
      </c>
      <c r="H6521" s="235" t="s">
        <v>22215</v>
      </c>
      <c r="I6521" s="235" t="s">
        <v>22214</v>
      </c>
    </row>
    <row r="6522" spans="5:9">
      <c r="E6522" s="236" t="s">
        <v>22130</v>
      </c>
      <c r="F6522" s="236" t="s">
        <v>2326</v>
      </c>
      <c r="G6522" s="235" t="str">
        <f t="shared" si="101"/>
        <v>0154117</v>
      </c>
      <c r="H6522" s="235" t="s">
        <v>14373</v>
      </c>
      <c r="I6522" s="235" t="s">
        <v>14372</v>
      </c>
    </row>
    <row r="6523" spans="5:9">
      <c r="E6523" s="236" t="s">
        <v>22130</v>
      </c>
      <c r="F6523" s="236" t="s">
        <v>871</v>
      </c>
      <c r="G6523" s="235" t="str">
        <f t="shared" si="101"/>
        <v>0154118</v>
      </c>
      <c r="H6523" s="235" t="s">
        <v>3508</v>
      </c>
      <c r="I6523" s="235" t="s">
        <v>1783</v>
      </c>
    </row>
    <row r="6524" spans="5:9">
      <c r="E6524" s="236" t="s">
        <v>22130</v>
      </c>
      <c r="F6524" s="236" t="s">
        <v>868</v>
      </c>
      <c r="G6524" s="235" t="str">
        <f t="shared" si="101"/>
        <v>0154119</v>
      </c>
      <c r="H6524" s="235" t="s">
        <v>3316</v>
      </c>
      <c r="I6524" s="235" t="s">
        <v>3315</v>
      </c>
    </row>
    <row r="6525" spans="5:9">
      <c r="E6525" s="236" t="s">
        <v>22130</v>
      </c>
      <c r="F6525" s="236" t="s">
        <v>1073</v>
      </c>
      <c r="G6525" s="235" t="str">
        <f t="shared" si="101"/>
        <v>0154120</v>
      </c>
      <c r="H6525" s="235" t="s">
        <v>6226</v>
      </c>
      <c r="I6525" s="235" t="s">
        <v>6225</v>
      </c>
    </row>
    <row r="6526" spans="5:9">
      <c r="E6526" s="236" t="s">
        <v>22130</v>
      </c>
      <c r="F6526" s="236" t="s">
        <v>1410</v>
      </c>
      <c r="G6526" s="235" t="str">
        <f t="shared" si="101"/>
        <v>0154121</v>
      </c>
      <c r="H6526" s="235" t="s">
        <v>5973</v>
      </c>
      <c r="I6526" s="235" t="s">
        <v>2859</v>
      </c>
    </row>
    <row r="6527" spans="5:9">
      <c r="E6527" s="236" t="s">
        <v>22130</v>
      </c>
      <c r="F6527" s="236" t="s">
        <v>1450</v>
      </c>
      <c r="G6527" s="235" t="str">
        <f t="shared" si="101"/>
        <v>0154123</v>
      </c>
      <c r="H6527" s="235" t="s">
        <v>6250</v>
      </c>
      <c r="I6527" s="235" t="s">
        <v>6249</v>
      </c>
    </row>
    <row r="6528" spans="5:9">
      <c r="E6528" s="236" t="s">
        <v>22130</v>
      </c>
      <c r="F6528" s="236" t="s">
        <v>1404</v>
      </c>
      <c r="G6528" s="235" t="str">
        <f t="shared" si="101"/>
        <v>0154124</v>
      </c>
      <c r="H6528" s="235" t="s">
        <v>2337</v>
      </c>
      <c r="I6528" s="235" t="s">
        <v>2336</v>
      </c>
    </row>
    <row r="6529" spans="5:9">
      <c r="E6529" s="236" t="s">
        <v>22130</v>
      </c>
      <c r="F6529" s="236" t="s">
        <v>1445</v>
      </c>
      <c r="G6529" s="235" t="str">
        <f t="shared" si="101"/>
        <v>0154130</v>
      </c>
      <c r="H6529" s="235" t="s">
        <v>22213</v>
      </c>
      <c r="I6529" s="235" t="s">
        <v>21257</v>
      </c>
    </row>
    <row r="6530" spans="5:9">
      <c r="E6530" s="236" t="s">
        <v>22130</v>
      </c>
      <c r="F6530" s="236" t="s">
        <v>1392</v>
      </c>
      <c r="G6530" s="235" t="str">
        <f t="shared" ref="G6530:G6593" si="102">TEXT(E6530,"0000")&amp;TEXT(F6530,"000")</f>
        <v>0154140</v>
      </c>
      <c r="H6530" s="235" t="s">
        <v>22212</v>
      </c>
      <c r="I6530" s="235" t="s">
        <v>22211</v>
      </c>
    </row>
    <row r="6531" spans="5:9">
      <c r="E6531" s="236" t="s">
        <v>22130</v>
      </c>
      <c r="F6531" s="236" t="s">
        <v>4178</v>
      </c>
      <c r="G6531" s="235" t="str">
        <f t="shared" si="102"/>
        <v>0154145</v>
      </c>
      <c r="H6531" s="235" t="s">
        <v>22210</v>
      </c>
      <c r="I6531" s="235" t="s">
        <v>22209</v>
      </c>
    </row>
    <row r="6532" spans="5:9">
      <c r="E6532" s="236" t="s">
        <v>22130</v>
      </c>
      <c r="F6532" s="236" t="s">
        <v>1045</v>
      </c>
      <c r="G6532" s="235" t="str">
        <f t="shared" si="102"/>
        <v>0154150</v>
      </c>
      <c r="H6532" s="235" t="s">
        <v>22208</v>
      </c>
      <c r="I6532" s="235" t="s">
        <v>22207</v>
      </c>
    </row>
    <row r="6533" spans="5:9">
      <c r="E6533" s="236" t="s">
        <v>22130</v>
      </c>
      <c r="F6533" s="236" t="s">
        <v>4624</v>
      </c>
      <c r="G6533" s="235" t="str">
        <f t="shared" si="102"/>
        <v>0154155</v>
      </c>
      <c r="H6533" s="235" t="s">
        <v>6067</v>
      </c>
      <c r="I6533" s="235" t="s">
        <v>6066</v>
      </c>
    </row>
    <row r="6534" spans="5:9">
      <c r="E6534" s="236" t="s">
        <v>22130</v>
      </c>
      <c r="F6534" s="236" t="s">
        <v>4145</v>
      </c>
      <c r="G6534" s="235" t="str">
        <f t="shared" si="102"/>
        <v>0154165</v>
      </c>
      <c r="H6534" s="235" t="s">
        <v>6060</v>
      </c>
      <c r="I6534" s="235" t="s">
        <v>6059</v>
      </c>
    </row>
    <row r="6535" spans="5:9">
      <c r="E6535" s="236" t="s">
        <v>22130</v>
      </c>
      <c r="F6535" s="236" t="s">
        <v>4142</v>
      </c>
      <c r="G6535" s="235" t="str">
        <f t="shared" si="102"/>
        <v>0154166</v>
      </c>
      <c r="H6535" s="235" t="s">
        <v>9281</v>
      </c>
      <c r="I6535" s="235" t="s">
        <v>9280</v>
      </c>
    </row>
    <row r="6536" spans="5:9">
      <c r="E6536" s="236" t="s">
        <v>22130</v>
      </c>
      <c r="F6536" s="236" t="s">
        <v>1722</v>
      </c>
      <c r="G6536" s="235" t="str">
        <f t="shared" si="102"/>
        <v>0154170</v>
      </c>
      <c r="H6536" s="235" t="s">
        <v>3659</v>
      </c>
      <c r="I6536" s="235" t="s">
        <v>3658</v>
      </c>
    </row>
    <row r="6537" spans="5:9">
      <c r="E6537" s="236" t="s">
        <v>22130</v>
      </c>
      <c r="F6537" s="236" t="s">
        <v>1063</v>
      </c>
      <c r="G6537" s="235" t="str">
        <f t="shared" si="102"/>
        <v>0154180</v>
      </c>
      <c r="H6537" s="235" t="s">
        <v>22206</v>
      </c>
      <c r="I6537" s="235" t="s">
        <v>22205</v>
      </c>
    </row>
    <row r="6538" spans="5:9">
      <c r="E6538" s="236" t="s">
        <v>22130</v>
      </c>
      <c r="F6538" s="236" t="s">
        <v>4120</v>
      </c>
      <c r="G6538" s="235" t="str">
        <f t="shared" si="102"/>
        <v>0154181</v>
      </c>
      <c r="H6538" s="235" t="s">
        <v>3359</v>
      </c>
      <c r="I6538" s="235" t="s">
        <v>22204</v>
      </c>
    </row>
    <row r="6539" spans="5:9">
      <c r="E6539" s="236" t="s">
        <v>22130</v>
      </c>
      <c r="F6539" s="236" t="s">
        <v>4008</v>
      </c>
      <c r="G6539" s="235" t="str">
        <f t="shared" si="102"/>
        <v>0154182</v>
      </c>
      <c r="H6539" s="235" t="s">
        <v>22203</v>
      </c>
      <c r="I6539" s="235" t="s">
        <v>22202</v>
      </c>
    </row>
    <row r="6540" spans="5:9">
      <c r="E6540" s="236" t="s">
        <v>22130</v>
      </c>
      <c r="F6540" s="236" t="s">
        <v>4005</v>
      </c>
      <c r="G6540" s="235" t="str">
        <f t="shared" si="102"/>
        <v>0154183</v>
      </c>
      <c r="H6540" s="235" t="s">
        <v>22201</v>
      </c>
      <c r="I6540" s="235" t="s">
        <v>22200</v>
      </c>
    </row>
    <row r="6541" spans="5:9">
      <c r="E6541" s="236" t="s">
        <v>22130</v>
      </c>
      <c r="F6541" s="236" t="s">
        <v>1640</v>
      </c>
      <c r="G6541" s="235" t="str">
        <f t="shared" si="102"/>
        <v>0154190</v>
      </c>
      <c r="H6541" s="235" t="s">
        <v>14342</v>
      </c>
      <c r="I6541" s="235" t="s">
        <v>14341</v>
      </c>
    </row>
    <row r="6542" spans="5:9">
      <c r="E6542" s="236" t="s">
        <v>22130</v>
      </c>
      <c r="F6542" s="236" t="s">
        <v>1130</v>
      </c>
      <c r="G6542" s="235" t="str">
        <f t="shared" si="102"/>
        <v>0154200</v>
      </c>
      <c r="H6542" s="235" t="s">
        <v>22199</v>
      </c>
      <c r="I6542" s="235" t="s">
        <v>22198</v>
      </c>
    </row>
    <row r="6543" spans="5:9">
      <c r="E6543" s="236" t="s">
        <v>22130</v>
      </c>
      <c r="F6543" s="236" t="s">
        <v>2195</v>
      </c>
      <c r="G6543" s="235" t="str">
        <f t="shared" si="102"/>
        <v>0154205</v>
      </c>
      <c r="H6543" s="235" t="s">
        <v>6021</v>
      </c>
      <c r="I6543" s="235" t="s">
        <v>6020</v>
      </c>
    </row>
    <row r="6544" spans="5:9">
      <c r="E6544" s="236" t="s">
        <v>22130</v>
      </c>
      <c r="F6544" s="236" t="s">
        <v>2831</v>
      </c>
      <c r="G6544" s="235" t="str">
        <f t="shared" si="102"/>
        <v>0154206</v>
      </c>
      <c r="H6544" s="235" t="s">
        <v>22197</v>
      </c>
      <c r="I6544" s="235" t="s">
        <v>22196</v>
      </c>
    </row>
    <row r="6545" spans="5:9">
      <c r="E6545" s="236" t="s">
        <v>22130</v>
      </c>
      <c r="F6545" s="236" t="s">
        <v>2168</v>
      </c>
      <c r="G6545" s="235" t="str">
        <f t="shared" si="102"/>
        <v>0154207</v>
      </c>
      <c r="H6545" s="235" t="s">
        <v>22112</v>
      </c>
      <c r="I6545" s="235" t="s">
        <v>22111</v>
      </c>
    </row>
    <row r="6546" spans="5:9">
      <c r="E6546" s="236" t="s">
        <v>22130</v>
      </c>
      <c r="F6546" s="236" t="s">
        <v>832</v>
      </c>
      <c r="G6546" s="235" t="str">
        <f t="shared" si="102"/>
        <v>0154208</v>
      </c>
      <c r="H6546" s="235" t="s">
        <v>11261</v>
      </c>
      <c r="I6546" s="235" t="s">
        <v>11260</v>
      </c>
    </row>
    <row r="6547" spans="5:9">
      <c r="E6547" s="236" t="s">
        <v>22130</v>
      </c>
      <c r="F6547" s="236" t="s">
        <v>1042</v>
      </c>
      <c r="G6547" s="235" t="str">
        <f t="shared" si="102"/>
        <v>0154210</v>
      </c>
      <c r="H6547" s="235" t="s">
        <v>6178</v>
      </c>
      <c r="I6547" s="235" t="s">
        <v>6177</v>
      </c>
    </row>
    <row r="6548" spans="5:9">
      <c r="E6548" s="236" t="s">
        <v>22130</v>
      </c>
      <c r="F6548" s="236" t="s">
        <v>4827</v>
      </c>
      <c r="G6548" s="235" t="str">
        <f t="shared" si="102"/>
        <v>0154211</v>
      </c>
      <c r="H6548" s="235" t="s">
        <v>6183</v>
      </c>
      <c r="I6548" s="235" t="s">
        <v>6182</v>
      </c>
    </row>
    <row r="6549" spans="5:9">
      <c r="E6549" s="236" t="s">
        <v>22130</v>
      </c>
      <c r="F6549" s="236" t="s">
        <v>4491</v>
      </c>
      <c r="G6549" s="235" t="str">
        <f t="shared" si="102"/>
        <v>0154212</v>
      </c>
      <c r="H6549" s="235" t="s">
        <v>18460</v>
      </c>
      <c r="I6549" s="235" t="s">
        <v>18459</v>
      </c>
    </row>
    <row r="6550" spans="5:9">
      <c r="E6550" s="236" t="s">
        <v>22130</v>
      </c>
      <c r="F6550" s="236" t="s">
        <v>4000</v>
      </c>
      <c r="G6550" s="235" t="str">
        <f t="shared" si="102"/>
        <v>0154213</v>
      </c>
      <c r="H6550" s="235" t="s">
        <v>6221</v>
      </c>
      <c r="I6550" s="235" t="s">
        <v>6220</v>
      </c>
    </row>
    <row r="6551" spans="5:9">
      <c r="E6551" s="236" t="s">
        <v>22130</v>
      </c>
      <c r="F6551" s="236" t="s">
        <v>3999</v>
      </c>
      <c r="G6551" s="235" t="str">
        <f t="shared" si="102"/>
        <v>0154214</v>
      </c>
      <c r="H6551" s="235" t="s">
        <v>1070</v>
      </c>
      <c r="I6551" s="235" t="s">
        <v>6093</v>
      </c>
    </row>
    <row r="6552" spans="5:9">
      <c r="E6552" s="236" t="s">
        <v>22130</v>
      </c>
      <c r="F6552" s="236" t="s">
        <v>3996</v>
      </c>
      <c r="G6552" s="235" t="str">
        <f t="shared" si="102"/>
        <v>0154215</v>
      </c>
      <c r="H6552" s="235" t="s">
        <v>6157</v>
      </c>
      <c r="I6552" s="235" t="s">
        <v>6156</v>
      </c>
    </row>
    <row r="6553" spans="5:9">
      <c r="E6553" s="236" t="s">
        <v>22130</v>
      </c>
      <c r="F6553" s="236" t="s">
        <v>5078</v>
      </c>
      <c r="G6553" s="235" t="str">
        <f t="shared" si="102"/>
        <v>0154216</v>
      </c>
      <c r="H6553" s="235" t="s">
        <v>22099</v>
      </c>
      <c r="I6553" s="235" t="s">
        <v>7361</v>
      </c>
    </row>
    <row r="6554" spans="5:9">
      <c r="E6554" s="236" t="s">
        <v>22130</v>
      </c>
      <c r="F6554" s="236" t="s">
        <v>3993</v>
      </c>
      <c r="G6554" s="235" t="str">
        <f t="shared" si="102"/>
        <v>0154217</v>
      </c>
      <c r="H6554" s="235" t="s">
        <v>22195</v>
      </c>
      <c r="I6554" s="235" t="s">
        <v>22194</v>
      </c>
    </row>
    <row r="6555" spans="5:9">
      <c r="E6555" s="236" t="s">
        <v>22130</v>
      </c>
      <c r="F6555" s="236" t="s">
        <v>826</v>
      </c>
      <c r="G6555" s="235" t="str">
        <f t="shared" si="102"/>
        <v>0154218</v>
      </c>
      <c r="H6555" s="235" t="s">
        <v>22193</v>
      </c>
      <c r="I6555" s="235" t="s">
        <v>22192</v>
      </c>
    </row>
    <row r="6556" spans="5:9">
      <c r="E6556" s="236" t="s">
        <v>22130</v>
      </c>
      <c r="F6556" s="236" t="s">
        <v>1127</v>
      </c>
      <c r="G6556" s="235" t="str">
        <f t="shared" si="102"/>
        <v>0154220</v>
      </c>
      <c r="H6556" s="235" t="s">
        <v>11086</v>
      </c>
      <c r="I6556" s="235" t="s">
        <v>11085</v>
      </c>
    </row>
    <row r="6557" spans="5:9">
      <c r="E6557" s="236" t="s">
        <v>22130</v>
      </c>
      <c r="F6557" s="236" t="s">
        <v>1016</v>
      </c>
      <c r="G6557" s="235" t="str">
        <f t="shared" si="102"/>
        <v>0154225</v>
      </c>
      <c r="H6557" s="235" t="s">
        <v>22091</v>
      </c>
      <c r="I6557" s="235" t="s">
        <v>18448</v>
      </c>
    </row>
    <row r="6558" spans="5:9">
      <c r="E6558" s="236" t="s">
        <v>22130</v>
      </c>
      <c r="F6558" s="236" t="s">
        <v>4817</v>
      </c>
      <c r="G6558" s="235" t="str">
        <f t="shared" si="102"/>
        <v>0154226</v>
      </c>
      <c r="H6558" s="235" t="s">
        <v>22191</v>
      </c>
      <c r="I6558" s="235" t="s">
        <v>22190</v>
      </c>
    </row>
    <row r="6559" spans="5:9">
      <c r="E6559" s="236" t="s">
        <v>22130</v>
      </c>
      <c r="F6559" s="236" t="s">
        <v>820</v>
      </c>
      <c r="G6559" s="235" t="str">
        <f t="shared" si="102"/>
        <v>0154228</v>
      </c>
      <c r="H6559" s="235" t="s">
        <v>22101</v>
      </c>
      <c r="I6559" s="235" t="s">
        <v>22100</v>
      </c>
    </row>
    <row r="6560" spans="5:9">
      <c r="E6560" s="236" t="s">
        <v>22130</v>
      </c>
      <c r="F6560" s="236" t="s">
        <v>1124</v>
      </c>
      <c r="G6560" s="235" t="str">
        <f t="shared" si="102"/>
        <v>0154230</v>
      </c>
      <c r="H6560" s="235" t="s">
        <v>22189</v>
      </c>
      <c r="I6560" s="235" t="s">
        <v>6323</v>
      </c>
    </row>
    <row r="6561" spans="5:9">
      <c r="E6561" s="236" t="s">
        <v>22130</v>
      </c>
      <c r="F6561" s="236" t="s">
        <v>3333</v>
      </c>
      <c r="G6561" s="235" t="str">
        <f t="shared" si="102"/>
        <v>0154232</v>
      </c>
      <c r="H6561" s="235" t="s">
        <v>6160</v>
      </c>
      <c r="I6561" s="235" t="s">
        <v>1335</v>
      </c>
    </row>
    <row r="6562" spans="5:9">
      <c r="E6562" s="236" t="s">
        <v>22130</v>
      </c>
      <c r="F6562" s="236" t="s">
        <v>4606</v>
      </c>
      <c r="G6562" s="235" t="str">
        <f t="shared" si="102"/>
        <v>0154233</v>
      </c>
      <c r="H6562" s="235" t="s">
        <v>22188</v>
      </c>
      <c r="I6562" s="235" t="s">
        <v>22187</v>
      </c>
    </row>
    <row r="6563" spans="5:9">
      <c r="E6563" s="236" t="s">
        <v>22130</v>
      </c>
      <c r="F6563" s="236" t="s">
        <v>3332</v>
      </c>
      <c r="G6563" s="235" t="str">
        <f t="shared" si="102"/>
        <v>0154234</v>
      </c>
      <c r="H6563" s="235" t="s">
        <v>22186</v>
      </c>
      <c r="I6563" s="235" t="s">
        <v>22185</v>
      </c>
    </row>
    <row r="6564" spans="5:9">
      <c r="E6564" s="236" t="s">
        <v>22130</v>
      </c>
      <c r="F6564" s="236" t="s">
        <v>1716</v>
      </c>
      <c r="G6564" s="235" t="str">
        <f t="shared" si="102"/>
        <v>0154240</v>
      </c>
      <c r="H6564" s="235" t="s">
        <v>11095</v>
      </c>
      <c r="I6564" s="235" t="s">
        <v>11094</v>
      </c>
    </row>
    <row r="6565" spans="5:9">
      <c r="E6565" s="236" t="s">
        <v>22130</v>
      </c>
      <c r="F6565" s="236" t="s">
        <v>3972</v>
      </c>
      <c r="G6565" s="235" t="str">
        <f t="shared" si="102"/>
        <v>0154245</v>
      </c>
      <c r="H6565" s="235" t="s">
        <v>14381</v>
      </c>
      <c r="I6565" s="235" t="s">
        <v>14380</v>
      </c>
    </row>
    <row r="6566" spans="5:9">
      <c r="E6566" s="236" t="s">
        <v>22130</v>
      </c>
      <c r="F6566" s="236" t="s">
        <v>1121</v>
      </c>
      <c r="G6566" s="235" t="str">
        <f t="shared" si="102"/>
        <v>0154250</v>
      </c>
      <c r="H6566" s="235" t="s">
        <v>11966</v>
      </c>
      <c r="I6566" s="235" t="s">
        <v>22184</v>
      </c>
    </row>
    <row r="6567" spans="5:9">
      <c r="E6567" s="236" t="s">
        <v>22130</v>
      </c>
      <c r="F6567" s="236" t="s">
        <v>7755</v>
      </c>
      <c r="G6567" s="235" t="str">
        <f t="shared" si="102"/>
        <v>0154255</v>
      </c>
      <c r="H6567" s="235" t="s">
        <v>22183</v>
      </c>
      <c r="I6567" s="235" t="s">
        <v>22182</v>
      </c>
    </row>
    <row r="6568" spans="5:9">
      <c r="E6568" s="236" t="s">
        <v>22130</v>
      </c>
      <c r="F6568" s="236" t="s">
        <v>4075</v>
      </c>
      <c r="G6568" s="235" t="str">
        <f t="shared" si="102"/>
        <v>0154256</v>
      </c>
      <c r="H6568" s="235" t="s">
        <v>22078</v>
      </c>
      <c r="I6568" s="235" t="s">
        <v>22181</v>
      </c>
    </row>
    <row r="6569" spans="5:9">
      <c r="E6569" s="236" t="s">
        <v>22130</v>
      </c>
      <c r="F6569" s="236" t="s">
        <v>4074</v>
      </c>
      <c r="G6569" s="235" t="str">
        <f t="shared" si="102"/>
        <v>0154257</v>
      </c>
      <c r="H6569" s="235" t="s">
        <v>22087</v>
      </c>
      <c r="I6569" s="235" t="s">
        <v>6514</v>
      </c>
    </row>
    <row r="6570" spans="5:9">
      <c r="E6570" s="236" t="s">
        <v>22130</v>
      </c>
      <c r="F6570" s="236" t="s">
        <v>2414</v>
      </c>
      <c r="G6570" s="235" t="str">
        <f t="shared" si="102"/>
        <v>0154260</v>
      </c>
      <c r="H6570" s="235" t="s">
        <v>6107</v>
      </c>
      <c r="I6570" s="235" t="s">
        <v>6106</v>
      </c>
    </row>
    <row r="6571" spans="5:9">
      <c r="E6571" s="236" t="s">
        <v>22130</v>
      </c>
      <c r="F6571" s="236" t="s">
        <v>3311</v>
      </c>
      <c r="G6571" s="235" t="str">
        <f t="shared" si="102"/>
        <v>0154265</v>
      </c>
      <c r="H6571" s="235" t="s">
        <v>22180</v>
      </c>
      <c r="I6571" s="235" t="s">
        <v>22179</v>
      </c>
    </row>
    <row r="6572" spans="5:9">
      <c r="E6572" s="236" t="s">
        <v>22130</v>
      </c>
      <c r="F6572" s="236" t="s">
        <v>1039</v>
      </c>
      <c r="G6572" s="235" t="str">
        <f t="shared" si="102"/>
        <v>0154270</v>
      </c>
      <c r="H6572" s="235" t="s">
        <v>6143</v>
      </c>
      <c r="I6572" s="235" t="s">
        <v>6142</v>
      </c>
    </row>
    <row r="6573" spans="5:9">
      <c r="E6573" s="236" t="s">
        <v>22130</v>
      </c>
      <c r="F6573" s="236" t="s">
        <v>2016</v>
      </c>
      <c r="G6573" s="235" t="str">
        <f t="shared" si="102"/>
        <v>0154280</v>
      </c>
      <c r="H6573" s="235" t="s">
        <v>11089</v>
      </c>
      <c r="I6573" s="235" t="s">
        <v>11088</v>
      </c>
    </row>
    <row r="6574" spans="5:9">
      <c r="E6574" s="236" t="s">
        <v>22130</v>
      </c>
      <c r="F6574" s="236" t="s">
        <v>6668</v>
      </c>
      <c r="G6574" s="235" t="str">
        <f t="shared" si="102"/>
        <v>0154285</v>
      </c>
      <c r="H6574" s="235" t="s">
        <v>18575</v>
      </c>
      <c r="I6574" s="235" t="s">
        <v>22178</v>
      </c>
    </row>
    <row r="6575" spans="5:9">
      <c r="E6575" s="236" t="s">
        <v>22130</v>
      </c>
      <c r="F6575" s="236" t="s">
        <v>6798</v>
      </c>
      <c r="G6575" s="235" t="str">
        <f t="shared" si="102"/>
        <v>0154286</v>
      </c>
      <c r="H6575" s="235" t="s">
        <v>6155</v>
      </c>
      <c r="I6575" s="235" t="s">
        <v>22092</v>
      </c>
    </row>
    <row r="6576" spans="5:9">
      <c r="E6576" s="236" t="s">
        <v>22130</v>
      </c>
      <c r="F6576" s="236" t="s">
        <v>1829</v>
      </c>
      <c r="G6576" s="235" t="str">
        <f t="shared" si="102"/>
        <v>0154287</v>
      </c>
      <c r="H6576" s="235" t="s">
        <v>1751</v>
      </c>
      <c r="I6576" s="235" t="s">
        <v>1750</v>
      </c>
    </row>
    <row r="6577" spans="5:9">
      <c r="E6577" s="236" t="s">
        <v>22130</v>
      </c>
      <c r="F6577" s="236" t="s">
        <v>1118</v>
      </c>
      <c r="G6577" s="235" t="str">
        <f t="shared" si="102"/>
        <v>0154290</v>
      </c>
      <c r="H6577" s="235" t="s">
        <v>22177</v>
      </c>
      <c r="I6577" s="235" t="s">
        <v>22176</v>
      </c>
    </row>
    <row r="6578" spans="5:9">
      <c r="E6578" s="236" t="s">
        <v>22130</v>
      </c>
      <c r="F6578" s="236" t="s">
        <v>6419</v>
      </c>
      <c r="G6578" s="235" t="str">
        <f t="shared" si="102"/>
        <v>0154292</v>
      </c>
      <c r="H6578" s="235" t="s">
        <v>22175</v>
      </c>
      <c r="I6578" s="235" t="s">
        <v>22174</v>
      </c>
    </row>
    <row r="6579" spans="5:9">
      <c r="E6579" s="236" t="s">
        <v>22130</v>
      </c>
      <c r="F6579" s="236" t="s">
        <v>11295</v>
      </c>
      <c r="G6579" s="235" t="str">
        <f t="shared" si="102"/>
        <v>0154295</v>
      </c>
      <c r="H6579" s="235" t="s">
        <v>6163</v>
      </c>
      <c r="I6579" s="235" t="s">
        <v>6162</v>
      </c>
    </row>
    <row r="6580" spans="5:9">
      <c r="E6580" s="236" t="s">
        <v>22130</v>
      </c>
      <c r="F6580" s="236" t="s">
        <v>11292</v>
      </c>
      <c r="G6580" s="235" t="str">
        <f t="shared" si="102"/>
        <v>0154296</v>
      </c>
      <c r="H6580" s="235" t="s">
        <v>6171</v>
      </c>
      <c r="I6580" s="235" t="s">
        <v>6170</v>
      </c>
    </row>
    <row r="6581" spans="5:9">
      <c r="E6581" s="236" t="s">
        <v>22130</v>
      </c>
      <c r="F6581" s="236" t="s">
        <v>1115</v>
      </c>
      <c r="G6581" s="235" t="str">
        <f t="shared" si="102"/>
        <v>0154300</v>
      </c>
      <c r="H6581" s="235" t="s">
        <v>22089</v>
      </c>
      <c r="I6581" s="235" t="s">
        <v>22088</v>
      </c>
    </row>
    <row r="6582" spans="5:9">
      <c r="E6582" s="236" t="s">
        <v>22130</v>
      </c>
      <c r="F6582" s="236" t="s">
        <v>2187</v>
      </c>
      <c r="G6582" s="235" t="str">
        <f t="shared" si="102"/>
        <v>0154310</v>
      </c>
      <c r="H6582" s="235" t="s">
        <v>11996</v>
      </c>
      <c r="I6582" s="235" t="s">
        <v>11995</v>
      </c>
    </row>
    <row r="6583" spans="5:9">
      <c r="E6583" s="236" t="s">
        <v>22130</v>
      </c>
      <c r="F6583" s="236" t="s">
        <v>2819</v>
      </c>
      <c r="G6583" s="235" t="str">
        <f t="shared" si="102"/>
        <v>0154314</v>
      </c>
      <c r="H6583" s="235" t="s">
        <v>16793</v>
      </c>
      <c r="I6583" s="235" t="s">
        <v>16792</v>
      </c>
    </row>
    <row r="6584" spans="5:9">
      <c r="E6584" s="236" t="s">
        <v>22130</v>
      </c>
      <c r="F6584" s="236" t="s">
        <v>1010</v>
      </c>
      <c r="G6584" s="235" t="str">
        <f t="shared" si="102"/>
        <v>0154315</v>
      </c>
      <c r="H6584" s="235" t="s">
        <v>22173</v>
      </c>
      <c r="I6584" s="235" t="s">
        <v>22172</v>
      </c>
    </row>
    <row r="6585" spans="5:9">
      <c r="E6585" s="236" t="s">
        <v>22130</v>
      </c>
      <c r="F6585" s="236" t="s">
        <v>2290</v>
      </c>
      <c r="G6585" s="235" t="str">
        <f t="shared" si="102"/>
        <v>0154316</v>
      </c>
      <c r="H6585" s="235" t="s">
        <v>6130</v>
      </c>
      <c r="I6585" s="235" t="s">
        <v>6129</v>
      </c>
    </row>
    <row r="6586" spans="5:9">
      <c r="E6586" s="236" t="s">
        <v>22130</v>
      </c>
      <c r="F6586" s="236" t="s">
        <v>3288</v>
      </c>
      <c r="G6586" s="235" t="str">
        <f t="shared" si="102"/>
        <v>0154317</v>
      </c>
      <c r="H6586" s="235" t="s">
        <v>22171</v>
      </c>
      <c r="I6586" s="235" t="s">
        <v>22170</v>
      </c>
    </row>
    <row r="6587" spans="5:9">
      <c r="E6587" s="236" t="s">
        <v>22130</v>
      </c>
      <c r="F6587" s="236" t="s">
        <v>790</v>
      </c>
      <c r="G6587" s="235" t="str">
        <f t="shared" si="102"/>
        <v>0154318</v>
      </c>
      <c r="H6587" s="235" t="s">
        <v>22054</v>
      </c>
      <c r="I6587" s="235" t="s">
        <v>22053</v>
      </c>
    </row>
    <row r="6588" spans="5:9">
      <c r="E6588" s="236" t="s">
        <v>22130</v>
      </c>
      <c r="F6588" s="236" t="s">
        <v>15849</v>
      </c>
      <c r="G6588" s="235" t="str">
        <f t="shared" si="102"/>
        <v>0154319</v>
      </c>
      <c r="H6588" s="235" t="s">
        <v>6065</v>
      </c>
      <c r="I6588" s="235" t="s">
        <v>6064</v>
      </c>
    </row>
    <row r="6589" spans="5:9">
      <c r="E6589" s="236" t="s">
        <v>22130</v>
      </c>
      <c r="F6589" s="236" t="s">
        <v>1036</v>
      </c>
      <c r="G6589" s="235" t="str">
        <f t="shared" si="102"/>
        <v>0154320</v>
      </c>
      <c r="H6589" s="235" t="s">
        <v>22169</v>
      </c>
      <c r="I6589" s="235" t="s">
        <v>22168</v>
      </c>
    </row>
    <row r="6590" spans="5:9">
      <c r="E6590" s="236" t="s">
        <v>22130</v>
      </c>
      <c r="F6590" s="236" t="s">
        <v>4463</v>
      </c>
      <c r="G6590" s="235" t="str">
        <f t="shared" si="102"/>
        <v>0154324</v>
      </c>
      <c r="H6590" s="235" t="s">
        <v>22167</v>
      </c>
      <c r="I6590" s="235" t="s">
        <v>22166</v>
      </c>
    </row>
    <row r="6591" spans="5:9">
      <c r="E6591" s="236" t="s">
        <v>22130</v>
      </c>
      <c r="F6591" s="236" t="s">
        <v>2284</v>
      </c>
      <c r="G6591" s="235" t="str">
        <f t="shared" si="102"/>
        <v>0154325</v>
      </c>
      <c r="H6591" s="235" t="s">
        <v>22165</v>
      </c>
      <c r="I6591" s="235" t="s">
        <v>22164</v>
      </c>
    </row>
    <row r="6592" spans="5:9">
      <c r="E6592" s="236" t="s">
        <v>22130</v>
      </c>
      <c r="F6592" s="236" t="s">
        <v>11267</v>
      </c>
      <c r="G6592" s="235" t="str">
        <f t="shared" si="102"/>
        <v>0154326</v>
      </c>
      <c r="H6592" s="235" t="s">
        <v>2589</v>
      </c>
      <c r="I6592" s="235" t="s">
        <v>2588</v>
      </c>
    </row>
    <row r="6593" spans="5:9">
      <c r="E6593" s="236" t="s">
        <v>22130</v>
      </c>
      <c r="F6593" s="236" t="s">
        <v>2276</v>
      </c>
      <c r="G6593" s="235" t="str">
        <f t="shared" si="102"/>
        <v>0154330</v>
      </c>
      <c r="H6593" s="235" t="s">
        <v>22163</v>
      </c>
      <c r="I6593" s="235" t="s">
        <v>22162</v>
      </c>
    </row>
    <row r="6594" spans="5:9">
      <c r="E6594" s="236" t="s">
        <v>22130</v>
      </c>
      <c r="F6594" s="236" t="s">
        <v>3575</v>
      </c>
      <c r="G6594" s="235" t="str">
        <f t="shared" ref="G6594:G6657" si="103">TEXT(E6594,"0000")&amp;TEXT(F6594,"000")</f>
        <v>0154335</v>
      </c>
      <c r="H6594" s="235" t="s">
        <v>8055</v>
      </c>
      <c r="I6594" s="235" t="s">
        <v>1527</v>
      </c>
    </row>
    <row r="6595" spans="5:9">
      <c r="E6595" s="236" t="s">
        <v>22130</v>
      </c>
      <c r="F6595" s="236" t="s">
        <v>1826</v>
      </c>
      <c r="G6595" s="235" t="str">
        <f t="shared" si="103"/>
        <v>0154340</v>
      </c>
      <c r="H6595" s="235" t="s">
        <v>22161</v>
      </c>
      <c r="I6595" s="235" t="s">
        <v>22160</v>
      </c>
    </row>
    <row r="6596" spans="5:9">
      <c r="E6596" s="236" t="s">
        <v>22130</v>
      </c>
      <c r="F6596" s="236" t="s">
        <v>7041</v>
      </c>
      <c r="G6596" s="235" t="str">
        <f t="shared" si="103"/>
        <v>0154350</v>
      </c>
      <c r="H6596" s="235" t="s">
        <v>3081</v>
      </c>
      <c r="I6596" s="235" t="s">
        <v>3349</v>
      </c>
    </row>
    <row r="6597" spans="5:9">
      <c r="E6597" s="236" t="s">
        <v>22130</v>
      </c>
      <c r="F6597" s="236" t="s">
        <v>1007</v>
      </c>
      <c r="G6597" s="235" t="str">
        <f t="shared" si="103"/>
        <v>0154355</v>
      </c>
      <c r="H6597" s="235" t="s">
        <v>22159</v>
      </c>
      <c r="I6597" s="235" t="s">
        <v>22158</v>
      </c>
    </row>
    <row r="6598" spans="5:9">
      <c r="E6598" s="236" t="s">
        <v>22130</v>
      </c>
      <c r="F6598" s="236" t="s">
        <v>1825</v>
      </c>
      <c r="G6598" s="235" t="str">
        <f t="shared" si="103"/>
        <v>0154360</v>
      </c>
      <c r="H6598" s="235" t="s">
        <v>6203</v>
      </c>
      <c r="I6598" s="235" t="s">
        <v>6202</v>
      </c>
    </row>
    <row r="6599" spans="5:9">
      <c r="E6599" s="236" t="s">
        <v>22130</v>
      </c>
      <c r="F6599" s="236" t="s">
        <v>11219</v>
      </c>
      <c r="G6599" s="235" t="str">
        <f t="shared" si="103"/>
        <v>0154363</v>
      </c>
      <c r="H6599" s="235" t="s">
        <v>22157</v>
      </c>
      <c r="I6599" s="235" t="s">
        <v>22156</v>
      </c>
    </row>
    <row r="6600" spans="5:9">
      <c r="E6600" s="236" t="s">
        <v>22130</v>
      </c>
      <c r="F6600" s="236" t="s">
        <v>3947</v>
      </c>
      <c r="G6600" s="235" t="str">
        <f t="shared" si="103"/>
        <v>0154369</v>
      </c>
      <c r="H6600" s="235" t="s">
        <v>22155</v>
      </c>
      <c r="I6600" s="235" t="s">
        <v>22154</v>
      </c>
    </row>
    <row r="6601" spans="5:9">
      <c r="E6601" s="236" t="s">
        <v>22130</v>
      </c>
      <c r="F6601" s="236" t="s">
        <v>1822</v>
      </c>
      <c r="G6601" s="235" t="str">
        <f t="shared" si="103"/>
        <v>0154370</v>
      </c>
      <c r="H6601" s="235" t="s">
        <v>22153</v>
      </c>
      <c r="I6601" s="235" t="s">
        <v>22152</v>
      </c>
    </row>
    <row r="6602" spans="5:9">
      <c r="E6602" s="236" t="s">
        <v>22130</v>
      </c>
      <c r="F6602" s="236" t="s">
        <v>3942</v>
      </c>
      <c r="G6602" s="235" t="str">
        <f t="shared" si="103"/>
        <v>0154380</v>
      </c>
      <c r="H6602" s="235" t="s">
        <v>6208</v>
      </c>
      <c r="I6602" s="235" t="s">
        <v>6207</v>
      </c>
    </row>
    <row r="6603" spans="5:9">
      <c r="E6603" s="236" t="s">
        <v>22130</v>
      </c>
      <c r="F6603" s="236" t="s">
        <v>989</v>
      </c>
      <c r="G6603" s="235" t="str">
        <f t="shared" si="103"/>
        <v>0154400</v>
      </c>
      <c r="H6603" s="235" t="s">
        <v>1696</v>
      </c>
      <c r="I6603" s="235" t="s">
        <v>1695</v>
      </c>
    </row>
    <row r="6604" spans="5:9">
      <c r="E6604" s="236" t="s">
        <v>22130</v>
      </c>
      <c r="F6604" s="236" t="s">
        <v>1110</v>
      </c>
      <c r="G6604" s="235" t="str">
        <f t="shared" si="103"/>
        <v>0154410</v>
      </c>
      <c r="H6604" s="235" t="s">
        <v>10811</v>
      </c>
      <c r="I6604" s="235" t="s">
        <v>10810</v>
      </c>
    </row>
    <row r="6605" spans="5:9">
      <c r="E6605" s="236" t="s">
        <v>22130</v>
      </c>
      <c r="F6605" s="236" t="s">
        <v>5037</v>
      </c>
      <c r="G6605" s="235" t="str">
        <f t="shared" si="103"/>
        <v>0154415</v>
      </c>
      <c r="H6605" s="235" t="s">
        <v>22151</v>
      </c>
      <c r="I6605" s="235" t="s">
        <v>22150</v>
      </c>
    </row>
    <row r="6606" spans="5:9">
      <c r="E6606" s="236" t="s">
        <v>22130</v>
      </c>
      <c r="F6606" s="236" t="s">
        <v>5026</v>
      </c>
      <c r="G6606" s="235" t="str">
        <f t="shared" si="103"/>
        <v>0154425</v>
      </c>
      <c r="H6606" s="235" t="s">
        <v>18601</v>
      </c>
      <c r="I6606" s="235" t="s">
        <v>18600</v>
      </c>
    </row>
    <row r="6607" spans="5:9">
      <c r="E6607" s="236" t="s">
        <v>22130</v>
      </c>
      <c r="F6607" s="236" t="s">
        <v>11160</v>
      </c>
      <c r="G6607" s="235" t="str">
        <f t="shared" si="103"/>
        <v>0154427</v>
      </c>
      <c r="H6607" s="235" t="s">
        <v>5653</v>
      </c>
      <c r="I6607" s="235" t="s">
        <v>6184</v>
      </c>
    </row>
    <row r="6608" spans="5:9">
      <c r="E6608" s="236" t="s">
        <v>22130</v>
      </c>
      <c r="F6608" s="236" t="s">
        <v>1986</v>
      </c>
      <c r="G6608" s="235" t="str">
        <f t="shared" si="103"/>
        <v>0154430</v>
      </c>
      <c r="H6608" s="235" t="s">
        <v>20072</v>
      </c>
      <c r="I6608" s="235" t="s">
        <v>20071</v>
      </c>
    </row>
    <row r="6609" spans="5:9">
      <c r="E6609" s="236" t="s">
        <v>22130</v>
      </c>
      <c r="F6609" s="236" t="s">
        <v>1239</v>
      </c>
      <c r="G6609" s="235" t="str">
        <f t="shared" si="103"/>
        <v>0154432</v>
      </c>
      <c r="H6609" s="235" t="s">
        <v>11130</v>
      </c>
      <c r="I6609" s="235" t="s">
        <v>11129</v>
      </c>
    </row>
    <row r="6610" spans="5:9">
      <c r="E6610" s="236" t="s">
        <v>22130</v>
      </c>
      <c r="F6610" s="236" t="s">
        <v>6873</v>
      </c>
      <c r="G6610" s="235" t="str">
        <f t="shared" si="103"/>
        <v>0154433</v>
      </c>
      <c r="H6610" s="235" t="s">
        <v>6602</v>
      </c>
      <c r="I6610" s="235" t="s">
        <v>6601</v>
      </c>
    </row>
    <row r="6611" spans="5:9">
      <c r="E6611" s="236" t="s">
        <v>22130</v>
      </c>
      <c r="F6611" s="236" t="s">
        <v>3245</v>
      </c>
      <c r="G6611" s="235" t="str">
        <f t="shared" si="103"/>
        <v>0154434</v>
      </c>
      <c r="H6611" s="235" t="s">
        <v>11819</v>
      </c>
      <c r="I6611" s="235" t="s">
        <v>11818</v>
      </c>
    </row>
    <row r="6612" spans="5:9">
      <c r="E6612" s="236" t="s">
        <v>22130</v>
      </c>
      <c r="F6612" s="236" t="s">
        <v>5859</v>
      </c>
      <c r="G6612" s="235" t="str">
        <f t="shared" si="103"/>
        <v>0154435</v>
      </c>
      <c r="H6612" s="235" t="s">
        <v>22149</v>
      </c>
      <c r="I6612" s="235" t="s">
        <v>22148</v>
      </c>
    </row>
    <row r="6613" spans="5:9">
      <c r="E6613" s="236" t="s">
        <v>22130</v>
      </c>
      <c r="F6613" s="236" t="s">
        <v>3244</v>
      </c>
      <c r="G6613" s="235" t="str">
        <f t="shared" si="103"/>
        <v>0154436</v>
      </c>
      <c r="H6613" s="235" t="s">
        <v>1642</v>
      </c>
      <c r="I6613" s="235" t="s">
        <v>6533</v>
      </c>
    </row>
    <row r="6614" spans="5:9">
      <c r="E6614" s="236" t="s">
        <v>22130</v>
      </c>
      <c r="F6614" s="236" t="s">
        <v>11157</v>
      </c>
      <c r="G6614" s="235" t="str">
        <f t="shared" si="103"/>
        <v>0154437</v>
      </c>
      <c r="H6614" s="235" t="s">
        <v>3153</v>
      </c>
      <c r="I6614" s="235" t="s">
        <v>3152</v>
      </c>
    </row>
    <row r="6615" spans="5:9">
      <c r="E6615" s="236" t="s">
        <v>22130</v>
      </c>
      <c r="F6615" s="236" t="s">
        <v>772</v>
      </c>
      <c r="G6615" s="235" t="str">
        <f t="shared" si="103"/>
        <v>0154438</v>
      </c>
      <c r="H6615" s="235" t="s">
        <v>6745</v>
      </c>
      <c r="I6615" s="235" t="s">
        <v>6744</v>
      </c>
    </row>
    <row r="6616" spans="5:9">
      <c r="E6616" s="236" t="s">
        <v>22130</v>
      </c>
      <c r="F6616" s="236" t="s">
        <v>1236</v>
      </c>
      <c r="G6616" s="235" t="str">
        <f t="shared" si="103"/>
        <v>0154439</v>
      </c>
      <c r="H6616" s="235" t="s">
        <v>14507</v>
      </c>
      <c r="I6616" s="235" t="s">
        <v>14506</v>
      </c>
    </row>
    <row r="6617" spans="5:9">
      <c r="E6617" s="236" t="s">
        <v>22130</v>
      </c>
      <c r="F6617" s="236" t="s">
        <v>1983</v>
      </c>
      <c r="G6617" s="235" t="str">
        <f t="shared" si="103"/>
        <v>0154440</v>
      </c>
      <c r="H6617" s="235" t="s">
        <v>14826</v>
      </c>
      <c r="I6617" s="235" t="s">
        <v>14825</v>
      </c>
    </row>
    <row r="6618" spans="5:9">
      <c r="E6618" s="236" t="s">
        <v>22130</v>
      </c>
      <c r="F6618" s="236" t="s">
        <v>1980</v>
      </c>
      <c r="G6618" s="235" t="str">
        <f t="shared" si="103"/>
        <v>0154445</v>
      </c>
      <c r="H6618" s="235" t="s">
        <v>14545</v>
      </c>
      <c r="I6618" s="235" t="s">
        <v>3954</v>
      </c>
    </row>
    <row r="6619" spans="5:9">
      <c r="E6619" s="236" t="s">
        <v>22130</v>
      </c>
      <c r="F6619" s="236" t="s">
        <v>769</v>
      </c>
      <c r="G6619" s="235" t="str">
        <f t="shared" si="103"/>
        <v>0154448</v>
      </c>
      <c r="H6619" s="235" t="s">
        <v>6768</v>
      </c>
      <c r="I6619" s="235" t="s">
        <v>6767</v>
      </c>
    </row>
    <row r="6620" spans="5:9">
      <c r="E6620" s="236" t="s">
        <v>22130</v>
      </c>
      <c r="F6620" s="236" t="s">
        <v>1227</v>
      </c>
      <c r="G6620" s="235" t="str">
        <f t="shared" si="103"/>
        <v>0154450</v>
      </c>
      <c r="H6620" s="235" t="s">
        <v>14405</v>
      </c>
      <c r="I6620" s="235" t="s">
        <v>14404</v>
      </c>
    </row>
    <row r="6621" spans="5:9">
      <c r="E6621" s="236" t="s">
        <v>22130</v>
      </c>
      <c r="F6621" s="236" t="s">
        <v>2934</v>
      </c>
      <c r="G6621" s="235" t="str">
        <f t="shared" si="103"/>
        <v>0154451</v>
      </c>
      <c r="H6621" s="235" t="s">
        <v>6454</v>
      </c>
      <c r="I6621" s="235" t="s">
        <v>6453</v>
      </c>
    </row>
    <row r="6622" spans="5:9">
      <c r="E6622" s="236" t="s">
        <v>22130</v>
      </c>
      <c r="F6622" s="236" t="s">
        <v>5972</v>
      </c>
      <c r="G6622" s="235" t="str">
        <f t="shared" si="103"/>
        <v>0154452</v>
      </c>
      <c r="H6622" s="235" t="s">
        <v>6707</v>
      </c>
      <c r="I6622" s="235" t="s">
        <v>6706</v>
      </c>
    </row>
    <row r="6623" spans="5:9">
      <c r="E6623" s="236" t="s">
        <v>22130</v>
      </c>
      <c r="F6623" s="236" t="s">
        <v>11150</v>
      </c>
      <c r="G6623" s="235" t="str">
        <f t="shared" si="103"/>
        <v>0154453</v>
      </c>
      <c r="H6623" s="235" t="s">
        <v>5005</v>
      </c>
      <c r="I6623" s="235" t="s">
        <v>5004</v>
      </c>
    </row>
    <row r="6624" spans="5:9">
      <c r="E6624" s="236" t="s">
        <v>22130</v>
      </c>
      <c r="F6624" s="236" t="s">
        <v>11147</v>
      </c>
      <c r="G6624" s="235" t="str">
        <f t="shared" si="103"/>
        <v>0154455</v>
      </c>
      <c r="H6624" s="235" t="s">
        <v>11113</v>
      </c>
      <c r="I6624" s="235" t="s">
        <v>11112</v>
      </c>
    </row>
    <row r="6625" spans="5:9">
      <c r="E6625" s="236" t="s">
        <v>22130</v>
      </c>
      <c r="F6625" s="236" t="s">
        <v>22147</v>
      </c>
      <c r="G6625" s="235" t="str">
        <f t="shared" si="103"/>
        <v>0154456</v>
      </c>
      <c r="H6625" s="235" t="s">
        <v>22146</v>
      </c>
      <c r="I6625" s="235" t="s">
        <v>22145</v>
      </c>
    </row>
    <row r="6626" spans="5:9">
      <c r="E6626" s="236" t="s">
        <v>22130</v>
      </c>
      <c r="F6626" s="236" t="s">
        <v>1975</v>
      </c>
      <c r="G6626" s="235" t="str">
        <f t="shared" si="103"/>
        <v>0154460</v>
      </c>
      <c r="H6626" s="235" t="s">
        <v>22144</v>
      </c>
      <c r="I6626" s="235" t="s">
        <v>22143</v>
      </c>
    </row>
    <row r="6627" spans="5:9">
      <c r="E6627" s="236" t="s">
        <v>22130</v>
      </c>
      <c r="F6627" s="236" t="s">
        <v>18405</v>
      </c>
      <c r="G6627" s="235" t="str">
        <f t="shared" si="103"/>
        <v>0154465</v>
      </c>
      <c r="H6627" s="235" t="s">
        <v>3670</v>
      </c>
      <c r="I6627" s="235" t="s">
        <v>9241</v>
      </c>
    </row>
    <row r="6628" spans="5:9">
      <c r="E6628" s="236" t="s">
        <v>22130</v>
      </c>
      <c r="F6628" s="236" t="s">
        <v>19465</v>
      </c>
      <c r="G6628" s="235" t="str">
        <f t="shared" si="103"/>
        <v>0154470</v>
      </c>
      <c r="H6628" s="235" t="s">
        <v>8388</v>
      </c>
      <c r="I6628" s="235" t="s">
        <v>8387</v>
      </c>
    </row>
    <row r="6629" spans="5:9">
      <c r="E6629" s="236" t="s">
        <v>22130</v>
      </c>
      <c r="F6629" s="236" t="s">
        <v>1972</v>
      </c>
      <c r="G6629" s="235" t="str">
        <f t="shared" si="103"/>
        <v>0154480</v>
      </c>
      <c r="H6629" s="235" t="s">
        <v>11119</v>
      </c>
      <c r="I6629" s="235" t="s">
        <v>11118</v>
      </c>
    </row>
    <row r="6630" spans="5:9">
      <c r="E6630" s="236" t="s">
        <v>22130</v>
      </c>
      <c r="F6630" s="236" t="s">
        <v>1968</v>
      </c>
      <c r="G6630" s="235" t="str">
        <f t="shared" si="103"/>
        <v>0154490</v>
      </c>
      <c r="H6630" s="235" t="s">
        <v>22142</v>
      </c>
      <c r="I6630" s="235" t="s">
        <v>22141</v>
      </c>
    </row>
    <row r="6631" spans="5:9">
      <c r="E6631" s="236" t="s">
        <v>22130</v>
      </c>
      <c r="F6631" s="236" t="s">
        <v>1003</v>
      </c>
      <c r="G6631" s="235" t="str">
        <f t="shared" si="103"/>
        <v>0154510</v>
      </c>
      <c r="H6631" s="235" t="s">
        <v>10809</v>
      </c>
      <c r="I6631" s="235" t="s">
        <v>6992</v>
      </c>
    </row>
    <row r="6632" spans="5:9">
      <c r="E6632" s="236" t="s">
        <v>22130</v>
      </c>
      <c r="F6632" s="236" t="s">
        <v>5834</v>
      </c>
      <c r="G6632" s="235" t="str">
        <f t="shared" si="103"/>
        <v>0154521</v>
      </c>
      <c r="H6632" s="235" t="s">
        <v>6025</v>
      </c>
      <c r="I6632" s="235" t="s">
        <v>6024</v>
      </c>
    </row>
    <row r="6633" spans="5:9">
      <c r="E6633" s="236" t="s">
        <v>22130</v>
      </c>
      <c r="F6633" s="236" t="s">
        <v>1800</v>
      </c>
      <c r="G6633" s="235" t="str">
        <f t="shared" si="103"/>
        <v>0154522</v>
      </c>
      <c r="H6633" s="235" t="s">
        <v>14369</v>
      </c>
      <c r="I6633" s="235" t="s">
        <v>14368</v>
      </c>
    </row>
    <row r="6634" spans="5:9">
      <c r="E6634" s="236" t="s">
        <v>22130</v>
      </c>
      <c r="F6634" s="236" t="s">
        <v>11101</v>
      </c>
      <c r="G6634" s="235" t="str">
        <f t="shared" si="103"/>
        <v>0154526</v>
      </c>
      <c r="H6634" s="235" t="s">
        <v>22140</v>
      </c>
      <c r="I6634" s="235" t="s">
        <v>22139</v>
      </c>
    </row>
    <row r="6635" spans="5:9">
      <c r="E6635" s="236" t="s">
        <v>22130</v>
      </c>
      <c r="F6635" s="236" t="s">
        <v>1796</v>
      </c>
      <c r="G6635" s="235" t="str">
        <f t="shared" si="103"/>
        <v>0154527</v>
      </c>
      <c r="H6635" s="235" t="s">
        <v>22138</v>
      </c>
      <c r="I6635" s="235" t="s">
        <v>22137</v>
      </c>
    </row>
    <row r="6636" spans="5:9">
      <c r="E6636" s="236" t="s">
        <v>22130</v>
      </c>
      <c r="F6636" s="236" t="s">
        <v>1053</v>
      </c>
      <c r="G6636" s="235" t="str">
        <f t="shared" si="103"/>
        <v>0154530</v>
      </c>
      <c r="H6636" s="235" t="s">
        <v>5571</v>
      </c>
      <c r="I6636" s="235" t="s">
        <v>5570</v>
      </c>
    </row>
    <row r="6637" spans="5:9">
      <c r="E6637" s="236" t="s">
        <v>22130</v>
      </c>
      <c r="F6637" s="236" t="s">
        <v>1049</v>
      </c>
      <c r="G6637" s="235" t="str">
        <f t="shared" si="103"/>
        <v>0154540</v>
      </c>
      <c r="H6637" s="235" t="s">
        <v>7744</v>
      </c>
      <c r="I6637" s="235" t="s">
        <v>11042</v>
      </c>
    </row>
    <row r="6638" spans="5:9">
      <c r="E6638" s="236" t="s">
        <v>22130</v>
      </c>
      <c r="F6638" s="236" t="s">
        <v>980</v>
      </c>
      <c r="G6638" s="235" t="str">
        <f t="shared" si="103"/>
        <v>0154550</v>
      </c>
      <c r="H6638" s="235" t="s">
        <v>11053</v>
      </c>
      <c r="I6638" s="235" t="s">
        <v>11052</v>
      </c>
    </row>
    <row r="6639" spans="5:9">
      <c r="E6639" s="236" t="s">
        <v>22130</v>
      </c>
      <c r="F6639" s="236" t="s">
        <v>1779</v>
      </c>
      <c r="G6639" s="235" t="str">
        <f t="shared" si="103"/>
        <v>0154570</v>
      </c>
      <c r="H6639" s="235" t="s">
        <v>8740</v>
      </c>
      <c r="I6639" s="235" t="s">
        <v>5991</v>
      </c>
    </row>
    <row r="6640" spans="5:9">
      <c r="E6640" s="236" t="s">
        <v>22130</v>
      </c>
      <c r="F6640" s="236" t="s">
        <v>2782</v>
      </c>
      <c r="G6640" s="235" t="str">
        <f t="shared" si="103"/>
        <v>0154601</v>
      </c>
      <c r="H6640" s="235" t="s">
        <v>22136</v>
      </c>
      <c r="I6640" s="235" t="s">
        <v>22135</v>
      </c>
    </row>
    <row r="6641" spans="5:9">
      <c r="E6641" s="236" t="s">
        <v>22130</v>
      </c>
      <c r="F6641" s="236" t="s">
        <v>1100</v>
      </c>
      <c r="G6641" s="235" t="str">
        <f t="shared" si="103"/>
        <v>0154610</v>
      </c>
      <c r="H6641" s="235" t="s">
        <v>1057</v>
      </c>
      <c r="I6641" s="235" t="s">
        <v>1056</v>
      </c>
    </row>
    <row r="6642" spans="5:9">
      <c r="E6642" s="236" t="s">
        <v>22130</v>
      </c>
      <c r="F6642" s="236" t="s">
        <v>1099</v>
      </c>
      <c r="G6642" s="235" t="str">
        <f t="shared" si="103"/>
        <v>0154620</v>
      </c>
      <c r="H6642" s="235" t="s">
        <v>2699</v>
      </c>
      <c r="I6642" s="235" t="s">
        <v>2698</v>
      </c>
    </row>
    <row r="6643" spans="5:9">
      <c r="E6643" s="236" t="s">
        <v>22130</v>
      </c>
      <c r="F6643" s="236" t="s">
        <v>1096</v>
      </c>
      <c r="G6643" s="235" t="str">
        <f t="shared" si="103"/>
        <v>0154630</v>
      </c>
      <c r="H6643" s="235" t="s">
        <v>4691</v>
      </c>
      <c r="I6643" s="235" t="s">
        <v>4690</v>
      </c>
    </row>
    <row r="6644" spans="5:9">
      <c r="E6644" s="236" t="s">
        <v>22130</v>
      </c>
      <c r="F6644" s="236" t="s">
        <v>1771</v>
      </c>
      <c r="G6644" s="235" t="str">
        <f t="shared" si="103"/>
        <v>0154640</v>
      </c>
      <c r="H6644" s="235" t="s">
        <v>3398</v>
      </c>
      <c r="I6644" s="235" t="s">
        <v>3397</v>
      </c>
    </row>
    <row r="6645" spans="5:9">
      <c r="E6645" s="236" t="s">
        <v>22130</v>
      </c>
      <c r="F6645" s="236" t="s">
        <v>17860</v>
      </c>
      <c r="G6645" s="235" t="str">
        <f t="shared" si="103"/>
        <v>0154650</v>
      </c>
      <c r="H6645" s="235" t="s">
        <v>21468</v>
      </c>
      <c r="I6645" s="235" t="s">
        <v>1312</v>
      </c>
    </row>
    <row r="6646" spans="5:9">
      <c r="E6646" s="236" t="s">
        <v>22130</v>
      </c>
      <c r="F6646" s="236" t="s">
        <v>1178</v>
      </c>
      <c r="G6646" s="235" t="str">
        <f t="shared" si="103"/>
        <v>0154701</v>
      </c>
      <c r="H6646" s="235" t="s">
        <v>20064</v>
      </c>
      <c r="I6646" s="235" t="s">
        <v>20063</v>
      </c>
    </row>
    <row r="6647" spans="5:9">
      <c r="E6647" s="236" t="s">
        <v>22130</v>
      </c>
      <c r="F6647" s="236" t="s">
        <v>1902</v>
      </c>
      <c r="G6647" s="235" t="str">
        <f t="shared" si="103"/>
        <v>0154740</v>
      </c>
      <c r="H6647" s="235" t="s">
        <v>11106</v>
      </c>
      <c r="I6647" s="235" t="s">
        <v>11105</v>
      </c>
    </row>
    <row r="6648" spans="5:9">
      <c r="E6648" s="236" t="s">
        <v>22130</v>
      </c>
      <c r="F6648" s="236" t="s">
        <v>3440</v>
      </c>
      <c r="G6648" s="235" t="str">
        <f t="shared" si="103"/>
        <v>0154751</v>
      </c>
      <c r="H6648" s="235" t="s">
        <v>6045</v>
      </c>
      <c r="I6648" s="235" t="s">
        <v>6044</v>
      </c>
    </row>
    <row r="6649" spans="5:9">
      <c r="E6649" s="236" t="s">
        <v>22130</v>
      </c>
      <c r="F6649" s="236" t="s">
        <v>3437</v>
      </c>
      <c r="G6649" s="235" t="str">
        <f t="shared" si="103"/>
        <v>0154752</v>
      </c>
      <c r="H6649" s="235" t="s">
        <v>22029</v>
      </c>
      <c r="I6649" s="235" t="s">
        <v>22028</v>
      </c>
    </row>
    <row r="6650" spans="5:9">
      <c r="E6650" s="236" t="s">
        <v>22130</v>
      </c>
      <c r="F6650" s="236" t="s">
        <v>1901</v>
      </c>
      <c r="G6650" s="235" t="str">
        <f t="shared" si="103"/>
        <v>0154753</v>
      </c>
      <c r="H6650" s="235" t="s">
        <v>22059</v>
      </c>
      <c r="I6650" s="235" t="s">
        <v>22058</v>
      </c>
    </row>
    <row r="6651" spans="5:9">
      <c r="E6651" s="236" t="s">
        <v>22130</v>
      </c>
      <c r="F6651" s="236" t="s">
        <v>3432</v>
      </c>
      <c r="G6651" s="235" t="str">
        <f t="shared" si="103"/>
        <v>0154754</v>
      </c>
      <c r="H6651" s="235" t="s">
        <v>2243</v>
      </c>
      <c r="I6651" s="235" t="s">
        <v>2242</v>
      </c>
    </row>
    <row r="6652" spans="5:9">
      <c r="E6652" s="236" t="s">
        <v>22130</v>
      </c>
      <c r="F6652" s="236" t="s">
        <v>3429</v>
      </c>
      <c r="G6652" s="235" t="str">
        <f t="shared" si="103"/>
        <v>0154755</v>
      </c>
      <c r="H6652" s="235" t="s">
        <v>6527</v>
      </c>
      <c r="I6652" s="235" t="s">
        <v>6526</v>
      </c>
    </row>
    <row r="6653" spans="5:9">
      <c r="E6653" s="236" t="s">
        <v>22130</v>
      </c>
      <c r="F6653" s="236" t="s">
        <v>3427</v>
      </c>
      <c r="G6653" s="235" t="str">
        <f t="shared" si="103"/>
        <v>0154756</v>
      </c>
      <c r="H6653" s="235" t="s">
        <v>11093</v>
      </c>
      <c r="I6653" s="235" t="s">
        <v>11092</v>
      </c>
    </row>
    <row r="6654" spans="5:9">
      <c r="E6654" s="236" t="s">
        <v>22130</v>
      </c>
      <c r="F6654" s="236" t="s">
        <v>3424</v>
      </c>
      <c r="G6654" s="235" t="str">
        <f t="shared" si="103"/>
        <v>0154757</v>
      </c>
      <c r="H6654" s="235" t="s">
        <v>22134</v>
      </c>
      <c r="I6654" s="235" t="s">
        <v>22133</v>
      </c>
    </row>
    <row r="6655" spans="5:9">
      <c r="E6655" s="236" t="s">
        <v>22130</v>
      </c>
      <c r="F6655" s="236" t="s">
        <v>715</v>
      </c>
      <c r="G6655" s="235" t="str">
        <f t="shared" si="103"/>
        <v>0154758</v>
      </c>
      <c r="H6655" s="235" t="s">
        <v>14793</v>
      </c>
      <c r="I6655" s="235" t="s">
        <v>14792</v>
      </c>
    </row>
    <row r="6656" spans="5:9">
      <c r="E6656" s="236" t="s">
        <v>22130</v>
      </c>
      <c r="F6656" s="236" t="s">
        <v>1166</v>
      </c>
      <c r="G6656" s="235" t="str">
        <f t="shared" si="103"/>
        <v>0154759</v>
      </c>
      <c r="H6656" s="235" t="s">
        <v>18549</v>
      </c>
      <c r="I6656" s="235" t="s">
        <v>7118</v>
      </c>
    </row>
    <row r="6657" spans="5:9">
      <c r="E6657" s="236" t="s">
        <v>22130</v>
      </c>
      <c r="F6657" s="236" t="s">
        <v>17858</v>
      </c>
      <c r="G6657" s="235" t="str">
        <f t="shared" si="103"/>
        <v>0154760</v>
      </c>
      <c r="H6657" s="235" t="s">
        <v>6785</v>
      </c>
      <c r="I6657" s="235" t="s">
        <v>6784</v>
      </c>
    </row>
    <row r="6658" spans="5:9">
      <c r="E6658" s="236" t="s">
        <v>22130</v>
      </c>
      <c r="F6658" s="236" t="s">
        <v>3163</v>
      </c>
      <c r="G6658" s="235" t="str">
        <f t="shared" ref="G6658:G6721" si="104">TEXT(E6658,"0000")&amp;TEXT(F6658,"000")</f>
        <v>0154761</v>
      </c>
      <c r="H6658" s="235" t="s">
        <v>14409</v>
      </c>
      <c r="I6658" s="235" t="s">
        <v>14408</v>
      </c>
    </row>
    <row r="6659" spans="5:9">
      <c r="E6659" s="236" t="s">
        <v>22130</v>
      </c>
      <c r="F6659" s="236" t="s">
        <v>3160</v>
      </c>
      <c r="G6659" s="235" t="str">
        <f t="shared" si="104"/>
        <v>0154762</v>
      </c>
      <c r="H6659" s="235" t="s">
        <v>14565</v>
      </c>
      <c r="I6659" s="235" t="s">
        <v>14564</v>
      </c>
    </row>
    <row r="6660" spans="5:9">
      <c r="E6660" s="236" t="s">
        <v>22130</v>
      </c>
      <c r="F6660" s="236" t="s">
        <v>3157</v>
      </c>
      <c r="G6660" s="235" t="str">
        <f t="shared" si="104"/>
        <v>0154763</v>
      </c>
      <c r="H6660" s="235" t="s">
        <v>3102</v>
      </c>
      <c r="I6660" s="235" t="s">
        <v>2538</v>
      </c>
    </row>
    <row r="6661" spans="5:9">
      <c r="E6661" s="236" t="s">
        <v>22130</v>
      </c>
      <c r="F6661" s="236" t="s">
        <v>1090</v>
      </c>
      <c r="G6661" s="235" t="str">
        <f t="shared" si="104"/>
        <v>0154800</v>
      </c>
      <c r="H6661" s="235" t="s">
        <v>1142</v>
      </c>
      <c r="I6661" s="235" t="s">
        <v>1141</v>
      </c>
    </row>
    <row r="6662" spans="5:9">
      <c r="E6662" s="236" t="s">
        <v>22130</v>
      </c>
      <c r="F6662" s="236" t="s">
        <v>2746</v>
      </c>
      <c r="G6662" s="235" t="str">
        <f t="shared" si="104"/>
        <v>0154801</v>
      </c>
      <c r="H6662" s="235" t="s">
        <v>22132</v>
      </c>
      <c r="I6662" s="235" t="s">
        <v>22131</v>
      </c>
    </row>
    <row r="6663" spans="5:9">
      <c r="E6663" s="236" t="s">
        <v>22130</v>
      </c>
      <c r="F6663" s="236" t="s">
        <v>18579</v>
      </c>
      <c r="G6663" s="235" t="str">
        <f t="shared" si="104"/>
        <v>0154810</v>
      </c>
      <c r="H6663" s="235" t="s">
        <v>4922</v>
      </c>
      <c r="I6663" s="235" t="s">
        <v>4921</v>
      </c>
    </row>
    <row r="6664" spans="5:9">
      <c r="E6664" s="236" t="s">
        <v>22130</v>
      </c>
      <c r="F6664" s="236" t="s">
        <v>4363</v>
      </c>
      <c r="G6664" s="235" t="str">
        <f t="shared" si="104"/>
        <v>0154820</v>
      </c>
      <c r="H6664" s="235" t="s">
        <v>3083</v>
      </c>
      <c r="I6664" s="235" t="s">
        <v>3082</v>
      </c>
    </row>
    <row r="6665" spans="5:9">
      <c r="E6665" s="236" t="s">
        <v>22130</v>
      </c>
      <c r="F6665" s="236" t="s">
        <v>19980</v>
      </c>
      <c r="G6665" s="235" t="str">
        <f t="shared" si="104"/>
        <v>0154890</v>
      </c>
      <c r="H6665" s="235" t="s">
        <v>20278</v>
      </c>
      <c r="I6665" s="235" t="s">
        <v>20277</v>
      </c>
    </row>
    <row r="6666" spans="5:9">
      <c r="E6666" s="236" t="s">
        <v>22020</v>
      </c>
      <c r="F6666" s="236" t="s">
        <v>1602</v>
      </c>
      <c r="G6666" s="235" t="str">
        <f t="shared" si="104"/>
        <v>0155011</v>
      </c>
      <c r="H6666" s="235" t="s">
        <v>21514</v>
      </c>
      <c r="I6666" s="235" t="s">
        <v>1141</v>
      </c>
    </row>
    <row r="6667" spans="5:9">
      <c r="E6667" s="236" t="s">
        <v>22020</v>
      </c>
      <c r="F6667" s="236" t="s">
        <v>1701</v>
      </c>
      <c r="G6667" s="235" t="str">
        <f t="shared" si="104"/>
        <v>0155021</v>
      </c>
      <c r="H6667" s="235" t="s">
        <v>10811</v>
      </c>
      <c r="I6667" s="235" t="s">
        <v>10810</v>
      </c>
    </row>
    <row r="6668" spans="5:9">
      <c r="E6668" s="236" t="s">
        <v>22020</v>
      </c>
      <c r="F6668" s="236" t="s">
        <v>608</v>
      </c>
      <c r="G6668" s="235" t="str">
        <f t="shared" si="104"/>
        <v>0155022</v>
      </c>
      <c r="H6668" s="235" t="s">
        <v>2768</v>
      </c>
      <c r="I6668" s="235" t="s">
        <v>2767</v>
      </c>
    </row>
    <row r="6669" spans="5:9">
      <c r="E6669" s="236" t="s">
        <v>22020</v>
      </c>
      <c r="F6669" s="236" t="s">
        <v>1919</v>
      </c>
      <c r="G6669" s="235" t="str">
        <f t="shared" si="104"/>
        <v>0155023</v>
      </c>
      <c r="H6669" s="235" t="s">
        <v>14793</v>
      </c>
      <c r="I6669" s="235" t="s">
        <v>14792</v>
      </c>
    </row>
    <row r="6670" spans="5:9">
      <c r="E6670" s="236" t="s">
        <v>22020</v>
      </c>
      <c r="F6670" s="236" t="s">
        <v>2080</v>
      </c>
      <c r="G6670" s="235" t="str">
        <f t="shared" si="104"/>
        <v>0155026</v>
      </c>
      <c r="H6670" s="235" t="s">
        <v>7435</v>
      </c>
      <c r="I6670" s="235" t="s">
        <v>7434</v>
      </c>
    </row>
    <row r="6671" spans="5:9">
      <c r="E6671" s="236" t="s">
        <v>22020</v>
      </c>
      <c r="F6671" s="236" t="s">
        <v>925</v>
      </c>
      <c r="G6671" s="235" t="str">
        <f t="shared" si="104"/>
        <v>0155028</v>
      </c>
      <c r="H6671" s="235" t="s">
        <v>6718</v>
      </c>
      <c r="I6671" s="235" t="s">
        <v>6717</v>
      </c>
    </row>
    <row r="6672" spans="5:9">
      <c r="E6672" s="236" t="s">
        <v>22020</v>
      </c>
      <c r="F6672" s="236" t="s">
        <v>922</v>
      </c>
      <c r="G6672" s="235" t="str">
        <f t="shared" si="104"/>
        <v>0155029</v>
      </c>
      <c r="H6672" s="235" t="s">
        <v>22129</v>
      </c>
      <c r="I6672" s="235" t="s">
        <v>22128</v>
      </c>
    </row>
    <row r="6673" spans="5:9">
      <c r="E6673" s="236" t="s">
        <v>22020</v>
      </c>
      <c r="F6673" s="236" t="s">
        <v>1621</v>
      </c>
      <c r="G6673" s="235" t="str">
        <f t="shared" si="104"/>
        <v>0155030</v>
      </c>
      <c r="H6673" s="235" t="s">
        <v>3670</v>
      </c>
      <c r="I6673" s="235" t="s">
        <v>9241</v>
      </c>
    </row>
    <row r="6674" spans="5:9">
      <c r="E6674" s="236" t="s">
        <v>22020</v>
      </c>
      <c r="F6674" s="236" t="s">
        <v>2121</v>
      </c>
      <c r="G6674" s="235" t="str">
        <f t="shared" si="104"/>
        <v>0155031</v>
      </c>
      <c r="H6674" s="235" t="s">
        <v>5653</v>
      </c>
      <c r="I6674" s="235" t="s">
        <v>6184</v>
      </c>
    </row>
    <row r="6675" spans="5:9">
      <c r="E6675" s="236" t="s">
        <v>22020</v>
      </c>
      <c r="F6675" s="236" t="s">
        <v>1596</v>
      </c>
      <c r="G6675" s="235" t="str">
        <f t="shared" si="104"/>
        <v>0155033</v>
      </c>
      <c r="H6675" s="235" t="s">
        <v>18548</v>
      </c>
      <c r="I6675" s="235" t="s">
        <v>18547</v>
      </c>
    </row>
    <row r="6676" spans="5:9">
      <c r="E6676" s="236" t="s">
        <v>22020</v>
      </c>
      <c r="F6676" s="236" t="s">
        <v>1593</v>
      </c>
      <c r="G6676" s="235" t="str">
        <f t="shared" si="104"/>
        <v>0155034</v>
      </c>
      <c r="H6676" s="235" t="s">
        <v>5005</v>
      </c>
      <c r="I6676" s="235" t="s">
        <v>5004</v>
      </c>
    </row>
    <row r="6677" spans="5:9">
      <c r="E6677" s="236" t="s">
        <v>22020</v>
      </c>
      <c r="F6677" s="236" t="s">
        <v>1028</v>
      </c>
      <c r="G6677" s="235" t="str">
        <f t="shared" si="104"/>
        <v>0155035</v>
      </c>
      <c r="H6677" s="235" t="s">
        <v>6594</v>
      </c>
      <c r="I6677" s="235" t="s">
        <v>6593</v>
      </c>
    </row>
    <row r="6678" spans="5:9">
      <c r="E6678" s="236" t="s">
        <v>22020</v>
      </c>
      <c r="F6678" s="236" t="s">
        <v>1590</v>
      </c>
      <c r="G6678" s="235" t="str">
        <f t="shared" si="104"/>
        <v>0155036</v>
      </c>
      <c r="H6678" s="235" t="s">
        <v>22127</v>
      </c>
      <c r="I6678" s="235" t="s">
        <v>22126</v>
      </c>
    </row>
    <row r="6679" spans="5:9">
      <c r="E6679" s="236" t="s">
        <v>22020</v>
      </c>
      <c r="F6679" s="236" t="s">
        <v>1589</v>
      </c>
      <c r="G6679" s="235" t="str">
        <f t="shared" si="104"/>
        <v>0155037</v>
      </c>
      <c r="H6679" s="235" t="s">
        <v>11122</v>
      </c>
      <c r="I6679" s="235" t="s">
        <v>11121</v>
      </c>
    </row>
    <row r="6680" spans="5:9">
      <c r="E6680" s="236" t="s">
        <v>22020</v>
      </c>
      <c r="F6680" s="236" t="s">
        <v>919</v>
      </c>
      <c r="G6680" s="235" t="str">
        <f t="shared" si="104"/>
        <v>0155038</v>
      </c>
      <c r="H6680" s="235" t="s">
        <v>6745</v>
      </c>
      <c r="I6680" s="235" t="s">
        <v>6744</v>
      </c>
    </row>
    <row r="6681" spans="5:9">
      <c r="E6681" s="236" t="s">
        <v>22020</v>
      </c>
      <c r="F6681" s="236" t="s">
        <v>916</v>
      </c>
      <c r="G6681" s="235" t="str">
        <f t="shared" si="104"/>
        <v>0155039</v>
      </c>
      <c r="H6681" s="235" t="s">
        <v>6770</v>
      </c>
      <c r="I6681" s="235" t="s">
        <v>6769</v>
      </c>
    </row>
    <row r="6682" spans="5:9">
      <c r="E6682" s="236" t="s">
        <v>22020</v>
      </c>
      <c r="F6682" s="236" t="s">
        <v>1025</v>
      </c>
      <c r="G6682" s="235" t="str">
        <f t="shared" si="104"/>
        <v>0155040</v>
      </c>
      <c r="H6682" s="235" t="s">
        <v>3153</v>
      </c>
      <c r="I6682" s="235" t="s">
        <v>3152</v>
      </c>
    </row>
    <row r="6683" spans="5:9">
      <c r="E6683" s="236" t="s">
        <v>22020</v>
      </c>
      <c r="F6683" s="236" t="s">
        <v>1586</v>
      </c>
      <c r="G6683" s="235" t="str">
        <f t="shared" si="104"/>
        <v>0155041</v>
      </c>
      <c r="H6683" s="235" t="s">
        <v>4571</v>
      </c>
      <c r="I6683" s="235" t="s">
        <v>6794</v>
      </c>
    </row>
    <row r="6684" spans="5:9">
      <c r="E6684" s="236" t="s">
        <v>22020</v>
      </c>
      <c r="F6684" s="236" t="s">
        <v>2095</v>
      </c>
      <c r="G6684" s="235" t="str">
        <f t="shared" si="104"/>
        <v>0155043</v>
      </c>
      <c r="H6684" s="235" t="s">
        <v>16261</v>
      </c>
      <c r="I6684" s="235" t="s">
        <v>8400</v>
      </c>
    </row>
    <row r="6685" spans="5:9">
      <c r="E6685" s="236" t="s">
        <v>22020</v>
      </c>
      <c r="F6685" s="236" t="s">
        <v>2091</v>
      </c>
      <c r="G6685" s="235" t="str">
        <f t="shared" si="104"/>
        <v>0155044</v>
      </c>
      <c r="H6685" s="235" t="s">
        <v>8388</v>
      </c>
      <c r="I6685" s="235" t="s">
        <v>8387</v>
      </c>
    </row>
    <row r="6686" spans="5:9">
      <c r="E6686" s="236" t="s">
        <v>22020</v>
      </c>
      <c r="F6686" s="236" t="s">
        <v>2542</v>
      </c>
      <c r="G6686" s="235" t="str">
        <f t="shared" si="104"/>
        <v>0155045</v>
      </c>
      <c r="H6686" s="235" t="s">
        <v>2871</v>
      </c>
      <c r="I6686" s="235" t="s">
        <v>4330</v>
      </c>
    </row>
    <row r="6687" spans="5:9">
      <c r="E6687" s="236" t="s">
        <v>22020</v>
      </c>
      <c r="F6687" s="236" t="s">
        <v>4783</v>
      </c>
      <c r="G6687" s="235" t="str">
        <f t="shared" si="104"/>
        <v>0155046</v>
      </c>
      <c r="H6687" s="235" t="s">
        <v>5905</v>
      </c>
      <c r="I6687" s="235" t="s">
        <v>2176</v>
      </c>
    </row>
    <row r="6688" spans="5:9">
      <c r="E6688" s="236" t="s">
        <v>22020</v>
      </c>
      <c r="F6688" s="236" t="s">
        <v>2537</v>
      </c>
      <c r="G6688" s="235" t="str">
        <f t="shared" si="104"/>
        <v>0155051</v>
      </c>
      <c r="H6688" s="235" t="s">
        <v>10809</v>
      </c>
      <c r="I6688" s="235" t="s">
        <v>6992</v>
      </c>
    </row>
    <row r="6689" spans="5:9">
      <c r="E6689" s="236" t="s">
        <v>22020</v>
      </c>
      <c r="F6689" s="236" t="s">
        <v>3067</v>
      </c>
      <c r="G6689" s="235" t="str">
        <f t="shared" si="104"/>
        <v>0155061</v>
      </c>
      <c r="H6689" s="235" t="s">
        <v>2699</v>
      </c>
      <c r="I6689" s="235" t="s">
        <v>2698</v>
      </c>
    </row>
    <row r="6690" spans="5:9">
      <c r="E6690" s="236" t="s">
        <v>22020</v>
      </c>
      <c r="F6690" s="236" t="s">
        <v>2648</v>
      </c>
      <c r="G6690" s="235" t="str">
        <f t="shared" si="104"/>
        <v>0155071</v>
      </c>
      <c r="H6690" s="235" t="s">
        <v>22125</v>
      </c>
      <c r="I6690" s="235" t="s">
        <v>22124</v>
      </c>
    </row>
    <row r="6691" spans="5:9">
      <c r="E6691" s="236" t="s">
        <v>22020</v>
      </c>
      <c r="F6691" s="236" t="s">
        <v>4941</v>
      </c>
      <c r="G6691" s="235" t="str">
        <f t="shared" si="104"/>
        <v>0155072</v>
      </c>
      <c r="H6691" s="235" t="s">
        <v>22123</v>
      </c>
      <c r="I6691" s="235" t="s">
        <v>22122</v>
      </c>
    </row>
    <row r="6692" spans="5:9">
      <c r="E6692" s="236" t="s">
        <v>22020</v>
      </c>
      <c r="F6692" s="236" t="s">
        <v>1388</v>
      </c>
      <c r="G6692" s="235" t="str">
        <f t="shared" si="104"/>
        <v>0155101</v>
      </c>
      <c r="H6692" s="235" t="s">
        <v>6203</v>
      </c>
      <c r="I6692" s="235" t="s">
        <v>6202</v>
      </c>
    </row>
    <row r="6693" spans="5:9">
      <c r="E6693" s="236" t="s">
        <v>22020</v>
      </c>
      <c r="F6693" s="236" t="s">
        <v>1378</v>
      </c>
      <c r="G6693" s="235" t="str">
        <f t="shared" si="104"/>
        <v>0155102</v>
      </c>
      <c r="H6693" s="235" t="s">
        <v>22121</v>
      </c>
      <c r="I6693" s="235" t="s">
        <v>22120</v>
      </c>
    </row>
    <row r="6694" spans="5:9">
      <c r="E6694" s="236" t="s">
        <v>22020</v>
      </c>
      <c r="F6694" s="236" t="s">
        <v>1484</v>
      </c>
      <c r="G6694" s="235" t="str">
        <f t="shared" si="104"/>
        <v>0155103</v>
      </c>
      <c r="H6694" s="235" t="s">
        <v>11755</v>
      </c>
      <c r="I6694" s="235" t="s">
        <v>9265</v>
      </c>
    </row>
    <row r="6695" spans="5:9">
      <c r="E6695" s="236" t="s">
        <v>22020</v>
      </c>
      <c r="F6695" s="236" t="s">
        <v>1375</v>
      </c>
      <c r="G6695" s="235" t="str">
        <f t="shared" si="104"/>
        <v>0155104</v>
      </c>
      <c r="H6695" s="235" t="s">
        <v>22119</v>
      </c>
      <c r="I6695" s="235" t="s">
        <v>6177</v>
      </c>
    </row>
    <row r="6696" spans="5:9">
      <c r="E6696" s="236" t="s">
        <v>22020</v>
      </c>
      <c r="F6696" s="236" t="s">
        <v>1372</v>
      </c>
      <c r="G6696" s="235" t="str">
        <f t="shared" si="104"/>
        <v>0155105</v>
      </c>
      <c r="H6696" s="235" t="s">
        <v>22118</v>
      </c>
      <c r="I6696" s="235" t="s">
        <v>22117</v>
      </c>
    </row>
    <row r="6697" spans="5:9">
      <c r="E6697" s="236" t="s">
        <v>22020</v>
      </c>
      <c r="F6697" s="236" t="s">
        <v>1369</v>
      </c>
      <c r="G6697" s="235" t="str">
        <f t="shared" si="104"/>
        <v>0155106</v>
      </c>
      <c r="H6697" s="235" t="s">
        <v>22116</v>
      </c>
      <c r="I6697" s="235" t="s">
        <v>22115</v>
      </c>
    </row>
    <row r="6698" spans="5:9">
      <c r="E6698" s="236" t="s">
        <v>22020</v>
      </c>
      <c r="F6698" s="236" t="s">
        <v>1366</v>
      </c>
      <c r="G6698" s="235" t="str">
        <f t="shared" si="104"/>
        <v>0155107</v>
      </c>
      <c r="H6698" s="235" t="s">
        <v>22114</v>
      </c>
      <c r="I6698" s="235" t="s">
        <v>18450</v>
      </c>
    </row>
    <row r="6699" spans="5:9">
      <c r="E6699" s="236" t="s">
        <v>22020</v>
      </c>
      <c r="F6699" s="236" t="s">
        <v>874</v>
      </c>
      <c r="G6699" s="235" t="str">
        <f t="shared" si="104"/>
        <v>0155109</v>
      </c>
      <c r="H6699" s="235" t="s">
        <v>22113</v>
      </c>
      <c r="I6699" s="235" t="s">
        <v>6196</v>
      </c>
    </row>
    <row r="6700" spans="5:9">
      <c r="E6700" s="236" t="s">
        <v>22020</v>
      </c>
      <c r="F6700" s="236" t="s">
        <v>1359</v>
      </c>
      <c r="G6700" s="235" t="str">
        <f t="shared" si="104"/>
        <v>0155110</v>
      </c>
      <c r="H6700" s="235" t="s">
        <v>22112</v>
      </c>
      <c r="I6700" s="235" t="s">
        <v>22111</v>
      </c>
    </row>
    <row r="6701" spans="5:9">
      <c r="E6701" s="236" t="s">
        <v>22020</v>
      </c>
      <c r="F6701" s="236" t="s">
        <v>1356</v>
      </c>
      <c r="G6701" s="235" t="str">
        <f t="shared" si="104"/>
        <v>0155111</v>
      </c>
      <c r="H6701" s="235" t="s">
        <v>22110</v>
      </c>
      <c r="I6701" s="235" t="s">
        <v>11665</v>
      </c>
    </row>
    <row r="6702" spans="5:9">
      <c r="E6702" s="236" t="s">
        <v>22020</v>
      </c>
      <c r="F6702" s="236" t="s">
        <v>1353</v>
      </c>
      <c r="G6702" s="235" t="str">
        <f t="shared" si="104"/>
        <v>0155112</v>
      </c>
      <c r="H6702" s="235" t="s">
        <v>22109</v>
      </c>
      <c r="I6702" s="235" t="s">
        <v>6182</v>
      </c>
    </row>
    <row r="6703" spans="5:9">
      <c r="E6703" s="236" t="s">
        <v>22020</v>
      </c>
      <c r="F6703" s="236" t="s">
        <v>1566</v>
      </c>
      <c r="G6703" s="235" t="str">
        <f t="shared" si="104"/>
        <v>0155201</v>
      </c>
      <c r="H6703" s="235" t="s">
        <v>11093</v>
      </c>
      <c r="I6703" s="235" t="s">
        <v>11092</v>
      </c>
    </row>
    <row r="6704" spans="5:9">
      <c r="E6704" s="236" t="s">
        <v>22020</v>
      </c>
      <c r="F6704" s="236" t="s">
        <v>2171</v>
      </c>
      <c r="G6704" s="235" t="str">
        <f t="shared" si="104"/>
        <v>0155202</v>
      </c>
      <c r="H6704" s="235" t="s">
        <v>3081</v>
      </c>
      <c r="I6704" s="235" t="s">
        <v>3349</v>
      </c>
    </row>
    <row r="6705" spans="5:9">
      <c r="E6705" s="236" t="s">
        <v>22020</v>
      </c>
      <c r="F6705" s="236" t="s">
        <v>2837</v>
      </c>
      <c r="G6705" s="235" t="str">
        <f t="shared" si="104"/>
        <v>0155203</v>
      </c>
      <c r="H6705" s="235" t="s">
        <v>22108</v>
      </c>
      <c r="I6705" s="235" t="s">
        <v>22107</v>
      </c>
    </row>
    <row r="6706" spans="5:9">
      <c r="E6706" s="236" t="s">
        <v>22020</v>
      </c>
      <c r="F6706" s="236" t="s">
        <v>2196</v>
      </c>
      <c r="G6706" s="235" t="str">
        <f t="shared" si="104"/>
        <v>0155204</v>
      </c>
      <c r="H6706" s="235" t="s">
        <v>22106</v>
      </c>
      <c r="I6706" s="235" t="s">
        <v>22105</v>
      </c>
    </row>
    <row r="6707" spans="5:9">
      <c r="E6707" s="236" t="s">
        <v>22020</v>
      </c>
      <c r="F6707" s="236" t="s">
        <v>2195</v>
      </c>
      <c r="G6707" s="235" t="str">
        <f t="shared" si="104"/>
        <v>0155205</v>
      </c>
      <c r="H6707" s="235" t="s">
        <v>14376</v>
      </c>
      <c r="I6707" s="235" t="s">
        <v>14284</v>
      </c>
    </row>
    <row r="6708" spans="5:9">
      <c r="E6708" s="236" t="s">
        <v>22020</v>
      </c>
      <c r="F6708" s="236" t="s">
        <v>2831</v>
      </c>
      <c r="G6708" s="235" t="str">
        <f t="shared" si="104"/>
        <v>0155206</v>
      </c>
      <c r="H6708" s="235" t="s">
        <v>3508</v>
      </c>
      <c r="I6708" s="235" t="s">
        <v>1783</v>
      </c>
    </row>
    <row r="6709" spans="5:9">
      <c r="E6709" s="236" t="s">
        <v>22020</v>
      </c>
      <c r="F6709" s="236" t="s">
        <v>2168</v>
      </c>
      <c r="G6709" s="235" t="str">
        <f t="shared" si="104"/>
        <v>0155207</v>
      </c>
      <c r="H6709" s="235" t="s">
        <v>6221</v>
      </c>
      <c r="I6709" s="235" t="s">
        <v>6220</v>
      </c>
    </row>
    <row r="6710" spans="5:9">
      <c r="E6710" s="236" t="s">
        <v>22020</v>
      </c>
      <c r="F6710" s="236" t="s">
        <v>832</v>
      </c>
      <c r="G6710" s="235" t="str">
        <f t="shared" si="104"/>
        <v>0155208</v>
      </c>
      <c r="H6710" s="235" t="s">
        <v>6226</v>
      </c>
      <c r="I6710" s="235" t="s">
        <v>6225</v>
      </c>
    </row>
    <row r="6711" spans="5:9">
      <c r="E6711" s="236" t="s">
        <v>22020</v>
      </c>
      <c r="F6711" s="236" t="s">
        <v>829</v>
      </c>
      <c r="G6711" s="235" t="str">
        <f t="shared" si="104"/>
        <v>0155209</v>
      </c>
      <c r="H6711" s="235" t="s">
        <v>14358</v>
      </c>
      <c r="I6711" s="235" t="s">
        <v>14357</v>
      </c>
    </row>
    <row r="6712" spans="5:9">
      <c r="E6712" s="236" t="s">
        <v>22020</v>
      </c>
      <c r="F6712" s="236" t="s">
        <v>1042</v>
      </c>
      <c r="G6712" s="235" t="str">
        <f t="shared" si="104"/>
        <v>0155210</v>
      </c>
      <c r="H6712" s="235" t="s">
        <v>14373</v>
      </c>
      <c r="I6712" s="235" t="s">
        <v>14372</v>
      </c>
    </row>
    <row r="6713" spans="5:9">
      <c r="E6713" s="236" t="s">
        <v>22020</v>
      </c>
      <c r="F6713" s="236" t="s">
        <v>4827</v>
      </c>
      <c r="G6713" s="235" t="str">
        <f t="shared" si="104"/>
        <v>0155211</v>
      </c>
      <c r="H6713" s="235" t="s">
        <v>14356</v>
      </c>
      <c r="I6713" s="235" t="s">
        <v>14355</v>
      </c>
    </row>
    <row r="6714" spans="5:9">
      <c r="E6714" s="236" t="s">
        <v>22020</v>
      </c>
      <c r="F6714" s="236" t="s">
        <v>4491</v>
      </c>
      <c r="G6714" s="235" t="str">
        <f t="shared" si="104"/>
        <v>0155212</v>
      </c>
      <c r="H6714" s="235" t="s">
        <v>22104</v>
      </c>
      <c r="I6714" s="235" t="s">
        <v>22103</v>
      </c>
    </row>
    <row r="6715" spans="5:9">
      <c r="E6715" s="236" t="s">
        <v>22020</v>
      </c>
      <c r="F6715" s="236" t="s">
        <v>4000</v>
      </c>
      <c r="G6715" s="235" t="str">
        <f t="shared" si="104"/>
        <v>0155213</v>
      </c>
      <c r="H6715" s="235" t="s">
        <v>6238</v>
      </c>
      <c r="I6715" s="235" t="s">
        <v>2240</v>
      </c>
    </row>
    <row r="6716" spans="5:9">
      <c r="E6716" s="236" t="s">
        <v>22020</v>
      </c>
      <c r="F6716" s="236" t="s">
        <v>3999</v>
      </c>
      <c r="G6716" s="235" t="str">
        <f t="shared" si="104"/>
        <v>0155214</v>
      </c>
      <c r="H6716" s="235" t="s">
        <v>8055</v>
      </c>
      <c r="I6716" s="235" t="s">
        <v>1527</v>
      </c>
    </row>
    <row r="6717" spans="5:9">
      <c r="E6717" s="236" t="s">
        <v>22020</v>
      </c>
      <c r="F6717" s="236" t="s">
        <v>3996</v>
      </c>
      <c r="G6717" s="235" t="str">
        <f t="shared" si="104"/>
        <v>0155215</v>
      </c>
      <c r="H6717" s="235" t="s">
        <v>10048</v>
      </c>
      <c r="I6717" s="235" t="s">
        <v>10047</v>
      </c>
    </row>
    <row r="6718" spans="5:9">
      <c r="E6718" s="236" t="s">
        <v>22020</v>
      </c>
      <c r="F6718" s="236" t="s">
        <v>3965</v>
      </c>
      <c r="G6718" s="235" t="str">
        <f t="shared" si="104"/>
        <v>0155253</v>
      </c>
      <c r="H6718" s="235" t="s">
        <v>22102</v>
      </c>
      <c r="I6718" s="235" t="s">
        <v>6091</v>
      </c>
    </row>
    <row r="6719" spans="5:9">
      <c r="E6719" s="236" t="s">
        <v>22020</v>
      </c>
      <c r="F6719" s="236" t="s">
        <v>2190</v>
      </c>
      <c r="G6719" s="235" t="str">
        <f t="shared" si="104"/>
        <v>0155301</v>
      </c>
      <c r="H6719" s="235" t="s">
        <v>11089</v>
      </c>
      <c r="I6719" s="235" t="s">
        <v>11088</v>
      </c>
    </row>
    <row r="6720" spans="5:9">
      <c r="E6720" s="236" t="s">
        <v>22020</v>
      </c>
      <c r="F6720" s="236" t="s">
        <v>2829</v>
      </c>
      <c r="G6720" s="235" t="str">
        <f t="shared" si="104"/>
        <v>0155302</v>
      </c>
      <c r="H6720" s="235" t="s">
        <v>6173</v>
      </c>
      <c r="I6720" s="235" t="s">
        <v>6172</v>
      </c>
    </row>
    <row r="6721" spans="5:9">
      <c r="E6721" s="236" t="s">
        <v>22020</v>
      </c>
      <c r="F6721" s="236" t="s">
        <v>2006</v>
      </c>
      <c r="G6721" s="235" t="str">
        <f t="shared" si="104"/>
        <v>0155303</v>
      </c>
      <c r="H6721" s="235" t="s">
        <v>6157</v>
      </c>
      <c r="I6721" s="235" t="s">
        <v>6156</v>
      </c>
    </row>
    <row r="6722" spans="5:9">
      <c r="E6722" s="236" t="s">
        <v>22020</v>
      </c>
      <c r="F6722" s="236" t="s">
        <v>2161</v>
      </c>
      <c r="G6722" s="235" t="str">
        <f t="shared" ref="G6722:G6785" si="105">TEXT(E6722,"0000")&amp;TEXT(F6722,"000")</f>
        <v>0155304</v>
      </c>
      <c r="H6722" s="235" t="s">
        <v>6143</v>
      </c>
      <c r="I6722" s="235" t="s">
        <v>6142</v>
      </c>
    </row>
    <row r="6723" spans="5:9">
      <c r="E6723" s="236" t="s">
        <v>22020</v>
      </c>
      <c r="F6723" s="236" t="s">
        <v>2301</v>
      </c>
      <c r="G6723" s="235" t="str">
        <f t="shared" si="105"/>
        <v>0155305</v>
      </c>
      <c r="H6723" s="235" t="s">
        <v>6139</v>
      </c>
      <c r="I6723" s="235" t="s">
        <v>6138</v>
      </c>
    </row>
    <row r="6724" spans="5:9">
      <c r="E6724" s="236" t="s">
        <v>22020</v>
      </c>
      <c r="F6724" s="236" t="s">
        <v>2158</v>
      </c>
      <c r="G6724" s="235" t="str">
        <f t="shared" si="105"/>
        <v>0155306</v>
      </c>
      <c r="H6724" s="235" t="s">
        <v>22101</v>
      </c>
      <c r="I6724" s="235" t="s">
        <v>22100</v>
      </c>
    </row>
    <row r="6725" spans="5:9">
      <c r="E6725" s="236" t="s">
        <v>22020</v>
      </c>
      <c r="F6725" s="236" t="s">
        <v>2827</v>
      </c>
      <c r="G6725" s="235" t="str">
        <f t="shared" si="105"/>
        <v>0155307</v>
      </c>
      <c r="H6725" s="235" t="s">
        <v>22099</v>
      </c>
      <c r="I6725" s="235" t="s">
        <v>7361</v>
      </c>
    </row>
    <row r="6726" spans="5:9">
      <c r="E6726" s="236" t="s">
        <v>22020</v>
      </c>
      <c r="F6726" s="236" t="s">
        <v>2826</v>
      </c>
      <c r="G6726" s="235" t="str">
        <f t="shared" si="105"/>
        <v>0155308</v>
      </c>
      <c r="H6726" s="235" t="s">
        <v>22098</v>
      </c>
      <c r="I6726" s="235" t="s">
        <v>2081</v>
      </c>
    </row>
    <row r="6727" spans="5:9">
      <c r="E6727" s="236" t="s">
        <v>22020</v>
      </c>
      <c r="F6727" s="236" t="s">
        <v>1294</v>
      </c>
      <c r="G6727" s="235" t="str">
        <f t="shared" si="105"/>
        <v>0155309</v>
      </c>
      <c r="H6727" s="235" t="s">
        <v>22097</v>
      </c>
      <c r="I6727" s="235" t="s">
        <v>22096</v>
      </c>
    </row>
    <row r="6728" spans="5:9">
      <c r="E6728" s="236" t="s">
        <v>22020</v>
      </c>
      <c r="F6728" s="236" t="s">
        <v>2187</v>
      </c>
      <c r="G6728" s="235" t="str">
        <f t="shared" si="105"/>
        <v>0155310</v>
      </c>
      <c r="H6728" s="235" t="s">
        <v>22095</v>
      </c>
      <c r="I6728" s="235" t="s">
        <v>22094</v>
      </c>
    </row>
    <row r="6729" spans="5:9">
      <c r="E6729" s="236" t="s">
        <v>22020</v>
      </c>
      <c r="F6729" s="236" t="s">
        <v>1291</v>
      </c>
      <c r="G6729" s="235" t="str">
        <f t="shared" si="105"/>
        <v>0155311</v>
      </c>
      <c r="H6729" s="235" t="s">
        <v>22093</v>
      </c>
      <c r="I6729" s="235" t="s">
        <v>22092</v>
      </c>
    </row>
    <row r="6730" spans="5:9">
      <c r="E6730" s="236" t="s">
        <v>22020</v>
      </c>
      <c r="F6730" s="236" t="s">
        <v>989</v>
      </c>
      <c r="G6730" s="235" t="str">
        <f t="shared" si="105"/>
        <v>0155400</v>
      </c>
      <c r="H6730" s="235" t="s">
        <v>6527</v>
      </c>
      <c r="I6730" s="235" t="s">
        <v>6526</v>
      </c>
    </row>
    <row r="6731" spans="5:9">
      <c r="E6731" s="236" t="s">
        <v>22020</v>
      </c>
      <c r="F6731" s="236" t="s">
        <v>1263</v>
      </c>
      <c r="G6731" s="235" t="str">
        <f t="shared" si="105"/>
        <v>0155401</v>
      </c>
      <c r="H6731" s="235" t="s">
        <v>20031</v>
      </c>
      <c r="I6731" s="235" t="s">
        <v>20030</v>
      </c>
    </row>
    <row r="6732" spans="5:9">
      <c r="E6732" s="236" t="s">
        <v>22020</v>
      </c>
      <c r="F6732" s="236" t="s">
        <v>2155</v>
      </c>
      <c r="G6732" s="235" t="str">
        <f t="shared" si="105"/>
        <v>0155402</v>
      </c>
      <c r="H6732" s="235" t="s">
        <v>14369</v>
      </c>
      <c r="I6732" s="235" t="s">
        <v>14368</v>
      </c>
    </row>
    <row r="6733" spans="5:9">
      <c r="E6733" s="236" t="s">
        <v>22020</v>
      </c>
      <c r="F6733" s="236" t="s">
        <v>2151</v>
      </c>
      <c r="G6733" s="235" t="str">
        <f t="shared" si="105"/>
        <v>0155403</v>
      </c>
      <c r="H6733" s="235" t="s">
        <v>11086</v>
      </c>
      <c r="I6733" s="235" t="s">
        <v>11085</v>
      </c>
    </row>
    <row r="6734" spans="5:9">
      <c r="E6734" s="236" t="s">
        <v>22020</v>
      </c>
      <c r="F6734" s="236" t="s">
        <v>2883</v>
      </c>
      <c r="G6734" s="235" t="str">
        <f t="shared" si="105"/>
        <v>0155404</v>
      </c>
      <c r="H6734" s="235" t="s">
        <v>6015</v>
      </c>
      <c r="I6734" s="235" t="s">
        <v>6014</v>
      </c>
    </row>
    <row r="6735" spans="5:9">
      <c r="E6735" s="236" t="s">
        <v>22020</v>
      </c>
      <c r="F6735" s="236" t="s">
        <v>3561</v>
      </c>
      <c r="G6735" s="235" t="str">
        <f t="shared" si="105"/>
        <v>0155405</v>
      </c>
      <c r="H6735" s="235" t="s">
        <v>22091</v>
      </c>
      <c r="I6735" s="235" t="s">
        <v>18448</v>
      </c>
    </row>
    <row r="6736" spans="5:9">
      <c r="E6736" s="236" t="s">
        <v>22020</v>
      </c>
      <c r="F6736" s="236" t="s">
        <v>781</v>
      </c>
      <c r="G6736" s="235" t="str">
        <f t="shared" si="105"/>
        <v>0155408</v>
      </c>
      <c r="H6736" s="235" t="s">
        <v>20803</v>
      </c>
      <c r="I6736" s="235" t="s">
        <v>2915</v>
      </c>
    </row>
    <row r="6737" spans="5:9">
      <c r="E6737" s="236" t="s">
        <v>22020</v>
      </c>
      <c r="F6737" s="236" t="s">
        <v>2813</v>
      </c>
      <c r="G6737" s="235" t="str">
        <f t="shared" si="105"/>
        <v>0155501</v>
      </c>
      <c r="H6737" s="235" t="s">
        <v>10986</v>
      </c>
      <c r="I6737" s="235" t="s">
        <v>935</v>
      </c>
    </row>
    <row r="6738" spans="5:9">
      <c r="E6738" s="236" t="s">
        <v>22020</v>
      </c>
      <c r="F6738" s="236" t="s">
        <v>2810</v>
      </c>
      <c r="G6738" s="235" t="str">
        <f t="shared" si="105"/>
        <v>0155502</v>
      </c>
      <c r="H6738" s="235" t="s">
        <v>14381</v>
      </c>
      <c r="I6738" s="235" t="s">
        <v>14380</v>
      </c>
    </row>
    <row r="6739" spans="5:9">
      <c r="E6739" s="236" t="s">
        <v>22020</v>
      </c>
      <c r="F6739" s="236" t="s">
        <v>6696</v>
      </c>
      <c r="G6739" s="235" t="str">
        <f t="shared" si="105"/>
        <v>0155503</v>
      </c>
      <c r="H6739" s="235" t="s">
        <v>17892</v>
      </c>
      <c r="I6739" s="235" t="s">
        <v>10830</v>
      </c>
    </row>
    <row r="6740" spans="5:9">
      <c r="E6740" s="236" t="s">
        <v>22020</v>
      </c>
      <c r="F6740" s="236" t="s">
        <v>2807</v>
      </c>
      <c r="G6740" s="235" t="str">
        <f t="shared" si="105"/>
        <v>0155504</v>
      </c>
      <c r="H6740" s="235" t="s">
        <v>22090</v>
      </c>
      <c r="I6740" s="235" t="s">
        <v>15545</v>
      </c>
    </row>
    <row r="6741" spans="5:9">
      <c r="E6741" s="236" t="s">
        <v>22020</v>
      </c>
      <c r="F6741" s="236" t="s">
        <v>941</v>
      </c>
      <c r="G6741" s="235" t="str">
        <f t="shared" si="105"/>
        <v>0155505</v>
      </c>
      <c r="H6741" s="235" t="s">
        <v>22089</v>
      </c>
      <c r="I6741" s="235" t="s">
        <v>22088</v>
      </c>
    </row>
    <row r="6742" spans="5:9">
      <c r="E6742" s="236" t="s">
        <v>22020</v>
      </c>
      <c r="F6742" s="236" t="s">
        <v>2802</v>
      </c>
      <c r="G6742" s="235" t="str">
        <f t="shared" si="105"/>
        <v>0155506</v>
      </c>
      <c r="H6742" s="235" t="s">
        <v>14379</v>
      </c>
      <c r="I6742" s="235" t="s">
        <v>14378</v>
      </c>
    </row>
    <row r="6743" spans="5:9">
      <c r="E6743" s="236" t="s">
        <v>22020</v>
      </c>
      <c r="F6743" s="236" t="s">
        <v>2799</v>
      </c>
      <c r="G6743" s="235" t="str">
        <f t="shared" si="105"/>
        <v>0155507</v>
      </c>
      <c r="H6743" s="235" t="s">
        <v>22087</v>
      </c>
      <c r="I6743" s="235" t="s">
        <v>6514</v>
      </c>
    </row>
    <row r="6744" spans="5:9">
      <c r="E6744" s="236" t="s">
        <v>22020</v>
      </c>
      <c r="F6744" s="236" t="s">
        <v>2796</v>
      </c>
      <c r="G6744" s="235" t="str">
        <f t="shared" si="105"/>
        <v>0155508</v>
      </c>
      <c r="H6744" s="235" t="s">
        <v>22086</v>
      </c>
      <c r="I6744" s="235" t="s">
        <v>22085</v>
      </c>
    </row>
    <row r="6745" spans="5:9">
      <c r="E6745" s="236" t="s">
        <v>22020</v>
      </c>
      <c r="F6745" s="236" t="s">
        <v>1221</v>
      </c>
      <c r="G6745" s="235" t="str">
        <f t="shared" si="105"/>
        <v>0155509</v>
      </c>
      <c r="H6745" s="235" t="s">
        <v>22084</v>
      </c>
      <c r="I6745" s="235" t="s">
        <v>22083</v>
      </c>
    </row>
    <row r="6746" spans="5:9">
      <c r="E6746" s="236" t="s">
        <v>22020</v>
      </c>
      <c r="F6746" s="236" t="s">
        <v>1003</v>
      </c>
      <c r="G6746" s="235" t="str">
        <f t="shared" si="105"/>
        <v>0155510</v>
      </c>
      <c r="H6746" s="235" t="s">
        <v>22082</v>
      </c>
      <c r="I6746" s="235" t="s">
        <v>22081</v>
      </c>
    </row>
    <row r="6747" spans="5:9">
      <c r="E6747" s="236" t="s">
        <v>22020</v>
      </c>
      <c r="F6747" s="236" t="s">
        <v>2791</v>
      </c>
      <c r="G6747" s="235" t="str">
        <f t="shared" si="105"/>
        <v>0155511</v>
      </c>
      <c r="H6747" s="235" t="s">
        <v>6107</v>
      </c>
      <c r="I6747" s="235" t="s">
        <v>6106</v>
      </c>
    </row>
    <row r="6748" spans="5:9">
      <c r="E6748" s="236" t="s">
        <v>22020</v>
      </c>
      <c r="F6748" s="236" t="s">
        <v>2788</v>
      </c>
      <c r="G6748" s="235" t="str">
        <f t="shared" si="105"/>
        <v>0155512</v>
      </c>
      <c r="H6748" s="235" t="s">
        <v>6101</v>
      </c>
      <c r="I6748" s="235" t="s">
        <v>6100</v>
      </c>
    </row>
    <row r="6749" spans="5:9">
      <c r="E6749" s="236" t="s">
        <v>22020</v>
      </c>
      <c r="F6749" s="236" t="s">
        <v>3827</v>
      </c>
      <c r="G6749" s="235" t="str">
        <f t="shared" si="105"/>
        <v>0155515</v>
      </c>
      <c r="H6749" s="235" t="s">
        <v>22080</v>
      </c>
      <c r="I6749" s="235" t="s">
        <v>22079</v>
      </c>
    </row>
    <row r="6750" spans="5:9">
      <c r="E6750" s="236" t="s">
        <v>22020</v>
      </c>
      <c r="F6750" s="236" t="s">
        <v>7156</v>
      </c>
      <c r="G6750" s="235" t="str">
        <f t="shared" si="105"/>
        <v>0155516</v>
      </c>
      <c r="H6750" s="235" t="s">
        <v>22078</v>
      </c>
      <c r="I6750" s="235" t="s">
        <v>22077</v>
      </c>
    </row>
    <row r="6751" spans="5:9">
      <c r="E6751" s="236" t="s">
        <v>22020</v>
      </c>
      <c r="F6751" s="236" t="s">
        <v>19650</v>
      </c>
      <c r="G6751" s="235" t="str">
        <f t="shared" si="105"/>
        <v>0155517</v>
      </c>
      <c r="H6751" s="235" t="s">
        <v>2243</v>
      </c>
      <c r="I6751" s="235" t="s">
        <v>2242</v>
      </c>
    </row>
    <row r="6752" spans="5:9">
      <c r="E6752" s="236" t="s">
        <v>22020</v>
      </c>
      <c r="F6752" s="236" t="s">
        <v>757</v>
      </c>
      <c r="G6752" s="235" t="str">
        <f t="shared" si="105"/>
        <v>0155518</v>
      </c>
      <c r="H6752" s="235" t="s">
        <v>22076</v>
      </c>
      <c r="I6752" s="235" t="s">
        <v>22075</v>
      </c>
    </row>
    <row r="6753" spans="5:9">
      <c r="E6753" s="236" t="s">
        <v>22020</v>
      </c>
      <c r="F6753" s="236" t="s">
        <v>1218</v>
      </c>
      <c r="G6753" s="235" t="str">
        <f t="shared" si="105"/>
        <v>0155519</v>
      </c>
      <c r="H6753" s="235" t="s">
        <v>12721</v>
      </c>
      <c r="I6753" s="235" t="s">
        <v>12720</v>
      </c>
    </row>
    <row r="6754" spans="5:9">
      <c r="E6754" s="236" t="s">
        <v>22020</v>
      </c>
      <c r="F6754" s="236" t="s">
        <v>5834</v>
      </c>
      <c r="G6754" s="235" t="str">
        <f t="shared" si="105"/>
        <v>0155521</v>
      </c>
      <c r="H6754" s="235" t="s">
        <v>6115</v>
      </c>
      <c r="I6754" s="235" t="s">
        <v>6114</v>
      </c>
    </row>
    <row r="6755" spans="5:9">
      <c r="E6755" s="236" t="s">
        <v>22020</v>
      </c>
      <c r="F6755" s="236" t="s">
        <v>1800</v>
      </c>
      <c r="G6755" s="235" t="str">
        <f t="shared" si="105"/>
        <v>0155522</v>
      </c>
      <c r="H6755" s="235" t="s">
        <v>22074</v>
      </c>
      <c r="I6755" s="235" t="s">
        <v>22073</v>
      </c>
    </row>
    <row r="6756" spans="5:9">
      <c r="E6756" s="236" t="s">
        <v>22020</v>
      </c>
      <c r="F6756" s="236" t="s">
        <v>6746</v>
      </c>
      <c r="G6756" s="235" t="str">
        <f t="shared" si="105"/>
        <v>0155523</v>
      </c>
      <c r="H6756" s="235" t="s">
        <v>22072</v>
      </c>
      <c r="I6756" s="235" t="s">
        <v>22071</v>
      </c>
    </row>
    <row r="6757" spans="5:9">
      <c r="E6757" s="236" t="s">
        <v>22020</v>
      </c>
      <c r="F6757" s="236" t="s">
        <v>5831</v>
      </c>
      <c r="G6757" s="235" t="str">
        <f t="shared" si="105"/>
        <v>0155524</v>
      </c>
      <c r="H6757" s="235" t="s">
        <v>22070</v>
      </c>
      <c r="I6757" s="235" t="s">
        <v>2439</v>
      </c>
    </row>
    <row r="6758" spans="5:9">
      <c r="E6758" s="236" t="s">
        <v>22020</v>
      </c>
      <c r="F6758" s="236" t="s">
        <v>1799</v>
      </c>
      <c r="G6758" s="235" t="str">
        <f t="shared" si="105"/>
        <v>0155525</v>
      </c>
      <c r="H6758" s="235" t="s">
        <v>22069</v>
      </c>
      <c r="I6758" s="235" t="s">
        <v>3425</v>
      </c>
    </row>
    <row r="6759" spans="5:9">
      <c r="E6759" s="236" t="s">
        <v>22020</v>
      </c>
      <c r="F6759" s="236" t="s">
        <v>11101</v>
      </c>
      <c r="G6759" s="235" t="str">
        <f t="shared" si="105"/>
        <v>0155526</v>
      </c>
      <c r="H6759" s="235" t="s">
        <v>22068</v>
      </c>
      <c r="I6759" s="235" t="s">
        <v>22067</v>
      </c>
    </row>
    <row r="6760" spans="5:9">
      <c r="E6760" s="236" t="s">
        <v>22020</v>
      </c>
      <c r="F6760" s="236" t="s">
        <v>2782</v>
      </c>
      <c r="G6760" s="235" t="str">
        <f t="shared" si="105"/>
        <v>0155601</v>
      </c>
      <c r="H6760" s="235" t="s">
        <v>11091</v>
      </c>
      <c r="I6760" s="235" t="s">
        <v>11090</v>
      </c>
    </row>
    <row r="6761" spans="5:9">
      <c r="E6761" s="236" t="s">
        <v>22020</v>
      </c>
      <c r="F6761" s="236" t="s">
        <v>2776</v>
      </c>
      <c r="G6761" s="235" t="str">
        <f t="shared" si="105"/>
        <v>0155603</v>
      </c>
      <c r="H6761" s="235" t="s">
        <v>22066</v>
      </c>
      <c r="I6761" s="235" t="s">
        <v>14343</v>
      </c>
    </row>
    <row r="6762" spans="5:9">
      <c r="E6762" s="236" t="s">
        <v>22020</v>
      </c>
      <c r="F6762" s="236" t="s">
        <v>2774</v>
      </c>
      <c r="G6762" s="235" t="str">
        <f t="shared" si="105"/>
        <v>0155604</v>
      </c>
      <c r="H6762" s="235" t="s">
        <v>22065</v>
      </c>
      <c r="I6762" s="235" t="s">
        <v>22064</v>
      </c>
    </row>
    <row r="6763" spans="5:9">
      <c r="E6763" s="236" t="s">
        <v>22020</v>
      </c>
      <c r="F6763" s="236" t="s">
        <v>2771</v>
      </c>
      <c r="G6763" s="235" t="str">
        <f t="shared" si="105"/>
        <v>0155605</v>
      </c>
      <c r="H6763" s="235" t="s">
        <v>22063</v>
      </c>
      <c r="I6763" s="235" t="s">
        <v>22062</v>
      </c>
    </row>
    <row r="6764" spans="5:9">
      <c r="E6764" s="236" t="s">
        <v>22020</v>
      </c>
      <c r="F6764" s="236" t="s">
        <v>3764</v>
      </c>
      <c r="G6764" s="235" t="str">
        <f t="shared" si="105"/>
        <v>0155606</v>
      </c>
      <c r="H6764" s="235" t="s">
        <v>22061</v>
      </c>
      <c r="I6764" s="235" t="s">
        <v>22060</v>
      </c>
    </row>
    <row r="6765" spans="5:9">
      <c r="E6765" s="236" t="s">
        <v>22020</v>
      </c>
      <c r="F6765" s="236" t="s">
        <v>3762</v>
      </c>
      <c r="G6765" s="235" t="str">
        <f t="shared" si="105"/>
        <v>0155607</v>
      </c>
      <c r="H6765" s="235" t="s">
        <v>6077</v>
      </c>
      <c r="I6765" s="235" t="s">
        <v>4500</v>
      </c>
    </row>
    <row r="6766" spans="5:9">
      <c r="E6766" s="236" t="s">
        <v>22020</v>
      </c>
      <c r="F6766" s="236" t="s">
        <v>3759</v>
      </c>
      <c r="G6766" s="235" t="str">
        <f t="shared" si="105"/>
        <v>0155609</v>
      </c>
      <c r="H6766" s="235" t="s">
        <v>22059</v>
      </c>
      <c r="I6766" s="235" t="s">
        <v>22058</v>
      </c>
    </row>
    <row r="6767" spans="5:9">
      <c r="E6767" s="236" t="s">
        <v>22020</v>
      </c>
      <c r="F6767" s="236" t="s">
        <v>1100</v>
      </c>
      <c r="G6767" s="235" t="str">
        <f t="shared" si="105"/>
        <v>0155610</v>
      </c>
      <c r="H6767" s="235" t="s">
        <v>14335</v>
      </c>
      <c r="I6767" s="235" t="s">
        <v>14334</v>
      </c>
    </row>
    <row r="6768" spans="5:9">
      <c r="E6768" s="236" t="s">
        <v>22020</v>
      </c>
      <c r="F6768" s="236" t="s">
        <v>2927</v>
      </c>
      <c r="G6768" s="235" t="str">
        <f t="shared" si="105"/>
        <v>0155611</v>
      </c>
      <c r="H6768" s="235" t="s">
        <v>1755</v>
      </c>
      <c r="I6768" s="235" t="s">
        <v>22057</v>
      </c>
    </row>
    <row r="6769" spans="5:9">
      <c r="E6769" s="236" t="s">
        <v>22020</v>
      </c>
      <c r="F6769" s="236" t="s">
        <v>3495</v>
      </c>
      <c r="G6769" s="235" t="str">
        <f t="shared" si="105"/>
        <v>0155612</v>
      </c>
      <c r="H6769" s="235" t="s">
        <v>22056</v>
      </c>
      <c r="I6769" s="235" t="s">
        <v>22055</v>
      </c>
    </row>
    <row r="6770" spans="5:9">
      <c r="E6770" s="236" t="s">
        <v>22020</v>
      </c>
      <c r="F6770" s="236" t="s">
        <v>3490</v>
      </c>
      <c r="G6770" s="235" t="str">
        <f t="shared" si="105"/>
        <v>0155614</v>
      </c>
      <c r="H6770" s="235" t="s">
        <v>22054</v>
      </c>
      <c r="I6770" s="235" t="s">
        <v>22053</v>
      </c>
    </row>
    <row r="6771" spans="5:9">
      <c r="E6771" s="236" t="s">
        <v>22020</v>
      </c>
      <c r="F6771" s="236" t="s">
        <v>3485</v>
      </c>
      <c r="G6771" s="235" t="str">
        <f t="shared" si="105"/>
        <v>0155616</v>
      </c>
      <c r="H6771" s="235" t="s">
        <v>22052</v>
      </c>
      <c r="I6771" s="235" t="s">
        <v>22051</v>
      </c>
    </row>
    <row r="6772" spans="5:9">
      <c r="E6772" s="236" t="s">
        <v>22020</v>
      </c>
      <c r="F6772" s="236" t="s">
        <v>1178</v>
      </c>
      <c r="G6772" s="235" t="str">
        <f t="shared" si="105"/>
        <v>0155701</v>
      </c>
      <c r="H6772" s="235" t="s">
        <v>6067</v>
      </c>
      <c r="I6772" s="235" t="s">
        <v>6066</v>
      </c>
    </row>
    <row r="6773" spans="5:9">
      <c r="E6773" s="236" t="s">
        <v>22020</v>
      </c>
      <c r="F6773" s="236" t="s">
        <v>1175</v>
      </c>
      <c r="G6773" s="235" t="str">
        <f t="shared" si="105"/>
        <v>0155702</v>
      </c>
      <c r="H6773" s="235" t="s">
        <v>22050</v>
      </c>
      <c r="I6773" s="235" t="s">
        <v>22049</v>
      </c>
    </row>
    <row r="6774" spans="5:9">
      <c r="E6774" s="236" t="s">
        <v>22020</v>
      </c>
      <c r="F6774" s="236" t="s">
        <v>3176</v>
      </c>
      <c r="G6774" s="235" t="str">
        <f t="shared" si="105"/>
        <v>0155703</v>
      </c>
      <c r="H6774" s="235" t="s">
        <v>18608</v>
      </c>
      <c r="I6774" s="235" t="s">
        <v>18607</v>
      </c>
    </row>
    <row r="6775" spans="5:9">
      <c r="E6775" s="236" t="s">
        <v>22020</v>
      </c>
      <c r="F6775" s="236" t="s">
        <v>2766</v>
      </c>
      <c r="G6775" s="235" t="str">
        <f t="shared" si="105"/>
        <v>0155705</v>
      </c>
      <c r="H6775" s="235" t="s">
        <v>22048</v>
      </c>
      <c r="I6775" s="235" t="s">
        <v>22047</v>
      </c>
    </row>
    <row r="6776" spans="5:9">
      <c r="E6776" s="236" t="s">
        <v>22020</v>
      </c>
      <c r="F6776" s="236" t="s">
        <v>2269</v>
      </c>
      <c r="G6776" s="235" t="str">
        <f t="shared" si="105"/>
        <v>0155706</v>
      </c>
      <c r="H6776" s="235" t="s">
        <v>22046</v>
      </c>
      <c r="I6776" s="235" t="s">
        <v>2379</v>
      </c>
    </row>
    <row r="6777" spans="5:9">
      <c r="E6777" s="236" t="s">
        <v>22020</v>
      </c>
      <c r="F6777" s="236" t="s">
        <v>730</v>
      </c>
      <c r="G6777" s="235" t="str">
        <f t="shared" si="105"/>
        <v>0155708</v>
      </c>
      <c r="H6777" s="235" t="s">
        <v>22045</v>
      </c>
      <c r="I6777" s="235" t="s">
        <v>22044</v>
      </c>
    </row>
    <row r="6778" spans="5:9">
      <c r="E6778" s="236" t="s">
        <v>22020</v>
      </c>
      <c r="F6778" s="236" t="s">
        <v>2758</v>
      </c>
      <c r="G6778" s="235" t="str">
        <f t="shared" si="105"/>
        <v>0155709</v>
      </c>
      <c r="H6778" s="235" t="s">
        <v>6072</v>
      </c>
      <c r="I6778" s="235" t="s">
        <v>6071</v>
      </c>
    </row>
    <row r="6779" spans="5:9">
      <c r="E6779" s="236" t="s">
        <v>22020</v>
      </c>
      <c r="F6779" s="236" t="s">
        <v>1910</v>
      </c>
      <c r="G6779" s="235" t="str">
        <f t="shared" si="105"/>
        <v>0155710</v>
      </c>
      <c r="H6779" s="235" t="s">
        <v>22043</v>
      </c>
      <c r="I6779" s="235" t="s">
        <v>22042</v>
      </c>
    </row>
    <row r="6780" spans="5:9">
      <c r="E6780" s="236" t="s">
        <v>22020</v>
      </c>
      <c r="F6780" s="236" t="s">
        <v>2755</v>
      </c>
      <c r="G6780" s="235" t="str">
        <f t="shared" si="105"/>
        <v>0155711</v>
      </c>
      <c r="H6780" s="235" t="s">
        <v>22041</v>
      </c>
      <c r="I6780" s="235" t="s">
        <v>22040</v>
      </c>
    </row>
    <row r="6781" spans="5:9">
      <c r="E6781" s="236" t="s">
        <v>22020</v>
      </c>
      <c r="F6781" s="236" t="s">
        <v>2264</v>
      </c>
      <c r="G6781" s="235" t="str">
        <f t="shared" si="105"/>
        <v>0155712</v>
      </c>
      <c r="H6781" s="235" t="s">
        <v>22039</v>
      </c>
      <c r="I6781" s="235" t="s">
        <v>22038</v>
      </c>
    </row>
    <row r="6782" spans="5:9">
      <c r="E6782" s="236" t="s">
        <v>22020</v>
      </c>
      <c r="F6782" s="236" t="s">
        <v>2261</v>
      </c>
      <c r="G6782" s="235" t="str">
        <f t="shared" si="105"/>
        <v>0155713</v>
      </c>
      <c r="H6782" s="235" t="s">
        <v>22037</v>
      </c>
      <c r="I6782" s="235" t="s">
        <v>22036</v>
      </c>
    </row>
    <row r="6783" spans="5:9">
      <c r="E6783" s="236" t="s">
        <v>22020</v>
      </c>
      <c r="F6783" s="236" t="s">
        <v>2258</v>
      </c>
      <c r="G6783" s="235" t="str">
        <f t="shared" si="105"/>
        <v>0155714</v>
      </c>
      <c r="H6783" s="235" t="s">
        <v>22035</v>
      </c>
      <c r="I6783" s="235" t="s">
        <v>22034</v>
      </c>
    </row>
    <row r="6784" spans="5:9">
      <c r="E6784" s="236" t="s">
        <v>22020</v>
      </c>
      <c r="F6784" s="236" t="s">
        <v>2746</v>
      </c>
      <c r="G6784" s="235" t="str">
        <f t="shared" si="105"/>
        <v>0155801</v>
      </c>
      <c r="H6784" s="235" t="s">
        <v>6049</v>
      </c>
      <c r="I6784" s="235" t="s">
        <v>6048</v>
      </c>
    </row>
    <row r="6785" spans="5:9">
      <c r="E6785" s="236" t="s">
        <v>22020</v>
      </c>
      <c r="F6785" s="236" t="s">
        <v>6284</v>
      </c>
      <c r="G6785" s="235" t="str">
        <f t="shared" si="105"/>
        <v>0155802</v>
      </c>
      <c r="H6785" s="235" t="s">
        <v>6047</v>
      </c>
      <c r="I6785" s="235" t="s">
        <v>6046</v>
      </c>
    </row>
    <row r="6786" spans="5:9">
      <c r="E6786" s="236" t="s">
        <v>22020</v>
      </c>
      <c r="F6786" s="236" t="s">
        <v>10968</v>
      </c>
      <c r="G6786" s="235" t="str">
        <f t="shared" ref="G6786:G6849" si="106">TEXT(E6786,"0000")&amp;TEXT(F6786,"000")</f>
        <v>0155803</v>
      </c>
      <c r="H6786" s="235" t="s">
        <v>22033</v>
      </c>
      <c r="I6786" s="235" t="s">
        <v>22032</v>
      </c>
    </row>
    <row r="6787" spans="5:9">
      <c r="E6787" s="236" t="s">
        <v>22020</v>
      </c>
      <c r="F6787" s="236" t="s">
        <v>1888</v>
      </c>
      <c r="G6787" s="235" t="str">
        <f t="shared" si="106"/>
        <v>0155804</v>
      </c>
      <c r="H6787" s="235" t="s">
        <v>22031</v>
      </c>
      <c r="I6787" s="235" t="s">
        <v>22030</v>
      </c>
    </row>
    <row r="6788" spans="5:9">
      <c r="E6788" s="236" t="s">
        <v>22020</v>
      </c>
      <c r="F6788" s="236" t="s">
        <v>3144</v>
      </c>
      <c r="G6788" s="235" t="str">
        <f t="shared" si="106"/>
        <v>0155805</v>
      </c>
      <c r="H6788" s="235" t="s">
        <v>22029</v>
      </c>
      <c r="I6788" s="235" t="s">
        <v>22028</v>
      </c>
    </row>
    <row r="6789" spans="5:9">
      <c r="E6789" s="236" t="s">
        <v>22020</v>
      </c>
      <c r="F6789" s="236" t="s">
        <v>10966</v>
      </c>
      <c r="G6789" s="235" t="str">
        <f t="shared" si="106"/>
        <v>0155806</v>
      </c>
      <c r="H6789" s="235" t="s">
        <v>22027</v>
      </c>
      <c r="I6789" s="235" t="s">
        <v>6044</v>
      </c>
    </row>
    <row r="6790" spans="5:9">
      <c r="E6790" s="236" t="s">
        <v>22020</v>
      </c>
      <c r="F6790" s="236" t="s">
        <v>10962</v>
      </c>
      <c r="G6790" s="235" t="str">
        <f t="shared" si="106"/>
        <v>0155807</v>
      </c>
      <c r="H6790" s="235" t="s">
        <v>22026</v>
      </c>
      <c r="I6790" s="235" t="s">
        <v>22025</v>
      </c>
    </row>
    <row r="6791" spans="5:9">
      <c r="E6791" s="236" t="s">
        <v>22020</v>
      </c>
      <c r="F6791" s="236" t="s">
        <v>4376</v>
      </c>
      <c r="G6791" s="235" t="str">
        <f t="shared" si="106"/>
        <v>0155808</v>
      </c>
      <c r="H6791" s="235" t="s">
        <v>22024</v>
      </c>
      <c r="I6791" s="235" t="s">
        <v>22023</v>
      </c>
    </row>
    <row r="6792" spans="5:9">
      <c r="E6792" s="236" t="s">
        <v>22020</v>
      </c>
      <c r="F6792" s="236" t="s">
        <v>6337</v>
      </c>
      <c r="G6792" s="235" t="str">
        <f t="shared" si="106"/>
        <v>0155901</v>
      </c>
      <c r="H6792" s="235" t="s">
        <v>1079</v>
      </c>
      <c r="I6792" s="235" t="s">
        <v>1078</v>
      </c>
    </row>
    <row r="6793" spans="5:9">
      <c r="E6793" s="236" t="s">
        <v>22020</v>
      </c>
      <c r="F6793" s="236" t="s">
        <v>18148</v>
      </c>
      <c r="G6793" s="235" t="str">
        <f t="shared" si="106"/>
        <v>0155904</v>
      </c>
      <c r="H6793" s="235" t="s">
        <v>1469</v>
      </c>
      <c r="I6793" s="235" t="s">
        <v>1468</v>
      </c>
    </row>
    <row r="6794" spans="5:9">
      <c r="E6794" s="236" t="s">
        <v>22020</v>
      </c>
      <c r="F6794" s="236" t="s">
        <v>682</v>
      </c>
      <c r="G6794" s="235" t="str">
        <f t="shared" si="106"/>
        <v>0155908</v>
      </c>
      <c r="H6794" s="235" t="s">
        <v>3768</v>
      </c>
      <c r="I6794" s="235" t="s">
        <v>3767</v>
      </c>
    </row>
    <row r="6795" spans="5:9">
      <c r="E6795" s="236" t="s">
        <v>22020</v>
      </c>
      <c r="F6795" s="236" t="s">
        <v>1084</v>
      </c>
      <c r="G6795" s="235" t="str">
        <f t="shared" si="106"/>
        <v>0155910</v>
      </c>
      <c r="H6795" s="235" t="s">
        <v>14325</v>
      </c>
      <c r="I6795" s="235" t="s">
        <v>5702</v>
      </c>
    </row>
    <row r="6796" spans="5:9">
      <c r="E6796" s="236" t="s">
        <v>22020</v>
      </c>
      <c r="F6796" s="236" t="s">
        <v>10867</v>
      </c>
      <c r="G6796" s="235" t="str">
        <f t="shared" si="106"/>
        <v>0155916</v>
      </c>
      <c r="H6796" s="235" t="s">
        <v>22022</v>
      </c>
      <c r="I6796" s="235" t="s">
        <v>22021</v>
      </c>
    </row>
    <row r="6797" spans="5:9">
      <c r="E6797" s="236" t="s">
        <v>22020</v>
      </c>
      <c r="F6797" s="236" t="s">
        <v>10861</v>
      </c>
      <c r="G6797" s="235" t="str">
        <f t="shared" si="106"/>
        <v>0155919</v>
      </c>
      <c r="H6797" s="235" t="s">
        <v>22019</v>
      </c>
      <c r="I6797" s="235" t="s">
        <v>22018</v>
      </c>
    </row>
    <row r="6798" spans="5:9">
      <c r="E6798" s="236" t="s">
        <v>21924</v>
      </c>
      <c r="F6798" s="236" t="s">
        <v>1359</v>
      </c>
      <c r="G6798" s="235" t="str">
        <f t="shared" si="106"/>
        <v>0157110</v>
      </c>
      <c r="H6798" s="235" t="s">
        <v>10986</v>
      </c>
      <c r="I6798" s="235" t="s">
        <v>935</v>
      </c>
    </row>
    <row r="6799" spans="5:9">
      <c r="E6799" s="236" t="s">
        <v>21924</v>
      </c>
      <c r="F6799" s="236" t="s">
        <v>1356</v>
      </c>
      <c r="G6799" s="235" t="str">
        <f t="shared" si="106"/>
        <v>0157111</v>
      </c>
      <c r="H6799" s="235" t="s">
        <v>7338</v>
      </c>
      <c r="I6799" s="235" t="s">
        <v>7337</v>
      </c>
    </row>
    <row r="6800" spans="5:9">
      <c r="E6800" s="236" t="s">
        <v>21924</v>
      </c>
      <c r="F6800" s="236" t="s">
        <v>1353</v>
      </c>
      <c r="G6800" s="235" t="str">
        <f t="shared" si="106"/>
        <v>0157112</v>
      </c>
      <c r="H6800" s="235" t="s">
        <v>22017</v>
      </c>
      <c r="I6800" s="235" t="s">
        <v>22016</v>
      </c>
    </row>
    <row r="6801" spans="5:9">
      <c r="E6801" s="236" t="s">
        <v>21924</v>
      </c>
      <c r="F6801" s="236" t="s">
        <v>1349</v>
      </c>
      <c r="G6801" s="235" t="str">
        <f t="shared" si="106"/>
        <v>0157113</v>
      </c>
      <c r="H6801" s="235" t="s">
        <v>22015</v>
      </c>
      <c r="I6801" s="235" t="s">
        <v>22014</v>
      </c>
    </row>
    <row r="6802" spans="5:9">
      <c r="E6802" s="236" t="s">
        <v>21924</v>
      </c>
      <c r="F6802" s="236" t="s">
        <v>1548</v>
      </c>
      <c r="G6802" s="235" t="str">
        <f t="shared" si="106"/>
        <v>0157115</v>
      </c>
      <c r="H6802" s="235" t="s">
        <v>5620</v>
      </c>
      <c r="I6802" s="235" t="s">
        <v>5619</v>
      </c>
    </row>
    <row r="6803" spans="5:9">
      <c r="E6803" s="236" t="s">
        <v>21924</v>
      </c>
      <c r="F6803" s="236" t="s">
        <v>1459</v>
      </c>
      <c r="G6803" s="235" t="str">
        <f t="shared" si="106"/>
        <v>0157116</v>
      </c>
      <c r="H6803" s="235" t="s">
        <v>22013</v>
      </c>
      <c r="I6803" s="235" t="s">
        <v>22012</v>
      </c>
    </row>
    <row r="6804" spans="5:9">
      <c r="E6804" s="236" t="s">
        <v>21924</v>
      </c>
      <c r="F6804" s="236" t="s">
        <v>1073</v>
      </c>
      <c r="G6804" s="235" t="str">
        <f t="shared" si="106"/>
        <v>0157120</v>
      </c>
      <c r="H6804" s="235" t="s">
        <v>14275</v>
      </c>
      <c r="I6804" s="235" t="s">
        <v>14274</v>
      </c>
    </row>
    <row r="6805" spans="5:9">
      <c r="E6805" s="236" t="s">
        <v>21924</v>
      </c>
      <c r="F6805" s="236" t="s">
        <v>1410</v>
      </c>
      <c r="G6805" s="235" t="str">
        <f t="shared" si="106"/>
        <v>0157121</v>
      </c>
      <c r="H6805" s="235" t="s">
        <v>22011</v>
      </c>
      <c r="I6805" s="235" t="s">
        <v>22010</v>
      </c>
    </row>
    <row r="6806" spans="5:9">
      <c r="E6806" s="236" t="s">
        <v>21924</v>
      </c>
      <c r="F6806" s="236" t="s">
        <v>1445</v>
      </c>
      <c r="G6806" s="235" t="str">
        <f t="shared" si="106"/>
        <v>0157130</v>
      </c>
      <c r="H6806" s="235" t="s">
        <v>7786</v>
      </c>
      <c r="I6806" s="235" t="s">
        <v>7785</v>
      </c>
    </row>
    <row r="6807" spans="5:9">
      <c r="E6807" s="236" t="s">
        <v>21924</v>
      </c>
      <c r="F6807" s="236" t="s">
        <v>1396</v>
      </c>
      <c r="G6807" s="235" t="str">
        <f t="shared" si="106"/>
        <v>0157131</v>
      </c>
      <c r="H6807" s="235" t="s">
        <v>22009</v>
      </c>
      <c r="I6807" s="235" t="s">
        <v>22008</v>
      </c>
    </row>
    <row r="6808" spans="5:9">
      <c r="E6808" s="236" t="s">
        <v>21924</v>
      </c>
      <c r="F6808" s="236" t="s">
        <v>1543</v>
      </c>
      <c r="G6808" s="235" t="str">
        <f t="shared" si="106"/>
        <v>0157132</v>
      </c>
      <c r="H6808" s="235" t="s">
        <v>947</v>
      </c>
      <c r="I6808" s="235" t="s">
        <v>946</v>
      </c>
    </row>
    <row r="6809" spans="5:9">
      <c r="E6809" s="236" t="s">
        <v>21924</v>
      </c>
      <c r="F6809" s="236" t="s">
        <v>1442</v>
      </c>
      <c r="G6809" s="235" t="str">
        <f t="shared" si="106"/>
        <v>0157135</v>
      </c>
      <c r="H6809" s="235" t="s">
        <v>22007</v>
      </c>
      <c r="I6809" s="235" t="s">
        <v>22006</v>
      </c>
    </row>
    <row r="6810" spans="5:9">
      <c r="E6810" s="236" t="s">
        <v>21924</v>
      </c>
      <c r="F6810" s="236" t="s">
        <v>1392</v>
      </c>
      <c r="G6810" s="235" t="str">
        <f t="shared" si="106"/>
        <v>0157140</v>
      </c>
      <c r="H6810" s="235" t="s">
        <v>5948</v>
      </c>
      <c r="I6810" s="235" t="s">
        <v>5947</v>
      </c>
    </row>
    <row r="6811" spans="5:9">
      <c r="E6811" s="236" t="s">
        <v>21924</v>
      </c>
      <c r="F6811" s="236" t="s">
        <v>1045</v>
      </c>
      <c r="G6811" s="235" t="str">
        <f t="shared" si="106"/>
        <v>0157150</v>
      </c>
      <c r="H6811" s="235" t="s">
        <v>22005</v>
      </c>
      <c r="I6811" s="235" t="s">
        <v>3980</v>
      </c>
    </row>
    <row r="6812" spans="5:9">
      <c r="E6812" s="236" t="s">
        <v>21924</v>
      </c>
      <c r="F6812" s="236" t="s">
        <v>1645</v>
      </c>
      <c r="G6812" s="235" t="str">
        <f t="shared" si="106"/>
        <v>0157160</v>
      </c>
      <c r="H6812" s="235" t="s">
        <v>17892</v>
      </c>
      <c r="I6812" s="235" t="s">
        <v>10830</v>
      </c>
    </row>
    <row r="6813" spans="5:9">
      <c r="E6813" s="236" t="s">
        <v>21924</v>
      </c>
      <c r="F6813" s="236" t="s">
        <v>2696</v>
      </c>
      <c r="G6813" s="235" t="str">
        <f t="shared" si="106"/>
        <v>0157171</v>
      </c>
      <c r="H6813" s="235" t="s">
        <v>22004</v>
      </c>
      <c r="I6813" s="235" t="s">
        <v>22003</v>
      </c>
    </row>
    <row r="6814" spans="5:9">
      <c r="E6814" s="236" t="s">
        <v>21924</v>
      </c>
      <c r="F6814" s="236" t="s">
        <v>2693</v>
      </c>
      <c r="G6814" s="235" t="str">
        <f t="shared" si="106"/>
        <v>0157172</v>
      </c>
      <c r="H6814" s="235" t="s">
        <v>5931</v>
      </c>
      <c r="I6814" s="235" t="s">
        <v>5930</v>
      </c>
    </row>
    <row r="6815" spans="5:9">
      <c r="E6815" s="236" t="s">
        <v>21924</v>
      </c>
      <c r="F6815" s="236" t="s">
        <v>1013</v>
      </c>
      <c r="G6815" s="235" t="str">
        <f t="shared" si="106"/>
        <v>0157175</v>
      </c>
      <c r="H6815" s="235" t="s">
        <v>22002</v>
      </c>
      <c r="I6815" s="235" t="s">
        <v>22001</v>
      </c>
    </row>
    <row r="6816" spans="5:9">
      <c r="E6816" s="236" t="s">
        <v>21924</v>
      </c>
      <c r="F6816" s="236" t="s">
        <v>3340</v>
      </c>
      <c r="G6816" s="235" t="str">
        <f t="shared" si="106"/>
        <v>0157176</v>
      </c>
      <c r="H6816" s="235" t="s">
        <v>22000</v>
      </c>
      <c r="I6816" s="235" t="s">
        <v>21999</v>
      </c>
    </row>
    <row r="6817" spans="5:9">
      <c r="E6817" s="236" t="s">
        <v>21924</v>
      </c>
      <c r="F6817" s="236" t="s">
        <v>1063</v>
      </c>
      <c r="G6817" s="235" t="str">
        <f t="shared" si="106"/>
        <v>0157180</v>
      </c>
      <c r="H6817" s="235" t="s">
        <v>21998</v>
      </c>
      <c r="I6817" s="235" t="s">
        <v>21997</v>
      </c>
    </row>
    <row r="6818" spans="5:9">
      <c r="E6818" s="236" t="s">
        <v>21924</v>
      </c>
      <c r="F6818" s="236" t="s">
        <v>1640</v>
      </c>
      <c r="G6818" s="235" t="str">
        <f t="shared" si="106"/>
        <v>0157190</v>
      </c>
      <c r="H6818" s="235" t="s">
        <v>21745</v>
      </c>
      <c r="I6818" s="235" t="s">
        <v>21744</v>
      </c>
    </row>
    <row r="6819" spans="5:9">
      <c r="E6819" s="236" t="s">
        <v>21924</v>
      </c>
      <c r="F6819" s="236" t="s">
        <v>3634</v>
      </c>
      <c r="G6819" s="235" t="str">
        <f t="shared" si="106"/>
        <v>0157191</v>
      </c>
      <c r="H6819" s="235" t="s">
        <v>21996</v>
      </c>
      <c r="I6819" s="235" t="s">
        <v>5646</v>
      </c>
    </row>
    <row r="6820" spans="5:9">
      <c r="E6820" s="236" t="s">
        <v>21924</v>
      </c>
      <c r="F6820" s="236" t="s">
        <v>3631</v>
      </c>
      <c r="G6820" s="235" t="str">
        <f t="shared" si="106"/>
        <v>0157192</v>
      </c>
      <c r="H6820" s="235" t="s">
        <v>21995</v>
      </c>
      <c r="I6820" s="235" t="s">
        <v>21994</v>
      </c>
    </row>
    <row r="6821" spans="5:9">
      <c r="E6821" s="236" t="s">
        <v>21924</v>
      </c>
      <c r="F6821" s="236" t="s">
        <v>3625</v>
      </c>
      <c r="G6821" s="235" t="str">
        <f t="shared" si="106"/>
        <v>0157195</v>
      </c>
      <c r="H6821" s="235" t="s">
        <v>21993</v>
      </c>
      <c r="I6821" s="235" t="s">
        <v>21992</v>
      </c>
    </row>
    <row r="6822" spans="5:9">
      <c r="E6822" s="236" t="s">
        <v>21924</v>
      </c>
      <c r="F6822" s="236" t="s">
        <v>4827</v>
      </c>
      <c r="G6822" s="235" t="str">
        <f t="shared" si="106"/>
        <v>0157211</v>
      </c>
      <c r="H6822" s="235" t="s">
        <v>5922</v>
      </c>
      <c r="I6822" s="235" t="s">
        <v>5921</v>
      </c>
    </row>
    <row r="6823" spans="5:9">
      <c r="E6823" s="236" t="s">
        <v>21924</v>
      </c>
      <c r="F6823" s="236" t="s">
        <v>4491</v>
      </c>
      <c r="G6823" s="235" t="str">
        <f t="shared" si="106"/>
        <v>0157212</v>
      </c>
      <c r="H6823" s="235" t="s">
        <v>11795</v>
      </c>
      <c r="I6823" s="235" t="s">
        <v>11794</v>
      </c>
    </row>
    <row r="6824" spans="5:9">
      <c r="E6824" s="236" t="s">
        <v>21924</v>
      </c>
      <c r="F6824" s="236" t="s">
        <v>4000</v>
      </c>
      <c r="G6824" s="235" t="str">
        <f t="shared" si="106"/>
        <v>0157213</v>
      </c>
      <c r="H6824" s="235" t="s">
        <v>21991</v>
      </c>
      <c r="I6824" s="235" t="s">
        <v>21990</v>
      </c>
    </row>
    <row r="6825" spans="5:9">
      <c r="E6825" s="236" t="s">
        <v>21924</v>
      </c>
      <c r="F6825" s="236" t="s">
        <v>3999</v>
      </c>
      <c r="G6825" s="235" t="str">
        <f t="shared" si="106"/>
        <v>0157214</v>
      </c>
      <c r="H6825" s="235" t="s">
        <v>21989</v>
      </c>
      <c r="I6825" s="235" t="s">
        <v>21988</v>
      </c>
    </row>
    <row r="6826" spans="5:9">
      <c r="E6826" s="236" t="s">
        <v>21924</v>
      </c>
      <c r="F6826" s="236" t="s">
        <v>5078</v>
      </c>
      <c r="G6826" s="235" t="str">
        <f t="shared" si="106"/>
        <v>0157216</v>
      </c>
      <c r="H6826" s="235" t="s">
        <v>21987</v>
      </c>
      <c r="I6826" s="235" t="s">
        <v>21986</v>
      </c>
    </row>
    <row r="6827" spans="5:9">
      <c r="E6827" s="236" t="s">
        <v>21924</v>
      </c>
      <c r="F6827" s="236" t="s">
        <v>3993</v>
      </c>
      <c r="G6827" s="235" t="str">
        <f t="shared" si="106"/>
        <v>0157217</v>
      </c>
      <c r="H6827" s="235" t="s">
        <v>21985</v>
      </c>
      <c r="I6827" s="235" t="s">
        <v>21984</v>
      </c>
    </row>
    <row r="6828" spans="5:9">
      <c r="E6828" s="236" t="s">
        <v>21924</v>
      </c>
      <c r="F6828" s="236" t="s">
        <v>826</v>
      </c>
      <c r="G6828" s="235" t="str">
        <f t="shared" si="106"/>
        <v>0157218</v>
      </c>
      <c r="H6828" s="235" t="s">
        <v>21983</v>
      </c>
      <c r="I6828" s="235" t="s">
        <v>21982</v>
      </c>
    </row>
    <row r="6829" spans="5:9">
      <c r="E6829" s="236" t="s">
        <v>21924</v>
      </c>
      <c r="F6829" s="236" t="s">
        <v>823</v>
      </c>
      <c r="G6829" s="235" t="str">
        <f t="shared" si="106"/>
        <v>0157219</v>
      </c>
      <c r="H6829" s="235" t="s">
        <v>21981</v>
      </c>
      <c r="I6829" s="235" t="s">
        <v>21980</v>
      </c>
    </row>
    <row r="6830" spans="5:9">
      <c r="E6830" s="236" t="s">
        <v>21924</v>
      </c>
      <c r="F6830" s="236" t="s">
        <v>1318</v>
      </c>
      <c r="G6830" s="235" t="str">
        <f t="shared" si="106"/>
        <v>0157222</v>
      </c>
      <c r="H6830" s="235" t="s">
        <v>5914</v>
      </c>
      <c r="I6830" s="235" t="s">
        <v>5913</v>
      </c>
    </row>
    <row r="6831" spans="5:9">
      <c r="E6831" s="236" t="s">
        <v>21924</v>
      </c>
      <c r="F6831" s="236" t="s">
        <v>4820</v>
      </c>
      <c r="G6831" s="235" t="str">
        <f t="shared" si="106"/>
        <v>0157223</v>
      </c>
      <c r="H6831" s="235" t="s">
        <v>21979</v>
      </c>
      <c r="I6831" s="235" t="s">
        <v>21978</v>
      </c>
    </row>
    <row r="6832" spans="5:9">
      <c r="E6832" s="236" t="s">
        <v>21924</v>
      </c>
      <c r="F6832" s="236" t="s">
        <v>1016</v>
      </c>
      <c r="G6832" s="235" t="str">
        <f t="shared" si="106"/>
        <v>0157225</v>
      </c>
      <c r="H6832" s="235" t="s">
        <v>14239</v>
      </c>
      <c r="I6832" s="235" t="s">
        <v>14238</v>
      </c>
    </row>
    <row r="6833" spans="5:9">
      <c r="E6833" s="236" t="s">
        <v>21924</v>
      </c>
      <c r="F6833" s="236" t="s">
        <v>2897</v>
      </c>
      <c r="G6833" s="235" t="str">
        <f t="shared" si="106"/>
        <v>0157231</v>
      </c>
      <c r="H6833" s="235" t="s">
        <v>21977</v>
      </c>
      <c r="I6833" s="235" t="s">
        <v>21976</v>
      </c>
    </row>
    <row r="6834" spans="5:9">
      <c r="E6834" s="236" t="s">
        <v>21924</v>
      </c>
      <c r="F6834" s="236" t="s">
        <v>4806</v>
      </c>
      <c r="G6834" s="235" t="str">
        <f t="shared" si="106"/>
        <v>0157241</v>
      </c>
      <c r="H6834" s="235" t="s">
        <v>5905</v>
      </c>
      <c r="I6834" s="235" t="s">
        <v>2176</v>
      </c>
    </row>
    <row r="6835" spans="5:9">
      <c r="E6835" s="236" t="s">
        <v>21924</v>
      </c>
      <c r="F6835" s="236" t="s">
        <v>2030</v>
      </c>
      <c r="G6835" s="235" t="str">
        <f t="shared" si="106"/>
        <v>0157242</v>
      </c>
      <c r="H6835" s="235" t="s">
        <v>21975</v>
      </c>
      <c r="I6835" s="235" t="s">
        <v>21974</v>
      </c>
    </row>
    <row r="6836" spans="5:9">
      <c r="E6836" s="236" t="s">
        <v>21924</v>
      </c>
      <c r="F6836" s="236" t="s">
        <v>4603</v>
      </c>
      <c r="G6836" s="235" t="str">
        <f t="shared" si="106"/>
        <v>0157244</v>
      </c>
      <c r="H6836" s="235" t="s">
        <v>21973</v>
      </c>
      <c r="I6836" s="235" t="s">
        <v>6790</v>
      </c>
    </row>
    <row r="6837" spans="5:9">
      <c r="E6837" s="236" t="s">
        <v>21924</v>
      </c>
      <c r="F6837" s="236" t="s">
        <v>3324</v>
      </c>
      <c r="G6837" s="235" t="str">
        <f t="shared" si="106"/>
        <v>0157251</v>
      </c>
      <c r="H6837" s="235" t="s">
        <v>5904</v>
      </c>
      <c r="I6837" s="235" t="s">
        <v>2513</v>
      </c>
    </row>
    <row r="6838" spans="5:9">
      <c r="E6838" s="236" t="s">
        <v>21924</v>
      </c>
      <c r="F6838" s="236" t="s">
        <v>6397</v>
      </c>
      <c r="G6838" s="235" t="str">
        <f t="shared" si="106"/>
        <v>0157252</v>
      </c>
      <c r="H6838" s="235" t="s">
        <v>21972</v>
      </c>
      <c r="I6838" s="235" t="s">
        <v>5902</v>
      </c>
    </row>
    <row r="6839" spans="5:9">
      <c r="E6839" s="236" t="s">
        <v>21924</v>
      </c>
      <c r="F6839" s="236" t="s">
        <v>3965</v>
      </c>
      <c r="G6839" s="235" t="str">
        <f t="shared" si="106"/>
        <v>0157253</v>
      </c>
      <c r="H6839" s="235" t="s">
        <v>21971</v>
      </c>
      <c r="I6839" s="235" t="s">
        <v>5900</v>
      </c>
    </row>
    <row r="6840" spans="5:9">
      <c r="E6840" s="236" t="s">
        <v>21924</v>
      </c>
      <c r="F6840" s="236" t="s">
        <v>3321</v>
      </c>
      <c r="G6840" s="235" t="str">
        <f t="shared" si="106"/>
        <v>0157261</v>
      </c>
      <c r="H6840" s="235" t="s">
        <v>5899</v>
      </c>
      <c r="I6840" s="235" t="s">
        <v>5898</v>
      </c>
    </row>
    <row r="6841" spans="5:9">
      <c r="E6841" s="236" t="s">
        <v>21924</v>
      </c>
      <c r="F6841" s="236" t="s">
        <v>1305</v>
      </c>
      <c r="G6841" s="235" t="str">
        <f t="shared" si="106"/>
        <v>0157271</v>
      </c>
      <c r="H6841" s="235" t="s">
        <v>14307</v>
      </c>
      <c r="I6841" s="235" t="s">
        <v>14306</v>
      </c>
    </row>
    <row r="6842" spans="5:9">
      <c r="E6842" s="236" t="s">
        <v>21924</v>
      </c>
      <c r="F6842" s="236" t="s">
        <v>11313</v>
      </c>
      <c r="G6842" s="235" t="str">
        <f t="shared" si="106"/>
        <v>0157272</v>
      </c>
      <c r="H6842" s="235" t="s">
        <v>21970</v>
      </c>
      <c r="I6842" s="235" t="s">
        <v>21969</v>
      </c>
    </row>
    <row r="6843" spans="5:9">
      <c r="E6843" s="236" t="s">
        <v>21924</v>
      </c>
      <c r="F6843" s="236" t="s">
        <v>2183</v>
      </c>
      <c r="G6843" s="235" t="str">
        <f t="shared" si="106"/>
        <v>0157312</v>
      </c>
      <c r="H6843" s="235" t="s">
        <v>2442</v>
      </c>
      <c r="I6843" s="235" t="s">
        <v>3417</v>
      </c>
    </row>
    <row r="6844" spans="5:9">
      <c r="E6844" s="236" t="s">
        <v>21924</v>
      </c>
      <c r="F6844" s="236" t="s">
        <v>2004</v>
      </c>
      <c r="G6844" s="235" t="str">
        <f t="shared" si="106"/>
        <v>0157322</v>
      </c>
      <c r="H6844" s="235" t="s">
        <v>14312</v>
      </c>
      <c r="I6844" s="235" t="s">
        <v>14311</v>
      </c>
    </row>
    <row r="6845" spans="5:9">
      <c r="E6845" s="236" t="s">
        <v>21924</v>
      </c>
      <c r="F6845" s="236" t="s">
        <v>2890</v>
      </c>
      <c r="G6845" s="235" t="str">
        <f t="shared" si="106"/>
        <v>0157323</v>
      </c>
      <c r="H6845" s="235" t="s">
        <v>5868</v>
      </c>
      <c r="I6845" s="235" t="s">
        <v>5867</v>
      </c>
    </row>
    <row r="6846" spans="5:9">
      <c r="E6846" s="236" t="s">
        <v>21924</v>
      </c>
      <c r="F6846" s="236" t="s">
        <v>2284</v>
      </c>
      <c r="G6846" s="235" t="str">
        <f t="shared" si="106"/>
        <v>0157325</v>
      </c>
      <c r="H6846" s="235" t="s">
        <v>21968</v>
      </c>
      <c r="I6846" s="235" t="s">
        <v>5869</v>
      </c>
    </row>
    <row r="6847" spans="5:9">
      <c r="E6847" s="236" t="s">
        <v>21924</v>
      </c>
      <c r="F6847" s="236" t="s">
        <v>11267</v>
      </c>
      <c r="G6847" s="235" t="str">
        <f t="shared" si="106"/>
        <v>0157326</v>
      </c>
      <c r="H6847" s="235" t="s">
        <v>21967</v>
      </c>
      <c r="I6847" s="235" t="s">
        <v>21966</v>
      </c>
    </row>
    <row r="6848" spans="5:9">
      <c r="E6848" s="236" t="s">
        <v>21924</v>
      </c>
      <c r="F6848" s="236" t="s">
        <v>1275</v>
      </c>
      <c r="G6848" s="235" t="str">
        <f t="shared" si="106"/>
        <v>0157332</v>
      </c>
      <c r="H6848" s="235" t="s">
        <v>21965</v>
      </c>
      <c r="I6848" s="235" t="s">
        <v>21964</v>
      </c>
    </row>
    <row r="6849" spans="5:9">
      <c r="E6849" s="236" t="s">
        <v>21924</v>
      </c>
      <c r="F6849" s="236" t="s">
        <v>3581</v>
      </c>
      <c r="G6849" s="235" t="str">
        <f t="shared" si="106"/>
        <v>0157333</v>
      </c>
      <c r="H6849" s="235" t="s">
        <v>21963</v>
      </c>
      <c r="I6849" s="235" t="s">
        <v>21962</v>
      </c>
    </row>
    <row r="6850" spans="5:9">
      <c r="E6850" s="236" t="s">
        <v>21924</v>
      </c>
      <c r="F6850" s="236" t="s">
        <v>3282</v>
      </c>
      <c r="G6850" s="235" t="str">
        <f t="shared" ref="G6850:G6913" si="107">TEXT(E6850,"0000")&amp;TEXT(F6850,"000")</f>
        <v>0157342</v>
      </c>
      <c r="H6850" s="235" t="s">
        <v>17436</v>
      </c>
      <c r="I6850" s="235" t="s">
        <v>17435</v>
      </c>
    </row>
    <row r="6851" spans="5:9">
      <c r="E6851" s="236" t="s">
        <v>21924</v>
      </c>
      <c r="F6851" s="236" t="s">
        <v>3962</v>
      </c>
      <c r="G6851" s="235" t="str">
        <f t="shared" si="107"/>
        <v>0157352</v>
      </c>
      <c r="H6851" s="235" t="s">
        <v>5881</v>
      </c>
      <c r="I6851" s="235" t="s">
        <v>5880</v>
      </c>
    </row>
    <row r="6852" spans="5:9">
      <c r="E6852" s="236" t="s">
        <v>21924</v>
      </c>
      <c r="F6852" s="236" t="s">
        <v>3953</v>
      </c>
      <c r="G6852" s="235" t="str">
        <f t="shared" si="107"/>
        <v>0157362</v>
      </c>
      <c r="H6852" s="235" t="s">
        <v>5876</v>
      </c>
      <c r="I6852" s="235" t="s">
        <v>5875</v>
      </c>
    </row>
    <row r="6853" spans="5:9">
      <c r="E6853" s="236" t="s">
        <v>21924</v>
      </c>
      <c r="F6853" s="236" t="s">
        <v>1251</v>
      </c>
      <c r="G6853" s="235" t="str">
        <f t="shared" si="107"/>
        <v>0157413</v>
      </c>
      <c r="H6853" s="235" t="s">
        <v>11082</v>
      </c>
      <c r="I6853" s="235" t="s">
        <v>11081</v>
      </c>
    </row>
    <row r="6854" spans="5:9">
      <c r="E6854" s="236" t="s">
        <v>21924</v>
      </c>
      <c r="F6854" s="236" t="s">
        <v>4447</v>
      </c>
      <c r="G6854" s="235" t="str">
        <f t="shared" si="107"/>
        <v>0157414</v>
      </c>
      <c r="H6854" s="235" t="s">
        <v>21961</v>
      </c>
      <c r="I6854" s="235" t="s">
        <v>21960</v>
      </c>
    </row>
    <row r="6855" spans="5:9">
      <c r="E6855" s="236" t="s">
        <v>21924</v>
      </c>
      <c r="F6855" s="236" t="s">
        <v>5030</v>
      </c>
      <c r="G6855" s="235" t="str">
        <f t="shared" si="107"/>
        <v>0157423</v>
      </c>
      <c r="H6855" s="235" t="s">
        <v>21959</v>
      </c>
      <c r="I6855" s="235" t="s">
        <v>21958</v>
      </c>
    </row>
    <row r="6856" spans="5:9">
      <c r="E6856" s="236" t="s">
        <v>21924</v>
      </c>
      <c r="F6856" s="236" t="s">
        <v>11160</v>
      </c>
      <c r="G6856" s="235" t="str">
        <f t="shared" si="107"/>
        <v>0157427</v>
      </c>
      <c r="H6856" s="235" t="s">
        <v>21957</v>
      </c>
      <c r="I6856" s="235" t="s">
        <v>5841</v>
      </c>
    </row>
    <row r="6857" spans="5:9">
      <c r="E6857" s="236" t="s">
        <v>21924</v>
      </c>
      <c r="F6857" s="236" t="s">
        <v>11157</v>
      </c>
      <c r="G6857" s="235" t="str">
        <f t="shared" si="107"/>
        <v>0157437</v>
      </c>
      <c r="H6857" s="235" t="s">
        <v>5838</v>
      </c>
      <c r="I6857" s="235" t="s">
        <v>5837</v>
      </c>
    </row>
    <row r="6858" spans="5:9">
      <c r="E6858" s="236" t="s">
        <v>21924</v>
      </c>
      <c r="F6858" s="236" t="s">
        <v>11152</v>
      </c>
      <c r="G6858" s="235" t="str">
        <f t="shared" si="107"/>
        <v>0157443</v>
      </c>
      <c r="H6858" s="235" t="s">
        <v>3952</v>
      </c>
      <c r="I6858" s="235" t="s">
        <v>3951</v>
      </c>
    </row>
    <row r="6859" spans="5:9">
      <c r="E6859" s="236" t="s">
        <v>21924</v>
      </c>
      <c r="F6859" s="236" t="s">
        <v>7732</v>
      </c>
      <c r="G6859" s="235" t="str">
        <f t="shared" si="107"/>
        <v>0157444</v>
      </c>
      <c r="H6859" s="235" t="s">
        <v>14316</v>
      </c>
      <c r="I6859" s="235" t="s">
        <v>14315</v>
      </c>
    </row>
    <row r="6860" spans="5:9">
      <c r="E6860" s="236" t="s">
        <v>21924</v>
      </c>
      <c r="F6860" s="236" t="s">
        <v>769</v>
      </c>
      <c r="G6860" s="235" t="str">
        <f t="shared" si="107"/>
        <v>0157448</v>
      </c>
      <c r="H6860" s="235" t="s">
        <v>21956</v>
      </c>
      <c r="I6860" s="235" t="s">
        <v>5821</v>
      </c>
    </row>
    <row r="6861" spans="5:9">
      <c r="E6861" s="236" t="s">
        <v>21924</v>
      </c>
      <c r="F6861" s="236" t="s">
        <v>11150</v>
      </c>
      <c r="G6861" s="235" t="str">
        <f t="shared" si="107"/>
        <v>0157453</v>
      </c>
      <c r="H6861" s="235" t="s">
        <v>5826</v>
      </c>
      <c r="I6861" s="235" t="s">
        <v>5825</v>
      </c>
    </row>
    <row r="6862" spans="5:9">
      <c r="E6862" s="236" t="s">
        <v>21924</v>
      </c>
      <c r="F6862" s="236" t="s">
        <v>3910</v>
      </c>
      <c r="G6862" s="235" t="str">
        <f t="shared" si="107"/>
        <v>0157463</v>
      </c>
      <c r="H6862" s="235" t="s">
        <v>3091</v>
      </c>
      <c r="I6862" s="235" t="s">
        <v>3090</v>
      </c>
    </row>
    <row r="6863" spans="5:9">
      <c r="E6863" s="236" t="s">
        <v>21924</v>
      </c>
      <c r="F6863" s="236" t="s">
        <v>3543</v>
      </c>
      <c r="G6863" s="235" t="str">
        <f t="shared" si="107"/>
        <v>0157473</v>
      </c>
      <c r="H6863" s="235" t="s">
        <v>5817</v>
      </c>
      <c r="I6863" s="235" t="s">
        <v>5655</v>
      </c>
    </row>
    <row r="6864" spans="5:9">
      <c r="E6864" s="236" t="s">
        <v>21924</v>
      </c>
      <c r="F6864" s="236" t="s">
        <v>3228</v>
      </c>
      <c r="G6864" s="235" t="str">
        <f t="shared" si="107"/>
        <v>0157483</v>
      </c>
      <c r="H6864" s="235" t="s">
        <v>5830</v>
      </c>
      <c r="I6864" s="235" t="s">
        <v>5829</v>
      </c>
    </row>
    <row r="6865" spans="5:9">
      <c r="E6865" s="236" t="s">
        <v>21924</v>
      </c>
      <c r="F6865" s="236" t="s">
        <v>1808</v>
      </c>
      <c r="G6865" s="235" t="str">
        <f t="shared" si="107"/>
        <v>0157484</v>
      </c>
      <c r="H6865" s="235" t="s">
        <v>21955</v>
      </c>
      <c r="I6865" s="235" t="s">
        <v>5832</v>
      </c>
    </row>
    <row r="6866" spans="5:9">
      <c r="E6866" s="236" t="s">
        <v>21924</v>
      </c>
      <c r="F6866" s="236" t="s">
        <v>11131</v>
      </c>
      <c r="G6866" s="235" t="str">
        <f t="shared" si="107"/>
        <v>0157493</v>
      </c>
      <c r="H6866" s="235" t="s">
        <v>21954</v>
      </c>
      <c r="I6866" s="235" t="s">
        <v>2051</v>
      </c>
    </row>
    <row r="6867" spans="5:9">
      <c r="E6867" s="236" t="s">
        <v>21924</v>
      </c>
      <c r="F6867" s="236" t="s">
        <v>3830</v>
      </c>
      <c r="G6867" s="235" t="str">
        <f t="shared" si="107"/>
        <v>0157514</v>
      </c>
      <c r="H6867" s="235" t="s">
        <v>11080</v>
      </c>
      <c r="I6867" s="235" t="s">
        <v>11079</v>
      </c>
    </row>
    <row r="6868" spans="5:9">
      <c r="E6868" s="236" t="s">
        <v>21924</v>
      </c>
      <c r="F6868" s="236" t="s">
        <v>5831</v>
      </c>
      <c r="G6868" s="235" t="str">
        <f t="shared" si="107"/>
        <v>0157524</v>
      </c>
      <c r="H6868" s="235" t="s">
        <v>5877</v>
      </c>
      <c r="I6868" s="235" t="s">
        <v>5526</v>
      </c>
    </row>
    <row r="6869" spans="5:9">
      <c r="E6869" s="236" t="s">
        <v>21924</v>
      </c>
      <c r="F6869" s="236" t="s">
        <v>6253</v>
      </c>
      <c r="G6869" s="235" t="str">
        <f t="shared" si="107"/>
        <v>0157534</v>
      </c>
      <c r="H6869" s="235" t="s">
        <v>21953</v>
      </c>
      <c r="I6869" s="235" t="s">
        <v>5850</v>
      </c>
    </row>
    <row r="6870" spans="5:9">
      <c r="E6870" s="236" t="s">
        <v>21924</v>
      </c>
      <c r="F6870" s="236" t="s">
        <v>3519</v>
      </c>
      <c r="G6870" s="235" t="str">
        <f t="shared" si="107"/>
        <v>0157544</v>
      </c>
      <c r="H6870" s="235" t="s">
        <v>13956</v>
      </c>
      <c r="I6870" s="235" t="s">
        <v>13955</v>
      </c>
    </row>
    <row r="6871" spans="5:9">
      <c r="E6871" s="236" t="s">
        <v>21924</v>
      </c>
      <c r="F6871" s="236" t="s">
        <v>4424</v>
      </c>
      <c r="G6871" s="235" t="str">
        <f t="shared" si="107"/>
        <v>0157554</v>
      </c>
      <c r="H6871" s="235" t="s">
        <v>4531</v>
      </c>
      <c r="I6871" s="235" t="s">
        <v>4530</v>
      </c>
    </row>
    <row r="6872" spans="5:9">
      <c r="E6872" s="236" t="s">
        <v>21924</v>
      </c>
      <c r="F6872" s="236" t="s">
        <v>6469</v>
      </c>
      <c r="G6872" s="235" t="str">
        <f t="shared" si="107"/>
        <v>0157564</v>
      </c>
      <c r="H6872" s="235" t="s">
        <v>21952</v>
      </c>
      <c r="I6872" s="235" t="s">
        <v>21951</v>
      </c>
    </row>
    <row r="6873" spans="5:9">
      <c r="E6873" s="236" t="s">
        <v>21924</v>
      </c>
      <c r="F6873" s="236" t="s">
        <v>3189</v>
      </c>
      <c r="G6873" s="235" t="str">
        <f t="shared" si="107"/>
        <v>0157615</v>
      </c>
      <c r="H6873" s="235" t="s">
        <v>11078</v>
      </c>
      <c r="I6873" s="235" t="s">
        <v>11077</v>
      </c>
    </row>
    <row r="6874" spans="5:9">
      <c r="E6874" s="236" t="s">
        <v>21924</v>
      </c>
      <c r="F6874" s="236" t="s">
        <v>3186</v>
      </c>
      <c r="G6874" s="235" t="str">
        <f t="shared" si="107"/>
        <v>0157617</v>
      </c>
      <c r="H6874" s="235" t="s">
        <v>21950</v>
      </c>
      <c r="I6874" s="235" t="s">
        <v>21949</v>
      </c>
    </row>
    <row r="6875" spans="5:9">
      <c r="E6875" s="236" t="s">
        <v>21924</v>
      </c>
      <c r="F6875" s="236" t="s">
        <v>3465</v>
      </c>
      <c r="G6875" s="235" t="str">
        <f t="shared" si="107"/>
        <v>0157625</v>
      </c>
      <c r="H6875" s="235" t="s">
        <v>5128</v>
      </c>
      <c r="I6875" s="235" t="s">
        <v>5127</v>
      </c>
    </row>
    <row r="6876" spans="5:9">
      <c r="E6876" s="236" t="s">
        <v>21924</v>
      </c>
      <c r="F6876" s="236" t="s">
        <v>3730</v>
      </c>
      <c r="G6876" s="235" t="str">
        <f t="shared" si="107"/>
        <v>0157635</v>
      </c>
      <c r="H6876" s="235" t="s">
        <v>21948</v>
      </c>
      <c r="I6876" s="235" t="s">
        <v>5890</v>
      </c>
    </row>
    <row r="6877" spans="5:9">
      <c r="E6877" s="236" t="s">
        <v>21924</v>
      </c>
      <c r="F6877" s="236" t="s">
        <v>11033</v>
      </c>
      <c r="G6877" s="235" t="str">
        <f t="shared" si="107"/>
        <v>0157645</v>
      </c>
      <c r="H6877" s="235" t="s">
        <v>5887</v>
      </c>
      <c r="I6877" s="235" t="s">
        <v>3327</v>
      </c>
    </row>
    <row r="6878" spans="5:9">
      <c r="E6878" s="236" t="s">
        <v>21924</v>
      </c>
      <c r="F6878" s="236" t="s">
        <v>11028</v>
      </c>
      <c r="G6878" s="235" t="str">
        <f t="shared" si="107"/>
        <v>0157655</v>
      </c>
      <c r="H6878" s="235" t="s">
        <v>8995</v>
      </c>
      <c r="I6878" s="235" t="s">
        <v>8994</v>
      </c>
    </row>
    <row r="6879" spans="5:9">
      <c r="E6879" s="236" t="s">
        <v>21924</v>
      </c>
      <c r="F6879" s="236" t="s">
        <v>3179</v>
      </c>
      <c r="G6879" s="235" t="str">
        <f t="shared" si="107"/>
        <v>0157665</v>
      </c>
      <c r="H6879" s="235" t="s">
        <v>5886</v>
      </c>
      <c r="I6879" s="235" t="s">
        <v>5885</v>
      </c>
    </row>
    <row r="6880" spans="5:9">
      <c r="E6880" s="236" t="s">
        <v>21924</v>
      </c>
      <c r="F6880" s="236" t="s">
        <v>4405</v>
      </c>
      <c r="G6880" s="235" t="str">
        <f t="shared" si="107"/>
        <v>0157675</v>
      </c>
      <c r="H6880" s="235" t="s">
        <v>6527</v>
      </c>
      <c r="I6880" s="235" t="s">
        <v>6526</v>
      </c>
    </row>
    <row r="6881" spans="5:9">
      <c r="E6881" s="236" t="s">
        <v>21924</v>
      </c>
      <c r="F6881" s="236" t="s">
        <v>3445</v>
      </c>
      <c r="G6881" s="235" t="str">
        <f t="shared" si="107"/>
        <v>0157685</v>
      </c>
      <c r="H6881" s="235" t="s">
        <v>5884</v>
      </c>
      <c r="I6881" s="235" t="s">
        <v>5883</v>
      </c>
    </row>
    <row r="6882" spans="5:9">
      <c r="E6882" s="236" t="s">
        <v>21924</v>
      </c>
      <c r="F6882" s="236" t="s">
        <v>3442</v>
      </c>
      <c r="G6882" s="235" t="str">
        <f t="shared" si="107"/>
        <v>0157686</v>
      </c>
      <c r="H6882" s="235" t="s">
        <v>21947</v>
      </c>
      <c r="I6882" s="235" t="s">
        <v>17774</v>
      </c>
    </row>
    <row r="6883" spans="5:9">
      <c r="E6883" s="236" t="s">
        <v>21924</v>
      </c>
      <c r="F6883" s="236" t="s">
        <v>19999</v>
      </c>
      <c r="G6883" s="235" t="str">
        <f t="shared" si="107"/>
        <v>0157687</v>
      </c>
      <c r="H6883" s="235" t="s">
        <v>16675</v>
      </c>
      <c r="I6883" s="235" t="s">
        <v>3101</v>
      </c>
    </row>
    <row r="6884" spans="5:9">
      <c r="E6884" s="236" t="s">
        <v>21924</v>
      </c>
      <c r="F6884" s="236" t="s">
        <v>1761</v>
      </c>
      <c r="G6884" s="235" t="str">
        <f t="shared" si="107"/>
        <v>0157690</v>
      </c>
      <c r="H6884" s="235" t="s">
        <v>21946</v>
      </c>
      <c r="I6884" s="235" t="s">
        <v>21945</v>
      </c>
    </row>
    <row r="6885" spans="5:9">
      <c r="E6885" s="236" t="s">
        <v>21924</v>
      </c>
      <c r="F6885" s="236" t="s">
        <v>11018</v>
      </c>
      <c r="G6885" s="235" t="str">
        <f t="shared" si="107"/>
        <v>0157695</v>
      </c>
      <c r="H6885" s="235" t="s">
        <v>21944</v>
      </c>
      <c r="I6885" s="235" t="s">
        <v>21732</v>
      </c>
    </row>
    <row r="6886" spans="5:9">
      <c r="E6886" s="236" t="s">
        <v>21924</v>
      </c>
      <c r="F6886" s="236" t="s">
        <v>3878</v>
      </c>
      <c r="G6886" s="235" t="str">
        <f t="shared" si="107"/>
        <v>0157716</v>
      </c>
      <c r="H6886" s="235" t="s">
        <v>2618</v>
      </c>
      <c r="I6886" s="235" t="s">
        <v>2617</v>
      </c>
    </row>
    <row r="6887" spans="5:9">
      <c r="E6887" s="236" t="s">
        <v>21924</v>
      </c>
      <c r="F6887" s="236" t="s">
        <v>11008</v>
      </c>
      <c r="G6887" s="235" t="str">
        <f t="shared" si="107"/>
        <v>0157717</v>
      </c>
      <c r="H6887" s="235" t="s">
        <v>21943</v>
      </c>
      <c r="I6887" s="235" t="s">
        <v>21942</v>
      </c>
    </row>
    <row r="6888" spans="5:9">
      <c r="E6888" s="236" t="s">
        <v>21924</v>
      </c>
      <c r="F6888" s="236" t="s">
        <v>2244</v>
      </c>
      <c r="G6888" s="235" t="str">
        <f t="shared" si="107"/>
        <v>0157726</v>
      </c>
      <c r="H6888" s="235" t="s">
        <v>5896</v>
      </c>
      <c r="I6888" s="235" t="s">
        <v>5895</v>
      </c>
    </row>
    <row r="6889" spans="5:9">
      <c r="E6889" s="236" t="s">
        <v>21924</v>
      </c>
      <c r="F6889" s="236" t="s">
        <v>2232</v>
      </c>
      <c r="G6889" s="235" t="str">
        <f t="shared" si="107"/>
        <v>0157736</v>
      </c>
      <c r="H6889" s="235" t="s">
        <v>5894</v>
      </c>
      <c r="I6889" s="235" t="s">
        <v>5893</v>
      </c>
    </row>
    <row r="6890" spans="5:9">
      <c r="E6890" s="236" t="s">
        <v>21924</v>
      </c>
      <c r="F6890" s="236" t="s">
        <v>11001</v>
      </c>
      <c r="G6890" s="235" t="str">
        <f t="shared" si="107"/>
        <v>0157746</v>
      </c>
      <c r="H6890" s="235" t="s">
        <v>4332</v>
      </c>
      <c r="I6890" s="235" t="s">
        <v>4331</v>
      </c>
    </row>
    <row r="6891" spans="5:9">
      <c r="E6891" s="236" t="s">
        <v>21924</v>
      </c>
      <c r="F6891" s="236" t="s">
        <v>4366</v>
      </c>
      <c r="G6891" s="235" t="str">
        <f t="shared" si="107"/>
        <v>0157817</v>
      </c>
      <c r="H6891" s="235" t="s">
        <v>2862</v>
      </c>
      <c r="I6891" s="235" t="s">
        <v>2861</v>
      </c>
    </row>
    <row r="6892" spans="5:9">
      <c r="E6892" s="236" t="s">
        <v>21924</v>
      </c>
      <c r="F6892" s="236" t="s">
        <v>10936</v>
      </c>
      <c r="G6892" s="235" t="str">
        <f t="shared" si="107"/>
        <v>0157837</v>
      </c>
      <c r="H6892" s="235" t="s">
        <v>5805</v>
      </c>
      <c r="I6892" s="235" t="s">
        <v>5804</v>
      </c>
    </row>
    <row r="6893" spans="5:9">
      <c r="E6893" s="236" t="s">
        <v>21924</v>
      </c>
      <c r="F6893" s="236" t="s">
        <v>6528</v>
      </c>
      <c r="G6893" s="235" t="str">
        <f t="shared" si="107"/>
        <v>0157847</v>
      </c>
      <c r="H6893" s="235" t="s">
        <v>5813</v>
      </c>
      <c r="I6893" s="235" t="s">
        <v>5812</v>
      </c>
    </row>
    <row r="6894" spans="5:9">
      <c r="E6894" s="236" t="s">
        <v>21924</v>
      </c>
      <c r="F6894" s="236" t="s">
        <v>21941</v>
      </c>
      <c r="G6894" s="235" t="str">
        <f t="shared" si="107"/>
        <v>0157849</v>
      </c>
      <c r="H6894" s="235" t="s">
        <v>21940</v>
      </c>
      <c r="I6894" s="235" t="s">
        <v>21939</v>
      </c>
    </row>
    <row r="6895" spans="5:9">
      <c r="E6895" s="236" t="s">
        <v>21924</v>
      </c>
      <c r="F6895" s="236" t="s">
        <v>21448</v>
      </c>
      <c r="G6895" s="235" t="str">
        <f t="shared" si="107"/>
        <v>0157857</v>
      </c>
      <c r="H6895" s="235" t="s">
        <v>21938</v>
      </c>
      <c r="I6895" s="235" t="s">
        <v>14301</v>
      </c>
    </row>
    <row r="6896" spans="5:9">
      <c r="E6896" s="236" t="s">
        <v>21924</v>
      </c>
      <c r="F6896" s="236" t="s">
        <v>21444</v>
      </c>
      <c r="G6896" s="235" t="str">
        <f t="shared" si="107"/>
        <v>0157867</v>
      </c>
      <c r="H6896" s="235" t="s">
        <v>5800</v>
      </c>
      <c r="I6896" s="235" t="s">
        <v>5799</v>
      </c>
    </row>
    <row r="6897" spans="5:9">
      <c r="E6897" s="236" t="s">
        <v>21924</v>
      </c>
      <c r="F6897" s="236" t="s">
        <v>21441</v>
      </c>
      <c r="G6897" s="235" t="str">
        <f t="shared" si="107"/>
        <v>0157869</v>
      </c>
      <c r="H6897" s="235" t="s">
        <v>21937</v>
      </c>
      <c r="I6897" s="235" t="s">
        <v>21936</v>
      </c>
    </row>
    <row r="6898" spans="5:9">
      <c r="E6898" s="236" t="s">
        <v>21924</v>
      </c>
      <c r="F6898" s="236" t="s">
        <v>10800</v>
      </c>
      <c r="G6898" s="235" t="str">
        <f t="shared" si="107"/>
        <v>0157870</v>
      </c>
      <c r="H6898" s="235" t="s">
        <v>21935</v>
      </c>
      <c r="I6898" s="235" t="s">
        <v>5795</v>
      </c>
    </row>
    <row r="6899" spans="5:9">
      <c r="E6899" s="236" t="s">
        <v>21924</v>
      </c>
      <c r="F6899" s="236" t="s">
        <v>10909</v>
      </c>
      <c r="G6899" s="235" t="str">
        <f t="shared" si="107"/>
        <v>0157877</v>
      </c>
      <c r="H6899" s="235" t="s">
        <v>5794</v>
      </c>
      <c r="I6899" s="235" t="s">
        <v>5793</v>
      </c>
    </row>
    <row r="6900" spans="5:9">
      <c r="E6900" s="236" t="s">
        <v>21924</v>
      </c>
      <c r="F6900" s="236" t="s">
        <v>21434</v>
      </c>
      <c r="G6900" s="235" t="str">
        <f t="shared" si="107"/>
        <v>0157887</v>
      </c>
      <c r="H6900" s="235" t="s">
        <v>5792</v>
      </c>
      <c r="I6900" s="235" t="s">
        <v>5791</v>
      </c>
    </row>
    <row r="6901" spans="5:9">
      <c r="E6901" s="236" t="s">
        <v>21924</v>
      </c>
      <c r="F6901" s="236" t="s">
        <v>21430</v>
      </c>
      <c r="G6901" s="235" t="str">
        <f t="shared" si="107"/>
        <v>0157896</v>
      </c>
      <c r="H6901" s="235" t="s">
        <v>4970</v>
      </c>
      <c r="I6901" s="235" t="s">
        <v>4969</v>
      </c>
    </row>
    <row r="6902" spans="5:9">
      <c r="E6902" s="236" t="s">
        <v>21924</v>
      </c>
      <c r="F6902" s="236" t="s">
        <v>10889</v>
      </c>
      <c r="G6902" s="235" t="str">
        <f t="shared" si="107"/>
        <v>0157897</v>
      </c>
      <c r="H6902" s="235" t="s">
        <v>21934</v>
      </c>
      <c r="I6902" s="235" t="s">
        <v>21692</v>
      </c>
    </row>
    <row r="6903" spans="5:9">
      <c r="E6903" s="236" t="s">
        <v>21924</v>
      </c>
      <c r="F6903" s="236" t="s">
        <v>21933</v>
      </c>
      <c r="G6903" s="235" t="str">
        <f t="shared" si="107"/>
        <v>0157898</v>
      </c>
      <c r="H6903" s="235" t="s">
        <v>21932</v>
      </c>
      <c r="I6903" s="235" t="s">
        <v>5815</v>
      </c>
    </row>
    <row r="6904" spans="5:9">
      <c r="E6904" s="236" t="s">
        <v>21924</v>
      </c>
      <c r="F6904" s="236" t="s">
        <v>10888</v>
      </c>
      <c r="G6904" s="235" t="str">
        <f t="shared" si="107"/>
        <v>0157899</v>
      </c>
      <c r="H6904" s="235" t="s">
        <v>21931</v>
      </c>
      <c r="I6904" s="235" t="s">
        <v>5802</v>
      </c>
    </row>
    <row r="6905" spans="5:9">
      <c r="E6905" s="236" t="s">
        <v>21924</v>
      </c>
      <c r="F6905" s="236" t="s">
        <v>10881</v>
      </c>
      <c r="G6905" s="235" t="str">
        <f t="shared" si="107"/>
        <v>0157906</v>
      </c>
      <c r="H6905" s="235" t="s">
        <v>14137</v>
      </c>
      <c r="I6905" s="235" t="s">
        <v>14136</v>
      </c>
    </row>
    <row r="6906" spans="5:9">
      <c r="E6906" s="236" t="s">
        <v>21924</v>
      </c>
      <c r="F6906" s="236" t="s">
        <v>10878</v>
      </c>
      <c r="G6906" s="235" t="str">
        <f t="shared" si="107"/>
        <v>0157907</v>
      </c>
      <c r="H6906" s="235" t="s">
        <v>21930</v>
      </c>
      <c r="I6906" s="235" t="s">
        <v>21929</v>
      </c>
    </row>
    <row r="6907" spans="5:9">
      <c r="E6907" s="236" t="s">
        <v>21924</v>
      </c>
      <c r="F6907" s="236" t="s">
        <v>682</v>
      </c>
      <c r="G6907" s="235" t="str">
        <f t="shared" si="107"/>
        <v>0157908</v>
      </c>
      <c r="H6907" s="235" t="s">
        <v>14221</v>
      </c>
      <c r="I6907" s="235" t="s">
        <v>14220</v>
      </c>
    </row>
    <row r="6908" spans="5:9">
      <c r="E6908" s="236" t="s">
        <v>21924</v>
      </c>
      <c r="F6908" s="236" t="s">
        <v>10877</v>
      </c>
      <c r="G6908" s="235" t="str">
        <f t="shared" si="107"/>
        <v>0157909</v>
      </c>
      <c r="H6908" s="235" t="s">
        <v>5371</v>
      </c>
      <c r="I6908" s="235" t="s">
        <v>5370</v>
      </c>
    </row>
    <row r="6909" spans="5:9">
      <c r="E6909" s="236" t="s">
        <v>21924</v>
      </c>
      <c r="F6909" s="236" t="s">
        <v>1084</v>
      </c>
      <c r="G6909" s="235" t="str">
        <f t="shared" si="107"/>
        <v>0157910</v>
      </c>
      <c r="H6909" s="235" t="s">
        <v>21928</v>
      </c>
      <c r="I6909" s="235" t="s">
        <v>5342</v>
      </c>
    </row>
    <row r="6910" spans="5:9">
      <c r="E6910" s="236" t="s">
        <v>21924</v>
      </c>
      <c r="F6910" s="236" t="s">
        <v>10873</v>
      </c>
      <c r="G6910" s="235" t="str">
        <f t="shared" si="107"/>
        <v>0157913</v>
      </c>
      <c r="H6910" s="235" t="s">
        <v>5780</v>
      </c>
      <c r="I6910" s="235" t="s">
        <v>5779</v>
      </c>
    </row>
    <row r="6911" spans="5:9">
      <c r="E6911" s="236" t="s">
        <v>21924</v>
      </c>
      <c r="F6911" s="236" t="s">
        <v>1874</v>
      </c>
      <c r="G6911" s="235" t="str">
        <f t="shared" si="107"/>
        <v>0157914</v>
      </c>
      <c r="H6911" s="235" t="s">
        <v>21525</v>
      </c>
      <c r="I6911" s="235" t="s">
        <v>21524</v>
      </c>
    </row>
    <row r="6912" spans="5:9">
      <c r="E6912" s="236" t="s">
        <v>21924</v>
      </c>
      <c r="F6912" s="236" t="s">
        <v>10870</v>
      </c>
      <c r="G6912" s="235" t="str">
        <f t="shared" si="107"/>
        <v>0157915</v>
      </c>
      <c r="H6912" s="235" t="s">
        <v>11071</v>
      </c>
      <c r="I6912" s="235" t="s">
        <v>11070</v>
      </c>
    </row>
    <row r="6913" spans="5:9">
      <c r="E6913" s="236" t="s">
        <v>21924</v>
      </c>
      <c r="F6913" s="236" t="s">
        <v>679</v>
      </c>
      <c r="G6913" s="235" t="str">
        <f t="shared" si="107"/>
        <v>0157918</v>
      </c>
      <c r="H6913" s="235" t="s">
        <v>11074</v>
      </c>
      <c r="I6913" s="235" t="s">
        <v>11073</v>
      </c>
    </row>
    <row r="6914" spans="5:9">
      <c r="E6914" s="236" t="s">
        <v>21924</v>
      </c>
      <c r="F6914" s="236" t="s">
        <v>10861</v>
      </c>
      <c r="G6914" s="235" t="str">
        <f t="shared" ref="G6914:G6977" si="108">TEXT(E6914,"0000")&amp;TEXT(F6914,"000")</f>
        <v>0157919</v>
      </c>
      <c r="H6914" s="235" t="s">
        <v>10809</v>
      </c>
      <c r="I6914" s="235" t="s">
        <v>6992</v>
      </c>
    </row>
    <row r="6915" spans="5:9">
      <c r="E6915" s="236" t="s">
        <v>21924</v>
      </c>
      <c r="F6915" s="236" t="s">
        <v>676</v>
      </c>
      <c r="G6915" s="235" t="str">
        <f t="shared" si="108"/>
        <v>0157928</v>
      </c>
      <c r="H6915" s="235" t="s">
        <v>14283</v>
      </c>
      <c r="I6915" s="235" t="s">
        <v>14282</v>
      </c>
    </row>
    <row r="6916" spans="5:9">
      <c r="E6916" s="236" t="s">
        <v>21924</v>
      </c>
      <c r="F6916" s="236" t="s">
        <v>19752</v>
      </c>
      <c r="G6916" s="235" t="str">
        <f t="shared" si="108"/>
        <v>0157929</v>
      </c>
      <c r="H6916" s="235" t="s">
        <v>11062</v>
      </c>
      <c r="I6916" s="235" t="s">
        <v>11061</v>
      </c>
    </row>
    <row r="6917" spans="5:9">
      <c r="E6917" s="236" t="s">
        <v>21924</v>
      </c>
      <c r="F6917" s="236" t="s">
        <v>997</v>
      </c>
      <c r="G6917" s="235" t="str">
        <f t="shared" si="108"/>
        <v>0157930</v>
      </c>
      <c r="H6917" s="235" t="s">
        <v>11750</v>
      </c>
      <c r="I6917" s="235" t="s">
        <v>11749</v>
      </c>
    </row>
    <row r="6918" spans="5:9">
      <c r="E6918" s="236" t="s">
        <v>21924</v>
      </c>
      <c r="F6918" s="236" t="s">
        <v>673</v>
      </c>
      <c r="G6918" s="235" t="str">
        <f t="shared" si="108"/>
        <v>0157938</v>
      </c>
      <c r="H6918" s="235" t="s">
        <v>13879</v>
      </c>
      <c r="I6918" s="235" t="s">
        <v>13878</v>
      </c>
    </row>
    <row r="6919" spans="5:9">
      <c r="E6919" s="236" t="s">
        <v>21924</v>
      </c>
      <c r="F6919" s="236" t="s">
        <v>670</v>
      </c>
      <c r="G6919" s="235" t="str">
        <f t="shared" si="108"/>
        <v>0157948</v>
      </c>
      <c r="H6919" s="235" t="s">
        <v>10239</v>
      </c>
      <c r="I6919" s="235" t="s">
        <v>10238</v>
      </c>
    </row>
    <row r="6920" spans="5:9">
      <c r="E6920" s="236" t="s">
        <v>21924</v>
      </c>
      <c r="F6920" s="236" t="s">
        <v>21927</v>
      </c>
      <c r="G6920" s="235" t="str">
        <f t="shared" si="108"/>
        <v>0157949</v>
      </c>
      <c r="H6920" s="235" t="s">
        <v>21926</v>
      </c>
      <c r="I6920" s="235" t="s">
        <v>21925</v>
      </c>
    </row>
    <row r="6921" spans="5:9">
      <c r="E6921" s="236" t="s">
        <v>21924</v>
      </c>
      <c r="F6921" s="236" t="s">
        <v>667</v>
      </c>
      <c r="G6921" s="235" t="str">
        <f t="shared" si="108"/>
        <v>0157958</v>
      </c>
      <c r="H6921" s="235" t="s">
        <v>14202</v>
      </c>
      <c r="I6921" s="235" t="s">
        <v>14201</v>
      </c>
    </row>
    <row r="6922" spans="5:9">
      <c r="E6922" s="236" t="s">
        <v>21924</v>
      </c>
      <c r="F6922" s="236" t="s">
        <v>10827</v>
      </c>
      <c r="G6922" s="235" t="str">
        <f t="shared" si="108"/>
        <v>0157959</v>
      </c>
      <c r="H6922" s="235" t="s">
        <v>1142</v>
      </c>
      <c r="I6922" s="235" t="s">
        <v>1141</v>
      </c>
    </row>
    <row r="6923" spans="5:9">
      <c r="E6923" s="236" t="s">
        <v>21924</v>
      </c>
      <c r="F6923" s="236" t="s">
        <v>664</v>
      </c>
      <c r="G6923" s="235" t="str">
        <f t="shared" si="108"/>
        <v>0157968</v>
      </c>
      <c r="H6923" s="235" t="s">
        <v>11734</v>
      </c>
      <c r="I6923" s="235" t="s">
        <v>11733</v>
      </c>
    </row>
    <row r="6924" spans="5:9">
      <c r="E6924" s="236" t="s">
        <v>21924</v>
      </c>
      <c r="F6924" s="236" t="s">
        <v>661</v>
      </c>
      <c r="G6924" s="235" t="str">
        <f t="shared" si="108"/>
        <v>0157978</v>
      </c>
      <c r="H6924" s="235" t="s">
        <v>14227</v>
      </c>
      <c r="I6924" s="235" t="s">
        <v>14226</v>
      </c>
    </row>
    <row r="6925" spans="5:9">
      <c r="E6925" s="236" t="s">
        <v>21924</v>
      </c>
      <c r="F6925" s="236" t="s">
        <v>11244</v>
      </c>
      <c r="G6925" s="235" t="str">
        <f t="shared" si="108"/>
        <v>0157979</v>
      </c>
      <c r="H6925" s="235" t="s">
        <v>11106</v>
      </c>
      <c r="I6925" s="235" t="s">
        <v>11105</v>
      </c>
    </row>
    <row r="6926" spans="5:9">
      <c r="E6926" s="236" t="s">
        <v>21924</v>
      </c>
      <c r="F6926" s="236" t="s">
        <v>19975</v>
      </c>
      <c r="G6926" s="235" t="str">
        <f t="shared" si="108"/>
        <v>0157980</v>
      </c>
      <c r="H6926" s="235" t="s">
        <v>1086</v>
      </c>
      <c r="I6926" s="235" t="s">
        <v>1085</v>
      </c>
    </row>
    <row r="6927" spans="5:9">
      <c r="E6927" s="236" t="s">
        <v>21924</v>
      </c>
      <c r="F6927" s="236" t="s">
        <v>658</v>
      </c>
      <c r="G6927" s="235" t="str">
        <f t="shared" si="108"/>
        <v>0157988</v>
      </c>
      <c r="H6927" s="235" t="s">
        <v>5782</v>
      </c>
      <c r="I6927" s="235" t="s">
        <v>5781</v>
      </c>
    </row>
    <row r="6928" spans="5:9">
      <c r="E6928" s="236" t="s">
        <v>21924</v>
      </c>
      <c r="F6928" s="236" t="s">
        <v>21923</v>
      </c>
      <c r="G6928" s="235" t="str">
        <f t="shared" si="108"/>
        <v>0157989</v>
      </c>
      <c r="H6928" s="235" t="s">
        <v>10811</v>
      </c>
      <c r="I6928" s="235" t="s">
        <v>10810</v>
      </c>
    </row>
    <row r="6929" spans="5:9">
      <c r="E6929" s="236" t="s">
        <v>21838</v>
      </c>
      <c r="F6929" s="236" t="s">
        <v>1388</v>
      </c>
      <c r="G6929" s="235" t="str">
        <f t="shared" si="108"/>
        <v>0158101</v>
      </c>
      <c r="H6929" s="235" t="s">
        <v>10986</v>
      </c>
      <c r="I6929" s="235" t="s">
        <v>935</v>
      </c>
    </row>
    <row r="6930" spans="5:9">
      <c r="E6930" s="236" t="s">
        <v>21838</v>
      </c>
      <c r="F6930" s="236" t="s">
        <v>1378</v>
      </c>
      <c r="G6930" s="235" t="str">
        <f t="shared" si="108"/>
        <v>0158102</v>
      </c>
      <c r="H6930" s="235" t="s">
        <v>21922</v>
      </c>
      <c r="I6930" s="235" t="s">
        <v>21921</v>
      </c>
    </row>
    <row r="6931" spans="5:9">
      <c r="E6931" s="236" t="s">
        <v>21838</v>
      </c>
      <c r="F6931" s="236" t="s">
        <v>1356</v>
      </c>
      <c r="G6931" s="235" t="str">
        <f t="shared" si="108"/>
        <v>0158111</v>
      </c>
      <c r="H6931" s="235" t="s">
        <v>14228</v>
      </c>
      <c r="I6931" s="235" t="s">
        <v>5384</v>
      </c>
    </row>
    <row r="6932" spans="5:9">
      <c r="E6932" s="236" t="s">
        <v>21838</v>
      </c>
      <c r="F6932" s="236" t="s">
        <v>1353</v>
      </c>
      <c r="G6932" s="235" t="str">
        <f t="shared" si="108"/>
        <v>0158112</v>
      </c>
      <c r="H6932" s="235" t="s">
        <v>14257</v>
      </c>
      <c r="I6932" s="235" t="s">
        <v>14303</v>
      </c>
    </row>
    <row r="6933" spans="5:9">
      <c r="E6933" s="236" t="s">
        <v>21838</v>
      </c>
      <c r="F6933" s="236" t="s">
        <v>1349</v>
      </c>
      <c r="G6933" s="235" t="str">
        <f t="shared" si="108"/>
        <v>0158113</v>
      </c>
      <c r="H6933" s="235" t="s">
        <v>21920</v>
      </c>
      <c r="I6933" s="235" t="s">
        <v>21919</v>
      </c>
    </row>
    <row r="6934" spans="5:9">
      <c r="E6934" s="236" t="s">
        <v>21838</v>
      </c>
      <c r="F6934" s="236" t="s">
        <v>1434</v>
      </c>
      <c r="G6934" s="235" t="str">
        <f t="shared" si="108"/>
        <v>0158114</v>
      </c>
      <c r="H6934" s="235" t="s">
        <v>14285</v>
      </c>
      <c r="I6934" s="235" t="s">
        <v>14284</v>
      </c>
    </row>
    <row r="6935" spans="5:9">
      <c r="E6935" s="236" t="s">
        <v>21838</v>
      </c>
      <c r="F6935" s="236" t="s">
        <v>1548</v>
      </c>
      <c r="G6935" s="235" t="str">
        <f t="shared" si="108"/>
        <v>0158115</v>
      </c>
      <c r="H6935" s="235" t="s">
        <v>5675</v>
      </c>
      <c r="I6935" s="235" t="s">
        <v>5674</v>
      </c>
    </row>
    <row r="6936" spans="5:9">
      <c r="E6936" s="236" t="s">
        <v>21838</v>
      </c>
      <c r="F6936" s="236" t="s">
        <v>1410</v>
      </c>
      <c r="G6936" s="235" t="str">
        <f t="shared" si="108"/>
        <v>0158121</v>
      </c>
      <c r="H6936" s="235" t="s">
        <v>7882</v>
      </c>
      <c r="I6936" s="235" t="s">
        <v>7881</v>
      </c>
    </row>
    <row r="6937" spans="5:9">
      <c r="E6937" s="236" t="s">
        <v>21838</v>
      </c>
      <c r="F6937" s="236" t="s">
        <v>1407</v>
      </c>
      <c r="G6937" s="235" t="str">
        <f t="shared" si="108"/>
        <v>0158122</v>
      </c>
      <c r="H6937" s="235" t="s">
        <v>14081</v>
      </c>
      <c r="I6937" s="235" t="s">
        <v>14080</v>
      </c>
    </row>
    <row r="6938" spans="5:9">
      <c r="E6938" s="236" t="s">
        <v>21838</v>
      </c>
      <c r="F6938" s="236" t="s">
        <v>1450</v>
      </c>
      <c r="G6938" s="235" t="str">
        <f t="shared" si="108"/>
        <v>0158123</v>
      </c>
      <c r="H6938" s="235" t="s">
        <v>11731</v>
      </c>
      <c r="I6938" s="235" t="s">
        <v>21918</v>
      </c>
    </row>
    <row r="6939" spans="5:9">
      <c r="E6939" s="236" t="s">
        <v>21838</v>
      </c>
      <c r="F6939" s="236" t="s">
        <v>954</v>
      </c>
      <c r="G6939" s="235" t="str">
        <f t="shared" si="108"/>
        <v>0158125</v>
      </c>
      <c r="H6939" s="235" t="s">
        <v>21917</v>
      </c>
      <c r="I6939" s="235" t="s">
        <v>21916</v>
      </c>
    </row>
    <row r="6940" spans="5:9">
      <c r="E6940" s="236" t="s">
        <v>21838</v>
      </c>
      <c r="F6940" s="236" t="s">
        <v>1401</v>
      </c>
      <c r="G6940" s="235" t="str">
        <f t="shared" si="108"/>
        <v>0158126</v>
      </c>
      <c r="H6940" s="235" t="s">
        <v>21915</v>
      </c>
      <c r="I6940" s="235" t="s">
        <v>21914</v>
      </c>
    </row>
    <row r="6941" spans="5:9">
      <c r="E6941" s="236" t="s">
        <v>21838</v>
      </c>
      <c r="F6941" s="236" t="s">
        <v>951</v>
      </c>
      <c r="G6941" s="235" t="str">
        <f t="shared" si="108"/>
        <v>0158127</v>
      </c>
      <c r="H6941" s="235" t="s">
        <v>21913</v>
      </c>
      <c r="I6941" s="235" t="s">
        <v>21912</v>
      </c>
    </row>
    <row r="6942" spans="5:9">
      <c r="E6942" s="236" t="s">
        <v>21838</v>
      </c>
      <c r="F6942" s="236" t="s">
        <v>865</v>
      </c>
      <c r="G6942" s="235" t="str">
        <f t="shared" si="108"/>
        <v>0158128</v>
      </c>
      <c r="H6942" s="235" t="s">
        <v>14223</v>
      </c>
      <c r="I6942" s="235" t="s">
        <v>14222</v>
      </c>
    </row>
    <row r="6943" spans="5:9">
      <c r="E6943" s="236" t="s">
        <v>21838</v>
      </c>
      <c r="F6943" s="236" t="s">
        <v>862</v>
      </c>
      <c r="G6943" s="235" t="str">
        <f t="shared" si="108"/>
        <v>0158129</v>
      </c>
      <c r="H6943" s="235" t="s">
        <v>21911</v>
      </c>
      <c r="I6943" s="235" t="s">
        <v>21910</v>
      </c>
    </row>
    <row r="6944" spans="5:9">
      <c r="E6944" s="236" t="s">
        <v>21838</v>
      </c>
      <c r="F6944" s="236" t="s">
        <v>1445</v>
      </c>
      <c r="G6944" s="235" t="str">
        <f t="shared" si="108"/>
        <v>0158130</v>
      </c>
      <c r="H6944" s="235" t="s">
        <v>21909</v>
      </c>
      <c r="I6944" s="235" t="s">
        <v>21908</v>
      </c>
    </row>
    <row r="6945" spans="5:9">
      <c r="E6945" s="236" t="s">
        <v>21838</v>
      </c>
      <c r="F6945" s="236" t="s">
        <v>1396</v>
      </c>
      <c r="G6945" s="235" t="str">
        <f t="shared" si="108"/>
        <v>0158131</v>
      </c>
      <c r="H6945" s="235" t="s">
        <v>11734</v>
      </c>
      <c r="I6945" s="235" t="s">
        <v>11733</v>
      </c>
    </row>
    <row r="6946" spans="5:9">
      <c r="E6946" s="236" t="s">
        <v>21838</v>
      </c>
      <c r="F6946" s="236" t="s">
        <v>1539</v>
      </c>
      <c r="G6946" s="235" t="str">
        <f t="shared" si="108"/>
        <v>0158141</v>
      </c>
      <c r="H6946" s="235" t="s">
        <v>14123</v>
      </c>
      <c r="I6946" s="235" t="s">
        <v>14122</v>
      </c>
    </row>
    <row r="6947" spans="5:9">
      <c r="E6947" s="236" t="s">
        <v>21838</v>
      </c>
      <c r="F6947" s="236" t="s">
        <v>4184</v>
      </c>
      <c r="G6947" s="235" t="str">
        <f t="shared" si="108"/>
        <v>0158142</v>
      </c>
      <c r="H6947" s="235" t="s">
        <v>14157</v>
      </c>
      <c r="I6947" s="235" t="s">
        <v>11708</v>
      </c>
    </row>
    <row r="6948" spans="5:9">
      <c r="E6948" s="236" t="s">
        <v>21838</v>
      </c>
      <c r="F6948" s="236" t="s">
        <v>4181</v>
      </c>
      <c r="G6948" s="235" t="str">
        <f t="shared" si="108"/>
        <v>0158143</v>
      </c>
      <c r="H6948" s="235" t="s">
        <v>3840</v>
      </c>
      <c r="I6948" s="235" t="s">
        <v>3839</v>
      </c>
    </row>
    <row r="6949" spans="5:9">
      <c r="E6949" s="236" t="s">
        <v>21838</v>
      </c>
      <c r="F6949" s="236" t="s">
        <v>1855</v>
      </c>
      <c r="G6949" s="235" t="str">
        <f t="shared" si="108"/>
        <v>0158144</v>
      </c>
      <c r="H6949" s="235" t="s">
        <v>14145</v>
      </c>
      <c r="I6949" s="235" t="s">
        <v>14144</v>
      </c>
    </row>
    <row r="6950" spans="5:9">
      <c r="E6950" s="236" t="s">
        <v>21838</v>
      </c>
      <c r="F6950" s="236" t="s">
        <v>4178</v>
      </c>
      <c r="G6950" s="235" t="str">
        <f t="shared" si="108"/>
        <v>0158145</v>
      </c>
      <c r="H6950" s="235" t="s">
        <v>5766</v>
      </c>
      <c r="I6950" s="235" t="s">
        <v>5765</v>
      </c>
    </row>
    <row r="6951" spans="5:9">
      <c r="E6951" s="236" t="s">
        <v>21838</v>
      </c>
      <c r="F6951" s="236" t="s">
        <v>2705</v>
      </c>
      <c r="G6951" s="235" t="str">
        <f t="shared" si="108"/>
        <v>0158146</v>
      </c>
      <c r="H6951" s="235" t="s">
        <v>14225</v>
      </c>
      <c r="I6951" s="235" t="s">
        <v>14224</v>
      </c>
    </row>
    <row r="6952" spans="5:9">
      <c r="E6952" s="236" t="s">
        <v>21838</v>
      </c>
      <c r="F6952" s="236" t="s">
        <v>4175</v>
      </c>
      <c r="G6952" s="235" t="str">
        <f t="shared" si="108"/>
        <v>0158147</v>
      </c>
      <c r="H6952" s="235" t="s">
        <v>21907</v>
      </c>
      <c r="I6952" s="235" t="s">
        <v>21906</v>
      </c>
    </row>
    <row r="6953" spans="5:9">
      <c r="E6953" s="236" t="s">
        <v>21838</v>
      </c>
      <c r="F6953" s="236" t="s">
        <v>1045</v>
      </c>
      <c r="G6953" s="235" t="str">
        <f t="shared" si="108"/>
        <v>0158150</v>
      </c>
      <c r="H6953" s="235" t="s">
        <v>5925</v>
      </c>
      <c r="I6953" s="235" t="s">
        <v>3155</v>
      </c>
    </row>
    <row r="6954" spans="5:9">
      <c r="E6954" s="236" t="s">
        <v>21838</v>
      </c>
      <c r="F6954" s="236" t="s">
        <v>4168</v>
      </c>
      <c r="G6954" s="235" t="str">
        <f t="shared" si="108"/>
        <v>0158151</v>
      </c>
      <c r="H6954" s="235" t="s">
        <v>21905</v>
      </c>
      <c r="I6954" s="235" t="s">
        <v>21904</v>
      </c>
    </row>
    <row r="6955" spans="5:9">
      <c r="E6955" s="236" t="s">
        <v>21838</v>
      </c>
      <c r="F6955" s="236" t="s">
        <v>2702</v>
      </c>
      <c r="G6955" s="235" t="str">
        <f t="shared" si="108"/>
        <v>0158152</v>
      </c>
      <c r="H6955" s="235" t="s">
        <v>14268</v>
      </c>
      <c r="I6955" s="235" t="s">
        <v>2759</v>
      </c>
    </row>
    <row r="6956" spans="5:9">
      <c r="E6956" s="236" t="s">
        <v>21838</v>
      </c>
      <c r="F6956" s="236" t="s">
        <v>4163</v>
      </c>
      <c r="G6956" s="235" t="str">
        <f t="shared" si="108"/>
        <v>0158153</v>
      </c>
      <c r="H6956" s="235" t="s">
        <v>5782</v>
      </c>
      <c r="I6956" s="235" t="s">
        <v>5781</v>
      </c>
    </row>
    <row r="6957" spans="5:9">
      <c r="E6957" s="236" t="s">
        <v>21838</v>
      </c>
      <c r="F6957" s="236" t="s">
        <v>3348</v>
      </c>
      <c r="G6957" s="235" t="str">
        <f t="shared" si="108"/>
        <v>0158154</v>
      </c>
      <c r="H6957" s="235" t="s">
        <v>14125</v>
      </c>
      <c r="I6957" s="235" t="s">
        <v>14124</v>
      </c>
    </row>
    <row r="6958" spans="5:9">
      <c r="E6958" s="236" t="s">
        <v>21838</v>
      </c>
      <c r="F6958" s="236" t="s">
        <v>4624</v>
      </c>
      <c r="G6958" s="235" t="str">
        <f t="shared" si="108"/>
        <v>0158155</v>
      </c>
      <c r="H6958" s="235" t="s">
        <v>21903</v>
      </c>
      <c r="I6958" s="235" t="s">
        <v>21902</v>
      </c>
    </row>
    <row r="6959" spans="5:9">
      <c r="E6959" s="236" t="s">
        <v>21838</v>
      </c>
      <c r="F6959" s="236" t="s">
        <v>3347</v>
      </c>
      <c r="G6959" s="235" t="str">
        <f t="shared" si="108"/>
        <v>0158156</v>
      </c>
      <c r="H6959" s="235" t="s">
        <v>14208</v>
      </c>
      <c r="I6959" s="235" t="s">
        <v>14207</v>
      </c>
    </row>
    <row r="6960" spans="5:9">
      <c r="E6960" s="236" t="s">
        <v>21838</v>
      </c>
      <c r="F6960" s="236" t="s">
        <v>4160</v>
      </c>
      <c r="G6960" s="235" t="str">
        <f t="shared" si="108"/>
        <v>0158157</v>
      </c>
      <c r="H6960" s="235" t="s">
        <v>14193</v>
      </c>
      <c r="I6960" s="235" t="s">
        <v>14192</v>
      </c>
    </row>
    <row r="6961" spans="5:9">
      <c r="E6961" s="236" t="s">
        <v>21838</v>
      </c>
      <c r="F6961" s="236" t="s">
        <v>4157</v>
      </c>
      <c r="G6961" s="235" t="str">
        <f t="shared" si="108"/>
        <v>0158158</v>
      </c>
      <c r="H6961" s="235" t="s">
        <v>5784</v>
      </c>
      <c r="I6961" s="235" t="s">
        <v>5783</v>
      </c>
    </row>
    <row r="6962" spans="5:9">
      <c r="E6962" s="236" t="s">
        <v>21838</v>
      </c>
      <c r="F6962" s="236" t="s">
        <v>847</v>
      </c>
      <c r="G6962" s="235" t="str">
        <f t="shared" si="108"/>
        <v>0158159</v>
      </c>
      <c r="H6962" s="235" t="s">
        <v>21901</v>
      </c>
      <c r="I6962" s="235" t="s">
        <v>21900</v>
      </c>
    </row>
    <row r="6963" spans="5:9">
      <c r="E6963" s="236" t="s">
        <v>21838</v>
      </c>
      <c r="F6963" s="236" t="s">
        <v>4153</v>
      </c>
      <c r="G6963" s="235" t="str">
        <f t="shared" si="108"/>
        <v>0158161</v>
      </c>
      <c r="H6963" s="235" t="s">
        <v>14167</v>
      </c>
      <c r="I6963" s="235" t="s">
        <v>14166</v>
      </c>
    </row>
    <row r="6964" spans="5:9">
      <c r="E6964" s="236" t="s">
        <v>21838</v>
      </c>
      <c r="F6964" s="236" t="s">
        <v>2697</v>
      </c>
      <c r="G6964" s="235" t="str">
        <f t="shared" si="108"/>
        <v>0158162</v>
      </c>
      <c r="H6964" s="235" t="s">
        <v>14215</v>
      </c>
      <c r="I6964" s="235" t="s">
        <v>14214</v>
      </c>
    </row>
    <row r="6965" spans="5:9">
      <c r="E6965" s="236" t="s">
        <v>21838</v>
      </c>
      <c r="F6965" s="236" t="s">
        <v>4148</v>
      </c>
      <c r="G6965" s="235" t="str">
        <f t="shared" si="108"/>
        <v>0158163</v>
      </c>
      <c r="H6965" s="235" t="s">
        <v>14281</v>
      </c>
      <c r="I6965" s="235" t="s">
        <v>14280</v>
      </c>
    </row>
    <row r="6966" spans="5:9">
      <c r="E6966" s="236" t="s">
        <v>21838</v>
      </c>
      <c r="F6966" s="236" t="s">
        <v>5089</v>
      </c>
      <c r="G6966" s="235" t="str">
        <f t="shared" si="108"/>
        <v>0158164</v>
      </c>
      <c r="H6966" s="235" t="s">
        <v>14129</v>
      </c>
      <c r="I6966" s="235" t="s">
        <v>14128</v>
      </c>
    </row>
    <row r="6967" spans="5:9">
      <c r="E6967" s="236" t="s">
        <v>21838</v>
      </c>
      <c r="F6967" s="236" t="s">
        <v>4145</v>
      </c>
      <c r="G6967" s="235" t="str">
        <f t="shared" si="108"/>
        <v>0158165</v>
      </c>
      <c r="H6967" s="235" t="s">
        <v>14204</v>
      </c>
      <c r="I6967" s="235" t="s">
        <v>14203</v>
      </c>
    </row>
    <row r="6968" spans="5:9">
      <c r="E6968" s="236" t="s">
        <v>21838</v>
      </c>
      <c r="F6968" s="236" t="s">
        <v>4142</v>
      </c>
      <c r="G6968" s="235" t="str">
        <f t="shared" si="108"/>
        <v>0158166</v>
      </c>
      <c r="H6968" s="235" t="s">
        <v>14251</v>
      </c>
      <c r="I6968" s="235" t="s">
        <v>14250</v>
      </c>
    </row>
    <row r="6969" spans="5:9">
      <c r="E6969" s="236" t="s">
        <v>21838</v>
      </c>
      <c r="F6969" s="236" t="s">
        <v>2696</v>
      </c>
      <c r="G6969" s="235" t="str">
        <f t="shared" si="108"/>
        <v>0158171</v>
      </c>
      <c r="H6969" s="235" t="s">
        <v>13879</v>
      </c>
      <c r="I6969" s="235" t="s">
        <v>13878</v>
      </c>
    </row>
    <row r="6970" spans="5:9">
      <c r="E6970" s="236" t="s">
        <v>21838</v>
      </c>
      <c r="F6970" s="236" t="s">
        <v>2693</v>
      </c>
      <c r="G6970" s="235" t="str">
        <f t="shared" si="108"/>
        <v>0158172</v>
      </c>
      <c r="H6970" s="235" t="s">
        <v>21899</v>
      </c>
      <c r="I6970" s="235" t="s">
        <v>21898</v>
      </c>
    </row>
    <row r="6971" spans="5:9">
      <c r="E6971" s="236" t="s">
        <v>21838</v>
      </c>
      <c r="F6971" s="236" t="s">
        <v>4131</v>
      </c>
      <c r="G6971" s="235" t="str">
        <f t="shared" si="108"/>
        <v>0158173</v>
      </c>
      <c r="H6971" s="235" t="s">
        <v>5764</v>
      </c>
      <c r="I6971" s="235" t="s">
        <v>5763</v>
      </c>
    </row>
    <row r="6972" spans="5:9">
      <c r="E6972" s="236" t="s">
        <v>21838</v>
      </c>
      <c r="F6972" s="236" t="s">
        <v>4019</v>
      </c>
      <c r="G6972" s="235" t="str">
        <f t="shared" si="108"/>
        <v>0158174</v>
      </c>
      <c r="H6972" s="235" t="s">
        <v>21897</v>
      </c>
      <c r="I6972" s="235" t="s">
        <v>21896</v>
      </c>
    </row>
    <row r="6973" spans="5:9">
      <c r="E6973" s="236" t="s">
        <v>21838</v>
      </c>
      <c r="F6973" s="236" t="s">
        <v>1013</v>
      </c>
      <c r="G6973" s="235" t="str">
        <f t="shared" si="108"/>
        <v>0158175</v>
      </c>
      <c r="H6973" s="235" t="s">
        <v>4135</v>
      </c>
      <c r="I6973" s="235" t="s">
        <v>5515</v>
      </c>
    </row>
    <row r="6974" spans="5:9">
      <c r="E6974" s="236" t="s">
        <v>21838</v>
      </c>
      <c r="F6974" s="236" t="s">
        <v>4120</v>
      </c>
      <c r="G6974" s="235" t="str">
        <f t="shared" si="108"/>
        <v>0158181</v>
      </c>
      <c r="H6974" s="235" t="s">
        <v>10239</v>
      </c>
      <c r="I6974" s="235" t="s">
        <v>10238</v>
      </c>
    </row>
    <row r="6975" spans="5:9">
      <c r="E6975" s="236" t="s">
        <v>21838</v>
      </c>
      <c r="F6975" s="236" t="s">
        <v>4008</v>
      </c>
      <c r="G6975" s="235" t="str">
        <f t="shared" si="108"/>
        <v>0158182</v>
      </c>
      <c r="H6975" s="235" t="s">
        <v>14227</v>
      </c>
      <c r="I6975" s="235" t="s">
        <v>14226</v>
      </c>
    </row>
    <row r="6976" spans="5:9">
      <c r="E6976" s="236" t="s">
        <v>21838</v>
      </c>
      <c r="F6976" s="236" t="s">
        <v>4005</v>
      </c>
      <c r="G6976" s="235" t="str">
        <f t="shared" si="108"/>
        <v>0158183</v>
      </c>
      <c r="H6976" s="235" t="s">
        <v>21895</v>
      </c>
      <c r="I6976" s="235" t="s">
        <v>21894</v>
      </c>
    </row>
    <row r="6977" spans="5:9">
      <c r="E6977" s="236" t="s">
        <v>21838</v>
      </c>
      <c r="F6977" s="236" t="s">
        <v>4846</v>
      </c>
      <c r="G6977" s="235" t="str">
        <f t="shared" si="108"/>
        <v>0158184</v>
      </c>
      <c r="H6977" s="235" t="s">
        <v>14261</v>
      </c>
      <c r="I6977" s="235" t="s">
        <v>14260</v>
      </c>
    </row>
    <row r="6978" spans="5:9">
      <c r="E6978" s="236" t="s">
        <v>21838</v>
      </c>
      <c r="F6978" s="236" t="s">
        <v>4119</v>
      </c>
      <c r="G6978" s="235" t="str">
        <f t="shared" ref="G6978:G7041" si="109">TEXT(E6978,"0000")&amp;TEXT(F6978,"000")</f>
        <v>0158185</v>
      </c>
      <c r="H6978" s="235" t="s">
        <v>21893</v>
      </c>
      <c r="I6978" s="235" t="s">
        <v>21892</v>
      </c>
    </row>
    <row r="6979" spans="5:9">
      <c r="E6979" s="236" t="s">
        <v>21838</v>
      </c>
      <c r="F6979" s="236" t="s">
        <v>838</v>
      </c>
      <c r="G6979" s="235" t="str">
        <f t="shared" si="109"/>
        <v>0158189</v>
      </c>
      <c r="H6979" s="235" t="s">
        <v>21891</v>
      </c>
      <c r="I6979" s="235" t="s">
        <v>21890</v>
      </c>
    </row>
    <row r="6980" spans="5:9">
      <c r="E6980" s="236" t="s">
        <v>21838</v>
      </c>
      <c r="F6980" s="236" t="s">
        <v>1640</v>
      </c>
      <c r="G6980" s="235" t="str">
        <f t="shared" si="109"/>
        <v>0158190</v>
      </c>
      <c r="H6980" s="235" t="s">
        <v>14189</v>
      </c>
      <c r="I6980" s="235" t="s">
        <v>14188</v>
      </c>
    </row>
    <row r="6981" spans="5:9">
      <c r="E6981" s="236" t="s">
        <v>21838</v>
      </c>
      <c r="F6981" s="236" t="s">
        <v>3634</v>
      </c>
      <c r="G6981" s="235" t="str">
        <f t="shared" si="109"/>
        <v>0158191</v>
      </c>
      <c r="H6981" s="235" t="s">
        <v>14150</v>
      </c>
      <c r="I6981" s="235" t="s">
        <v>14149</v>
      </c>
    </row>
    <row r="6982" spans="5:9">
      <c r="E6982" s="236" t="s">
        <v>21838</v>
      </c>
      <c r="F6982" s="236" t="s">
        <v>3631</v>
      </c>
      <c r="G6982" s="235" t="str">
        <f t="shared" si="109"/>
        <v>0158192</v>
      </c>
      <c r="H6982" s="235" t="s">
        <v>5776</v>
      </c>
      <c r="I6982" s="235" t="s">
        <v>4913</v>
      </c>
    </row>
    <row r="6983" spans="5:9">
      <c r="E6983" s="236" t="s">
        <v>21838</v>
      </c>
      <c r="F6983" s="236" t="s">
        <v>3628</v>
      </c>
      <c r="G6983" s="235" t="str">
        <f t="shared" si="109"/>
        <v>0158193</v>
      </c>
      <c r="H6983" s="235" t="s">
        <v>5746</v>
      </c>
      <c r="I6983" s="235" t="s">
        <v>3045</v>
      </c>
    </row>
    <row r="6984" spans="5:9">
      <c r="E6984" s="236" t="s">
        <v>21838</v>
      </c>
      <c r="F6984" s="236" t="s">
        <v>4099</v>
      </c>
      <c r="G6984" s="235" t="str">
        <f t="shared" si="109"/>
        <v>0158194</v>
      </c>
      <c r="H6984" s="235" t="s">
        <v>14117</v>
      </c>
      <c r="I6984" s="235" t="s">
        <v>14116</v>
      </c>
    </row>
    <row r="6985" spans="5:9">
      <c r="E6985" s="236" t="s">
        <v>21838</v>
      </c>
      <c r="F6985" s="236" t="s">
        <v>3622</v>
      </c>
      <c r="G6985" s="235" t="str">
        <f t="shared" si="109"/>
        <v>0158196</v>
      </c>
      <c r="H6985" s="235" t="s">
        <v>21889</v>
      </c>
      <c r="I6985" s="235" t="s">
        <v>21888</v>
      </c>
    </row>
    <row r="6986" spans="5:9">
      <c r="E6986" s="236" t="s">
        <v>21838</v>
      </c>
      <c r="F6986" s="236" t="s">
        <v>3619</v>
      </c>
      <c r="G6986" s="235" t="str">
        <f t="shared" si="109"/>
        <v>0158197</v>
      </c>
      <c r="H6986" s="235" t="s">
        <v>3806</v>
      </c>
      <c r="I6986" s="235" t="s">
        <v>5743</v>
      </c>
    </row>
    <row r="6987" spans="5:9">
      <c r="E6987" s="236" t="s">
        <v>21838</v>
      </c>
      <c r="F6987" s="236" t="s">
        <v>3616</v>
      </c>
      <c r="G6987" s="235" t="str">
        <f t="shared" si="109"/>
        <v>0158198</v>
      </c>
      <c r="H6987" s="235" t="s">
        <v>14148</v>
      </c>
      <c r="I6987" s="235" t="s">
        <v>14147</v>
      </c>
    </row>
    <row r="6988" spans="5:9">
      <c r="E6988" s="236" t="s">
        <v>21838</v>
      </c>
      <c r="F6988" s="236" t="s">
        <v>1118</v>
      </c>
      <c r="G6988" s="235" t="str">
        <f t="shared" si="109"/>
        <v>0158290</v>
      </c>
      <c r="H6988" s="235" t="s">
        <v>2397</v>
      </c>
      <c r="I6988" s="235" t="s">
        <v>14271</v>
      </c>
    </row>
    <row r="6989" spans="5:9">
      <c r="E6989" s="236" t="s">
        <v>21838</v>
      </c>
      <c r="F6989" s="236" t="s">
        <v>2013</v>
      </c>
      <c r="G6989" s="235" t="str">
        <f t="shared" si="109"/>
        <v>0158291</v>
      </c>
      <c r="H6989" s="235" t="s">
        <v>21887</v>
      </c>
      <c r="I6989" s="235" t="s">
        <v>21886</v>
      </c>
    </row>
    <row r="6990" spans="5:9">
      <c r="E6990" s="236" t="s">
        <v>21838</v>
      </c>
      <c r="F6990" s="236" t="s">
        <v>6419</v>
      </c>
      <c r="G6990" s="235" t="str">
        <f t="shared" si="109"/>
        <v>0158292</v>
      </c>
      <c r="H6990" s="235" t="s">
        <v>21885</v>
      </c>
      <c r="I6990" s="235" t="s">
        <v>21884</v>
      </c>
    </row>
    <row r="6991" spans="5:9">
      <c r="E6991" s="236" t="s">
        <v>21838</v>
      </c>
      <c r="F6991" s="236" t="s">
        <v>11297</v>
      </c>
      <c r="G6991" s="235" t="str">
        <f t="shared" si="109"/>
        <v>0158293</v>
      </c>
      <c r="H6991" s="235" t="s">
        <v>14089</v>
      </c>
      <c r="I6991" s="235" t="s">
        <v>14088</v>
      </c>
    </row>
    <row r="6992" spans="5:9">
      <c r="E6992" s="236" t="s">
        <v>21838</v>
      </c>
      <c r="F6992" s="236" t="s">
        <v>11295</v>
      </c>
      <c r="G6992" s="235" t="str">
        <f t="shared" si="109"/>
        <v>0158295</v>
      </c>
      <c r="H6992" s="235" t="s">
        <v>20097</v>
      </c>
      <c r="I6992" s="235" t="s">
        <v>21883</v>
      </c>
    </row>
    <row r="6993" spans="5:9">
      <c r="E6993" s="236" t="s">
        <v>21838</v>
      </c>
      <c r="F6993" s="236" t="s">
        <v>11292</v>
      </c>
      <c r="G6993" s="235" t="str">
        <f t="shared" si="109"/>
        <v>0158296</v>
      </c>
      <c r="H6993" s="235" t="s">
        <v>14259</v>
      </c>
      <c r="I6993" s="235" t="s">
        <v>14258</v>
      </c>
    </row>
    <row r="6994" spans="5:9">
      <c r="E6994" s="236" t="s">
        <v>21838</v>
      </c>
      <c r="F6994" s="236" t="s">
        <v>2009</v>
      </c>
      <c r="G6994" s="235" t="str">
        <f t="shared" si="109"/>
        <v>0158297</v>
      </c>
      <c r="H6994" s="235" t="s">
        <v>14099</v>
      </c>
      <c r="I6994" s="235" t="s">
        <v>14098</v>
      </c>
    </row>
    <row r="6995" spans="5:9">
      <c r="E6995" s="236" t="s">
        <v>21838</v>
      </c>
      <c r="F6995" s="236" t="s">
        <v>11289</v>
      </c>
      <c r="G6995" s="235" t="str">
        <f t="shared" si="109"/>
        <v>0158298</v>
      </c>
      <c r="H6995" s="235" t="s">
        <v>14103</v>
      </c>
      <c r="I6995" s="235" t="s">
        <v>14102</v>
      </c>
    </row>
    <row r="6996" spans="5:9">
      <c r="E6996" s="236" t="s">
        <v>21838</v>
      </c>
      <c r="F6996" s="236" t="s">
        <v>1297</v>
      </c>
      <c r="G6996" s="235" t="str">
        <f t="shared" si="109"/>
        <v>0158299</v>
      </c>
      <c r="H6996" s="235" t="s">
        <v>21882</v>
      </c>
      <c r="I6996" s="235" t="s">
        <v>21881</v>
      </c>
    </row>
    <row r="6997" spans="5:9">
      <c r="E6997" s="236" t="s">
        <v>21838</v>
      </c>
      <c r="F6997" s="236" t="s">
        <v>1115</v>
      </c>
      <c r="G6997" s="235" t="str">
        <f t="shared" si="109"/>
        <v>0158300</v>
      </c>
      <c r="H6997" s="235" t="s">
        <v>14159</v>
      </c>
      <c r="I6997" s="235" t="s">
        <v>14158</v>
      </c>
    </row>
    <row r="6998" spans="5:9">
      <c r="E6998" s="236" t="s">
        <v>21838</v>
      </c>
      <c r="F6998" s="236" t="s">
        <v>2829</v>
      </c>
      <c r="G6998" s="235" t="str">
        <f t="shared" si="109"/>
        <v>0158302</v>
      </c>
      <c r="H6998" s="235" t="s">
        <v>15212</v>
      </c>
      <c r="I6998" s="235" t="s">
        <v>21880</v>
      </c>
    </row>
    <row r="6999" spans="5:9">
      <c r="E6999" s="236" t="s">
        <v>21838</v>
      </c>
      <c r="F6999" s="236" t="s">
        <v>2006</v>
      </c>
      <c r="G6999" s="235" t="str">
        <f t="shared" si="109"/>
        <v>0158303</v>
      </c>
      <c r="H6999" s="235" t="s">
        <v>21879</v>
      </c>
      <c r="I6999" s="235" t="s">
        <v>21878</v>
      </c>
    </row>
    <row r="7000" spans="5:9">
      <c r="E7000" s="236" t="s">
        <v>21838</v>
      </c>
      <c r="F7000" s="236" t="s">
        <v>2301</v>
      </c>
      <c r="G7000" s="235" t="str">
        <f t="shared" si="109"/>
        <v>0158305</v>
      </c>
      <c r="H7000" s="235" t="s">
        <v>5716</v>
      </c>
      <c r="I7000" s="235" t="s">
        <v>5715</v>
      </c>
    </row>
    <row r="7001" spans="5:9">
      <c r="E7001" s="236" t="s">
        <v>21838</v>
      </c>
      <c r="F7001" s="236" t="s">
        <v>2158</v>
      </c>
      <c r="G7001" s="235" t="str">
        <f t="shared" si="109"/>
        <v>0158306</v>
      </c>
      <c r="H7001" s="235" t="s">
        <v>14119</v>
      </c>
      <c r="I7001" s="235" t="s">
        <v>21877</v>
      </c>
    </row>
    <row r="7002" spans="5:9">
      <c r="E7002" s="236" t="s">
        <v>21838</v>
      </c>
      <c r="F7002" s="236" t="s">
        <v>2827</v>
      </c>
      <c r="G7002" s="235" t="str">
        <f t="shared" si="109"/>
        <v>0158307</v>
      </c>
      <c r="H7002" s="235" t="s">
        <v>21876</v>
      </c>
      <c r="I7002" s="235" t="s">
        <v>21875</v>
      </c>
    </row>
    <row r="7003" spans="5:9">
      <c r="E7003" s="236" t="s">
        <v>21838</v>
      </c>
      <c r="F7003" s="236" t="s">
        <v>2826</v>
      </c>
      <c r="G7003" s="235" t="str">
        <f t="shared" si="109"/>
        <v>0158308</v>
      </c>
      <c r="H7003" s="235" t="s">
        <v>14115</v>
      </c>
      <c r="I7003" s="235" t="s">
        <v>3246</v>
      </c>
    </row>
    <row r="7004" spans="5:9">
      <c r="E7004" s="236" t="s">
        <v>21838</v>
      </c>
      <c r="F7004" s="236" t="s">
        <v>1294</v>
      </c>
      <c r="G7004" s="235" t="str">
        <f t="shared" si="109"/>
        <v>0158309</v>
      </c>
      <c r="H7004" s="235" t="s">
        <v>14135</v>
      </c>
      <c r="I7004" s="235" t="s">
        <v>14134</v>
      </c>
    </row>
    <row r="7005" spans="5:9">
      <c r="E7005" s="236" t="s">
        <v>21838</v>
      </c>
      <c r="F7005" s="236" t="s">
        <v>2187</v>
      </c>
      <c r="G7005" s="235" t="str">
        <f t="shared" si="109"/>
        <v>0158310</v>
      </c>
      <c r="H7005" s="235" t="s">
        <v>5726</v>
      </c>
      <c r="I7005" s="235" t="s">
        <v>5725</v>
      </c>
    </row>
    <row r="7006" spans="5:9">
      <c r="E7006" s="236" t="s">
        <v>21838</v>
      </c>
      <c r="F7006" s="236" t="s">
        <v>1291</v>
      </c>
      <c r="G7006" s="235" t="str">
        <f t="shared" si="109"/>
        <v>0158311</v>
      </c>
      <c r="H7006" s="235" t="s">
        <v>14210</v>
      </c>
      <c r="I7006" s="235" t="s">
        <v>14209</v>
      </c>
    </row>
    <row r="7007" spans="5:9">
      <c r="E7007" s="236" t="s">
        <v>21838</v>
      </c>
      <c r="F7007" s="236" t="s">
        <v>2183</v>
      </c>
      <c r="G7007" s="235" t="str">
        <f t="shared" si="109"/>
        <v>0158312</v>
      </c>
      <c r="H7007" s="235" t="s">
        <v>2825</v>
      </c>
      <c r="I7007" s="235" t="s">
        <v>2824</v>
      </c>
    </row>
    <row r="7008" spans="5:9">
      <c r="E7008" s="236" t="s">
        <v>21838</v>
      </c>
      <c r="F7008" s="236" t="s">
        <v>1288</v>
      </c>
      <c r="G7008" s="235" t="str">
        <f t="shared" si="109"/>
        <v>0158313</v>
      </c>
      <c r="H7008" s="235" t="s">
        <v>11071</v>
      </c>
      <c r="I7008" s="235" t="s">
        <v>11070</v>
      </c>
    </row>
    <row r="7009" spans="5:9">
      <c r="E7009" s="236" t="s">
        <v>21838</v>
      </c>
      <c r="F7009" s="236" t="s">
        <v>2819</v>
      </c>
      <c r="G7009" s="235" t="str">
        <f t="shared" si="109"/>
        <v>0158314</v>
      </c>
      <c r="H7009" s="235" t="s">
        <v>2442</v>
      </c>
      <c r="I7009" s="235" t="s">
        <v>6299</v>
      </c>
    </row>
    <row r="7010" spans="5:9">
      <c r="E7010" s="236" t="s">
        <v>21838</v>
      </c>
      <c r="F7010" s="236" t="s">
        <v>1010</v>
      </c>
      <c r="G7010" s="235" t="str">
        <f t="shared" si="109"/>
        <v>0158315</v>
      </c>
      <c r="H7010" s="235" t="s">
        <v>5218</v>
      </c>
      <c r="I7010" s="235" t="s">
        <v>5217</v>
      </c>
    </row>
    <row r="7011" spans="5:9">
      <c r="E7011" s="236" t="s">
        <v>21838</v>
      </c>
      <c r="F7011" s="236" t="s">
        <v>2290</v>
      </c>
      <c r="G7011" s="235" t="str">
        <f t="shared" si="109"/>
        <v>0158316</v>
      </c>
      <c r="H7011" s="235" t="s">
        <v>5714</v>
      </c>
      <c r="I7011" s="235" t="s">
        <v>5713</v>
      </c>
    </row>
    <row r="7012" spans="5:9">
      <c r="E7012" s="236" t="s">
        <v>21838</v>
      </c>
      <c r="F7012" s="236" t="s">
        <v>3288</v>
      </c>
      <c r="G7012" s="235" t="str">
        <f t="shared" si="109"/>
        <v>0158317</v>
      </c>
      <c r="H7012" s="235" t="s">
        <v>21874</v>
      </c>
      <c r="I7012" s="235" t="s">
        <v>21873</v>
      </c>
    </row>
    <row r="7013" spans="5:9">
      <c r="E7013" s="236" t="s">
        <v>21838</v>
      </c>
      <c r="F7013" s="236" t="s">
        <v>790</v>
      </c>
      <c r="G7013" s="235" t="str">
        <f t="shared" si="109"/>
        <v>0158318</v>
      </c>
      <c r="H7013" s="235" t="s">
        <v>2422</v>
      </c>
      <c r="I7013" s="235" t="s">
        <v>14108</v>
      </c>
    </row>
    <row r="7014" spans="5:9">
      <c r="E7014" s="236" t="s">
        <v>21838</v>
      </c>
      <c r="F7014" s="236" t="s">
        <v>15849</v>
      </c>
      <c r="G7014" s="235" t="str">
        <f t="shared" si="109"/>
        <v>0158319</v>
      </c>
      <c r="H7014" s="235" t="s">
        <v>4691</v>
      </c>
      <c r="I7014" s="235" t="s">
        <v>4690</v>
      </c>
    </row>
    <row r="7015" spans="5:9">
      <c r="E7015" s="236" t="s">
        <v>21838</v>
      </c>
      <c r="F7015" s="236" t="s">
        <v>1036</v>
      </c>
      <c r="G7015" s="235" t="str">
        <f t="shared" si="109"/>
        <v>0158320</v>
      </c>
      <c r="H7015" s="235" t="s">
        <v>5729</v>
      </c>
      <c r="I7015" s="235" t="s">
        <v>2472</v>
      </c>
    </row>
    <row r="7016" spans="5:9">
      <c r="E7016" s="236" t="s">
        <v>21838</v>
      </c>
      <c r="F7016" s="236" t="s">
        <v>2287</v>
      </c>
      <c r="G7016" s="235" t="str">
        <f t="shared" si="109"/>
        <v>0158321</v>
      </c>
      <c r="H7016" s="235" t="s">
        <v>11064</v>
      </c>
      <c r="I7016" s="235" t="s">
        <v>11063</v>
      </c>
    </row>
    <row r="7017" spans="5:9">
      <c r="E7017" s="236" t="s">
        <v>21838</v>
      </c>
      <c r="F7017" s="236" t="s">
        <v>2004</v>
      </c>
      <c r="G7017" s="235" t="str">
        <f t="shared" si="109"/>
        <v>0158322</v>
      </c>
      <c r="H7017" s="235" t="s">
        <v>21872</v>
      </c>
      <c r="I7017" s="235" t="s">
        <v>21871</v>
      </c>
    </row>
    <row r="7018" spans="5:9">
      <c r="E7018" s="236" t="s">
        <v>21838</v>
      </c>
      <c r="F7018" s="236" t="s">
        <v>2890</v>
      </c>
      <c r="G7018" s="235" t="str">
        <f t="shared" si="109"/>
        <v>0158323</v>
      </c>
      <c r="H7018" s="235" t="s">
        <v>5703</v>
      </c>
      <c r="I7018" s="235" t="s">
        <v>5702</v>
      </c>
    </row>
    <row r="7019" spans="5:9">
      <c r="E7019" s="236" t="s">
        <v>21838</v>
      </c>
      <c r="F7019" s="236" t="s">
        <v>4463</v>
      </c>
      <c r="G7019" s="235" t="str">
        <f t="shared" si="109"/>
        <v>0158324</v>
      </c>
      <c r="H7019" s="235" t="s">
        <v>4068</v>
      </c>
      <c r="I7019" s="235" t="s">
        <v>4067</v>
      </c>
    </row>
    <row r="7020" spans="5:9">
      <c r="E7020" s="236" t="s">
        <v>21838</v>
      </c>
      <c r="F7020" s="236" t="s">
        <v>2284</v>
      </c>
      <c r="G7020" s="235" t="str">
        <f t="shared" si="109"/>
        <v>0158325</v>
      </c>
      <c r="H7020" s="235" t="s">
        <v>5707</v>
      </c>
      <c r="I7020" s="235" t="s">
        <v>5706</v>
      </c>
    </row>
    <row r="7021" spans="5:9">
      <c r="E7021" s="236" t="s">
        <v>21838</v>
      </c>
      <c r="F7021" s="236" t="s">
        <v>11267</v>
      </c>
      <c r="G7021" s="235" t="str">
        <f t="shared" si="109"/>
        <v>0158326</v>
      </c>
      <c r="H7021" s="235" t="s">
        <v>21870</v>
      </c>
      <c r="I7021" s="235" t="s">
        <v>21869</v>
      </c>
    </row>
    <row r="7022" spans="5:9">
      <c r="E7022" s="236" t="s">
        <v>21838</v>
      </c>
      <c r="F7022" s="236" t="s">
        <v>2281</v>
      </c>
      <c r="G7022" s="235" t="str">
        <f t="shared" si="109"/>
        <v>0158327</v>
      </c>
      <c r="H7022" s="235" t="s">
        <v>21868</v>
      </c>
      <c r="I7022" s="235" t="s">
        <v>21867</v>
      </c>
    </row>
    <row r="7023" spans="5:9">
      <c r="E7023" s="236" t="s">
        <v>21838</v>
      </c>
      <c r="F7023" s="236" t="s">
        <v>787</v>
      </c>
      <c r="G7023" s="235" t="str">
        <f t="shared" si="109"/>
        <v>0158328</v>
      </c>
      <c r="H7023" s="235" t="s">
        <v>8333</v>
      </c>
      <c r="I7023" s="235" t="s">
        <v>5955</v>
      </c>
    </row>
    <row r="7024" spans="5:9">
      <c r="E7024" s="236" t="s">
        <v>21838</v>
      </c>
      <c r="F7024" s="236" t="s">
        <v>1281</v>
      </c>
      <c r="G7024" s="235" t="str">
        <f t="shared" si="109"/>
        <v>0158329</v>
      </c>
      <c r="H7024" s="235" t="s">
        <v>14265</v>
      </c>
      <c r="I7024" s="235" t="s">
        <v>14264</v>
      </c>
    </row>
    <row r="7025" spans="5:9">
      <c r="E7025" s="236" t="s">
        <v>21838</v>
      </c>
      <c r="F7025" s="236" t="s">
        <v>1278</v>
      </c>
      <c r="G7025" s="235" t="str">
        <f t="shared" si="109"/>
        <v>0158331</v>
      </c>
      <c r="H7025" s="235" t="s">
        <v>5651</v>
      </c>
      <c r="I7025" s="235" t="s">
        <v>5650</v>
      </c>
    </row>
    <row r="7026" spans="5:9">
      <c r="E7026" s="236" t="s">
        <v>21838</v>
      </c>
      <c r="F7026" s="236" t="s">
        <v>3581</v>
      </c>
      <c r="G7026" s="235" t="str">
        <f t="shared" si="109"/>
        <v>0158333</v>
      </c>
      <c r="H7026" s="235" t="s">
        <v>21866</v>
      </c>
      <c r="I7026" s="235" t="s">
        <v>21865</v>
      </c>
    </row>
    <row r="7027" spans="5:9">
      <c r="E7027" s="236" t="s">
        <v>21838</v>
      </c>
      <c r="F7027" s="236" t="s">
        <v>3578</v>
      </c>
      <c r="G7027" s="235" t="str">
        <f t="shared" si="109"/>
        <v>0158334</v>
      </c>
      <c r="H7027" s="235" t="s">
        <v>5658</v>
      </c>
      <c r="I7027" s="235" t="s">
        <v>5657</v>
      </c>
    </row>
    <row r="7028" spans="5:9">
      <c r="E7028" s="236" t="s">
        <v>21838</v>
      </c>
      <c r="F7028" s="236" t="s">
        <v>3575</v>
      </c>
      <c r="G7028" s="235" t="str">
        <f t="shared" si="109"/>
        <v>0158335</v>
      </c>
      <c r="H7028" s="235" t="s">
        <v>21864</v>
      </c>
      <c r="I7028" s="235" t="s">
        <v>21863</v>
      </c>
    </row>
    <row r="7029" spans="5:9">
      <c r="E7029" s="236" t="s">
        <v>21838</v>
      </c>
      <c r="F7029" s="236" t="s">
        <v>3285</v>
      </c>
      <c r="G7029" s="235" t="str">
        <f t="shared" si="109"/>
        <v>0158341</v>
      </c>
      <c r="H7029" s="235" t="s">
        <v>18627</v>
      </c>
      <c r="I7029" s="235" t="s">
        <v>18626</v>
      </c>
    </row>
    <row r="7030" spans="5:9">
      <c r="E7030" s="236" t="s">
        <v>21838</v>
      </c>
      <c r="F7030" s="236" t="s">
        <v>3282</v>
      </c>
      <c r="G7030" s="235" t="str">
        <f t="shared" si="109"/>
        <v>0158342</v>
      </c>
      <c r="H7030" s="235" t="s">
        <v>21862</v>
      </c>
      <c r="I7030" s="235" t="s">
        <v>21861</v>
      </c>
    </row>
    <row r="7031" spans="5:9">
      <c r="E7031" s="236" t="s">
        <v>21838</v>
      </c>
      <c r="F7031" s="236" t="s">
        <v>1997</v>
      </c>
      <c r="G7031" s="235" t="str">
        <f t="shared" si="109"/>
        <v>0158351</v>
      </c>
      <c r="H7031" s="235" t="s">
        <v>5667</v>
      </c>
      <c r="I7031" s="235" t="s">
        <v>5666</v>
      </c>
    </row>
    <row r="7032" spans="5:9">
      <c r="E7032" s="236" t="s">
        <v>21838</v>
      </c>
      <c r="F7032" s="236" t="s">
        <v>7745</v>
      </c>
      <c r="G7032" s="235" t="str">
        <f t="shared" si="109"/>
        <v>0158353</v>
      </c>
      <c r="H7032" s="235" t="s">
        <v>5683</v>
      </c>
      <c r="I7032" s="235" t="s">
        <v>5682</v>
      </c>
    </row>
    <row r="7033" spans="5:9">
      <c r="E7033" s="236" t="s">
        <v>21838</v>
      </c>
      <c r="F7033" s="236" t="s">
        <v>3959</v>
      </c>
      <c r="G7033" s="235" t="str">
        <f t="shared" si="109"/>
        <v>0158354</v>
      </c>
      <c r="H7033" s="235" t="s">
        <v>21860</v>
      </c>
      <c r="I7033" s="235" t="s">
        <v>21859</v>
      </c>
    </row>
    <row r="7034" spans="5:9">
      <c r="E7034" s="236" t="s">
        <v>21838</v>
      </c>
      <c r="F7034" s="236" t="s">
        <v>4551</v>
      </c>
      <c r="G7034" s="235" t="str">
        <f t="shared" si="109"/>
        <v>0158361</v>
      </c>
      <c r="H7034" s="235" t="s">
        <v>5677</v>
      </c>
      <c r="I7034" s="235" t="s">
        <v>5676</v>
      </c>
    </row>
    <row r="7035" spans="5:9">
      <c r="E7035" s="236" t="s">
        <v>21838</v>
      </c>
      <c r="F7035" s="236" t="s">
        <v>11219</v>
      </c>
      <c r="G7035" s="235" t="str">
        <f t="shared" si="109"/>
        <v>0158363</v>
      </c>
      <c r="H7035" s="235" t="s">
        <v>5673</v>
      </c>
      <c r="I7035" s="235" t="s">
        <v>5672</v>
      </c>
    </row>
    <row r="7036" spans="5:9">
      <c r="E7036" s="236" t="s">
        <v>21838</v>
      </c>
      <c r="F7036" s="236" t="s">
        <v>1993</v>
      </c>
      <c r="G7036" s="235" t="str">
        <f t="shared" si="109"/>
        <v>0158365</v>
      </c>
      <c r="H7036" s="235" t="s">
        <v>5669</v>
      </c>
      <c r="I7036" s="235" t="s">
        <v>5668</v>
      </c>
    </row>
    <row r="7037" spans="5:9">
      <c r="E7037" s="236" t="s">
        <v>21838</v>
      </c>
      <c r="F7037" s="236" t="s">
        <v>945</v>
      </c>
      <c r="G7037" s="235" t="str">
        <f t="shared" si="109"/>
        <v>0158500</v>
      </c>
      <c r="H7037" s="235" t="s">
        <v>5922</v>
      </c>
      <c r="I7037" s="235" t="s">
        <v>5921</v>
      </c>
    </row>
    <row r="7038" spans="5:9">
      <c r="E7038" s="236" t="s">
        <v>21838</v>
      </c>
      <c r="F7038" s="236" t="s">
        <v>2813</v>
      </c>
      <c r="G7038" s="235" t="str">
        <f t="shared" si="109"/>
        <v>0158501</v>
      </c>
      <c r="H7038" s="235" t="s">
        <v>5948</v>
      </c>
      <c r="I7038" s="235" t="s">
        <v>5947</v>
      </c>
    </row>
    <row r="7039" spans="5:9">
      <c r="E7039" s="236" t="s">
        <v>21838</v>
      </c>
      <c r="F7039" s="236" t="s">
        <v>2810</v>
      </c>
      <c r="G7039" s="235" t="str">
        <f t="shared" si="109"/>
        <v>0158502</v>
      </c>
      <c r="H7039" s="235" t="s">
        <v>11795</v>
      </c>
      <c r="I7039" s="235" t="s">
        <v>11794</v>
      </c>
    </row>
    <row r="7040" spans="5:9">
      <c r="E7040" s="236" t="s">
        <v>21838</v>
      </c>
      <c r="F7040" s="236" t="s">
        <v>6696</v>
      </c>
      <c r="G7040" s="235" t="str">
        <f t="shared" si="109"/>
        <v>0158503</v>
      </c>
      <c r="H7040" s="235" t="s">
        <v>5938</v>
      </c>
      <c r="I7040" s="235" t="s">
        <v>5937</v>
      </c>
    </row>
    <row r="7041" spans="5:9">
      <c r="E7041" s="236" t="s">
        <v>21838</v>
      </c>
      <c r="F7041" s="236" t="s">
        <v>2807</v>
      </c>
      <c r="G7041" s="235" t="str">
        <f t="shared" si="109"/>
        <v>0158504</v>
      </c>
      <c r="H7041" s="235" t="s">
        <v>11082</v>
      </c>
      <c r="I7041" s="235" t="s">
        <v>11081</v>
      </c>
    </row>
    <row r="7042" spans="5:9">
      <c r="E7042" s="236" t="s">
        <v>21838</v>
      </c>
      <c r="F7042" s="236" t="s">
        <v>941</v>
      </c>
      <c r="G7042" s="235" t="str">
        <f t="shared" ref="G7042:G7105" si="110">TEXT(E7042,"0000")&amp;TEXT(F7042,"000")</f>
        <v>0158505</v>
      </c>
      <c r="H7042" s="235" t="s">
        <v>14083</v>
      </c>
      <c r="I7042" s="235" t="s">
        <v>14082</v>
      </c>
    </row>
    <row r="7043" spans="5:9">
      <c r="E7043" s="236" t="s">
        <v>21838</v>
      </c>
      <c r="F7043" s="236" t="s">
        <v>2802</v>
      </c>
      <c r="G7043" s="235" t="str">
        <f t="shared" si="110"/>
        <v>0158506</v>
      </c>
      <c r="H7043" s="235" t="s">
        <v>14287</v>
      </c>
      <c r="I7043" s="235" t="s">
        <v>14286</v>
      </c>
    </row>
    <row r="7044" spans="5:9">
      <c r="E7044" s="236" t="s">
        <v>21838</v>
      </c>
      <c r="F7044" s="236" t="s">
        <v>2799</v>
      </c>
      <c r="G7044" s="235" t="str">
        <f t="shared" si="110"/>
        <v>0158507</v>
      </c>
      <c r="H7044" s="235" t="s">
        <v>14087</v>
      </c>
      <c r="I7044" s="235" t="s">
        <v>14086</v>
      </c>
    </row>
    <row r="7045" spans="5:9">
      <c r="E7045" s="236" t="s">
        <v>21838</v>
      </c>
      <c r="F7045" s="236" t="s">
        <v>2796</v>
      </c>
      <c r="G7045" s="235" t="str">
        <f t="shared" si="110"/>
        <v>0158508</v>
      </c>
      <c r="H7045" s="235" t="s">
        <v>1137</v>
      </c>
      <c r="I7045" s="235" t="s">
        <v>1136</v>
      </c>
    </row>
    <row r="7046" spans="5:9">
      <c r="E7046" s="236" t="s">
        <v>21838</v>
      </c>
      <c r="F7046" s="236" t="s">
        <v>1221</v>
      </c>
      <c r="G7046" s="235" t="str">
        <f t="shared" si="110"/>
        <v>0158509</v>
      </c>
      <c r="H7046" s="235" t="s">
        <v>7786</v>
      </c>
      <c r="I7046" s="235" t="s">
        <v>7785</v>
      </c>
    </row>
    <row r="7047" spans="5:9">
      <c r="E7047" s="236" t="s">
        <v>21838</v>
      </c>
      <c r="F7047" s="236" t="s">
        <v>2791</v>
      </c>
      <c r="G7047" s="235" t="str">
        <f t="shared" si="110"/>
        <v>0158511</v>
      </c>
      <c r="H7047" s="235" t="s">
        <v>21858</v>
      </c>
      <c r="I7047" s="235" t="s">
        <v>6992</v>
      </c>
    </row>
    <row r="7048" spans="5:9">
      <c r="E7048" s="236" t="s">
        <v>21838</v>
      </c>
      <c r="F7048" s="236" t="s">
        <v>2785</v>
      </c>
      <c r="G7048" s="235" t="str">
        <f t="shared" si="110"/>
        <v>0158513</v>
      </c>
      <c r="H7048" s="235" t="s">
        <v>11750</v>
      </c>
      <c r="I7048" s="235" t="s">
        <v>11749</v>
      </c>
    </row>
    <row r="7049" spans="5:9">
      <c r="E7049" s="236" t="s">
        <v>21838</v>
      </c>
      <c r="F7049" s="236" t="s">
        <v>3830</v>
      </c>
      <c r="G7049" s="235" t="str">
        <f t="shared" si="110"/>
        <v>0158514</v>
      </c>
      <c r="H7049" s="235" t="s">
        <v>11737</v>
      </c>
      <c r="I7049" s="235" t="s">
        <v>11723</v>
      </c>
    </row>
    <row r="7050" spans="5:9">
      <c r="E7050" s="236" t="s">
        <v>21838</v>
      </c>
      <c r="F7050" s="236" t="s">
        <v>3827</v>
      </c>
      <c r="G7050" s="235" t="str">
        <f t="shared" si="110"/>
        <v>0158515</v>
      </c>
      <c r="H7050" s="235" t="s">
        <v>1843</v>
      </c>
      <c r="I7050" s="235" t="s">
        <v>1842</v>
      </c>
    </row>
    <row r="7051" spans="5:9">
      <c r="E7051" s="236" t="s">
        <v>21838</v>
      </c>
      <c r="F7051" s="236" t="s">
        <v>7156</v>
      </c>
      <c r="G7051" s="235" t="str">
        <f t="shared" si="110"/>
        <v>0158516</v>
      </c>
      <c r="H7051" s="235" t="s">
        <v>13874</v>
      </c>
      <c r="I7051" s="235" t="s">
        <v>13873</v>
      </c>
    </row>
    <row r="7052" spans="5:9">
      <c r="E7052" s="236" t="s">
        <v>21838</v>
      </c>
      <c r="F7052" s="236" t="s">
        <v>984</v>
      </c>
      <c r="G7052" s="235" t="str">
        <f t="shared" si="110"/>
        <v>0158520</v>
      </c>
      <c r="H7052" s="235" t="s">
        <v>11047</v>
      </c>
      <c r="I7052" s="235" t="s">
        <v>11046</v>
      </c>
    </row>
    <row r="7053" spans="5:9">
      <c r="E7053" s="236" t="s">
        <v>21838</v>
      </c>
      <c r="F7053" s="236" t="s">
        <v>5834</v>
      </c>
      <c r="G7053" s="235" t="str">
        <f t="shared" si="110"/>
        <v>0158521</v>
      </c>
      <c r="H7053" s="235" t="s">
        <v>5371</v>
      </c>
      <c r="I7053" s="235" t="s">
        <v>5370</v>
      </c>
    </row>
    <row r="7054" spans="5:9">
      <c r="E7054" s="236" t="s">
        <v>21838</v>
      </c>
      <c r="F7054" s="236" t="s">
        <v>1800</v>
      </c>
      <c r="G7054" s="235" t="str">
        <f t="shared" si="110"/>
        <v>0158522</v>
      </c>
      <c r="H7054" s="235" t="s">
        <v>11060</v>
      </c>
      <c r="I7054" s="235" t="s">
        <v>5793</v>
      </c>
    </row>
    <row r="7055" spans="5:9">
      <c r="E7055" s="236" t="s">
        <v>21838</v>
      </c>
      <c r="F7055" s="236" t="s">
        <v>6746</v>
      </c>
      <c r="G7055" s="235" t="str">
        <f t="shared" si="110"/>
        <v>0158523</v>
      </c>
      <c r="H7055" s="235" t="s">
        <v>1517</v>
      </c>
      <c r="I7055" s="235" t="s">
        <v>21857</v>
      </c>
    </row>
    <row r="7056" spans="5:9">
      <c r="E7056" s="236" t="s">
        <v>21838</v>
      </c>
      <c r="F7056" s="236" t="s">
        <v>5831</v>
      </c>
      <c r="G7056" s="235" t="str">
        <f t="shared" si="110"/>
        <v>0158524</v>
      </c>
      <c r="H7056" s="235" t="s">
        <v>5351</v>
      </c>
      <c r="I7056" s="235" t="s">
        <v>5350</v>
      </c>
    </row>
    <row r="7057" spans="5:9">
      <c r="E7057" s="236" t="s">
        <v>21838</v>
      </c>
      <c r="F7057" s="236" t="s">
        <v>11101</v>
      </c>
      <c r="G7057" s="235" t="str">
        <f t="shared" si="110"/>
        <v>0158526</v>
      </c>
      <c r="H7057" s="235" t="s">
        <v>21856</v>
      </c>
      <c r="I7057" s="235" t="s">
        <v>21784</v>
      </c>
    </row>
    <row r="7058" spans="5:9">
      <c r="E7058" s="236" t="s">
        <v>21838</v>
      </c>
      <c r="F7058" s="236" t="s">
        <v>754</v>
      </c>
      <c r="G7058" s="235" t="str">
        <f t="shared" si="110"/>
        <v>0158528</v>
      </c>
      <c r="H7058" s="235" t="s">
        <v>13813</v>
      </c>
      <c r="I7058" s="235" t="s">
        <v>5332</v>
      </c>
    </row>
    <row r="7059" spans="5:9">
      <c r="E7059" s="236" t="s">
        <v>21838</v>
      </c>
      <c r="F7059" s="236" t="s">
        <v>1053</v>
      </c>
      <c r="G7059" s="235" t="str">
        <f t="shared" si="110"/>
        <v>0158530</v>
      </c>
      <c r="H7059" s="235" t="s">
        <v>3344</v>
      </c>
      <c r="I7059" s="235" t="s">
        <v>3343</v>
      </c>
    </row>
    <row r="7060" spans="5:9">
      <c r="E7060" s="236" t="s">
        <v>21838</v>
      </c>
      <c r="F7060" s="236" t="s">
        <v>3217</v>
      </c>
      <c r="G7060" s="235" t="str">
        <f t="shared" si="110"/>
        <v>0158531</v>
      </c>
      <c r="H7060" s="235" t="s">
        <v>5345</v>
      </c>
      <c r="I7060" s="235" t="s">
        <v>5344</v>
      </c>
    </row>
    <row r="7061" spans="5:9">
      <c r="E7061" s="236" t="s">
        <v>21838</v>
      </c>
      <c r="F7061" s="236" t="s">
        <v>4434</v>
      </c>
      <c r="G7061" s="235" t="str">
        <f t="shared" si="110"/>
        <v>0158532</v>
      </c>
      <c r="H7061" s="235" t="s">
        <v>11738</v>
      </c>
      <c r="I7061" s="235" t="s">
        <v>1138</v>
      </c>
    </row>
    <row r="7062" spans="5:9">
      <c r="E7062" s="236" t="s">
        <v>21838</v>
      </c>
      <c r="F7062" s="236" t="s">
        <v>3214</v>
      </c>
      <c r="G7062" s="235" t="str">
        <f t="shared" si="110"/>
        <v>0158533</v>
      </c>
      <c r="H7062" s="235" t="s">
        <v>11053</v>
      </c>
      <c r="I7062" s="235" t="s">
        <v>11052</v>
      </c>
    </row>
    <row r="7063" spans="5:9">
      <c r="E7063" s="236" t="s">
        <v>21838</v>
      </c>
      <c r="F7063" s="236" t="s">
        <v>6253</v>
      </c>
      <c r="G7063" s="235" t="str">
        <f t="shared" si="110"/>
        <v>0158534</v>
      </c>
      <c r="H7063" s="235" t="s">
        <v>7744</v>
      </c>
      <c r="I7063" s="235" t="s">
        <v>11042</v>
      </c>
    </row>
    <row r="7064" spans="5:9">
      <c r="E7064" s="236" t="s">
        <v>21838</v>
      </c>
      <c r="F7064" s="236" t="s">
        <v>3211</v>
      </c>
      <c r="G7064" s="235" t="str">
        <f t="shared" si="110"/>
        <v>0158535</v>
      </c>
      <c r="H7064" s="235" t="s">
        <v>21443</v>
      </c>
      <c r="I7064" s="235" t="s">
        <v>21442</v>
      </c>
    </row>
    <row r="7065" spans="5:9">
      <c r="E7065" s="236" t="s">
        <v>21838</v>
      </c>
      <c r="F7065" s="236" t="s">
        <v>19616</v>
      </c>
      <c r="G7065" s="235" t="str">
        <f t="shared" si="110"/>
        <v>0158536</v>
      </c>
      <c r="H7065" s="235" t="s">
        <v>13870</v>
      </c>
      <c r="I7065" s="235" t="s">
        <v>13869</v>
      </c>
    </row>
    <row r="7066" spans="5:9">
      <c r="E7066" s="236" t="s">
        <v>21838</v>
      </c>
      <c r="F7066" s="236" t="s">
        <v>6546</v>
      </c>
      <c r="G7066" s="235" t="str">
        <f t="shared" si="110"/>
        <v>0158537</v>
      </c>
      <c r="H7066" s="235" t="s">
        <v>8740</v>
      </c>
      <c r="I7066" s="235" t="s">
        <v>5991</v>
      </c>
    </row>
    <row r="7067" spans="5:9">
      <c r="E7067" s="236" t="s">
        <v>21838</v>
      </c>
      <c r="F7067" s="236" t="s">
        <v>751</v>
      </c>
      <c r="G7067" s="235" t="str">
        <f t="shared" si="110"/>
        <v>0158538</v>
      </c>
      <c r="H7067" s="235" t="s">
        <v>3168</v>
      </c>
      <c r="I7067" s="235" t="s">
        <v>3167</v>
      </c>
    </row>
    <row r="7068" spans="5:9">
      <c r="E7068" s="236" t="s">
        <v>21838</v>
      </c>
      <c r="F7068" s="236" t="s">
        <v>1215</v>
      </c>
      <c r="G7068" s="235" t="str">
        <f t="shared" si="110"/>
        <v>0158539</v>
      </c>
      <c r="H7068" s="235" t="s">
        <v>11044</v>
      </c>
      <c r="I7068" s="235" t="s">
        <v>11043</v>
      </c>
    </row>
    <row r="7069" spans="5:9">
      <c r="E7069" s="236" t="s">
        <v>21838</v>
      </c>
      <c r="F7069" s="236" t="s">
        <v>1049</v>
      </c>
      <c r="G7069" s="235" t="str">
        <f t="shared" si="110"/>
        <v>0158540</v>
      </c>
      <c r="H7069" s="235" t="s">
        <v>21855</v>
      </c>
      <c r="I7069" s="235" t="s">
        <v>21854</v>
      </c>
    </row>
    <row r="7070" spans="5:9">
      <c r="E7070" s="236" t="s">
        <v>21838</v>
      </c>
      <c r="F7070" s="236" t="s">
        <v>1791</v>
      </c>
      <c r="G7070" s="235" t="str">
        <f t="shared" si="110"/>
        <v>0158542</v>
      </c>
      <c r="H7070" s="235" t="s">
        <v>4922</v>
      </c>
      <c r="I7070" s="235" t="s">
        <v>4921</v>
      </c>
    </row>
    <row r="7071" spans="5:9">
      <c r="E7071" s="236" t="s">
        <v>21838</v>
      </c>
      <c r="F7071" s="236" t="s">
        <v>3522</v>
      </c>
      <c r="G7071" s="235" t="str">
        <f t="shared" si="110"/>
        <v>0158543</v>
      </c>
      <c r="H7071" s="235" t="s">
        <v>21853</v>
      </c>
      <c r="I7071" s="235" t="s">
        <v>21591</v>
      </c>
    </row>
    <row r="7072" spans="5:9">
      <c r="E7072" s="236" t="s">
        <v>21838</v>
      </c>
      <c r="F7072" s="236" t="s">
        <v>3519</v>
      </c>
      <c r="G7072" s="235" t="str">
        <f t="shared" si="110"/>
        <v>0158544</v>
      </c>
      <c r="H7072" s="235" t="s">
        <v>11736</v>
      </c>
      <c r="I7072" s="235" t="s">
        <v>11735</v>
      </c>
    </row>
    <row r="7073" spans="5:9">
      <c r="E7073" s="236" t="s">
        <v>21838</v>
      </c>
      <c r="F7073" s="236" t="s">
        <v>1788</v>
      </c>
      <c r="G7073" s="235" t="str">
        <f t="shared" si="110"/>
        <v>0158545</v>
      </c>
      <c r="H7073" s="235" t="s">
        <v>11076</v>
      </c>
      <c r="I7073" s="235" t="s">
        <v>11075</v>
      </c>
    </row>
    <row r="7074" spans="5:9">
      <c r="E7074" s="236" t="s">
        <v>21838</v>
      </c>
      <c r="F7074" s="236" t="s">
        <v>3514</v>
      </c>
      <c r="G7074" s="235" t="str">
        <f t="shared" si="110"/>
        <v>0158546</v>
      </c>
      <c r="H7074" s="235" t="s">
        <v>4895</v>
      </c>
      <c r="I7074" s="235" t="s">
        <v>4894</v>
      </c>
    </row>
    <row r="7075" spans="5:9">
      <c r="E7075" s="236" t="s">
        <v>21838</v>
      </c>
      <c r="F7075" s="236" t="s">
        <v>3512</v>
      </c>
      <c r="G7075" s="235" t="str">
        <f t="shared" si="110"/>
        <v>0158547</v>
      </c>
      <c r="H7075" s="235" t="s">
        <v>13765</v>
      </c>
      <c r="I7075" s="235" t="s">
        <v>3488</v>
      </c>
    </row>
    <row r="7076" spans="5:9">
      <c r="E7076" s="236" t="s">
        <v>21838</v>
      </c>
      <c r="F7076" s="236" t="s">
        <v>1209</v>
      </c>
      <c r="G7076" s="235" t="str">
        <f t="shared" si="110"/>
        <v>0158551</v>
      </c>
      <c r="H7076" s="235" t="s">
        <v>21514</v>
      </c>
      <c r="I7076" s="235" t="s">
        <v>1141</v>
      </c>
    </row>
    <row r="7077" spans="5:9">
      <c r="E7077" s="236" t="s">
        <v>21838</v>
      </c>
      <c r="F7077" s="236" t="s">
        <v>4421</v>
      </c>
      <c r="G7077" s="235" t="str">
        <f t="shared" si="110"/>
        <v>0158555</v>
      </c>
      <c r="H7077" s="235" t="s">
        <v>10811</v>
      </c>
      <c r="I7077" s="235" t="s">
        <v>10810</v>
      </c>
    </row>
    <row r="7078" spans="5:9">
      <c r="E7078" s="236" t="s">
        <v>21838</v>
      </c>
      <c r="F7078" s="236" t="s">
        <v>3810</v>
      </c>
      <c r="G7078" s="235" t="str">
        <f t="shared" si="110"/>
        <v>0158556</v>
      </c>
      <c r="H7078" s="235" t="s">
        <v>11122</v>
      </c>
      <c r="I7078" s="235" t="s">
        <v>11121</v>
      </c>
    </row>
    <row r="7079" spans="5:9">
      <c r="E7079" s="236" t="s">
        <v>21838</v>
      </c>
      <c r="F7079" s="236" t="s">
        <v>1785</v>
      </c>
      <c r="G7079" s="235" t="str">
        <f t="shared" si="110"/>
        <v>0158560</v>
      </c>
      <c r="H7079" s="235" t="s">
        <v>5243</v>
      </c>
      <c r="I7079" s="235" t="s">
        <v>5242</v>
      </c>
    </row>
    <row r="7080" spans="5:9">
      <c r="E7080" s="236" t="s">
        <v>21838</v>
      </c>
      <c r="F7080" s="236" t="s">
        <v>19565</v>
      </c>
      <c r="G7080" s="235" t="str">
        <f t="shared" si="110"/>
        <v>0158562</v>
      </c>
      <c r="H7080" s="235" t="s">
        <v>1070</v>
      </c>
      <c r="I7080" s="235" t="s">
        <v>1069</v>
      </c>
    </row>
    <row r="7081" spans="5:9">
      <c r="E7081" s="236" t="s">
        <v>21838</v>
      </c>
      <c r="F7081" s="236" t="s">
        <v>7713</v>
      </c>
      <c r="G7081" s="235" t="str">
        <f t="shared" si="110"/>
        <v>0158563</v>
      </c>
      <c r="H7081" s="235" t="s">
        <v>3557</v>
      </c>
      <c r="I7081" s="235" t="s">
        <v>3556</v>
      </c>
    </row>
    <row r="7082" spans="5:9">
      <c r="E7082" s="236" t="s">
        <v>21838</v>
      </c>
      <c r="F7082" s="236" t="s">
        <v>6469</v>
      </c>
      <c r="G7082" s="235" t="str">
        <f t="shared" si="110"/>
        <v>0158564</v>
      </c>
      <c r="H7082" s="235" t="s">
        <v>11715</v>
      </c>
      <c r="I7082" s="235" t="s">
        <v>11714</v>
      </c>
    </row>
    <row r="7083" spans="5:9">
      <c r="E7083" s="236" t="s">
        <v>21838</v>
      </c>
      <c r="F7083" s="236" t="s">
        <v>11072</v>
      </c>
      <c r="G7083" s="235" t="str">
        <f t="shared" si="110"/>
        <v>0158565</v>
      </c>
      <c r="H7083" s="235" t="s">
        <v>5266</v>
      </c>
      <c r="I7083" s="235" t="s">
        <v>5265</v>
      </c>
    </row>
    <row r="7084" spans="5:9">
      <c r="E7084" s="236" t="s">
        <v>21838</v>
      </c>
      <c r="F7084" s="236" t="s">
        <v>6737</v>
      </c>
      <c r="G7084" s="235" t="str">
        <f t="shared" si="110"/>
        <v>0158566</v>
      </c>
      <c r="H7084" s="235" t="s">
        <v>5228</v>
      </c>
      <c r="I7084" s="235" t="s">
        <v>5227</v>
      </c>
    </row>
    <row r="7085" spans="5:9">
      <c r="E7085" s="236" t="s">
        <v>21838</v>
      </c>
      <c r="F7085" s="236" t="s">
        <v>3804</v>
      </c>
      <c r="G7085" s="235" t="str">
        <f t="shared" si="110"/>
        <v>0158567</v>
      </c>
      <c r="H7085" s="235" t="s">
        <v>21852</v>
      </c>
      <c r="I7085" s="235" t="s">
        <v>21851</v>
      </c>
    </row>
    <row r="7086" spans="5:9">
      <c r="E7086" s="236" t="s">
        <v>21838</v>
      </c>
      <c r="F7086" s="236" t="s">
        <v>11067</v>
      </c>
      <c r="G7086" s="235" t="str">
        <f t="shared" si="110"/>
        <v>0158568</v>
      </c>
      <c r="H7086" s="235" t="s">
        <v>21850</v>
      </c>
      <c r="I7086" s="235" t="s">
        <v>21849</v>
      </c>
    </row>
    <row r="7087" spans="5:9">
      <c r="E7087" s="236" t="s">
        <v>21838</v>
      </c>
      <c r="F7087" s="236" t="s">
        <v>1779</v>
      </c>
      <c r="G7087" s="235" t="str">
        <f t="shared" si="110"/>
        <v>0158570</v>
      </c>
      <c r="H7087" s="235" t="s">
        <v>21848</v>
      </c>
      <c r="I7087" s="235" t="s">
        <v>21847</v>
      </c>
    </row>
    <row r="7088" spans="5:9">
      <c r="E7088" s="236" t="s">
        <v>21838</v>
      </c>
      <c r="F7088" s="236" t="s">
        <v>1200</v>
      </c>
      <c r="G7088" s="235" t="str">
        <f t="shared" si="110"/>
        <v>0158571</v>
      </c>
      <c r="H7088" s="235" t="s">
        <v>5357</v>
      </c>
      <c r="I7088" s="235" t="s">
        <v>5356</v>
      </c>
    </row>
    <row r="7089" spans="5:9">
      <c r="E7089" s="236" t="s">
        <v>21838</v>
      </c>
      <c r="F7089" s="236" t="s">
        <v>11065</v>
      </c>
      <c r="G7089" s="235" t="str">
        <f t="shared" si="110"/>
        <v>0158572</v>
      </c>
      <c r="H7089" s="235" t="s">
        <v>13606</v>
      </c>
      <c r="I7089" s="235" t="s">
        <v>13605</v>
      </c>
    </row>
    <row r="7090" spans="5:9">
      <c r="E7090" s="236" t="s">
        <v>21838</v>
      </c>
      <c r="F7090" s="236" t="s">
        <v>1197</v>
      </c>
      <c r="G7090" s="235" t="str">
        <f t="shared" si="110"/>
        <v>0158573</v>
      </c>
      <c r="H7090" s="235" t="s">
        <v>21846</v>
      </c>
      <c r="I7090" s="235" t="s">
        <v>21845</v>
      </c>
    </row>
    <row r="7091" spans="5:9">
      <c r="E7091" s="236" t="s">
        <v>21838</v>
      </c>
      <c r="F7091" s="236" t="s">
        <v>6734</v>
      </c>
      <c r="G7091" s="235" t="str">
        <f t="shared" si="110"/>
        <v>0158574</v>
      </c>
      <c r="H7091" s="235" t="s">
        <v>3249</v>
      </c>
      <c r="I7091" s="235" t="s">
        <v>3248</v>
      </c>
    </row>
    <row r="7092" spans="5:9">
      <c r="E7092" s="236" t="s">
        <v>21838</v>
      </c>
      <c r="F7092" s="236" t="s">
        <v>3798</v>
      </c>
      <c r="G7092" s="235" t="str">
        <f t="shared" si="110"/>
        <v>0158575</v>
      </c>
      <c r="H7092" s="235" t="s">
        <v>21844</v>
      </c>
      <c r="I7092" s="235" t="s">
        <v>21843</v>
      </c>
    </row>
    <row r="7093" spans="5:9">
      <c r="E7093" s="236" t="s">
        <v>21838</v>
      </c>
      <c r="F7093" s="236" t="s">
        <v>3202</v>
      </c>
      <c r="G7093" s="235" t="str">
        <f t="shared" si="110"/>
        <v>0158576</v>
      </c>
      <c r="H7093" s="235" t="s">
        <v>21842</v>
      </c>
      <c r="I7093" s="235" t="s">
        <v>21841</v>
      </c>
    </row>
    <row r="7094" spans="5:9">
      <c r="E7094" s="236" t="s">
        <v>21838</v>
      </c>
      <c r="F7094" s="236" t="s">
        <v>19535</v>
      </c>
      <c r="G7094" s="235" t="str">
        <f t="shared" si="110"/>
        <v>0158577</v>
      </c>
      <c r="H7094" s="235" t="s">
        <v>11777</v>
      </c>
      <c r="I7094" s="235" t="s">
        <v>11776</v>
      </c>
    </row>
    <row r="7095" spans="5:9">
      <c r="E7095" s="236" t="s">
        <v>21838</v>
      </c>
      <c r="F7095" s="236" t="s">
        <v>19532</v>
      </c>
      <c r="G7095" s="235" t="str">
        <f t="shared" si="110"/>
        <v>0158578</v>
      </c>
      <c r="H7095" s="235" t="s">
        <v>5499</v>
      </c>
      <c r="I7095" s="235" t="s">
        <v>5498</v>
      </c>
    </row>
    <row r="7096" spans="5:9">
      <c r="E7096" s="236" t="s">
        <v>21838</v>
      </c>
      <c r="F7096" s="236" t="s">
        <v>11051</v>
      </c>
      <c r="G7096" s="235" t="str">
        <f t="shared" si="110"/>
        <v>0158592</v>
      </c>
      <c r="H7096" s="235" t="s">
        <v>11080</v>
      </c>
      <c r="I7096" s="235" t="s">
        <v>11079</v>
      </c>
    </row>
    <row r="7097" spans="5:9">
      <c r="E7097" s="236" t="s">
        <v>21838</v>
      </c>
      <c r="F7097" s="236" t="s">
        <v>11048</v>
      </c>
      <c r="G7097" s="235" t="str">
        <f t="shared" si="110"/>
        <v>0158593</v>
      </c>
      <c r="H7097" s="235" t="s">
        <v>11078</v>
      </c>
      <c r="I7097" s="235" t="s">
        <v>11077</v>
      </c>
    </row>
    <row r="7098" spans="5:9">
      <c r="E7098" s="236" t="s">
        <v>21838</v>
      </c>
      <c r="F7098" s="236" t="s">
        <v>13138</v>
      </c>
      <c r="G7098" s="235" t="str">
        <f t="shared" si="110"/>
        <v>0158594</v>
      </c>
      <c r="H7098" s="235" t="s">
        <v>5905</v>
      </c>
      <c r="I7098" s="235" t="s">
        <v>2176</v>
      </c>
    </row>
    <row r="7099" spans="5:9">
      <c r="E7099" s="236" t="s">
        <v>21838</v>
      </c>
      <c r="F7099" s="236" t="s">
        <v>3779</v>
      </c>
      <c r="G7099" s="235" t="str">
        <f t="shared" si="110"/>
        <v>0158595</v>
      </c>
      <c r="H7099" s="235" t="s">
        <v>2862</v>
      </c>
      <c r="I7099" s="235" t="s">
        <v>2861</v>
      </c>
    </row>
    <row r="7100" spans="5:9">
      <c r="E7100" s="236" t="s">
        <v>21838</v>
      </c>
      <c r="F7100" s="236" t="s">
        <v>2746</v>
      </c>
      <c r="G7100" s="235" t="str">
        <f t="shared" si="110"/>
        <v>0158801</v>
      </c>
      <c r="H7100" s="235" t="s">
        <v>21840</v>
      </c>
      <c r="I7100" s="235" t="s">
        <v>21839</v>
      </c>
    </row>
    <row r="7101" spans="5:9">
      <c r="E7101" s="236" t="s">
        <v>21838</v>
      </c>
      <c r="F7101" s="236" t="s">
        <v>6284</v>
      </c>
      <c r="G7101" s="235" t="str">
        <f t="shared" si="110"/>
        <v>0158802</v>
      </c>
      <c r="H7101" s="235" t="s">
        <v>20543</v>
      </c>
      <c r="I7101" s="235" t="s">
        <v>20542</v>
      </c>
    </row>
    <row r="7102" spans="5:9">
      <c r="E7102" s="236" t="s">
        <v>21687</v>
      </c>
      <c r="F7102" s="236" t="s">
        <v>937</v>
      </c>
      <c r="G7102" s="235" t="str">
        <f t="shared" si="110"/>
        <v>0159001</v>
      </c>
      <c r="H7102" s="235" t="s">
        <v>21837</v>
      </c>
      <c r="I7102" s="235" t="s">
        <v>21836</v>
      </c>
    </row>
    <row r="7103" spans="5:9">
      <c r="E7103" s="236" t="s">
        <v>21687</v>
      </c>
      <c r="F7103" s="236" t="s">
        <v>969</v>
      </c>
      <c r="G7103" s="235" t="str">
        <f t="shared" si="110"/>
        <v>0159003</v>
      </c>
      <c r="H7103" s="235" t="s">
        <v>21835</v>
      </c>
      <c r="I7103" s="235" t="s">
        <v>21834</v>
      </c>
    </row>
    <row r="7104" spans="5:9">
      <c r="E7104" s="236" t="s">
        <v>21687</v>
      </c>
      <c r="F7104" s="236" t="s">
        <v>966</v>
      </c>
      <c r="G7104" s="235" t="str">
        <f t="shared" si="110"/>
        <v>0159004</v>
      </c>
      <c r="H7104" s="235" t="s">
        <v>11056</v>
      </c>
      <c r="I7104" s="235" t="s">
        <v>11055</v>
      </c>
    </row>
    <row r="7105" spans="5:9">
      <c r="E7105" s="236" t="s">
        <v>21687</v>
      </c>
      <c r="F7105" s="236" t="s">
        <v>963</v>
      </c>
      <c r="G7105" s="235" t="str">
        <f t="shared" si="110"/>
        <v>0159005</v>
      </c>
      <c r="H7105" s="235" t="s">
        <v>21833</v>
      </c>
      <c r="I7105" s="235" t="s">
        <v>21832</v>
      </c>
    </row>
    <row r="7106" spans="5:9">
      <c r="E7106" s="236" t="s">
        <v>21687</v>
      </c>
      <c r="F7106" s="236" t="s">
        <v>934</v>
      </c>
      <c r="G7106" s="235" t="str">
        <f t="shared" ref="G7106:G7169" si="111">TEXT(E7106,"0000")&amp;TEXT(F7106,"000")</f>
        <v>0159008</v>
      </c>
      <c r="H7106" s="235" t="s">
        <v>11062</v>
      </c>
      <c r="I7106" s="235" t="s">
        <v>11061</v>
      </c>
    </row>
    <row r="7107" spans="5:9">
      <c r="E7107" s="236" t="s">
        <v>21687</v>
      </c>
      <c r="F7107" s="236" t="s">
        <v>1143</v>
      </c>
      <c r="G7107" s="235" t="str">
        <f t="shared" si="111"/>
        <v>0159010</v>
      </c>
      <c r="H7107" s="235" t="s">
        <v>1843</v>
      </c>
      <c r="I7107" s="235" t="s">
        <v>1842</v>
      </c>
    </row>
    <row r="7108" spans="5:9">
      <c r="E7108" s="236" t="s">
        <v>21687</v>
      </c>
      <c r="F7108" s="236" t="s">
        <v>1602</v>
      </c>
      <c r="G7108" s="235" t="str">
        <f t="shared" si="111"/>
        <v>0159011</v>
      </c>
      <c r="H7108" s="235" t="s">
        <v>21831</v>
      </c>
      <c r="I7108" s="235" t="s">
        <v>14030</v>
      </c>
    </row>
    <row r="7109" spans="5:9">
      <c r="E7109" s="236" t="s">
        <v>21687</v>
      </c>
      <c r="F7109" s="236" t="s">
        <v>1681</v>
      </c>
      <c r="G7109" s="235" t="str">
        <f t="shared" si="111"/>
        <v>0159012</v>
      </c>
      <c r="H7109" s="235" t="s">
        <v>13995</v>
      </c>
      <c r="I7109" s="235" t="s">
        <v>13994</v>
      </c>
    </row>
    <row r="7110" spans="5:9">
      <c r="E7110" s="236" t="s">
        <v>21687</v>
      </c>
      <c r="F7110" s="236" t="s">
        <v>1709</v>
      </c>
      <c r="G7110" s="235" t="str">
        <f t="shared" si="111"/>
        <v>0159013</v>
      </c>
      <c r="H7110" s="235" t="s">
        <v>11726</v>
      </c>
      <c r="I7110" s="235" t="s">
        <v>11725</v>
      </c>
    </row>
    <row r="7111" spans="5:9">
      <c r="E7111" s="236" t="s">
        <v>21687</v>
      </c>
      <c r="F7111" s="236" t="s">
        <v>1511</v>
      </c>
      <c r="G7111" s="235" t="str">
        <f t="shared" si="111"/>
        <v>0159014</v>
      </c>
      <c r="H7111" s="235" t="s">
        <v>5163</v>
      </c>
      <c r="I7111" s="235" t="s">
        <v>1871</v>
      </c>
    </row>
    <row r="7112" spans="5:9">
      <c r="E7112" s="236" t="s">
        <v>21687</v>
      </c>
      <c r="F7112" s="236" t="s">
        <v>1704</v>
      </c>
      <c r="G7112" s="235" t="str">
        <f t="shared" si="111"/>
        <v>0159015</v>
      </c>
      <c r="H7112" s="235" t="s">
        <v>5322</v>
      </c>
      <c r="I7112" s="235" t="s">
        <v>5321</v>
      </c>
    </row>
    <row r="7113" spans="5:9">
      <c r="E7113" s="236" t="s">
        <v>21687</v>
      </c>
      <c r="F7113" s="236" t="s">
        <v>1676</v>
      </c>
      <c r="G7113" s="235" t="str">
        <f t="shared" si="111"/>
        <v>0159016</v>
      </c>
      <c r="H7113" s="235" t="s">
        <v>5309</v>
      </c>
      <c r="I7113" s="235" t="s">
        <v>5308</v>
      </c>
    </row>
    <row r="7114" spans="5:9">
      <c r="E7114" s="236" t="s">
        <v>21687</v>
      </c>
      <c r="F7114" s="236" t="s">
        <v>1508</v>
      </c>
      <c r="G7114" s="235" t="str">
        <f t="shared" si="111"/>
        <v>0159017</v>
      </c>
      <c r="H7114" s="235" t="s">
        <v>1751</v>
      </c>
      <c r="I7114" s="235" t="s">
        <v>1750</v>
      </c>
    </row>
    <row r="7115" spans="5:9">
      <c r="E7115" s="236" t="s">
        <v>21687</v>
      </c>
      <c r="F7115" s="236" t="s">
        <v>931</v>
      </c>
      <c r="G7115" s="235" t="str">
        <f t="shared" si="111"/>
        <v>0159018</v>
      </c>
      <c r="H7115" s="235" t="s">
        <v>12013</v>
      </c>
      <c r="I7115" s="235" t="s">
        <v>12012</v>
      </c>
    </row>
    <row r="7116" spans="5:9">
      <c r="E7116" s="236" t="s">
        <v>21687</v>
      </c>
      <c r="F7116" s="236" t="s">
        <v>1701</v>
      </c>
      <c r="G7116" s="235" t="str">
        <f t="shared" si="111"/>
        <v>0159021</v>
      </c>
      <c r="H7116" s="235" t="s">
        <v>5416</v>
      </c>
      <c r="I7116" s="235" t="s">
        <v>5415</v>
      </c>
    </row>
    <row r="7117" spans="5:9">
      <c r="E7117" s="236" t="s">
        <v>21687</v>
      </c>
      <c r="F7117" s="236" t="s">
        <v>2126</v>
      </c>
      <c r="G7117" s="235" t="str">
        <f t="shared" si="111"/>
        <v>0159024</v>
      </c>
      <c r="H7117" s="235" t="s">
        <v>5326</v>
      </c>
      <c r="I7117" s="235" t="s">
        <v>5325</v>
      </c>
    </row>
    <row r="7118" spans="5:9">
      <c r="E7118" s="236" t="s">
        <v>21687</v>
      </c>
      <c r="F7118" s="236" t="s">
        <v>1960</v>
      </c>
      <c r="G7118" s="235" t="str">
        <f t="shared" si="111"/>
        <v>0159027</v>
      </c>
      <c r="H7118" s="235" t="s">
        <v>21644</v>
      </c>
      <c r="I7118" s="235" t="s">
        <v>21643</v>
      </c>
    </row>
    <row r="7119" spans="5:9">
      <c r="E7119" s="236" t="s">
        <v>21687</v>
      </c>
      <c r="F7119" s="236" t="s">
        <v>1621</v>
      </c>
      <c r="G7119" s="235" t="str">
        <f t="shared" si="111"/>
        <v>0159030</v>
      </c>
      <c r="H7119" s="235" t="s">
        <v>21830</v>
      </c>
      <c r="I7119" s="235" t="s">
        <v>21829</v>
      </c>
    </row>
    <row r="7120" spans="5:9">
      <c r="E7120" s="236" t="s">
        <v>21687</v>
      </c>
      <c r="F7120" s="236" t="s">
        <v>2121</v>
      </c>
      <c r="G7120" s="235" t="str">
        <f t="shared" si="111"/>
        <v>0159031</v>
      </c>
      <c r="H7120" s="235" t="s">
        <v>2349</v>
      </c>
      <c r="I7120" s="235" t="s">
        <v>2348</v>
      </c>
    </row>
    <row r="7121" spans="5:9">
      <c r="E7121" s="236" t="s">
        <v>21687</v>
      </c>
      <c r="F7121" s="236" t="s">
        <v>1599</v>
      </c>
      <c r="G7121" s="235" t="str">
        <f t="shared" si="111"/>
        <v>0159032</v>
      </c>
      <c r="H7121" s="235" t="s">
        <v>11738</v>
      </c>
      <c r="I7121" s="235" t="s">
        <v>1138</v>
      </c>
    </row>
    <row r="7122" spans="5:9">
      <c r="E7122" s="236" t="s">
        <v>21687</v>
      </c>
      <c r="F7122" s="236" t="s">
        <v>1596</v>
      </c>
      <c r="G7122" s="235" t="str">
        <f t="shared" si="111"/>
        <v>0159033</v>
      </c>
      <c r="H7122" s="235" t="s">
        <v>5355</v>
      </c>
      <c r="I7122" s="235" t="s">
        <v>5354</v>
      </c>
    </row>
    <row r="7123" spans="5:9">
      <c r="E7123" s="236" t="s">
        <v>21687</v>
      </c>
      <c r="F7123" s="236" t="s">
        <v>1593</v>
      </c>
      <c r="G7123" s="235" t="str">
        <f t="shared" si="111"/>
        <v>0159034</v>
      </c>
      <c r="H7123" s="235" t="s">
        <v>21828</v>
      </c>
      <c r="I7123" s="235" t="s">
        <v>21827</v>
      </c>
    </row>
    <row r="7124" spans="5:9">
      <c r="E7124" s="236" t="s">
        <v>21687</v>
      </c>
      <c r="F7124" s="236" t="s">
        <v>1028</v>
      </c>
      <c r="G7124" s="235" t="str">
        <f t="shared" si="111"/>
        <v>0159035</v>
      </c>
      <c r="H7124" s="235" t="s">
        <v>11053</v>
      </c>
      <c r="I7124" s="235" t="s">
        <v>11052</v>
      </c>
    </row>
    <row r="7125" spans="5:9">
      <c r="E7125" s="236" t="s">
        <v>21687</v>
      </c>
      <c r="F7125" s="236" t="s">
        <v>1590</v>
      </c>
      <c r="G7125" s="235" t="str">
        <f t="shared" si="111"/>
        <v>0159036</v>
      </c>
      <c r="H7125" s="235" t="s">
        <v>5396</v>
      </c>
      <c r="I7125" s="235" t="s">
        <v>5129</v>
      </c>
    </row>
    <row r="7126" spans="5:9">
      <c r="E7126" s="236" t="s">
        <v>21687</v>
      </c>
      <c r="F7126" s="236" t="s">
        <v>1589</v>
      </c>
      <c r="G7126" s="235" t="str">
        <f t="shared" si="111"/>
        <v>0159037</v>
      </c>
      <c r="H7126" s="235" t="s">
        <v>21826</v>
      </c>
      <c r="I7126" s="235" t="s">
        <v>21825</v>
      </c>
    </row>
    <row r="7127" spans="5:9">
      <c r="E7127" s="236" t="s">
        <v>21687</v>
      </c>
      <c r="F7127" s="236" t="s">
        <v>919</v>
      </c>
      <c r="G7127" s="235" t="str">
        <f t="shared" si="111"/>
        <v>0159038</v>
      </c>
      <c r="H7127" s="235" t="s">
        <v>7744</v>
      </c>
      <c r="I7127" s="235" t="s">
        <v>11042</v>
      </c>
    </row>
    <row r="7128" spans="5:9">
      <c r="E7128" s="236" t="s">
        <v>21687</v>
      </c>
      <c r="F7128" s="236" t="s">
        <v>916</v>
      </c>
      <c r="G7128" s="235" t="str">
        <f t="shared" si="111"/>
        <v>0159039</v>
      </c>
      <c r="H7128" s="235" t="s">
        <v>21824</v>
      </c>
      <c r="I7128" s="235" t="s">
        <v>21823</v>
      </c>
    </row>
    <row r="7129" spans="5:9">
      <c r="E7129" s="236" t="s">
        <v>21687</v>
      </c>
      <c r="F7129" s="236" t="s">
        <v>1586</v>
      </c>
      <c r="G7129" s="235" t="str">
        <f t="shared" si="111"/>
        <v>0159041</v>
      </c>
      <c r="H7129" s="235" t="s">
        <v>5422</v>
      </c>
      <c r="I7129" s="235" t="s">
        <v>5421</v>
      </c>
    </row>
    <row r="7130" spans="5:9">
      <c r="E7130" s="236" t="s">
        <v>21687</v>
      </c>
      <c r="F7130" s="236" t="s">
        <v>2095</v>
      </c>
      <c r="G7130" s="235" t="str">
        <f t="shared" si="111"/>
        <v>0159043</v>
      </c>
      <c r="H7130" s="235" t="s">
        <v>5400</v>
      </c>
      <c r="I7130" s="235" t="s">
        <v>5399</v>
      </c>
    </row>
    <row r="7131" spans="5:9">
      <c r="E7131" s="236" t="s">
        <v>21687</v>
      </c>
      <c r="F7131" s="236" t="s">
        <v>2091</v>
      </c>
      <c r="G7131" s="235" t="str">
        <f t="shared" si="111"/>
        <v>0159044</v>
      </c>
      <c r="H7131" s="235" t="s">
        <v>13831</v>
      </c>
      <c r="I7131" s="235" t="s">
        <v>13830</v>
      </c>
    </row>
    <row r="7132" spans="5:9">
      <c r="E7132" s="236" t="s">
        <v>21687</v>
      </c>
      <c r="F7132" s="236" t="s">
        <v>2542</v>
      </c>
      <c r="G7132" s="235" t="str">
        <f t="shared" si="111"/>
        <v>0159045</v>
      </c>
      <c r="H7132" s="235" t="s">
        <v>5345</v>
      </c>
      <c r="I7132" s="235" t="s">
        <v>5344</v>
      </c>
    </row>
    <row r="7133" spans="5:9">
      <c r="E7133" s="236" t="s">
        <v>21687</v>
      </c>
      <c r="F7133" s="236" t="s">
        <v>3071</v>
      </c>
      <c r="G7133" s="235" t="str">
        <f t="shared" si="111"/>
        <v>0159047</v>
      </c>
      <c r="H7133" s="235" t="s">
        <v>21822</v>
      </c>
      <c r="I7133" s="235" t="s">
        <v>21821</v>
      </c>
    </row>
    <row r="7134" spans="5:9">
      <c r="E7134" s="236" t="s">
        <v>21687</v>
      </c>
      <c r="F7134" s="236" t="s">
        <v>910</v>
      </c>
      <c r="G7134" s="235" t="str">
        <f t="shared" si="111"/>
        <v>0159049</v>
      </c>
      <c r="H7134" s="235" t="s">
        <v>4968</v>
      </c>
      <c r="I7134" s="235" t="s">
        <v>5411</v>
      </c>
    </row>
    <row r="7135" spans="5:9">
      <c r="E7135" s="236" t="s">
        <v>21687</v>
      </c>
      <c r="F7135" s="236" t="s">
        <v>1620</v>
      </c>
      <c r="G7135" s="235" t="str">
        <f t="shared" si="111"/>
        <v>0159050</v>
      </c>
      <c r="H7135" s="235" t="s">
        <v>21820</v>
      </c>
      <c r="I7135" s="235" t="s">
        <v>21819</v>
      </c>
    </row>
    <row r="7136" spans="5:9">
      <c r="E7136" s="236" t="s">
        <v>21687</v>
      </c>
      <c r="F7136" s="236" t="s">
        <v>2537</v>
      </c>
      <c r="G7136" s="235" t="str">
        <f t="shared" si="111"/>
        <v>0159051</v>
      </c>
      <c r="H7136" s="235" t="s">
        <v>11782</v>
      </c>
      <c r="I7136" s="235" t="s">
        <v>11781</v>
      </c>
    </row>
    <row r="7137" spans="5:9">
      <c r="E7137" s="236" t="s">
        <v>21687</v>
      </c>
      <c r="F7137" s="236" t="s">
        <v>2531</v>
      </c>
      <c r="G7137" s="235" t="str">
        <f t="shared" si="111"/>
        <v>0159053</v>
      </c>
      <c r="H7137" s="235" t="s">
        <v>21659</v>
      </c>
      <c r="I7137" s="235" t="s">
        <v>21658</v>
      </c>
    </row>
    <row r="7138" spans="5:9">
      <c r="E7138" s="236" t="s">
        <v>21687</v>
      </c>
      <c r="F7138" s="236" t="s">
        <v>4317</v>
      </c>
      <c r="G7138" s="235" t="str">
        <f t="shared" si="111"/>
        <v>0159054</v>
      </c>
      <c r="H7138" s="235" t="s">
        <v>3249</v>
      </c>
      <c r="I7138" s="235" t="s">
        <v>3248</v>
      </c>
    </row>
    <row r="7139" spans="5:9">
      <c r="E7139" s="236" t="s">
        <v>21687</v>
      </c>
      <c r="F7139" s="236" t="s">
        <v>3651</v>
      </c>
      <c r="G7139" s="235" t="str">
        <f t="shared" si="111"/>
        <v>0159056</v>
      </c>
      <c r="H7139" s="235" t="s">
        <v>13594</v>
      </c>
      <c r="I7139" s="235" t="s">
        <v>21818</v>
      </c>
    </row>
    <row r="7140" spans="5:9">
      <c r="E7140" s="236" t="s">
        <v>21687</v>
      </c>
      <c r="F7140" s="236" t="s">
        <v>904</v>
      </c>
      <c r="G7140" s="235" t="str">
        <f t="shared" si="111"/>
        <v>0159059</v>
      </c>
      <c r="H7140" s="235" t="s">
        <v>8391</v>
      </c>
      <c r="I7140" s="235" t="s">
        <v>21817</v>
      </c>
    </row>
    <row r="7141" spans="5:9">
      <c r="E7141" s="236" t="s">
        <v>21687</v>
      </c>
      <c r="F7141" s="236" t="s">
        <v>3067</v>
      </c>
      <c r="G7141" s="235" t="str">
        <f t="shared" si="111"/>
        <v>0159061</v>
      </c>
      <c r="H7141" s="235" t="s">
        <v>21816</v>
      </c>
      <c r="I7141" s="235" t="s">
        <v>21815</v>
      </c>
    </row>
    <row r="7142" spans="5:9">
      <c r="E7142" s="236" t="s">
        <v>21687</v>
      </c>
      <c r="F7142" s="236" t="s">
        <v>4307</v>
      </c>
      <c r="G7142" s="235" t="str">
        <f t="shared" si="111"/>
        <v>0159063</v>
      </c>
      <c r="H7142" s="235" t="s">
        <v>5243</v>
      </c>
      <c r="I7142" s="235" t="s">
        <v>5242</v>
      </c>
    </row>
    <row r="7143" spans="5:9">
      <c r="E7143" s="236" t="s">
        <v>21687</v>
      </c>
      <c r="F7143" s="236" t="s">
        <v>1077</v>
      </c>
      <c r="G7143" s="235" t="str">
        <f t="shared" si="111"/>
        <v>0159070</v>
      </c>
      <c r="H7143" s="235" t="s">
        <v>11074</v>
      </c>
      <c r="I7143" s="235" t="s">
        <v>11073</v>
      </c>
    </row>
    <row r="7144" spans="5:9">
      <c r="E7144" s="236" t="s">
        <v>21687</v>
      </c>
      <c r="F7144" s="236" t="s">
        <v>2648</v>
      </c>
      <c r="G7144" s="235" t="str">
        <f t="shared" si="111"/>
        <v>0159071</v>
      </c>
      <c r="H7144" s="235" t="s">
        <v>5132</v>
      </c>
      <c r="I7144" s="235" t="s">
        <v>5131</v>
      </c>
    </row>
    <row r="7145" spans="5:9">
      <c r="E7145" s="236" t="s">
        <v>21687</v>
      </c>
      <c r="F7145" s="236" t="s">
        <v>4974</v>
      </c>
      <c r="G7145" s="235" t="str">
        <f t="shared" si="111"/>
        <v>0159074</v>
      </c>
      <c r="H7145" s="235" t="s">
        <v>14148</v>
      </c>
      <c r="I7145" s="235" t="s">
        <v>14147</v>
      </c>
    </row>
    <row r="7146" spans="5:9">
      <c r="E7146" s="236" t="s">
        <v>21687</v>
      </c>
      <c r="F7146" s="236" t="s">
        <v>1046</v>
      </c>
      <c r="G7146" s="235" t="str">
        <f t="shared" si="111"/>
        <v>0159090</v>
      </c>
      <c r="H7146" s="235" t="s">
        <v>1142</v>
      </c>
      <c r="I7146" s="235" t="s">
        <v>1141</v>
      </c>
    </row>
    <row r="7147" spans="5:9">
      <c r="E7147" s="236" t="s">
        <v>21687</v>
      </c>
      <c r="F7147" s="236" t="s">
        <v>883</v>
      </c>
      <c r="G7147" s="235" t="str">
        <f t="shared" si="111"/>
        <v>0159098</v>
      </c>
      <c r="H7147" s="235" t="s">
        <v>21814</v>
      </c>
      <c r="I7147" s="235" t="s">
        <v>21641</v>
      </c>
    </row>
    <row r="7148" spans="5:9">
      <c r="E7148" s="236" t="s">
        <v>21687</v>
      </c>
      <c r="F7148" s="236" t="s">
        <v>1066</v>
      </c>
      <c r="G7148" s="235" t="str">
        <f t="shared" si="111"/>
        <v>0159100</v>
      </c>
      <c r="H7148" s="235" t="s">
        <v>21813</v>
      </c>
      <c r="I7148" s="235" t="s">
        <v>21812</v>
      </c>
    </row>
    <row r="7149" spans="5:9">
      <c r="E7149" s="236" t="s">
        <v>21687</v>
      </c>
      <c r="F7149" s="236" t="s">
        <v>1388</v>
      </c>
      <c r="G7149" s="235" t="str">
        <f t="shared" si="111"/>
        <v>0159101</v>
      </c>
      <c r="H7149" s="235" t="s">
        <v>21811</v>
      </c>
      <c r="I7149" s="235" t="s">
        <v>7657</v>
      </c>
    </row>
    <row r="7150" spans="5:9">
      <c r="E7150" s="236" t="s">
        <v>21687</v>
      </c>
      <c r="F7150" s="236" t="s">
        <v>1378</v>
      </c>
      <c r="G7150" s="235" t="str">
        <f t="shared" si="111"/>
        <v>0159102</v>
      </c>
      <c r="H7150" s="235" t="s">
        <v>21517</v>
      </c>
      <c r="I7150" s="235" t="s">
        <v>21516</v>
      </c>
    </row>
    <row r="7151" spans="5:9">
      <c r="E7151" s="236" t="s">
        <v>21687</v>
      </c>
      <c r="F7151" s="236" t="s">
        <v>1484</v>
      </c>
      <c r="G7151" s="235" t="str">
        <f t="shared" si="111"/>
        <v>0159103</v>
      </c>
      <c r="H7151" s="235" t="s">
        <v>11047</v>
      </c>
      <c r="I7151" s="235" t="s">
        <v>11046</v>
      </c>
    </row>
    <row r="7152" spans="5:9">
      <c r="E7152" s="236" t="s">
        <v>21687</v>
      </c>
      <c r="F7152" s="236" t="s">
        <v>1375</v>
      </c>
      <c r="G7152" s="235" t="str">
        <f t="shared" si="111"/>
        <v>0159104</v>
      </c>
      <c r="H7152" s="235" t="s">
        <v>14079</v>
      </c>
      <c r="I7152" s="235" t="s">
        <v>14078</v>
      </c>
    </row>
    <row r="7153" spans="5:9">
      <c r="E7153" s="236" t="s">
        <v>21687</v>
      </c>
      <c r="F7153" s="236" t="s">
        <v>877</v>
      </c>
      <c r="G7153" s="235" t="str">
        <f t="shared" si="111"/>
        <v>0159108</v>
      </c>
      <c r="H7153" s="235" t="s">
        <v>13879</v>
      </c>
      <c r="I7153" s="235" t="s">
        <v>13878</v>
      </c>
    </row>
    <row r="7154" spans="5:9">
      <c r="E7154" s="236" t="s">
        <v>21687</v>
      </c>
      <c r="F7154" s="236" t="s">
        <v>874</v>
      </c>
      <c r="G7154" s="235" t="str">
        <f t="shared" si="111"/>
        <v>0159109</v>
      </c>
      <c r="H7154" s="235" t="s">
        <v>3168</v>
      </c>
      <c r="I7154" s="235" t="s">
        <v>3167</v>
      </c>
    </row>
    <row r="7155" spans="5:9">
      <c r="E7155" s="236" t="s">
        <v>21687</v>
      </c>
      <c r="F7155" s="236" t="s">
        <v>1359</v>
      </c>
      <c r="G7155" s="235" t="str">
        <f t="shared" si="111"/>
        <v>0159110</v>
      </c>
      <c r="H7155" s="235" t="s">
        <v>21810</v>
      </c>
      <c r="I7155" s="235" t="s">
        <v>21809</v>
      </c>
    </row>
    <row r="7156" spans="5:9">
      <c r="E7156" s="236" t="s">
        <v>21687</v>
      </c>
      <c r="F7156" s="236" t="s">
        <v>1356</v>
      </c>
      <c r="G7156" s="235" t="str">
        <f t="shared" si="111"/>
        <v>0159111</v>
      </c>
      <c r="H7156" s="235" t="s">
        <v>11304</v>
      </c>
      <c r="I7156" s="235" t="s">
        <v>13781</v>
      </c>
    </row>
    <row r="7157" spans="5:9">
      <c r="E7157" s="236" t="s">
        <v>21687</v>
      </c>
      <c r="F7157" s="236" t="s">
        <v>1353</v>
      </c>
      <c r="G7157" s="235" t="str">
        <f t="shared" si="111"/>
        <v>0159112</v>
      </c>
      <c r="H7157" s="235" t="s">
        <v>21808</v>
      </c>
      <c r="I7157" s="235" t="s">
        <v>21807</v>
      </c>
    </row>
    <row r="7158" spans="5:9">
      <c r="E7158" s="236" t="s">
        <v>21687</v>
      </c>
      <c r="F7158" s="236" t="s">
        <v>1349</v>
      </c>
      <c r="G7158" s="235" t="str">
        <f t="shared" si="111"/>
        <v>0159113</v>
      </c>
      <c r="H7158" s="235" t="s">
        <v>21443</v>
      </c>
      <c r="I7158" s="235" t="s">
        <v>21442</v>
      </c>
    </row>
    <row r="7159" spans="5:9">
      <c r="E7159" s="236" t="s">
        <v>21687</v>
      </c>
      <c r="F7159" s="236" t="s">
        <v>1434</v>
      </c>
      <c r="G7159" s="235" t="str">
        <f t="shared" si="111"/>
        <v>0159114</v>
      </c>
      <c r="H7159" s="235" t="s">
        <v>13891</v>
      </c>
      <c r="I7159" s="235" t="s">
        <v>13890</v>
      </c>
    </row>
    <row r="7160" spans="5:9">
      <c r="E7160" s="236" t="s">
        <v>21687</v>
      </c>
      <c r="F7160" s="236" t="s">
        <v>1548</v>
      </c>
      <c r="G7160" s="235" t="str">
        <f t="shared" si="111"/>
        <v>0159115</v>
      </c>
      <c r="H7160" s="235" t="s">
        <v>21806</v>
      </c>
      <c r="I7160" s="235" t="s">
        <v>21805</v>
      </c>
    </row>
    <row r="7161" spans="5:9">
      <c r="E7161" s="236" t="s">
        <v>21687</v>
      </c>
      <c r="F7161" s="236" t="s">
        <v>1459</v>
      </c>
      <c r="G7161" s="235" t="str">
        <f t="shared" si="111"/>
        <v>0159116</v>
      </c>
      <c r="H7161" s="235" t="s">
        <v>20712</v>
      </c>
      <c r="I7161" s="235" t="s">
        <v>20711</v>
      </c>
    </row>
    <row r="7162" spans="5:9">
      <c r="E7162" s="236" t="s">
        <v>21687</v>
      </c>
      <c r="F7162" s="236" t="s">
        <v>2326</v>
      </c>
      <c r="G7162" s="235" t="str">
        <f t="shared" si="111"/>
        <v>0159117</v>
      </c>
      <c r="H7162" s="235" t="s">
        <v>21804</v>
      </c>
      <c r="I7162" s="235" t="s">
        <v>21803</v>
      </c>
    </row>
    <row r="7163" spans="5:9">
      <c r="E7163" s="236" t="s">
        <v>21687</v>
      </c>
      <c r="F7163" s="236" t="s">
        <v>871</v>
      </c>
      <c r="G7163" s="235" t="str">
        <f t="shared" si="111"/>
        <v>0159118</v>
      </c>
      <c r="H7163" s="235" t="s">
        <v>2986</v>
      </c>
      <c r="I7163" s="235" t="s">
        <v>2985</v>
      </c>
    </row>
    <row r="7164" spans="5:9">
      <c r="E7164" s="236" t="s">
        <v>21687</v>
      </c>
      <c r="F7164" s="236" t="s">
        <v>868</v>
      </c>
      <c r="G7164" s="235" t="str">
        <f t="shared" si="111"/>
        <v>0159119</v>
      </c>
      <c r="H7164" s="235" t="s">
        <v>14046</v>
      </c>
      <c r="I7164" s="235" t="s">
        <v>1176</v>
      </c>
    </row>
    <row r="7165" spans="5:9">
      <c r="E7165" s="236" t="s">
        <v>21687</v>
      </c>
      <c r="F7165" s="236" t="s">
        <v>1407</v>
      </c>
      <c r="G7165" s="235" t="str">
        <f t="shared" si="111"/>
        <v>0159122</v>
      </c>
      <c r="H7165" s="235" t="s">
        <v>21802</v>
      </c>
      <c r="I7165" s="235" t="s">
        <v>21801</v>
      </c>
    </row>
    <row r="7166" spans="5:9">
      <c r="E7166" s="236" t="s">
        <v>21687</v>
      </c>
      <c r="F7166" s="236" t="s">
        <v>1450</v>
      </c>
      <c r="G7166" s="235" t="str">
        <f t="shared" si="111"/>
        <v>0159123</v>
      </c>
      <c r="H7166" s="235" t="s">
        <v>21800</v>
      </c>
      <c r="I7166" s="235" t="s">
        <v>21799</v>
      </c>
    </row>
    <row r="7167" spans="5:9">
      <c r="E7167" s="236" t="s">
        <v>21687</v>
      </c>
      <c r="F7167" s="236" t="s">
        <v>1404</v>
      </c>
      <c r="G7167" s="235" t="str">
        <f t="shared" si="111"/>
        <v>0159124</v>
      </c>
      <c r="H7167" s="235" t="s">
        <v>21798</v>
      </c>
      <c r="I7167" s="235" t="s">
        <v>18436</v>
      </c>
    </row>
    <row r="7168" spans="5:9">
      <c r="E7168" s="236" t="s">
        <v>21687</v>
      </c>
      <c r="F7168" s="236" t="s">
        <v>954</v>
      </c>
      <c r="G7168" s="235" t="str">
        <f t="shared" si="111"/>
        <v>0159125</v>
      </c>
      <c r="H7168" s="235" t="s">
        <v>21797</v>
      </c>
      <c r="I7168" s="235" t="s">
        <v>13996</v>
      </c>
    </row>
    <row r="7169" spans="5:9">
      <c r="E7169" s="236" t="s">
        <v>21687</v>
      </c>
      <c r="F7169" s="236" t="s">
        <v>1401</v>
      </c>
      <c r="G7169" s="235" t="str">
        <f t="shared" si="111"/>
        <v>0159126</v>
      </c>
      <c r="H7169" s="235" t="s">
        <v>11755</v>
      </c>
      <c r="I7169" s="235" t="s">
        <v>5652</v>
      </c>
    </row>
    <row r="7170" spans="5:9">
      <c r="E7170" s="236" t="s">
        <v>21687</v>
      </c>
      <c r="F7170" s="236" t="s">
        <v>951</v>
      </c>
      <c r="G7170" s="235" t="str">
        <f t="shared" ref="G7170:G7233" si="112">TEXT(E7170,"0000")&amp;TEXT(F7170,"000")</f>
        <v>0159127</v>
      </c>
      <c r="H7170" s="235" t="s">
        <v>14002</v>
      </c>
      <c r="I7170" s="235" t="s">
        <v>14001</v>
      </c>
    </row>
    <row r="7171" spans="5:9">
      <c r="E7171" s="236" t="s">
        <v>21687</v>
      </c>
      <c r="F7171" s="236" t="s">
        <v>865</v>
      </c>
      <c r="G7171" s="235" t="str">
        <f t="shared" si="112"/>
        <v>0159128</v>
      </c>
      <c r="H7171" s="235" t="s">
        <v>21796</v>
      </c>
      <c r="I7171" s="235" t="s">
        <v>21795</v>
      </c>
    </row>
    <row r="7172" spans="5:9">
      <c r="E7172" s="236" t="s">
        <v>21687</v>
      </c>
      <c r="F7172" s="236" t="s">
        <v>862</v>
      </c>
      <c r="G7172" s="235" t="str">
        <f t="shared" si="112"/>
        <v>0159129</v>
      </c>
      <c r="H7172" s="235" t="s">
        <v>11060</v>
      </c>
      <c r="I7172" s="235" t="s">
        <v>5793</v>
      </c>
    </row>
    <row r="7173" spans="5:9">
      <c r="E7173" s="236" t="s">
        <v>21687</v>
      </c>
      <c r="F7173" s="236" t="s">
        <v>1445</v>
      </c>
      <c r="G7173" s="235" t="str">
        <f t="shared" si="112"/>
        <v>0159130</v>
      </c>
      <c r="H7173" s="235" t="s">
        <v>13551</v>
      </c>
      <c r="I7173" s="235" t="s">
        <v>13550</v>
      </c>
    </row>
    <row r="7174" spans="5:9">
      <c r="E7174" s="236" t="s">
        <v>21687</v>
      </c>
      <c r="F7174" s="236" t="s">
        <v>1396</v>
      </c>
      <c r="G7174" s="235" t="str">
        <f t="shared" si="112"/>
        <v>0159131</v>
      </c>
      <c r="H7174" s="235" t="s">
        <v>21794</v>
      </c>
      <c r="I7174" s="235" t="s">
        <v>21793</v>
      </c>
    </row>
    <row r="7175" spans="5:9">
      <c r="E7175" s="236" t="s">
        <v>21687</v>
      </c>
      <c r="F7175" s="236" t="s">
        <v>1543</v>
      </c>
      <c r="G7175" s="235" t="str">
        <f t="shared" si="112"/>
        <v>0159132</v>
      </c>
      <c r="H7175" s="235" t="s">
        <v>5380</v>
      </c>
      <c r="I7175" s="235" t="s">
        <v>5379</v>
      </c>
    </row>
    <row r="7176" spans="5:9">
      <c r="E7176" s="236" t="s">
        <v>21687</v>
      </c>
      <c r="F7176" s="236" t="s">
        <v>948</v>
      </c>
      <c r="G7176" s="235" t="str">
        <f t="shared" si="112"/>
        <v>0159133</v>
      </c>
      <c r="H7176" s="235" t="s">
        <v>13833</v>
      </c>
      <c r="I7176" s="235" t="s">
        <v>13832</v>
      </c>
    </row>
    <row r="7177" spans="5:9">
      <c r="E7177" s="236" t="s">
        <v>21687</v>
      </c>
      <c r="F7177" s="236" t="s">
        <v>4202</v>
      </c>
      <c r="G7177" s="235" t="str">
        <f t="shared" si="112"/>
        <v>0159134</v>
      </c>
      <c r="H7177" s="235" t="s">
        <v>18202</v>
      </c>
      <c r="I7177" s="235" t="s">
        <v>18201</v>
      </c>
    </row>
    <row r="7178" spans="5:9">
      <c r="E7178" s="236" t="s">
        <v>21687</v>
      </c>
      <c r="F7178" s="236" t="s">
        <v>1442</v>
      </c>
      <c r="G7178" s="235" t="str">
        <f t="shared" si="112"/>
        <v>0159135</v>
      </c>
      <c r="H7178" s="235" t="s">
        <v>5391</v>
      </c>
      <c r="I7178" s="235" t="s">
        <v>4364</v>
      </c>
    </row>
    <row r="7179" spans="5:9">
      <c r="E7179" s="236" t="s">
        <v>21687</v>
      </c>
      <c r="F7179" s="236" t="s">
        <v>4197</v>
      </c>
      <c r="G7179" s="235" t="str">
        <f t="shared" si="112"/>
        <v>0159136</v>
      </c>
      <c r="H7179" s="235" t="s">
        <v>18208</v>
      </c>
      <c r="I7179" s="235" t="s">
        <v>18207</v>
      </c>
    </row>
    <row r="7180" spans="5:9">
      <c r="E7180" s="236" t="s">
        <v>21687</v>
      </c>
      <c r="F7180" s="236" t="s">
        <v>1424</v>
      </c>
      <c r="G7180" s="235" t="str">
        <f t="shared" si="112"/>
        <v>0159137</v>
      </c>
      <c r="H7180" s="235" t="s">
        <v>5357</v>
      </c>
      <c r="I7180" s="235" t="s">
        <v>5356</v>
      </c>
    </row>
    <row r="7181" spans="5:9">
      <c r="E7181" s="236" t="s">
        <v>21687</v>
      </c>
      <c r="F7181" s="236" t="s">
        <v>859</v>
      </c>
      <c r="G7181" s="235" t="str">
        <f t="shared" si="112"/>
        <v>0159138</v>
      </c>
      <c r="H7181" s="235" t="s">
        <v>21792</v>
      </c>
      <c r="I7181" s="235" t="s">
        <v>21791</v>
      </c>
    </row>
    <row r="7182" spans="5:9">
      <c r="E7182" s="236" t="s">
        <v>21687</v>
      </c>
      <c r="F7182" s="236" t="s">
        <v>856</v>
      </c>
      <c r="G7182" s="235" t="str">
        <f t="shared" si="112"/>
        <v>0159139</v>
      </c>
      <c r="H7182" s="235" t="s">
        <v>21790</v>
      </c>
      <c r="I7182" s="235" t="s">
        <v>21789</v>
      </c>
    </row>
    <row r="7183" spans="5:9">
      <c r="E7183" s="236" t="s">
        <v>21687</v>
      </c>
      <c r="F7183" s="236" t="s">
        <v>1392</v>
      </c>
      <c r="G7183" s="235" t="str">
        <f t="shared" si="112"/>
        <v>0159140</v>
      </c>
      <c r="H7183" s="235" t="s">
        <v>5464</v>
      </c>
      <c r="I7183" s="235" t="s">
        <v>5463</v>
      </c>
    </row>
    <row r="7184" spans="5:9">
      <c r="E7184" s="236" t="s">
        <v>21687</v>
      </c>
      <c r="F7184" s="236" t="s">
        <v>1539</v>
      </c>
      <c r="G7184" s="235" t="str">
        <f t="shared" si="112"/>
        <v>0159141</v>
      </c>
      <c r="H7184" s="235" t="s">
        <v>21429</v>
      </c>
      <c r="I7184" s="235" t="s">
        <v>21428</v>
      </c>
    </row>
    <row r="7185" spans="5:9">
      <c r="E7185" s="236" t="s">
        <v>21687</v>
      </c>
      <c r="F7185" s="236" t="s">
        <v>4184</v>
      </c>
      <c r="G7185" s="235" t="str">
        <f t="shared" si="112"/>
        <v>0159142</v>
      </c>
      <c r="H7185" s="235" t="s">
        <v>21788</v>
      </c>
      <c r="I7185" s="235" t="s">
        <v>21787</v>
      </c>
    </row>
    <row r="7186" spans="5:9">
      <c r="E7186" s="236" t="s">
        <v>21687</v>
      </c>
      <c r="F7186" s="236" t="s">
        <v>4181</v>
      </c>
      <c r="G7186" s="235" t="str">
        <f t="shared" si="112"/>
        <v>0159143</v>
      </c>
      <c r="H7186" s="235" t="s">
        <v>21786</v>
      </c>
      <c r="I7186" s="235" t="s">
        <v>13848</v>
      </c>
    </row>
    <row r="7187" spans="5:9">
      <c r="E7187" s="236" t="s">
        <v>21687</v>
      </c>
      <c r="F7187" s="236" t="s">
        <v>2705</v>
      </c>
      <c r="G7187" s="235" t="str">
        <f t="shared" si="112"/>
        <v>0159146</v>
      </c>
      <c r="H7187" s="235" t="s">
        <v>21785</v>
      </c>
      <c r="I7187" s="235" t="s">
        <v>21784</v>
      </c>
    </row>
    <row r="7188" spans="5:9">
      <c r="E7188" s="236" t="s">
        <v>21687</v>
      </c>
      <c r="F7188" s="236" t="s">
        <v>4175</v>
      </c>
      <c r="G7188" s="235" t="str">
        <f t="shared" si="112"/>
        <v>0159147</v>
      </c>
      <c r="H7188" s="235" t="s">
        <v>21783</v>
      </c>
      <c r="I7188" s="235" t="s">
        <v>21782</v>
      </c>
    </row>
    <row r="7189" spans="5:9">
      <c r="E7189" s="236" t="s">
        <v>21687</v>
      </c>
      <c r="F7189" s="236" t="s">
        <v>853</v>
      </c>
      <c r="G7189" s="235" t="str">
        <f t="shared" si="112"/>
        <v>0159148</v>
      </c>
      <c r="H7189" s="235" t="s">
        <v>5324</v>
      </c>
      <c r="I7189" s="235" t="s">
        <v>5323</v>
      </c>
    </row>
    <row r="7190" spans="5:9">
      <c r="E7190" s="236" t="s">
        <v>21687</v>
      </c>
      <c r="F7190" s="236" t="s">
        <v>850</v>
      </c>
      <c r="G7190" s="235" t="str">
        <f t="shared" si="112"/>
        <v>0159149</v>
      </c>
      <c r="H7190" s="235" t="s">
        <v>21781</v>
      </c>
      <c r="I7190" s="235" t="s">
        <v>21780</v>
      </c>
    </row>
    <row r="7191" spans="5:9">
      <c r="E7191" s="236" t="s">
        <v>21687</v>
      </c>
      <c r="F7191" s="236" t="s">
        <v>1045</v>
      </c>
      <c r="G7191" s="235" t="str">
        <f t="shared" si="112"/>
        <v>0159150</v>
      </c>
      <c r="H7191" s="235" t="s">
        <v>5543</v>
      </c>
      <c r="I7191" s="235" t="s">
        <v>5542</v>
      </c>
    </row>
    <row r="7192" spans="5:9">
      <c r="E7192" s="236" t="s">
        <v>21687</v>
      </c>
      <c r="F7192" s="236" t="s">
        <v>4168</v>
      </c>
      <c r="G7192" s="235" t="str">
        <f t="shared" si="112"/>
        <v>0159151</v>
      </c>
      <c r="H7192" s="235" t="s">
        <v>21779</v>
      </c>
      <c r="I7192" s="235" t="s">
        <v>21778</v>
      </c>
    </row>
    <row r="7193" spans="5:9">
      <c r="E7193" s="236" t="s">
        <v>21687</v>
      </c>
      <c r="F7193" s="236" t="s">
        <v>3348</v>
      </c>
      <c r="G7193" s="235" t="str">
        <f t="shared" si="112"/>
        <v>0159154</v>
      </c>
      <c r="H7193" s="235" t="s">
        <v>21777</v>
      </c>
      <c r="I7193" s="235" t="s">
        <v>21776</v>
      </c>
    </row>
    <row r="7194" spans="5:9">
      <c r="E7194" s="236" t="s">
        <v>21687</v>
      </c>
      <c r="F7194" s="236" t="s">
        <v>4624</v>
      </c>
      <c r="G7194" s="235" t="str">
        <f t="shared" si="112"/>
        <v>0159155</v>
      </c>
      <c r="H7194" s="235" t="s">
        <v>21775</v>
      </c>
      <c r="I7194" s="235" t="s">
        <v>21774</v>
      </c>
    </row>
    <row r="7195" spans="5:9">
      <c r="E7195" s="236" t="s">
        <v>21687</v>
      </c>
      <c r="F7195" s="236" t="s">
        <v>3347</v>
      </c>
      <c r="G7195" s="235" t="str">
        <f t="shared" si="112"/>
        <v>0159156</v>
      </c>
      <c r="H7195" s="235" t="s">
        <v>11058</v>
      </c>
      <c r="I7195" s="235" t="s">
        <v>11057</v>
      </c>
    </row>
    <row r="7196" spans="5:9">
      <c r="E7196" s="236" t="s">
        <v>21687</v>
      </c>
      <c r="F7196" s="236" t="s">
        <v>5089</v>
      </c>
      <c r="G7196" s="235" t="str">
        <f t="shared" si="112"/>
        <v>0159164</v>
      </c>
      <c r="H7196" s="235" t="s">
        <v>13812</v>
      </c>
      <c r="I7196" s="235" t="s">
        <v>13811</v>
      </c>
    </row>
    <row r="7197" spans="5:9">
      <c r="E7197" s="236" t="s">
        <v>21687</v>
      </c>
      <c r="F7197" s="236" t="s">
        <v>4142</v>
      </c>
      <c r="G7197" s="235" t="str">
        <f t="shared" si="112"/>
        <v>0159166</v>
      </c>
      <c r="H7197" s="235" t="s">
        <v>21773</v>
      </c>
      <c r="I7197" s="235" t="s">
        <v>21772</v>
      </c>
    </row>
    <row r="7198" spans="5:9">
      <c r="E7198" s="236" t="s">
        <v>21687</v>
      </c>
      <c r="F7198" s="236" t="s">
        <v>3340</v>
      </c>
      <c r="G7198" s="235" t="str">
        <f t="shared" si="112"/>
        <v>0159176</v>
      </c>
      <c r="H7198" s="235" t="s">
        <v>13905</v>
      </c>
      <c r="I7198" s="235" t="s">
        <v>13904</v>
      </c>
    </row>
    <row r="7199" spans="5:9">
      <c r="E7199" s="236" t="s">
        <v>21687</v>
      </c>
      <c r="F7199" s="236" t="s">
        <v>4116</v>
      </c>
      <c r="G7199" s="235" t="str">
        <f t="shared" si="112"/>
        <v>0159186</v>
      </c>
      <c r="H7199" s="235" t="s">
        <v>13612</v>
      </c>
      <c r="I7199" s="235" t="s">
        <v>13611</v>
      </c>
    </row>
    <row r="7200" spans="5:9">
      <c r="E7200" s="236" t="s">
        <v>21687</v>
      </c>
      <c r="F7200" s="236" t="s">
        <v>1640</v>
      </c>
      <c r="G7200" s="235" t="str">
        <f t="shared" si="112"/>
        <v>0159190</v>
      </c>
      <c r="H7200" s="235" t="s">
        <v>5495</v>
      </c>
      <c r="I7200" s="235" t="s">
        <v>5494</v>
      </c>
    </row>
    <row r="7201" spans="5:9">
      <c r="E7201" s="236" t="s">
        <v>21687</v>
      </c>
      <c r="F7201" s="236" t="s">
        <v>1130</v>
      </c>
      <c r="G7201" s="235" t="str">
        <f t="shared" si="112"/>
        <v>0159200</v>
      </c>
      <c r="H7201" s="235" t="s">
        <v>21771</v>
      </c>
      <c r="I7201" s="235" t="s">
        <v>21770</v>
      </c>
    </row>
    <row r="7202" spans="5:9">
      <c r="E7202" s="236" t="s">
        <v>21687</v>
      </c>
      <c r="F7202" s="236" t="s">
        <v>1566</v>
      </c>
      <c r="G7202" s="235" t="str">
        <f t="shared" si="112"/>
        <v>0159201</v>
      </c>
      <c r="H7202" s="235" t="s">
        <v>4922</v>
      </c>
      <c r="I7202" s="235" t="s">
        <v>4921</v>
      </c>
    </row>
    <row r="7203" spans="5:9">
      <c r="E7203" s="236" t="s">
        <v>21687</v>
      </c>
      <c r="F7203" s="236" t="s">
        <v>2171</v>
      </c>
      <c r="G7203" s="235" t="str">
        <f t="shared" si="112"/>
        <v>0159202</v>
      </c>
      <c r="H7203" s="235" t="s">
        <v>2448</v>
      </c>
      <c r="I7203" s="235" t="s">
        <v>4843</v>
      </c>
    </row>
    <row r="7204" spans="5:9">
      <c r="E7204" s="236" t="s">
        <v>21687</v>
      </c>
      <c r="F7204" s="236" t="s">
        <v>2831</v>
      </c>
      <c r="G7204" s="235" t="str">
        <f t="shared" si="112"/>
        <v>0159206</v>
      </c>
      <c r="H7204" s="235" t="s">
        <v>5714</v>
      </c>
      <c r="I7204" s="235" t="s">
        <v>5713</v>
      </c>
    </row>
    <row r="7205" spans="5:9">
      <c r="E7205" s="236" t="s">
        <v>21687</v>
      </c>
      <c r="F7205" s="236" t="s">
        <v>829</v>
      </c>
      <c r="G7205" s="235" t="str">
        <f t="shared" si="112"/>
        <v>0159209</v>
      </c>
      <c r="H7205" s="235" t="s">
        <v>5605</v>
      </c>
      <c r="I7205" s="235" t="s">
        <v>5604</v>
      </c>
    </row>
    <row r="7206" spans="5:9">
      <c r="E7206" s="236" t="s">
        <v>21687</v>
      </c>
      <c r="F7206" s="236" t="s">
        <v>1042</v>
      </c>
      <c r="G7206" s="235" t="str">
        <f t="shared" si="112"/>
        <v>0159210</v>
      </c>
      <c r="H7206" s="235" t="s">
        <v>21769</v>
      </c>
      <c r="I7206" s="235" t="s">
        <v>21768</v>
      </c>
    </row>
    <row r="7207" spans="5:9">
      <c r="E7207" s="236" t="s">
        <v>21687</v>
      </c>
      <c r="F7207" s="236" t="s">
        <v>4827</v>
      </c>
      <c r="G7207" s="235" t="str">
        <f t="shared" si="112"/>
        <v>0159211</v>
      </c>
      <c r="H7207" s="235" t="s">
        <v>5922</v>
      </c>
      <c r="I7207" s="235" t="s">
        <v>5921</v>
      </c>
    </row>
    <row r="7208" spans="5:9">
      <c r="E7208" s="236" t="s">
        <v>21687</v>
      </c>
      <c r="F7208" s="236" t="s">
        <v>4491</v>
      </c>
      <c r="G7208" s="235" t="str">
        <f t="shared" si="112"/>
        <v>0159212</v>
      </c>
      <c r="H7208" s="235" t="s">
        <v>14239</v>
      </c>
      <c r="I7208" s="235" t="s">
        <v>14238</v>
      </c>
    </row>
    <row r="7209" spans="5:9">
      <c r="E7209" s="236" t="s">
        <v>21687</v>
      </c>
      <c r="F7209" s="236" t="s">
        <v>4000</v>
      </c>
      <c r="G7209" s="235" t="str">
        <f t="shared" si="112"/>
        <v>0159213</v>
      </c>
      <c r="H7209" s="235" t="s">
        <v>21767</v>
      </c>
      <c r="I7209" s="235" t="s">
        <v>21766</v>
      </c>
    </row>
    <row r="7210" spans="5:9">
      <c r="E7210" s="236" t="s">
        <v>21687</v>
      </c>
      <c r="F7210" s="236" t="s">
        <v>3999</v>
      </c>
      <c r="G7210" s="235" t="str">
        <f t="shared" si="112"/>
        <v>0159214</v>
      </c>
      <c r="H7210" s="235" t="s">
        <v>11795</v>
      </c>
      <c r="I7210" s="235" t="s">
        <v>11794</v>
      </c>
    </row>
    <row r="7211" spans="5:9">
      <c r="E7211" s="236" t="s">
        <v>21687</v>
      </c>
      <c r="F7211" s="236" t="s">
        <v>5078</v>
      </c>
      <c r="G7211" s="235" t="str">
        <f t="shared" si="112"/>
        <v>0159216</v>
      </c>
      <c r="H7211" s="235" t="s">
        <v>21765</v>
      </c>
      <c r="I7211" s="235" t="s">
        <v>21764</v>
      </c>
    </row>
    <row r="7212" spans="5:9">
      <c r="E7212" s="236" t="s">
        <v>21687</v>
      </c>
      <c r="F7212" s="236" t="s">
        <v>3993</v>
      </c>
      <c r="G7212" s="235" t="str">
        <f t="shared" si="112"/>
        <v>0159217</v>
      </c>
      <c r="H7212" s="235" t="s">
        <v>21763</v>
      </c>
      <c r="I7212" s="235" t="s">
        <v>21762</v>
      </c>
    </row>
    <row r="7213" spans="5:9">
      <c r="E7213" s="236" t="s">
        <v>21687</v>
      </c>
      <c r="F7213" s="236" t="s">
        <v>823</v>
      </c>
      <c r="G7213" s="235" t="str">
        <f t="shared" si="112"/>
        <v>0159219</v>
      </c>
      <c r="H7213" s="235" t="s">
        <v>5651</v>
      </c>
      <c r="I7213" s="235" t="s">
        <v>5650</v>
      </c>
    </row>
    <row r="7214" spans="5:9">
      <c r="E7214" s="236" t="s">
        <v>21687</v>
      </c>
      <c r="F7214" s="236" t="s">
        <v>1127</v>
      </c>
      <c r="G7214" s="235" t="str">
        <f t="shared" si="112"/>
        <v>0159220</v>
      </c>
      <c r="H7214" s="235" t="s">
        <v>21761</v>
      </c>
      <c r="I7214" s="235" t="s">
        <v>21760</v>
      </c>
    </row>
    <row r="7215" spans="5:9">
      <c r="E7215" s="236" t="s">
        <v>21687</v>
      </c>
      <c r="F7215" s="236" t="s">
        <v>2036</v>
      </c>
      <c r="G7215" s="235" t="str">
        <f t="shared" si="112"/>
        <v>0159221</v>
      </c>
      <c r="H7215" s="235" t="s">
        <v>5905</v>
      </c>
      <c r="I7215" s="235" t="s">
        <v>2176</v>
      </c>
    </row>
    <row r="7216" spans="5:9">
      <c r="E7216" s="236" t="s">
        <v>21687</v>
      </c>
      <c r="F7216" s="236" t="s">
        <v>1318</v>
      </c>
      <c r="G7216" s="235" t="str">
        <f t="shared" si="112"/>
        <v>0159222</v>
      </c>
      <c r="H7216" s="235" t="s">
        <v>5904</v>
      </c>
      <c r="I7216" s="235" t="s">
        <v>2513</v>
      </c>
    </row>
    <row r="7217" spans="5:9">
      <c r="E7217" s="236" t="s">
        <v>21687</v>
      </c>
      <c r="F7217" s="236" t="s">
        <v>4820</v>
      </c>
      <c r="G7217" s="235" t="str">
        <f t="shared" si="112"/>
        <v>0159223</v>
      </c>
      <c r="H7217" s="235" t="s">
        <v>14310</v>
      </c>
      <c r="I7217" s="235" t="s">
        <v>14309</v>
      </c>
    </row>
    <row r="7218" spans="5:9">
      <c r="E7218" s="236" t="s">
        <v>21687</v>
      </c>
      <c r="F7218" s="236" t="s">
        <v>4817</v>
      </c>
      <c r="G7218" s="235" t="str">
        <f t="shared" si="112"/>
        <v>0159226</v>
      </c>
      <c r="H7218" s="235" t="s">
        <v>5899</v>
      </c>
      <c r="I7218" s="235" t="s">
        <v>5898</v>
      </c>
    </row>
    <row r="7219" spans="5:9">
      <c r="E7219" s="236" t="s">
        <v>21687</v>
      </c>
      <c r="F7219" s="236" t="s">
        <v>3983</v>
      </c>
      <c r="G7219" s="235" t="str">
        <f t="shared" si="112"/>
        <v>0159227</v>
      </c>
      <c r="H7219" s="235" t="s">
        <v>5499</v>
      </c>
      <c r="I7219" s="235" t="s">
        <v>5498</v>
      </c>
    </row>
    <row r="7220" spans="5:9">
      <c r="E7220" s="236" t="s">
        <v>21687</v>
      </c>
      <c r="F7220" s="236" t="s">
        <v>820</v>
      </c>
      <c r="G7220" s="235" t="str">
        <f t="shared" si="112"/>
        <v>0159228</v>
      </c>
      <c r="H7220" s="235" t="s">
        <v>13870</v>
      </c>
      <c r="I7220" s="235" t="s">
        <v>13869</v>
      </c>
    </row>
    <row r="7221" spans="5:9">
      <c r="E7221" s="236" t="s">
        <v>21687</v>
      </c>
      <c r="F7221" s="236" t="s">
        <v>817</v>
      </c>
      <c r="G7221" s="235" t="str">
        <f t="shared" si="112"/>
        <v>0159229</v>
      </c>
      <c r="H7221" s="235" t="s">
        <v>2426</v>
      </c>
      <c r="I7221" s="235" t="s">
        <v>2425</v>
      </c>
    </row>
    <row r="7222" spans="5:9">
      <c r="E7222" s="236" t="s">
        <v>21687</v>
      </c>
      <c r="F7222" s="236" t="s">
        <v>1124</v>
      </c>
      <c r="G7222" s="235" t="str">
        <f t="shared" si="112"/>
        <v>0159230</v>
      </c>
      <c r="H7222" s="235" t="s">
        <v>13989</v>
      </c>
      <c r="I7222" s="235" t="s">
        <v>13988</v>
      </c>
    </row>
    <row r="7223" spans="5:9">
      <c r="E7223" s="236" t="s">
        <v>21687</v>
      </c>
      <c r="F7223" s="236" t="s">
        <v>4606</v>
      </c>
      <c r="G7223" s="235" t="str">
        <f t="shared" si="112"/>
        <v>0159233</v>
      </c>
      <c r="H7223" s="235" t="s">
        <v>8740</v>
      </c>
      <c r="I7223" s="235" t="s">
        <v>5991</v>
      </c>
    </row>
    <row r="7224" spans="5:9">
      <c r="E7224" s="236" t="s">
        <v>21687</v>
      </c>
      <c r="F7224" s="236" t="s">
        <v>3329</v>
      </c>
      <c r="G7224" s="235" t="str">
        <f t="shared" si="112"/>
        <v>0159236</v>
      </c>
      <c r="H7224" s="235" t="s">
        <v>21759</v>
      </c>
      <c r="I7224" s="235" t="s">
        <v>21758</v>
      </c>
    </row>
    <row r="7225" spans="5:9">
      <c r="E7225" s="236" t="s">
        <v>21687</v>
      </c>
      <c r="F7225" s="236" t="s">
        <v>814</v>
      </c>
      <c r="G7225" s="235" t="str">
        <f t="shared" si="112"/>
        <v>0159238</v>
      </c>
      <c r="H7225" s="235" t="s">
        <v>21757</v>
      </c>
      <c r="I7225" s="235" t="s">
        <v>21756</v>
      </c>
    </row>
    <row r="7226" spans="5:9">
      <c r="E7226" s="236" t="s">
        <v>21687</v>
      </c>
      <c r="F7226" s="236" t="s">
        <v>811</v>
      </c>
      <c r="G7226" s="235" t="str">
        <f t="shared" si="112"/>
        <v>0159239</v>
      </c>
      <c r="H7226" s="235" t="s">
        <v>14275</v>
      </c>
      <c r="I7226" s="235" t="s">
        <v>14274</v>
      </c>
    </row>
    <row r="7227" spans="5:9">
      <c r="E7227" s="236" t="s">
        <v>21687</v>
      </c>
      <c r="F7227" s="236" t="s">
        <v>1716</v>
      </c>
      <c r="G7227" s="235" t="str">
        <f t="shared" si="112"/>
        <v>0159240</v>
      </c>
      <c r="H7227" s="235" t="s">
        <v>7786</v>
      </c>
      <c r="I7227" s="235" t="s">
        <v>7785</v>
      </c>
    </row>
    <row r="7228" spans="5:9">
      <c r="E7228" s="236" t="s">
        <v>21687</v>
      </c>
      <c r="F7228" s="236" t="s">
        <v>4806</v>
      </c>
      <c r="G7228" s="235" t="str">
        <f t="shared" si="112"/>
        <v>0159241</v>
      </c>
      <c r="H7228" s="235" t="s">
        <v>21755</v>
      </c>
      <c r="I7228" s="235" t="s">
        <v>11914</v>
      </c>
    </row>
    <row r="7229" spans="5:9">
      <c r="E7229" s="236" t="s">
        <v>21687</v>
      </c>
      <c r="F7229" s="236" t="s">
        <v>2030</v>
      </c>
      <c r="G7229" s="235" t="str">
        <f t="shared" si="112"/>
        <v>0159242</v>
      </c>
      <c r="H7229" s="235" t="s">
        <v>7338</v>
      </c>
      <c r="I7229" s="235" t="s">
        <v>7337</v>
      </c>
    </row>
    <row r="7230" spans="5:9">
      <c r="E7230" s="236" t="s">
        <v>21687</v>
      </c>
      <c r="F7230" s="236" t="s">
        <v>3975</v>
      </c>
      <c r="G7230" s="235" t="str">
        <f t="shared" si="112"/>
        <v>0159243</v>
      </c>
      <c r="H7230" s="235" t="s">
        <v>5931</v>
      </c>
      <c r="I7230" s="235" t="s">
        <v>5930</v>
      </c>
    </row>
    <row r="7231" spans="5:9">
      <c r="E7231" s="236" t="s">
        <v>21687</v>
      </c>
      <c r="F7231" s="236" t="s">
        <v>3972</v>
      </c>
      <c r="G7231" s="235" t="str">
        <f t="shared" si="112"/>
        <v>0159245</v>
      </c>
      <c r="H7231" s="235" t="s">
        <v>11078</v>
      </c>
      <c r="I7231" s="235" t="s">
        <v>11077</v>
      </c>
    </row>
    <row r="7232" spans="5:9">
      <c r="E7232" s="236" t="s">
        <v>21687</v>
      </c>
      <c r="F7232" s="236" t="s">
        <v>11333</v>
      </c>
      <c r="G7232" s="235" t="str">
        <f t="shared" si="112"/>
        <v>0159246</v>
      </c>
      <c r="H7232" s="235" t="s">
        <v>5876</v>
      </c>
      <c r="I7232" s="235" t="s">
        <v>5875</v>
      </c>
    </row>
    <row r="7233" spans="5:9">
      <c r="E7233" s="236" t="s">
        <v>21687</v>
      </c>
      <c r="F7233" s="236" t="s">
        <v>4476</v>
      </c>
      <c r="G7233" s="235" t="str">
        <f t="shared" si="112"/>
        <v>0159247</v>
      </c>
      <c r="H7233" s="235" t="s">
        <v>13842</v>
      </c>
      <c r="I7233" s="235" t="s">
        <v>13841</v>
      </c>
    </row>
    <row r="7234" spans="5:9">
      <c r="E7234" s="236" t="s">
        <v>21687</v>
      </c>
      <c r="F7234" s="236" t="s">
        <v>808</v>
      </c>
      <c r="G7234" s="235" t="str">
        <f t="shared" ref="G7234:G7297" si="113">TEXT(E7234,"0000")&amp;TEXT(F7234,"000")</f>
        <v>0159248</v>
      </c>
      <c r="H7234" s="235" t="s">
        <v>21447</v>
      </c>
      <c r="I7234" s="235" t="s">
        <v>21446</v>
      </c>
    </row>
    <row r="7235" spans="5:9">
      <c r="E7235" s="236" t="s">
        <v>21687</v>
      </c>
      <c r="F7235" s="236" t="s">
        <v>805</v>
      </c>
      <c r="G7235" s="235" t="str">
        <f t="shared" si="113"/>
        <v>0159249</v>
      </c>
      <c r="H7235" s="235" t="s">
        <v>21754</v>
      </c>
      <c r="I7235" s="235" t="s">
        <v>21753</v>
      </c>
    </row>
    <row r="7236" spans="5:9">
      <c r="E7236" s="236" t="s">
        <v>21687</v>
      </c>
      <c r="F7236" s="236" t="s">
        <v>1121</v>
      </c>
      <c r="G7236" s="235" t="str">
        <f t="shared" si="113"/>
        <v>0159250</v>
      </c>
      <c r="H7236" s="235" t="s">
        <v>5948</v>
      </c>
      <c r="I7236" s="235" t="s">
        <v>5947</v>
      </c>
    </row>
    <row r="7237" spans="5:9">
      <c r="E7237" s="236" t="s">
        <v>21687</v>
      </c>
      <c r="F7237" s="236" t="s">
        <v>3324</v>
      </c>
      <c r="G7237" s="235" t="str">
        <f t="shared" si="113"/>
        <v>0159251</v>
      </c>
      <c r="H7237" s="235" t="s">
        <v>21752</v>
      </c>
      <c r="I7237" s="235" t="s">
        <v>21751</v>
      </c>
    </row>
    <row r="7238" spans="5:9">
      <c r="E7238" s="236" t="s">
        <v>21687</v>
      </c>
      <c r="F7238" s="236" t="s">
        <v>6484</v>
      </c>
      <c r="G7238" s="235" t="str">
        <f t="shared" si="113"/>
        <v>0159254</v>
      </c>
      <c r="H7238" s="235" t="s">
        <v>13502</v>
      </c>
      <c r="I7238" s="235" t="s">
        <v>13501</v>
      </c>
    </row>
    <row r="7239" spans="5:9">
      <c r="E7239" s="236" t="s">
        <v>21687</v>
      </c>
      <c r="F7239" s="236" t="s">
        <v>4075</v>
      </c>
      <c r="G7239" s="235" t="str">
        <f t="shared" si="113"/>
        <v>0159256</v>
      </c>
      <c r="H7239" s="235" t="s">
        <v>5274</v>
      </c>
      <c r="I7239" s="235" t="s">
        <v>5273</v>
      </c>
    </row>
    <row r="7240" spans="5:9">
      <c r="E7240" s="236" t="s">
        <v>21687</v>
      </c>
      <c r="F7240" s="236" t="s">
        <v>4074</v>
      </c>
      <c r="G7240" s="235" t="str">
        <f t="shared" si="113"/>
        <v>0159257</v>
      </c>
      <c r="H7240" s="235" t="s">
        <v>21750</v>
      </c>
      <c r="I7240" s="235" t="s">
        <v>21620</v>
      </c>
    </row>
    <row r="7241" spans="5:9">
      <c r="E7241" s="236" t="s">
        <v>21687</v>
      </c>
      <c r="F7241" s="236" t="s">
        <v>4600</v>
      </c>
      <c r="G7241" s="235" t="str">
        <f t="shared" si="113"/>
        <v>0159258</v>
      </c>
      <c r="H7241" s="235" t="s">
        <v>21749</v>
      </c>
      <c r="I7241" s="235" t="s">
        <v>21748</v>
      </c>
    </row>
    <row r="7242" spans="5:9">
      <c r="E7242" s="236" t="s">
        <v>21687</v>
      </c>
      <c r="F7242" s="236" t="s">
        <v>802</v>
      </c>
      <c r="G7242" s="235" t="str">
        <f t="shared" si="113"/>
        <v>0159259</v>
      </c>
      <c r="H7242" s="235" t="s">
        <v>21747</v>
      </c>
      <c r="I7242" s="235" t="s">
        <v>18414</v>
      </c>
    </row>
    <row r="7243" spans="5:9">
      <c r="E7243" s="236" t="s">
        <v>21687</v>
      </c>
      <c r="F7243" s="236" t="s">
        <v>3321</v>
      </c>
      <c r="G7243" s="235" t="str">
        <f t="shared" si="113"/>
        <v>0159261</v>
      </c>
      <c r="H7243" s="235" t="s">
        <v>5262</v>
      </c>
      <c r="I7243" s="235" t="s">
        <v>5261</v>
      </c>
    </row>
    <row r="7244" spans="5:9">
      <c r="E7244" s="236" t="s">
        <v>21687</v>
      </c>
      <c r="F7244" s="236" t="s">
        <v>2024</v>
      </c>
      <c r="G7244" s="235" t="str">
        <f t="shared" si="113"/>
        <v>0159263</v>
      </c>
      <c r="H7244" s="235" t="s">
        <v>21746</v>
      </c>
      <c r="I7244" s="235" t="s">
        <v>13621</v>
      </c>
    </row>
    <row r="7245" spans="5:9">
      <c r="E7245" s="236" t="s">
        <v>21687</v>
      </c>
      <c r="F7245" s="236" t="s">
        <v>3311</v>
      </c>
      <c r="G7245" s="235" t="str">
        <f t="shared" si="113"/>
        <v>0159265</v>
      </c>
      <c r="H7245" s="235" t="s">
        <v>21745</v>
      </c>
      <c r="I7245" s="235" t="s">
        <v>21744</v>
      </c>
    </row>
    <row r="7246" spans="5:9">
      <c r="E7246" s="236" t="s">
        <v>21687</v>
      </c>
      <c r="F7246" s="236" t="s">
        <v>2021</v>
      </c>
      <c r="G7246" s="235" t="str">
        <f t="shared" si="113"/>
        <v>0159266</v>
      </c>
      <c r="H7246" s="235" t="s">
        <v>947</v>
      </c>
      <c r="I7246" s="235" t="s">
        <v>946</v>
      </c>
    </row>
    <row r="7247" spans="5:9">
      <c r="E7247" s="236" t="s">
        <v>21687</v>
      </c>
      <c r="F7247" s="236" t="s">
        <v>3308</v>
      </c>
      <c r="G7247" s="235" t="str">
        <f t="shared" si="113"/>
        <v>0159267</v>
      </c>
      <c r="H7247" s="235" t="s">
        <v>14083</v>
      </c>
      <c r="I7247" s="235" t="s">
        <v>14082</v>
      </c>
    </row>
    <row r="7248" spans="5:9">
      <c r="E7248" s="236" t="s">
        <v>21687</v>
      </c>
      <c r="F7248" s="236" t="s">
        <v>3588</v>
      </c>
      <c r="G7248" s="235" t="str">
        <f t="shared" si="113"/>
        <v>0159268</v>
      </c>
      <c r="H7248" s="235" t="s">
        <v>5620</v>
      </c>
      <c r="I7248" s="235" t="s">
        <v>5619</v>
      </c>
    </row>
    <row r="7249" spans="5:9">
      <c r="E7249" s="236" t="s">
        <v>21687</v>
      </c>
      <c r="F7249" s="236" t="s">
        <v>799</v>
      </c>
      <c r="G7249" s="235" t="str">
        <f t="shared" si="113"/>
        <v>0159269</v>
      </c>
      <c r="H7249" s="235" t="s">
        <v>5894</v>
      </c>
      <c r="I7249" s="235" t="s">
        <v>5893</v>
      </c>
    </row>
    <row r="7250" spans="5:9">
      <c r="E7250" s="236" t="s">
        <v>21687</v>
      </c>
      <c r="F7250" s="236" t="s">
        <v>11313</v>
      </c>
      <c r="G7250" s="235" t="str">
        <f t="shared" si="113"/>
        <v>0159272</v>
      </c>
      <c r="H7250" s="235" t="s">
        <v>21743</v>
      </c>
      <c r="I7250" s="235" t="s">
        <v>11039</v>
      </c>
    </row>
    <row r="7251" spans="5:9">
      <c r="E7251" s="236" t="s">
        <v>21687</v>
      </c>
      <c r="F7251" s="236" t="s">
        <v>1844</v>
      </c>
      <c r="G7251" s="235" t="str">
        <f t="shared" si="113"/>
        <v>0159273</v>
      </c>
      <c r="H7251" s="235" t="s">
        <v>21742</v>
      </c>
      <c r="I7251" s="235" t="s">
        <v>21741</v>
      </c>
    </row>
    <row r="7252" spans="5:9">
      <c r="E7252" s="236" t="s">
        <v>21687</v>
      </c>
      <c r="F7252" s="236" t="s">
        <v>1841</v>
      </c>
      <c r="G7252" s="235" t="str">
        <f t="shared" si="113"/>
        <v>0159274</v>
      </c>
      <c r="H7252" s="235" t="s">
        <v>2618</v>
      </c>
      <c r="I7252" s="235" t="s">
        <v>2617</v>
      </c>
    </row>
    <row r="7253" spans="5:9">
      <c r="E7253" s="236" t="s">
        <v>21687</v>
      </c>
      <c r="F7253" s="236" t="s">
        <v>1838</v>
      </c>
      <c r="G7253" s="235" t="str">
        <f t="shared" si="113"/>
        <v>0159275</v>
      </c>
      <c r="H7253" s="235" t="s">
        <v>5896</v>
      </c>
      <c r="I7253" s="235" t="s">
        <v>5895</v>
      </c>
    </row>
    <row r="7254" spans="5:9">
      <c r="E7254" s="236" t="s">
        <v>21687</v>
      </c>
      <c r="F7254" s="236" t="s">
        <v>4069</v>
      </c>
      <c r="G7254" s="235" t="str">
        <f t="shared" si="113"/>
        <v>0159276</v>
      </c>
      <c r="H7254" s="235" t="s">
        <v>21740</v>
      </c>
      <c r="I7254" s="235" t="s">
        <v>21739</v>
      </c>
    </row>
    <row r="7255" spans="5:9">
      <c r="E7255" s="236" t="s">
        <v>21687</v>
      </c>
      <c r="F7255" s="236" t="s">
        <v>4066</v>
      </c>
      <c r="G7255" s="235" t="str">
        <f t="shared" si="113"/>
        <v>0159277</v>
      </c>
      <c r="H7255" s="235" t="s">
        <v>8226</v>
      </c>
      <c r="I7255" s="235" t="s">
        <v>17774</v>
      </c>
    </row>
    <row r="7256" spans="5:9">
      <c r="E7256" s="236" t="s">
        <v>21687</v>
      </c>
      <c r="F7256" s="236" t="s">
        <v>796</v>
      </c>
      <c r="G7256" s="235" t="str">
        <f t="shared" si="113"/>
        <v>0159279</v>
      </c>
      <c r="H7256" s="235" t="s">
        <v>11750</v>
      </c>
      <c r="I7256" s="235" t="s">
        <v>11749</v>
      </c>
    </row>
    <row r="7257" spans="5:9">
      <c r="E7257" s="236" t="s">
        <v>21687</v>
      </c>
      <c r="F7257" s="236" t="s">
        <v>2016</v>
      </c>
      <c r="G7257" s="235" t="str">
        <f t="shared" si="113"/>
        <v>0159280</v>
      </c>
      <c r="H7257" s="235" t="s">
        <v>5889</v>
      </c>
      <c r="I7257" s="235" t="s">
        <v>21738</v>
      </c>
    </row>
    <row r="7258" spans="5:9">
      <c r="E7258" s="236" t="s">
        <v>21687</v>
      </c>
      <c r="F7258" s="236" t="s">
        <v>4591</v>
      </c>
      <c r="G7258" s="235" t="str">
        <f t="shared" si="113"/>
        <v>0159281</v>
      </c>
      <c r="H7258" s="235" t="s">
        <v>5005</v>
      </c>
      <c r="I7258" s="235" t="s">
        <v>5004</v>
      </c>
    </row>
    <row r="7259" spans="5:9">
      <c r="E7259" s="236" t="s">
        <v>21687</v>
      </c>
      <c r="F7259" s="236" t="s">
        <v>1302</v>
      </c>
      <c r="G7259" s="235" t="str">
        <f t="shared" si="113"/>
        <v>0159282</v>
      </c>
      <c r="H7259" s="235" t="s">
        <v>5884</v>
      </c>
      <c r="I7259" s="235" t="s">
        <v>5883</v>
      </c>
    </row>
    <row r="7260" spans="5:9">
      <c r="E7260" s="236" t="s">
        <v>21687</v>
      </c>
      <c r="F7260" s="236" t="s">
        <v>11309</v>
      </c>
      <c r="G7260" s="235" t="str">
        <f t="shared" si="113"/>
        <v>0159283</v>
      </c>
      <c r="H7260" s="235" t="s">
        <v>11080</v>
      </c>
      <c r="I7260" s="235" t="s">
        <v>11079</v>
      </c>
    </row>
    <row r="7261" spans="5:9">
      <c r="E7261" s="236" t="s">
        <v>21687</v>
      </c>
      <c r="F7261" s="236" t="s">
        <v>1832</v>
      </c>
      <c r="G7261" s="235" t="str">
        <f t="shared" si="113"/>
        <v>0159284</v>
      </c>
      <c r="H7261" s="235" t="s">
        <v>21737</v>
      </c>
      <c r="I7261" s="235" t="s">
        <v>21736</v>
      </c>
    </row>
    <row r="7262" spans="5:9">
      <c r="E7262" s="236" t="s">
        <v>21687</v>
      </c>
      <c r="F7262" s="236" t="s">
        <v>6668</v>
      </c>
      <c r="G7262" s="235" t="str">
        <f t="shared" si="113"/>
        <v>0159285</v>
      </c>
      <c r="H7262" s="235" t="s">
        <v>4531</v>
      </c>
      <c r="I7262" s="235" t="s">
        <v>4530</v>
      </c>
    </row>
    <row r="7263" spans="5:9">
      <c r="E7263" s="236" t="s">
        <v>21687</v>
      </c>
      <c r="F7263" s="236" t="s">
        <v>6798</v>
      </c>
      <c r="G7263" s="235" t="str">
        <f t="shared" si="113"/>
        <v>0159286</v>
      </c>
      <c r="H7263" s="235" t="s">
        <v>2442</v>
      </c>
      <c r="I7263" s="235" t="s">
        <v>3417</v>
      </c>
    </row>
    <row r="7264" spans="5:9">
      <c r="E7264" s="236" t="s">
        <v>21687</v>
      </c>
      <c r="F7264" s="236" t="s">
        <v>1829</v>
      </c>
      <c r="G7264" s="235" t="str">
        <f t="shared" si="113"/>
        <v>0159287</v>
      </c>
      <c r="H7264" s="235" t="s">
        <v>14312</v>
      </c>
      <c r="I7264" s="235" t="s">
        <v>14311</v>
      </c>
    </row>
    <row r="7265" spans="5:9">
      <c r="E7265" s="236" t="s">
        <v>21687</v>
      </c>
      <c r="F7265" s="236" t="s">
        <v>11303</v>
      </c>
      <c r="G7265" s="235" t="str">
        <f t="shared" si="113"/>
        <v>0159288</v>
      </c>
      <c r="H7265" s="235" t="s">
        <v>6887</v>
      </c>
      <c r="I7265" s="235" t="s">
        <v>6886</v>
      </c>
    </row>
    <row r="7266" spans="5:9">
      <c r="E7266" s="236" t="s">
        <v>21687</v>
      </c>
      <c r="F7266" s="236" t="s">
        <v>793</v>
      </c>
      <c r="G7266" s="235" t="str">
        <f t="shared" si="113"/>
        <v>0159289</v>
      </c>
      <c r="H7266" s="235" t="s">
        <v>5881</v>
      </c>
      <c r="I7266" s="235" t="s">
        <v>5880</v>
      </c>
    </row>
    <row r="7267" spans="5:9">
      <c r="E7267" s="236" t="s">
        <v>21687</v>
      </c>
      <c r="F7267" s="236" t="s">
        <v>1118</v>
      </c>
      <c r="G7267" s="235" t="str">
        <f t="shared" si="113"/>
        <v>0159290</v>
      </c>
      <c r="H7267" s="235" t="s">
        <v>5868</v>
      </c>
      <c r="I7267" s="235" t="s">
        <v>5867</v>
      </c>
    </row>
    <row r="7268" spans="5:9">
      <c r="E7268" s="236" t="s">
        <v>21687</v>
      </c>
      <c r="F7268" s="236" t="s">
        <v>2013</v>
      </c>
      <c r="G7268" s="235" t="str">
        <f t="shared" si="113"/>
        <v>0159291</v>
      </c>
      <c r="H7268" s="235" t="s">
        <v>2862</v>
      </c>
      <c r="I7268" s="235" t="s">
        <v>2861</v>
      </c>
    </row>
    <row r="7269" spans="5:9">
      <c r="E7269" s="236" t="s">
        <v>21687</v>
      </c>
      <c r="F7269" s="236" t="s">
        <v>2829</v>
      </c>
      <c r="G7269" s="235" t="str">
        <f t="shared" si="113"/>
        <v>0159302</v>
      </c>
      <c r="H7269" s="235" t="s">
        <v>11737</v>
      </c>
      <c r="I7269" s="235" t="s">
        <v>11723</v>
      </c>
    </row>
    <row r="7270" spans="5:9">
      <c r="E7270" s="236" t="s">
        <v>21687</v>
      </c>
      <c r="F7270" s="236" t="s">
        <v>2006</v>
      </c>
      <c r="G7270" s="235" t="str">
        <f t="shared" si="113"/>
        <v>0159303</v>
      </c>
      <c r="H7270" s="235" t="s">
        <v>1477</v>
      </c>
      <c r="I7270" s="235" t="s">
        <v>1476</v>
      </c>
    </row>
    <row r="7271" spans="5:9">
      <c r="E7271" s="236" t="s">
        <v>21687</v>
      </c>
      <c r="F7271" s="236" t="s">
        <v>2301</v>
      </c>
      <c r="G7271" s="235" t="str">
        <f t="shared" si="113"/>
        <v>0159305</v>
      </c>
      <c r="H7271" s="235" t="s">
        <v>11744</v>
      </c>
      <c r="I7271" s="235" t="s">
        <v>11743</v>
      </c>
    </row>
    <row r="7272" spans="5:9">
      <c r="E7272" s="236" t="s">
        <v>21687</v>
      </c>
      <c r="F7272" s="236" t="s">
        <v>1294</v>
      </c>
      <c r="G7272" s="235" t="str">
        <f t="shared" si="113"/>
        <v>0159309</v>
      </c>
      <c r="H7272" s="235" t="s">
        <v>13987</v>
      </c>
      <c r="I7272" s="235" t="s">
        <v>13882</v>
      </c>
    </row>
    <row r="7273" spans="5:9">
      <c r="E7273" s="236" t="s">
        <v>21687</v>
      </c>
      <c r="F7273" s="236" t="s">
        <v>2187</v>
      </c>
      <c r="G7273" s="235" t="str">
        <f t="shared" si="113"/>
        <v>0159310</v>
      </c>
      <c r="H7273" s="235" t="s">
        <v>21735</v>
      </c>
      <c r="I7273" s="235" t="s">
        <v>21734</v>
      </c>
    </row>
    <row r="7274" spans="5:9">
      <c r="E7274" s="236" t="s">
        <v>21687</v>
      </c>
      <c r="F7274" s="236" t="s">
        <v>2183</v>
      </c>
      <c r="G7274" s="235" t="str">
        <f t="shared" si="113"/>
        <v>0159312</v>
      </c>
      <c r="H7274" s="235" t="s">
        <v>13960</v>
      </c>
      <c r="I7274" s="235" t="s">
        <v>13959</v>
      </c>
    </row>
    <row r="7275" spans="5:9">
      <c r="E7275" s="236" t="s">
        <v>21687</v>
      </c>
      <c r="F7275" s="236" t="s">
        <v>1288</v>
      </c>
      <c r="G7275" s="235" t="str">
        <f t="shared" si="113"/>
        <v>0159313</v>
      </c>
      <c r="H7275" s="235" t="s">
        <v>11041</v>
      </c>
      <c r="I7275" s="235" t="s">
        <v>11040</v>
      </c>
    </row>
    <row r="7276" spans="5:9">
      <c r="E7276" s="236" t="s">
        <v>21687</v>
      </c>
      <c r="F7276" s="236" t="s">
        <v>2819</v>
      </c>
      <c r="G7276" s="235" t="str">
        <f t="shared" si="113"/>
        <v>0159314</v>
      </c>
      <c r="H7276" s="235" t="s">
        <v>5886</v>
      </c>
      <c r="I7276" s="235" t="s">
        <v>5885</v>
      </c>
    </row>
    <row r="7277" spans="5:9">
      <c r="E7277" s="236" t="s">
        <v>21687</v>
      </c>
      <c r="F7277" s="236" t="s">
        <v>1010</v>
      </c>
      <c r="G7277" s="235" t="str">
        <f t="shared" si="113"/>
        <v>0159315</v>
      </c>
      <c r="H7277" s="235" t="s">
        <v>21733</v>
      </c>
      <c r="I7277" s="235" t="s">
        <v>21732</v>
      </c>
    </row>
    <row r="7278" spans="5:9">
      <c r="E7278" s="236" t="s">
        <v>21687</v>
      </c>
      <c r="F7278" s="236" t="s">
        <v>2290</v>
      </c>
      <c r="G7278" s="235" t="str">
        <f t="shared" si="113"/>
        <v>0159316</v>
      </c>
      <c r="H7278" s="235" t="s">
        <v>21731</v>
      </c>
      <c r="I7278" s="235" t="s">
        <v>21730</v>
      </c>
    </row>
    <row r="7279" spans="5:9">
      <c r="E7279" s="236" t="s">
        <v>21687</v>
      </c>
      <c r="F7279" s="236" t="s">
        <v>3288</v>
      </c>
      <c r="G7279" s="235" t="str">
        <f t="shared" si="113"/>
        <v>0159317</v>
      </c>
      <c r="H7279" s="235" t="s">
        <v>21729</v>
      </c>
      <c r="I7279" s="235" t="s">
        <v>21728</v>
      </c>
    </row>
    <row r="7280" spans="5:9">
      <c r="E7280" s="236" t="s">
        <v>21687</v>
      </c>
      <c r="F7280" s="236" t="s">
        <v>790</v>
      </c>
      <c r="G7280" s="235" t="str">
        <f t="shared" si="113"/>
        <v>0159318</v>
      </c>
      <c r="H7280" s="235" t="s">
        <v>5887</v>
      </c>
      <c r="I7280" s="235" t="s">
        <v>3327</v>
      </c>
    </row>
    <row r="7281" spans="5:9">
      <c r="E7281" s="236" t="s">
        <v>21687</v>
      </c>
      <c r="F7281" s="236" t="s">
        <v>15849</v>
      </c>
      <c r="G7281" s="235" t="str">
        <f t="shared" si="113"/>
        <v>0159319</v>
      </c>
      <c r="H7281" s="235" t="s">
        <v>11786</v>
      </c>
      <c r="I7281" s="235" t="s">
        <v>11785</v>
      </c>
    </row>
    <row r="7282" spans="5:9">
      <c r="E7282" s="236" t="s">
        <v>21687</v>
      </c>
      <c r="F7282" s="236" t="s">
        <v>2287</v>
      </c>
      <c r="G7282" s="235" t="str">
        <f t="shared" si="113"/>
        <v>0159321</v>
      </c>
      <c r="H7282" s="235" t="s">
        <v>21727</v>
      </c>
      <c r="I7282" s="235" t="s">
        <v>21726</v>
      </c>
    </row>
    <row r="7283" spans="5:9">
      <c r="E7283" s="236" t="s">
        <v>21687</v>
      </c>
      <c r="F7283" s="236" t="s">
        <v>2004</v>
      </c>
      <c r="G7283" s="235" t="str">
        <f t="shared" si="113"/>
        <v>0159322</v>
      </c>
      <c r="H7283" s="235" t="s">
        <v>5319</v>
      </c>
      <c r="I7283" s="235" t="s">
        <v>5318</v>
      </c>
    </row>
    <row r="7284" spans="5:9">
      <c r="E7284" s="236" t="s">
        <v>21687</v>
      </c>
      <c r="F7284" s="236" t="s">
        <v>2890</v>
      </c>
      <c r="G7284" s="235" t="str">
        <f t="shared" si="113"/>
        <v>0159323</v>
      </c>
      <c r="H7284" s="235" t="s">
        <v>8537</v>
      </c>
      <c r="I7284" s="235" t="s">
        <v>8536</v>
      </c>
    </row>
    <row r="7285" spans="5:9">
      <c r="E7285" s="236" t="s">
        <v>21687</v>
      </c>
      <c r="F7285" s="236" t="s">
        <v>4463</v>
      </c>
      <c r="G7285" s="235" t="str">
        <f t="shared" si="113"/>
        <v>0159324</v>
      </c>
      <c r="H7285" s="235" t="s">
        <v>13877</v>
      </c>
      <c r="I7285" s="235" t="s">
        <v>8477</v>
      </c>
    </row>
    <row r="7286" spans="5:9">
      <c r="E7286" s="236" t="s">
        <v>21687</v>
      </c>
      <c r="F7286" s="236" t="s">
        <v>2284</v>
      </c>
      <c r="G7286" s="235" t="str">
        <f t="shared" si="113"/>
        <v>0159325</v>
      </c>
      <c r="H7286" s="235" t="s">
        <v>13895</v>
      </c>
      <c r="I7286" s="235" t="s">
        <v>13894</v>
      </c>
    </row>
    <row r="7287" spans="5:9">
      <c r="E7287" s="236" t="s">
        <v>21687</v>
      </c>
      <c r="F7287" s="236" t="s">
        <v>2276</v>
      </c>
      <c r="G7287" s="235" t="str">
        <f t="shared" si="113"/>
        <v>0159330</v>
      </c>
      <c r="H7287" s="235" t="s">
        <v>5376</v>
      </c>
      <c r="I7287" s="235" t="s">
        <v>5375</v>
      </c>
    </row>
    <row r="7288" spans="5:9">
      <c r="E7288" s="236" t="s">
        <v>21687</v>
      </c>
      <c r="F7288" s="236" t="s">
        <v>1278</v>
      </c>
      <c r="G7288" s="235" t="str">
        <f t="shared" si="113"/>
        <v>0159331</v>
      </c>
      <c r="H7288" s="235" t="s">
        <v>21725</v>
      </c>
      <c r="I7288" s="235" t="s">
        <v>21724</v>
      </c>
    </row>
    <row r="7289" spans="5:9">
      <c r="E7289" s="236" t="s">
        <v>21687</v>
      </c>
      <c r="F7289" s="236" t="s">
        <v>1275</v>
      </c>
      <c r="G7289" s="235" t="str">
        <f t="shared" si="113"/>
        <v>0159332</v>
      </c>
      <c r="H7289" s="235" t="s">
        <v>5387</v>
      </c>
      <c r="I7289" s="235" t="s">
        <v>5386</v>
      </c>
    </row>
    <row r="7290" spans="5:9">
      <c r="E7290" s="236" t="s">
        <v>21687</v>
      </c>
      <c r="F7290" s="236" t="s">
        <v>3581</v>
      </c>
      <c r="G7290" s="235" t="str">
        <f t="shared" si="113"/>
        <v>0159333</v>
      </c>
      <c r="H7290" s="235" t="s">
        <v>21723</v>
      </c>
      <c r="I7290" s="235" t="s">
        <v>21722</v>
      </c>
    </row>
    <row r="7291" spans="5:9">
      <c r="E7291" s="236" t="s">
        <v>21687</v>
      </c>
      <c r="F7291" s="236" t="s">
        <v>3578</v>
      </c>
      <c r="G7291" s="235" t="str">
        <f t="shared" si="113"/>
        <v>0159334</v>
      </c>
      <c r="H7291" s="235" t="s">
        <v>11044</v>
      </c>
      <c r="I7291" s="235" t="s">
        <v>11043</v>
      </c>
    </row>
    <row r="7292" spans="5:9">
      <c r="E7292" s="236" t="s">
        <v>21687</v>
      </c>
      <c r="F7292" s="236" t="s">
        <v>3575</v>
      </c>
      <c r="G7292" s="235" t="str">
        <f t="shared" si="113"/>
        <v>0159335</v>
      </c>
      <c r="H7292" s="235" t="s">
        <v>21721</v>
      </c>
      <c r="I7292" s="235" t="s">
        <v>21720</v>
      </c>
    </row>
    <row r="7293" spans="5:9">
      <c r="E7293" s="236" t="s">
        <v>21687</v>
      </c>
      <c r="F7293" s="236" t="s">
        <v>3572</v>
      </c>
      <c r="G7293" s="235" t="str">
        <f t="shared" si="113"/>
        <v>0159336</v>
      </c>
      <c r="H7293" s="235" t="s">
        <v>11050</v>
      </c>
      <c r="I7293" s="235" t="s">
        <v>11049</v>
      </c>
    </row>
    <row r="7294" spans="5:9">
      <c r="E7294" s="236" t="s">
        <v>21687</v>
      </c>
      <c r="F7294" s="236" t="s">
        <v>1272</v>
      </c>
      <c r="G7294" s="235" t="str">
        <f t="shared" si="113"/>
        <v>0159337</v>
      </c>
      <c r="H7294" s="235" t="s">
        <v>21719</v>
      </c>
      <c r="I7294" s="235" t="s">
        <v>21392</v>
      </c>
    </row>
    <row r="7295" spans="5:9">
      <c r="E7295" s="236" t="s">
        <v>21687</v>
      </c>
      <c r="F7295" s="236" t="s">
        <v>784</v>
      </c>
      <c r="G7295" s="235" t="str">
        <f t="shared" si="113"/>
        <v>0159338</v>
      </c>
      <c r="H7295" s="235" t="s">
        <v>7727</v>
      </c>
      <c r="I7295" s="235" t="s">
        <v>7726</v>
      </c>
    </row>
    <row r="7296" spans="5:9">
      <c r="E7296" s="236" t="s">
        <v>21687</v>
      </c>
      <c r="F7296" s="236" t="s">
        <v>18407</v>
      </c>
      <c r="G7296" s="235" t="str">
        <f t="shared" si="113"/>
        <v>0159339</v>
      </c>
      <c r="H7296" s="235" t="s">
        <v>5497</v>
      </c>
      <c r="I7296" s="235" t="s">
        <v>5496</v>
      </c>
    </row>
    <row r="7297" spans="5:9">
      <c r="E7297" s="236" t="s">
        <v>21687</v>
      </c>
      <c r="F7297" s="236" t="s">
        <v>1826</v>
      </c>
      <c r="G7297" s="235" t="str">
        <f t="shared" si="113"/>
        <v>0159340</v>
      </c>
      <c r="H7297" s="235" t="s">
        <v>21718</v>
      </c>
      <c r="I7297" s="235" t="s">
        <v>21717</v>
      </c>
    </row>
    <row r="7298" spans="5:9">
      <c r="E7298" s="236" t="s">
        <v>21687</v>
      </c>
      <c r="F7298" s="236" t="s">
        <v>3282</v>
      </c>
      <c r="G7298" s="235" t="str">
        <f t="shared" ref="G7298:G7361" si="114">TEXT(E7298,"0000")&amp;TEXT(F7298,"000")</f>
        <v>0159342</v>
      </c>
      <c r="H7298" s="235" t="s">
        <v>21716</v>
      </c>
      <c r="I7298" s="235" t="s">
        <v>21715</v>
      </c>
    </row>
    <row r="7299" spans="5:9">
      <c r="E7299" s="236" t="s">
        <v>21687</v>
      </c>
      <c r="F7299" s="236" t="s">
        <v>4559</v>
      </c>
      <c r="G7299" s="235" t="str">
        <f t="shared" si="114"/>
        <v>0159343</v>
      </c>
      <c r="H7299" s="235" t="s">
        <v>5462</v>
      </c>
      <c r="I7299" s="235" t="s">
        <v>5461</v>
      </c>
    </row>
    <row r="7300" spans="5:9">
      <c r="E7300" s="236" t="s">
        <v>21687</v>
      </c>
      <c r="F7300" s="236" t="s">
        <v>11237</v>
      </c>
      <c r="G7300" s="235" t="str">
        <f t="shared" si="114"/>
        <v>0159345</v>
      </c>
      <c r="H7300" s="235" t="s">
        <v>5351</v>
      </c>
      <c r="I7300" s="235" t="s">
        <v>5350</v>
      </c>
    </row>
    <row r="7301" spans="5:9">
      <c r="E7301" s="236" t="s">
        <v>21687</v>
      </c>
      <c r="F7301" s="236" t="s">
        <v>4050</v>
      </c>
      <c r="G7301" s="235" t="str">
        <f t="shared" si="114"/>
        <v>0159346</v>
      </c>
      <c r="H7301" s="235" t="s">
        <v>5404</v>
      </c>
      <c r="I7301" s="235" t="s">
        <v>5403</v>
      </c>
    </row>
    <row r="7302" spans="5:9">
      <c r="E7302" s="236" t="s">
        <v>21687</v>
      </c>
      <c r="F7302" s="236" t="s">
        <v>11236</v>
      </c>
      <c r="G7302" s="235" t="str">
        <f t="shared" si="114"/>
        <v>0159347</v>
      </c>
      <c r="H7302" s="235" t="s">
        <v>3081</v>
      </c>
      <c r="I7302" s="235" t="s">
        <v>4686</v>
      </c>
    </row>
    <row r="7303" spans="5:9">
      <c r="E7303" s="236" t="s">
        <v>21687</v>
      </c>
      <c r="F7303" s="236" t="s">
        <v>4556</v>
      </c>
      <c r="G7303" s="235" t="str">
        <f t="shared" si="114"/>
        <v>0159348</v>
      </c>
      <c r="H7303" s="235" t="s">
        <v>12248</v>
      </c>
      <c r="I7303" s="235" t="s">
        <v>12247</v>
      </c>
    </row>
    <row r="7304" spans="5:9">
      <c r="E7304" s="236" t="s">
        <v>21687</v>
      </c>
      <c r="F7304" s="236" t="s">
        <v>1269</v>
      </c>
      <c r="G7304" s="235" t="str">
        <f t="shared" si="114"/>
        <v>0159349</v>
      </c>
      <c r="H7304" s="235" t="s">
        <v>5371</v>
      </c>
      <c r="I7304" s="235" t="s">
        <v>5370</v>
      </c>
    </row>
    <row r="7305" spans="5:9">
      <c r="E7305" s="236" t="s">
        <v>21687</v>
      </c>
      <c r="F7305" s="236" t="s">
        <v>7041</v>
      </c>
      <c r="G7305" s="235" t="str">
        <f t="shared" si="114"/>
        <v>0159350</v>
      </c>
      <c r="H7305" s="235" t="s">
        <v>2229</v>
      </c>
      <c r="I7305" s="235" t="s">
        <v>2228</v>
      </c>
    </row>
    <row r="7306" spans="5:9">
      <c r="E7306" s="236" t="s">
        <v>21687</v>
      </c>
      <c r="F7306" s="236" t="s">
        <v>1997</v>
      </c>
      <c r="G7306" s="235" t="str">
        <f t="shared" si="114"/>
        <v>0159351</v>
      </c>
      <c r="H7306" s="235" t="s">
        <v>9467</v>
      </c>
      <c r="I7306" s="235" t="s">
        <v>9466</v>
      </c>
    </row>
    <row r="7307" spans="5:9">
      <c r="E7307" s="236" t="s">
        <v>21687</v>
      </c>
      <c r="F7307" s="236" t="s">
        <v>3962</v>
      </c>
      <c r="G7307" s="235" t="str">
        <f t="shared" si="114"/>
        <v>0159352</v>
      </c>
      <c r="H7307" s="235" t="s">
        <v>21714</v>
      </c>
      <c r="I7307" s="235" t="s">
        <v>21713</v>
      </c>
    </row>
    <row r="7308" spans="5:9">
      <c r="E7308" s="236" t="s">
        <v>21687</v>
      </c>
      <c r="F7308" s="236" t="s">
        <v>7745</v>
      </c>
      <c r="G7308" s="235" t="str">
        <f t="shared" si="114"/>
        <v>0159353</v>
      </c>
      <c r="H7308" s="235" t="s">
        <v>13851</v>
      </c>
      <c r="I7308" s="235" t="s">
        <v>13850</v>
      </c>
    </row>
    <row r="7309" spans="5:9">
      <c r="E7309" s="236" t="s">
        <v>21687</v>
      </c>
      <c r="F7309" s="236" t="s">
        <v>3959</v>
      </c>
      <c r="G7309" s="235" t="str">
        <f t="shared" si="114"/>
        <v>0159354</v>
      </c>
      <c r="H7309" s="235" t="s">
        <v>9157</v>
      </c>
      <c r="I7309" s="235" t="s">
        <v>9156</v>
      </c>
    </row>
    <row r="7310" spans="5:9">
      <c r="E7310" s="236" t="s">
        <v>21687</v>
      </c>
      <c r="F7310" s="236" t="s">
        <v>1007</v>
      </c>
      <c r="G7310" s="235" t="str">
        <f t="shared" si="114"/>
        <v>0159355</v>
      </c>
      <c r="H7310" s="235" t="s">
        <v>13598</v>
      </c>
      <c r="I7310" s="235" t="s">
        <v>9194</v>
      </c>
    </row>
    <row r="7311" spans="5:9">
      <c r="E7311" s="236" t="s">
        <v>21687</v>
      </c>
      <c r="F7311" s="236" t="s">
        <v>3956</v>
      </c>
      <c r="G7311" s="235" t="str">
        <f t="shared" si="114"/>
        <v>0159357</v>
      </c>
      <c r="H7311" s="235" t="s">
        <v>21712</v>
      </c>
      <c r="I7311" s="235" t="s">
        <v>21711</v>
      </c>
    </row>
    <row r="7312" spans="5:9">
      <c r="E7312" s="236" t="s">
        <v>21687</v>
      </c>
      <c r="F7312" s="236" t="s">
        <v>11226</v>
      </c>
      <c r="G7312" s="235" t="str">
        <f t="shared" si="114"/>
        <v>0159358</v>
      </c>
      <c r="H7312" s="235" t="s">
        <v>21710</v>
      </c>
      <c r="I7312" s="235" t="s">
        <v>21709</v>
      </c>
    </row>
    <row r="7313" spans="5:9">
      <c r="E7313" s="236" t="s">
        <v>21687</v>
      </c>
      <c r="F7313" s="236" t="s">
        <v>1266</v>
      </c>
      <c r="G7313" s="235" t="str">
        <f t="shared" si="114"/>
        <v>0159359</v>
      </c>
      <c r="H7313" s="235" t="s">
        <v>5523</v>
      </c>
      <c r="I7313" s="235" t="s">
        <v>5522</v>
      </c>
    </row>
    <row r="7314" spans="5:9">
      <c r="E7314" s="236" t="s">
        <v>21687</v>
      </c>
      <c r="F7314" s="236" t="s">
        <v>1825</v>
      </c>
      <c r="G7314" s="235" t="str">
        <f t="shared" si="114"/>
        <v>0159360</v>
      </c>
      <c r="H7314" s="235" t="s">
        <v>21708</v>
      </c>
      <c r="I7314" s="235" t="s">
        <v>21707</v>
      </c>
    </row>
    <row r="7315" spans="5:9">
      <c r="E7315" s="236" t="s">
        <v>21687</v>
      </c>
      <c r="F7315" s="236" t="s">
        <v>4551</v>
      </c>
      <c r="G7315" s="235" t="str">
        <f t="shared" si="114"/>
        <v>0159361</v>
      </c>
      <c r="H7315" s="235" t="s">
        <v>21706</v>
      </c>
      <c r="I7315" s="235" t="s">
        <v>21705</v>
      </c>
    </row>
    <row r="7316" spans="5:9">
      <c r="E7316" s="236" t="s">
        <v>21687</v>
      </c>
      <c r="F7316" s="236" t="s">
        <v>3953</v>
      </c>
      <c r="G7316" s="235" t="str">
        <f t="shared" si="114"/>
        <v>0159362</v>
      </c>
      <c r="H7316" s="235" t="s">
        <v>21704</v>
      </c>
      <c r="I7316" s="235" t="s">
        <v>21703</v>
      </c>
    </row>
    <row r="7317" spans="5:9">
      <c r="E7317" s="236" t="s">
        <v>21687</v>
      </c>
      <c r="F7317" s="236" t="s">
        <v>11219</v>
      </c>
      <c r="G7317" s="235" t="str">
        <f t="shared" si="114"/>
        <v>0159363</v>
      </c>
      <c r="H7317" s="235" t="s">
        <v>5398</v>
      </c>
      <c r="I7317" s="235" t="s">
        <v>5397</v>
      </c>
    </row>
    <row r="7318" spans="5:9">
      <c r="E7318" s="236" t="s">
        <v>21687</v>
      </c>
      <c r="F7318" s="236" t="s">
        <v>3950</v>
      </c>
      <c r="G7318" s="235" t="str">
        <f t="shared" si="114"/>
        <v>0159364</v>
      </c>
      <c r="H7318" s="235" t="s">
        <v>13855</v>
      </c>
      <c r="I7318" s="235" t="s">
        <v>13854</v>
      </c>
    </row>
    <row r="7319" spans="5:9">
      <c r="E7319" s="236" t="s">
        <v>21687</v>
      </c>
      <c r="F7319" s="236" t="s">
        <v>1993</v>
      </c>
      <c r="G7319" s="235" t="str">
        <f t="shared" si="114"/>
        <v>0159365</v>
      </c>
      <c r="H7319" s="235" t="s">
        <v>10742</v>
      </c>
      <c r="I7319" s="235" t="s">
        <v>2750</v>
      </c>
    </row>
    <row r="7320" spans="5:9">
      <c r="E7320" s="236" t="s">
        <v>21687</v>
      </c>
      <c r="F7320" s="236" t="s">
        <v>6663</v>
      </c>
      <c r="G7320" s="235" t="str">
        <f t="shared" si="114"/>
        <v>0159366</v>
      </c>
      <c r="H7320" s="235" t="s">
        <v>5414</v>
      </c>
      <c r="I7320" s="235" t="s">
        <v>4877</v>
      </c>
    </row>
    <row r="7321" spans="5:9">
      <c r="E7321" s="236" t="s">
        <v>21687</v>
      </c>
      <c r="F7321" s="236" t="s">
        <v>1822</v>
      </c>
      <c r="G7321" s="235" t="str">
        <f t="shared" si="114"/>
        <v>0159370</v>
      </c>
      <c r="H7321" s="235" t="s">
        <v>21702</v>
      </c>
      <c r="I7321" s="235" t="s">
        <v>21701</v>
      </c>
    </row>
    <row r="7322" spans="5:9">
      <c r="E7322" s="236" t="s">
        <v>21687</v>
      </c>
      <c r="F7322" s="236" t="s">
        <v>3274</v>
      </c>
      <c r="G7322" s="235" t="str">
        <f t="shared" si="114"/>
        <v>0159371</v>
      </c>
      <c r="H7322" s="235" t="s">
        <v>21700</v>
      </c>
      <c r="I7322" s="235" t="s">
        <v>13927</v>
      </c>
    </row>
    <row r="7323" spans="5:9">
      <c r="E7323" s="236" t="s">
        <v>21687</v>
      </c>
      <c r="F7323" s="236" t="s">
        <v>3271</v>
      </c>
      <c r="G7323" s="235" t="str">
        <f t="shared" si="114"/>
        <v>0159372</v>
      </c>
      <c r="H7323" s="235" t="s">
        <v>21699</v>
      </c>
      <c r="I7323" s="235" t="s">
        <v>21698</v>
      </c>
    </row>
    <row r="7324" spans="5:9">
      <c r="E7324" s="236" t="s">
        <v>21687</v>
      </c>
      <c r="F7324" s="236" t="s">
        <v>1816</v>
      </c>
      <c r="G7324" s="235" t="str">
        <f t="shared" si="114"/>
        <v>0159374</v>
      </c>
      <c r="H7324" s="235" t="s">
        <v>3346</v>
      </c>
      <c r="I7324" s="235" t="s">
        <v>3345</v>
      </c>
    </row>
    <row r="7325" spans="5:9">
      <c r="E7325" s="236" t="s">
        <v>21687</v>
      </c>
      <c r="F7325" s="236" t="s">
        <v>3258</v>
      </c>
      <c r="G7325" s="235" t="str">
        <f t="shared" si="114"/>
        <v>0159377</v>
      </c>
      <c r="H7325" s="235" t="s">
        <v>3344</v>
      </c>
      <c r="I7325" s="235" t="s">
        <v>3343</v>
      </c>
    </row>
    <row r="7326" spans="5:9">
      <c r="E7326" s="236" t="s">
        <v>21687</v>
      </c>
      <c r="F7326" s="236" t="s">
        <v>6479</v>
      </c>
      <c r="G7326" s="235" t="str">
        <f t="shared" si="114"/>
        <v>0159378</v>
      </c>
      <c r="H7326" s="235" t="s">
        <v>21697</v>
      </c>
      <c r="I7326" s="235" t="s">
        <v>1286</v>
      </c>
    </row>
    <row r="7327" spans="5:9">
      <c r="E7327" s="236" t="s">
        <v>21687</v>
      </c>
      <c r="F7327" s="236" t="s">
        <v>1257</v>
      </c>
      <c r="G7327" s="235" t="str">
        <f t="shared" si="114"/>
        <v>0159411</v>
      </c>
      <c r="H7327" s="235" t="s">
        <v>11082</v>
      </c>
      <c r="I7327" s="235" t="s">
        <v>11081</v>
      </c>
    </row>
    <row r="7328" spans="5:9">
      <c r="E7328" s="236" t="s">
        <v>21687</v>
      </c>
      <c r="F7328" s="236" t="s">
        <v>1254</v>
      </c>
      <c r="G7328" s="235" t="str">
        <f t="shared" si="114"/>
        <v>0159412</v>
      </c>
      <c r="H7328" s="235" t="s">
        <v>5838</v>
      </c>
      <c r="I7328" s="235" t="s">
        <v>5837</v>
      </c>
    </row>
    <row r="7329" spans="5:9">
      <c r="E7329" s="236" t="s">
        <v>21687</v>
      </c>
      <c r="F7329" s="236" t="s">
        <v>1251</v>
      </c>
      <c r="G7329" s="235" t="str">
        <f t="shared" si="114"/>
        <v>0159413</v>
      </c>
      <c r="H7329" s="235" t="s">
        <v>5830</v>
      </c>
      <c r="I7329" s="235" t="s">
        <v>5829</v>
      </c>
    </row>
    <row r="7330" spans="5:9">
      <c r="E7330" s="236" t="s">
        <v>21687</v>
      </c>
      <c r="F7330" s="236" t="s">
        <v>4447</v>
      </c>
      <c r="G7330" s="235" t="str">
        <f t="shared" si="114"/>
        <v>0159414</v>
      </c>
      <c r="H7330" s="235" t="s">
        <v>2052</v>
      </c>
      <c r="I7330" s="235" t="s">
        <v>2051</v>
      </c>
    </row>
    <row r="7331" spans="5:9">
      <c r="E7331" s="236" t="s">
        <v>21687</v>
      </c>
      <c r="F7331" s="236" t="s">
        <v>1248</v>
      </c>
      <c r="G7331" s="235" t="str">
        <f t="shared" si="114"/>
        <v>0159417</v>
      </c>
      <c r="H7331" s="235" t="s">
        <v>14316</v>
      </c>
      <c r="I7331" s="235" t="s">
        <v>14315</v>
      </c>
    </row>
    <row r="7332" spans="5:9">
      <c r="E7332" s="236" t="s">
        <v>21687</v>
      </c>
      <c r="F7332" s="236" t="s">
        <v>4535</v>
      </c>
      <c r="G7332" s="235" t="str">
        <f t="shared" si="114"/>
        <v>0159421</v>
      </c>
      <c r="H7332" s="235" t="s">
        <v>21696</v>
      </c>
      <c r="I7332" s="235" t="s">
        <v>13807</v>
      </c>
    </row>
    <row r="7333" spans="5:9">
      <c r="E7333" s="236" t="s">
        <v>21687</v>
      </c>
      <c r="F7333" s="236" t="s">
        <v>4532</v>
      </c>
      <c r="G7333" s="235" t="str">
        <f t="shared" si="114"/>
        <v>0159422</v>
      </c>
      <c r="H7333" s="235" t="s">
        <v>21695</v>
      </c>
      <c r="I7333" s="235" t="s">
        <v>21694</v>
      </c>
    </row>
    <row r="7334" spans="5:9">
      <c r="E7334" s="236" t="s">
        <v>21687</v>
      </c>
      <c r="F7334" s="236" t="s">
        <v>5030</v>
      </c>
      <c r="G7334" s="235" t="str">
        <f t="shared" si="114"/>
        <v>0159423</v>
      </c>
      <c r="H7334" s="235" t="s">
        <v>5792</v>
      </c>
      <c r="I7334" s="235" t="s">
        <v>5791</v>
      </c>
    </row>
    <row r="7335" spans="5:9">
      <c r="E7335" s="236" t="s">
        <v>21687</v>
      </c>
      <c r="F7335" s="236" t="s">
        <v>5029</v>
      </c>
      <c r="G7335" s="235" t="str">
        <f t="shared" si="114"/>
        <v>0159424</v>
      </c>
      <c r="H7335" s="235" t="s">
        <v>5813</v>
      </c>
      <c r="I7335" s="235" t="s">
        <v>5812</v>
      </c>
    </row>
    <row r="7336" spans="5:9">
      <c r="E7336" s="236" t="s">
        <v>21687</v>
      </c>
      <c r="F7336" s="236" t="s">
        <v>5026</v>
      </c>
      <c r="G7336" s="235" t="str">
        <f t="shared" si="114"/>
        <v>0159425</v>
      </c>
      <c r="H7336" s="235" t="s">
        <v>5796</v>
      </c>
      <c r="I7336" s="235" t="s">
        <v>5795</v>
      </c>
    </row>
    <row r="7337" spans="5:9">
      <c r="E7337" s="236" t="s">
        <v>21687</v>
      </c>
      <c r="F7337" s="236" t="s">
        <v>5864</v>
      </c>
      <c r="G7337" s="235" t="str">
        <f t="shared" si="114"/>
        <v>0159426</v>
      </c>
      <c r="H7337" s="235" t="s">
        <v>21693</v>
      </c>
      <c r="I7337" s="235" t="s">
        <v>21692</v>
      </c>
    </row>
    <row r="7338" spans="5:9">
      <c r="E7338" s="236" t="s">
        <v>21687</v>
      </c>
      <c r="F7338" s="236" t="s">
        <v>11160</v>
      </c>
      <c r="G7338" s="235" t="str">
        <f t="shared" si="114"/>
        <v>0159427</v>
      </c>
      <c r="H7338" s="235" t="s">
        <v>5803</v>
      </c>
      <c r="I7338" s="235" t="s">
        <v>5802</v>
      </c>
    </row>
    <row r="7339" spans="5:9">
      <c r="E7339" s="236" t="s">
        <v>21687</v>
      </c>
      <c r="F7339" s="236" t="s">
        <v>7035</v>
      </c>
      <c r="G7339" s="235" t="str">
        <f t="shared" si="114"/>
        <v>0159466</v>
      </c>
      <c r="H7339" s="235" t="s">
        <v>15590</v>
      </c>
      <c r="I7339" s="235" t="s">
        <v>15589</v>
      </c>
    </row>
    <row r="7340" spans="5:9">
      <c r="E7340" s="236" t="s">
        <v>21687</v>
      </c>
      <c r="F7340" s="236" t="s">
        <v>3907</v>
      </c>
      <c r="G7340" s="235" t="str">
        <f t="shared" si="114"/>
        <v>0159467</v>
      </c>
      <c r="H7340" s="235" t="s">
        <v>4916</v>
      </c>
      <c r="I7340" s="235" t="s">
        <v>4915</v>
      </c>
    </row>
    <row r="7341" spans="5:9">
      <c r="E7341" s="236" t="s">
        <v>21687</v>
      </c>
      <c r="F7341" s="236" t="s">
        <v>2791</v>
      </c>
      <c r="G7341" s="235" t="str">
        <f t="shared" si="114"/>
        <v>0159511</v>
      </c>
      <c r="H7341" s="235" t="s">
        <v>14212</v>
      </c>
      <c r="I7341" s="235" t="s">
        <v>14211</v>
      </c>
    </row>
    <row r="7342" spans="5:9">
      <c r="E7342" s="236" t="s">
        <v>21687</v>
      </c>
      <c r="F7342" s="236" t="s">
        <v>3830</v>
      </c>
      <c r="G7342" s="235" t="str">
        <f t="shared" si="114"/>
        <v>0159514</v>
      </c>
      <c r="H7342" s="235" t="s">
        <v>14227</v>
      </c>
      <c r="I7342" s="235" t="s">
        <v>14226</v>
      </c>
    </row>
    <row r="7343" spans="5:9">
      <c r="E7343" s="236" t="s">
        <v>21687</v>
      </c>
      <c r="F7343" s="236" t="s">
        <v>2782</v>
      </c>
      <c r="G7343" s="235" t="str">
        <f t="shared" si="114"/>
        <v>0159601</v>
      </c>
      <c r="H7343" s="235" t="s">
        <v>10811</v>
      </c>
      <c r="I7343" s="235" t="s">
        <v>10810</v>
      </c>
    </row>
    <row r="7344" spans="5:9">
      <c r="E7344" s="236" t="s">
        <v>21687</v>
      </c>
      <c r="F7344" s="236" t="s">
        <v>3476</v>
      </c>
      <c r="G7344" s="235" t="str">
        <f t="shared" si="114"/>
        <v>0159621</v>
      </c>
      <c r="H7344" s="235" t="s">
        <v>21691</v>
      </c>
      <c r="I7344" s="235" t="s">
        <v>21690</v>
      </c>
    </row>
    <row r="7345" spans="5:9">
      <c r="E7345" s="236" t="s">
        <v>21687</v>
      </c>
      <c r="F7345" s="236" t="s">
        <v>733</v>
      </c>
      <c r="G7345" s="235" t="str">
        <f t="shared" si="114"/>
        <v>0159648</v>
      </c>
      <c r="H7345" s="235" t="s">
        <v>13817</v>
      </c>
      <c r="I7345" s="235" t="s">
        <v>13816</v>
      </c>
    </row>
    <row r="7346" spans="5:9">
      <c r="E7346" s="236" t="s">
        <v>21687</v>
      </c>
      <c r="F7346" s="236" t="s">
        <v>6783</v>
      </c>
      <c r="G7346" s="235" t="str">
        <f t="shared" si="114"/>
        <v>0159651</v>
      </c>
      <c r="H7346" s="235" t="s">
        <v>13897</v>
      </c>
      <c r="I7346" s="235" t="s">
        <v>13896</v>
      </c>
    </row>
    <row r="7347" spans="5:9">
      <c r="E7347" s="236" t="s">
        <v>21687</v>
      </c>
      <c r="F7347" s="236" t="s">
        <v>1178</v>
      </c>
      <c r="G7347" s="235" t="str">
        <f t="shared" si="114"/>
        <v>0159701</v>
      </c>
      <c r="H7347" s="235" t="s">
        <v>1070</v>
      </c>
      <c r="I7347" s="235" t="s">
        <v>1069</v>
      </c>
    </row>
    <row r="7348" spans="5:9">
      <c r="E7348" s="236" t="s">
        <v>21687</v>
      </c>
      <c r="F7348" s="236" t="s">
        <v>730</v>
      </c>
      <c r="G7348" s="235" t="str">
        <f t="shared" si="114"/>
        <v>0159708</v>
      </c>
      <c r="H7348" s="235" t="s">
        <v>1059</v>
      </c>
      <c r="I7348" s="235" t="s">
        <v>1058</v>
      </c>
    </row>
    <row r="7349" spans="5:9">
      <c r="E7349" s="236" t="s">
        <v>21687</v>
      </c>
      <c r="F7349" s="236" t="s">
        <v>1910</v>
      </c>
      <c r="G7349" s="235" t="str">
        <f t="shared" si="114"/>
        <v>0159710</v>
      </c>
      <c r="H7349" s="235" t="s">
        <v>5266</v>
      </c>
      <c r="I7349" s="235" t="s">
        <v>5265</v>
      </c>
    </row>
    <row r="7350" spans="5:9">
      <c r="E7350" s="236" t="s">
        <v>21687</v>
      </c>
      <c r="F7350" s="236" t="s">
        <v>2258</v>
      </c>
      <c r="G7350" s="235" t="str">
        <f t="shared" si="114"/>
        <v>0159714</v>
      </c>
      <c r="H7350" s="235" t="s">
        <v>3557</v>
      </c>
      <c r="I7350" s="235" t="s">
        <v>3556</v>
      </c>
    </row>
    <row r="7351" spans="5:9">
      <c r="E7351" s="236" t="s">
        <v>21687</v>
      </c>
      <c r="F7351" s="236" t="s">
        <v>1907</v>
      </c>
      <c r="G7351" s="235" t="str">
        <f t="shared" si="114"/>
        <v>0159715</v>
      </c>
      <c r="H7351" s="235" t="s">
        <v>2479</v>
      </c>
      <c r="I7351" s="235" t="s">
        <v>2478</v>
      </c>
    </row>
    <row r="7352" spans="5:9">
      <c r="E7352" s="236" t="s">
        <v>21687</v>
      </c>
      <c r="F7352" s="236" t="s">
        <v>3878</v>
      </c>
      <c r="G7352" s="235" t="str">
        <f t="shared" si="114"/>
        <v>0159716</v>
      </c>
      <c r="H7352" s="235" t="s">
        <v>13825</v>
      </c>
      <c r="I7352" s="235" t="s">
        <v>13824</v>
      </c>
    </row>
    <row r="7353" spans="5:9">
      <c r="E7353" s="236" t="s">
        <v>21687</v>
      </c>
      <c r="F7353" s="236" t="s">
        <v>3169</v>
      </c>
      <c r="G7353" s="235" t="str">
        <f t="shared" si="114"/>
        <v>0159724</v>
      </c>
      <c r="H7353" s="235" t="s">
        <v>21689</v>
      </c>
      <c r="I7353" s="235" t="s">
        <v>21688</v>
      </c>
    </row>
    <row r="7354" spans="5:9">
      <c r="E7354" s="236" t="s">
        <v>21687</v>
      </c>
      <c r="F7354" s="236" t="s">
        <v>1160</v>
      </c>
      <c r="G7354" s="235" t="str">
        <f t="shared" si="114"/>
        <v>0159780</v>
      </c>
      <c r="H7354" s="235" t="s">
        <v>18523</v>
      </c>
      <c r="I7354" s="235" t="s">
        <v>18522</v>
      </c>
    </row>
    <row r="7355" spans="5:9">
      <c r="E7355" s="236" t="s">
        <v>21687</v>
      </c>
      <c r="F7355" s="236" t="s">
        <v>2746</v>
      </c>
      <c r="G7355" s="235" t="str">
        <f t="shared" si="114"/>
        <v>0159801</v>
      </c>
      <c r="H7355" s="235" t="s">
        <v>1057</v>
      </c>
      <c r="I7355" s="235" t="s">
        <v>1056</v>
      </c>
    </row>
    <row r="7356" spans="5:9">
      <c r="E7356" s="236" t="s">
        <v>21687</v>
      </c>
      <c r="F7356" s="236" t="s">
        <v>6284</v>
      </c>
      <c r="G7356" s="235" t="str">
        <f t="shared" si="114"/>
        <v>0159802</v>
      </c>
      <c r="H7356" s="235" t="s">
        <v>4740</v>
      </c>
      <c r="I7356" s="235" t="s">
        <v>4739</v>
      </c>
    </row>
    <row r="7357" spans="5:9">
      <c r="E7357" s="236" t="s">
        <v>21607</v>
      </c>
      <c r="F7357" s="236" t="s">
        <v>937</v>
      </c>
      <c r="G7357" s="235" t="str">
        <f t="shared" si="114"/>
        <v>0161001</v>
      </c>
      <c r="H7357" s="235" t="s">
        <v>21686</v>
      </c>
      <c r="I7357" s="235" t="s">
        <v>11739</v>
      </c>
    </row>
    <row r="7358" spans="5:9">
      <c r="E7358" s="236" t="s">
        <v>21607</v>
      </c>
      <c r="F7358" s="236" t="s">
        <v>972</v>
      </c>
      <c r="G7358" s="235" t="str">
        <f t="shared" si="114"/>
        <v>0161002</v>
      </c>
      <c r="H7358" s="235" t="s">
        <v>14027</v>
      </c>
      <c r="I7358" s="235" t="s">
        <v>14026</v>
      </c>
    </row>
    <row r="7359" spans="5:9">
      <c r="E7359" s="236" t="s">
        <v>21607</v>
      </c>
      <c r="F7359" s="236" t="s">
        <v>969</v>
      </c>
      <c r="G7359" s="235" t="str">
        <f t="shared" si="114"/>
        <v>0161003</v>
      </c>
      <c r="H7359" s="235" t="s">
        <v>5569</v>
      </c>
      <c r="I7359" s="235" t="s">
        <v>5568</v>
      </c>
    </row>
    <row r="7360" spans="5:9">
      <c r="E7360" s="236" t="s">
        <v>21607</v>
      </c>
      <c r="F7360" s="236" t="s">
        <v>966</v>
      </c>
      <c r="G7360" s="235" t="str">
        <f t="shared" si="114"/>
        <v>0161004</v>
      </c>
      <c r="H7360" s="235" t="s">
        <v>5541</v>
      </c>
      <c r="I7360" s="235" t="s">
        <v>5540</v>
      </c>
    </row>
    <row r="7361" spans="5:9">
      <c r="E7361" s="236" t="s">
        <v>21607</v>
      </c>
      <c r="F7361" s="236" t="s">
        <v>963</v>
      </c>
      <c r="G7361" s="235" t="str">
        <f t="shared" si="114"/>
        <v>0161005</v>
      </c>
      <c r="H7361" s="235" t="s">
        <v>5581</v>
      </c>
      <c r="I7361" s="235" t="s">
        <v>5580</v>
      </c>
    </row>
    <row r="7362" spans="5:9">
      <c r="E7362" s="236" t="s">
        <v>21607</v>
      </c>
      <c r="F7362" s="236" t="s">
        <v>960</v>
      </c>
      <c r="G7362" s="235" t="str">
        <f t="shared" ref="G7362:G7425" si="115">TEXT(E7362,"0000")&amp;TEXT(F7362,"000")</f>
        <v>0161006</v>
      </c>
      <c r="H7362" s="235" t="s">
        <v>5571</v>
      </c>
      <c r="I7362" s="235" t="s">
        <v>5570</v>
      </c>
    </row>
    <row r="7363" spans="5:9">
      <c r="E7363" s="236" t="s">
        <v>21607</v>
      </c>
      <c r="F7363" s="236" t="s">
        <v>957</v>
      </c>
      <c r="G7363" s="235" t="str">
        <f t="shared" si="115"/>
        <v>0161007</v>
      </c>
      <c r="H7363" s="235" t="s">
        <v>5499</v>
      </c>
      <c r="I7363" s="235" t="s">
        <v>5498</v>
      </c>
    </row>
    <row r="7364" spans="5:9">
      <c r="E7364" s="236" t="s">
        <v>21607</v>
      </c>
      <c r="F7364" s="236" t="s">
        <v>934</v>
      </c>
      <c r="G7364" s="235" t="str">
        <f t="shared" si="115"/>
        <v>0161008</v>
      </c>
      <c r="H7364" s="235" t="s">
        <v>5537</v>
      </c>
      <c r="I7364" s="235" t="s">
        <v>1485</v>
      </c>
    </row>
    <row r="7365" spans="5:9">
      <c r="E7365" s="236" t="s">
        <v>21607</v>
      </c>
      <c r="F7365" s="236" t="s">
        <v>1151</v>
      </c>
      <c r="G7365" s="235" t="str">
        <f t="shared" si="115"/>
        <v>0161009</v>
      </c>
      <c r="H7365" s="235" t="s">
        <v>14025</v>
      </c>
      <c r="I7365" s="235" t="s">
        <v>14024</v>
      </c>
    </row>
    <row r="7366" spans="5:9">
      <c r="E7366" s="236" t="s">
        <v>21607</v>
      </c>
      <c r="F7366" s="236" t="s">
        <v>1602</v>
      </c>
      <c r="G7366" s="235" t="str">
        <f t="shared" si="115"/>
        <v>0161011</v>
      </c>
      <c r="H7366" s="235" t="s">
        <v>14011</v>
      </c>
      <c r="I7366" s="235" t="s">
        <v>5548</v>
      </c>
    </row>
    <row r="7367" spans="5:9">
      <c r="E7367" s="236" t="s">
        <v>21607</v>
      </c>
      <c r="F7367" s="236" t="s">
        <v>1681</v>
      </c>
      <c r="G7367" s="235" t="str">
        <f t="shared" si="115"/>
        <v>0161012</v>
      </c>
      <c r="H7367" s="235" t="s">
        <v>21685</v>
      </c>
      <c r="I7367" s="235" t="s">
        <v>21684</v>
      </c>
    </row>
    <row r="7368" spans="5:9">
      <c r="E7368" s="236" t="s">
        <v>21607</v>
      </c>
      <c r="F7368" s="236" t="s">
        <v>1709</v>
      </c>
      <c r="G7368" s="235" t="str">
        <f t="shared" si="115"/>
        <v>0161013</v>
      </c>
      <c r="H7368" s="235" t="s">
        <v>8740</v>
      </c>
      <c r="I7368" s="235" t="s">
        <v>5991</v>
      </c>
    </row>
    <row r="7369" spans="5:9">
      <c r="E7369" s="236" t="s">
        <v>21607</v>
      </c>
      <c r="F7369" s="236" t="s">
        <v>1511</v>
      </c>
      <c r="G7369" s="235" t="str">
        <f t="shared" si="115"/>
        <v>0161014</v>
      </c>
      <c r="H7369" s="235" t="s">
        <v>21683</v>
      </c>
      <c r="I7369" s="235" t="s">
        <v>21682</v>
      </c>
    </row>
    <row r="7370" spans="5:9">
      <c r="E7370" s="236" t="s">
        <v>21607</v>
      </c>
      <c r="F7370" s="236" t="s">
        <v>1704</v>
      </c>
      <c r="G7370" s="235" t="str">
        <f t="shared" si="115"/>
        <v>0161015</v>
      </c>
      <c r="H7370" s="235" t="s">
        <v>11737</v>
      </c>
      <c r="I7370" s="235" t="s">
        <v>11723</v>
      </c>
    </row>
    <row r="7371" spans="5:9">
      <c r="E7371" s="236" t="s">
        <v>21607</v>
      </c>
      <c r="F7371" s="236" t="s">
        <v>1676</v>
      </c>
      <c r="G7371" s="235" t="str">
        <f t="shared" si="115"/>
        <v>0161016</v>
      </c>
      <c r="H7371" s="235" t="s">
        <v>5543</v>
      </c>
      <c r="I7371" s="235" t="s">
        <v>5542</v>
      </c>
    </row>
    <row r="7372" spans="5:9">
      <c r="E7372" s="236" t="s">
        <v>21607</v>
      </c>
      <c r="F7372" s="236" t="s">
        <v>1508</v>
      </c>
      <c r="G7372" s="235" t="str">
        <f t="shared" si="115"/>
        <v>0161017</v>
      </c>
      <c r="H7372" s="235" t="s">
        <v>14010</v>
      </c>
      <c r="I7372" s="235" t="s">
        <v>14009</v>
      </c>
    </row>
    <row r="7373" spans="5:9">
      <c r="E7373" s="236" t="s">
        <v>21607</v>
      </c>
      <c r="F7373" s="236" t="s">
        <v>931</v>
      </c>
      <c r="G7373" s="235" t="str">
        <f t="shared" si="115"/>
        <v>0161018</v>
      </c>
      <c r="H7373" s="235" t="s">
        <v>1057</v>
      </c>
      <c r="I7373" s="235" t="s">
        <v>1056</v>
      </c>
    </row>
    <row r="7374" spans="5:9">
      <c r="E7374" s="236" t="s">
        <v>21607</v>
      </c>
      <c r="F7374" s="236" t="s">
        <v>1071</v>
      </c>
      <c r="G7374" s="235" t="str">
        <f t="shared" si="115"/>
        <v>0161020</v>
      </c>
      <c r="H7374" s="235" t="s">
        <v>21681</v>
      </c>
      <c r="I7374" s="235" t="s">
        <v>21680</v>
      </c>
    </row>
    <row r="7375" spans="5:9">
      <c r="E7375" s="236" t="s">
        <v>21607</v>
      </c>
      <c r="F7375" s="236" t="s">
        <v>1701</v>
      </c>
      <c r="G7375" s="235" t="str">
        <f t="shared" si="115"/>
        <v>0161021</v>
      </c>
      <c r="H7375" s="235" t="s">
        <v>21522</v>
      </c>
      <c r="I7375" s="235" t="s">
        <v>21521</v>
      </c>
    </row>
    <row r="7376" spans="5:9">
      <c r="E7376" s="236" t="s">
        <v>21607</v>
      </c>
      <c r="F7376" s="236" t="s">
        <v>608</v>
      </c>
      <c r="G7376" s="235" t="str">
        <f t="shared" si="115"/>
        <v>0161022</v>
      </c>
      <c r="H7376" s="235" t="s">
        <v>11782</v>
      </c>
      <c r="I7376" s="235" t="s">
        <v>11781</v>
      </c>
    </row>
    <row r="7377" spans="5:9">
      <c r="E7377" s="236" t="s">
        <v>21607</v>
      </c>
      <c r="F7377" s="236" t="s">
        <v>1919</v>
      </c>
      <c r="G7377" s="235" t="str">
        <f t="shared" si="115"/>
        <v>0161023</v>
      </c>
      <c r="H7377" s="235" t="s">
        <v>13104</v>
      </c>
      <c r="I7377" s="235" t="s">
        <v>13103</v>
      </c>
    </row>
    <row r="7378" spans="5:9">
      <c r="E7378" s="236" t="s">
        <v>21607</v>
      </c>
      <c r="F7378" s="236" t="s">
        <v>2126</v>
      </c>
      <c r="G7378" s="235" t="str">
        <f t="shared" si="115"/>
        <v>0161024</v>
      </c>
      <c r="H7378" s="235" t="s">
        <v>21679</v>
      </c>
      <c r="I7378" s="235" t="s">
        <v>21678</v>
      </c>
    </row>
    <row r="7379" spans="5:9">
      <c r="E7379" s="236" t="s">
        <v>21607</v>
      </c>
      <c r="F7379" s="236" t="s">
        <v>1915</v>
      </c>
      <c r="G7379" s="235" t="str">
        <f t="shared" si="115"/>
        <v>0161025</v>
      </c>
      <c r="H7379" s="235" t="s">
        <v>13596</v>
      </c>
      <c r="I7379" s="235" t="s">
        <v>13595</v>
      </c>
    </row>
    <row r="7380" spans="5:9">
      <c r="E7380" s="236" t="s">
        <v>21607</v>
      </c>
      <c r="F7380" s="236" t="s">
        <v>2080</v>
      </c>
      <c r="G7380" s="235" t="str">
        <f t="shared" si="115"/>
        <v>0161026</v>
      </c>
      <c r="H7380" s="235" t="s">
        <v>13877</v>
      </c>
      <c r="I7380" s="235" t="s">
        <v>8477</v>
      </c>
    </row>
    <row r="7381" spans="5:9">
      <c r="E7381" s="236" t="s">
        <v>21607</v>
      </c>
      <c r="F7381" s="236" t="s">
        <v>1960</v>
      </c>
      <c r="G7381" s="235" t="str">
        <f t="shared" si="115"/>
        <v>0161027</v>
      </c>
      <c r="H7381" s="235" t="s">
        <v>21677</v>
      </c>
      <c r="I7381" s="235" t="s">
        <v>21676</v>
      </c>
    </row>
    <row r="7382" spans="5:9">
      <c r="E7382" s="236" t="s">
        <v>21607</v>
      </c>
      <c r="F7382" s="236" t="s">
        <v>925</v>
      </c>
      <c r="G7382" s="235" t="str">
        <f t="shared" si="115"/>
        <v>0161028</v>
      </c>
      <c r="H7382" s="235" t="s">
        <v>21517</v>
      </c>
      <c r="I7382" s="235" t="s">
        <v>21516</v>
      </c>
    </row>
    <row r="7383" spans="5:9">
      <c r="E7383" s="236" t="s">
        <v>21607</v>
      </c>
      <c r="F7383" s="236" t="s">
        <v>922</v>
      </c>
      <c r="G7383" s="235" t="str">
        <f t="shared" si="115"/>
        <v>0161029</v>
      </c>
      <c r="H7383" s="235" t="s">
        <v>5404</v>
      </c>
      <c r="I7383" s="235" t="s">
        <v>5403</v>
      </c>
    </row>
    <row r="7384" spans="5:9">
      <c r="E7384" s="236" t="s">
        <v>21607</v>
      </c>
      <c r="F7384" s="236" t="s">
        <v>1621</v>
      </c>
      <c r="G7384" s="235" t="str">
        <f t="shared" si="115"/>
        <v>0161030</v>
      </c>
      <c r="H7384" s="235" t="s">
        <v>14017</v>
      </c>
      <c r="I7384" s="235" t="s">
        <v>14016</v>
      </c>
    </row>
    <row r="7385" spans="5:9">
      <c r="E7385" s="236" t="s">
        <v>21607</v>
      </c>
      <c r="F7385" s="236" t="s">
        <v>2121</v>
      </c>
      <c r="G7385" s="235" t="str">
        <f t="shared" si="115"/>
        <v>0161031</v>
      </c>
      <c r="H7385" s="235" t="s">
        <v>21675</v>
      </c>
      <c r="I7385" s="235" t="s">
        <v>21674</v>
      </c>
    </row>
    <row r="7386" spans="5:9">
      <c r="E7386" s="236" t="s">
        <v>21607</v>
      </c>
      <c r="F7386" s="236" t="s">
        <v>1599</v>
      </c>
      <c r="G7386" s="235" t="str">
        <f t="shared" si="115"/>
        <v>0161032</v>
      </c>
      <c r="H7386" s="235" t="s">
        <v>7744</v>
      </c>
      <c r="I7386" s="235" t="s">
        <v>11042</v>
      </c>
    </row>
    <row r="7387" spans="5:9">
      <c r="E7387" s="236" t="s">
        <v>21607</v>
      </c>
      <c r="F7387" s="236" t="s">
        <v>1596</v>
      </c>
      <c r="G7387" s="235" t="str">
        <f t="shared" si="115"/>
        <v>0161033</v>
      </c>
      <c r="H7387" s="235" t="s">
        <v>19054</v>
      </c>
      <c r="I7387" s="235" t="s">
        <v>18907</v>
      </c>
    </row>
    <row r="7388" spans="5:9">
      <c r="E7388" s="236" t="s">
        <v>21607</v>
      </c>
      <c r="F7388" s="236" t="s">
        <v>1593</v>
      </c>
      <c r="G7388" s="235" t="str">
        <f t="shared" si="115"/>
        <v>0161034</v>
      </c>
      <c r="H7388" s="235" t="s">
        <v>4456</v>
      </c>
      <c r="I7388" s="235" t="s">
        <v>4455</v>
      </c>
    </row>
    <row r="7389" spans="5:9">
      <c r="E7389" s="236" t="s">
        <v>21607</v>
      </c>
      <c r="F7389" s="236" t="s">
        <v>1590</v>
      </c>
      <c r="G7389" s="235" t="str">
        <f t="shared" si="115"/>
        <v>0161036</v>
      </c>
      <c r="H7389" s="235" t="s">
        <v>11053</v>
      </c>
      <c r="I7389" s="235" t="s">
        <v>11052</v>
      </c>
    </row>
    <row r="7390" spans="5:9">
      <c r="E7390" s="236" t="s">
        <v>21607</v>
      </c>
      <c r="F7390" s="236" t="s">
        <v>1589</v>
      </c>
      <c r="G7390" s="235" t="str">
        <f t="shared" si="115"/>
        <v>0161037</v>
      </c>
      <c r="H7390" s="235" t="s">
        <v>5517</v>
      </c>
      <c r="I7390" s="235" t="s">
        <v>5516</v>
      </c>
    </row>
    <row r="7391" spans="5:9">
      <c r="E7391" s="236" t="s">
        <v>21607</v>
      </c>
      <c r="F7391" s="236" t="s">
        <v>2549</v>
      </c>
      <c r="G7391" s="235" t="str">
        <f t="shared" si="115"/>
        <v>0161042</v>
      </c>
      <c r="H7391" s="235" t="s">
        <v>11777</v>
      </c>
      <c r="I7391" s="235" t="s">
        <v>11776</v>
      </c>
    </row>
    <row r="7392" spans="5:9">
      <c r="E7392" s="236" t="s">
        <v>21607</v>
      </c>
      <c r="F7392" s="236" t="s">
        <v>2095</v>
      </c>
      <c r="G7392" s="235" t="str">
        <f t="shared" si="115"/>
        <v>0161043</v>
      </c>
      <c r="H7392" s="235" t="s">
        <v>1843</v>
      </c>
      <c r="I7392" s="235" t="s">
        <v>1842</v>
      </c>
    </row>
    <row r="7393" spans="5:9">
      <c r="E7393" s="236" t="s">
        <v>21607</v>
      </c>
      <c r="F7393" s="236" t="s">
        <v>2091</v>
      </c>
      <c r="G7393" s="235" t="str">
        <f t="shared" si="115"/>
        <v>0161044</v>
      </c>
      <c r="H7393" s="235" t="s">
        <v>5326</v>
      </c>
      <c r="I7393" s="235" t="s">
        <v>5325</v>
      </c>
    </row>
    <row r="7394" spans="5:9">
      <c r="E7394" s="236" t="s">
        <v>21607</v>
      </c>
      <c r="F7394" s="236" t="s">
        <v>2542</v>
      </c>
      <c r="G7394" s="235" t="str">
        <f t="shared" si="115"/>
        <v>0161045</v>
      </c>
      <c r="H7394" s="235" t="s">
        <v>21673</v>
      </c>
      <c r="I7394" s="235" t="s">
        <v>21672</v>
      </c>
    </row>
    <row r="7395" spans="5:9">
      <c r="E7395" s="236" t="s">
        <v>21607</v>
      </c>
      <c r="F7395" s="236" t="s">
        <v>3071</v>
      </c>
      <c r="G7395" s="235" t="str">
        <f t="shared" si="115"/>
        <v>0161047</v>
      </c>
      <c r="H7395" s="235" t="s">
        <v>5551</v>
      </c>
      <c r="I7395" s="235" t="s">
        <v>5550</v>
      </c>
    </row>
    <row r="7396" spans="5:9">
      <c r="E7396" s="236" t="s">
        <v>21607</v>
      </c>
      <c r="F7396" s="236" t="s">
        <v>910</v>
      </c>
      <c r="G7396" s="235" t="str">
        <f t="shared" si="115"/>
        <v>0161049</v>
      </c>
      <c r="H7396" s="235" t="s">
        <v>21456</v>
      </c>
      <c r="I7396" s="235" t="s">
        <v>21455</v>
      </c>
    </row>
    <row r="7397" spans="5:9">
      <c r="E7397" s="236" t="s">
        <v>21607</v>
      </c>
      <c r="F7397" s="236" t="s">
        <v>1620</v>
      </c>
      <c r="G7397" s="235" t="str">
        <f t="shared" si="115"/>
        <v>0161050</v>
      </c>
      <c r="H7397" s="235" t="s">
        <v>5357</v>
      </c>
      <c r="I7397" s="235" t="s">
        <v>5356</v>
      </c>
    </row>
    <row r="7398" spans="5:9">
      <c r="E7398" s="236" t="s">
        <v>21607</v>
      </c>
      <c r="F7398" s="236" t="s">
        <v>2537</v>
      </c>
      <c r="G7398" s="235" t="str">
        <f t="shared" si="115"/>
        <v>0161051</v>
      </c>
      <c r="H7398" s="235" t="s">
        <v>5462</v>
      </c>
      <c r="I7398" s="235" t="s">
        <v>5461</v>
      </c>
    </row>
    <row r="7399" spans="5:9">
      <c r="E7399" s="236" t="s">
        <v>21607</v>
      </c>
      <c r="F7399" s="236" t="s">
        <v>2534</v>
      </c>
      <c r="G7399" s="235" t="str">
        <f t="shared" si="115"/>
        <v>0161052</v>
      </c>
      <c r="H7399" s="235" t="s">
        <v>21429</v>
      </c>
      <c r="I7399" s="235" t="s">
        <v>21428</v>
      </c>
    </row>
    <row r="7400" spans="5:9">
      <c r="E7400" s="236" t="s">
        <v>21607</v>
      </c>
      <c r="F7400" s="236" t="s">
        <v>2531</v>
      </c>
      <c r="G7400" s="235" t="str">
        <f t="shared" si="115"/>
        <v>0161053</v>
      </c>
      <c r="H7400" s="235" t="s">
        <v>21671</v>
      </c>
      <c r="I7400" s="235" t="s">
        <v>7471</v>
      </c>
    </row>
    <row r="7401" spans="5:9">
      <c r="E7401" s="236" t="s">
        <v>21607</v>
      </c>
      <c r="F7401" s="236" t="s">
        <v>4317</v>
      </c>
      <c r="G7401" s="235" t="str">
        <f t="shared" si="115"/>
        <v>0161054</v>
      </c>
      <c r="H7401" s="235" t="s">
        <v>3761</v>
      </c>
      <c r="I7401" s="235" t="s">
        <v>3760</v>
      </c>
    </row>
    <row r="7402" spans="5:9">
      <c r="E7402" s="236" t="s">
        <v>21607</v>
      </c>
      <c r="F7402" s="236" t="s">
        <v>4314</v>
      </c>
      <c r="G7402" s="235" t="str">
        <f t="shared" si="115"/>
        <v>0161055</v>
      </c>
      <c r="H7402" s="235" t="s">
        <v>21458</v>
      </c>
      <c r="I7402" s="235" t="s">
        <v>21457</v>
      </c>
    </row>
    <row r="7403" spans="5:9">
      <c r="E7403" s="236" t="s">
        <v>21607</v>
      </c>
      <c r="F7403" s="236" t="s">
        <v>3651</v>
      </c>
      <c r="G7403" s="235" t="str">
        <f t="shared" si="115"/>
        <v>0161056</v>
      </c>
      <c r="H7403" s="235" t="s">
        <v>10239</v>
      </c>
      <c r="I7403" s="235" t="s">
        <v>10238</v>
      </c>
    </row>
    <row r="7404" spans="5:9">
      <c r="E7404" s="236" t="s">
        <v>21607</v>
      </c>
      <c r="F7404" s="236" t="s">
        <v>4772</v>
      </c>
      <c r="G7404" s="235" t="str">
        <f t="shared" si="115"/>
        <v>0161057</v>
      </c>
      <c r="H7404" s="235" t="s">
        <v>5387</v>
      </c>
      <c r="I7404" s="235" t="s">
        <v>5386</v>
      </c>
    </row>
    <row r="7405" spans="5:9">
      <c r="E7405" s="236" t="s">
        <v>21607</v>
      </c>
      <c r="F7405" s="236" t="s">
        <v>907</v>
      </c>
      <c r="G7405" s="235" t="str">
        <f t="shared" si="115"/>
        <v>0161058</v>
      </c>
      <c r="H7405" s="235" t="s">
        <v>21670</v>
      </c>
      <c r="I7405" s="235" t="s">
        <v>12171</v>
      </c>
    </row>
    <row r="7406" spans="5:9">
      <c r="E7406" s="236" t="s">
        <v>21607</v>
      </c>
      <c r="F7406" s="236" t="s">
        <v>1140</v>
      </c>
      <c r="G7406" s="235" t="str">
        <f t="shared" si="115"/>
        <v>0161060</v>
      </c>
      <c r="H7406" s="235" t="s">
        <v>21669</v>
      </c>
      <c r="I7406" s="235" t="s">
        <v>21668</v>
      </c>
    </row>
    <row r="7407" spans="5:9">
      <c r="E7407" s="236" t="s">
        <v>21607</v>
      </c>
      <c r="F7407" s="236" t="s">
        <v>3067</v>
      </c>
      <c r="G7407" s="235" t="str">
        <f t="shared" si="115"/>
        <v>0161061</v>
      </c>
      <c r="H7407" s="235" t="s">
        <v>3344</v>
      </c>
      <c r="I7407" s="235" t="s">
        <v>3343</v>
      </c>
    </row>
    <row r="7408" spans="5:9">
      <c r="E7408" s="236" t="s">
        <v>21607</v>
      </c>
      <c r="F7408" s="236" t="s">
        <v>2648</v>
      </c>
      <c r="G7408" s="235" t="str">
        <f t="shared" si="115"/>
        <v>0161071</v>
      </c>
      <c r="H7408" s="235" t="s">
        <v>13597</v>
      </c>
      <c r="I7408" s="235" t="s">
        <v>5527</v>
      </c>
    </row>
    <row r="7409" spans="5:9">
      <c r="E7409" s="236" t="s">
        <v>21607</v>
      </c>
      <c r="F7409" s="236" t="s">
        <v>4941</v>
      </c>
      <c r="G7409" s="235" t="str">
        <f t="shared" si="115"/>
        <v>0161072</v>
      </c>
      <c r="H7409" s="235" t="s">
        <v>21667</v>
      </c>
      <c r="I7409" s="235" t="s">
        <v>21333</v>
      </c>
    </row>
    <row r="7410" spans="5:9">
      <c r="E7410" s="236" t="s">
        <v>21607</v>
      </c>
      <c r="F7410" s="236" t="s">
        <v>1686</v>
      </c>
      <c r="G7410" s="235" t="str">
        <f t="shared" si="115"/>
        <v>0161073</v>
      </c>
      <c r="H7410" s="235" t="s">
        <v>21452</v>
      </c>
      <c r="I7410" s="235" t="s">
        <v>12467</v>
      </c>
    </row>
    <row r="7411" spans="5:9">
      <c r="E7411" s="236" t="s">
        <v>21607</v>
      </c>
      <c r="F7411" s="236" t="s">
        <v>4974</v>
      </c>
      <c r="G7411" s="235" t="str">
        <f t="shared" si="115"/>
        <v>0161074</v>
      </c>
      <c r="H7411" s="235" t="s">
        <v>21465</v>
      </c>
      <c r="I7411" s="235" t="s">
        <v>21464</v>
      </c>
    </row>
    <row r="7412" spans="5:9">
      <c r="E7412" s="236" t="s">
        <v>21607</v>
      </c>
      <c r="F7412" s="236" t="s">
        <v>1135</v>
      </c>
      <c r="G7412" s="235" t="str">
        <f t="shared" si="115"/>
        <v>0161075</v>
      </c>
      <c r="H7412" s="235" t="s">
        <v>5495</v>
      </c>
      <c r="I7412" s="235" t="s">
        <v>5494</v>
      </c>
    </row>
    <row r="7413" spans="5:9">
      <c r="E7413" s="236" t="s">
        <v>21607</v>
      </c>
      <c r="F7413" s="236" t="s">
        <v>892</v>
      </c>
      <c r="G7413" s="235" t="str">
        <f t="shared" si="115"/>
        <v>0161079</v>
      </c>
      <c r="H7413" s="235" t="s">
        <v>21274</v>
      </c>
      <c r="I7413" s="235" t="s">
        <v>21273</v>
      </c>
    </row>
    <row r="7414" spans="5:9">
      <c r="E7414" s="236" t="s">
        <v>21607</v>
      </c>
      <c r="F7414" s="236" t="s">
        <v>1388</v>
      </c>
      <c r="G7414" s="235" t="str">
        <f t="shared" si="115"/>
        <v>0161101</v>
      </c>
      <c r="H7414" s="235" t="s">
        <v>21666</v>
      </c>
      <c r="I7414" s="235" t="s">
        <v>3248</v>
      </c>
    </row>
    <row r="7415" spans="5:9">
      <c r="E7415" s="236" t="s">
        <v>21607</v>
      </c>
      <c r="F7415" s="236" t="s">
        <v>1378</v>
      </c>
      <c r="G7415" s="235" t="str">
        <f t="shared" si="115"/>
        <v>0161102</v>
      </c>
      <c r="H7415" s="235" t="s">
        <v>9467</v>
      </c>
      <c r="I7415" s="235" t="s">
        <v>9466</v>
      </c>
    </row>
    <row r="7416" spans="5:9">
      <c r="E7416" s="236" t="s">
        <v>21607</v>
      </c>
      <c r="F7416" s="236" t="s">
        <v>1375</v>
      </c>
      <c r="G7416" s="235" t="str">
        <f t="shared" si="115"/>
        <v>0161104</v>
      </c>
      <c r="H7416" s="235" t="s">
        <v>21665</v>
      </c>
      <c r="I7416" s="235" t="s">
        <v>21664</v>
      </c>
    </row>
    <row r="7417" spans="5:9">
      <c r="E7417" s="236" t="s">
        <v>21607</v>
      </c>
      <c r="F7417" s="236" t="s">
        <v>1372</v>
      </c>
      <c r="G7417" s="235" t="str">
        <f t="shared" si="115"/>
        <v>0161105</v>
      </c>
      <c r="H7417" s="235" t="s">
        <v>7459</v>
      </c>
      <c r="I7417" s="235" t="s">
        <v>7458</v>
      </c>
    </row>
    <row r="7418" spans="5:9">
      <c r="E7418" s="236" t="s">
        <v>21607</v>
      </c>
      <c r="F7418" s="236" t="s">
        <v>1356</v>
      </c>
      <c r="G7418" s="235" t="str">
        <f t="shared" si="115"/>
        <v>0161111</v>
      </c>
      <c r="H7418" s="235" t="s">
        <v>3168</v>
      </c>
      <c r="I7418" s="235" t="s">
        <v>3167</v>
      </c>
    </row>
    <row r="7419" spans="5:9">
      <c r="E7419" s="236" t="s">
        <v>21607</v>
      </c>
      <c r="F7419" s="236" t="s">
        <v>1353</v>
      </c>
      <c r="G7419" s="235" t="str">
        <f t="shared" si="115"/>
        <v>0161112</v>
      </c>
      <c r="H7419" s="235" t="s">
        <v>13833</v>
      </c>
      <c r="I7419" s="235" t="s">
        <v>13832</v>
      </c>
    </row>
    <row r="7420" spans="5:9">
      <c r="E7420" s="236" t="s">
        <v>21607</v>
      </c>
      <c r="F7420" s="236" t="s">
        <v>1349</v>
      </c>
      <c r="G7420" s="235" t="str">
        <f t="shared" si="115"/>
        <v>0161113</v>
      </c>
      <c r="H7420" s="235" t="s">
        <v>1696</v>
      </c>
      <c r="I7420" s="235" t="s">
        <v>1695</v>
      </c>
    </row>
    <row r="7421" spans="5:9">
      <c r="E7421" s="236" t="s">
        <v>21607</v>
      </c>
      <c r="F7421" s="236" t="s">
        <v>1434</v>
      </c>
      <c r="G7421" s="235" t="str">
        <f t="shared" si="115"/>
        <v>0161114</v>
      </c>
      <c r="H7421" s="235" t="s">
        <v>21663</v>
      </c>
      <c r="I7421" s="235" t="s">
        <v>21662</v>
      </c>
    </row>
    <row r="7422" spans="5:9">
      <c r="E7422" s="236" t="s">
        <v>21607</v>
      </c>
      <c r="F7422" s="236" t="s">
        <v>1548</v>
      </c>
      <c r="G7422" s="235" t="str">
        <f t="shared" si="115"/>
        <v>0161115</v>
      </c>
      <c r="H7422" s="235" t="s">
        <v>7362</v>
      </c>
      <c r="I7422" s="235" t="s">
        <v>7361</v>
      </c>
    </row>
    <row r="7423" spans="5:9">
      <c r="E7423" s="236" t="s">
        <v>21607</v>
      </c>
      <c r="F7423" s="236" t="s">
        <v>1459</v>
      </c>
      <c r="G7423" s="235" t="str">
        <f t="shared" si="115"/>
        <v>0161116</v>
      </c>
      <c r="H7423" s="235" t="s">
        <v>21661</v>
      </c>
      <c r="I7423" s="235" t="s">
        <v>21660</v>
      </c>
    </row>
    <row r="7424" spans="5:9">
      <c r="E7424" s="236" t="s">
        <v>21607</v>
      </c>
      <c r="F7424" s="236" t="s">
        <v>2326</v>
      </c>
      <c r="G7424" s="235" t="str">
        <f t="shared" si="115"/>
        <v>0161117</v>
      </c>
      <c r="H7424" s="235" t="s">
        <v>21659</v>
      </c>
      <c r="I7424" s="235" t="s">
        <v>21658</v>
      </c>
    </row>
    <row r="7425" spans="5:9">
      <c r="E7425" s="236" t="s">
        <v>21607</v>
      </c>
      <c r="F7425" s="236" t="s">
        <v>871</v>
      </c>
      <c r="G7425" s="235" t="str">
        <f t="shared" si="115"/>
        <v>0161118</v>
      </c>
      <c r="H7425" s="235" t="s">
        <v>2410</v>
      </c>
      <c r="I7425" s="235" t="s">
        <v>2409</v>
      </c>
    </row>
    <row r="7426" spans="5:9">
      <c r="E7426" s="236" t="s">
        <v>21607</v>
      </c>
      <c r="F7426" s="236" t="s">
        <v>868</v>
      </c>
      <c r="G7426" s="235" t="str">
        <f t="shared" ref="G7426:G7489" si="116">TEXT(E7426,"0000")&amp;TEXT(F7426,"000")</f>
        <v>0161119</v>
      </c>
      <c r="H7426" s="235" t="s">
        <v>21657</v>
      </c>
      <c r="I7426" s="235" t="s">
        <v>13834</v>
      </c>
    </row>
    <row r="7427" spans="5:9">
      <c r="E7427" s="236" t="s">
        <v>21607</v>
      </c>
      <c r="F7427" s="236" t="s">
        <v>1410</v>
      </c>
      <c r="G7427" s="235" t="str">
        <f t="shared" si="116"/>
        <v>0161121</v>
      </c>
      <c r="H7427" s="235" t="s">
        <v>11044</v>
      </c>
      <c r="I7427" s="235" t="s">
        <v>11043</v>
      </c>
    </row>
    <row r="7428" spans="5:9">
      <c r="E7428" s="236" t="s">
        <v>21607</v>
      </c>
      <c r="F7428" s="236" t="s">
        <v>1407</v>
      </c>
      <c r="G7428" s="235" t="str">
        <f t="shared" si="116"/>
        <v>0161122</v>
      </c>
      <c r="H7428" s="235" t="s">
        <v>21656</v>
      </c>
      <c r="I7428" s="235" t="s">
        <v>21655</v>
      </c>
    </row>
    <row r="7429" spans="5:9">
      <c r="E7429" s="236" t="s">
        <v>21607</v>
      </c>
      <c r="F7429" s="236" t="s">
        <v>1450</v>
      </c>
      <c r="G7429" s="235" t="str">
        <f t="shared" si="116"/>
        <v>0161123</v>
      </c>
      <c r="H7429" s="235" t="s">
        <v>21654</v>
      </c>
      <c r="I7429" s="235" t="s">
        <v>21653</v>
      </c>
    </row>
    <row r="7430" spans="5:9">
      <c r="E7430" s="236" t="s">
        <v>21607</v>
      </c>
      <c r="F7430" s="236" t="s">
        <v>1404</v>
      </c>
      <c r="G7430" s="235" t="str">
        <f t="shared" si="116"/>
        <v>0161124</v>
      </c>
      <c r="H7430" s="235" t="s">
        <v>13870</v>
      </c>
      <c r="I7430" s="235" t="s">
        <v>13869</v>
      </c>
    </row>
    <row r="7431" spans="5:9">
      <c r="E7431" s="236" t="s">
        <v>21607</v>
      </c>
      <c r="F7431" s="236" t="s">
        <v>954</v>
      </c>
      <c r="G7431" s="235" t="str">
        <f t="shared" si="116"/>
        <v>0161125</v>
      </c>
      <c r="H7431" s="235" t="s">
        <v>21416</v>
      </c>
      <c r="I7431" s="235" t="s">
        <v>21415</v>
      </c>
    </row>
    <row r="7432" spans="5:9">
      <c r="E7432" s="236" t="s">
        <v>21607</v>
      </c>
      <c r="F7432" s="236" t="s">
        <v>1401</v>
      </c>
      <c r="G7432" s="235" t="str">
        <f t="shared" si="116"/>
        <v>0161126</v>
      </c>
      <c r="H7432" s="235" t="s">
        <v>13989</v>
      </c>
      <c r="I7432" s="235" t="s">
        <v>13988</v>
      </c>
    </row>
    <row r="7433" spans="5:9">
      <c r="E7433" s="236" t="s">
        <v>21607</v>
      </c>
      <c r="F7433" s="236" t="s">
        <v>951</v>
      </c>
      <c r="G7433" s="235" t="str">
        <f t="shared" si="116"/>
        <v>0161127</v>
      </c>
      <c r="H7433" s="235" t="s">
        <v>21652</v>
      </c>
      <c r="I7433" s="235" t="s">
        <v>21651</v>
      </c>
    </row>
    <row r="7434" spans="5:9">
      <c r="E7434" s="236" t="s">
        <v>21607</v>
      </c>
      <c r="F7434" s="236" t="s">
        <v>1396</v>
      </c>
      <c r="G7434" s="235" t="str">
        <f t="shared" si="116"/>
        <v>0161131</v>
      </c>
      <c r="H7434" s="235" t="s">
        <v>5605</v>
      </c>
      <c r="I7434" s="235" t="s">
        <v>5604</v>
      </c>
    </row>
    <row r="7435" spans="5:9">
      <c r="E7435" s="236" t="s">
        <v>21607</v>
      </c>
      <c r="F7435" s="236" t="s">
        <v>1543</v>
      </c>
      <c r="G7435" s="235" t="str">
        <f t="shared" si="116"/>
        <v>0161132</v>
      </c>
      <c r="H7435" s="235" t="s">
        <v>21650</v>
      </c>
      <c r="I7435" s="235" t="s">
        <v>21649</v>
      </c>
    </row>
    <row r="7436" spans="5:9">
      <c r="E7436" s="236" t="s">
        <v>21607</v>
      </c>
      <c r="F7436" s="236" t="s">
        <v>948</v>
      </c>
      <c r="G7436" s="235" t="str">
        <f t="shared" si="116"/>
        <v>0161133</v>
      </c>
      <c r="H7436" s="235" t="s">
        <v>21648</v>
      </c>
      <c r="I7436" s="235" t="s">
        <v>21647</v>
      </c>
    </row>
    <row r="7437" spans="5:9">
      <c r="E7437" s="236" t="s">
        <v>21607</v>
      </c>
      <c r="F7437" s="236" t="s">
        <v>1539</v>
      </c>
      <c r="G7437" s="235" t="str">
        <f t="shared" si="116"/>
        <v>0161141</v>
      </c>
      <c r="H7437" s="235" t="s">
        <v>3081</v>
      </c>
      <c r="I7437" s="235" t="s">
        <v>4686</v>
      </c>
    </row>
    <row r="7438" spans="5:9">
      <c r="E7438" s="236" t="s">
        <v>21607</v>
      </c>
      <c r="F7438" s="236" t="s">
        <v>4181</v>
      </c>
      <c r="G7438" s="235" t="str">
        <f t="shared" si="116"/>
        <v>0161143</v>
      </c>
      <c r="H7438" s="235" t="s">
        <v>11060</v>
      </c>
      <c r="I7438" s="235" t="s">
        <v>5793</v>
      </c>
    </row>
    <row r="7439" spans="5:9">
      <c r="E7439" s="236" t="s">
        <v>21607</v>
      </c>
      <c r="F7439" s="236" t="s">
        <v>4168</v>
      </c>
      <c r="G7439" s="235" t="str">
        <f t="shared" si="116"/>
        <v>0161151</v>
      </c>
      <c r="H7439" s="235" t="s">
        <v>5422</v>
      </c>
      <c r="I7439" s="235" t="s">
        <v>5421</v>
      </c>
    </row>
    <row r="7440" spans="5:9">
      <c r="E7440" s="236" t="s">
        <v>21607</v>
      </c>
      <c r="F7440" s="236" t="s">
        <v>4153</v>
      </c>
      <c r="G7440" s="235" t="str">
        <f t="shared" si="116"/>
        <v>0161161</v>
      </c>
      <c r="H7440" s="235" t="s">
        <v>18202</v>
      </c>
      <c r="I7440" s="235" t="s">
        <v>18201</v>
      </c>
    </row>
    <row r="7441" spans="5:9">
      <c r="E7441" s="236" t="s">
        <v>21607</v>
      </c>
      <c r="F7441" s="236" t="s">
        <v>2696</v>
      </c>
      <c r="G7441" s="235" t="str">
        <f t="shared" si="116"/>
        <v>0161171</v>
      </c>
      <c r="H7441" s="235" t="s">
        <v>21646</v>
      </c>
      <c r="I7441" s="235" t="s">
        <v>10859</v>
      </c>
    </row>
    <row r="7442" spans="5:9">
      <c r="E7442" s="236" t="s">
        <v>21607</v>
      </c>
      <c r="F7442" s="236" t="s">
        <v>4120</v>
      </c>
      <c r="G7442" s="235" t="str">
        <f t="shared" si="116"/>
        <v>0161181</v>
      </c>
      <c r="H7442" s="235" t="s">
        <v>13606</v>
      </c>
      <c r="I7442" s="235" t="s">
        <v>13605</v>
      </c>
    </row>
    <row r="7443" spans="5:9">
      <c r="E7443" s="236" t="s">
        <v>21607</v>
      </c>
      <c r="F7443" s="236" t="s">
        <v>4008</v>
      </c>
      <c r="G7443" s="235" t="str">
        <f t="shared" si="116"/>
        <v>0161182</v>
      </c>
      <c r="H7443" s="235" t="s">
        <v>13855</v>
      </c>
      <c r="I7443" s="235" t="s">
        <v>13854</v>
      </c>
    </row>
    <row r="7444" spans="5:9">
      <c r="E7444" s="236" t="s">
        <v>21607</v>
      </c>
      <c r="F7444" s="236" t="s">
        <v>3634</v>
      </c>
      <c r="G7444" s="235" t="str">
        <f t="shared" si="116"/>
        <v>0161191</v>
      </c>
      <c r="H7444" s="235" t="s">
        <v>5600</v>
      </c>
      <c r="I7444" s="235" t="s">
        <v>5599</v>
      </c>
    </row>
    <row r="7445" spans="5:9">
      <c r="E7445" s="236" t="s">
        <v>21607</v>
      </c>
      <c r="F7445" s="236" t="s">
        <v>3631</v>
      </c>
      <c r="G7445" s="235" t="str">
        <f t="shared" si="116"/>
        <v>0161192</v>
      </c>
      <c r="H7445" s="235" t="s">
        <v>21645</v>
      </c>
      <c r="I7445" s="235" t="s">
        <v>12123</v>
      </c>
    </row>
    <row r="7446" spans="5:9">
      <c r="E7446" s="236" t="s">
        <v>21607</v>
      </c>
      <c r="F7446" s="236" t="s">
        <v>1566</v>
      </c>
      <c r="G7446" s="235" t="str">
        <f t="shared" si="116"/>
        <v>0161201</v>
      </c>
      <c r="H7446" s="235" t="s">
        <v>7658</v>
      </c>
      <c r="I7446" s="235" t="s">
        <v>7657</v>
      </c>
    </row>
    <row r="7447" spans="5:9">
      <c r="E7447" s="236" t="s">
        <v>21607</v>
      </c>
      <c r="F7447" s="236" t="s">
        <v>2171</v>
      </c>
      <c r="G7447" s="235" t="str">
        <f t="shared" si="116"/>
        <v>0161202</v>
      </c>
      <c r="H7447" s="235" t="s">
        <v>21644</v>
      </c>
      <c r="I7447" s="235" t="s">
        <v>21643</v>
      </c>
    </row>
    <row r="7448" spans="5:9">
      <c r="E7448" s="236" t="s">
        <v>21607</v>
      </c>
      <c r="F7448" s="236" t="s">
        <v>2837</v>
      </c>
      <c r="G7448" s="235" t="str">
        <f t="shared" si="116"/>
        <v>0161203</v>
      </c>
      <c r="H7448" s="235" t="s">
        <v>21642</v>
      </c>
      <c r="I7448" s="235" t="s">
        <v>21641</v>
      </c>
    </row>
    <row r="7449" spans="5:9">
      <c r="E7449" s="236" t="s">
        <v>21607</v>
      </c>
      <c r="F7449" s="236" t="s">
        <v>2196</v>
      </c>
      <c r="G7449" s="235" t="str">
        <f t="shared" si="116"/>
        <v>0161204</v>
      </c>
      <c r="H7449" s="235" t="s">
        <v>21640</v>
      </c>
      <c r="I7449" s="235" t="s">
        <v>21639</v>
      </c>
    </row>
    <row r="7450" spans="5:9">
      <c r="E7450" s="236" t="s">
        <v>21607</v>
      </c>
      <c r="F7450" s="236" t="s">
        <v>2195</v>
      </c>
      <c r="G7450" s="235" t="str">
        <f t="shared" si="116"/>
        <v>0161205</v>
      </c>
      <c r="H7450" s="235" t="s">
        <v>13907</v>
      </c>
      <c r="I7450" s="235" t="s">
        <v>13906</v>
      </c>
    </row>
    <row r="7451" spans="5:9">
      <c r="E7451" s="236" t="s">
        <v>21607</v>
      </c>
      <c r="F7451" s="236" t="s">
        <v>4827</v>
      </c>
      <c r="G7451" s="235" t="str">
        <f t="shared" si="116"/>
        <v>0161211</v>
      </c>
      <c r="H7451" s="235" t="s">
        <v>11062</v>
      </c>
      <c r="I7451" s="235" t="s">
        <v>11061</v>
      </c>
    </row>
    <row r="7452" spans="5:9">
      <c r="E7452" s="236" t="s">
        <v>21607</v>
      </c>
      <c r="F7452" s="236" t="s">
        <v>4491</v>
      </c>
      <c r="G7452" s="235" t="str">
        <f t="shared" si="116"/>
        <v>0161212</v>
      </c>
      <c r="H7452" s="235" t="s">
        <v>21638</v>
      </c>
      <c r="I7452" s="235" t="s">
        <v>21637</v>
      </c>
    </row>
    <row r="7453" spans="5:9">
      <c r="E7453" s="236" t="s">
        <v>21607</v>
      </c>
      <c r="F7453" s="236" t="s">
        <v>4000</v>
      </c>
      <c r="G7453" s="235" t="str">
        <f t="shared" si="116"/>
        <v>0161213</v>
      </c>
      <c r="H7453" s="235" t="s">
        <v>10986</v>
      </c>
      <c r="I7453" s="235" t="s">
        <v>935</v>
      </c>
    </row>
    <row r="7454" spans="5:9">
      <c r="E7454" s="236" t="s">
        <v>21607</v>
      </c>
      <c r="F7454" s="236" t="s">
        <v>2036</v>
      </c>
      <c r="G7454" s="235" t="str">
        <f t="shared" si="116"/>
        <v>0161221</v>
      </c>
      <c r="H7454" s="235" t="s">
        <v>13881</v>
      </c>
      <c r="I7454" s="235" t="s">
        <v>13880</v>
      </c>
    </row>
    <row r="7455" spans="5:9">
      <c r="E7455" s="236" t="s">
        <v>21607</v>
      </c>
      <c r="F7455" s="236" t="s">
        <v>1318</v>
      </c>
      <c r="G7455" s="235" t="str">
        <f t="shared" si="116"/>
        <v>0161222</v>
      </c>
      <c r="H7455" s="235" t="s">
        <v>13995</v>
      </c>
      <c r="I7455" s="235" t="s">
        <v>13994</v>
      </c>
    </row>
    <row r="7456" spans="5:9">
      <c r="E7456" s="236" t="s">
        <v>21607</v>
      </c>
      <c r="F7456" s="236" t="s">
        <v>4820</v>
      </c>
      <c r="G7456" s="235" t="str">
        <f t="shared" si="116"/>
        <v>0161223</v>
      </c>
      <c r="H7456" s="235" t="s">
        <v>5656</v>
      </c>
      <c r="I7456" s="235" t="s">
        <v>5655</v>
      </c>
    </row>
    <row r="7457" spans="5:9">
      <c r="E7457" s="236" t="s">
        <v>21607</v>
      </c>
      <c r="F7457" s="236" t="s">
        <v>2897</v>
      </c>
      <c r="G7457" s="235" t="str">
        <f t="shared" si="116"/>
        <v>0161231</v>
      </c>
      <c r="H7457" s="235" t="s">
        <v>21636</v>
      </c>
      <c r="I7457" s="235" t="s">
        <v>21635</v>
      </c>
    </row>
    <row r="7458" spans="5:9">
      <c r="E7458" s="236" t="s">
        <v>21607</v>
      </c>
      <c r="F7458" s="236" t="s">
        <v>4806</v>
      </c>
      <c r="G7458" s="235" t="str">
        <f t="shared" si="116"/>
        <v>0161241</v>
      </c>
      <c r="H7458" s="235" t="s">
        <v>11750</v>
      </c>
      <c r="I7458" s="235" t="s">
        <v>11749</v>
      </c>
    </row>
    <row r="7459" spans="5:9">
      <c r="E7459" s="236" t="s">
        <v>21607</v>
      </c>
      <c r="F7459" s="236" t="s">
        <v>2190</v>
      </c>
      <c r="G7459" s="235" t="str">
        <f t="shared" si="116"/>
        <v>0161301</v>
      </c>
      <c r="H7459" s="235" t="s">
        <v>1070</v>
      </c>
      <c r="I7459" s="235" t="s">
        <v>1069</v>
      </c>
    </row>
    <row r="7460" spans="5:9">
      <c r="E7460" s="236" t="s">
        <v>21607</v>
      </c>
      <c r="F7460" s="236" t="s">
        <v>2829</v>
      </c>
      <c r="G7460" s="235" t="str">
        <f t="shared" si="116"/>
        <v>0161302</v>
      </c>
      <c r="H7460" s="235" t="s">
        <v>11767</v>
      </c>
      <c r="I7460" s="235" t="s">
        <v>11766</v>
      </c>
    </row>
    <row r="7461" spans="5:9">
      <c r="E7461" s="236" t="s">
        <v>21607</v>
      </c>
      <c r="F7461" s="236" t="s">
        <v>2006</v>
      </c>
      <c r="G7461" s="235" t="str">
        <f t="shared" si="116"/>
        <v>0161303</v>
      </c>
      <c r="H7461" s="235" t="s">
        <v>21634</v>
      </c>
      <c r="I7461" s="235" t="s">
        <v>21633</v>
      </c>
    </row>
    <row r="7462" spans="5:9">
      <c r="E7462" s="236" t="s">
        <v>21607</v>
      </c>
      <c r="F7462" s="236" t="s">
        <v>1291</v>
      </c>
      <c r="G7462" s="235" t="str">
        <f t="shared" si="116"/>
        <v>0161311</v>
      </c>
      <c r="H7462" s="235" t="s">
        <v>21422</v>
      </c>
      <c r="I7462" s="235" t="s">
        <v>21421</v>
      </c>
    </row>
    <row r="7463" spans="5:9">
      <c r="E7463" s="236" t="s">
        <v>21607</v>
      </c>
      <c r="F7463" s="236" t="s">
        <v>2183</v>
      </c>
      <c r="G7463" s="235" t="str">
        <f t="shared" si="116"/>
        <v>0161312</v>
      </c>
      <c r="H7463" s="235" t="s">
        <v>13574</v>
      </c>
      <c r="I7463" s="235" t="s">
        <v>13573</v>
      </c>
    </row>
    <row r="7464" spans="5:9">
      <c r="E7464" s="236" t="s">
        <v>21607</v>
      </c>
      <c r="F7464" s="236" t="s">
        <v>1288</v>
      </c>
      <c r="G7464" s="235" t="str">
        <f t="shared" si="116"/>
        <v>0161313</v>
      </c>
      <c r="H7464" s="235" t="s">
        <v>5256</v>
      </c>
      <c r="I7464" s="235" t="s">
        <v>5255</v>
      </c>
    </row>
    <row r="7465" spans="5:9">
      <c r="E7465" s="236" t="s">
        <v>21607</v>
      </c>
      <c r="F7465" s="236" t="s">
        <v>2819</v>
      </c>
      <c r="G7465" s="235" t="str">
        <f t="shared" si="116"/>
        <v>0161314</v>
      </c>
      <c r="H7465" s="235" t="s">
        <v>5264</v>
      </c>
      <c r="I7465" s="235" t="s">
        <v>5263</v>
      </c>
    </row>
    <row r="7466" spans="5:9">
      <c r="E7466" s="236" t="s">
        <v>21607</v>
      </c>
      <c r="F7466" s="236" t="s">
        <v>2287</v>
      </c>
      <c r="G7466" s="235" t="str">
        <f t="shared" si="116"/>
        <v>0161321</v>
      </c>
      <c r="H7466" s="235" t="s">
        <v>13622</v>
      </c>
      <c r="I7466" s="235" t="s">
        <v>13621</v>
      </c>
    </row>
    <row r="7467" spans="5:9">
      <c r="E7467" s="236" t="s">
        <v>21607</v>
      </c>
      <c r="F7467" s="236" t="s">
        <v>2004</v>
      </c>
      <c r="G7467" s="235" t="str">
        <f t="shared" si="116"/>
        <v>0161322</v>
      </c>
      <c r="H7467" s="235" t="s">
        <v>21632</v>
      </c>
      <c r="I7467" s="235" t="s">
        <v>13615</v>
      </c>
    </row>
    <row r="7468" spans="5:9">
      <c r="E7468" s="236" t="s">
        <v>21607</v>
      </c>
      <c r="F7468" s="236" t="s">
        <v>2890</v>
      </c>
      <c r="G7468" s="235" t="str">
        <f t="shared" si="116"/>
        <v>0161323</v>
      </c>
      <c r="H7468" s="235" t="s">
        <v>5238</v>
      </c>
      <c r="I7468" s="235" t="s">
        <v>5237</v>
      </c>
    </row>
    <row r="7469" spans="5:9">
      <c r="E7469" s="236" t="s">
        <v>21607</v>
      </c>
      <c r="F7469" s="236" t="s">
        <v>1278</v>
      </c>
      <c r="G7469" s="235" t="str">
        <f t="shared" si="116"/>
        <v>0161331</v>
      </c>
      <c r="H7469" s="235" t="s">
        <v>3557</v>
      </c>
      <c r="I7469" s="235" t="s">
        <v>3556</v>
      </c>
    </row>
    <row r="7470" spans="5:9">
      <c r="E7470" s="236" t="s">
        <v>21607</v>
      </c>
      <c r="F7470" s="236" t="s">
        <v>1275</v>
      </c>
      <c r="G7470" s="235" t="str">
        <f t="shared" si="116"/>
        <v>0161332</v>
      </c>
      <c r="H7470" s="235" t="s">
        <v>10175</v>
      </c>
      <c r="I7470" s="235" t="s">
        <v>10174</v>
      </c>
    </row>
    <row r="7471" spans="5:9">
      <c r="E7471" s="236" t="s">
        <v>21607</v>
      </c>
      <c r="F7471" s="236" t="s">
        <v>3581</v>
      </c>
      <c r="G7471" s="235" t="str">
        <f t="shared" si="116"/>
        <v>0161333</v>
      </c>
      <c r="H7471" s="235" t="s">
        <v>21631</v>
      </c>
      <c r="I7471" s="235" t="s">
        <v>21630</v>
      </c>
    </row>
    <row r="7472" spans="5:9">
      <c r="E7472" s="236" t="s">
        <v>21607</v>
      </c>
      <c r="F7472" s="236" t="s">
        <v>3578</v>
      </c>
      <c r="G7472" s="235" t="str">
        <f t="shared" si="116"/>
        <v>0161334</v>
      </c>
      <c r="H7472" s="235" t="s">
        <v>5245</v>
      </c>
      <c r="I7472" s="235" t="s">
        <v>5244</v>
      </c>
    </row>
    <row r="7473" spans="5:9">
      <c r="E7473" s="236" t="s">
        <v>21607</v>
      </c>
      <c r="F7473" s="236" t="s">
        <v>3575</v>
      </c>
      <c r="G7473" s="235" t="str">
        <f t="shared" si="116"/>
        <v>0161335</v>
      </c>
      <c r="H7473" s="235" t="s">
        <v>21629</v>
      </c>
      <c r="I7473" s="235" t="s">
        <v>21628</v>
      </c>
    </row>
    <row r="7474" spans="5:9">
      <c r="E7474" s="236" t="s">
        <v>21607</v>
      </c>
      <c r="F7474" s="236" t="s">
        <v>3572</v>
      </c>
      <c r="G7474" s="235" t="str">
        <f t="shared" si="116"/>
        <v>0161336</v>
      </c>
      <c r="H7474" s="235" t="s">
        <v>21627</v>
      </c>
      <c r="I7474" s="235" t="s">
        <v>21626</v>
      </c>
    </row>
    <row r="7475" spans="5:9">
      <c r="E7475" s="236" t="s">
        <v>21607</v>
      </c>
      <c r="F7475" s="236" t="s">
        <v>3285</v>
      </c>
      <c r="G7475" s="235" t="str">
        <f t="shared" si="116"/>
        <v>0161341</v>
      </c>
      <c r="H7475" s="235" t="s">
        <v>5228</v>
      </c>
      <c r="I7475" s="235" t="s">
        <v>5227</v>
      </c>
    </row>
    <row r="7476" spans="5:9">
      <c r="E7476" s="236" t="s">
        <v>21607</v>
      </c>
      <c r="F7476" s="236" t="s">
        <v>3282</v>
      </c>
      <c r="G7476" s="235" t="str">
        <f t="shared" si="116"/>
        <v>0161342</v>
      </c>
      <c r="H7476" s="235" t="s">
        <v>13590</v>
      </c>
      <c r="I7476" s="235" t="s">
        <v>13589</v>
      </c>
    </row>
    <row r="7477" spans="5:9">
      <c r="E7477" s="236" t="s">
        <v>21607</v>
      </c>
      <c r="F7477" s="236" t="s">
        <v>4559</v>
      </c>
      <c r="G7477" s="235" t="str">
        <f t="shared" si="116"/>
        <v>0161343</v>
      </c>
      <c r="H7477" s="235" t="s">
        <v>21625</v>
      </c>
      <c r="I7477" s="235" t="s">
        <v>21624</v>
      </c>
    </row>
    <row r="7478" spans="5:9">
      <c r="E7478" s="236" t="s">
        <v>21607</v>
      </c>
      <c r="F7478" s="236" t="s">
        <v>1997</v>
      </c>
      <c r="G7478" s="235" t="str">
        <f t="shared" si="116"/>
        <v>0161351</v>
      </c>
      <c r="H7478" s="235" t="s">
        <v>5274</v>
      </c>
      <c r="I7478" s="235" t="s">
        <v>5273</v>
      </c>
    </row>
    <row r="7479" spans="5:9">
      <c r="E7479" s="236" t="s">
        <v>21607</v>
      </c>
      <c r="F7479" s="236" t="s">
        <v>3962</v>
      </c>
      <c r="G7479" s="235" t="str">
        <f t="shared" si="116"/>
        <v>0161352</v>
      </c>
      <c r="H7479" s="235" t="s">
        <v>21623</v>
      </c>
      <c r="I7479" s="235" t="s">
        <v>21622</v>
      </c>
    </row>
    <row r="7480" spans="5:9">
      <c r="E7480" s="236" t="s">
        <v>21607</v>
      </c>
      <c r="F7480" s="236" t="s">
        <v>7745</v>
      </c>
      <c r="G7480" s="235" t="str">
        <f t="shared" si="116"/>
        <v>0161353</v>
      </c>
      <c r="H7480" s="235" t="s">
        <v>21621</v>
      </c>
      <c r="I7480" s="235" t="s">
        <v>21620</v>
      </c>
    </row>
    <row r="7481" spans="5:9">
      <c r="E7481" s="236" t="s">
        <v>21607</v>
      </c>
      <c r="F7481" s="236" t="s">
        <v>3959</v>
      </c>
      <c r="G7481" s="235" t="str">
        <f t="shared" si="116"/>
        <v>0161354</v>
      </c>
      <c r="H7481" s="235" t="s">
        <v>21619</v>
      </c>
      <c r="I7481" s="235" t="s">
        <v>21618</v>
      </c>
    </row>
    <row r="7482" spans="5:9">
      <c r="E7482" s="236" t="s">
        <v>21607</v>
      </c>
      <c r="F7482" s="236" t="s">
        <v>1007</v>
      </c>
      <c r="G7482" s="235" t="str">
        <f t="shared" si="116"/>
        <v>0161355</v>
      </c>
      <c r="H7482" s="235" t="s">
        <v>2229</v>
      </c>
      <c r="I7482" s="235" t="s">
        <v>2228</v>
      </c>
    </row>
    <row r="7483" spans="5:9">
      <c r="E7483" s="236" t="s">
        <v>21607</v>
      </c>
      <c r="F7483" s="236" t="s">
        <v>7192</v>
      </c>
      <c r="G7483" s="235" t="str">
        <f t="shared" si="116"/>
        <v>0161356</v>
      </c>
      <c r="H7483" s="235" t="s">
        <v>21617</v>
      </c>
      <c r="I7483" s="235" t="s">
        <v>21616</v>
      </c>
    </row>
    <row r="7484" spans="5:9">
      <c r="E7484" s="236" t="s">
        <v>21607</v>
      </c>
      <c r="F7484" s="236" t="s">
        <v>3956</v>
      </c>
      <c r="G7484" s="235" t="str">
        <f t="shared" si="116"/>
        <v>0161357</v>
      </c>
      <c r="H7484" s="235" t="s">
        <v>13586</v>
      </c>
      <c r="I7484" s="235" t="s">
        <v>13585</v>
      </c>
    </row>
    <row r="7485" spans="5:9">
      <c r="E7485" s="236" t="s">
        <v>21607</v>
      </c>
      <c r="F7485" s="236" t="s">
        <v>4551</v>
      </c>
      <c r="G7485" s="235" t="str">
        <f t="shared" si="116"/>
        <v>0161361</v>
      </c>
      <c r="H7485" s="235" t="s">
        <v>4044</v>
      </c>
      <c r="I7485" s="235" t="s">
        <v>5252</v>
      </c>
    </row>
    <row r="7486" spans="5:9">
      <c r="E7486" s="236" t="s">
        <v>21607</v>
      </c>
      <c r="F7486" s="236" t="s">
        <v>3953</v>
      </c>
      <c r="G7486" s="235" t="str">
        <f t="shared" si="116"/>
        <v>0161362</v>
      </c>
      <c r="H7486" s="235" t="s">
        <v>21615</v>
      </c>
      <c r="I7486" s="235" t="s">
        <v>21614</v>
      </c>
    </row>
    <row r="7487" spans="5:9">
      <c r="E7487" s="236" t="s">
        <v>21607</v>
      </c>
      <c r="F7487" s="236" t="s">
        <v>3274</v>
      </c>
      <c r="G7487" s="235" t="str">
        <f t="shared" si="116"/>
        <v>0161371</v>
      </c>
      <c r="H7487" s="235" t="s">
        <v>21613</v>
      </c>
      <c r="I7487" s="235" t="s">
        <v>21612</v>
      </c>
    </row>
    <row r="7488" spans="5:9">
      <c r="E7488" s="236" t="s">
        <v>21607</v>
      </c>
      <c r="F7488" s="236" t="s">
        <v>3941</v>
      </c>
      <c r="G7488" s="235" t="str">
        <f t="shared" si="116"/>
        <v>0161381</v>
      </c>
      <c r="H7488" s="235" t="s">
        <v>2426</v>
      </c>
      <c r="I7488" s="235" t="s">
        <v>2425</v>
      </c>
    </row>
    <row r="7489" spans="5:9">
      <c r="E7489" s="236" t="s">
        <v>21607</v>
      </c>
      <c r="F7489" s="236" t="s">
        <v>2813</v>
      </c>
      <c r="G7489" s="235" t="str">
        <f t="shared" si="116"/>
        <v>0161501</v>
      </c>
      <c r="H7489" s="235" t="s">
        <v>11074</v>
      </c>
      <c r="I7489" s="235" t="s">
        <v>11073</v>
      </c>
    </row>
    <row r="7490" spans="5:9">
      <c r="E7490" s="236" t="s">
        <v>21607</v>
      </c>
      <c r="F7490" s="236" t="s">
        <v>6696</v>
      </c>
      <c r="G7490" s="235" t="str">
        <f t="shared" ref="G7490:G7553" si="117">TEXT(E7490,"0000")&amp;TEXT(F7490,"000")</f>
        <v>0161503</v>
      </c>
      <c r="H7490" s="235" t="s">
        <v>21611</v>
      </c>
      <c r="I7490" s="235" t="s">
        <v>21610</v>
      </c>
    </row>
    <row r="7491" spans="5:9">
      <c r="E7491" s="236" t="s">
        <v>21607</v>
      </c>
      <c r="F7491" s="236" t="s">
        <v>1178</v>
      </c>
      <c r="G7491" s="235" t="str">
        <f t="shared" si="117"/>
        <v>0161701</v>
      </c>
      <c r="H7491" s="235" t="s">
        <v>1142</v>
      </c>
      <c r="I7491" s="235" t="s">
        <v>1141</v>
      </c>
    </row>
    <row r="7492" spans="5:9">
      <c r="E7492" s="236" t="s">
        <v>21607</v>
      </c>
      <c r="F7492" s="236" t="s">
        <v>2746</v>
      </c>
      <c r="G7492" s="235" t="str">
        <f t="shared" si="117"/>
        <v>0161801</v>
      </c>
      <c r="H7492" s="235" t="s">
        <v>21609</v>
      </c>
      <c r="I7492" s="235" t="s">
        <v>21608</v>
      </c>
    </row>
    <row r="7493" spans="5:9">
      <c r="E7493" s="236" t="s">
        <v>21607</v>
      </c>
      <c r="F7493" s="236" t="s">
        <v>6284</v>
      </c>
      <c r="G7493" s="235" t="str">
        <f t="shared" si="117"/>
        <v>0161802</v>
      </c>
      <c r="H7493" s="235" t="s">
        <v>12650</v>
      </c>
      <c r="I7493" s="235" t="s">
        <v>12649</v>
      </c>
    </row>
    <row r="7494" spans="5:9">
      <c r="E7494" s="236" t="s">
        <v>21607</v>
      </c>
      <c r="F7494" s="236" t="s">
        <v>4373</v>
      </c>
      <c r="G7494" s="235" t="str">
        <f t="shared" si="117"/>
        <v>0161811</v>
      </c>
      <c r="H7494" s="235" t="s">
        <v>20543</v>
      </c>
      <c r="I7494" s="235" t="s">
        <v>20542</v>
      </c>
    </row>
    <row r="7495" spans="5:9">
      <c r="E7495" s="236" t="s">
        <v>21515</v>
      </c>
      <c r="F7495" s="236" t="s">
        <v>1143</v>
      </c>
      <c r="G7495" s="235" t="str">
        <f t="shared" si="117"/>
        <v>0162010</v>
      </c>
      <c r="H7495" s="235" t="s">
        <v>10986</v>
      </c>
      <c r="I7495" s="235" t="s">
        <v>935</v>
      </c>
    </row>
    <row r="7496" spans="5:9">
      <c r="E7496" s="236" t="s">
        <v>21515</v>
      </c>
      <c r="F7496" s="236" t="s">
        <v>1071</v>
      </c>
      <c r="G7496" s="235" t="str">
        <f t="shared" si="117"/>
        <v>0162020</v>
      </c>
      <c r="H7496" s="235" t="s">
        <v>10831</v>
      </c>
      <c r="I7496" s="235" t="s">
        <v>10830</v>
      </c>
    </row>
    <row r="7497" spans="5:9">
      <c r="E7497" s="236" t="s">
        <v>21515</v>
      </c>
      <c r="F7497" s="236" t="s">
        <v>1915</v>
      </c>
      <c r="G7497" s="235" t="str">
        <f t="shared" si="117"/>
        <v>0162025</v>
      </c>
      <c r="H7497" s="235" t="s">
        <v>21606</v>
      </c>
      <c r="I7497" s="235" t="s">
        <v>21605</v>
      </c>
    </row>
    <row r="7498" spans="5:9">
      <c r="E7498" s="236" t="s">
        <v>21515</v>
      </c>
      <c r="F7498" s="236" t="s">
        <v>1621</v>
      </c>
      <c r="G7498" s="235" t="str">
        <f t="shared" si="117"/>
        <v>0162030</v>
      </c>
      <c r="H7498" s="235" t="s">
        <v>5675</v>
      </c>
      <c r="I7498" s="235" t="s">
        <v>5674</v>
      </c>
    </row>
    <row r="7499" spans="5:9">
      <c r="E7499" s="236" t="s">
        <v>21515</v>
      </c>
      <c r="F7499" s="236" t="s">
        <v>1025</v>
      </c>
      <c r="G7499" s="235" t="str">
        <f t="shared" si="117"/>
        <v>0162040</v>
      </c>
      <c r="H7499" s="235" t="s">
        <v>13770</v>
      </c>
      <c r="I7499" s="235" t="s">
        <v>13769</v>
      </c>
    </row>
    <row r="7500" spans="5:9">
      <c r="E7500" s="236" t="s">
        <v>21515</v>
      </c>
      <c r="F7500" s="236" t="s">
        <v>1620</v>
      </c>
      <c r="G7500" s="235" t="str">
        <f t="shared" si="117"/>
        <v>0162050</v>
      </c>
      <c r="H7500" s="235" t="s">
        <v>21604</v>
      </c>
      <c r="I7500" s="235" t="s">
        <v>21603</v>
      </c>
    </row>
    <row r="7501" spans="5:9">
      <c r="E7501" s="236" t="s">
        <v>21515</v>
      </c>
      <c r="F7501" s="236" t="s">
        <v>1140</v>
      </c>
      <c r="G7501" s="235" t="str">
        <f t="shared" si="117"/>
        <v>0162060</v>
      </c>
      <c r="H7501" s="235" t="s">
        <v>2076</v>
      </c>
      <c r="I7501" s="235" t="s">
        <v>1803</v>
      </c>
    </row>
    <row r="7502" spans="5:9">
      <c r="E7502" s="236" t="s">
        <v>21515</v>
      </c>
      <c r="F7502" s="236" t="s">
        <v>1077</v>
      </c>
      <c r="G7502" s="235" t="str">
        <f t="shared" si="117"/>
        <v>0162070</v>
      </c>
      <c r="H7502" s="235" t="s">
        <v>21602</v>
      </c>
      <c r="I7502" s="235" t="s">
        <v>21601</v>
      </c>
    </row>
    <row r="7503" spans="5:9">
      <c r="E7503" s="236" t="s">
        <v>21515</v>
      </c>
      <c r="F7503" s="236" t="s">
        <v>1615</v>
      </c>
      <c r="G7503" s="235" t="str">
        <f t="shared" si="117"/>
        <v>0162080</v>
      </c>
      <c r="H7503" s="235" t="s">
        <v>21600</v>
      </c>
      <c r="I7503" s="235" t="s">
        <v>21599</v>
      </c>
    </row>
    <row r="7504" spans="5:9">
      <c r="E7504" s="236" t="s">
        <v>21515</v>
      </c>
      <c r="F7504" s="236" t="s">
        <v>1046</v>
      </c>
      <c r="G7504" s="235" t="str">
        <f t="shared" si="117"/>
        <v>0162090</v>
      </c>
      <c r="H7504" s="235" t="s">
        <v>4316</v>
      </c>
      <c r="I7504" s="235" t="s">
        <v>4315</v>
      </c>
    </row>
    <row r="7505" spans="5:9">
      <c r="E7505" s="236" t="s">
        <v>21515</v>
      </c>
      <c r="F7505" s="236" t="s">
        <v>4249</v>
      </c>
      <c r="G7505" s="235" t="str">
        <f t="shared" si="117"/>
        <v>0162096</v>
      </c>
      <c r="H7505" s="235" t="s">
        <v>21598</v>
      </c>
      <c r="I7505" s="235" t="s">
        <v>21597</v>
      </c>
    </row>
    <row r="7506" spans="5:9">
      <c r="E7506" s="236" t="s">
        <v>21515</v>
      </c>
      <c r="F7506" s="236" t="s">
        <v>4246</v>
      </c>
      <c r="G7506" s="235" t="str">
        <f t="shared" si="117"/>
        <v>0162097</v>
      </c>
      <c r="H7506" s="235" t="s">
        <v>4920</v>
      </c>
      <c r="I7506" s="235" t="s">
        <v>4919</v>
      </c>
    </row>
    <row r="7507" spans="5:9">
      <c r="E7507" s="236" t="s">
        <v>21515</v>
      </c>
      <c r="F7507" s="236" t="s">
        <v>880</v>
      </c>
      <c r="G7507" s="235" t="str">
        <f t="shared" si="117"/>
        <v>0162099</v>
      </c>
      <c r="H7507" s="235" t="s">
        <v>21596</v>
      </c>
      <c r="I7507" s="235" t="s">
        <v>21595</v>
      </c>
    </row>
    <row r="7508" spans="5:9">
      <c r="E7508" s="236" t="s">
        <v>21515</v>
      </c>
      <c r="F7508" s="236" t="s">
        <v>1066</v>
      </c>
      <c r="G7508" s="235" t="str">
        <f t="shared" si="117"/>
        <v>0162100</v>
      </c>
      <c r="H7508" s="235" t="s">
        <v>13794</v>
      </c>
      <c r="I7508" s="235" t="s">
        <v>13793</v>
      </c>
    </row>
    <row r="7509" spans="5:9">
      <c r="E7509" s="236" t="s">
        <v>21515</v>
      </c>
      <c r="F7509" s="236" t="s">
        <v>1548</v>
      </c>
      <c r="G7509" s="235" t="str">
        <f t="shared" si="117"/>
        <v>0162115</v>
      </c>
      <c r="H7509" s="235" t="s">
        <v>21594</v>
      </c>
      <c r="I7509" s="235" t="s">
        <v>21593</v>
      </c>
    </row>
    <row r="7510" spans="5:9">
      <c r="E7510" s="236" t="s">
        <v>21515</v>
      </c>
      <c r="F7510" s="236" t="s">
        <v>1073</v>
      </c>
      <c r="G7510" s="235" t="str">
        <f t="shared" si="117"/>
        <v>0162120</v>
      </c>
      <c r="H7510" s="235" t="s">
        <v>21592</v>
      </c>
      <c r="I7510" s="235" t="s">
        <v>21591</v>
      </c>
    </row>
    <row r="7511" spans="5:9">
      <c r="E7511" s="236" t="s">
        <v>21515</v>
      </c>
      <c r="F7511" s="236" t="s">
        <v>1445</v>
      </c>
      <c r="G7511" s="235" t="str">
        <f t="shared" si="117"/>
        <v>0162130</v>
      </c>
      <c r="H7511" s="235" t="s">
        <v>4916</v>
      </c>
      <c r="I7511" s="235" t="s">
        <v>4915</v>
      </c>
    </row>
    <row r="7512" spans="5:9">
      <c r="E7512" s="236" t="s">
        <v>21515</v>
      </c>
      <c r="F7512" s="236" t="s">
        <v>1045</v>
      </c>
      <c r="G7512" s="235" t="str">
        <f t="shared" si="117"/>
        <v>0162150</v>
      </c>
      <c r="H7512" s="235" t="s">
        <v>4895</v>
      </c>
      <c r="I7512" s="235" t="s">
        <v>4894</v>
      </c>
    </row>
    <row r="7513" spans="5:9">
      <c r="E7513" s="236" t="s">
        <v>21515</v>
      </c>
      <c r="F7513" s="236" t="s">
        <v>2702</v>
      </c>
      <c r="G7513" s="235" t="str">
        <f t="shared" si="117"/>
        <v>0162152</v>
      </c>
      <c r="H7513" s="235" t="s">
        <v>21590</v>
      </c>
      <c r="I7513" s="235" t="s">
        <v>21589</v>
      </c>
    </row>
    <row r="7514" spans="5:9">
      <c r="E7514" s="236" t="s">
        <v>21515</v>
      </c>
      <c r="F7514" s="236" t="s">
        <v>3348</v>
      </c>
      <c r="G7514" s="235" t="str">
        <f t="shared" si="117"/>
        <v>0162154</v>
      </c>
      <c r="H7514" s="235" t="s">
        <v>21588</v>
      </c>
      <c r="I7514" s="235" t="s">
        <v>21587</v>
      </c>
    </row>
    <row r="7515" spans="5:9">
      <c r="E7515" s="236" t="s">
        <v>21515</v>
      </c>
      <c r="F7515" s="236" t="s">
        <v>4624</v>
      </c>
      <c r="G7515" s="235" t="str">
        <f t="shared" si="117"/>
        <v>0162155</v>
      </c>
      <c r="H7515" s="235" t="s">
        <v>21586</v>
      </c>
      <c r="I7515" s="235" t="s">
        <v>21585</v>
      </c>
    </row>
    <row r="7516" spans="5:9">
      <c r="E7516" s="236" t="s">
        <v>21515</v>
      </c>
      <c r="F7516" s="236" t="s">
        <v>3347</v>
      </c>
      <c r="G7516" s="235" t="str">
        <f t="shared" si="117"/>
        <v>0162156</v>
      </c>
      <c r="H7516" s="235" t="s">
        <v>21584</v>
      </c>
      <c r="I7516" s="235" t="s">
        <v>21583</v>
      </c>
    </row>
    <row r="7517" spans="5:9">
      <c r="E7517" s="236" t="s">
        <v>21515</v>
      </c>
      <c r="F7517" s="236" t="s">
        <v>4160</v>
      </c>
      <c r="G7517" s="235" t="str">
        <f t="shared" si="117"/>
        <v>0162157</v>
      </c>
      <c r="H7517" s="235" t="s">
        <v>21582</v>
      </c>
      <c r="I7517" s="235" t="s">
        <v>21581</v>
      </c>
    </row>
    <row r="7518" spans="5:9">
      <c r="E7518" s="236" t="s">
        <v>21515</v>
      </c>
      <c r="F7518" s="236" t="s">
        <v>1645</v>
      </c>
      <c r="G7518" s="235" t="str">
        <f t="shared" si="117"/>
        <v>0162160</v>
      </c>
      <c r="H7518" s="235" t="s">
        <v>1526</v>
      </c>
      <c r="I7518" s="235" t="s">
        <v>1525</v>
      </c>
    </row>
    <row r="7519" spans="5:9">
      <c r="E7519" s="236" t="s">
        <v>21515</v>
      </c>
      <c r="F7519" s="236" t="s">
        <v>1722</v>
      </c>
      <c r="G7519" s="235" t="str">
        <f t="shared" si="117"/>
        <v>0162170</v>
      </c>
      <c r="H7519" s="235" t="s">
        <v>13792</v>
      </c>
      <c r="I7519" s="235" t="s">
        <v>13791</v>
      </c>
    </row>
    <row r="7520" spans="5:9">
      <c r="E7520" s="236" t="s">
        <v>21515</v>
      </c>
      <c r="F7520" s="236" t="s">
        <v>1013</v>
      </c>
      <c r="G7520" s="235" t="str">
        <f t="shared" si="117"/>
        <v>0162175</v>
      </c>
      <c r="H7520" s="235" t="s">
        <v>17722</v>
      </c>
      <c r="I7520" s="235" t="s">
        <v>12720</v>
      </c>
    </row>
    <row r="7521" spans="5:9">
      <c r="E7521" s="236" t="s">
        <v>21515</v>
      </c>
      <c r="F7521" s="236" t="s">
        <v>1063</v>
      </c>
      <c r="G7521" s="235" t="str">
        <f t="shared" si="117"/>
        <v>0162180</v>
      </c>
      <c r="H7521" s="235" t="s">
        <v>4911</v>
      </c>
      <c r="I7521" s="235" t="s">
        <v>4910</v>
      </c>
    </row>
    <row r="7522" spans="5:9">
      <c r="E7522" s="236" t="s">
        <v>21515</v>
      </c>
      <c r="F7522" s="236" t="s">
        <v>1640</v>
      </c>
      <c r="G7522" s="235" t="str">
        <f t="shared" si="117"/>
        <v>0162190</v>
      </c>
      <c r="H7522" s="235" t="s">
        <v>21580</v>
      </c>
      <c r="I7522" s="235" t="s">
        <v>13773</v>
      </c>
    </row>
    <row r="7523" spans="5:9">
      <c r="E7523" s="236" t="s">
        <v>21515</v>
      </c>
      <c r="F7523" s="236" t="s">
        <v>1127</v>
      </c>
      <c r="G7523" s="235" t="str">
        <f t="shared" si="117"/>
        <v>0162220</v>
      </c>
      <c r="H7523" s="235" t="s">
        <v>4907</v>
      </c>
      <c r="I7523" s="235" t="s">
        <v>4906</v>
      </c>
    </row>
    <row r="7524" spans="5:9">
      <c r="E7524" s="236" t="s">
        <v>21515</v>
      </c>
      <c r="F7524" s="236" t="s">
        <v>1124</v>
      </c>
      <c r="G7524" s="235" t="str">
        <f t="shared" si="117"/>
        <v>0162230</v>
      </c>
      <c r="H7524" s="235" t="s">
        <v>21579</v>
      </c>
      <c r="I7524" s="235" t="s">
        <v>21578</v>
      </c>
    </row>
    <row r="7525" spans="5:9">
      <c r="E7525" s="236" t="s">
        <v>21515</v>
      </c>
      <c r="F7525" s="236" t="s">
        <v>1716</v>
      </c>
      <c r="G7525" s="235" t="str">
        <f t="shared" si="117"/>
        <v>0162240</v>
      </c>
      <c r="H7525" s="235" t="s">
        <v>3083</v>
      </c>
      <c r="I7525" s="235" t="s">
        <v>3082</v>
      </c>
    </row>
    <row r="7526" spans="5:9">
      <c r="E7526" s="236" t="s">
        <v>21515</v>
      </c>
      <c r="F7526" s="236" t="s">
        <v>1121</v>
      </c>
      <c r="G7526" s="235" t="str">
        <f t="shared" si="117"/>
        <v>0162250</v>
      </c>
      <c r="H7526" s="235" t="s">
        <v>2516</v>
      </c>
      <c r="I7526" s="235" t="s">
        <v>1222</v>
      </c>
    </row>
    <row r="7527" spans="5:9">
      <c r="E7527" s="236" t="s">
        <v>21515</v>
      </c>
      <c r="F7527" s="236" t="s">
        <v>2414</v>
      </c>
      <c r="G7527" s="235" t="str">
        <f t="shared" si="117"/>
        <v>0162260</v>
      </c>
      <c r="H7527" s="235" t="s">
        <v>21577</v>
      </c>
      <c r="I7527" s="235" t="s">
        <v>15251</v>
      </c>
    </row>
    <row r="7528" spans="5:9">
      <c r="E7528" s="236" t="s">
        <v>21515</v>
      </c>
      <c r="F7528" s="236" t="s">
        <v>1039</v>
      </c>
      <c r="G7528" s="235" t="str">
        <f t="shared" si="117"/>
        <v>0162270</v>
      </c>
      <c r="H7528" s="235" t="s">
        <v>4866</v>
      </c>
      <c r="I7528" s="235" t="s">
        <v>4865</v>
      </c>
    </row>
    <row r="7529" spans="5:9">
      <c r="E7529" s="236" t="s">
        <v>21515</v>
      </c>
      <c r="F7529" s="236" t="s">
        <v>2016</v>
      </c>
      <c r="G7529" s="235" t="str">
        <f t="shared" si="117"/>
        <v>0162280</v>
      </c>
      <c r="H7529" s="235" t="s">
        <v>4870</v>
      </c>
      <c r="I7529" s="235" t="s">
        <v>4869</v>
      </c>
    </row>
    <row r="7530" spans="5:9">
      <c r="E7530" s="236" t="s">
        <v>21515</v>
      </c>
      <c r="F7530" s="236" t="s">
        <v>1118</v>
      </c>
      <c r="G7530" s="235" t="str">
        <f t="shared" si="117"/>
        <v>0162290</v>
      </c>
      <c r="H7530" s="235" t="s">
        <v>21576</v>
      </c>
      <c r="I7530" s="235" t="s">
        <v>4867</v>
      </c>
    </row>
    <row r="7531" spans="5:9">
      <c r="E7531" s="236" t="s">
        <v>21515</v>
      </c>
      <c r="F7531" s="236" t="s">
        <v>1115</v>
      </c>
      <c r="G7531" s="235" t="str">
        <f t="shared" si="117"/>
        <v>0162300</v>
      </c>
      <c r="H7531" s="235" t="s">
        <v>1755</v>
      </c>
      <c r="I7531" s="235" t="s">
        <v>1754</v>
      </c>
    </row>
    <row r="7532" spans="5:9">
      <c r="E7532" s="236" t="s">
        <v>21515</v>
      </c>
      <c r="F7532" s="236" t="s">
        <v>2187</v>
      </c>
      <c r="G7532" s="235" t="str">
        <f t="shared" si="117"/>
        <v>0162310</v>
      </c>
      <c r="H7532" s="235" t="s">
        <v>4810</v>
      </c>
      <c r="I7532" s="235" t="s">
        <v>4809</v>
      </c>
    </row>
    <row r="7533" spans="5:9">
      <c r="E7533" s="236" t="s">
        <v>21515</v>
      </c>
      <c r="F7533" s="236" t="s">
        <v>1036</v>
      </c>
      <c r="G7533" s="235" t="str">
        <f t="shared" si="117"/>
        <v>0162320</v>
      </c>
      <c r="H7533" s="235" t="s">
        <v>21575</v>
      </c>
      <c r="I7533" s="235" t="s">
        <v>4807</v>
      </c>
    </row>
    <row r="7534" spans="5:9">
      <c r="E7534" s="236" t="s">
        <v>21515</v>
      </c>
      <c r="F7534" s="236" t="s">
        <v>2276</v>
      </c>
      <c r="G7534" s="235" t="str">
        <f t="shared" si="117"/>
        <v>0162330</v>
      </c>
      <c r="H7534" s="235" t="s">
        <v>7766</v>
      </c>
      <c r="I7534" s="235" t="s">
        <v>7765</v>
      </c>
    </row>
    <row r="7535" spans="5:9">
      <c r="E7535" s="236" t="s">
        <v>21515</v>
      </c>
      <c r="F7535" s="236" t="s">
        <v>1826</v>
      </c>
      <c r="G7535" s="235" t="str">
        <f t="shared" si="117"/>
        <v>0162340</v>
      </c>
      <c r="H7535" s="235" t="s">
        <v>7119</v>
      </c>
      <c r="I7535" s="235" t="s">
        <v>7118</v>
      </c>
    </row>
    <row r="7536" spans="5:9">
      <c r="E7536" s="236" t="s">
        <v>21515</v>
      </c>
      <c r="F7536" s="236" t="s">
        <v>7041</v>
      </c>
      <c r="G7536" s="235" t="str">
        <f t="shared" si="117"/>
        <v>0162350</v>
      </c>
      <c r="H7536" s="235" t="s">
        <v>21574</v>
      </c>
      <c r="I7536" s="235" t="s">
        <v>21573</v>
      </c>
    </row>
    <row r="7537" spans="5:9">
      <c r="E7537" s="236" t="s">
        <v>21515</v>
      </c>
      <c r="F7537" s="236" t="s">
        <v>1825</v>
      </c>
      <c r="G7537" s="235" t="str">
        <f t="shared" si="117"/>
        <v>0162360</v>
      </c>
      <c r="H7537" s="235" t="s">
        <v>3529</v>
      </c>
      <c r="I7537" s="235" t="s">
        <v>3528</v>
      </c>
    </row>
    <row r="7538" spans="5:9">
      <c r="E7538" s="236" t="s">
        <v>21515</v>
      </c>
      <c r="F7538" s="236" t="s">
        <v>1822</v>
      </c>
      <c r="G7538" s="235" t="str">
        <f t="shared" si="117"/>
        <v>0162370</v>
      </c>
      <c r="H7538" s="235" t="s">
        <v>2993</v>
      </c>
      <c r="I7538" s="235" t="s">
        <v>2992</v>
      </c>
    </row>
    <row r="7539" spans="5:9">
      <c r="E7539" s="236" t="s">
        <v>21515</v>
      </c>
      <c r="F7539" s="236" t="s">
        <v>3942</v>
      </c>
      <c r="G7539" s="235" t="str">
        <f t="shared" si="117"/>
        <v>0162380</v>
      </c>
      <c r="H7539" s="235" t="s">
        <v>2448</v>
      </c>
      <c r="I7539" s="235" t="s">
        <v>4843</v>
      </c>
    </row>
    <row r="7540" spans="5:9">
      <c r="E7540" s="236" t="s">
        <v>21515</v>
      </c>
      <c r="F7540" s="236" t="s">
        <v>4457</v>
      </c>
      <c r="G7540" s="235" t="str">
        <f t="shared" si="117"/>
        <v>0162389</v>
      </c>
      <c r="H7540" s="235" t="s">
        <v>18082</v>
      </c>
      <c r="I7540" s="235" t="s">
        <v>18081</v>
      </c>
    </row>
    <row r="7541" spans="5:9">
      <c r="E7541" s="236" t="s">
        <v>21515</v>
      </c>
      <c r="F7541" s="236" t="s">
        <v>1004</v>
      </c>
      <c r="G7541" s="235" t="str">
        <f t="shared" si="117"/>
        <v>0162390</v>
      </c>
      <c r="H7541" s="235" t="s">
        <v>21572</v>
      </c>
      <c r="I7541" s="235" t="s">
        <v>21571</v>
      </c>
    </row>
    <row r="7542" spans="5:9">
      <c r="E7542" s="236" t="s">
        <v>21515</v>
      </c>
      <c r="F7542" s="236" t="s">
        <v>19276</v>
      </c>
      <c r="G7542" s="235" t="str">
        <f t="shared" si="117"/>
        <v>0162395</v>
      </c>
      <c r="H7542" s="235" t="s">
        <v>21570</v>
      </c>
      <c r="I7542" s="235" t="s">
        <v>21569</v>
      </c>
    </row>
    <row r="7543" spans="5:9">
      <c r="E7543" s="236" t="s">
        <v>21515</v>
      </c>
      <c r="F7543" s="236" t="s">
        <v>1110</v>
      </c>
      <c r="G7543" s="235" t="str">
        <f t="shared" si="117"/>
        <v>0162410</v>
      </c>
      <c r="H7543" s="235" t="s">
        <v>21568</v>
      </c>
      <c r="I7543" s="235" t="s">
        <v>21567</v>
      </c>
    </row>
    <row r="7544" spans="5:9">
      <c r="E7544" s="236" t="s">
        <v>21515</v>
      </c>
      <c r="F7544" s="236" t="s">
        <v>1060</v>
      </c>
      <c r="G7544" s="235" t="str">
        <f t="shared" si="117"/>
        <v>0162420</v>
      </c>
      <c r="H7544" s="235" t="s">
        <v>21566</v>
      </c>
      <c r="I7544" s="235" t="s">
        <v>21565</v>
      </c>
    </row>
    <row r="7545" spans="5:9">
      <c r="E7545" s="236" t="s">
        <v>21515</v>
      </c>
      <c r="F7545" s="236" t="s">
        <v>5026</v>
      </c>
      <c r="G7545" s="235" t="str">
        <f t="shared" si="117"/>
        <v>0162425</v>
      </c>
      <c r="H7545" s="235" t="s">
        <v>14273</v>
      </c>
      <c r="I7545" s="235" t="s">
        <v>14272</v>
      </c>
    </row>
    <row r="7546" spans="5:9">
      <c r="E7546" s="236" t="s">
        <v>21515</v>
      </c>
      <c r="F7546" s="236" t="s">
        <v>1986</v>
      </c>
      <c r="G7546" s="235" t="str">
        <f t="shared" si="117"/>
        <v>0162430</v>
      </c>
      <c r="H7546" s="235" t="s">
        <v>13764</v>
      </c>
      <c r="I7546" s="235" t="s">
        <v>4837</v>
      </c>
    </row>
    <row r="7547" spans="5:9">
      <c r="E7547" s="236" t="s">
        <v>21515</v>
      </c>
      <c r="F7547" s="236" t="s">
        <v>6873</v>
      </c>
      <c r="G7547" s="235" t="str">
        <f t="shared" si="117"/>
        <v>0162433</v>
      </c>
      <c r="H7547" s="235" t="s">
        <v>21564</v>
      </c>
      <c r="I7547" s="235" t="s">
        <v>21563</v>
      </c>
    </row>
    <row r="7548" spans="5:9">
      <c r="E7548" s="236" t="s">
        <v>21515</v>
      </c>
      <c r="F7548" s="236" t="s">
        <v>3245</v>
      </c>
      <c r="G7548" s="235" t="str">
        <f t="shared" si="117"/>
        <v>0162434</v>
      </c>
      <c r="H7548" s="235" t="s">
        <v>4836</v>
      </c>
      <c r="I7548" s="235" t="s">
        <v>4835</v>
      </c>
    </row>
    <row r="7549" spans="5:9">
      <c r="E7549" s="236" t="s">
        <v>21515</v>
      </c>
      <c r="F7549" s="236" t="s">
        <v>3244</v>
      </c>
      <c r="G7549" s="235" t="str">
        <f t="shared" si="117"/>
        <v>0162436</v>
      </c>
      <c r="H7549" s="235" t="s">
        <v>21562</v>
      </c>
      <c r="I7549" s="235" t="s">
        <v>21561</v>
      </c>
    </row>
    <row r="7550" spans="5:9">
      <c r="E7550" s="236" t="s">
        <v>21515</v>
      </c>
      <c r="F7550" s="236" t="s">
        <v>1983</v>
      </c>
      <c r="G7550" s="235" t="str">
        <f t="shared" si="117"/>
        <v>0162440</v>
      </c>
      <c r="H7550" s="235" t="s">
        <v>4693</v>
      </c>
      <c r="I7550" s="235" t="s">
        <v>4692</v>
      </c>
    </row>
    <row r="7551" spans="5:9">
      <c r="E7551" s="236" t="s">
        <v>21515</v>
      </c>
      <c r="F7551" s="236" t="s">
        <v>1227</v>
      </c>
      <c r="G7551" s="235" t="str">
        <f t="shared" si="117"/>
        <v>0162450</v>
      </c>
      <c r="H7551" s="235" t="s">
        <v>4834</v>
      </c>
      <c r="I7551" s="235" t="s">
        <v>4833</v>
      </c>
    </row>
    <row r="7552" spans="5:9">
      <c r="E7552" s="236" t="s">
        <v>21515</v>
      </c>
      <c r="F7552" s="236" t="s">
        <v>1975</v>
      </c>
      <c r="G7552" s="235" t="str">
        <f t="shared" si="117"/>
        <v>0162460</v>
      </c>
      <c r="H7552" s="235" t="s">
        <v>21560</v>
      </c>
      <c r="I7552" s="235" t="s">
        <v>4831</v>
      </c>
    </row>
    <row r="7553" spans="5:9">
      <c r="E7553" s="236" t="s">
        <v>21515</v>
      </c>
      <c r="F7553" s="236" t="s">
        <v>1972</v>
      </c>
      <c r="G7553" s="235" t="str">
        <f t="shared" si="117"/>
        <v>0162480</v>
      </c>
      <c r="H7553" s="235" t="s">
        <v>21559</v>
      </c>
      <c r="I7553" s="235" t="s">
        <v>21558</v>
      </c>
    </row>
    <row r="7554" spans="5:9">
      <c r="E7554" s="236" t="s">
        <v>21515</v>
      </c>
      <c r="F7554" s="236" t="s">
        <v>1968</v>
      </c>
      <c r="G7554" s="235" t="str">
        <f t="shared" ref="G7554:G7617" si="118">TEXT(E7554,"0000")&amp;TEXT(F7554,"000")</f>
        <v>0162490</v>
      </c>
      <c r="H7554" s="235" t="s">
        <v>11736</v>
      </c>
      <c r="I7554" s="235" t="s">
        <v>11735</v>
      </c>
    </row>
    <row r="7555" spans="5:9">
      <c r="E7555" s="236" t="s">
        <v>21515</v>
      </c>
      <c r="F7555" s="236" t="s">
        <v>11128</v>
      </c>
      <c r="G7555" s="235" t="str">
        <f t="shared" si="118"/>
        <v>0162495</v>
      </c>
      <c r="H7555" s="235" t="s">
        <v>21557</v>
      </c>
      <c r="I7555" s="235" t="s">
        <v>21556</v>
      </c>
    </row>
    <row r="7556" spans="5:9">
      <c r="E7556" s="236" t="s">
        <v>21515</v>
      </c>
      <c r="F7556" s="236" t="s">
        <v>3899</v>
      </c>
      <c r="G7556" s="235" t="str">
        <f t="shared" si="118"/>
        <v>0162497</v>
      </c>
      <c r="H7556" s="235" t="s">
        <v>21555</v>
      </c>
      <c r="I7556" s="235" t="s">
        <v>21554</v>
      </c>
    </row>
    <row r="7557" spans="5:9">
      <c r="E7557" s="236" t="s">
        <v>21515</v>
      </c>
      <c r="F7557" s="236" t="s">
        <v>945</v>
      </c>
      <c r="G7557" s="235" t="str">
        <f t="shared" si="118"/>
        <v>0162500</v>
      </c>
      <c r="H7557" s="235" t="s">
        <v>4856</v>
      </c>
      <c r="I7557" s="235" t="s">
        <v>4855</v>
      </c>
    </row>
    <row r="7558" spans="5:9">
      <c r="E7558" s="236" t="s">
        <v>21515</v>
      </c>
      <c r="F7558" s="236" t="s">
        <v>941</v>
      </c>
      <c r="G7558" s="235" t="str">
        <f t="shared" si="118"/>
        <v>0162505</v>
      </c>
      <c r="H7558" s="235" t="s">
        <v>4852</v>
      </c>
      <c r="I7558" s="235" t="s">
        <v>4851</v>
      </c>
    </row>
    <row r="7559" spans="5:9">
      <c r="E7559" s="236" t="s">
        <v>21515</v>
      </c>
      <c r="F7559" s="236" t="s">
        <v>1003</v>
      </c>
      <c r="G7559" s="235" t="str">
        <f t="shared" si="118"/>
        <v>0162510</v>
      </c>
      <c r="H7559" s="235" t="s">
        <v>21553</v>
      </c>
      <c r="I7559" s="235" t="s">
        <v>21552</v>
      </c>
    </row>
    <row r="7560" spans="5:9">
      <c r="E7560" s="236" t="s">
        <v>21515</v>
      </c>
      <c r="F7560" s="236" t="s">
        <v>3827</v>
      </c>
      <c r="G7560" s="235" t="str">
        <f t="shared" si="118"/>
        <v>0162515</v>
      </c>
      <c r="H7560" s="235" t="s">
        <v>21551</v>
      </c>
      <c r="I7560" s="235" t="s">
        <v>21550</v>
      </c>
    </row>
    <row r="7561" spans="5:9">
      <c r="E7561" s="236" t="s">
        <v>21515</v>
      </c>
      <c r="F7561" s="236" t="s">
        <v>19650</v>
      </c>
      <c r="G7561" s="235" t="str">
        <f t="shared" si="118"/>
        <v>0162517</v>
      </c>
      <c r="H7561" s="235" t="s">
        <v>13767</v>
      </c>
      <c r="I7561" s="235" t="s">
        <v>13766</v>
      </c>
    </row>
    <row r="7562" spans="5:9">
      <c r="E7562" s="236" t="s">
        <v>21515</v>
      </c>
      <c r="F7562" s="236" t="s">
        <v>984</v>
      </c>
      <c r="G7562" s="235" t="str">
        <f t="shared" si="118"/>
        <v>0162520</v>
      </c>
      <c r="H7562" s="235" t="s">
        <v>21549</v>
      </c>
      <c r="I7562" s="235" t="s">
        <v>4844</v>
      </c>
    </row>
    <row r="7563" spans="5:9">
      <c r="E7563" s="236" t="s">
        <v>21515</v>
      </c>
      <c r="F7563" s="236" t="s">
        <v>1053</v>
      </c>
      <c r="G7563" s="235" t="str">
        <f t="shared" si="118"/>
        <v>0162530</v>
      </c>
      <c r="H7563" s="235" t="s">
        <v>6455</v>
      </c>
      <c r="I7563" s="235" t="s">
        <v>4847</v>
      </c>
    </row>
    <row r="7564" spans="5:9">
      <c r="E7564" s="236" t="s">
        <v>21515</v>
      </c>
      <c r="F7564" s="236" t="s">
        <v>1049</v>
      </c>
      <c r="G7564" s="235" t="str">
        <f t="shared" si="118"/>
        <v>0162540</v>
      </c>
      <c r="H7564" s="235" t="s">
        <v>13765</v>
      </c>
      <c r="I7564" s="235" t="s">
        <v>3488</v>
      </c>
    </row>
    <row r="7565" spans="5:9">
      <c r="E7565" s="236" t="s">
        <v>21515</v>
      </c>
      <c r="F7565" s="236" t="s">
        <v>3522</v>
      </c>
      <c r="G7565" s="235" t="str">
        <f t="shared" si="118"/>
        <v>0162543</v>
      </c>
      <c r="H7565" s="235" t="s">
        <v>21548</v>
      </c>
      <c r="I7565" s="235" t="s">
        <v>21547</v>
      </c>
    </row>
    <row r="7566" spans="5:9">
      <c r="E7566" s="236" t="s">
        <v>21515</v>
      </c>
      <c r="F7566" s="236" t="s">
        <v>1788</v>
      </c>
      <c r="G7566" s="235" t="str">
        <f t="shared" si="118"/>
        <v>0162545</v>
      </c>
      <c r="H7566" s="235" t="s">
        <v>21546</v>
      </c>
      <c r="I7566" s="235" t="s">
        <v>4882</v>
      </c>
    </row>
    <row r="7567" spans="5:9">
      <c r="E7567" s="236" t="s">
        <v>21515</v>
      </c>
      <c r="F7567" s="236" t="s">
        <v>3514</v>
      </c>
      <c r="G7567" s="235" t="str">
        <f t="shared" si="118"/>
        <v>0162546</v>
      </c>
      <c r="H7567" s="235" t="s">
        <v>4889</v>
      </c>
      <c r="I7567" s="235" t="s">
        <v>4888</v>
      </c>
    </row>
    <row r="7568" spans="5:9">
      <c r="E7568" s="236" t="s">
        <v>21515</v>
      </c>
      <c r="F7568" s="236" t="s">
        <v>3512</v>
      </c>
      <c r="G7568" s="235" t="str">
        <f t="shared" si="118"/>
        <v>0162547</v>
      </c>
      <c r="H7568" s="235" t="s">
        <v>4891</v>
      </c>
      <c r="I7568" s="235" t="s">
        <v>4890</v>
      </c>
    </row>
    <row r="7569" spans="5:9">
      <c r="E7569" s="236" t="s">
        <v>21515</v>
      </c>
      <c r="F7569" s="236" t="s">
        <v>748</v>
      </c>
      <c r="G7569" s="235" t="str">
        <f t="shared" si="118"/>
        <v>0162548</v>
      </c>
      <c r="H7569" s="235" t="s">
        <v>21545</v>
      </c>
      <c r="I7569" s="235" t="s">
        <v>21544</v>
      </c>
    </row>
    <row r="7570" spans="5:9">
      <c r="E7570" s="236" t="s">
        <v>21515</v>
      </c>
      <c r="F7570" s="236" t="s">
        <v>980</v>
      </c>
      <c r="G7570" s="235" t="str">
        <f t="shared" si="118"/>
        <v>0162550</v>
      </c>
      <c r="H7570" s="235" t="s">
        <v>13763</v>
      </c>
      <c r="I7570" s="235" t="s">
        <v>13762</v>
      </c>
    </row>
    <row r="7571" spans="5:9">
      <c r="E7571" s="236" t="s">
        <v>21515</v>
      </c>
      <c r="F7571" s="236" t="s">
        <v>1785</v>
      </c>
      <c r="G7571" s="235" t="str">
        <f t="shared" si="118"/>
        <v>0162560</v>
      </c>
      <c r="H7571" s="235" t="s">
        <v>3557</v>
      </c>
      <c r="I7571" s="235" t="s">
        <v>3556</v>
      </c>
    </row>
    <row r="7572" spans="5:9">
      <c r="E7572" s="236" t="s">
        <v>21515</v>
      </c>
      <c r="F7572" s="236" t="s">
        <v>11072</v>
      </c>
      <c r="G7572" s="235" t="str">
        <f t="shared" si="118"/>
        <v>0162565</v>
      </c>
      <c r="H7572" s="235" t="s">
        <v>13761</v>
      </c>
      <c r="I7572" s="235" t="s">
        <v>13342</v>
      </c>
    </row>
    <row r="7573" spans="5:9">
      <c r="E7573" s="236" t="s">
        <v>21515</v>
      </c>
      <c r="F7573" s="236" t="s">
        <v>1779</v>
      </c>
      <c r="G7573" s="235" t="str">
        <f t="shared" si="118"/>
        <v>0162570</v>
      </c>
      <c r="H7573" s="235" t="s">
        <v>21543</v>
      </c>
      <c r="I7573" s="235" t="s">
        <v>21542</v>
      </c>
    </row>
    <row r="7574" spans="5:9">
      <c r="E7574" s="236" t="s">
        <v>21515</v>
      </c>
      <c r="F7574" s="236" t="s">
        <v>3199</v>
      </c>
      <c r="G7574" s="235" t="str">
        <f t="shared" si="118"/>
        <v>0162580</v>
      </c>
      <c r="H7574" s="235" t="s">
        <v>20146</v>
      </c>
      <c r="I7574" s="235" t="s">
        <v>4825</v>
      </c>
    </row>
    <row r="7575" spans="5:9">
      <c r="E7575" s="236" t="s">
        <v>21515</v>
      </c>
      <c r="F7575" s="236" t="s">
        <v>3782</v>
      </c>
      <c r="G7575" s="235" t="str">
        <f t="shared" si="118"/>
        <v>0162590</v>
      </c>
      <c r="H7575" s="235" t="s">
        <v>21541</v>
      </c>
      <c r="I7575" s="235" t="s">
        <v>2381</v>
      </c>
    </row>
    <row r="7576" spans="5:9">
      <c r="E7576" s="236" t="s">
        <v>21515</v>
      </c>
      <c r="F7576" s="236" t="s">
        <v>1103</v>
      </c>
      <c r="G7576" s="235" t="str">
        <f t="shared" si="118"/>
        <v>0162600</v>
      </c>
      <c r="H7576" s="235" t="s">
        <v>21540</v>
      </c>
      <c r="I7576" s="235" t="s">
        <v>19634</v>
      </c>
    </row>
    <row r="7577" spans="5:9">
      <c r="E7577" s="236" t="s">
        <v>21515</v>
      </c>
      <c r="F7577" s="236" t="s">
        <v>1100</v>
      </c>
      <c r="G7577" s="235" t="str">
        <f t="shared" si="118"/>
        <v>0162610</v>
      </c>
      <c r="H7577" s="235" t="s">
        <v>21539</v>
      </c>
      <c r="I7577" s="235" t="s">
        <v>21538</v>
      </c>
    </row>
    <row r="7578" spans="5:9">
      <c r="E7578" s="236" t="s">
        <v>21515</v>
      </c>
      <c r="F7578" s="236" t="s">
        <v>1099</v>
      </c>
      <c r="G7578" s="235" t="str">
        <f t="shared" si="118"/>
        <v>0162620</v>
      </c>
      <c r="H7578" s="235" t="s">
        <v>13752</v>
      </c>
      <c r="I7578" s="235" t="s">
        <v>13751</v>
      </c>
    </row>
    <row r="7579" spans="5:9">
      <c r="E7579" s="236" t="s">
        <v>21515</v>
      </c>
      <c r="F7579" s="236" t="s">
        <v>1096</v>
      </c>
      <c r="G7579" s="235" t="str">
        <f t="shared" si="118"/>
        <v>0162630</v>
      </c>
      <c r="H7579" s="235" t="s">
        <v>4740</v>
      </c>
      <c r="I7579" s="235" t="s">
        <v>4739</v>
      </c>
    </row>
    <row r="7580" spans="5:9">
      <c r="E7580" s="236" t="s">
        <v>21515</v>
      </c>
      <c r="F7580" s="236" t="s">
        <v>3730</v>
      </c>
      <c r="G7580" s="235" t="str">
        <f t="shared" si="118"/>
        <v>0162635</v>
      </c>
      <c r="H7580" s="235" t="s">
        <v>21537</v>
      </c>
      <c r="I7580" s="235" t="s">
        <v>21536</v>
      </c>
    </row>
    <row r="7581" spans="5:9">
      <c r="E7581" s="236" t="s">
        <v>21515</v>
      </c>
      <c r="F7581" s="236" t="s">
        <v>1771</v>
      </c>
      <c r="G7581" s="235" t="str">
        <f t="shared" si="118"/>
        <v>0162640</v>
      </c>
      <c r="H7581" s="235" t="s">
        <v>4745</v>
      </c>
      <c r="I7581" s="235" t="s">
        <v>4744</v>
      </c>
    </row>
    <row r="7582" spans="5:9">
      <c r="E7582" s="236" t="s">
        <v>21515</v>
      </c>
      <c r="F7582" s="236" t="s">
        <v>19010</v>
      </c>
      <c r="G7582" s="235" t="str">
        <f t="shared" si="118"/>
        <v>0162660</v>
      </c>
      <c r="H7582" s="235" t="s">
        <v>21478</v>
      </c>
      <c r="I7582" s="235" t="s">
        <v>21477</v>
      </c>
    </row>
    <row r="7583" spans="5:9">
      <c r="E7583" s="236" t="s">
        <v>21515</v>
      </c>
      <c r="F7583" s="236" t="s">
        <v>1765</v>
      </c>
      <c r="G7583" s="235" t="str">
        <f t="shared" si="118"/>
        <v>0162670</v>
      </c>
      <c r="H7583" s="235" t="s">
        <v>4756</v>
      </c>
      <c r="I7583" s="235" t="s">
        <v>4755</v>
      </c>
    </row>
    <row r="7584" spans="5:9">
      <c r="E7584" s="236" t="s">
        <v>21515</v>
      </c>
      <c r="F7584" s="236" t="s">
        <v>18309</v>
      </c>
      <c r="G7584" s="235" t="str">
        <f t="shared" si="118"/>
        <v>0162680</v>
      </c>
      <c r="H7584" s="235" t="s">
        <v>4747</v>
      </c>
      <c r="I7584" s="235" t="s">
        <v>4746</v>
      </c>
    </row>
    <row r="7585" spans="5:9">
      <c r="E7585" s="236" t="s">
        <v>21515</v>
      </c>
      <c r="F7585" s="236" t="s">
        <v>20762</v>
      </c>
      <c r="G7585" s="235" t="str">
        <f t="shared" si="118"/>
        <v>0162688</v>
      </c>
      <c r="H7585" s="235" t="s">
        <v>1057</v>
      </c>
      <c r="I7585" s="235" t="s">
        <v>1056</v>
      </c>
    </row>
    <row r="7586" spans="5:9">
      <c r="E7586" s="236" t="s">
        <v>21515</v>
      </c>
      <c r="F7586" s="236" t="s">
        <v>1761</v>
      </c>
      <c r="G7586" s="235" t="str">
        <f t="shared" si="118"/>
        <v>0162690</v>
      </c>
      <c r="H7586" s="235" t="s">
        <v>5714</v>
      </c>
      <c r="I7586" s="235" t="s">
        <v>5713</v>
      </c>
    </row>
    <row r="7587" spans="5:9">
      <c r="E7587" s="236" t="s">
        <v>21515</v>
      </c>
      <c r="F7587" s="236" t="s">
        <v>11018</v>
      </c>
      <c r="G7587" s="235" t="str">
        <f t="shared" si="118"/>
        <v>0162695</v>
      </c>
      <c r="H7587" s="235" t="s">
        <v>21535</v>
      </c>
      <c r="I7587" s="235" t="s">
        <v>14092</v>
      </c>
    </row>
    <row r="7588" spans="5:9">
      <c r="E7588" s="236" t="s">
        <v>21515</v>
      </c>
      <c r="F7588" s="236" t="s">
        <v>1093</v>
      </c>
      <c r="G7588" s="235" t="str">
        <f t="shared" si="118"/>
        <v>0162700</v>
      </c>
      <c r="H7588" s="235" t="s">
        <v>14101</v>
      </c>
      <c r="I7588" s="235" t="s">
        <v>14100</v>
      </c>
    </row>
    <row r="7589" spans="5:9">
      <c r="E7589" s="236" t="s">
        <v>21515</v>
      </c>
      <c r="F7589" s="236" t="s">
        <v>2766</v>
      </c>
      <c r="G7589" s="235" t="str">
        <f t="shared" si="118"/>
        <v>0162705</v>
      </c>
      <c r="H7589" s="235" t="s">
        <v>21534</v>
      </c>
      <c r="I7589" s="235" t="s">
        <v>21533</v>
      </c>
    </row>
    <row r="7590" spans="5:9">
      <c r="E7590" s="236" t="s">
        <v>21515</v>
      </c>
      <c r="F7590" s="236" t="s">
        <v>1910</v>
      </c>
      <c r="G7590" s="235" t="str">
        <f t="shared" si="118"/>
        <v>0162710</v>
      </c>
      <c r="H7590" s="235" t="s">
        <v>21532</v>
      </c>
      <c r="I7590" s="235" t="s">
        <v>21531</v>
      </c>
    </row>
    <row r="7591" spans="5:9">
      <c r="E7591" s="236" t="s">
        <v>21515</v>
      </c>
      <c r="F7591" s="236" t="s">
        <v>1906</v>
      </c>
      <c r="G7591" s="235" t="str">
        <f t="shared" si="118"/>
        <v>0162720</v>
      </c>
      <c r="H7591" s="235" t="s">
        <v>3721</v>
      </c>
      <c r="I7591" s="235" t="s">
        <v>3720</v>
      </c>
    </row>
    <row r="7592" spans="5:9">
      <c r="E7592" s="236" t="s">
        <v>21515</v>
      </c>
      <c r="F7592" s="236" t="s">
        <v>7109</v>
      </c>
      <c r="G7592" s="235" t="str">
        <f t="shared" si="118"/>
        <v>0162730</v>
      </c>
      <c r="H7592" s="235" t="s">
        <v>21530</v>
      </c>
      <c r="I7592" s="235" t="s">
        <v>21529</v>
      </c>
    </row>
    <row r="7593" spans="5:9">
      <c r="E7593" s="236" t="s">
        <v>21515</v>
      </c>
      <c r="F7593" s="236" t="s">
        <v>2236</v>
      </c>
      <c r="G7593" s="235" t="str">
        <f t="shared" si="118"/>
        <v>0162735</v>
      </c>
      <c r="H7593" s="235" t="s">
        <v>21528</v>
      </c>
      <c r="I7593" s="235" t="s">
        <v>14258</v>
      </c>
    </row>
    <row r="7594" spans="5:9">
      <c r="E7594" s="236" t="s">
        <v>21515</v>
      </c>
      <c r="F7594" s="236" t="s">
        <v>1902</v>
      </c>
      <c r="G7594" s="235" t="str">
        <f t="shared" si="118"/>
        <v>0162740</v>
      </c>
      <c r="H7594" s="235" t="s">
        <v>5722</v>
      </c>
      <c r="I7594" s="235" t="s">
        <v>5721</v>
      </c>
    </row>
    <row r="7595" spans="5:9">
      <c r="E7595" s="236" t="s">
        <v>21515</v>
      </c>
      <c r="F7595" s="236" t="s">
        <v>3861</v>
      </c>
      <c r="G7595" s="235" t="str">
        <f t="shared" si="118"/>
        <v>0162745</v>
      </c>
      <c r="H7595" s="235" t="s">
        <v>14089</v>
      </c>
      <c r="I7595" s="235" t="s">
        <v>14088</v>
      </c>
    </row>
    <row r="7596" spans="5:9">
      <c r="E7596" s="236" t="s">
        <v>21515</v>
      </c>
      <c r="F7596" s="236" t="s">
        <v>19994</v>
      </c>
      <c r="G7596" s="235" t="str">
        <f t="shared" si="118"/>
        <v>0162750</v>
      </c>
      <c r="H7596" s="235" t="s">
        <v>5729</v>
      </c>
      <c r="I7596" s="235" t="s">
        <v>2472</v>
      </c>
    </row>
    <row r="7597" spans="5:9">
      <c r="E7597" s="236" t="s">
        <v>21515</v>
      </c>
      <c r="F7597" s="236" t="s">
        <v>3429</v>
      </c>
      <c r="G7597" s="235" t="str">
        <f t="shared" si="118"/>
        <v>0162755</v>
      </c>
      <c r="H7597" s="235" t="s">
        <v>21527</v>
      </c>
      <c r="I7597" s="235" t="s">
        <v>21526</v>
      </c>
    </row>
    <row r="7598" spans="5:9">
      <c r="E7598" s="236" t="s">
        <v>21515</v>
      </c>
      <c r="F7598" s="236" t="s">
        <v>3427</v>
      </c>
      <c r="G7598" s="235" t="str">
        <f t="shared" si="118"/>
        <v>0162756</v>
      </c>
      <c r="H7598" s="235" t="s">
        <v>21525</v>
      </c>
      <c r="I7598" s="235" t="s">
        <v>21524</v>
      </c>
    </row>
    <row r="7599" spans="5:9">
      <c r="E7599" s="236" t="s">
        <v>21515</v>
      </c>
      <c r="F7599" s="236" t="s">
        <v>3424</v>
      </c>
      <c r="G7599" s="235" t="str">
        <f t="shared" si="118"/>
        <v>0162757</v>
      </c>
      <c r="H7599" s="235" t="s">
        <v>11074</v>
      </c>
      <c r="I7599" s="235" t="s">
        <v>11073</v>
      </c>
    </row>
    <row r="7600" spans="5:9">
      <c r="E7600" s="236" t="s">
        <v>21515</v>
      </c>
      <c r="F7600" s="236" t="s">
        <v>17858</v>
      </c>
      <c r="G7600" s="235" t="str">
        <f t="shared" si="118"/>
        <v>0162760</v>
      </c>
      <c r="H7600" s="235" t="s">
        <v>11086</v>
      </c>
      <c r="I7600" s="235" t="s">
        <v>11085</v>
      </c>
    </row>
    <row r="7601" spans="5:9">
      <c r="E7601" s="236" t="s">
        <v>21515</v>
      </c>
      <c r="F7601" s="236" t="s">
        <v>3157</v>
      </c>
      <c r="G7601" s="235" t="str">
        <f t="shared" si="118"/>
        <v>0162763</v>
      </c>
      <c r="H7601" s="235" t="s">
        <v>21523</v>
      </c>
      <c r="I7601" s="235" t="s">
        <v>6016</v>
      </c>
    </row>
    <row r="7602" spans="5:9">
      <c r="E7602" s="236" t="s">
        <v>21515</v>
      </c>
      <c r="F7602" s="236" t="s">
        <v>3154</v>
      </c>
      <c r="G7602" s="235" t="str">
        <f t="shared" si="118"/>
        <v>0162765</v>
      </c>
      <c r="H7602" s="235" t="s">
        <v>18449</v>
      </c>
      <c r="I7602" s="235" t="s">
        <v>18448</v>
      </c>
    </row>
    <row r="7603" spans="5:9">
      <c r="E7603" s="236" t="s">
        <v>21515</v>
      </c>
      <c r="F7603" s="236" t="s">
        <v>1898</v>
      </c>
      <c r="G7603" s="235" t="str">
        <f t="shared" si="118"/>
        <v>0162767</v>
      </c>
      <c r="H7603" s="235" t="s">
        <v>18211</v>
      </c>
      <c r="I7603" s="235" t="s">
        <v>11037</v>
      </c>
    </row>
    <row r="7604" spans="5:9">
      <c r="E7604" s="236" t="s">
        <v>21515</v>
      </c>
      <c r="F7604" s="236" t="s">
        <v>3852</v>
      </c>
      <c r="G7604" s="235" t="str">
        <f t="shared" si="118"/>
        <v>0162770</v>
      </c>
      <c r="H7604" s="235" t="s">
        <v>10809</v>
      </c>
      <c r="I7604" s="235" t="s">
        <v>6992</v>
      </c>
    </row>
    <row r="7605" spans="5:9">
      <c r="E7605" s="236" t="s">
        <v>21515</v>
      </c>
      <c r="F7605" s="236" t="s">
        <v>4384</v>
      </c>
      <c r="G7605" s="235" t="str">
        <f t="shared" si="118"/>
        <v>0162771</v>
      </c>
      <c r="H7605" s="235" t="s">
        <v>21522</v>
      </c>
      <c r="I7605" s="235" t="s">
        <v>21521</v>
      </c>
    </row>
    <row r="7606" spans="5:9">
      <c r="E7606" s="236" t="s">
        <v>21515</v>
      </c>
      <c r="F7606" s="236" t="s">
        <v>4381</v>
      </c>
      <c r="G7606" s="235" t="str">
        <f t="shared" si="118"/>
        <v>0162773</v>
      </c>
      <c r="H7606" s="235" t="s">
        <v>18150</v>
      </c>
      <c r="I7606" s="235" t="s">
        <v>18149</v>
      </c>
    </row>
    <row r="7607" spans="5:9">
      <c r="E7607" s="236" t="s">
        <v>21515</v>
      </c>
      <c r="F7607" s="236" t="s">
        <v>3846</v>
      </c>
      <c r="G7607" s="235" t="str">
        <f t="shared" si="118"/>
        <v>0162775</v>
      </c>
      <c r="H7607" s="235" t="s">
        <v>21520</v>
      </c>
      <c r="I7607" s="235" t="s">
        <v>21519</v>
      </c>
    </row>
    <row r="7608" spans="5:9">
      <c r="E7608" s="236" t="s">
        <v>21515</v>
      </c>
      <c r="F7608" s="236" t="s">
        <v>1895</v>
      </c>
      <c r="G7608" s="235" t="str">
        <f t="shared" si="118"/>
        <v>0162776</v>
      </c>
      <c r="H7608" s="235" t="s">
        <v>5309</v>
      </c>
      <c r="I7608" s="235" t="s">
        <v>5308</v>
      </c>
    </row>
    <row r="7609" spans="5:9">
      <c r="E7609" s="236" t="s">
        <v>21515</v>
      </c>
      <c r="F7609" s="236" t="s">
        <v>10981</v>
      </c>
      <c r="G7609" s="235" t="str">
        <f t="shared" si="118"/>
        <v>0162777</v>
      </c>
      <c r="H7609" s="235" t="s">
        <v>11750</v>
      </c>
      <c r="I7609" s="235" t="s">
        <v>11749</v>
      </c>
    </row>
    <row r="7610" spans="5:9">
      <c r="E7610" s="236" t="s">
        <v>21515</v>
      </c>
      <c r="F7610" s="236" t="s">
        <v>709</v>
      </c>
      <c r="G7610" s="235" t="str">
        <f t="shared" si="118"/>
        <v>0162778</v>
      </c>
      <c r="H7610" s="235" t="s">
        <v>13989</v>
      </c>
      <c r="I7610" s="235" t="s">
        <v>13988</v>
      </c>
    </row>
    <row r="7611" spans="5:9">
      <c r="E7611" s="236" t="s">
        <v>21515</v>
      </c>
      <c r="F7611" s="236" t="s">
        <v>1160</v>
      </c>
      <c r="G7611" s="235" t="str">
        <f t="shared" si="118"/>
        <v>0162780</v>
      </c>
      <c r="H7611" s="235" t="s">
        <v>5398</v>
      </c>
      <c r="I7611" s="235" t="s">
        <v>5397</v>
      </c>
    </row>
    <row r="7612" spans="5:9">
      <c r="E7612" s="236" t="s">
        <v>21515</v>
      </c>
      <c r="F7612" s="236" t="s">
        <v>19021</v>
      </c>
      <c r="G7612" s="235" t="str">
        <f t="shared" si="118"/>
        <v>0162781</v>
      </c>
      <c r="H7612" s="235" t="s">
        <v>6608</v>
      </c>
      <c r="I7612" s="235" t="s">
        <v>6607</v>
      </c>
    </row>
    <row r="7613" spans="5:9">
      <c r="E7613" s="236" t="s">
        <v>21515</v>
      </c>
      <c r="F7613" s="236" t="s">
        <v>6537</v>
      </c>
      <c r="G7613" s="235" t="str">
        <f t="shared" si="118"/>
        <v>0162782</v>
      </c>
      <c r="H7613" s="235" t="s">
        <v>3961</v>
      </c>
      <c r="I7613" s="235" t="s">
        <v>21518</v>
      </c>
    </row>
    <row r="7614" spans="5:9">
      <c r="E7614" s="236" t="s">
        <v>21515</v>
      </c>
      <c r="F7614" s="236" t="s">
        <v>10980</v>
      </c>
      <c r="G7614" s="235" t="str">
        <f t="shared" si="118"/>
        <v>0162783</v>
      </c>
      <c r="H7614" s="235" t="s">
        <v>13973</v>
      </c>
      <c r="I7614" s="235" t="s">
        <v>13972</v>
      </c>
    </row>
    <row r="7615" spans="5:9">
      <c r="E7615" s="236" t="s">
        <v>21515</v>
      </c>
      <c r="F7615" s="236" t="s">
        <v>3843</v>
      </c>
      <c r="G7615" s="235" t="str">
        <f t="shared" si="118"/>
        <v>0162785</v>
      </c>
      <c r="H7615" s="235" t="s">
        <v>4456</v>
      </c>
      <c r="I7615" s="235" t="s">
        <v>4455</v>
      </c>
    </row>
    <row r="7616" spans="5:9">
      <c r="E7616" s="236" t="s">
        <v>21515</v>
      </c>
      <c r="F7616" s="236" t="s">
        <v>706</v>
      </c>
      <c r="G7616" s="235" t="str">
        <f t="shared" si="118"/>
        <v>0162788</v>
      </c>
      <c r="H7616" s="235" t="s">
        <v>7744</v>
      </c>
      <c r="I7616" s="235" t="s">
        <v>11042</v>
      </c>
    </row>
    <row r="7617" spans="5:9">
      <c r="E7617" s="236" t="s">
        <v>21515</v>
      </c>
      <c r="F7617" s="236" t="s">
        <v>18401</v>
      </c>
      <c r="G7617" s="235" t="str">
        <f t="shared" si="118"/>
        <v>0162790</v>
      </c>
      <c r="H7617" s="235" t="s">
        <v>21517</v>
      </c>
      <c r="I7617" s="235" t="s">
        <v>21516</v>
      </c>
    </row>
    <row r="7618" spans="5:9">
      <c r="E7618" s="236" t="s">
        <v>21515</v>
      </c>
      <c r="F7618" s="236" t="s">
        <v>1090</v>
      </c>
      <c r="G7618" s="235" t="str">
        <f t="shared" ref="G7618:G7681" si="119">TEXT(E7618,"0000")&amp;TEXT(F7618,"000")</f>
        <v>0162800</v>
      </c>
      <c r="H7618" s="235" t="s">
        <v>5460</v>
      </c>
      <c r="I7618" s="235" t="s">
        <v>5459</v>
      </c>
    </row>
    <row r="7619" spans="5:9">
      <c r="E7619" s="236" t="s">
        <v>21515</v>
      </c>
      <c r="F7619" s="236" t="s">
        <v>18579</v>
      </c>
      <c r="G7619" s="235" t="str">
        <f t="shared" si="119"/>
        <v>0162810</v>
      </c>
      <c r="H7619" s="235" t="s">
        <v>4858</v>
      </c>
      <c r="I7619" s="235" t="s">
        <v>4857</v>
      </c>
    </row>
    <row r="7620" spans="5:9">
      <c r="E7620" s="236" t="s">
        <v>21515</v>
      </c>
      <c r="F7620" s="236" t="s">
        <v>19987</v>
      </c>
      <c r="G7620" s="235" t="str">
        <f t="shared" si="119"/>
        <v>0162850</v>
      </c>
      <c r="H7620" s="235" t="s">
        <v>8740</v>
      </c>
      <c r="I7620" s="235" t="s">
        <v>5991</v>
      </c>
    </row>
    <row r="7621" spans="5:9">
      <c r="E7621" s="236" t="s">
        <v>21515</v>
      </c>
      <c r="F7621" s="236" t="s">
        <v>20102</v>
      </c>
      <c r="G7621" s="235" t="str">
        <f t="shared" si="119"/>
        <v>0162851</v>
      </c>
      <c r="H7621" s="235" t="s">
        <v>11782</v>
      </c>
      <c r="I7621" s="235" t="s">
        <v>11781</v>
      </c>
    </row>
    <row r="7622" spans="5:9">
      <c r="E7622" s="236" t="s">
        <v>21515</v>
      </c>
      <c r="F7622" s="236" t="s">
        <v>19984</v>
      </c>
      <c r="G7622" s="235" t="str">
        <f t="shared" si="119"/>
        <v>0162860</v>
      </c>
      <c r="H7622" s="235" t="s">
        <v>5537</v>
      </c>
      <c r="I7622" s="235" t="s">
        <v>1485</v>
      </c>
    </row>
    <row r="7623" spans="5:9">
      <c r="E7623" s="236" t="s">
        <v>21515</v>
      </c>
      <c r="F7623" s="236" t="s">
        <v>10800</v>
      </c>
      <c r="G7623" s="235" t="str">
        <f t="shared" si="119"/>
        <v>0162870</v>
      </c>
      <c r="H7623" s="235" t="s">
        <v>14025</v>
      </c>
      <c r="I7623" s="235" t="s">
        <v>14024</v>
      </c>
    </row>
    <row r="7624" spans="5:9">
      <c r="E7624" s="236" t="s">
        <v>21515</v>
      </c>
      <c r="F7624" s="236" t="s">
        <v>10913</v>
      </c>
      <c r="G7624" s="235" t="str">
        <f t="shared" si="119"/>
        <v>0162875</v>
      </c>
      <c r="H7624" s="235" t="s">
        <v>5243</v>
      </c>
      <c r="I7624" s="235" t="s">
        <v>5242</v>
      </c>
    </row>
    <row r="7625" spans="5:9">
      <c r="E7625" s="236" t="s">
        <v>21515</v>
      </c>
      <c r="F7625" s="236" t="s">
        <v>1875</v>
      </c>
      <c r="G7625" s="235" t="str">
        <f t="shared" si="119"/>
        <v>0162880</v>
      </c>
      <c r="H7625" s="235" t="s">
        <v>21514</v>
      </c>
      <c r="I7625" s="235" t="s">
        <v>1141</v>
      </c>
    </row>
    <row r="7626" spans="5:9">
      <c r="E7626" s="236" t="s">
        <v>21427</v>
      </c>
      <c r="F7626" s="236" t="s">
        <v>2702</v>
      </c>
      <c r="G7626" s="235" t="str">
        <f t="shared" si="119"/>
        <v>0163152</v>
      </c>
      <c r="H7626" s="235" t="s">
        <v>18082</v>
      </c>
      <c r="I7626" s="235" t="s">
        <v>18081</v>
      </c>
    </row>
    <row r="7627" spans="5:9">
      <c r="E7627" s="236" t="s">
        <v>21427</v>
      </c>
      <c r="F7627" s="236" t="s">
        <v>1130</v>
      </c>
      <c r="G7627" s="235" t="str">
        <f t="shared" si="119"/>
        <v>0163200</v>
      </c>
      <c r="H7627" s="235" t="s">
        <v>10986</v>
      </c>
      <c r="I7627" s="235" t="s">
        <v>935</v>
      </c>
    </row>
    <row r="7628" spans="5:9">
      <c r="E7628" s="236" t="s">
        <v>21427</v>
      </c>
      <c r="F7628" s="236" t="s">
        <v>3332</v>
      </c>
      <c r="G7628" s="235" t="str">
        <f t="shared" si="119"/>
        <v>0163234</v>
      </c>
      <c r="H7628" s="235" t="s">
        <v>21513</v>
      </c>
      <c r="I7628" s="235" t="s">
        <v>21512</v>
      </c>
    </row>
    <row r="7629" spans="5:9">
      <c r="E7629" s="236" t="s">
        <v>21427</v>
      </c>
      <c r="F7629" s="236" t="s">
        <v>814</v>
      </c>
      <c r="G7629" s="235" t="str">
        <f t="shared" si="119"/>
        <v>0163238</v>
      </c>
      <c r="H7629" s="235" t="s">
        <v>21511</v>
      </c>
      <c r="I7629" s="235" t="s">
        <v>21510</v>
      </c>
    </row>
    <row r="7630" spans="5:9">
      <c r="E7630" s="236" t="s">
        <v>21427</v>
      </c>
      <c r="F7630" s="236" t="s">
        <v>2183</v>
      </c>
      <c r="G7630" s="235" t="str">
        <f t="shared" si="119"/>
        <v>0163312</v>
      </c>
      <c r="H7630" s="235" t="s">
        <v>21509</v>
      </c>
      <c r="I7630" s="235" t="s">
        <v>21508</v>
      </c>
    </row>
    <row r="7631" spans="5:9">
      <c r="E7631" s="236" t="s">
        <v>21427</v>
      </c>
      <c r="F7631" s="236" t="s">
        <v>1288</v>
      </c>
      <c r="G7631" s="235" t="str">
        <f t="shared" si="119"/>
        <v>0163313</v>
      </c>
      <c r="H7631" s="235" t="s">
        <v>21507</v>
      </c>
      <c r="I7631" s="235" t="s">
        <v>6532</v>
      </c>
    </row>
    <row r="7632" spans="5:9">
      <c r="E7632" s="236" t="s">
        <v>21427</v>
      </c>
      <c r="F7632" s="236" t="s">
        <v>2819</v>
      </c>
      <c r="G7632" s="235" t="str">
        <f t="shared" si="119"/>
        <v>0163314</v>
      </c>
      <c r="H7632" s="235" t="s">
        <v>21506</v>
      </c>
      <c r="I7632" s="235" t="s">
        <v>21505</v>
      </c>
    </row>
    <row r="7633" spans="5:9">
      <c r="E7633" s="236" t="s">
        <v>21427</v>
      </c>
      <c r="F7633" s="236" t="s">
        <v>1010</v>
      </c>
      <c r="G7633" s="235" t="str">
        <f t="shared" si="119"/>
        <v>0163315</v>
      </c>
      <c r="H7633" s="235" t="s">
        <v>21504</v>
      </c>
      <c r="I7633" s="235" t="s">
        <v>21503</v>
      </c>
    </row>
    <row r="7634" spans="5:9">
      <c r="E7634" s="236" t="s">
        <v>21427</v>
      </c>
      <c r="F7634" s="236" t="s">
        <v>2290</v>
      </c>
      <c r="G7634" s="235" t="str">
        <f t="shared" si="119"/>
        <v>0163316</v>
      </c>
      <c r="H7634" s="235" t="s">
        <v>6239</v>
      </c>
      <c r="I7634" s="235" t="s">
        <v>8819</v>
      </c>
    </row>
    <row r="7635" spans="5:9">
      <c r="E7635" s="236" t="s">
        <v>21427</v>
      </c>
      <c r="F7635" s="236" t="s">
        <v>3288</v>
      </c>
      <c r="G7635" s="235" t="str">
        <f t="shared" si="119"/>
        <v>0163317</v>
      </c>
      <c r="H7635" s="235" t="s">
        <v>21502</v>
      </c>
      <c r="I7635" s="235" t="s">
        <v>21501</v>
      </c>
    </row>
    <row r="7636" spans="5:9">
      <c r="E7636" s="236" t="s">
        <v>21427</v>
      </c>
      <c r="F7636" s="236" t="s">
        <v>1036</v>
      </c>
      <c r="G7636" s="235" t="str">
        <f t="shared" si="119"/>
        <v>0163320</v>
      </c>
      <c r="H7636" s="235" t="s">
        <v>21500</v>
      </c>
      <c r="I7636" s="235" t="s">
        <v>21499</v>
      </c>
    </row>
    <row r="7637" spans="5:9">
      <c r="E7637" s="236" t="s">
        <v>21427</v>
      </c>
      <c r="F7637" s="236" t="s">
        <v>2287</v>
      </c>
      <c r="G7637" s="235" t="str">
        <f t="shared" si="119"/>
        <v>0163321</v>
      </c>
      <c r="H7637" s="235" t="s">
        <v>21498</v>
      </c>
      <c r="I7637" s="235" t="s">
        <v>21497</v>
      </c>
    </row>
    <row r="7638" spans="5:9">
      <c r="E7638" s="236" t="s">
        <v>21427</v>
      </c>
      <c r="F7638" s="236" t="s">
        <v>2890</v>
      </c>
      <c r="G7638" s="235" t="str">
        <f t="shared" si="119"/>
        <v>0163323</v>
      </c>
      <c r="H7638" s="235" t="s">
        <v>17892</v>
      </c>
      <c r="I7638" s="235" t="s">
        <v>10830</v>
      </c>
    </row>
    <row r="7639" spans="5:9">
      <c r="E7639" s="236" t="s">
        <v>21427</v>
      </c>
      <c r="F7639" s="236" t="s">
        <v>4463</v>
      </c>
      <c r="G7639" s="235" t="str">
        <f t="shared" si="119"/>
        <v>0163324</v>
      </c>
      <c r="H7639" s="235" t="s">
        <v>9761</v>
      </c>
      <c r="I7639" s="235" t="s">
        <v>5004</v>
      </c>
    </row>
    <row r="7640" spans="5:9">
      <c r="E7640" s="236" t="s">
        <v>21427</v>
      </c>
      <c r="F7640" s="236" t="s">
        <v>11267</v>
      </c>
      <c r="G7640" s="235" t="str">
        <f t="shared" si="119"/>
        <v>0163326</v>
      </c>
      <c r="H7640" s="235" t="s">
        <v>21496</v>
      </c>
      <c r="I7640" s="235" t="s">
        <v>21495</v>
      </c>
    </row>
    <row r="7641" spans="5:9">
      <c r="E7641" s="236" t="s">
        <v>21427</v>
      </c>
      <c r="F7641" s="236" t="s">
        <v>2281</v>
      </c>
      <c r="G7641" s="235" t="str">
        <f t="shared" si="119"/>
        <v>0163327</v>
      </c>
      <c r="H7641" s="235" t="s">
        <v>13739</v>
      </c>
      <c r="I7641" s="235" t="s">
        <v>13738</v>
      </c>
    </row>
    <row r="7642" spans="5:9">
      <c r="E7642" s="236" t="s">
        <v>21427</v>
      </c>
      <c r="F7642" s="236" t="s">
        <v>1281</v>
      </c>
      <c r="G7642" s="235" t="str">
        <f t="shared" si="119"/>
        <v>0163329</v>
      </c>
      <c r="H7642" s="235" t="s">
        <v>18811</v>
      </c>
      <c r="I7642" s="235" t="s">
        <v>18810</v>
      </c>
    </row>
    <row r="7643" spans="5:9">
      <c r="E7643" s="236" t="s">
        <v>21427</v>
      </c>
      <c r="F7643" s="236" t="s">
        <v>3581</v>
      </c>
      <c r="G7643" s="235" t="str">
        <f t="shared" si="119"/>
        <v>0163333</v>
      </c>
      <c r="H7643" s="235" t="s">
        <v>21494</v>
      </c>
      <c r="I7643" s="235" t="s">
        <v>21493</v>
      </c>
    </row>
    <row r="7644" spans="5:9">
      <c r="E7644" s="236" t="s">
        <v>21427</v>
      </c>
      <c r="F7644" s="236" t="s">
        <v>3578</v>
      </c>
      <c r="G7644" s="235" t="str">
        <f t="shared" si="119"/>
        <v>0163334</v>
      </c>
      <c r="H7644" s="235" t="s">
        <v>13731</v>
      </c>
      <c r="I7644" s="235" t="s">
        <v>13730</v>
      </c>
    </row>
    <row r="7645" spans="5:9">
      <c r="E7645" s="236" t="s">
        <v>21427</v>
      </c>
      <c r="F7645" s="236" t="s">
        <v>1272</v>
      </c>
      <c r="G7645" s="235" t="str">
        <f t="shared" si="119"/>
        <v>0163337</v>
      </c>
      <c r="H7645" s="235" t="s">
        <v>13725</v>
      </c>
      <c r="I7645" s="235" t="s">
        <v>13724</v>
      </c>
    </row>
    <row r="7646" spans="5:9">
      <c r="E7646" s="236" t="s">
        <v>21427</v>
      </c>
      <c r="F7646" s="236" t="s">
        <v>784</v>
      </c>
      <c r="G7646" s="235" t="str">
        <f t="shared" si="119"/>
        <v>0163338</v>
      </c>
      <c r="H7646" s="235" t="s">
        <v>21492</v>
      </c>
      <c r="I7646" s="235" t="s">
        <v>9664</v>
      </c>
    </row>
    <row r="7647" spans="5:9">
      <c r="E7647" s="236" t="s">
        <v>21427</v>
      </c>
      <c r="F7647" s="236" t="s">
        <v>4551</v>
      </c>
      <c r="G7647" s="235" t="str">
        <f t="shared" si="119"/>
        <v>0163361</v>
      </c>
      <c r="H7647" s="235" t="s">
        <v>13726</v>
      </c>
      <c r="I7647" s="235" t="s">
        <v>4792</v>
      </c>
    </row>
    <row r="7648" spans="5:9">
      <c r="E7648" s="236" t="s">
        <v>21427</v>
      </c>
      <c r="F7648" s="236" t="s">
        <v>1993</v>
      </c>
      <c r="G7648" s="235" t="str">
        <f t="shared" si="119"/>
        <v>0163365</v>
      </c>
      <c r="H7648" s="235" t="s">
        <v>21491</v>
      </c>
      <c r="I7648" s="235" t="s">
        <v>21490</v>
      </c>
    </row>
    <row r="7649" spans="5:9">
      <c r="E7649" s="236" t="s">
        <v>21427</v>
      </c>
      <c r="F7649" s="236" t="s">
        <v>3274</v>
      </c>
      <c r="G7649" s="235" t="str">
        <f t="shared" si="119"/>
        <v>0163371</v>
      </c>
      <c r="H7649" s="235" t="s">
        <v>6090</v>
      </c>
      <c r="I7649" s="235" t="s">
        <v>6089</v>
      </c>
    </row>
    <row r="7650" spans="5:9">
      <c r="E7650" s="236" t="s">
        <v>21427</v>
      </c>
      <c r="F7650" s="236" t="s">
        <v>3271</v>
      </c>
      <c r="G7650" s="235" t="str">
        <f t="shared" si="119"/>
        <v>0163372</v>
      </c>
      <c r="H7650" s="235" t="s">
        <v>5168</v>
      </c>
      <c r="I7650" s="235" t="s">
        <v>5167</v>
      </c>
    </row>
    <row r="7651" spans="5:9">
      <c r="E7651" s="236" t="s">
        <v>21427</v>
      </c>
      <c r="F7651" s="236" t="s">
        <v>3261</v>
      </c>
      <c r="G7651" s="235" t="str">
        <f t="shared" si="119"/>
        <v>0163376</v>
      </c>
      <c r="H7651" s="235" t="s">
        <v>4791</v>
      </c>
      <c r="I7651" s="235" t="s">
        <v>4790</v>
      </c>
    </row>
    <row r="7652" spans="5:9">
      <c r="E7652" s="236" t="s">
        <v>21427</v>
      </c>
      <c r="F7652" s="236" t="s">
        <v>3258</v>
      </c>
      <c r="G7652" s="235" t="str">
        <f t="shared" si="119"/>
        <v>0163377</v>
      </c>
      <c r="H7652" s="235" t="s">
        <v>21489</v>
      </c>
      <c r="I7652" s="235" t="s">
        <v>2560</v>
      </c>
    </row>
    <row r="7653" spans="5:9">
      <c r="E7653" s="236" t="s">
        <v>21427</v>
      </c>
      <c r="F7653" s="236" t="s">
        <v>3939</v>
      </c>
      <c r="G7653" s="235" t="str">
        <f t="shared" si="119"/>
        <v>0163387</v>
      </c>
      <c r="H7653" s="235" t="s">
        <v>4750</v>
      </c>
      <c r="I7653" s="235" t="s">
        <v>4749</v>
      </c>
    </row>
    <row r="7654" spans="5:9">
      <c r="E7654" s="236" t="s">
        <v>21427</v>
      </c>
      <c r="F7654" s="236" t="s">
        <v>1110</v>
      </c>
      <c r="G7654" s="235" t="str">
        <f t="shared" si="119"/>
        <v>0163410</v>
      </c>
      <c r="H7654" s="235" t="s">
        <v>21488</v>
      </c>
      <c r="I7654" s="235" t="s">
        <v>21487</v>
      </c>
    </row>
    <row r="7655" spans="5:9">
      <c r="E7655" s="236" t="s">
        <v>21427</v>
      </c>
      <c r="F7655" s="236" t="s">
        <v>1257</v>
      </c>
      <c r="G7655" s="235" t="str">
        <f t="shared" si="119"/>
        <v>0163411</v>
      </c>
      <c r="H7655" s="235" t="s">
        <v>4747</v>
      </c>
      <c r="I7655" s="235" t="s">
        <v>4746</v>
      </c>
    </row>
    <row r="7656" spans="5:9">
      <c r="E7656" s="236" t="s">
        <v>21427</v>
      </c>
      <c r="F7656" s="236" t="s">
        <v>1254</v>
      </c>
      <c r="G7656" s="235" t="str">
        <f t="shared" si="119"/>
        <v>0163412</v>
      </c>
      <c r="H7656" s="235" t="s">
        <v>21486</v>
      </c>
      <c r="I7656" s="235" t="s">
        <v>4751</v>
      </c>
    </row>
    <row r="7657" spans="5:9">
      <c r="E7657" s="236" t="s">
        <v>21427</v>
      </c>
      <c r="F7657" s="236" t="s">
        <v>1251</v>
      </c>
      <c r="G7657" s="235" t="str">
        <f t="shared" si="119"/>
        <v>0163413</v>
      </c>
      <c r="H7657" s="235" t="s">
        <v>4754</v>
      </c>
      <c r="I7657" s="235" t="s">
        <v>4753</v>
      </c>
    </row>
    <row r="7658" spans="5:9">
      <c r="E7658" s="236" t="s">
        <v>21427</v>
      </c>
      <c r="F7658" s="236" t="s">
        <v>4447</v>
      </c>
      <c r="G7658" s="235" t="str">
        <f t="shared" si="119"/>
        <v>0163414</v>
      </c>
      <c r="H7658" s="235" t="s">
        <v>4756</v>
      </c>
      <c r="I7658" s="235" t="s">
        <v>4755</v>
      </c>
    </row>
    <row r="7659" spans="5:9">
      <c r="E7659" s="236" t="s">
        <v>21427</v>
      </c>
      <c r="F7659" s="236" t="s">
        <v>1248</v>
      </c>
      <c r="G7659" s="235" t="str">
        <f t="shared" si="119"/>
        <v>0163417</v>
      </c>
      <c r="H7659" s="235" t="s">
        <v>21485</v>
      </c>
      <c r="I7659" s="235" t="s">
        <v>21484</v>
      </c>
    </row>
    <row r="7660" spans="5:9">
      <c r="E7660" s="236" t="s">
        <v>21427</v>
      </c>
      <c r="F7660" s="236" t="s">
        <v>4535</v>
      </c>
      <c r="G7660" s="235" t="str">
        <f t="shared" si="119"/>
        <v>0163421</v>
      </c>
      <c r="H7660" s="235" t="s">
        <v>21483</v>
      </c>
      <c r="I7660" s="235" t="s">
        <v>1549</v>
      </c>
    </row>
    <row r="7661" spans="5:9">
      <c r="E7661" s="236" t="s">
        <v>21427</v>
      </c>
      <c r="F7661" s="236" t="s">
        <v>5029</v>
      </c>
      <c r="G7661" s="235" t="str">
        <f t="shared" si="119"/>
        <v>0163424</v>
      </c>
      <c r="H7661" s="235" t="s">
        <v>21482</v>
      </c>
      <c r="I7661" s="235" t="s">
        <v>21481</v>
      </c>
    </row>
    <row r="7662" spans="5:9">
      <c r="E7662" s="236" t="s">
        <v>21427</v>
      </c>
      <c r="F7662" s="236" t="s">
        <v>11160</v>
      </c>
      <c r="G7662" s="235" t="str">
        <f t="shared" si="119"/>
        <v>0163427</v>
      </c>
      <c r="H7662" s="235" t="s">
        <v>4745</v>
      </c>
      <c r="I7662" s="235" t="s">
        <v>4744</v>
      </c>
    </row>
    <row r="7663" spans="5:9">
      <c r="E7663" s="236" t="s">
        <v>21427</v>
      </c>
      <c r="F7663" s="236" t="s">
        <v>1242</v>
      </c>
      <c r="G7663" s="235" t="str">
        <f t="shared" si="119"/>
        <v>0163431</v>
      </c>
      <c r="H7663" s="235" t="s">
        <v>4743</v>
      </c>
      <c r="I7663" s="235" t="s">
        <v>4742</v>
      </c>
    </row>
    <row r="7664" spans="5:9">
      <c r="E7664" s="236" t="s">
        <v>21427</v>
      </c>
      <c r="F7664" s="236" t="s">
        <v>3245</v>
      </c>
      <c r="G7664" s="235" t="str">
        <f t="shared" si="119"/>
        <v>0163434</v>
      </c>
      <c r="H7664" s="235" t="s">
        <v>4740</v>
      </c>
      <c r="I7664" s="235" t="s">
        <v>4739</v>
      </c>
    </row>
    <row r="7665" spans="5:9">
      <c r="E7665" s="236" t="s">
        <v>21427</v>
      </c>
      <c r="F7665" s="236" t="s">
        <v>5859</v>
      </c>
      <c r="G7665" s="235" t="str">
        <f t="shared" si="119"/>
        <v>0163435</v>
      </c>
      <c r="H7665" s="235" t="s">
        <v>21480</v>
      </c>
      <c r="I7665" s="235" t="s">
        <v>21479</v>
      </c>
    </row>
    <row r="7666" spans="5:9">
      <c r="E7666" s="236" t="s">
        <v>21427</v>
      </c>
      <c r="F7666" s="236" t="s">
        <v>11157</v>
      </c>
      <c r="G7666" s="235" t="str">
        <f t="shared" si="119"/>
        <v>0163437</v>
      </c>
      <c r="H7666" s="235" t="s">
        <v>21478</v>
      </c>
      <c r="I7666" s="235" t="s">
        <v>21477</v>
      </c>
    </row>
    <row r="7667" spans="5:9">
      <c r="E7667" s="236" t="s">
        <v>21427</v>
      </c>
      <c r="F7667" s="236" t="s">
        <v>772</v>
      </c>
      <c r="G7667" s="235" t="str">
        <f t="shared" si="119"/>
        <v>0163438</v>
      </c>
      <c r="H7667" s="235" t="s">
        <v>21476</v>
      </c>
      <c r="I7667" s="235" t="s">
        <v>21475</v>
      </c>
    </row>
    <row r="7668" spans="5:9">
      <c r="E7668" s="236" t="s">
        <v>21427</v>
      </c>
      <c r="F7668" s="236" t="s">
        <v>2791</v>
      </c>
      <c r="G7668" s="235" t="str">
        <f t="shared" si="119"/>
        <v>0163511</v>
      </c>
      <c r="H7668" s="235" t="s">
        <v>13719</v>
      </c>
      <c r="I7668" s="235" t="s">
        <v>12592</v>
      </c>
    </row>
    <row r="7669" spans="5:9">
      <c r="E7669" s="236" t="s">
        <v>21427</v>
      </c>
      <c r="F7669" s="236" t="s">
        <v>3830</v>
      </c>
      <c r="G7669" s="235" t="str">
        <f t="shared" si="119"/>
        <v>0163514</v>
      </c>
      <c r="H7669" s="235" t="s">
        <v>21474</v>
      </c>
      <c r="I7669" s="235" t="s">
        <v>21473</v>
      </c>
    </row>
    <row r="7670" spans="5:9">
      <c r="E7670" s="236" t="s">
        <v>21427</v>
      </c>
      <c r="F7670" s="236" t="s">
        <v>19650</v>
      </c>
      <c r="G7670" s="235" t="str">
        <f t="shared" si="119"/>
        <v>0163517</v>
      </c>
      <c r="H7670" s="235" t="s">
        <v>4767</v>
      </c>
      <c r="I7670" s="235" t="s">
        <v>4766</v>
      </c>
    </row>
    <row r="7671" spans="5:9">
      <c r="E7671" s="236" t="s">
        <v>21427</v>
      </c>
      <c r="F7671" s="236" t="s">
        <v>5834</v>
      </c>
      <c r="G7671" s="235" t="str">
        <f t="shared" si="119"/>
        <v>0163521</v>
      </c>
      <c r="H7671" s="235" t="s">
        <v>4763</v>
      </c>
      <c r="I7671" s="235" t="s">
        <v>4762</v>
      </c>
    </row>
    <row r="7672" spans="5:9">
      <c r="E7672" s="236" t="s">
        <v>21427</v>
      </c>
      <c r="F7672" s="236" t="s">
        <v>1796</v>
      </c>
      <c r="G7672" s="235" t="str">
        <f t="shared" si="119"/>
        <v>0163527</v>
      </c>
      <c r="H7672" s="235" t="s">
        <v>13729</v>
      </c>
      <c r="I7672" s="235" t="s">
        <v>13728</v>
      </c>
    </row>
    <row r="7673" spans="5:9">
      <c r="E7673" s="236" t="s">
        <v>21427</v>
      </c>
      <c r="F7673" s="236" t="s">
        <v>6253</v>
      </c>
      <c r="G7673" s="235" t="str">
        <f t="shared" si="119"/>
        <v>0163534</v>
      </c>
      <c r="H7673" s="235" t="s">
        <v>4725</v>
      </c>
      <c r="I7673" s="235" t="s">
        <v>3734</v>
      </c>
    </row>
    <row r="7674" spans="5:9">
      <c r="E7674" s="236" t="s">
        <v>21427</v>
      </c>
      <c r="F7674" s="236" t="s">
        <v>6546</v>
      </c>
      <c r="G7674" s="235" t="str">
        <f t="shared" si="119"/>
        <v>0163537</v>
      </c>
      <c r="H7674" s="235" t="s">
        <v>4721</v>
      </c>
      <c r="I7674" s="235" t="s">
        <v>4720</v>
      </c>
    </row>
    <row r="7675" spans="5:9">
      <c r="E7675" s="236" t="s">
        <v>21427</v>
      </c>
      <c r="F7675" s="236" t="s">
        <v>751</v>
      </c>
      <c r="G7675" s="235" t="str">
        <f t="shared" si="119"/>
        <v>0163538</v>
      </c>
      <c r="H7675" s="235" t="s">
        <v>4323</v>
      </c>
      <c r="I7675" s="235" t="s">
        <v>4322</v>
      </c>
    </row>
    <row r="7676" spans="5:9">
      <c r="E7676" s="236" t="s">
        <v>21427</v>
      </c>
      <c r="F7676" s="236" t="s">
        <v>3527</v>
      </c>
      <c r="G7676" s="235" t="str">
        <f t="shared" si="119"/>
        <v>0163541</v>
      </c>
      <c r="H7676" s="235" t="s">
        <v>4724</v>
      </c>
      <c r="I7676" s="235" t="s">
        <v>4723</v>
      </c>
    </row>
    <row r="7677" spans="5:9">
      <c r="E7677" s="236" t="s">
        <v>21427</v>
      </c>
      <c r="F7677" s="236" t="s">
        <v>2927</v>
      </c>
      <c r="G7677" s="235" t="str">
        <f t="shared" si="119"/>
        <v>0163611</v>
      </c>
      <c r="H7677" s="235" t="s">
        <v>4708</v>
      </c>
      <c r="I7677" s="235" t="s">
        <v>2913</v>
      </c>
    </row>
    <row r="7678" spans="5:9">
      <c r="E7678" s="236" t="s">
        <v>21427</v>
      </c>
      <c r="F7678" s="236" t="s">
        <v>3490</v>
      </c>
      <c r="G7678" s="235" t="str">
        <f t="shared" si="119"/>
        <v>0163614</v>
      </c>
      <c r="H7678" s="235" t="s">
        <v>1052</v>
      </c>
      <c r="I7678" s="235" t="s">
        <v>1051</v>
      </c>
    </row>
    <row r="7679" spans="5:9">
      <c r="E7679" s="236" t="s">
        <v>21427</v>
      </c>
      <c r="F7679" s="236" t="s">
        <v>3186</v>
      </c>
      <c r="G7679" s="235" t="str">
        <f t="shared" si="119"/>
        <v>0163617</v>
      </c>
      <c r="H7679" s="235" t="s">
        <v>21472</v>
      </c>
      <c r="I7679" s="235" t="s">
        <v>4706</v>
      </c>
    </row>
    <row r="7680" spans="5:9">
      <c r="E7680" s="236" t="s">
        <v>21427</v>
      </c>
      <c r="F7680" s="236" t="s">
        <v>742</v>
      </c>
      <c r="G7680" s="235" t="str">
        <f t="shared" si="119"/>
        <v>0163618</v>
      </c>
      <c r="H7680" s="235" t="s">
        <v>21471</v>
      </c>
      <c r="I7680" s="235" t="s">
        <v>21470</v>
      </c>
    </row>
    <row r="7681" spans="5:9">
      <c r="E7681" s="236" t="s">
        <v>21427</v>
      </c>
      <c r="F7681" s="236" t="s">
        <v>3476</v>
      </c>
      <c r="G7681" s="235" t="str">
        <f t="shared" si="119"/>
        <v>0163621</v>
      </c>
      <c r="H7681" s="235" t="s">
        <v>1559</v>
      </c>
      <c r="I7681" s="235" t="s">
        <v>4700</v>
      </c>
    </row>
    <row r="7682" spans="5:9">
      <c r="E7682" s="236" t="s">
        <v>21427</v>
      </c>
      <c r="F7682" s="236" t="s">
        <v>1774</v>
      </c>
      <c r="G7682" s="235" t="str">
        <f t="shared" ref="G7682:G7745" si="120">TEXT(E7682,"0000")&amp;TEXT(F7682,"000")</f>
        <v>0163624</v>
      </c>
      <c r="H7682" s="235" t="s">
        <v>4691</v>
      </c>
      <c r="I7682" s="235" t="s">
        <v>4690</v>
      </c>
    </row>
    <row r="7683" spans="5:9">
      <c r="E7683" s="236" t="s">
        <v>21427</v>
      </c>
      <c r="F7683" s="236" t="s">
        <v>3460</v>
      </c>
      <c r="G7683" s="235" t="str">
        <f t="shared" si="120"/>
        <v>0163627</v>
      </c>
      <c r="H7683" s="235" t="s">
        <v>14121</v>
      </c>
      <c r="I7683" s="235" t="s">
        <v>14120</v>
      </c>
    </row>
    <row r="7684" spans="5:9">
      <c r="E7684" s="236" t="s">
        <v>21427</v>
      </c>
      <c r="F7684" s="236" t="s">
        <v>3733</v>
      </c>
      <c r="G7684" s="235" t="str">
        <f t="shared" si="120"/>
        <v>0163634</v>
      </c>
      <c r="H7684" s="235" t="s">
        <v>4685</v>
      </c>
      <c r="I7684" s="235" t="s">
        <v>4684</v>
      </c>
    </row>
    <row r="7685" spans="5:9">
      <c r="E7685" s="236" t="s">
        <v>21427</v>
      </c>
      <c r="F7685" s="236" t="s">
        <v>3727</v>
      </c>
      <c r="G7685" s="235" t="str">
        <f t="shared" si="120"/>
        <v>0163637</v>
      </c>
      <c r="H7685" s="235" t="s">
        <v>4689</v>
      </c>
      <c r="I7685" s="235" t="s">
        <v>4688</v>
      </c>
    </row>
    <row r="7686" spans="5:9">
      <c r="E7686" s="236" t="s">
        <v>21427</v>
      </c>
      <c r="F7686" s="236" t="s">
        <v>20010</v>
      </c>
      <c r="G7686" s="235" t="str">
        <f t="shared" si="120"/>
        <v>0163641</v>
      </c>
      <c r="H7686" s="235" t="s">
        <v>3426</v>
      </c>
      <c r="I7686" s="235" t="s">
        <v>4676</v>
      </c>
    </row>
    <row r="7687" spans="5:9">
      <c r="E7687" s="236" t="s">
        <v>21427</v>
      </c>
      <c r="F7687" s="236" t="s">
        <v>11034</v>
      </c>
      <c r="G7687" s="235" t="str">
        <f t="shared" si="120"/>
        <v>0163644</v>
      </c>
      <c r="H7687" s="235" t="s">
        <v>21469</v>
      </c>
      <c r="I7687" s="235" t="s">
        <v>4674</v>
      </c>
    </row>
    <row r="7688" spans="5:9">
      <c r="E7688" s="236" t="s">
        <v>21427</v>
      </c>
      <c r="F7688" s="236" t="s">
        <v>2755</v>
      </c>
      <c r="G7688" s="235" t="str">
        <f t="shared" si="120"/>
        <v>0163711</v>
      </c>
      <c r="H7688" s="235" t="s">
        <v>1048</v>
      </c>
      <c r="I7688" s="235" t="s">
        <v>1047</v>
      </c>
    </row>
    <row r="7689" spans="5:9">
      <c r="E7689" s="236" t="s">
        <v>21427</v>
      </c>
      <c r="F7689" s="236" t="s">
        <v>2258</v>
      </c>
      <c r="G7689" s="235" t="str">
        <f t="shared" si="120"/>
        <v>0163714</v>
      </c>
      <c r="H7689" s="235" t="s">
        <v>21468</v>
      </c>
      <c r="I7689" s="235" t="s">
        <v>1312</v>
      </c>
    </row>
    <row r="7690" spans="5:9">
      <c r="E7690" s="236" t="s">
        <v>21427</v>
      </c>
      <c r="F7690" s="236" t="s">
        <v>11008</v>
      </c>
      <c r="G7690" s="235" t="str">
        <f t="shared" si="120"/>
        <v>0163717</v>
      </c>
      <c r="H7690" s="235" t="s">
        <v>4670</v>
      </c>
      <c r="I7690" s="235" t="s">
        <v>21467</v>
      </c>
    </row>
    <row r="7691" spans="5:9">
      <c r="E7691" s="236" t="s">
        <v>21427</v>
      </c>
      <c r="F7691" s="236" t="s">
        <v>2252</v>
      </c>
      <c r="G7691" s="235" t="str">
        <f t="shared" si="120"/>
        <v>0163721</v>
      </c>
      <c r="H7691" s="235" t="s">
        <v>3398</v>
      </c>
      <c r="I7691" s="235" t="s">
        <v>3397</v>
      </c>
    </row>
    <row r="7692" spans="5:9">
      <c r="E7692" s="236" t="s">
        <v>21427</v>
      </c>
      <c r="F7692" s="236" t="s">
        <v>5963</v>
      </c>
      <c r="G7692" s="235" t="str">
        <f t="shared" si="120"/>
        <v>0163727</v>
      </c>
      <c r="H7692" s="235" t="s">
        <v>2699</v>
      </c>
      <c r="I7692" s="235" t="s">
        <v>2698</v>
      </c>
    </row>
    <row r="7693" spans="5:9">
      <c r="E7693" s="236" t="s">
        <v>21427</v>
      </c>
      <c r="F7693" s="236" t="s">
        <v>7109</v>
      </c>
      <c r="G7693" s="235" t="str">
        <f t="shared" si="120"/>
        <v>0163730</v>
      </c>
      <c r="H7693" s="235" t="s">
        <v>9824</v>
      </c>
      <c r="I7693" s="235" t="s">
        <v>21466</v>
      </c>
    </row>
    <row r="7694" spans="5:9">
      <c r="E7694" s="236" t="s">
        <v>21427</v>
      </c>
      <c r="F7694" s="236" t="s">
        <v>4373</v>
      </c>
      <c r="G7694" s="235" t="str">
        <f t="shared" si="120"/>
        <v>0163811</v>
      </c>
      <c r="H7694" s="235" t="s">
        <v>5567</v>
      </c>
      <c r="I7694" s="235" t="s">
        <v>2761</v>
      </c>
    </row>
    <row r="7695" spans="5:9">
      <c r="E7695" s="236" t="s">
        <v>21427</v>
      </c>
      <c r="F7695" s="236" t="s">
        <v>6312</v>
      </c>
      <c r="G7695" s="235" t="str">
        <f t="shared" si="120"/>
        <v>0163813</v>
      </c>
      <c r="H7695" s="235" t="s">
        <v>21465</v>
      </c>
      <c r="I7695" s="235" t="s">
        <v>21464</v>
      </c>
    </row>
    <row r="7696" spans="5:9">
      <c r="E7696" s="236" t="s">
        <v>21427</v>
      </c>
      <c r="F7696" s="236" t="s">
        <v>18304</v>
      </c>
      <c r="G7696" s="235" t="str">
        <f t="shared" si="120"/>
        <v>0163814</v>
      </c>
      <c r="H7696" s="235" t="s">
        <v>5039</v>
      </c>
      <c r="I7696" s="235" t="s">
        <v>13732</v>
      </c>
    </row>
    <row r="7697" spans="5:9">
      <c r="E7697" s="236" t="s">
        <v>21427</v>
      </c>
      <c r="F7697" s="236" t="s">
        <v>1000</v>
      </c>
      <c r="G7697" s="235" t="str">
        <f t="shared" si="120"/>
        <v>0163815</v>
      </c>
      <c r="H7697" s="235" t="s">
        <v>5569</v>
      </c>
      <c r="I7697" s="235" t="s">
        <v>5568</v>
      </c>
    </row>
    <row r="7698" spans="5:9">
      <c r="E7698" s="236" t="s">
        <v>21427</v>
      </c>
      <c r="F7698" s="236" t="s">
        <v>4366</v>
      </c>
      <c r="G7698" s="235" t="str">
        <f t="shared" si="120"/>
        <v>0163817</v>
      </c>
      <c r="H7698" s="235" t="s">
        <v>5581</v>
      </c>
      <c r="I7698" s="235" t="s">
        <v>5580</v>
      </c>
    </row>
    <row r="7699" spans="5:9">
      <c r="E7699" s="236" t="s">
        <v>21427</v>
      </c>
      <c r="F7699" s="236" t="s">
        <v>700</v>
      </c>
      <c r="G7699" s="235" t="str">
        <f t="shared" si="120"/>
        <v>0163818</v>
      </c>
      <c r="H7699" s="235" t="s">
        <v>21463</v>
      </c>
      <c r="I7699" s="235" t="s">
        <v>21462</v>
      </c>
    </row>
    <row r="7700" spans="5:9">
      <c r="E7700" s="236" t="s">
        <v>21427</v>
      </c>
      <c r="F7700" s="236" t="s">
        <v>10954</v>
      </c>
      <c r="G7700" s="235" t="str">
        <f t="shared" si="120"/>
        <v>0163819</v>
      </c>
      <c r="H7700" s="235" t="s">
        <v>21461</v>
      </c>
      <c r="I7700" s="235" t="s">
        <v>21460</v>
      </c>
    </row>
    <row r="7701" spans="5:9">
      <c r="E7701" s="236" t="s">
        <v>21427</v>
      </c>
      <c r="F7701" s="236" t="s">
        <v>4363</v>
      </c>
      <c r="G7701" s="235" t="str">
        <f t="shared" si="120"/>
        <v>0163820</v>
      </c>
      <c r="H7701" s="235" t="s">
        <v>21459</v>
      </c>
      <c r="I7701" s="235" t="s">
        <v>11573</v>
      </c>
    </row>
    <row r="7702" spans="5:9">
      <c r="E7702" s="236" t="s">
        <v>21427</v>
      </c>
      <c r="F7702" s="236" t="s">
        <v>3140</v>
      </c>
      <c r="G7702" s="235" t="str">
        <f t="shared" si="120"/>
        <v>0163821</v>
      </c>
      <c r="H7702" s="235" t="s">
        <v>21458</v>
      </c>
      <c r="I7702" s="235" t="s">
        <v>21457</v>
      </c>
    </row>
    <row r="7703" spans="5:9">
      <c r="E7703" s="236" t="s">
        <v>21427</v>
      </c>
      <c r="F7703" s="236" t="s">
        <v>1883</v>
      </c>
      <c r="G7703" s="235" t="str">
        <f t="shared" si="120"/>
        <v>0163822</v>
      </c>
      <c r="H7703" s="235" t="s">
        <v>21456</v>
      </c>
      <c r="I7703" s="235" t="s">
        <v>21455</v>
      </c>
    </row>
    <row r="7704" spans="5:9">
      <c r="E7704" s="236" t="s">
        <v>21427</v>
      </c>
      <c r="F7704" s="236" t="s">
        <v>4042</v>
      </c>
      <c r="G7704" s="235" t="str">
        <f t="shared" si="120"/>
        <v>0163824</v>
      </c>
      <c r="H7704" s="235" t="s">
        <v>11050</v>
      </c>
      <c r="I7704" s="235" t="s">
        <v>11049</v>
      </c>
    </row>
    <row r="7705" spans="5:9">
      <c r="E7705" s="236" t="s">
        <v>21427</v>
      </c>
      <c r="F7705" s="236" t="s">
        <v>4357</v>
      </c>
      <c r="G7705" s="235" t="str">
        <f t="shared" si="120"/>
        <v>0163827</v>
      </c>
      <c r="H7705" s="235" t="s">
        <v>14010</v>
      </c>
      <c r="I7705" s="235" t="s">
        <v>14009</v>
      </c>
    </row>
    <row r="7706" spans="5:9">
      <c r="E7706" s="236" t="s">
        <v>21427</v>
      </c>
      <c r="F7706" s="236" t="s">
        <v>4352</v>
      </c>
      <c r="G7706" s="235" t="str">
        <f t="shared" si="120"/>
        <v>0163829</v>
      </c>
      <c r="H7706" s="235" t="s">
        <v>21454</v>
      </c>
      <c r="I7706" s="235" t="s">
        <v>21453</v>
      </c>
    </row>
    <row r="7707" spans="5:9">
      <c r="E7707" s="236" t="s">
        <v>21427</v>
      </c>
      <c r="F7707" s="236" t="s">
        <v>10804</v>
      </c>
      <c r="G7707" s="235" t="str">
        <f t="shared" si="120"/>
        <v>0163830</v>
      </c>
      <c r="H7707" s="235" t="s">
        <v>21452</v>
      </c>
      <c r="I7707" s="235" t="s">
        <v>12467</v>
      </c>
    </row>
    <row r="7708" spans="5:9">
      <c r="E7708" s="236" t="s">
        <v>21427</v>
      </c>
      <c r="F7708" s="236" t="s">
        <v>4038</v>
      </c>
      <c r="G7708" s="235" t="str">
        <f t="shared" si="120"/>
        <v>0163831</v>
      </c>
      <c r="H7708" s="235" t="s">
        <v>21451</v>
      </c>
      <c r="I7708" s="235" t="s">
        <v>9998</v>
      </c>
    </row>
    <row r="7709" spans="5:9">
      <c r="E7709" s="236" t="s">
        <v>21427</v>
      </c>
      <c r="F7709" s="236" t="s">
        <v>10937</v>
      </c>
      <c r="G7709" s="235" t="str">
        <f t="shared" si="120"/>
        <v>0163833</v>
      </c>
      <c r="H7709" s="235" t="s">
        <v>14011</v>
      </c>
      <c r="I7709" s="235" t="s">
        <v>5548</v>
      </c>
    </row>
    <row r="7710" spans="5:9">
      <c r="E7710" s="236" t="s">
        <v>21427</v>
      </c>
      <c r="F7710" s="236" t="s">
        <v>18298</v>
      </c>
      <c r="G7710" s="235" t="str">
        <f t="shared" si="120"/>
        <v>0163835</v>
      </c>
      <c r="H7710" s="235" t="s">
        <v>9157</v>
      </c>
      <c r="I7710" s="235" t="s">
        <v>9156</v>
      </c>
    </row>
    <row r="7711" spans="5:9">
      <c r="E7711" s="236" t="s">
        <v>21427</v>
      </c>
      <c r="F7711" s="236" t="s">
        <v>20544</v>
      </c>
      <c r="G7711" s="235" t="str">
        <f t="shared" si="120"/>
        <v>0163836</v>
      </c>
      <c r="H7711" s="235" t="s">
        <v>5497</v>
      </c>
      <c r="I7711" s="235" t="s">
        <v>5496</v>
      </c>
    </row>
    <row r="7712" spans="5:9">
      <c r="E7712" s="236" t="s">
        <v>21427</v>
      </c>
      <c r="F7712" s="236" t="s">
        <v>694</v>
      </c>
      <c r="G7712" s="235" t="str">
        <f t="shared" si="120"/>
        <v>0163838</v>
      </c>
      <c r="H7712" s="235" t="s">
        <v>5460</v>
      </c>
      <c r="I7712" s="235" t="s">
        <v>5459</v>
      </c>
    </row>
    <row r="7713" spans="5:9">
      <c r="E7713" s="236" t="s">
        <v>21427</v>
      </c>
      <c r="F7713" s="236" t="s">
        <v>10801</v>
      </c>
      <c r="G7713" s="235" t="str">
        <f t="shared" si="120"/>
        <v>0163840</v>
      </c>
      <c r="H7713" s="235" t="s">
        <v>21450</v>
      </c>
      <c r="I7713" s="235" t="s">
        <v>21449</v>
      </c>
    </row>
    <row r="7714" spans="5:9">
      <c r="E7714" s="236" t="s">
        <v>21427</v>
      </c>
      <c r="F7714" s="236" t="s">
        <v>18295</v>
      </c>
      <c r="G7714" s="235" t="str">
        <f t="shared" si="120"/>
        <v>0163841</v>
      </c>
      <c r="H7714" s="235" t="s">
        <v>19054</v>
      </c>
      <c r="I7714" s="235" t="s">
        <v>18907</v>
      </c>
    </row>
    <row r="7715" spans="5:9">
      <c r="E7715" s="236" t="s">
        <v>21427</v>
      </c>
      <c r="F7715" s="236" t="s">
        <v>10933</v>
      </c>
      <c r="G7715" s="235" t="str">
        <f t="shared" si="120"/>
        <v>0163842</v>
      </c>
      <c r="H7715" s="235" t="s">
        <v>11777</v>
      </c>
      <c r="I7715" s="235" t="s">
        <v>11776</v>
      </c>
    </row>
    <row r="7716" spans="5:9">
      <c r="E7716" s="236" t="s">
        <v>21427</v>
      </c>
      <c r="F7716" s="236" t="s">
        <v>10932</v>
      </c>
      <c r="G7716" s="235" t="str">
        <f t="shared" si="120"/>
        <v>0163843</v>
      </c>
      <c r="H7716" s="235" t="s">
        <v>5523</v>
      </c>
      <c r="I7716" s="235" t="s">
        <v>5522</v>
      </c>
    </row>
    <row r="7717" spans="5:9">
      <c r="E7717" s="236" t="s">
        <v>21427</v>
      </c>
      <c r="F7717" s="236" t="s">
        <v>10929</v>
      </c>
      <c r="G7717" s="235" t="str">
        <f t="shared" si="120"/>
        <v>0163844</v>
      </c>
      <c r="H7717" s="235" t="s">
        <v>5499</v>
      </c>
      <c r="I7717" s="235" t="s">
        <v>5498</v>
      </c>
    </row>
    <row r="7718" spans="5:9">
      <c r="E7718" s="236" t="s">
        <v>21427</v>
      </c>
      <c r="F7718" s="236" t="s">
        <v>20102</v>
      </c>
      <c r="G7718" s="235" t="str">
        <f t="shared" si="120"/>
        <v>0163851</v>
      </c>
      <c r="H7718" s="235" t="s">
        <v>8740</v>
      </c>
      <c r="I7718" s="235" t="s">
        <v>5991</v>
      </c>
    </row>
    <row r="7719" spans="5:9">
      <c r="E7719" s="236" t="s">
        <v>21427</v>
      </c>
      <c r="F7719" s="236" t="s">
        <v>21448</v>
      </c>
      <c r="G7719" s="235" t="str">
        <f t="shared" si="120"/>
        <v>0163857</v>
      </c>
      <c r="H7719" s="235" t="s">
        <v>21447</v>
      </c>
      <c r="I7719" s="235" t="s">
        <v>21446</v>
      </c>
    </row>
    <row r="7720" spans="5:9">
      <c r="E7720" s="236" t="s">
        <v>21427</v>
      </c>
      <c r="F7720" s="236" t="s">
        <v>688</v>
      </c>
      <c r="G7720" s="235" t="str">
        <f t="shared" si="120"/>
        <v>0163858</v>
      </c>
      <c r="H7720" s="235" t="s">
        <v>13889</v>
      </c>
      <c r="I7720" s="235" t="s">
        <v>13888</v>
      </c>
    </row>
    <row r="7721" spans="5:9">
      <c r="E7721" s="236" t="s">
        <v>21427</v>
      </c>
      <c r="F7721" s="236" t="s">
        <v>21445</v>
      </c>
      <c r="G7721" s="235" t="str">
        <f t="shared" si="120"/>
        <v>0163864</v>
      </c>
      <c r="H7721" s="235" t="s">
        <v>11053</v>
      </c>
      <c r="I7721" s="235" t="s">
        <v>11052</v>
      </c>
    </row>
    <row r="7722" spans="5:9">
      <c r="E7722" s="236" t="s">
        <v>21427</v>
      </c>
      <c r="F7722" s="236" t="s">
        <v>21444</v>
      </c>
      <c r="G7722" s="235" t="str">
        <f t="shared" si="120"/>
        <v>0163867</v>
      </c>
      <c r="H7722" s="235" t="s">
        <v>21443</v>
      </c>
      <c r="I7722" s="235" t="s">
        <v>21442</v>
      </c>
    </row>
    <row r="7723" spans="5:9">
      <c r="E7723" s="236" t="s">
        <v>21427</v>
      </c>
      <c r="F7723" s="236" t="s">
        <v>21441</v>
      </c>
      <c r="G7723" s="235" t="str">
        <f t="shared" si="120"/>
        <v>0163869</v>
      </c>
      <c r="H7723" s="235" t="s">
        <v>21440</v>
      </c>
      <c r="I7723" s="235" t="s">
        <v>21439</v>
      </c>
    </row>
    <row r="7724" spans="5:9">
      <c r="E7724" s="236" t="s">
        <v>21427</v>
      </c>
      <c r="F7724" s="236" t="s">
        <v>10913</v>
      </c>
      <c r="G7724" s="235" t="str">
        <f t="shared" si="120"/>
        <v>0163875</v>
      </c>
      <c r="H7724" s="235" t="s">
        <v>11058</v>
      </c>
      <c r="I7724" s="235" t="s">
        <v>11057</v>
      </c>
    </row>
    <row r="7725" spans="5:9">
      <c r="E7725" s="236" t="s">
        <v>21427</v>
      </c>
      <c r="F7725" s="236" t="s">
        <v>10909</v>
      </c>
      <c r="G7725" s="235" t="str">
        <f t="shared" si="120"/>
        <v>0163877</v>
      </c>
      <c r="H7725" s="235" t="s">
        <v>5309</v>
      </c>
      <c r="I7725" s="235" t="s">
        <v>5308</v>
      </c>
    </row>
    <row r="7726" spans="5:9">
      <c r="E7726" s="236" t="s">
        <v>21427</v>
      </c>
      <c r="F7726" s="236" t="s">
        <v>21438</v>
      </c>
      <c r="G7726" s="235" t="str">
        <f t="shared" si="120"/>
        <v>0163878</v>
      </c>
      <c r="H7726" s="235" t="s">
        <v>13893</v>
      </c>
      <c r="I7726" s="235" t="s">
        <v>13892</v>
      </c>
    </row>
    <row r="7727" spans="5:9">
      <c r="E7727" s="236" t="s">
        <v>21427</v>
      </c>
      <c r="F7727" s="236" t="s">
        <v>21437</v>
      </c>
      <c r="G7727" s="235" t="str">
        <f t="shared" si="120"/>
        <v>0163881</v>
      </c>
      <c r="H7727" s="235" t="s">
        <v>1751</v>
      </c>
      <c r="I7727" s="235" t="s">
        <v>1750</v>
      </c>
    </row>
    <row r="7728" spans="5:9">
      <c r="E7728" s="236" t="s">
        <v>21427</v>
      </c>
      <c r="F7728" s="236" t="s">
        <v>10903</v>
      </c>
      <c r="G7728" s="235" t="str">
        <f t="shared" si="120"/>
        <v>0163882</v>
      </c>
      <c r="H7728" s="235" t="s">
        <v>13986</v>
      </c>
      <c r="I7728" s="235" t="s">
        <v>13985</v>
      </c>
    </row>
    <row r="7729" spans="5:9">
      <c r="E7729" s="236" t="s">
        <v>21427</v>
      </c>
      <c r="F7729" s="236" t="s">
        <v>21436</v>
      </c>
      <c r="G7729" s="235" t="str">
        <f t="shared" si="120"/>
        <v>0163883</v>
      </c>
      <c r="H7729" s="235" t="s">
        <v>21435</v>
      </c>
      <c r="I7729" s="235" t="s">
        <v>18196</v>
      </c>
    </row>
    <row r="7730" spans="5:9">
      <c r="E7730" s="236" t="s">
        <v>21427</v>
      </c>
      <c r="F7730" s="236" t="s">
        <v>10899</v>
      </c>
      <c r="G7730" s="235" t="str">
        <f t="shared" si="120"/>
        <v>0163885</v>
      </c>
      <c r="H7730" s="235" t="s">
        <v>11038</v>
      </c>
      <c r="I7730" s="235" t="s">
        <v>11037</v>
      </c>
    </row>
    <row r="7731" spans="5:9">
      <c r="E7731" s="236" t="s">
        <v>21427</v>
      </c>
      <c r="F7731" s="236" t="s">
        <v>18886</v>
      </c>
      <c r="G7731" s="235" t="str">
        <f t="shared" si="120"/>
        <v>0163886</v>
      </c>
      <c r="H7731" s="235" t="s">
        <v>13989</v>
      </c>
      <c r="I7731" s="235" t="s">
        <v>13988</v>
      </c>
    </row>
    <row r="7732" spans="5:9">
      <c r="E7732" s="236" t="s">
        <v>21427</v>
      </c>
      <c r="F7732" s="236" t="s">
        <v>21434</v>
      </c>
      <c r="G7732" s="235" t="str">
        <f t="shared" si="120"/>
        <v>0163887</v>
      </c>
      <c r="H7732" s="235" t="s">
        <v>10809</v>
      </c>
      <c r="I7732" s="235" t="s">
        <v>6992</v>
      </c>
    </row>
    <row r="7733" spans="5:9">
      <c r="E7733" s="236" t="s">
        <v>21427</v>
      </c>
      <c r="F7733" s="236" t="s">
        <v>21433</v>
      </c>
      <c r="G7733" s="235" t="str">
        <f t="shared" si="120"/>
        <v>0163888</v>
      </c>
      <c r="H7733" s="235" t="s">
        <v>21432</v>
      </c>
      <c r="I7733" s="235" t="s">
        <v>21431</v>
      </c>
    </row>
    <row r="7734" spans="5:9">
      <c r="E7734" s="236" t="s">
        <v>21427</v>
      </c>
      <c r="F7734" s="236" t="s">
        <v>6340</v>
      </c>
      <c r="G7734" s="235" t="str">
        <f t="shared" si="120"/>
        <v>0163889</v>
      </c>
      <c r="H7734" s="235" t="s">
        <v>13879</v>
      </c>
      <c r="I7734" s="235" t="s">
        <v>13878</v>
      </c>
    </row>
    <row r="7735" spans="5:9">
      <c r="E7735" s="236" t="s">
        <v>21427</v>
      </c>
      <c r="F7735" s="236" t="s">
        <v>21430</v>
      </c>
      <c r="G7735" s="235" t="str">
        <f t="shared" si="120"/>
        <v>0163896</v>
      </c>
      <c r="H7735" s="235" t="s">
        <v>21429</v>
      </c>
      <c r="I7735" s="235" t="s">
        <v>21428</v>
      </c>
    </row>
    <row r="7736" spans="5:9">
      <c r="E7736" s="236" t="s">
        <v>21427</v>
      </c>
      <c r="F7736" s="236" t="s">
        <v>6308</v>
      </c>
      <c r="G7736" s="235" t="str">
        <f t="shared" si="120"/>
        <v>0163911</v>
      </c>
      <c r="H7736" s="235" t="s">
        <v>20146</v>
      </c>
      <c r="I7736" s="235" t="s">
        <v>4825</v>
      </c>
    </row>
    <row r="7737" spans="5:9">
      <c r="E7737" s="236" t="s">
        <v>21427</v>
      </c>
      <c r="F7737" s="236" t="s">
        <v>1874</v>
      </c>
      <c r="G7737" s="235" t="str">
        <f t="shared" si="120"/>
        <v>0163914</v>
      </c>
      <c r="H7737" s="235" t="s">
        <v>2448</v>
      </c>
      <c r="I7737" s="235" t="s">
        <v>4843</v>
      </c>
    </row>
    <row r="7738" spans="5:9">
      <c r="E7738" s="236" t="s">
        <v>21427</v>
      </c>
      <c r="F7738" s="236" t="s">
        <v>11083</v>
      </c>
      <c r="G7738" s="235" t="str">
        <f t="shared" si="120"/>
        <v>0163981</v>
      </c>
      <c r="H7738" s="235" t="s">
        <v>1142</v>
      </c>
      <c r="I7738" s="235" t="s">
        <v>1141</v>
      </c>
    </row>
    <row r="7739" spans="5:9">
      <c r="E7739" s="236" t="s">
        <v>21427</v>
      </c>
      <c r="F7739" s="236" t="s">
        <v>21426</v>
      </c>
      <c r="G7739" s="235" t="str">
        <f t="shared" si="120"/>
        <v>0163995</v>
      </c>
      <c r="H7739" s="235" t="s">
        <v>12650</v>
      </c>
      <c r="I7739" s="235" t="s">
        <v>12649</v>
      </c>
    </row>
    <row r="7740" spans="5:9">
      <c r="E7740" s="236" t="s">
        <v>21406</v>
      </c>
      <c r="F7740" s="236" t="s">
        <v>2161</v>
      </c>
      <c r="G7740" s="235" t="str">
        <f t="shared" si="120"/>
        <v>0164304</v>
      </c>
      <c r="H7740" s="235" t="s">
        <v>4985</v>
      </c>
      <c r="I7740" s="235" t="s">
        <v>4984</v>
      </c>
    </row>
    <row r="7741" spans="5:9">
      <c r="E7741" s="236" t="s">
        <v>21406</v>
      </c>
      <c r="F7741" s="236" t="s">
        <v>2301</v>
      </c>
      <c r="G7741" s="235" t="str">
        <f t="shared" si="120"/>
        <v>0164305</v>
      </c>
      <c r="H7741" s="235" t="s">
        <v>11951</v>
      </c>
      <c r="I7741" s="235" t="s">
        <v>11950</v>
      </c>
    </row>
    <row r="7742" spans="5:9">
      <c r="E7742" s="236" t="s">
        <v>21406</v>
      </c>
      <c r="F7742" s="236" t="s">
        <v>2158</v>
      </c>
      <c r="G7742" s="235" t="str">
        <f t="shared" si="120"/>
        <v>0164306</v>
      </c>
      <c r="H7742" s="235" t="s">
        <v>4999</v>
      </c>
      <c r="I7742" s="235" t="s">
        <v>4998</v>
      </c>
    </row>
    <row r="7743" spans="5:9">
      <c r="E7743" s="236" t="s">
        <v>21406</v>
      </c>
      <c r="F7743" s="236" t="s">
        <v>2827</v>
      </c>
      <c r="G7743" s="235" t="str">
        <f t="shared" si="120"/>
        <v>0164307</v>
      </c>
      <c r="H7743" s="235" t="s">
        <v>4991</v>
      </c>
      <c r="I7743" s="235" t="s">
        <v>4990</v>
      </c>
    </row>
    <row r="7744" spans="5:9">
      <c r="E7744" s="236" t="s">
        <v>21406</v>
      </c>
      <c r="F7744" s="236" t="s">
        <v>2187</v>
      </c>
      <c r="G7744" s="235" t="str">
        <f t="shared" si="120"/>
        <v>0164310</v>
      </c>
      <c r="H7744" s="235" t="s">
        <v>5001</v>
      </c>
      <c r="I7744" s="235" t="s">
        <v>5000</v>
      </c>
    </row>
    <row r="7745" spans="5:9">
      <c r="E7745" s="236" t="s">
        <v>21406</v>
      </c>
      <c r="F7745" s="236" t="s">
        <v>1291</v>
      </c>
      <c r="G7745" s="235" t="str">
        <f t="shared" si="120"/>
        <v>0164311</v>
      </c>
      <c r="H7745" s="235" t="s">
        <v>5003</v>
      </c>
      <c r="I7745" s="235" t="s">
        <v>5002</v>
      </c>
    </row>
    <row r="7746" spans="5:9">
      <c r="E7746" s="236" t="s">
        <v>21406</v>
      </c>
      <c r="F7746" s="236" t="s">
        <v>2183</v>
      </c>
      <c r="G7746" s="235" t="str">
        <f t="shared" ref="G7746:G7809" si="121">TEXT(E7746,"0000")&amp;TEXT(F7746,"000")</f>
        <v>0164312</v>
      </c>
      <c r="H7746" s="235" t="s">
        <v>10986</v>
      </c>
      <c r="I7746" s="235" t="s">
        <v>935</v>
      </c>
    </row>
    <row r="7747" spans="5:9">
      <c r="E7747" s="236" t="s">
        <v>21406</v>
      </c>
      <c r="F7747" s="236" t="s">
        <v>1288</v>
      </c>
      <c r="G7747" s="235" t="str">
        <f t="shared" si="121"/>
        <v>0164313</v>
      </c>
      <c r="H7747" s="235" t="s">
        <v>21425</v>
      </c>
      <c r="I7747" s="235" t="s">
        <v>21424</v>
      </c>
    </row>
    <row r="7748" spans="5:9">
      <c r="E7748" s="236" t="s">
        <v>21406</v>
      </c>
      <c r="F7748" s="236" t="s">
        <v>2819</v>
      </c>
      <c r="G7748" s="235" t="str">
        <f t="shared" si="121"/>
        <v>0164314</v>
      </c>
      <c r="H7748" s="235" t="s">
        <v>4995</v>
      </c>
      <c r="I7748" s="235" t="s">
        <v>21423</v>
      </c>
    </row>
    <row r="7749" spans="5:9">
      <c r="E7749" s="236" t="s">
        <v>21406</v>
      </c>
      <c r="F7749" s="236" t="s">
        <v>1010</v>
      </c>
      <c r="G7749" s="235" t="str">
        <f t="shared" si="121"/>
        <v>0164315</v>
      </c>
      <c r="H7749" s="235" t="s">
        <v>2804</v>
      </c>
      <c r="I7749" s="235" t="s">
        <v>2803</v>
      </c>
    </row>
    <row r="7750" spans="5:9">
      <c r="E7750" s="236" t="s">
        <v>21406</v>
      </c>
      <c r="F7750" s="236" t="s">
        <v>2290</v>
      </c>
      <c r="G7750" s="235" t="str">
        <f t="shared" si="121"/>
        <v>0164316</v>
      </c>
      <c r="H7750" s="235" t="s">
        <v>4983</v>
      </c>
      <c r="I7750" s="235" t="s">
        <v>4982</v>
      </c>
    </row>
    <row r="7751" spans="5:9">
      <c r="E7751" s="236" t="s">
        <v>21406</v>
      </c>
      <c r="F7751" s="236" t="s">
        <v>3288</v>
      </c>
      <c r="G7751" s="235" t="str">
        <f t="shared" si="121"/>
        <v>0164317</v>
      </c>
      <c r="H7751" s="235" t="s">
        <v>4981</v>
      </c>
      <c r="I7751" s="235" t="s">
        <v>4980</v>
      </c>
    </row>
    <row r="7752" spans="5:9">
      <c r="E7752" s="236" t="s">
        <v>21406</v>
      </c>
      <c r="F7752" s="236" t="s">
        <v>15849</v>
      </c>
      <c r="G7752" s="235" t="str">
        <f t="shared" si="121"/>
        <v>0164319</v>
      </c>
      <c r="H7752" s="235" t="s">
        <v>4979</v>
      </c>
      <c r="I7752" s="235" t="s">
        <v>4978</v>
      </c>
    </row>
    <row r="7753" spans="5:9">
      <c r="E7753" s="236" t="s">
        <v>21406</v>
      </c>
      <c r="F7753" s="236" t="s">
        <v>1036</v>
      </c>
      <c r="G7753" s="235" t="str">
        <f t="shared" si="121"/>
        <v>0164320</v>
      </c>
      <c r="H7753" s="235" t="s">
        <v>4973</v>
      </c>
      <c r="I7753" s="235" t="s">
        <v>4972</v>
      </c>
    </row>
    <row r="7754" spans="5:9">
      <c r="E7754" s="236" t="s">
        <v>21406</v>
      </c>
      <c r="F7754" s="236" t="s">
        <v>2287</v>
      </c>
      <c r="G7754" s="235" t="str">
        <f t="shared" si="121"/>
        <v>0164321</v>
      </c>
      <c r="H7754" s="235" t="s">
        <v>4970</v>
      </c>
      <c r="I7754" s="235" t="s">
        <v>4969</v>
      </c>
    </row>
    <row r="7755" spans="5:9">
      <c r="E7755" s="236" t="s">
        <v>21406</v>
      </c>
      <c r="F7755" s="236" t="s">
        <v>2004</v>
      </c>
      <c r="G7755" s="235" t="str">
        <f t="shared" si="121"/>
        <v>0164322</v>
      </c>
      <c r="H7755" s="235" t="s">
        <v>7818</v>
      </c>
      <c r="I7755" s="235" t="s">
        <v>2783</v>
      </c>
    </row>
    <row r="7756" spans="5:9">
      <c r="E7756" s="236" t="s">
        <v>21406</v>
      </c>
      <c r="F7756" s="236" t="s">
        <v>2890</v>
      </c>
      <c r="G7756" s="235" t="str">
        <f t="shared" si="121"/>
        <v>0164323</v>
      </c>
      <c r="H7756" s="235" t="s">
        <v>11726</v>
      </c>
      <c r="I7756" s="235" t="s">
        <v>11725</v>
      </c>
    </row>
    <row r="7757" spans="5:9">
      <c r="E7757" s="236" t="s">
        <v>21406</v>
      </c>
      <c r="F7757" s="236" t="s">
        <v>4463</v>
      </c>
      <c r="G7757" s="235" t="str">
        <f t="shared" si="121"/>
        <v>0164324</v>
      </c>
      <c r="H7757" s="235" t="s">
        <v>10766</v>
      </c>
      <c r="I7757" s="235" t="s">
        <v>10765</v>
      </c>
    </row>
    <row r="7758" spans="5:9">
      <c r="E7758" s="236" t="s">
        <v>21406</v>
      </c>
      <c r="F7758" s="236" t="s">
        <v>2284</v>
      </c>
      <c r="G7758" s="235" t="str">
        <f t="shared" si="121"/>
        <v>0164325</v>
      </c>
      <c r="H7758" s="235" t="s">
        <v>13452</v>
      </c>
      <c r="I7758" s="235" t="s">
        <v>13451</v>
      </c>
    </row>
    <row r="7759" spans="5:9">
      <c r="E7759" s="236" t="s">
        <v>21406</v>
      </c>
      <c r="F7759" s="236" t="s">
        <v>11267</v>
      </c>
      <c r="G7759" s="235" t="str">
        <f t="shared" si="121"/>
        <v>0164326</v>
      </c>
      <c r="H7759" s="235" t="s">
        <v>1070</v>
      </c>
      <c r="I7759" s="235" t="s">
        <v>1069</v>
      </c>
    </row>
    <row r="7760" spans="5:9">
      <c r="E7760" s="236" t="s">
        <v>21406</v>
      </c>
      <c r="F7760" s="236" t="s">
        <v>2281</v>
      </c>
      <c r="G7760" s="235" t="str">
        <f t="shared" si="121"/>
        <v>0164327</v>
      </c>
      <c r="H7760" s="235" t="s">
        <v>5200</v>
      </c>
      <c r="I7760" s="235" t="s">
        <v>5199</v>
      </c>
    </row>
    <row r="7761" spans="5:9">
      <c r="E7761" s="236" t="s">
        <v>21406</v>
      </c>
      <c r="F7761" s="236" t="s">
        <v>787</v>
      </c>
      <c r="G7761" s="235" t="str">
        <f t="shared" si="121"/>
        <v>0164328</v>
      </c>
      <c r="H7761" s="235" t="s">
        <v>1068</v>
      </c>
      <c r="I7761" s="235" t="s">
        <v>1067</v>
      </c>
    </row>
    <row r="7762" spans="5:9">
      <c r="E7762" s="236" t="s">
        <v>21406</v>
      </c>
      <c r="F7762" s="236" t="s">
        <v>1281</v>
      </c>
      <c r="G7762" s="235" t="str">
        <f t="shared" si="121"/>
        <v>0164329</v>
      </c>
      <c r="H7762" s="235" t="s">
        <v>1285</v>
      </c>
      <c r="I7762" s="235" t="s">
        <v>1284</v>
      </c>
    </row>
    <row r="7763" spans="5:9">
      <c r="E7763" s="236" t="s">
        <v>21406</v>
      </c>
      <c r="F7763" s="236" t="s">
        <v>2276</v>
      </c>
      <c r="G7763" s="235" t="str">
        <f t="shared" si="121"/>
        <v>0164330</v>
      </c>
      <c r="H7763" s="235" t="s">
        <v>10809</v>
      </c>
      <c r="I7763" s="235" t="s">
        <v>6992</v>
      </c>
    </row>
    <row r="7764" spans="5:9">
      <c r="E7764" s="236" t="s">
        <v>21406</v>
      </c>
      <c r="F7764" s="236" t="s">
        <v>1278</v>
      </c>
      <c r="G7764" s="235" t="str">
        <f t="shared" si="121"/>
        <v>0164331</v>
      </c>
      <c r="H7764" s="235" t="s">
        <v>11074</v>
      </c>
      <c r="I7764" s="235" t="s">
        <v>11073</v>
      </c>
    </row>
    <row r="7765" spans="5:9">
      <c r="E7765" s="236" t="s">
        <v>21406</v>
      </c>
      <c r="F7765" s="236" t="s">
        <v>1275</v>
      </c>
      <c r="G7765" s="235" t="str">
        <f t="shared" si="121"/>
        <v>0164332</v>
      </c>
      <c r="H7765" s="235" t="s">
        <v>5238</v>
      </c>
      <c r="I7765" s="235" t="s">
        <v>5237</v>
      </c>
    </row>
    <row r="7766" spans="5:9">
      <c r="E7766" s="236" t="s">
        <v>21406</v>
      </c>
      <c r="F7766" s="236" t="s">
        <v>3581</v>
      </c>
      <c r="G7766" s="235" t="str">
        <f t="shared" si="121"/>
        <v>0164333</v>
      </c>
      <c r="H7766" s="235" t="s">
        <v>5887</v>
      </c>
      <c r="I7766" s="235" t="s">
        <v>3327</v>
      </c>
    </row>
    <row r="7767" spans="5:9">
      <c r="E7767" s="236" t="s">
        <v>21406</v>
      </c>
      <c r="F7767" s="236" t="s">
        <v>3578</v>
      </c>
      <c r="G7767" s="235" t="str">
        <f t="shared" si="121"/>
        <v>0164334</v>
      </c>
      <c r="H7767" s="235" t="s">
        <v>21422</v>
      </c>
      <c r="I7767" s="235" t="s">
        <v>21421</v>
      </c>
    </row>
    <row r="7768" spans="5:9">
      <c r="E7768" s="236" t="s">
        <v>21406</v>
      </c>
      <c r="F7768" s="236" t="s">
        <v>3575</v>
      </c>
      <c r="G7768" s="235" t="str">
        <f t="shared" si="121"/>
        <v>0164335</v>
      </c>
      <c r="H7768" s="235" t="s">
        <v>5207</v>
      </c>
      <c r="I7768" s="235" t="s">
        <v>5206</v>
      </c>
    </row>
    <row r="7769" spans="5:9">
      <c r="E7769" s="236" t="s">
        <v>21406</v>
      </c>
      <c r="F7769" s="236" t="s">
        <v>3572</v>
      </c>
      <c r="G7769" s="235" t="str">
        <f t="shared" si="121"/>
        <v>0164336</v>
      </c>
      <c r="H7769" s="235" t="s">
        <v>1414</v>
      </c>
      <c r="I7769" s="235" t="s">
        <v>5317</v>
      </c>
    </row>
    <row r="7770" spans="5:9">
      <c r="E7770" s="236" t="s">
        <v>21406</v>
      </c>
      <c r="F7770" s="236" t="s">
        <v>1272</v>
      </c>
      <c r="G7770" s="235" t="str">
        <f t="shared" si="121"/>
        <v>0164337</v>
      </c>
      <c r="H7770" s="235" t="s">
        <v>5274</v>
      </c>
      <c r="I7770" s="235" t="s">
        <v>5273</v>
      </c>
    </row>
    <row r="7771" spans="5:9">
      <c r="E7771" s="236" t="s">
        <v>21406</v>
      </c>
      <c r="F7771" s="236" t="s">
        <v>784</v>
      </c>
      <c r="G7771" s="235" t="str">
        <f t="shared" si="121"/>
        <v>0164338</v>
      </c>
      <c r="H7771" s="235" t="s">
        <v>21420</v>
      </c>
      <c r="I7771" s="235" t="s">
        <v>21419</v>
      </c>
    </row>
    <row r="7772" spans="5:9">
      <c r="E7772" s="236" t="s">
        <v>21406</v>
      </c>
      <c r="F7772" s="236" t="s">
        <v>18407</v>
      </c>
      <c r="G7772" s="235" t="str">
        <f t="shared" si="121"/>
        <v>0164339</v>
      </c>
      <c r="H7772" s="235" t="s">
        <v>21418</v>
      </c>
      <c r="I7772" s="235" t="s">
        <v>21417</v>
      </c>
    </row>
    <row r="7773" spans="5:9">
      <c r="E7773" s="236" t="s">
        <v>21406</v>
      </c>
      <c r="F7773" s="236" t="s">
        <v>1826</v>
      </c>
      <c r="G7773" s="235" t="str">
        <f t="shared" si="121"/>
        <v>0164340</v>
      </c>
      <c r="H7773" s="235" t="s">
        <v>5228</v>
      </c>
      <c r="I7773" s="235" t="s">
        <v>5227</v>
      </c>
    </row>
    <row r="7774" spans="5:9">
      <c r="E7774" s="236" t="s">
        <v>21406</v>
      </c>
      <c r="F7774" s="236" t="s">
        <v>3285</v>
      </c>
      <c r="G7774" s="235" t="str">
        <f t="shared" si="121"/>
        <v>0164341</v>
      </c>
      <c r="H7774" s="235" t="s">
        <v>13709</v>
      </c>
      <c r="I7774" s="235" t="s">
        <v>13708</v>
      </c>
    </row>
    <row r="7775" spans="5:9">
      <c r="E7775" s="236" t="s">
        <v>21406</v>
      </c>
      <c r="F7775" s="236" t="s">
        <v>3282</v>
      </c>
      <c r="G7775" s="235" t="str">
        <f t="shared" si="121"/>
        <v>0164342</v>
      </c>
      <c r="H7775" s="235" t="s">
        <v>5172</v>
      </c>
      <c r="I7775" s="235" t="s">
        <v>5171</v>
      </c>
    </row>
    <row r="7776" spans="5:9">
      <c r="E7776" s="236" t="s">
        <v>21406</v>
      </c>
      <c r="F7776" s="236" t="s">
        <v>4559</v>
      </c>
      <c r="G7776" s="235" t="str">
        <f t="shared" si="121"/>
        <v>0164343</v>
      </c>
      <c r="H7776" s="235" t="s">
        <v>1584</v>
      </c>
      <c r="I7776" s="235" t="s">
        <v>1583</v>
      </c>
    </row>
    <row r="7777" spans="5:9">
      <c r="E7777" s="236" t="s">
        <v>21406</v>
      </c>
      <c r="F7777" s="236" t="s">
        <v>3279</v>
      </c>
      <c r="G7777" s="235" t="str">
        <f t="shared" si="121"/>
        <v>0164344</v>
      </c>
      <c r="H7777" s="235" t="s">
        <v>10217</v>
      </c>
      <c r="I7777" s="235" t="s">
        <v>10216</v>
      </c>
    </row>
    <row r="7778" spans="5:9">
      <c r="E7778" s="236" t="s">
        <v>21406</v>
      </c>
      <c r="F7778" s="236" t="s">
        <v>11237</v>
      </c>
      <c r="G7778" s="235" t="str">
        <f t="shared" si="121"/>
        <v>0164345</v>
      </c>
      <c r="H7778" s="235" t="s">
        <v>11713</v>
      </c>
      <c r="I7778" s="235" t="s">
        <v>4706</v>
      </c>
    </row>
    <row r="7779" spans="5:9">
      <c r="E7779" s="236" t="s">
        <v>21406</v>
      </c>
      <c r="F7779" s="236" t="s">
        <v>11236</v>
      </c>
      <c r="G7779" s="235" t="str">
        <f t="shared" si="121"/>
        <v>0164347</v>
      </c>
      <c r="H7779" s="235" t="s">
        <v>5157</v>
      </c>
      <c r="I7779" s="235" t="s">
        <v>5156</v>
      </c>
    </row>
    <row r="7780" spans="5:9">
      <c r="E7780" s="236" t="s">
        <v>21406</v>
      </c>
      <c r="F7780" s="236" t="s">
        <v>4556</v>
      </c>
      <c r="G7780" s="235" t="str">
        <f t="shared" si="121"/>
        <v>0164348</v>
      </c>
      <c r="H7780" s="235" t="s">
        <v>5168</v>
      </c>
      <c r="I7780" s="235" t="s">
        <v>5167</v>
      </c>
    </row>
    <row r="7781" spans="5:9">
      <c r="E7781" s="236" t="s">
        <v>21406</v>
      </c>
      <c r="F7781" s="236" t="s">
        <v>1269</v>
      </c>
      <c r="G7781" s="235" t="str">
        <f t="shared" si="121"/>
        <v>0164349</v>
      </c>
      <c r="H7781" s="235" t="s">
        <v>5145</v>
      </c>
      <c r="I7781" s="235" t="s">
        <v>5144</v>
      </c>
    </row>
    <row r="7782" spans="5:9">
      <c r="E7782" s="236" t="s">
        <v>21406</v>
      </c>
      <c r="F7782" s="236" t="s">
        <v>7041</v>
      </c>
      <c r="G7782" s="235" t="str">
        <f t="shared" si="121"/>
        <v>0164350</v>
      </c>
      <c r="H7782" s="235" t="s">
        <v>4044</v>
      </c>
      <c r="I7782" s="235" t="s">
        <v>5252</v>
      </c>
    </row>
    <row r="7783" spans="5:9">
      <c r="E7783" s="236" t="s">
        <v>21406</v>
      </c>
      <c r="F7783" s="236" t="s">
        <v>1997</v>
      </c>
      <c r="G7783" s="235" t="str">
        <f t="shared" si="121"/>
        <v>0164351</v>
      </c>
      <c r="H7783" s="235" t="s">
        <v>21416</v>
      </c>
      <c r="I7783" s="235" t="s">
        <v>21415</v>
      </c>
    </row>
    <row r="7784" spans="5:9">
      <c r="E7784" s="236" t="s">
        <v>21406</v>
      </c>
      <c r="F7784" s="236" t="s">
        <v>3959</v>
      </c>
      <c r="G7784" s="235" t="str">
        <f t="shared" si="121"/>
        <v>0164354</v>
      </c>
      <c r="H7784" s="235" t="s">
        <v>5212</v>
      </c>
      <c r="I7784" s="235" t="s">
        <v>5211</v>
      </c>
    </row>
    <row r="7785" spans="5:9">
      <c r="E7785" s="236" t="s">
        <v>21406</v>
      </c>
      <c r="F7785" s="236" t="s">
        <v>1007</v>
      </c>
      <c r="G7785" s="235" t="str">
        <f t="shared" si="121"/>
        <v>0164355</v>
      </c>
      <c r="H7785" s="235" t="s">
        <v>21414</v>
      </c>
      <c r="I7785" s="235" t="s">
        <v>21413</v>
      </c>
    </row>
    <row r="7786" spans="5:9">
      <c r="E7786" s="236" t="s">
        <v>21406</v>
      </c>
      <c r="F7786" s="236" t="s">
        <v>7192</v>
      </c>
      <c r="G7786" s="235" t="str">
        <f t="shared" si="121"/>
        <v>0164356</v>
      </c>
      <c r="H7786" s="235" t="s">
        <v>5204</v>
      </c>
      <c r="I7786" s="235" t="s">
        <v>5203</v>
      </c>
    </row>
    <row r="7787" spans="5:9">
      <c r="E7787" s="236" t="s">
        <v>21406</v>
      </c>
      <c r="F7787" s="236" t="s">
        <v>11226</v>
      </c>
      <c r="G7787" s="235" t="str">
        <f t="shared" si="121"/>
        <v>0164358</v>
      </c>
      <c r="H7787" s="235" t="s">
        <v>3557</v>
      </c>
      <c r="I7787" s="235" t="s">
        <v>3556</v>
      </c>
    </row>
    <row r="7788" spans="5:9">
      <c r="E7788" s="236" t="s">
        <v>21406</v>
      </c>
      <c r="F7788" s="236" t="s">
        <v>1266</v>
      </c>
      <c r="G7788" s="235" t="str">
        <f t="shared" si="121"/>
        <v>0164359</v>
      </c>
      <c r="H7788" s="235" t="s">
        <v>13104</v>
      </c>
      <c r="I7788" s="235" t="s">
        <v>13103</v>
      </c>
    </row>
    <row r="7789" spans="5:9">
      <c r="E7789" s="236" t="s">
        <v>21406</v>
      </c>
      <c r="F7789" s="236" t="s">
        <v>1825</v>
      </c>
      <c r="G7789" s="235" t="str">
        <f t="shared" si="121"/>
        <v>0164360</v>
      </c>
      <c r="H7789" s="235" t="s">
        <v>21412</v>
      </c>
      <c r="I7789" s="235" t="s">
        <v>21411</v>
      </c>
    </row>
    <row r="7790" spans="5:9">
      <c r="E7790" s="236" t="s">
        <v>21406</v>
      </c>
      <c r="F7790" s="236" t="s">
        <v>4551</v>
      </c>
      <c r="G7790" s="235" t="str">
        <f t="shared" si="121"/>
        <v>0164361</v>
      </c>
      <c r="H7790" s="235" t="s">
        <v>5266</v>
      </c>
      <c r="I7790" s="235" t="s">
        <v>5265</v>
      </c>
    </row>
    <row r="7791" spans="5:9">
      <c r="E7791" s="236" t="s">
        <v>21406</v>
      </c>
      <c r="F7791" s="236" t="s">
        <v>3953</v>
      </c>
      <c r="G7791" s="235" t="str">
        <f t="shared" si="121"/>
        <v>0164362</v>
      </c>
      <c r="H7791" s="235" t="s">
        <v>5651</v>
      </c>
      <c r="I7791" s="235" t="s">
        <v>5650</v>
      </c>
    </row>
    <row r="7792" spans="5:9">
      <c r="E7792" s="236" t="s">
        <v>21406</v>
      </c>
      <c r="F7792" s="236" t="s">
        <v>11219</v>
      </c>
      <c r="G7792" s="235" t="str">
        <f t="shared" si="121"/>
        <v>0164363</v>
      </c>
      <c r="H7792" s="235" t="s">
        <v>4977</v>
      </c>
      <c r="I7792" s="235" t="s">
        <v>4976</v>
      </c>
    </row>
    <row r="7793" spans="5:9">
      <c r="E7793" s="236" t="s">
        <v>21406</v>
      </c>
      <c r="F7793" s="236" t="s">
        <v>1993</v>
      </c>
      <c r="G7793" s="235" t="str">
        <f t="shared" si="121"/>
        <v>0164365</v>
      </c>
      <c r="H7793" s="235" t="s">
        <v>5073</v>
      </c>
      <c r="I7793" s="235" t="s">
        <v>5072</v>
      </c>
    </row>
    <row r="7794" spans="5:9">
      <c r="E7794" s="236" t="s">
        <v>21406</v>
      </c>
      <c r="F7794" s="236" t="s">
        <v>6663</v>
      </c>
      <c r="G7794" s="235" t="str">
        <f t="shared" si="121"/>
        <v>0164366</v>
      </c>
      <c r="H7794" s="235" t="s">
        <v>11717</v>
      </c>
      <c r="I7794" s="235" t="s">
        <v>11716</v>
      </c>
    </row>
    <row r="7795" spans="5:9">
      <c r="E7795" s="236" t="s">
        <v>21406</v>
      </c>
      <c r="F7795" s="236" t="s">
        <v>6567</v>
      </c>
      <c r="G7795" s="235" t="str">
        <f t="shared" si="121"/>
        <v>0164367</v>
      </c>
      <c r="H7795" s="235" t="s">
        <v>4955</v>
      </c>
      <c r="I7795" s="235" t="s">
        <v>4954</v>
      </c>
    </row>
    <row r="7796" spans="5:9">
      <c r="E7796" s="236" t="s">
        <v>21406</v>
      </c>
      <c r="F7796" s="236" t="s">
        <v>6386</v>
      </c>
      <c r="G7796" s="235" t="str">
        <f t="shared" si="121"/>
        <v>0164368</v>
      </c>
      <c r="H7796" s="235" t="s">
        <v>13514</v>
      </c>
      <c r="I7796" s="235" t="s">
        <v>13513</v>
      </c>
    </row>
    <row r="7797" spans="5:9">
      <c r="E7797" s="236" t="s">
        <v>21406</v>
      </c>
      <c r="F7797" s="236" t="s">
        <v>3947</v>
      </c>
      <c r="G7797" s="235" t="str">
        <f t="shared" si="121"/>
        <v>0164369</v>
      </c>
      <c r="H7797" s="235" t="s">
        <v>5218</v>
      </c>
      <c r="I7797" s="235" t="s">
        <v>5217</v>
      </c>
    </row>
    <row r="7798" spans="5:9">
      <c r="E7798" s="236" t="s">
        <v>21406</v>
      </c>
      <c r="F7798" s="236" t="s">
        <v>1822</v>
      </c>
      <c r="G7798" s="235" t="str">
        <f t="shared" si="121"/>
        <v>0164370</v>
      </c>
      <c r="H7798" s="235" t="s">
        <v>11715</v>
      </c>
      <c r="I7798" s="235" t="s">
        <v>11714</v>
      </c>
    </row>
    <row r="7799" spans="5:9">
      <c r="E7799" s="236" t="s">
        <v>21406</v>
      </c>
      <c r="F7799" s="236" t="s">
        <v>3274</v>
      </c>
      <c r="G7799" s="235" t="str">
        <f t="shared" si="121"/>
        <v>0164371</v>
      </c>
      <c r="H7799" s="235" t="s">
        <v>8820</v>
      </c>
      <c r="I7799" s="235" t="s">
        <v>2285</v>
      </c>
    </row>
    <row r="7800" spans="5:9">
      <c r="E7800" s="236" t="s">
        <v>21406</v>
      </c>
      <c r="F7800" s="236" t="s">
        <v>3271</v>
      </c>
      <c r="G7800" s="235" t="str">
        <f t="shared" si="121"/>
        <v>0164372</v>
      </c>
      <c r="H7800" s="235" t="s">
        <v>4968</v>
      </c>
      <c r="I7800" s="235" t="s">
        <v>4967</v>
      </c>
    </row>
    <row r="7801" spans="5:9">
      <c r="E7801" s="236" t="s">
        <v>21406</v>
      </c>
      <c r="F7801" s="236" t="s">
        <v>1819</v>
      </c>
      <c r="G7801" s="235" t="str">
        <f t="shared" si="121"/>
        <v>0164373</v>
      </c>
      <c r="H7801" s="235" t="s">
        <v>21410</v>
      </c>
      <c r="I7801" s="235" t="s">
        <v>21409</v>
      </c>
    </row>
    <row r="7802" spans="5:9">
      <c r="E7802" s="236" t="s">
        <v>21406</v>
      </c>
      <c r="F7802" s="236" t="s">
        <v>1816</v>
      </c>
      <c r="G7802" s="235" t="str">
        <f t="shared" si="121"/>
        <v>0164374</v>
      </c>
      <c r="H7802" s="235" t="s">
        <v>13622</v>
      </c>
      <c r="I7802" s="235" t="s">
        <v>13621</v>
      </c>
    </row>
    <row r="7803" spans="5:9">
      <c r="E7803" s="236" t="s">
        <v>21406</v>
      </c>
      <c r="F7803" s="236" t="s">
        <v>3264</v>
      </c>
      <c r="G7803" s="235" t="str">
        <f t="shared" si="121"/>
        <v>0164375</v>
      </c>
      <c r="H7803" s="235" t="s">
        <v>21408</v>
      </c>
      <c r="I7803" s="235" t="s">
        <v>21407</v>
      </c>
    </row>
    <row r="7804" spans="5:9">
      <c r="E7804" s="236" t="s">
        <v>21406</v>
      </c>
      <c r="F7804" s="236" t="s">
        <v>3261</v>
      </c>
      <c r="G7804" s="235" t="str">
        <f t="shared" si="121"/>
        <v>0164376</v>
      </c>
      <c r="H7804" s="235" t="s">
        <v>13574</v>
      </c>
      <c r="I7804" s="235" t="s">
        <v>13573</v>
      </c>
    </row>
    <row r="7805" spans="5:9">
      <c r="E7805" s="236" t="s">
        <v>21406</v>
      </c>
      <c r="F7805" s="236" t="s">
        <v>3258</v>
      </c>
      <c r="G7805" s="235" t="str">
        <f t="shared" si="121"/>
        <v>0164377</v>
      </c>
      <c r="H7805" s="235" t="s">
        <v>13549</v>
      </c>
      <c r="I7805" s="235" t="s">
        <v>13548</v>
      </c>
    </row>
    <row r="7806" spans="5:9">
      <c r="E7806" s="236" t="s">
        <v>21406</v>
      </c>
      <c r="F7806" s="236" t="s">
        <v>6479</v>
      </c>
      <c r="G7806" s="235" t="str">
        <f t="shared" si="121"/>
        <v>0164378</v>
      </c>
      <c r="H7806" s="235" t="s">
        <v>18433</v>
      </c>
      <c r="I7806" s="235" t="s">
        <v>18432</v>
      </c>
    </row>
    <row r="7807" spans="5:9">
      <c r="E7807" s="236" t="s">
        <v>21406</v>
      </c>
      <c r="F7807" s="236" t="s">
        <v>1254</v>
      </c>
      <c r="G7807" s="235" t="str">
        <f t="shared" si="121"/>
        <v>0164412</v>
      </c>
      <c r="H7807" s="235" t="s">
        <v>14819</v>
      </c>
      <c r="I7807" s="235" t="s">
        <v>14818</v>
      </c>
    </row>
    <row r="7808" spans="5:9">
      <c r="E7808" s="236" t="s">
        <v>21406</v>
      </c>
      <c r="F7808" s="236" t="s">
        <v>6873</v>
      </c>
      <c r="G7808" s="235" t="str">
        <f t="shared" si="121"/>
        <v>0164433</v>
      </c>
      <c r="H7808" s="235" t="s">
        <v>21405</v>
      </c>
      <c r="I7808" s="235" t="s">
        <v>21404</v>
      </c>
    </row>
    <row r="7809" spans="5:9">
      <c r="E7809" s="236" t="s">
        <v>21370</v>
      </c>
      <c r="F7809" s="236" t="s">
        <v>1356</v>
      </c>
      <c r="G7809" s="235" t="str">
        <f t="shared" si="121"/>
        <v>0166111</v>
      </c>
      <c r="H7809" s="235" t="s">
        <v>10986</v>
      </c>
      <c r="I7809" s="235" t="s">
        <v>935</v>
      </c>
    </row>
    <row r="7810" spans="5:9">
      <c r="E7810" s="236" t="s">
        <v>21370</v>
      </c>
      <c r="F7810" s="236" t="s">
        <v>1353</v>
      </c>
      <c r="G7810" s="235" t="str">
        <f t="shared" ref="G7810:G7873" si="122">TEXT(E7810,"0000")&amp;TEXT(F7810,"000")</f>
        <v>0166112</v>
      </c>
      <c r="H7810" s="235" t="s">
        <v>21403</v>
      </c>
      <c r="I7810" s="235" t="s">
        <v>12361</v>
      </c>
    </row>
    <row r="7811" spans="5:9">
      <c r="E7811" s="236" t="s">
        <v>21370</v>
      </c>
      <c r="F7811" s="236" t="s">
        <v>1349</v>
      </c>
      <c r="G7811" s="235" t="str">
        <f t="shared" si="122"/>
        <v>0166113</v>
      </c>
      <c r="H7811" s="235" t="s">
        <v>988</v>
      </c>
      <c r="I7811" s="235" t="s">
        <v>987</v>
      </c>
    </row>
    <row r="7812" spans="5:9">
      <c r="E7812" s="236" t="s">
        <v>21370</v>
      </c>
      <c r="F7812" s="236" t="s">
        <v>1434</v>
      </c>
      <c r="G7812" s="235" t="str">
        <f t="shared" si="122"/>
        <v>0166114</v>
      </c>
      <c r="H7812" s="235" t="s">
        <v>13446</v>
      </c>
      <c r="I7812" s="235" t="s">
        <v>13445</v>
      </c>
    </row>
    <row r="7813" spans="5:9">
      <c r="E7813" s="236" t="s">
        <v>21370</v>
      </c>
      <c r="F7813" s="236" t="s">
        <v>1459</v>
      </c>
      <c r="G7813" s="235" t="str">
        <f t="shared" si="122"/>
        <v>0166116</v>
      </c>
      <c r="H7813" s="235" t="s">
        <v>13444</v>
      </c>
      <c r="I7813" s="235" t="s">
        <v>13443</v>
      </c>
    </row>
    <row r="7814" spans="5:9">
      <c r="E7814" s="236" t="s">
        <v>21370</v>
      </c>
      <c r="F7814" s="236" t="s">
        <v>2326</v>
      </c>
      <c r="G7814" s="235" t="str">
        <f t="shared" si="122"/>
        <v>0166117</v>
      </c>
      <c r="H7814" s="235" t="s">
        <v>13436</v>
      </c>
      <c r="I7814" s="235" t="s">
        <v>13435</v>
      </c>
    </row>
    <row r="7815" spans="5:9">
      <c r="E7815" s="236" t="s">
        <v>21370</v>
      </c>
      <c r="F7815" s="236" t="s">
        <v>871</v>
      </c>
      <c r="G7815" s="235" t="str">
        <f t="shared" si="122"/>
        <v>0166118</v>
      </c>
      <c r="H7815" s="235" t="s">
        <v>21402</v>
      </c>
      <c r="I7815" s="235" t="s">
        <v>21401</v>
      </c>
    </row>
    <row r="7816" spans="5:9">
      <c r="E7816" s="236" t="s">
        <v>21370</v>
      </c>
      <c r="F7816" s="236" t="s">
        <v>868</v>
      </c>
      <c r="G7816" s="235" t="str">
        <f t="shared" si="122"/>
        <v>0166119</v>
      </c>
      <c r="H7816" s="235" t="s">
        <v>13442</v>
      </c>
      <c r="I7816" s="235" t="s">
        <v>13441</v>
      </c>
    </row>
    <row r="7817" spans="5:9">
      <c r="E7817" s="236" t="s">
        <v>21370</v>
      </c>
      <c r="F7817" s="236" t="s">
        <v>1073</v>
      </c>
      <c r="G7817" s="235" t="str">
        <f t="shared" si="122"/>
        <v>0166120</v>
      </c>
      <c r="H7817" s="235" t="s">
        <v>13434</v>
      </c>
      <c r="I7817" s="235" t="s">
        <v>13433</v>
      </c>
    </row>
    <row r="7818" spans="5:9">
      <c r="E7818" s="236" t="s">
        <v>21370</v>
      </c>
      <c r="F7818" s="236" t="s">
        <v>1410</v>
      </c>
      <c r="G7818" s="235" t="str">
        <f t="shared" si="122"/>
        <v>0166121</v>
      </c>
      <c r="H7818" s="235" t="s">
        <v>4646</v>
      </c>
      <c r="I7818" s="235" t="s">
        <v>4401</v>
      </c>
    </row>
    <row r="7819" spans="5:9">
      <c r="E7819" s="236" t="s">
        <v>21370</v>
      </c>
      <c r="F7819" s="236" t="s">
        <v>1407</v>
      </c>
      <c r="G7819" s="235" t="str">
        <f t="shared" si="122"/>
        <v>0166122</v>
      </c>
      <c r="H7819" s="235" t="s">
        <v>21343</v>
      </c>
      <c r="I7819" s="235" t="s">
        <v>21342</v>
      </c>
    </row>
    <row r="7820" spans="5:9">
      <c r="E7820" s="236" t="s">
        <v>21370</v>
      </c>
      <c r="F7820" s="236" t="s">
        <v>1450</v>
      </c>
      <c r="G7820" s="235" t="str">
        <f t="shared" si="122"/>
        <v>0166123</v>
      </c>
      <c r="H7820" s="235" t="s">
        <v>21400</v>
      </c>
      <c r="I7820" s="235" t="s">
        <v>21399</v>
      </c>
    </row>
    <row r="7821" spans="5:9">
      <c r="E7821" s="236" t="s">
        <v>21370</v>
      </c>
      <c r="F7821" s="236" t="s">
        <v>1404</v>
      </c>
      <c r="G7821" s="235" t="str">
        <f t="shared" si="122"/>
        <v>0166124</v>
      </c>
      <c r="H7821" s="235" t="s">
        <v>13440</v>
      </c>
      <c r="I7821" s="235" t="s">
        <v>13439</v>
      </c>
    </row>
    <row r="7822" spans="5:9">
      <c r="E7822" s="236" t="s">
        <v>21370</v>
      </c>
      <c r="F7822" s="236" t="s">
        <v>1401</v>
      </c>
      <c r="G7822" s="235" t="str">
        <f t="shared" si="122"/>
        <v>0166126</v>
      </c>
      <c r="H7822" s="235" t="s">
        <v>21398</v>
      </c>
      <c r="I7822" s="235" t="s">
        <v>21397</v>
      </c>
    </row>
    <row r="7823" spans="5:9">
      <c r="E7823" s="236" t="s">
        <v>21370</v>
      </c>
      <c r="F7823" s="236" t="s">
        <v>951</v>
      </c>
      <c r="G7823" s="235" t="str">
        <f t="shared" si="122"/>
        <v>0166127</v>
      </c>
      <c r="H7823" s="235" t="s">
        <v>21396</v>
      </c>
      <c r="I7823" s="235" t="s">
        <v>21395</v>
      </c>
    </row>
    <row r="7824" spans="5:9">
      <c r="E7824" s="236" t="s">
        <v>21370</v>
      </c>
      <c r="F7824" s="236" t="s">
        <v>1396</v>
      </c>
      <c r="G7824" s="235" t="str">
        <f t="shared" si="122"/>
        <v>0166131</v>
      </c>
      <c r="H7824" s="235" t="s">
        <v>4620</v>
      </c>
      <c r="I7824" s="235" t="s">
        <v>4619</v>
      </c>
    </row>
    <row r="7825" spans="5:9">
      <c r="E7825" s="236" t="s">
        <v>21370</v>
      </c>
      <c r="F7825" s="236" t="s">
        <v>1543</v>
      </c>
      <c r="G7825" s="235" t="str">
        <f t="shared" si="122"/>
        <v>0166132</v>
      </c>
      <c r="H7825" s="235" t="s">
        <v>4627</v>
      </c>
      <c r="I7825" s="235" t="s">
        <v>1094</v>
      </c>
    </row>
    <row r="7826" spans="5:9">
      <c r="E7826" s="236" t="s">
        <v>21370</v>
      </c>
      <c r="F7826" s="236" t="s">
        <v>948</v>
      </c>
      <c r="G7826" s="235" t="str">
        <f t="shared" si="122"/>
        <v>0166133</v>
      </c>
      <c r="H7826" s="235" t="s">
        <v>4633</v>
      </c>
      <c r="I7826" s="235" t="s">
        <v>21394</v>
      </c>
    </row>
    <row r="7827" spans="5:9">
      <c r="E7827" s="236" t="s">
        <v>21370</v>
      </c>
      <c r="F7827" s="236" t="s">
        <v>4202</v>
      </c>
      <c r="G7827" s="235" t="str">
        <f t="shared" si="122"/>
        <v>0166134</v>
      </c>
      <c r="H7827" s="235" t="s">
        <v>4637</v>
      </c>
      <c r="I7827" s="235" t="s">
        <v>4636</v>
      </c>
    </row>
    <row r="7828" spans="5:9">
      <c r="E7828" s="236" t="s">
        <v>21370</v>
      </c>
      <c r="F7828" s="236" t="s">
        <v>1539</v>
      </c>
      <c r="G7828" s="235" t="str">
        <f t="shared" si="122"/>
        <v>0166141</v>
      </c>
      <c r="H7828" s="235" t="s">
        <v>21393</v>
      </c>
      <c r="I7828" s="235" t="s">
        <v>21392</v>
      </c>
    </row>
    <row r="7829" spans="5:9">
      <c r="E7829" s="236" t="s">
        <v>21370</v>
      </c>
      <c r="F7829" s="236" t="s">
        <v>1855</v>
      </c>
      <c r="G7829" s="235" t="str">
        <f t="shared" si="122"/>
        <v>0166144</v>
      </c>
      <c r="H7829" s="235" t="s">
        <v>21320</v>
      </c>
      <c r="I7829" s="235" t="s">
        <v>18374</v>
      </c>
    </row>
    <row r="7830" spans="5:9">
      <c r="E7830" s="236" t="s">
        <v>21370</v>
      </c>
      <c r="F7830" s="236" t="s">
        <v>853</v>
      </c>
      <c r="G7830" s="235" t="str">
        <f t="shared" si="122"/>
        <v>0166148</v>
      </c>
      <c r="H7830" s="235" t="s">
        <v>21326</v>
      </c>
      <c r="I7830" s="235" t="s">
        <v>4607</v>
      </c>
    </row>
    <row r="7831" spans="5:9">
      <c r="E7831" s="236" t="s">
        <v>21370</v>
      </c>
      <c r="F7831" s="236" t="s">
        <v>850</v>
      </c>
      <c r="G7831" s="235" t="str">
        <f t="shared" si="122"/>
        <v>0166149</v>
      </c>
      <c r="H7831" s="235" t="s">
        <v>21391</v>
      </c>
      <c r="I7831" s="235" t="s">
        <v>4604</v>
      </c>
    </row>
    <row r="7832" spans="5:9">
      <c r="E7832" s="236" t="s">
        <v>21370</v>
      </c>
      <c r="F7832" s="236" t="s">
        <v>1045</v>
      </c>
      <c r="G7832" s="235" t="str">
        <f t="shared" si="122"/>
        <v>0166150</v>
      </c>
      <c r="H7832" s="235" t="s">
        <v>4617</v>
      </c>
      <c r="I7832" s="235" t="s">
        <v>4616</v>
      </c>
    </row>
    <row r="7833" spans="5:9">
      <c r="E7833" s="236" t="s">
        <v>21370</v>
      </c>
      <c r="F7833" s="236" t="s">
        <v>4168</v>
      </c>
      <c r="G7833" s="235" t="str">
        <f t="shared" si="122"/>
        <v>0166151</v>
      </c>
      <c r="H7833" s="235" t="s">
        <v>21390</v>
      </c>
      <c r="I7833" s="235" t="s">
        <v>21389</v>
      </c>
    </row>
    <row r="7834" spans="5:9">
      <c r="E7834" s="236" t="s">
        <v>21370</v>
      </c>
      <c r="F7834" s="236" t="s">
        <v>2702</v>
      </c>
      <c r="G7834" s="235" t="str">
        <f t="shared" si="122"/>
        <v>0166152</v>
      </c>
      <c r="H7834" s="235" t="s">
        <v>4590</v>
      </c>
      <c r="I7834" s="235" t="s">
        <v>4589</v>
      </c>
    </row>
    <row r="7835" spans="5:9">
      <c r="E7835" s="236" t="s">
        <v>21370</v>
      </c>
      <c r="F7835" s="236" t="s">
        <v>4163</v>
      </c>
      <c r="G7835" s="235" t="str">
        <f t="shared" si="122"/>
        <v>0166153</v>
      </c>
      <c r="H7835" s="235" t="s">
        <v>13428</v>
      </c>
      <c r="I7835" s="235" t="s">
        <v>4586</v>
      </c>
    </row>
    <row r="7836" spans="5:9">
      <c r="E7836" s="236" t="s">
        <v>21370</v>
      </c>
      <c r="F7836" s="236" t="s">
        <v>3348</v>
      </c>
      <c r="G7836" s="235" t="str">
        <f t="shared" si="122"/>
        <v>0166154</v>
      </c>
      <c r="H7836" s="235" t="s">
        <v>4639</v>
      </c>
      <c r="I7836" s="235" t="s">
        <v>4638</v>
      </c>
    </row>
    <row r="7837" spans="5:9">
      <c r="E7837" s="236" t="s">
        <v>21370</v>
      </c>
      <c r="F7837" s="236" t="s">
        <v>4624</v>
      </c>
      <c r="G7837" s="235" t="str">
        <f t="shared" si="122"/>
        <v>0166155</v>
      </c>
      <c r="H7837" s="235" t="s">
        <v>21339</v>
      </c>
      <c r="I7837" s="235" t="s">
        <v>21338</v>
      </c>
    </row>
    <row r="7838" spans="5:9">
      <c r="E7838" s="236" t="s">
        <v>21370</v>
      </c>
      <c r="F7838" s="236" t="s">
        <v>4160</v>
      </c>
      <c r="G7838" s="235" t="str">
        <f t="shared" si="122"/>
        <v>0166157</v>
      </c>
      <c r="H7838" s="235" t="s">
        <v>4595</v>
      </c>
      <c r="I7838" s="235" t="s">
        <v>4594</v>
      </c>
    </row>
    <row r="7839" spans="5:9">
      <c r="E7839" s="236" t="s">
        <v>21370</v>
      </c>
      <c r="F7839" s="236" t="s">
        <v>4157</v>
      </c>
      <c r="G7839" s="235" t="str">
        <f t="shared" si="122"/>
        <v>0166158</v>
      </c>
      <c r="H7839" s="235" t="s">
        <v>4602</v>
      </c>
      <c r="I7839" s="235" t="s">
        <v>4601</v>
      </c>
    </row>
    <row r="7840" spans="5:9">
      <c r="E7840" s="236" t="s">
        <v>21370</v>
      </c>
      <c r="F7840" s="236" t="s">
        <v>847</v>
      </c>
      <c r="G7840" s="235" t="str">
        <f t="shared" si="122"/>
        <v>0166159</v>
      </c>
      <c r="H7840" s="235" t="s">
        <v>21388</v>
      </c>
      <c r="I7840" s="235" t="s">
        <v>2891</v>
      </c>
    </row>
    <row r="7841" spans="5:9">
      <c r="E7841" s="236" t="s">
        <v>21370</v>
      </c>
      <c r="F7841" s="236" t="s">
        <v>1645</v>
      </c>
      <c r="G7841" s="235" t="str">
        <f t="shared" si="122"/>
        <v>0166160</v>
      </c>
      <c r="H7841" s="235" t="s">
        <v>21387</v>
      </c>
      <c r="I7841" s="235" t="s">
        <v>11021</v>
      </c>
    </row>
    <row r="7842" spans="5:9">
      <c r="E7842" s="236" t="s">
        <v>21370</v>
      </c>
      <c r="F7842" s="236" t="s">
        <v>2697</v>
      </c>
      <c r="G7842" s="235" t="str">
        <f t="shared" si="122"/>
        <v>0166162</v>
      </c>
      <c r="H7842" s="235" t="s">
        <v>4585</v>
      </c>
      <c r="I7842" s="235" t="s">
        <v>4584</v>
      </c>
    </row>
    <row r="7843" spans="5:9">
      <c r="E7843" s="236" t="s">
        <v>21370</v>
      </c>
      <c r="F7843" s="236" t="s">
        <v>4148</v>
      </c>
      <c r="G7843" s="235" t="str">
        <f t="shared" si="122"/>
        <v>0166163</v>
      </c>
      <c r="H7843" s="235" t="s">
        <v>21386</v>
      </c>
      <c r="I7843" s="235" t="s">
        <v>18378</v>
      </c>
    </row>
    <row r="7844" spans="5:9">
      <c r="E7844" s="236" t="s">
        <v>21370</v>
      </c>
      <c r="F7844" s="236" t="s">
        <v>5089</v>
      </c>
      <c r="G7844" s="235" t="str">
        <f t="shared" si="122"/>
        <v>0166164</v>
      </c>
      <c r="H7844" s="235" t="s">
        <v>1751</v>
      </c>
      <c r="I7844" s="235" t="s">
        <v>1750</v>
      </c>
    </row>
    <row r="7845" spans="5:9">
      <c r="E7845" s="236" t="s">
        <v>21370</v>
      </c>
      <c r="F7845" s="236" t="s">
        <v>4142</v>
      </c>
      <c r="G7845" s="235" t="str">
        <f t="shared" si="122"/>
        <v>0166166</v>
      </c>
      <c r="H7845" s="235" t="s">
        <v>4567</v>
      </c>
      <c r="I7845" s="235" t="s">
        <v>4566</v>
      </c>
    </row>
    <row r="7846" spans="5:9">
      <c r="E7846" s="236" t="s">
        <v>21370</v>
      </c>
      <c r="F7846" s="236" t="s">
        <v>4141</v>
      </c>
      <c r="G7846" s="235" t="str">
        <f t="shared" si="122"/>
        <v>0166167</v>
      </c>
      <c r="H7846" s="235" t="s">
        <v>4553</v>
      </c>
      <c r="I7846" s="235" t="s">
        <v>4552</v>
      </c>
    </row>
    <row r="7847" spans="5:9">
      <c r="E7847" s="236" t="s">
        <v>21370</v>
      </c>
      <c r="F7847" s="236" t="s">
        <v>4022</v>
      </c>
      <c r="G7847" s="235" t="str">
        <f t="shared" si="122"/>
        <v>0166168</v>
      </c>
      <c r="H7847" s="235" t="s">
        <v>21332</v>
      </c>
      <c r="I7847" s="235" t="s">
        <v>18380</v>
      </c>
    </row>
    <row r="7848" spans="5:9">
      <c r="E7848" s="236" t="s">
        <v>21370</v>
      </c>
      <c r="F7848" s="236" t="s">
        <v>844</v>
      </c>
      <c r="G7848" s="235" t="str">
        <f t="shared" si="122"/>
        <v>0166169</v>
      </c>
      <c r="H7848" s="235" t="s">
        <v>21385</v>
      </c>
      <c r="I7848" s="235" t="s">
        <v>21331</v>
      </c>
    </row>
    <row r="7849" spans="5:9">
      <c r="E7849" s="236" t="s">
        <v>21370</v>
      </c>
      <c r="F7849" s="236" t="s">
        <v>1722</v>
      </c>
      <c r="G7849" s="235" t="str">
        <f t="shared" si="122"/>
        <v>0166170</v>
      </c>
      <c r="H7849" s="235" t="s">
        <v>21384</v>
      </c>
      <c r="I7849" s="235" t="s">
        <v>21383</v>
      </c>
    </row>
    <row r="7850" spans="5:9">
      <c r="E7850" s="236" t="s">
        <v>21370</v>
      </c>
      <c r="F7850" s="236" t="s">
        <v>4131</v>
      </c>
      <c r="G7850" s="235" t="str">
        <f t="shared" si="122"/>
        <v>0166173</v>
      </c>
      <c r="H7850" s="235" t="s">
        <v>21382</v>
      </c>
      <c r="I7850" s="235" t="s">
        <v>21381</v>
      </c>
    </row>
    <row r="7851" spans="5:9">
      <c r="E7851" s="236" t="s">
        <v>21370</v>
      </c>
      <c r="F7851" s="236" t="s">
        <v>4019</v>
      </c>
      <c r="G7851" s="235" t="str">
        <f t="shared" si="122"/>
        <v>0166174</v>
      </c>
      <c r="H7851" s="235" t="s">
        <v>21380</v>
      </c>
      <c r="I7851" s="235" t="s">
        <v>21379</v>
      </c>
    </row>
    <row r="7852" spans="5:9">
      <c r="E7852" s="236" t="s">
        <v>21370</v>
      </c>
      <c r="F7852" s="236" t="s">
        <v>3340</v>
      </c>
      <c r="G7852" s="235" t="str">
        <f t="shared" si="122"/>
        <v>0166176</v>
      </c>
      <c r="H7852" s="235" t="s">
        <v>21330</v>
      </c>
      <c r="I7852" s="235" t="s">
        <v>18376</v>
      </c>
    </row>
    <row r="7853" spans="5:9">
      <c r="E7853" s="236" t="s">
        <v>21370</v>
      </c>
      <c r="F7853" s="236" t="s">
        <v>4014</v>
      </c>
      <c r="G7853" s="235" t="str">
        <f t="shared" si="122"/>
        <v>0166177</v>
      </c>
      <c r="H7853" s="235" t="s">
        <v>21378</v>
      </c>
      <c r="I7853" s="235" t="s">
        <v>21377</v>
      </c>
    </row>
    <row r="7854" spans="5:9">
      <c r="E7854" s="236" t="s">
        <v>21370</v>
      </c>
      <c r="F7854" s="236" t="s">
        <v>1063</v>
      </c>
      <c r="G7854" s="235" t="str">
        <f t="shared" si="122"/>
        <v>0166180</v>
      </c>
      <c r="H7854" s="235" t="s">
        <v>21323</v>
      </c>
      <c r="I7854" s="235" t="s">
        <v>13453</v>
      </c>
    </row>
    <row r="7855" spans="5:9">
      <c r="E7855" s="236" t="s">
        <v>21370</v>
      </c>
      <c r="F7855" s="236" t="s">
        <v>4113</v>
      </c>
      <c r="G7855" s="235" t="str">
        <f t="shared" si="122"/>
        <v>0166187</v>
      </c>
      <c r="H7855" s="235" t="s">
        <v>21376</v>
      </c>
      <c r="I7855" s="235" t="s">
        <v>21375</v>
      </c>
    </row>
    <row r="7856" spans="5:9">
      <c r="E7856" s="236" t="s">
        <v>21370</v>
      </c>
      <c r="F7856" s="236" t="s">
        <v>1640</v>
      </c>
      <c r="G7856" s="235" t="str">
        <f t="shared" si="122"/>
        <v>0166190</v>
      </c>
      <c r="H7856" s="235" t="s">
        <v>4542</v>
      </c>
      <c r="I7856" s="235" t="s">
        <v>4541</v>
      </c>
    </row>
    <row r="7857" spans="5:9">
      <c r="E7857" s="236" t="s">
        <v>21370</v>
      </c>
      <c r="F7857" s="236" t="s">
        <v>1305</v>
      </c>
      <c r="G7857" s="235" t="str">
        <f t="shared" si="122"/>
        <v>0166271</v>
      </c>
      <c r="H7857" s="235" t="s">
        <v>6090</v>
      </c>
      <c r="I7857" s="235" t="s">
        <v>6089</v>
      </c>
    </row>
    <row r="7858" spans="5:9">
      <c r="E7858" s="236" t="s">
        <v>21370</v>
      </c>
      <c r="F7858" s="236" t="s">
        <v>11313</v>
      </c>
      <c r="G7858" s="235" t="str">
        <f t="shared" si="122"/>
        <v>0166272</v>
      </c>
      <c r="H7858" s="235" t="s">
        <v>4518</v>
      </c>
      <c r="I7858" s="235" t="s">
        <v>4517</v>
      </c>
    </row>
    <row r="7859" spans="5:9">
      <c r="E7859" s="236" t="s">
        <v>21370</v>
      </c>
      <c r="F7859" s="236" t="s">
        <v>796</v>
      </c>
      <c r="G7859" s="235" t="str">
        <f t="shared" si="122"/>
        <v>0166279</v>
      </c>
      <c r="H7859" s="235" t="s">
        <v>13399</v>
      </c>
      <c r="I7859" s="235" t="s">
        <v>13398</v>
      </c>
    </row>
    <row r="7860" spans="5:9">
      <c r="E7860" s="236" t="s">
        <v>21370</v>
      </c>
      <c r="F7860" s="236" t="s">
        <v>1832</v>
      </c>
      <c r="G7860" s="235" t="str">
        <f t="shared" si="122"/>
        <v>0166284</v>
      </c>
      <c r="H7860" s="235" t="s">
        <v>21374</v>
      </c>
      <c r="I7860" s="235" t="s">
        <v>21373</v>
      </c>
    </row>
    <row r="7861" spans="5:9">
      <c r="E7861" s="236" t="s">
        <v>21370</v>
      </c>
      <c r="F7861" s="236" t="s">
        <v>6668</v>
      </c>
      <c r="G7861" s="235" t="str">
        <f t="shared" si="122"/>
        <v>0166285</v>
      </c>
      <c r="H7861" s="235" t="s">
        <v>11024</v>
      </c>
      <c r="I7861" s="235" t="s">
        <v>11023</v>
      </c>
    </row>
    <row r="7862" spans="5:9">
      <c r="E7862" s="236" t="s">
        <v>21370</v>
      </c>
      <c r="F7862" s="236" t="s">
        <v>3264</v>
      </c>
      <c r="G7862" s="235" t="str">
        <f t="shared" si="122"/>
        <v>0166375</v>
      </c>
      <c r="H7862" s="235" t="s">
        <v>11686</v>
      </c>
      <c r="I7862" s="235" t="s">
        <v>11685</v>
      </c>
    </row>
    <row r="7863" spans="5:9">
      <c r="E7863" s="236" t="s">
        <v>21370</v>
      </c>
      <c r="F7863" s="236" t="s">
        <v>3941</v>
      </c>
      <c r="G7863" s="235" t="str">
        <f t="shared" si="122"/>
        <v>0166381</v>
      </c>
      <c r="H7863" s="235" t="s">
        <v>4128</v>
      </c>
      <c r="I7863" s="235" t="s">
        <v>4127</v>
      </c>
    </row>
    <row r="7864" spans="5:9">
      <c r="E7864" s="236" t="s">
        <v>21370</v>
      </c>
      <c r="F7864" s="236" t="s">
        <v>18466</v>
      </c>
      <c r="G7864" s="235" t="str">
        <f t="shared" si="122"/>
        <v>0166382</v>
      </c>
      <c r="H7864" s="235" t="s">
        <v>10808</v>
      </c>
      <c r="I7864" s="235" t="s">
        <v>10807</v>
      </c>
    </row>
    <row r="7865" spans="5:9">
      <c r="E7865" s="236" t="s">
        <v>21370</v>
      </c>
      <c r="F7865" s="236" t="s">
        <v>11208</v>
      </c>
      <c r="G7865" s="235" t="str">
        <f t="shared" si="122"/>
        <v>0166383</v>
      </c>
      <c r="H7865" s="235" t="s">
        <v>4130</v>
      </c>
      <c r="I7865" s="235" t="s">
        <v>4129</v>
      </c>
    </row>
    <row r="7866" spans="5:9">
      <c r="E7866" s="236" t="s">
        <v>21370</v>
      </c>
      <c r="F7866" s="236" t="s">
        <v>4457</v>
      </c>
      <c r="G7866" s="235" t="str">
        <f t="shared" si="122"/>
        <v>0166389</v>
      </c>
      <c r="H7866" s="235" t="s">
        <v>4126</v>
      </c>
      <c r="I7866" s="235" t="s">
        <v>4125</v>
      </c>
    </row>
    <row r="7867" spans="5:9">
      <c r="E7867" s="236" t="s">
        <v>21370</v>
      </c>
      <c r="F7867" s="236" t="s">
        <v>6472</v>
      </c>
      <c r="G7867" s="235" t="str">
        <f t="shared" si="122"/>
        <v>0166491</v>
      </c>
      <c r="H7867" s="235" t="s">
        <v>10809</v>
      </c>
      <c r="I7867" s="235" t="s">
        <v>6992</v>
      </c>
    </row>
    <row r="7868" spans="5:9">
      <c r="E7868" s="236" t="s">
        <v>21370</v>
      </c>
      <c r="F7868" s="236" t="s">
        <v>739</v>
      </c>
      <c r="G7868" s="235" t="str">
        <f t="shared" si="122"/>
        <v>0166628</v>
      </c>
      <c r="H7868" s="235" t="s">
        <v>21372</v>
      </c>
      <c r="I7868" s="235" t="s">
        <v>21371</v>
      </c>
    </row>
    <row r="7869" spans="5:9">
      <c r="E7869" s="236" t="s">
        <v>21370</v>
      </c>
      <c r="F7869" s="236" t="s">
        <v>6284</v>
      </c>
      <c r="G7869" s="235" t="str">
        <f t="shared" si="122"/>
        <v>0166802</v>
      </c>
      <c r="H7869" s="235" t="s">
        <v>4569</v>
      </c>
      <c r="I7869" s="235" t="s">
        <v>4568</v>
      </c>
    </row>
    <row r="7870" spans="5:9">
      <c r="E7870" s="236" t="s">
        <v>21370</v>
      </c>
      <c r="F7870" s="236" t="s">
        <v>1888</v>
      </c>
      <c r="G7870" s="235" t="str">
        <f t="shared" si="122"/>
        <v>0166804</v>
      </c>
      <c r="H7870" s="235" t="s">
        <v>21369</v>
      </c>
      <c r="I7870" s="235" t="s">
        <v>21368</v>
      </c>
    </row>
    <row r="7871" spans="5:9">
      <c r="E7871" s="236" t="s">
        <v>21272</v>
      </c>
      <c r="F7871" s="236" t="s">
        <v>937</v>
      </c>
      <c r="G7871" s="235" t="str">
        <f t="shared" si="122"/>
        <v>0167001</v>
      </c>
      <c r="H7871" s="235" t="s">
        <v>10986</v>
      </c>
      <c r="I7871" s="235" t="s">
        <v>935</v>
      </c>
    </row>
    <row r="7872" spans="5:9">
      <c r="E7872" s="236" t="s">
        <v>21272</v>
      </c>
      <c r="F7872" s="236" t="s">
        <v>972</v>
      </c>
      <c r="G7872" s="235" t="str">
        <f t="shared" si="122"/>
        <v>0167002</v>
      </c>
      <c r="H7872" s="235" t="s">
        <v>1678</v>
      </c>
      <c r="I7872" s="235" t="s">
        <v>1677</v>
      </c>
    </row>
    <row r="7873" spans="5:9">
      <c r="E7873" s="236" t="s">
        <v>21272</v>
      </c>
      <c r="F7873" s="236" t="s">
        <v>969</v>
      </c>
      <c r="G7873" s="235" t="str">
        <f t="shared" si="122"/>
        <v>0167003</v>
      </c>
      <c r="H7873" s="235" t="s">
        <v>13429</v>
      </c>
      <c r="I7873" s="235" t="s">
        <v>1803</v>
      </c>
    </row>
    <row r="7874" spans="5:9">
      <c r="E7874" s="236" t="s">
        <v>21272</v>
      </c>
      <c r="F7874" s="236" t="s">
        <v>966</v>
      </c>
      <c r="G7874" s="235" t="str">
        <f t="shared" ref="G7874:G7937" si="123">TEXT(E7874,"0000")&amp;TEXT(F7874,"000")</f>
        <v>0167004</v>
      </c>
      <c r="H7874" s="235" t="s">
        <v>18398</v>
      </c>
      <c r="I7874" s="235" t="s">
        <v>18397</v>
      </c>
    </row>
    <row r="7875" spans="5:9">
      <c r="E7875" s="236" t="s">
        <v>21272</v>
      </c>
      <c r="F7875" s="236" t="s">
        <v>963</v>
      </c>
      <c r="G7875" s="235" t="str">
        <f t="shared" si="123"/>
        <v>0167005</v>
      </c>
      <c r="H7875" s="235" t="s">
        <v>17892</v>
      </c>
      <c r="I7875" s="235" t="s">
        <v>10830</v>
      </c>
    </row>
    <row r="7876" spans="5:9">
      <c r="E7876" s="236" t="s">
        <v>21272</v>
      </c>
      <c r="F7876" s="236" t="s">
        <v>934</v>
      </c>
      <c r="G7876" s="235" t="str">
        <f t="shared" si="123"/>
        <v>0167008</v>
      </c>
      <c r="H7876" s="235" t="s">
        <v>11024</v>
      </c>
      <c r="I7876" s="235" t="s">
        <v>11023</v>
      </c>
    </row>
    <row r="7877" spans="5:9">
      <c r="E7877" s="236" t="s">
        <v>21272</v>
      </c>
      <c r="F7877" s="236" t="s">
        <v>1151</v>
      </c>
      <c r="G7877" s="235" t="str">
        <f t="shared" si="123"/>
        <v>0167009</v>
      </c>
      <c r="H7877" s="235" t="s">
        <v>21367</v>
      </c>
      <c r="I7877" s="235" t="s">
        <v>3604</v>
      </c>
    </row>
    <row r="7878" spans="5:9">
      <c r="E7878" s="236" t="s">
        <v>21272</v>
      </c>
      <c r="F7878" s="236" t="s">
        <v>1143</v>
      </c>
      <c r="G7878" s="235" t="str">
        <f t="shared" si="123"/>
        <v>0167010</v>
      </c>
      <c r="H7878" s="235" t="s">
        <v>21366</v>
      </c>
      <c r="I7878" s="235" t="s">
        <v>21365</v>
      </c>
    </row>
    <row r="7879" spans="5:9">
      <c r="E7879" s="236" t="s">
        <v>21272</v>
      </c>
      <c r="F7879" s="236" t="s">
        <v>1709</v>
      </c>
      <c r="G7879" s="235" t="str">
        <f t="shared" si="123"/>
        <v>0167013</v>
      </c>
      <c r="H7879" s="235" t="s">
        <v>9618</v>
      </c>
      <c r="I7879" s="235" t="s">
        <v>9617</v>
      </c>
    </row>
    <row r="7880" spans="5:9">
      <c r="E7880" s="236" t="s">
        <v>21272</v>
      </c>
      <c r="F7880" s="236" t="s">
        <v>1511</v>
      </c>
      <c r="G7880" s="235" t="str">
        <f t="shared" si="123"/>
        <v>0167014</v>
      </c>
      <c r="H7880" s="235" t="s">
        <v>4473</v>
      </c>
      <c r="I7880" s="235" t="s">
        <v>4472</v>
      </c>
    </row>
    <row r="7881" spans="5:9">
      <c r="E7881" s="236" t="s">
        <v>21272</v>
      </c>
      <c r="F7881" s="236" t="s">
        <v>1704</v>
      </c>
      <c r="G7881" s="235" t="str">
        <f t="shared" si="123"/>
        <v>0167015</v>
      </c>
      <c r="H7881" s="235" t="s">
        <v>1035</v>
      </c>
      <c r="I7881" s="235" t="s">
        <v>1034</v>
      </c>
    </row>
    <row r="7882" spans="5:9">
      <c r="E7882" s="236" t="s">
        <v>21272</v>
      </c>
      <c r="F7882" s="236" t="s">
        <v>1676</v>
      </c>
      <c r="G7882" s="235" t="str">
        <f t="shared" si="123"/>
        <v>0167016</v>
      </c>
      <c r="H7882" s="235" t="s">
        <v>1032</v>
      </c>
      <c r="I7882" s="235" t="s">
        <v>1031</v>
      </c>
    </row>
    <row r="7883" spans="5:9">
      <c r="E7883" s="236" t="s">
        <v>21272</v>
      </c>
      <c r="F7883" s="236" t="s">
        <v>1508</v>
      </c>
      <c r="G7883" s="235" t="str">
        <f t="shared" si="123"/>
        <v>0167017</v>
      </c>
      <c r="H7883" s="235" t="s">
        <v>4456</v>
      </c>
      <c r="I7883" s="235" t="s">
        <v>4455</v>
      </c>
    </row>
    <row r="7884" spans="5:9">
      <c r="E7884" s="236" t="s">
        <v>21272</v>
      </c>
      <c r="F7884" s="236" t="s">
        <v>931</v>
      </c>
      <c r="G7884" s="235" t="str">
        <f t="shared" si="123"/>
        <v>0167018</v>
      </c>
      <c r="H7884" s="235" t="s">
        <v>4441</v>
      </c>
      <c r="I7884" s="235" t="s">
        <v>4440</v>
      </c>
    </row>
    <row r="7885" spans="5:9">
      <c r="E7885" s="236" t="s">
        <v>21272</v>
      </c>
      <c r="F7885" s="236" t="s">
        <v>928</v>
      </c>
      <c r="G7885" s="235" t="str">
        <f t="shared" si="123"/>
        <v>0167019</v>
      </c>
      <c r="H7885" s="235" t="s">
        <v>21364</v>
      </c>
      <c r="I7885" s="235" t="s">
        <v>21363</v>
      </c>
    </row>
    <row r="7886" spans="5:9">
      <c r="E7886" s="236" t="s">
        <v>21272</v>
      </c>
      <c r="F7886" s="236" t="s">
        <v>1071</v>
      </c>
      <c r="G7886" s="235" t="str">
        <f t="shared" si="123"/>
        <v>0167020</v>
      </c>
      <c r="H7886" s="235" t="s">
        <v>21362</v>
      </c>
      <c r="I7886" s="235" t="s">
        <v>4458</v>
      </c>
    </row>
    <row r="7887" spans="5:9">
      <c r="E7887" s="236" t="s">
        <v>21272</v>
      </c>
      <c r="F7887" s="236" t="s">
        <v>608</v>
      </c>
      <c r="G7887" s="235" t="str">
        <f t="shared" si="123"/>
        <v>0167022</v>
      </c>
      <c r="H7887" s="235" t="s">
        <v>4449</v>
      </c>
      <c r="I7887" s="235" t="s">
        <v>21361</v>
      </c>
    </row>
    <row r="7888" spans="5:9">
      <c r="E7888" s="236" t="s">
        <v>21272</v>
      </c>
      <c r="F7888" s="236" t="s">
        <v>1919</v>
      </c>
      <c r="G7888" s="235" t="str">
        <f t="shared" si="123"/>
        <v>0167023</v>
      </c>
      <c r="H7888" s="235" t="s">
        <v>21360</v>
      </c>
      <c r="I7888" s="235" t="s">
        <v>4445</v>
      </c>
    </row>
    <row r="7889" spans="5:9">
      <c r="E7889" s="236" t="s">
        <v>21272</v>
      </c>
      <c r="F7889" s="236" t="s">
        <v>2126</v>
      </c>
      <c r="G7889" s="235" t="str">
        <f t="shared" si="123"/>
        <v>0167024</v>
      </c>
      <c r="H7889" s="235" t="s">
        <v>28531</v>
      </c>
      <c r="I7889" s="235" t="s">
        <v>21359</v>
      </c>
    </row>
    <row r="7890" spans="5:9">
      <c r="E7890" s="236" t="s">
        <v>21272</v>
      </c>
      <c r="F7890" s="236" t="s">
        <v>1915</v>
      </c>
      <c r="G7890" s="235" t="str">
        <f t="shared" si="123"/>
        <v>0167025</v>
      </c>
      <c r="H7890" s="235" t="s">
        <v>21358</v>
      </c>
      <c r="I7890" s="235" t="s">
        <v>21357</v>
      </c>
    </row>
    <row r="7891" spans="5:9">
      <c r="E7891" s="236" t="s">
        <v>21272</v>
      </c>
      <c r="F7891" s="236" t="s">
        <v>2080</v>
      </c>
      <c r="G7891" s="235" t="str">
        <f t="shared" si="123"/>
        <v>0167026</v>
      </c>
      <c r="H7891" s="235" t="s">
        <v>3615</v>
      </c>
      <c r="I7891" s="235" t="s">
        <v>3614</v>
      </c>
    </row>
    <row r="7892" spans="5:9">
      <c r="E7892" s="236" t="s">
        <v>21272</v>
      </c>
      <c r="F7892" s="236" t="s">
        <v>1960</v>
      </c>
      <c r="G7892" s="235" t="str">
        <f t="shared" si="123"/>
        <v>0167027</v>
      </c>
      <c r="H7892" s="235" t="s">
        <v>4518</v>
      </c>
      <c r="I7892" s="235" t="s">
        <v>21356</v>
      </c>
    </row>
    <row r="7893" spans="5:9">
      <c r="E7893" s="236" t="s">
        <v>21272</v>
      </c>
      <c r="F7893" s="236" t="s">
        <v>922</v>
      </c>
      <c r="G7893" s="235" t="str">
        <f t="shared" si="123"/>
        <v>0167029</v>
      </c>
      <c r="H7893" s="235" t="s">
        <v>21355</v>
      </c>
      <c r="I7893" s="235" t="s">
        <v>21354</v>
      </c>
    </row>
    <row r="7894" spans="5:9">
      <c r="E7894" s="236" t="s">
        <v>21272</v>
      </c>
      <c r="F7894" s="236" t="s">
        <v>1621</v>
      </c>
      <c r="G7894" s="235" t="str">
        <f t="shared" si="123"/>
        <v>0167030</v>
      </c>
      <c r="H7894" s="235" t="s">
        <v>1044</v>
      </c>
      <c r="I7894" s="235" t="s">
        <v>1043</v>
      </c>
    </row>
    <row r="7895" spans="5:9">
      <c r="E7895" s="236" t="s">
        <v>21272</v>
      </c>
      <c r="F7895" s="236" t="s">
        <v>2121</v>
      </c>
      <c r="G7895" s="235" t="str">
        <f t="shared" si="123"/>
        <v>0167031</v>
      </c>
      <c r="H7895" s="235" t="s">
        <v>21352</v>
      </c>
      <c r="I7895" s="235" t="s">
        <v>3327</v>
      </c>
    </row>
    <row r="7896" spans="5:9">
      <c r="E7896" s="236" t="s">
        <v>21272</v>
      </c>
      <c r="F7896" s="236" t="s">
        <v>1596</v>
      </c>
      <c r="G7896" s="235" t="str">
        <f t="shared" si="123"/>
        <v>0167033</v>
      </c>
      <c r="H7896" s="235" t="s">
        <v>1041</v>
      </c>
      <c r="I7896" s="235" t="s">
        <v>1040</v>
      </c>
    </row>
    <row r="7897" spans="5:9">
      <c r="E7897" s="236" t="s">
        <v>21272</v>
      </c>
      <c r="F7897" s="236" t="s">
        <v>1028</v>
      </c>
      <c r="G7897" s="235" t="str">
        <f t="shared" si="123"/>
        <v>0167035</v>
      </c>
      <c r="H7897" s="235" t="s">
        <v>4410</v>
      </c>
      <c r="I7897" s="235" t="s">
        <v>4409</v>
      </c>
    </row>
    <row r="7898" spans="5:9">
      <c r="E7898" s="236" t="s">
        <v>21272</v>
      </c>
      <c r="F7898" s="236" t="s">
        <v>1590</v>
      </c>
      <c r="G7898" s="235" t="str">
        <f t="shared" si="123"/>
        <v>0167036</v>
      </c>
      <c r="H7898" s="235" t="s">
        <v>4400</v>
      </c>
      <c r="I7898" s="235" t="s">
        <v>4399</v>
      </c>
    </row>
    <row r="7899" spans="5:9">
      <c r="E7899" s="236" t="s">
        <v>21272</v>
      </c>
      <c r="F7899" s="236" t="s">
        <v>1589</v>
      </c>
      <c r="G7899" s="235" t="str">
        <f t="shared" si="123"/>
        <v>0167037</v>
      </c>
      <c r="H7899" s="235" t="s">
        <v>28532</v>
      </c>
      <c r="I7899" s="235" t="s">
        <v>21351</v>
      </c>
    </row>
    <row r="7900" spans="5:9">
      <c r="E7900" s="236" t="s">
        <v>21272</v>
      </c>
      <c r="F7900" s="236" t="s">
        <v>919</v>
      </c>
      <c r="G7900" s="235" t="str">
        <f t="shared" si="123"/>
        <v>0167038</v>
      </c>
      <c r="H7900" s="235" t="s">
        <v>21350</v>
      </c>
      <c r="I7900" s="235" t="s">
        <v>21349</v>
      </c>
    </row>
    <row r="7901" spans="5:9">
      <c r="E7901" s="236" t="s">
        <v>21272</v>
      </c>
      <c r="F7901" s="236" t="s">
        <v>916</v>
      </c>
      <c r="G7901" s="235" t="str">
        <f t="shared" si="123"/>
        <v>0167039</v>
      </c>
      <c r="H7901" s="235" t="s">
        <v>28533</v>
      </c>
      <c r="I7901" s="235" t="s">
        <v>4146</v>
      </c>
    </row>
    <row r="7902" spans="5:9">
      <c r="E7902" s="236" t="s">
        <v>21272</v>
      </c>
      <c r="F7902" s="236" t="s">
        <v>1586</v>
      </c>
      <c r="G7902" s="235" t="str">
        <f t="shared" si="123"/>
        <v>0167041</v>
      </c>
      <c r="H7902" s="235" t="s">
        <v>4388</v>
      </c>
      <c r="I7902" s="235" t="s">
        <v>4387</v>
      </c>
    </row>
    <row r="7903" spans="5:9">
      <c r="E7903" s="236" t="s">
        <v>21272</v>
      </c>
      <c r="F7903" s="236" t="s">
        <v>2549</v>
      </c>
      <c r="G7903" s="235" t="str">
        <f t="shared" si="123"/>
        <v>0167042</v>
      </c>
      <c r="H7903" s="235" t="s">
        <v>13407</v>
      </c>
      <c r="I7903" s="235" t="s">
        <v>13406</v>
      </c>
    </row>
    <row r="7904" spans="5:9">
      <c r="E7904" s="236" t="s">
        <v>21272</v>
      </c>
      <c r="F7904" s="236" t="s">
        <v>2095</v>
      </c>
      <c r="G7904" s="235" t="str">
        <f t="shared" si="123"/>
        <v>0167043</v>
      </c>
      <c r="H7904" s="235" t="s">
        <v>1038</v>
      </c>
      <c r="I7904" s="235" t="s">
        <v>1037</v>
      </c>
    </row>
    <row r="7905" spans="5:9">
      <c r="E7905" s="236" t="s">
        <v>21272</v>
      </c>
      <c r="F7905" s="236" t="s">
        <v>2091</v>
      </c>
      <c r="G7905" s="235" t="str">
        <f t="shared" si="123"/>
        <v>0167044</v>
      </c>
      <c r="H7905" s="235" t="s">
        <v>21348</v>
      </c>
      <c r="I7905" s="235" t="s">
        <v>4389</v>
      </c>
    </row>
    <row r="7906" spans="5:9">
      <c r="E7906" s="236" t="s">
        <v>21272</v>
      </c>
      <c r="F7906" s="236" t="s">
        <v>4783</v>
      </c>
      <c r="G7906" s="235" t="str">
        <f t="shared" si="123"/>
        <v>0167046</v>
      </c>
      <c r="H7906" s="235" t="s">
        <v>21347</v>
      </c>
      <c r="I7906" s="235" t="s">
        <v>2861</v>
      </c>
    </row>
    <row r="7907" spans="5:9">
      <c r="E7907" s="236" t="s">
        <v>21272</v>
      </c>
      <c r="F7907" s="236" t="s">
        <v>3071</v>
      </c>
      <c r="G7907" s="235" t="str">
        <f t="shared" si="123"/>
        <v>0167047</v>
      </c>
      <c r="H7907" s="235" t="s">
        <v>3428</v>
      </c>
      <c r="I7907" s="235" t="s">
        <v>1931</v>
      </c>
    </row>
    <row r="7908" spans="5:9">
      <c r="E7908" s="236" t="s">
        <v>21272</v>
      </c>
      <c r="F7908" s="236" t="s">
        <v>913</v>
      </c>
      <c r="G7908" s="235" t="str">
        <f t="shared" si="123"/>
        <v>0167048</v>
      </c>
      <c r="H7908" s="235" t="s">
        <v>4378</v>
      </c>
      <c r="I7908" s="235" t="s">
        <v>4377</v>
      </c>
    </row>
    <row r="7909" spans="5:9">
      <c r="E7909" s="236" t="s">
        <v>21272</v>
      </c>
      <c r="F7909" s="236" t="s">
        <v>910</v>
      </c>
      <c r="G7909" s="235" t="str">
        <f t="shared" si="123"/>
        <v>0167049</v>
      </c>
      <c r="H7909" s="235" t="s">
        <v>21346</v>
      </c>
      <c r="I7909" s="235" t="s">
        <v>4379</v>
      </c>
    </row>
    <row r="7910" spans="5:9">
      <c r="E7910" s="236" t="s">
        <v>21272</v>
      </c>
      <c r="F7910" s="236" t="s">
        <v>1620</v>
      </c>
      <c r="G7910" s="235" t="str">
        <f t="shared" si="123"/>
        <v>0167050</v>
      </c>
      <c r="H7910" s="235" t="s">
        <v>21345</v>
      </c>
      <c r="I7910" s="235" t="s">
        <v>4374</v>
      </c>
    </row>
    <row r="7911" spans="5:9">
      <c r="E7911" s="236" t="s">
        <v>21272</v>
      </c>
      <c r="F7911" s="236" t="s">
        <v>2537</v>
      </c>
      <c r="G7911" s="235" t="str">
        <f t="shared" si="123"/>
        <v>0167051</v>
      </c>
      <c r="H7911" s="235" t="s">
        <v>13141</v>
      </c>
      <c r="I7911" s="235" t="s">
        <v>4355</v>
      </c>
    </row>
    <row r="7912" spans="5:9">
      <c r="E7912" s="236" t="s">
        <v>21272</v>
      </c>
      <c r="F7912" s="236" t="s">
        <v>2534</v>
      </c>
      <c r="G7912" s="235" t="str">
        <f t="shared" si="123"/>
        <v>0167052</v>
      </c>
      <c r="H7912" s="235" t="s">
        <v>4359</v>
      </c>
      <c r="I7912" s="235" t="s">
        <v>4358</v>
      </c>
    </row>
    <row r="7913" spans="5:9">
      <c r="E7913" s="236" t="s">
        <v>21272</v>
      </c>
      <c r="F7913" s="236" t="s">
        <v>2531</v>
      </c>
      <c r="G7913" s="235" t="str">
        <f t="shared" si="123"/>
        <v>0167053</v>
      </c>
      <c r="H7913" s="235" t="s">
        <v>21344</v>
      </c>
      <c r="I7913" s="235" t="s">
        <v>987</v>
      </c>
    </row>
    <row r="7914" spans="5:9">
      <c r="E7914" s="236" t="s">
        <v>21272</v>
      </c>
      <c r="F7914" s="236" t="s">
        <v>4317</v>
      </c>
      <c r="G7914" s="235" t="str">
        <f t="shared" si="123"/>
        <v>0167054</v>
      </c>
      <c r="H7914" s="235" t="s">
        <v>21343</v>
      </c>
      <c r="I7914" s="235" t="s">
        <v>21342</v>
      </c>
    </row>
    <row r="7915" spans="5:9">
      <c r="E7915" s="236" t="s">
        <v>21272</v>
      </c>
      <c r="F7915" s="236" t="s">
        <v>4314</v>
      </c>
      <c r="G7915" s="235" t="str">
        <f t="shared" si="123"/>
        <v>0167055</v>
      </c>
      <c r="H7915" s="235" t="s">
        <v>13444</v>
      </c>
      <c r="I7915" s="235" t="s">
        <v>13443</v>
      </c>
    </row>
    <row r="7916" spans="5:9">
      <c r="E7916" s="236" t="s">
        <v>21272</v>
      </c>
      <c r="F7916" s="236" t="s">
        <v>4772</v>
      </c>
      <c r="G7916" s="235" t="str">
        <f t="shared" si="123"/>
        <v>0167057</v>
      </c>
      <c r="H7916" s="235" t="s">
        <v>4646</v>
      </c>
      <c r="I7916" s="235" t="s">
        <v>4401</v>
      </c>
    </row>
    <row r="7917" spans="5:9">
      <c r="E7917" s="236" t="s">
        <v>21272</v>
      </c>
      <c r="F7917" s="236" t="s">
        <v>907</v>
      </c>
      <c r="G7917" s="235" t="str">
        <f t="shared" si="123"/>
        <v>0167058</v>
      </c>
      <c r="H7917" s="235" t="s">
        <v>4637</v>
      </c>
      <c r="I7917" s="235" t="s">
        <v>21341</v>
      </c>
    </row>
    <row r="7918" spans="5:9">
      <c r="E7918" s="236" t="s">
        <v>21272</v>
      </c>
      <c r="F7918" s="236" t="s">
        <v>904</v>
      </c>
      <c r="G7918" s="235" t="str">
        <f t="shared" si="123"/>
        <v>0167059</v>
      </c>
      <c r="H7918" s="235" t="s">
        <v>4627</v>
      </c>
      <c r="I7918" s="235" t="s">
        <v>1094</v>
      </c>
    </row>
    <row r="7919" spans="5:9">
      <c r="E7919" s="236" t="s">
        <v>21272</v>
      </c>
      <c r="F7919" s="236" t="s">
        <v>1140</v>
      </c>
      <c r="G7919" s="235" t="str">
        <f t="shared" si="123"/>
        <v>0167060</v>
      </c>
      <c r="H7919" s="235" t="s">
        <v>21340</v>
      </c>
      <c r="I7919" s="235" t="s">
        <v>4632</v>
      </c>
    </row>
    <row r="7920" spans="5:9">
      <c r="E7920" s="236" t="s">
        <v>21272</v>
      </c>
      <c r="F7920" s="236" t="s">
        <v>5249</v>
      </c>
      <c r="G7920" s="235" t="str">
        <f t="shared" si="123"/>
        <v>0167062</v>
      </c>
      <c r="H7920" s="235" t="s">
        <v>4620</v>
      </c>
      <c r="I7920" s="235" t="s">
        <v>4619</v>
      </c>
    </row>
    <row r="7921" spans="5:9">
      <c r="E7921" s="236" t="s">
        <v>21272</v>
      </c>
      <c r="F7921" s="236" t="s">
        <v>4307</v>
      </c>
      <c r="G7921" s="235" t="str">
        <f t="shared" si="123"/>
        <v>0167063</v>
      </c>
      <c r="H7921" s="235" t="s">
        <v>21339</v>
      </c>
      <c r="I7921" s="235" t="s">
        <v>21338</v>
      </c>
    </row>
    <row r="7922" spans="5:9">
      <c r="E7922" s="236" t="s">
        <v>21272</v>
      </c>
      <c r="F7922" s="236" t="s">
        <v>5248</v>
      </c>
      <c r="G7922" s="235" t="str">
        <f t="shared" si="123"/>
        <v>0167064</v>
      </c>
      <c r="H7922" s="235" t="s">
        <v>4639</v>
      </c>
      <c r="I7922" s="235" t="s">
        <v>4638</v>
      </c>
    </row>
    <row r="7923" spans="5:9">
      <c r="E7923" s="236" t="s">
        <v>21272</v>
      </c>
      <c r="F7923" s="236" t="s">
        <v>4769</v>
      </c>
      <c r="G7923" s="235" t="str">
        <f t="shared" si="123"/>
        <v>0167065</v>
      </c>
      <c r="H7923" s="235" t="s">
        <v>2681</v>
      </c>
      <c r="I7923" s="235" t="s">
        <v>2680</v>
      </c>
    </row>
    <row r="7924" spans="5:9">
      <c r="E7924" s="236" t="s">
        <v>21272</v>
      </c>
      <c r="F7924" s="236" t="s">
        <v>4502</v>
      </c>
      <c r="G7924" s="235" t="str">
        <f t="shared" si="123"/>
        <v>0167066</v>
      </c>
      <c r="H7924" s="235" t="s">
        <v>13420</v>
      </c>
      <c r="I7924" s="235" t="s">
        <v>13419</v>
      </c>
    </row>
    <row r="7925" spans="5:9">
      <c r="E7925" s="236" t="s">
        <v>21272</v>
      </c>
      <c r="F7925" s="236" t="s">
        <v>4304</v>
      </c>
      <c r="G7925" s="235" t="str">
        <f t="shared" si="123"/>
        <v>0167067</v>
      </c>
      <c r="H7925" s="235" t="s">
        <v>4617</v>
      </c>
      <c r="I7925" s="235" t="s">
        <v>4616</v>
      </c>
    </row>
    <row r="7926" spans="5:9">
      <c r="E7926" s="236" t="s">
        <v>21272</v>
      </c>
      <c r="F7926" s="236" t="s">
        <v>901</v>
      </c>
      <c r="G7926" s="235" t="str">
        <f t="shared" si="123"/>
        <v>0167068</v>
      </c>
      <c r="H7926" s="235" t="s">
        <v>21337</v>
      </c>
      <c r="I7926" s="235" t="s">
        <v>21336</v>
      </c>
    </row>
    <row r="7927" spans="5:9">
      <c r="E7927" s="236" t="s">
        <v>21272</v>
      </c>
      <c r="F7927" s="236" t="s">
        <v>898</v>
      </c>
      <c r="G7927" s="235" t="str">
        <f t="shared" si="123"/>
        <v>0167069</v>
      </c>
      <c r="H7927" s="235" t="s">
        <v>4595</v>
      </c>
      <c r="I7927" s="235" t="s">
        <v>4594</v>
      </c>
    </row>
    <row r="7928" spans="5:9">
      <c r="E7928" s="236" t="s">
        <v>21272</v>
      </c>
      <c r="F7928" s="236" t="s">
        <v>1077</v>
      </c>
      <c r="G7928" s="235" t="str">
        <f t="shared" si="123"/>
        <v>0167070</v>
      </c>
      <c r="H7928" s="235" t="s">
        <v>4590</v>
      </c>
      <c r="I7928" s="235" t="s">
        <v>4589</v>
      </c>
    </row>
    <row r="7929" spans="5:9">
      <c r="E7929" s="236" t="s">
        <v>21272</v>
      </c>
      <c r="F7929" s="236" t="s">
        <v>4941</v>
      </c>
      <c r="G7929" s="235" t="str">
        <f t="shared" si="123"/>
        <v>0167072</v>
      </c>
      <c r="H7929" s="235" t="s">
        <v>13428</v>
      </c>
      <c r="I7929" s="235" t="s">
        <v>4586</v>
      </c>
    </row>
    <row r="7930" spans="5:9">
      <c r="E7930" s="236" t="s">
        <v>21272</v>
      </c>
      <c r="F7930" s="236" t="s">
        <v>1686</v>
      </c>
      <c r="G7930" s="235" t="str">
        <f t="shared" si="123"/>
        <v>0167073</v>
      </c>
      <c r="H7930" s="235" t="s">
        <v>4542</v>
      </c>
      <c r="I7930" s="235" t="s">
        <v>4541</v>
      </c>
    </row>
    <row r="7931" spans="5:9">
      <c r="E7931" s="236" t="s">
        <v>21272</v>
      </c>
      <c r="F7931" s="236" t="s">
        <v>4974</v>
      </c>
      <c r="G7931" s="235" t="str">
        <f t="shared" si="123"/>
        <v>0167074</v>
      </c>
      <c r="H7931" s="235" t="s">
        <v>4553</v>
      </c>
      <c r="I7931" s="235" t="s">
        <v>4552</v>
      </c>
    </row>
    <row r="7932" spans="5:9">
      <c r="E7932" s="236" t="s">
        <v>21272</v>
      </c>
      <c r="F7932" s="236" t="s">
        <v>1135</v>
      </c>
      <c r="G7932" s="235" t="str">
        <f t="shared" si="123"/>
        <v>0167075</v>
      </c>
      <c r="H7932" s="235" t="s">
        <v>28534</v>
      </c>
      <c r="I7932" s="235" t="s">
        <v>21335</v>
      </c>
    </row>
    <row r="7933" spans="5:9">
      <c r="E7933" s="236" t="s">
        <v>21272</v>
      </c>
      <c r="F7933" s="236" t="s">
        <v>6204</v>
      </c>
      <c r="G7933" s="235" t="str">
        <f t="shared" si="123"/>
        <v>0167076</v>
      </c>
      <c r="H7933" s="235" t="s">
        <v>21334</v>
      </c>
      <c r="I7933" s="235" t="s">
        <v>21333</v>
      </c>
    </row>
    <row r="7934" spans="5:9">
      <c r="E7934" s="236" t="s">
        <v>21272</v>
      </c>
      <c r="F7934" s="236" t="s">
        <v>4299</v>
      </c>
      <c r="G7934" s="235" t="str">
        <f t="shared" si="123"/>
        <v>0167077</v>
      </c>
      <c r="H7934" s="235" t="s">
        <v>23500</v>
      </c>
      <c r="I7934" s="235" t="s">
        <v>14001</v>
      </c>
    </row>
    <row r="7935" spans="5:9">
      <c r="E7935" s="236" t="s">
        <v>21272</v>
      </c>
      <c r="F7935" s="236" t="s">
        <v>895</v>
      </c>
      <c r="G7935" s="235" t="str">
        <f t="shared" si="123"/>
        <v>0167078</v>
      </c>
      <c r="H7935" s="235" t="s">
        <v>21332</v>
      </c>
      <c r="I7935" s="235" t="s">
        <v>18380</v>
      </c>
    </row>
    <row r="7936" spans="5:9">
      <c r="E7936" s="236" t="s">
        <v>21272</v>
      </c>
      <c r="F7936" s="236" t="s">
        <v>892</v>
      </c>
      <c r="G7936" s="235" t="str">
        <f t="shared" si="123"/>
        <v>0167079</v>
      </c>
      <c r="H7936" s="235" t="s">
        <v>21385</v>
      </c>
      <c r="I7936" s="235" t="s">
        <v>21331</v>
      </c>
    </row>
    <row r="7937" spans="5:9">
      <c r="E7937" s="236" t="s">
        <v>21272</v>
      </c>
      <c r="F7937" s="236" t="s">
        <v>1615</v>
      </c>
      <c r="G7937" s="235" t="str">
        <f t="shared" si="123"/>
        <v>0167080</v>
      </c>
      <c r="H7937" s="235" t="s">
        <v>11022</v>
      </c>
      <c r="I7937" s="235" t="s">
        <v>11021</v>
      </c>
    </row>
    <row r="7938" spans="5:9">
      <c r="E7938" s="236" t="s">
        <v>21272</v>
      </c>
      <c r="F7938" s="236" t="s">
        <v>3062</v>
      </c>
      <c r="G7938" s="235" t="str">
        <f t="shared" ref="G7938:G8001" si="124">TEXT(E7938,"0000")&amp;TEXT(F7938,"000")</f>
        <v>0167081</v>
      </c>
      <c r="H7938" s="235" t="s">
        <v>21330</v>
      </c>
      <c r="I7938" s="235" t="s">
        <v>18376</v>
      </c>
    </row>
    <row r="7939" spans="5:9">
      <c r="E7939" s="236" t="s">
        <v>21272</v>
      </c>
      <c r="F7939" s="236" t="s">
        <v>3644</v>
      </c>
      <c r="G7939" s="235" t="str">
        <f t="shared" si="124"/>
        <v>0167082</v>
      </c>
      <c r="H7939" s="235" t="s">
        <v>21329</v>
      </c>
      <c r="I7939" s="235" t="s">
        <v>21328</v>
      </c>
    </row>
    <row r="7940" spans="5:9">
      <c r="E7940" s="236" t="s">
        <v>21272</v>
      </c>
      <c r="F7940" s="236" t="s">
        <v>4290</v>
      </c>
      <c r="G7940" s="235" t="str">
        <f t="shared" si="124"/>
        <v>0167083</v>
      </c>
      <c r="H7940" s="235" t="s">
        <v>10809</v>
      </c>
      <c r="I7940" s="235" t="s">
        <v>6992</v>
      </c>
    </row>
    <row r="7941" spans="5:9">
      <c r="E7941" s="236" t="s">
        <v>21272</v>
      </c>
      <c r="F7941" s="236" t="s">
        <v>4287</v>
      </c>
      <c r="G7941" s="235" t="str">
        <f t="shared" si="124"/>
        <v>0167084</v>
      </c>
      <c r="H7941" s="235" t="s">
        <v>11686</v>
      </c>
      <c r="I7941" s="235" t="s">
        <v>11685</v>
      </c>
    </row>
    <row r="7942" spans="5:9">
      <c r="E7942" s="236" t="s">
        <v>21272</v>
      </c>
      <c r="F7942" s="236" t="s">
        <v>3058</v>
      </c>
      <c r="G7942" s="235" t="str">
        <f t="shared" si="124"/>
        <v>0167085</v>
      </c>
      <c r="H7942" s="235" t="s">
        <v>1142</v>
      </c>
      <c r="I7942" s="235" t="s">
        <v>1141</v>
      </c>
    </row>
    <row r="7943" spans="5:9">
      <c r="E7943" s="236" t="s">
        <v>21272</v>
      </c>
      <c r="F7943" s="236" t="s">
        <v>889</v>
      </c>
      <c r="G7943" s="235" t="str">
        <f t="shared" si="124"/>
        <v>0167088</v>
      </c>
      <c r="H7943" s="235" t="s">
        <v>28535</v>
      </c>
      <c r="I7943" s="235" t="s">
        <v>21327</v>
      </c>
    </row>
    <row r="7944" spans="5:9">
      <c r="E7944" s="236" t="s">
        <v>21272</v>
      </c>
      <c r="F7944" s="236" t="s">
        <v>886</v>
      </c>
      <c r="G7944" s="235" t="str">
        <f t="shared" si="124"/>
        <v>0167089</v>
      </c>
      <c r="H7944" s="235" t="s">
        <v>10808</v>
      </c>
      <c r="I7944" s="235" t="s">
        <v>10807</v>
      </c>
    </row>
    <row r="7945" spans="5:9">
      <c r="E7945" s="236" t="s">
        <v>21272</v>
      </c>
      <c r="F7945" s="236" t="s">
        <v>1046</v>
      </c>
      <c r="G7945" s="235" t="str">
        <f t="shared" si="124"/>
        <v>0167090</v>
      </c>
      <c r="H7945" s="235" t="s">
        <v>3344</v>
      </c>
      <c r="I7945" s="235" t="s">
        <v>3343</v>
      </c>
    </row>
    <row r="7946" spans="5:9">
      <c r="E7946" s="236" t="s">
        <v>21272</v>
      </c>
      <c r="F7946" s="236" t="s">
        <v>2641</v>
      </c>
      <c r="G7946" s="235" t="str">
        <f t="shared" si="124"/>
        <v>0167091</v>
      </c>
      <c r="H7946" s="235" t="s">
        <v>4351</v>
      </c>
      <c r="I7946" s="235" t="s">
        <v>4350</v>
      </c>
    </row>
    <row r="7947" spans="5:9">
      <c r="E7947" s="236" t="s">
        <v>21272</v>
      </c>
      <c r="F7947" s="236" t="s">
        <v>2638</v>
      </c>
      <c r="G7947" s="235" t="str">
        <f t="shared" si="124"/>
        <v>0167092</v>
      </c>
      <c r="H7947" s="235" t="s">
        <v>2916</v>
      </c>
      <c r="I7947" s="235" t="s">
        <v>2915</v>
      </c>
    </row>
    <row r="7948" spans="5:9">
      <c r="E7948" s="236" t="s">
        <v>21272</v>
      </c>
      <c r="F7948" s="236" t="s">
        <v>4257</v>
      </c>
      <c r="G7948" s="235" t="str">
        <f t="shared" si="124"/>
        <v>0167093</v>
      </c>
      <c r="H7948" s="235" t="s">
        <v>4608</v>
      </c>
      <c r="I7948" s="235" t="s">
        <v>4607</v>
      </c>
    </row>
    <row r="7949" spans="5:9">
      <c r="E7949" s="236" t="s">
        <v>21272</v>
      </c>
      <c r="F7949" s="236" t="s">
        <v>4254</v>
      </c>
      <c r="G7949" s="235" t="str">
        <f t="shared" si="124"/>
        <v>0167094</v>
      </c>
      <c r="H7949" s="235" t="s">
        <v>1030</v>
      </c>
      <c r="I7949" s="235" t="s">
        <v>1029</v>
      </c>
    </row>
    <row r="7950" spans="5:9">
      <c r="E7950" s="236" t="s">
        <v>21272</v>
      </c>
      <c r="F7950" s="236" t="s">
        <v>1022</v>
      </c>
      <c r="G7950" s="235" t="str">
        <f t="shared" si="124"/>
        <v>0167095</v>
      </c>
      <c r="H7950" s="235" t="s">
        <v>4550</v>
      </c>
      <c r="I7950" s="235" t="s">
        <v>4549</v>
      </c>
    </row>
    <row r="7951" spans="5:9">
      <c r="E7951" s="236" t="s">
        <v>21272</v>
      </c>
      <c r="F7951" s="236" t="s">
        <v>4249</v>
      </c>
      <c r="G7951" s="235" t="str">
        <f t="shared" si="124"/>
        <v>0167096</v>
      </c>
      <c r="H7951" s="235" t="s">
        <v>1027</v>
      </c>
      <c r="I7951" s="235" t="s">
        <v>1026</v>
      </c>
    </row>
    <row r="7952" spans="5:9">
      <c r="E7952" s="236" t="s">
        <v>21272</v>
      </c>
      <c r="F7952" s="236" t="s">
        <v>4246</v>
      </c>
      <c r="G7952" s="235" t="str">
        <f t="shared" si="124"/>
        <v>0167097</v>
      </c>
      <c r="H7952" s="235" t="s">
        <v>4427</v>
      </c>
      <c r="I7952" s="235" t="s">
        <v>3855</v>
      </c>
    </row>
    <row r="7953" spans="5:9">
      <c r="E7953" s="236" t="s">
        <v>21272</v>
      </c>
      <c r="F7953" s="236" t="s">
        <v>883</v>
      </c>
      <c r="G7953" s="235" t="str">
        <f t="shared" si="124"/>
        <v>0167098</v>
      </c>
      <c r="H7953" s="235" t="s">
        <v>21325</v>
      </c>
      <c r="I7953" s="235" t="s">
        <v>21324</v>
      </c>
    </row>
    <row r="7954" spans="5:9">
      <c r="E7954" s="236" t="s">
        <v>21272</v>
      </c>
      <c r="F7954" s="236" t="s">
        <v>880</v>
      </c>
      <c r="G7954" s="235" t="str">
        <f t="shared" si="124"/>
        <v>0167099</v>
      </c>
      <c r="H7954" s="235" t="s">
        <v>21323</v>
      </c>
      <c r="I7954" s="235" t="s">
        <v>13453</v>
      </c>
    </row>
    <row r="7955" spans="5:9">
      <c r="E7955" s="236" t="s">
        <v>21272</v>
      </c>
      <c r="F7955" s="236" t="s">
        <v>1066</v>
      </c>
      <c r="G7955" s="235" t="str">
        <f t="shared" si="124"/>
        <v>0167100</v>
      </c>
      <c r="H7955" s="235" t="s">
        <v>21322</v>
      </c>
      <c r="I7955" s="235" t="s">
        <v>21321</v>
      </c>
    </row>
    <row r="7956" spans="5:9">
      <c r="E7956" s="236" t="s">
        <v>21272</v>
      </c>
      <c r="F7956" s="236" t="s">
        <v>1388</v>
      </c>
      <c r="G7956" s="235" t="str">
        <f t="shared" si="124"/>
        <v>0167101</v>
      </c>
      <c r="H7956" s="235" t="s">
        <v>13424</v>
      </c>
      <c r="I7956" s="235" t="s">
        <v>13423</v>
      </c>
    </row>
    <row r="7957" spans="5:9">
      <c r="E7957" s="236" t="s">
        <v>21272</v>
      </c>
      <c r="F7957" s="236" t="s">
        <v>1484</v>
      </c>
      <c r="G7957" s="235" t="str">
        <f t="shared" si="124"/>
        <v>0167103</v>
      </c>
      <c r="H7957" s="235" t="s">
        <v>3646</v>
      </c>
      <c r="I7957" s="235" t="s">
        <v>4640</v>
      </c>
    </row>
    <row r="7958" spans="5:9">
      <c r="E7958" s="236" t="s">
        <v>21272</v>
      </c>
      <c r="F7958" s="236" t="s">
        <v>1375</v>
      </c>
      <c r="G7958" s="235" t="str">
        <f t="shared" si="124"/>
        <v>0167104</v>
      </c>
      <c r="H7958" s="235" t="s">
        <v>21320</v>
      </c>
      <c r="I7958" s="235" t="s">
        <v>18374</v>
      </c>
    </row>
    <row r="7959" spans="5:9">
      <c r="E7959" s="236" t="s">
        <v>21272</v>
      </c>
      <c r="F7959" s="236" t="s">
        <v>1372</v>
      </c>
      <c r="G7959" s="235" t="str">
        <f t="shared" si="124"/>
        <v>0167105</v>
      </c>
      <c r="H7959" s="235" t="s">
        <v>21319</v>
      </c>
      <c r="I7959" s="235" t="s">
        <v>3720</v>
      </c>
    </row>
    <row r="7960" spans="5:9">
      <c r="E7960" s="236" t="s">
        <v>21272</v>
      </c>
      <c r="F7960" s="236" t="s">
        <v>1369</v>
      </c>
      <c r="G7960" s="235" t="str">
        <f t="shared" si="124"/>
        <v>0167106</v>
      </c>
      <c r="H7960" s="235" t="s">
        <v>21318</v>
      </c>
      <c r="I7960" s="235" t="s">
        <v>1136</v>
      </c>
    </row>
    <row r="7961" spans="5:9">
      <c r="E7961" s="236" t="s">
        <v>21272</v>
      </c>
      <c r="F7961" s="236" t="s">
        <v>1366</v>
      </c>
      <c r="G7961" s="235" t="str">
        <f t="shared" si="124"/>
        <v>0167107</v>
      </c>
      <c r="H7961" s="235" t="s">
        <v>4561</v>
      </c>
      <c r="I7961" s="235" t="s">
        <v>4560</v>
      </c>
    </row>
    <row r="7962" spans="5:9">
      <c r="E7962" s="236" t="s">
        <v>21272</v>
      </c>
      <c r="F7962" s="236" t="s">
        <v>877</v>
      </c>
      <c r="G7962" s="235" t="str">
        <f t="shared" si="124"/>
        <v>0167108</v>
      </c>
      <c r="H7962" s="235" t="s">
        <v>13436</v>
      </c>
      <c r="I7962" s="235" t="s">
        <v>13435</v>
      </c>
    </row>
    <row r="7963" spans="5:9">
      <c r="E7963" s="236" t="s">
        <v>21272</v>
      </c>
      <c r="F7963" s="236" t="s">
        <v>874</v>
      </c>
      <c r="G7963" s="235" t="str">
        <f t="shared" si="124"/>
        <v>0167109</v>
      </c>
      <c r="H7963" s="235" t="s">
        <v>4567</v>
      </c>
      <c r="I7963" s="235" t="s">
        <v>4566</v>
      </c>
    </row>
    <row r="7964" spans="5:9">
      <c r="E7964" s="236" t="s">
        <v>21272</v>
      </c>
      <c r="F7964" s="236" t="s">
        <v>1359</v>
      </c>
      <c r="G7964" s="235" t="str">
        <f t="shared" si="124"/>
        <v>0167110</v>
      </c>
      <c r="H7964" s="235" t="s">
        <v>4431</v>
      </c>
      <c r="I7964" s="235" t="s">
        <v>4430</v>
      </c>
    </row>
    <row r="7965" spans="5:9">
      <c r="E7965" s="236" t="s">
        <v>21272</v>
      </c>
      <c r="F7965" s="236" t="s">
        <v>1353</v>
      </c>
      <c r="G7965" s="235" t="str">
        <f t="shared" si="124"/>
        <v>0167112</v>
      </c>
      <c r="H7965" s="235" t="s">
        <v>4529</v>
      </c>
      <c r="I7965" s="235" t="s">
        <v>4528</v>
      </c>
    </row>
    <row r="7966" spans="5:9">
      <c r="E7966" s="236" t="s">
        <v>21272</v>
      </c>
      <c r="F7966" s="236" t="s">
        <v>1349</v>
      </c>
      <c r="G7966" s="235" t="str">
        <f t="shared" si="124"/>
        <v>0167113</v>
      </c>
      <c r="H7966" s="235" t="s">
        <v>3124</v>
      </c>
      <c r="I7966" s="235" t="s">
        <v>3123</v>
      </c>
    </row>
    <row r="7967" spans="5:9">
      <c r="E7967" s="236" t="s">
        <v>21272</v>
      </c>
      <c r="F7967" s="236" t="s">
        <v>1548</v>
      </c>
      <c r="G7967" s="235" t="str">
        <f t="shared" si="124"/>
        <v>0167115</v>
      </c>
      <c r="H7967" s="235" t="s">
        <v>13401</v>
      </c>
      <c r="I7967" s="235" t="s">
        <v>21316</v>
      </c>
    </row>
    <row r="7968" spans="5:9">
      <c r="E7968" s="236" t="s">
        <v>21272</v>
      </c>
      <c r="F7968" s="236" t="s">
        <v>1459</v>
      </c>
      <c r="G7968" s="235" t="str">
        <f t="shared" si="124"/>
        <v>0167116</v>
      </c>
      <c r="H7968" s="235" t="s">
        <v>4486</v>
      </c>
      <c r="I7968" s="235" t="s">
        <v>4485</v>
      </c>
    </row>
    <row r="7969" spans="5:9">
      <c r="E7969" s="236" t="s">
        <v>21272</v>
      </c>
      <c r="F7969" s="236" t="s">
        <v>2326</v>
      </c>
      <c r="G7969" s="235" t="str">
        <f t="shared" si="124"/>
        <v>0167117</v>
      </c>
      <c r="H7969" s="235" t="s">
        <v>28536</v>
      </c>
      <c r="I7969" s="235" t="s">
        <v>21315</v>
      </c>
    </row>
    <row r="7970" spans="5:9">
      <c r="E7970" s="236" t="s">
        <v>21272</v>
      </c>
      <c r="F7970" s="236" t="s">
        <v>871</v>
      </c>
      <c r="G7970" s="235" t="str">
        <f t="shared" si="124"/>
        <v>0167118</v>
      </c>
      <c r="H7970" s="235" t="s">
        <v>4602</v>
      </c>
      <c r="I7970" s="235" t="s">
        <v>4601</v>
      </c>
    </row>
    <row r="7971" spans="5:9">
      <c r="E7971" s="236" t="s">
        <v>21272</v>
      </c>
      <c r="F7971" s="236" t="s">
        <v>868</v>
      </c>
      <c r="G7971" s="235" t="str">
        <f t="shared" si="124"/>
        <v>0167119</v>
      </c>
      <c r="H7971" s="235" t="s">
        <v>28537</v>
      </c>
      <c r="I7971" s="235" t="s">
        <v>21314</v>
      </c>
    </row>
    <row r="7972" spans="5:9">
      <c r="E7972" s="236" t="s">
        <v>21272</v>
      </c>
      <c r="F7972" s="236" t="s">
        <v>1407</v>
      </c>
      <c r="G7972" s="235" t="str">
        <f t="shared" si="124"/>
        <v>0167122</v>
      </c>
      <c r="H7972" s="235" t="s">
        <v>4493</v>
      </c>
      <c r="I7972" s="235" t="s">
        <v>4492</v>
      </c>
    </row>
    <row r="7973" spans="5:9">
      <c r="E7973" s="236" t="s">
        <v>21272</v>
      </c>
      <c r="F7973" s="236" t="s">
        <v>954</v>
      </c>
      <c r="G7973" s="235" t="str">
        <f t="shared" si="124"/>
        <v>0167125</v>
      </c>
      <c r="H7973" s="235" t="s">
        <v>21313</v>
      </c>
      <c r="I7973" s="235" t="s">
        <v>4543</v>
      </c>
    </row>
    <row r="7974" spans="5:9">
      <c r="E7974" s="236" t="s">
        <v>21272</v>
      </c>
      <c r="F7974" s="236" t="s">
        <v>1401</v>
      </c>
      <c r="G7974" s="235" t="str">
        <f t="shared" si="124"/>
        <v>0167126</v>
      </c>
      <c r="H7974" s="235" t="s">
        <v>8776</v>
      </c>
      <c r="I7974" s="235" t="s">
        <v>21312</v>
      </c>
    </row>
    <row r="7975" spans="5:9">
      <c r="E7975" s="236" t="s">
        <v>21272</v>
      </c>
      <c r="F7975" s="236" t="s">
        <v>865</v>
      </c>
      <c r="G7975" s="235" t="str">
        <f t="shared" si="124"/>
        <v>0167128</v>
      </c>
      <c r="H7975" s="235" t="s">
        <v>21311</v>
      </c>
      <c r="I7975" s="235" t="s">
        <v>21310</v>
      </c>
    </row>
    <row r="7976" spans="5:9">
      <c r="E7976" s="236" t="s">
        <v>21272</v>
      </c>
      <c r="F7976" s="236" t="s">
        <v>862</v>
      </c>
      <c r="G7976" s="235" t="str">
        <f t="shared" si="124"/>
        <v>0167129</v>
      </c>
      <c r="H7976" s="235" t="s">
        <v>28538</v>
      </c>
      <c r="I7976" s="235" t="s">
        <v>21309</v>
      </c>
    </row>
    <row r="7977" spans="5:9">
      <c r="E7977" s="236" t="s">
        <v>21272</v>
      </c>
      <c r="F7977" s="236" t="s">
        <v>1445</v>
      </c>
      <c r="G7977" s="235" t="str">
        <f t="shared" si="124"/>
        <v>0167130</v>
      </c>
      <c r="H7977" s="235" t="s">
        <v>21308</v>
      </c>
      <c r="I7977" s="235" t="s">
        <v>21307</v>
      </c>
    </row>
    <row r="7978" spans="5:9">
      <c r="E7978" s="236" t="s">
        <v>21272</v>
      </c>
      <c r="F7978" s="236" t="s">
        <v>1543</v>
      </c>
      <c r="G7978" s="235" t="str">
        <f t="shared" si="124"/>
        <v>0167132</v>
      </c>
      <c r="H7978" s="235" t="s">
        <v>8765</v>
      </c>
      <c r="I7978" s="235" t="s">
        <v>8764</v>
      </c>
    </row>
    <row r="7979" spans="5:9">
      <c r="E7979" s="236" t="s">
        <v>21272</v>
      </c>
      <c r="F7979" s="236" t="s">
        <v>948</v>
      </c>
      <c r="G7979" s="235" t="str">
        <f t="shared" si="124"/>
        <v>0167133</v>
      </c>
      <c r="H7979" s="235" t="s">
        <v>21306</v>
      </c>
      <c r="I7979" s="235" t="s">
        <v>4596</v>
      </c>
    </row>
    <row r="7980" spans="5:9">
      <c r="E7980" s="236" t="s">
        <v>21272</v>
      </c>
      <c r="F7980" s="236" t="s">
        <v>4202</v>
      </c>
      <c r="G7980" s="235" t="str">
        <f t="shared" si="124"/>
        <v>0167134</v>
      </c>
      <c r="H7980" s="235" t="s">
        <v>28539</v>
      </c>
      <c r="I7980" s="235" t="s">
        <v>21305</v>
      </c>
    </row>
    <row r="7981" spans="5:9">
      <c r="E7981" s="236" t="s">
        <v>21272</v>
      </c>
      <c r="F7981" s="236" t="s">
        <v>4197</v>
      </c>
      <c r="G7981" s="235" t="str">
        <f t="shared" si="124"/>
        <v>0167136</v>
      </c>
      <c r="H7981" s="235" t="s">
        <v>13434</v>
      </c>
      <c r="I7981" s="235" t="s">
        <v>13433</v>
      </c>
    </row>
    <row r="7982" spans="5:9">
      <c r="E7982" s="236" t="s">
        <v>21272</v>
      </c>
      <c r="F7982" s="236" t="s">
        <v>856</v>
      </c>
      <c r="G7982" s="235" t="str">
        <f t="shared" si="124"/>
        <v>0167139</v>
      </c>
      <c r="H7982" s="235" t="s">
        <v>5243</v>
      </c>
      <c r="I7982" s="235" t="s">
        <v>5242</v>
      </c>
    </row>
    <row r="7983" spans="5:9">
      <c r="E7983" s="236" t="s">
        <v>21272</v>
      </c>
      <c r="F7983" s="236" t="s">
        <v>1392</v>
      </c>
      <c r="G7983" s="235" t="str">
        <f t="shared" si="124"/>
        <v>0167140</v>
      </c>
      <c r="H7983" s="235" t="s">
        <v>21304</v>
      </c>
      <c r="I7983" s="235" t="s">
        <v>21303</v>
      </c>
    </row>
    <row r="7984" spans="5:9">
      <c r="E7984" s="236" t="s">
        <v>21272</v>
      </c>
      <c r="F7984" s="236" t="s">
        <v>1539</v>
      </c>
      <c r="G7984" s="235" t="str">
        <f t="shared" si="124"/>
        <v>0167141</v>
      </c>
      <c r="H7984" s="235" t="s">
        <v>5266</v>
      </c>
      <c r="I7984" s="235" t="s">
        <v>5265</v>
      </c>
    </row>
    <row r="7985" spans="5:9">
      <c r="E7985" s="236" t="s">
        <v>21272</v>
      </c>
      <c r="F7985" s="236" t="s">
        <v>4184</v>
      </c>
      <c r="G7985" s="235" t="str">
        <f t="shared" si="124"/>
        <v>0167142</v>
      </c>
      <c r="H7985" s="235" t="s">
        <v>21302</v>
      </c>
      <c r="I7985" s="235" t="s">
        <v>21301</v>
      </c>
    </row>
    <row r="7986" spans="5:9">
      <c r="E7986" s="236" t="s">
        <v>21272</v>
      </c>
      <c r="F7986" s="236" t="s">
        <v>4181</v>
      </c>
      <c r="G7986" s="235" t="str">
        <f t="shared" si="124"/>
        <v>0167143</v>
      </c>
      <c r="H7986" s="235" t="s">
        <v>13668</v>
      </c>
      <c r="I7986" s="235" t="s">
        <v>13667</v>
      </c>
    </row>
    <row r="7987" spans="5:9">
      <c r="E7987" s="236" t="s">
        <v>21272</v>
      </c>
      <c r="F7987" s="236" t="s">
        <v>5078</v>
      </c>
      <c r="G7987" s="235" t="str">
        <f t="shared" si="124"/>
        <v>0167216</v>
      </c>
      <c r="H7987" s="235" t="s">
        <v>28540</v>
      </c>
      <c r="I7987" s="235" t="s">
        <v>21300</v>
      </c>
    </row>
    <row r="7988" spans="5:9">
      <c r="E7988" s="236" t="s">
        <v>21272</v>
      </c>
      <c r="F7988" s="236" t="s">
        <v>826</v>
      </c>
      <c r="G7988" s="235" t="str">
        <f t="shared" si="124"/>
        <v>0167218</v>
      </c>
      <c r="H7988" s="235" t="s">
        <v>28541</v>
      </c>
      <c r="I7988" s="235" t="s">
        <v>21299</v>
      </c>
    </row>
    <row r="7989" spans="5:9">
      <c r="E7989" s="236" t="s">
        <v>21272</v>
      </c>
      <c r="F7989" s="236" t="s">
        <v>1127</v>
      </c>
      <c r="G7989" s="235" t="str">
        <f t="shared" si="124"/>
        <v>0167220</v>
      </c>
      <c r="H7989" s="235" t="s">
        <v>28542</v>
      </c>
      <c r="I7989" s="235" t="s">
        <v>21298</v>
      </c>
    </row>
    <row r="7990" spans="5:9">
      <c r="E7990" s="236" t="s">
        <v>21272</v>
      </c>
      <c r="F7990" s="236" t="s">
        <v>1318</v>
      </c>
      <c r="G7990" s="235" t="str">
        <f t="shared" si="124"/>
        <v>0167222</v>
      </c>
      <c r="H7990" s="235" t="s">
        <v>21297</v>
      </c>
      <c r="I7990" s="235" t="s">
        <v>21296</v>
      </c>
    </row>
    <row r="7991" spans="5:9">
      <c r="E7991" s="236" t="s">
        <v>21272</v>
      </c>
      <c r="F7991" s="236" t="s">
        <v>4820</v>
      </c>
      <c r="G7991" s="235" t="str">
        <f t="shared" si="124"/>
        <v>0167223</v>
      </c>
      <c r="H7991" s="235" t="s">
        <v>21295</v>
      </c>
      <c r="I7991" s="235" t="s">
        <v>21294</v>
      </c>
    </row>
    <row r="7992" spans="5:9">
      <c r="E7992" s="236" t="s">
        <v>21272</v>
      </c>
      <c r="F7992" s="236" t="s">
        <v>4609</v>
      </c>
      <c r="G7992" s="235" t="str">
        <f t="shared" si="124"/>
        <v>0167224</v>
      </c>
      <c r="H7992" s="235" t="s">
        <v>21293</v>
      </c>
      <c r="I7992" s="235" t="s">
        <v>4584</v>
      </c>
    </row>
    <row r="7993" spans="5:9">
      <c r="E7993" s="236" t="s">
        <v>21272</v>
      </c>
      <c r="F7993" s="236" t="s">
        <v>1016</v>
      </c>
      <c r="G7993" s="235" t="str">
        <f t="shared" si="124"/>
        <v>0167225</v>
      </c>
      <c r="H7993" s="235" t="s">
        <v>4488</v>
      </c>
      <c r="I7993" s="235" t="s">
        <v>4487</v>
      </c>
    </row>
    <row r="7994" spans="5:9">
      <c r="E7994" s="236" t="s">
        <v>21272</v>
      </c>
      <c r="F7994" s="236" t="s">
        <v>1121</v>
      </c>
      <c r="G7994" s="235" t="str">
        <f t="shared" si="124"/>
        <v>0167250</v>
      </c>
      <c r="H7994" s="235" t="s">
        <v>21292</v>
      </c>
      <c r="I7994" s="235" t="s">
        <v>4503</v>
      </c>
    </row>
    <row r="7995" spans="5:9">
      <c r="E7995" s="236" t="s">
        <v>21272</v>
      </c>
      <c r="F7995" s="236" t="s">
        <v>3324</v>
      </c>
      <c r="G7995" s="235" t="str">
        <f t="shared" si="124"/>
        <v>0167251</v>
      </c>
      <c r="H7995" s="235" t="s">
        <v>21291</v>
      </c>
      <c r="I7995" s="235" t="s">
        <v>4630</v>
      </c>
    </row>
    <row r="7996" spans="5:9">
      <c r="E7996" s="236" t="s">
        <v>21272</v>
      </c>
      <c r="F7996" s="236" t="s">
        <v>6397</v>
      </c>
      <c r="G7996" s="235" t="str">
        <f t="shared" si="124"/>
        <v>0167252</v>
      </c>
      <c r="H7996" s="235" t="s">
        <v>21290</v>
      </c>
      <c r="I7996" s="235" t="s">
        <v>1717</v>
      </c>
    </row>
    <row r="7997" spans="5:9">
      <c r="E7997" s="236" t="s">
        <v>21272</v>
      </c>
      <c r="F7997" s="236" t="s">
        <v>3965</v>
      </c>
      <c r="G7997" s="235" t="str">
        <f t="shared" si="124"/>
        <v>0167253</v>
      </c>
      <c r="H7997" s="235" t="s">
        <v>21289</v>
      </c>
      <c r="I7997" s="235" t="s">
        <v>4470</v>
      </c>
    </row>
    <row r="7998" spans="5:9">
      <c r="E7998" s="236" t="s">
        <v>21272</v>
      </c>
      <c r="F7998" s="236" t="s">
        <v>6484</v>
      </c>
      <c r="G7998" s="235" t="str">
        <f t="shared" si="124"/>
        <v>0167254</v>
      </c>
      <c r="H7998" s="235" t="s">
        <v>21288</v>
      </c>
      <c r="I7998" s="235" t="s">
        <v>17739</v>
      </c>
    </row>
    <row r="7999" spans="5:9">
      <c r="E7999" s="236" t="s">
        <v>21272</v>
      </c>
      <c r="F7999" s="236" t="s">
        <v>4600</v>
      </c>
      <c r="G7999" s="235" t="str">
        <f t="shared" si="124"/>
        <v>0167258</v>
      </c>
      <c r="H7999" s="235" t="s">
        <v>21287</v>
      </c>
      <c r="I7999" s="235" t="s">
        <v>21286</v>
      </c>
    </row>
    <row r="8000" spans="5:9">
      <c r="E8000" s="236" t="s">
        <v>21272</v>
      </c>
      <c r="F8000" s="236" t="s">
        <v>3321</v>
      </c>
      <c r="G8000" s="235" t="str">
        <f t="shared" si="124"/>
        <v>0167261</v>
      </c>
      <c r="H8000" s="235" t="s">
        <v>9974</v>
      </c>
      <c r="I8000" s="235" t="s">
        <v>9973</v>
      </c>
    </row>
    <row r="8001" spans="5:9">
      <c r="E8001" s="236" t="s">
        <v>21272</v>
      </c>
      <c r="F8001" s="236" t="s">
        <v>799</v>
      </c>
      <c r="G8001" s="235" t="str">
        <f t="shared" si="124"/>
        <v>0167269</v>
      </c>
      <c r="H8001" s="235" t="s">
        <v>21285</v>
      </c>
      <c r="I8001" s="235" t="s">
        <v>21284</v>
      </c>
    </row>
    <row r="8002" spans="5:9">
      <c r="E8002" s="236" t="s">
        <v>21272</v>
      </c>
      <c r="F8002" s="236" t="s">
        <v>1844</v>
      </c>
      <c r="G8002" s="235" t="str">
        <f t="shared" ref="G8002:G8065" si="125">TEXT(E8002,"0000")&amp;TEXT(F8002,"000")</f>
        <v>0167273</v>
      </c>
      <c r="H8002" s="235" t="s">
        <v>21283</v>
      </c>
      <c r="I8002" s="235" t="s">
        <v>4554</v>
      </c>
    </row>
    <row r="8003" spans="5:9">
      <c r="E8003" s="236" t="s">
        <v>21272</v>
      </c>
      <c r="F8003" s="236" t="s">
        <v>1838</v>
      </c>
      <c r="G8003" s="235" t="str">
        <f t="shared" si="125"/>
        <v>0167275</v>
      </c>
      <c r="H8003" s="235" t="s">
        <v>21282</v>
      </c>
      <c r="I8003" s="235" t="s">
        <v>3409</v>
      </c>
    </row>
    <row r="8004" spans="5:9">
      <c r="E8004" s="236" t="s">
        <v>21272</v>
      </c>
      <c r="F8004" s="236" t="s">
        <v>4069</v>
      </c>
      <c r="G8004" s="235" t="str">
        <f t="shared" si="125"/>
        <v>0167276</v>
      </c>
      <c r="H8004" s="235" t="s">
        <v>21281</v>
      </c>
      <c r="I8004" s="235" t="s">
        <v>4385</v>
      </c>
    </row>
    <row r="8005" spans="5:9">
      <c r="E8005" s="236" t="s">
        <v>21272</v>
      </c>
      <c r="F8005" s="236" t="s">
        <v>4066</v>
      </c>
      <c r="G8005" s="235" t="str">
        <f t="shared" si="125"/>
        <v>0167277</v>
      </c>
      <c r="H8005" s="235" t="s">
        <v>21280</v>
      </c>
      <c r="I8005" s="235" t="s">
        <v>21279</v>
      </c>
    </row>
    <row r="8006" spans="5:9">
      <c r="E8006" s="236" t="s">
        <v>21272</v>
      </c>
      <c r="F8006" s="236" t="s">
        <v>796</v>
      </c>
      <c r="G8006" s="235" t="str">
        <f t="shared" si="125"/>
        <v>0167279</v>
      </c>
      <c r="H8006" s="235" t="s">
        <v>21278</v>
      </c>
      <c r="I8006" s="235" t="s">
        <v>4324</v>
      </c>
    </row>
    <row r="8007" spans="5:9">
      <c r="E8007" s="236" t="s">
        <v>21272</v>
      </c>
      <c r="F8007" s="236" t="s">
        <v>2016</v>
      </c>
      <c r="G8007" s="235" t="str">
        <f t="shared" si="125"/>
        <v>0167280</v>
      </c>
      <c r="H8007" s="235" t="s">
        <v>21277</v>
      </c>
      <c r="I8007" s="235" t="s">
        <v>21276</v>
      </c>
    </row>
    <row r="8008" spans="5:9">
      <c r="E8008" s="236" t="s">
        <v>21272</v>
      </c>
      <c r="F8008" s="236" t="s">
        <v>4591</v>
      </c>
      <c r="G8008" s="235" t="str">
        <f t="shared" si="125"/>
        <v>0167281</v>
      </c>
      <c r="H8008" s="235" t="s">
        <v>21275</v>
      </c>
      <c r="I8008" s="235" t="s">
        <v>4477</v>
      </c>
    </row>
    <row r="8009" spans="5:9">
      <c r="E8009" s="236" t="s">
        <v>21272</v>
      </c>
      <c r="F8009" s="236" t="s">
        <v>2190</v>
      </c>
      <c r="G8009" s="235" t="str">
        <f t="shared" si="125"/>
        <v>0167301</v>
      </c>
      <c r="H8009" s="235" t="s">
        <v>4128</v>
      </c>
      <c r="I8009" s="235" t="s">
        <v>4127</v>
      </c>
    </row>
    <row r="8010" spans="5:9">
      <c r="E8010" s="236" t="s">
        <v>21272</v>
      </c>
      <c r="F8010" s="236" t="s">
        <v>2301</v>
      </c>
      <c r="G8010" s="235" t="str">
        <f t="shared" si="125"/>
        <v>0167305</v>
      </c>
      <c r="H8010" s="235" t="s">
        <v>18364</v>
      </c>
      <c r="I8010" s="235" t="s">
        <v>13327</v>
      </c>
    </row>
    <row r="8011" spans="5:9">
      <c r="E8011" s="236" t="s">
        <v>21272</v>
      </c>
      <c r="F8011" s="236" t="s">
        <v>2826</v>
      </c>
      <c r="G8011" s="235" t="str">
        <f t="shared" si="125"/>
        <v>0167308</v>
      </c>
      <c r="H8011" s="235" t="s">
        <v>4183</v>
      </c>
      <c r="I8011" s="235" t="s">
        <v>4182</v>
      </c>
    </row>
    <row r="8012" spans="5:9">
      <c r="E8012" s="236" t="s">
        <v>21272</v>
      </c>
      <c r="F8012" s="236" t="s">
        <v>1294</v>
      </c>
      <c r="G8012" s="235" t="str">
        <f t="shared" si="125"/>
        <v>0167309</v>
      </c>
      <c r="H8012" s="235" t="s">
        <v>4228</v>
      </c>
      <c r="I8012" s="235" t="s">
        <v>4227</v>
      </c>
    </row>
    <row r="8013" spans="5:9">
      <c r="E8013" s="236" t="s">
        <v>21272</v>
      </c>
      <c r="F8013" s="236" t="s">
        <v>2819</v>
      </c>
      <c r="G8013" s="235" t="str">
        <f t="shared" si="125"/>
        <v>0167314</v>
      </c>
      <c r="H8013" s="235" t="s">
        <v>3131</v>
      </c>
      <c r="I8013" s="235" t="s">
        <v>3130</v>
      </c>
    </row>
    <row r="8014" spans="5:9">
      <c r="E8014" s="236" t="s">
        <v>21272</v>
      </c>
      <c r="F8014" s="236" t="s">
        <v>2290</v>
      </c>
      <c r="G8014" s="235" t="str">
        <f t="shared" si="125"/>
        <v>0167316</v>
      </c>
      <c r="H8014" s="235" t="s">
        <v>10766</v>
      </c>
      <c r="I8014" s="235" t="s">
        <v>10765</v>
      </c>
    </row>
    <row r="8015" spans="5:9">
      <c r="E8015" s="236" t="s">
        <v>21272</v>
      </c>
      <c r="F8015" s="236" t="s">
        <v>3288</v>
      </c>
      <c r="G8015" s="235" t="str">
        <f t="shared" si="125"/>
        <v>0167317</v>
      </c>
      <c r="H8015" s="235" t="s">
        <v>5200</v>
      </c>
      <c r="I8015" s="235" t="s">
        <v>5199</v>
      </c>
    </row>
    <row r="8016" spans="5:9">
      <c r="E8016" s="236" t="s">
        <v>21272</v>
      </c>
      <c r="F8016" s="236" t="s">
        <v>790</v>
      </c>
      <c r="G8016" s="235" t="str">
        <f t="shared" si="125"/>
        <v>0167318</v>
      </c>
      <c r="H8016" s="235" t="s">
        <v>1068</v>
      </c>
      <c r="I8016" s="235" t="s">
        <v>1067</v>
      </c>
    </row>
    <row r="8017" spans="5:9">
      <c r="E8017" s="236" t="s">
        <v>21272</v>
      </c>
      <c r="F8017" s="236" t="s">
        <v>15849</v>
      </c>
      <c r="G8017" s="235" t="str">
        <f t="shared" si="125"/>
        <v>0167319</v>
      </c>
      <c r="H8017" s="235" t="s">
        <v>1070</v>
      </c>
      <c r="I8017" s="235" t="s">
        <v>1069</v>
      </c>
    </row>
    <row r="8018" spans="5:9">
      <c r="E8018" s="236" t="s">
        <v>21272</v>
      </c>
      <c r="F8018" s="236" t="s">
        <v>18407</v>
      </c>
      <c r="G8018" s="235" t="str">
        <f t="shared" si="125"/>
        <v>0167339</v>
      </c>
      <c r="H8018" s="235" t="s">
        <v>28543</v>
      </c>
      <c r="I8018" s="235" t="s">
        <v>2083</v>
      </c>
    </row>
    <row r="8019" spans="5:9">
      <c r="E8019" s="236" t="s">
        <v>21272</v>
      </c>
      <c r="F8019" s="236" t="s">
        <v>1004</v>
      </c>
      <c r="G8019" s="235" t="str">
        <f t="shared" si="125"/>
        <v>0167390</v>
      </c>
      <c r="H8019" s="235" t="s">
        <v>21274</v>
      </c>
      <c r="I8019" s="235" t="s">
        <v>21273</v>
      </c>
    </row>
    <row r="8020" spans="5:9">
      <c r="E8020" s="236" t="s">
        <v>21272</v>
      </c>
      <c r="F8020" s="236" t="s">
        <v>1110</v>
      </c>
      <c r="G8020" s="235" t="str">
        <f t="shared" si="125"/>
        <v>0167410</v>
      </c>
      <c r="H8020" s="235" t="s">
        <v>20106</v>
      </c>
      <c r="I8020" s="235" t="s">
        <v>20105</v>
      </c>
    </row>
    <row r="8021" spans="5:9">
      <c r="E8021" s="236" t="s">
        <v>21272</v>
      </c>
      <c r="F8021" s="236" t="s">
        <v>1257</v>
      </c>
      <c r="G8021" s="235" t="str">
        <f t="shared" si="125"/>
        <v>0167411</v>
      </c>
      <c r="H8021" s="235" t="s">
        <v>20104</v>
      </c>
      <c r="I8021" s="235" t="s">
        <v>20103</v>
      </c>
    </row>
    <row r="8022" spans="5:9">
      <c r="E8022" s="236" t="s">
        <v>21272</v>
      </c>
      <c r="F8022" s="236" t="s">
        <v>945</v>
      </c>
      <c r="G8022" s="235" t="str">
        <f t="shared" si="125"/>
        <v>0167500</v>
      </c>
      <c r="H8022" s="235" t="s">
        <v>28544</v>
      </c>
      <c r="I8022" s="235" t="s">
        <v>28867</v>
      </c>
    </row>
    <row r="8023" spans="5:9">
      <c r="E8023" s="236" t="s">
        <v>21272</v>
      </c>
      <c r="F8023" s="236" t="s">
        <v>2813</v>
      </c>
      <c r="G8023" s="235" t="str">
        <f t="shared" si="125"/>
        <v>0167501</v>
      </c>
      <c r="H8023" s="235" t="s">
        <v>28545</v>
      </c>
      <c r="I8023" s="235" t="s">
        <v>28868</v>
      </c>
    </row>
    <row r="8024" spans="5:9">
      <c r="E8024" s="236" t="s">
        <v>21272</v>
      </c>
      <c r="F8024" s="236" t="s">
        <v>2810</v>
      </c>
      <c r="G8024" s="235" t="str">
        <f t="shared" si="125"/>
        <v>0167502</v>
      </c>
      <c r="H8024" s="235" t="s">
        <v>28546</v>
      </c>
      <c r="I8024" s="235" t="s">
        <v>28869</v>
      </c>
    </row>
    <row r="8025" spans="5:9">
      <c r="E8025" s="236" t="s">
        <v>21272</v>
      </c>
      <c r="F8025" s="236" t="s">
        <v>6696</v>
      </c>
      <c r="G8025" s="235" t="str">
        <f t="shared" si="125"/>
        <v>0167503</v>
      </c>
      <c r="H8025" s="235" t="s">
        <v>28547</v>
      </c>
      <c r="I8025" s="235" t="s">
        <v>28870</v>
      </c>
    </row>
    <row r="8026" spans="5:9">
      <c r="E8026" s="236" t="s">
        <v>21272</v>
      </c>
      <c r="F8026" s="236" t="s">
        <v>2807</v>
      </c>
      <c r="G8026" s="235" t="str">
        <f t="shared" si="125"/>
        <v>0167504</v>
      </c>
      <c r="H8026" s="235" t="s">
        <v>28548</v>
      </c>
      <c r="I8026" s="235" t="s">
        <v>28871</v>
      </c>
    </row>
    <row r="8027" spans="5:9">
      <c r="E8027" s="236" t="s">
        <v>21272</v>
      </c>
      <c r="F8027" s="236" t="s">
        <v>941</v>
      </c>
      <c r="G8027" s="235" t="str">
        <f t="shared" si="125"/>
        <v>0167505</v>
      </c>
      <c r="H8027" s="235" t="s">
        <v>28549</v>
      </c>
      <c r="I8027" s="235" t="s">
        <v>28872</v>
      </c>
    </row>
    <row r="8028" spans="5:9">
      <c r="E8028" s="236" t="s">
        <v>21213</v>
      </c>
      <c r="F8028" s="236" t="s">
        <v>1388</v>
      </c>
      <c r="G8028" s="235" t="str">
        <f t="shared" si="125"/>
        <v>0168101</v>
      </c>
      <c r="H8028" s="235" t="s">
        <v>10986</v>
      </c>
      <c r="I8028" s="235" t="s">
        <v>935</v>
      </c>
    </row>
    <row r="8029" spans="5:9">
      <c r="E8029" s="236" t="s">
        <v>21213</v>
      </c>
      <c r="F8029" s="236" t="s">
        <v>1378</v>
      </c>
      <c r="G8029" s="235" t="str">
        <f t="shared" si="125"/>
        <v>0168102</v>
      </c>
      <c r="H8029" s="235" t="s">
        <v>18368</v>
      </c>
      <c r="I8029" s="235" t="s">
        <v>18367</v>
      </c>
    </row>
    <row r="8030" spans="5:9">
      <c r="E8030" s="236" t="s">
        <v>21213</v>
      </c>
      <c r="F8030" s="236" t="s">
        <v>1484</v>
      </c>
      <c r="G8030" s="235" t="str">
        <f t="shared" si="125"/>
        <v>0168103</v>
      </c>
      <c r="H8030" s="235" t="s">
        <v>14728</v>
      </c>
      <c r="I8030" s="235" t="s">
        <v>21271</v>
      </c>
    </row>
    <row r="8031" spans="5:9">
      <c r="E8031" s="236" t="s">
        <v>21213</v>
      </c>
      <c r="F8031" s="236" t="s">
        <v>1375</v>
      </c>
      <c r="G8031" s="235" t="str">
        <f t="shared" si="125"/>
        <v>0168104</v>
      </c>
      <c r="H8031" s="235" t="s">
        <v>21270</v>
      </c>
      <c r="I8031" s="235" t="s">
        <v>21269</v>
      </c>
    </row>
    <row r="8032" spans="5:9">
      <c r="E8032" s="236" t="s">
        <v>21213</v>
      </c>
      <c r="F8032" s="236" t="s">
        <v>1372</v>
      </c>
      <c r="G8032" s="235" t="str">
        <f t="shared" si="125"/>
        <v>0168105</v>
      </c>
      <c r="H8032" s="235" t="s">
        <v>18352</v>
      </c>
      <c r="I8032" s="235" t="s">
        <v>18351</v>
      </c>
    </row>
    <row r="8033" spans="5:9">
      <c r="E8033" s="236" t="s">
        <v>21213</v>
      </c>
      <c r="F8033" s="236" t="s">
        <v>1369</v>
      </c>
      <c r="G8033" s="235" t="str">
        <f t="shared" si="125"/>
        <v>0168106</v>
      </c>
      <c r="H8033" s="235" t="s">
        <v>13391</v>
      </c>
      <c r="I8033" s="235" t="s">
        <v>13390</v>
      </c>
    </row>
    <row r="8034" spans="5:9">
      <c r="E8034" s="236" t="s">
        <v>21213</v>
      </c>
      <c r="F8034" s="236" t="s">
        <v>1366</v>
      </c>
      <c r="G8034" s="235" t="str">
        <f t="shared" si="125"/>
        <v>0168107</v>
      </c>
      <c r="H8034" s="235" t="s">
        <v>17892</v>
      </c>
      <c r="I8034" s="235" t="s">
        <v>10830</v>
      </c>
    </row>
    <row r="8035" spans="5:9">
      <c r="E8035" s="236" t="s">
        <v>21213</v>
      </c>
      <c r="F8035" s="236" t="s">
        <v>877</v>
      </c>
      <c r="G8035" s="235" t="str">
        <f t="shared" si="125"/>
        <v>0168108</v>
      </c>
      <c r="H8035" s="235" t="s">
        <v>21268</v>
      </c>
      <c r="I8035" s="235" t="s">
        <v>21267</v>
      </c>
    </row>
    <row r="8036" spans="5:9">
      <c r="E8036" s="236" t="s">
        <v>21213</v>
      </c>
      <c r="F8036" s="236" t="s">
        <v>1359</v>
      </c>
      <c r="G8036" s="235" t="str">
        <f t="shared" si="125"/>
        <v>0168110</v>
      </c>
      <c r="H8036" s="235" t="s">
        <v>20990</v>
      </c>
      <c r="I8036" s="235" t="s">
        <v>20989</v>
      </c>
    </row>
    <row r="8037" spans="5:9">
      <c r="E8037" s="236" t="s">
        <v>21213</v>
      </c>
      <c r="F8037" s="236" t="s">
        <v>1356</v>
      </c>
      <c r="G8037" s="235" t="str">
        <f t="shared" si="125"/>
        <v>0168111</v>
      </c>
      <c r="H8037" s="235" t="s">
        <v>11681</v>
      </c>
      <c r="I8037" s="235" t="s">
        <v>11680</v>
      </c>
    </row>
    <row r="8038" spans="5:9">
      <c r="E8038" s="236" t="s">
        <v>21213</v>
      </c>
      <c r="F8038" s="236" t="s">
        <v>1353</v>
      </c>
      <c r="G8038" s="235" t="str">
        <f t="shared" si="125"/>
        <v>0168112</v>
      </c>
      <c r="H8038" s="235" t="s">
        <v>18370</v>
      </c>
      <c r="I8038" s="235" t="s">
        <v>18369</v>
      </c>
    </row>
    <row r="8039" spans="5:9">
      <c r="E8039" s="236" t="s">
        <v>21213</v>
      </c>
      <c r="F8039" s="236" t="s">
        <v>1349</v>
      </c>
      <c r="G8039" s="235" t="str">
        <f t="shared" si="125"/>
        <v>0168113</v>
      </c>
      <c r="H8039" s="235" t="s">
        <v>13394</v>
      </c>
      <c r="I8039" s="235" t="s">
        <v>13393</v>
      </c>
    </row>
    <row r="8040" spans="5:9">
      <c r="E8040" s="236" t="s">
        <v>21213</v>
      </c>
      <c r="F8040" s="236" t="s">
        <v>1548</v>
      </c>
      <c r="G8040" s="235" t="str">
        <f t="shared" si="125"/>
        <v>0168115</v>
      </c>
      <c r="H8040" s="235" t="s">
        <v>11016</v>
      </c>
      <c r="I8040" s="235" t="s">
        <v>11015</v>
      </c>
    </row>
    <row r="8041" spans="5:9">
      <c r="E8041" s="236" t="s">
        <v>21213</v>
      </c>
      <c r="F8041" s="236" t="s">
        <v>1459</v>
      </c>
      <c r="G8041" s="235" t="str">
        <f t="shared" si="125"/>
        <v>0168116</v>
      </c>
      <c r="H8041" s="235" t="s">
        <v>21266</v>
      </c>
      <c r="I8041" s="235" t="s">
        <v>21265</v>
      </c>
    </row>
    <row r="8042" spans="5:9">
      <c r="E8042" s="236" t="s">
        <v>21213</v>
      </c>
      <c r="F8042" s="236" t="s">
        <v>2326</v>
      </c>
      <c r="G8042" s="235" t="str">
        <f t="shared" si="125"/>
        <v>0168117</v>
      </c>
      <c r="H8042" s="235" t="s">
        <v>21264</v>
      </c>
      <c r="I8042" s="235" t="s">
        <v>3327</v>
      </c>
    </row>
    <row r="8043" spans="5:9">
      <c r="E8043" s="236" t="s">
        <v>21213</v>
      </c>
      <c r="F8043" s="236" t="s">
        <v>871</v>
      </c>
      <c r="G8043" s="235" t="str">
        <f t="shared" si="125"/>
        <v>0168118</v>
      </c>
      <c r="H8043" s="235" t="s">
        <v>18356</v>
      </c>
      <c r="I8043" s="235" t="s">
        <v>18355</v>
      </c>
    </row>
    <row r="8044" spans="5:9">
      <c r="E8044" s="236" t="s">
        <v>21213</v>
      </c>
      <c r="F8044" s="236" t="s">
        <v>868</v>
      </c>
      <c r="G8044" s="235" t="str">
        <f t="shared" si="125"/>
        <v>0168119</v>
      </c>
      <c r="H8044" s="235" t="s">
        <v>9365</v>
      </c>
      <c r="I8044" s="235" t="s">
        <v>9364</v>
      </c>
    </row>
    <row r="8045" spans="5:9">
      <c r="E8045" s="236" t="s">
        <v>21213</v>
      </c>
      <c r="F8045" s="236" t="s">
        <v>1410</v>
      </c>
      <c r="G8045" s="235" t="str">
        <f t="shared" si="125"/>
        <v>0168121</v>
      </c>
      <c r="H8045" s="235" t="s">
        <v>17507</v>
      </c>
      <c r="I8045" s="235" t="s">
        <v>9007</v>
      </c>
    </row>
    <row r="8046" spans="5:9">
      <c r="E8046" s="236" t="s">
        <v>21213</v>
      </c>
      <c r="F8046" s="236" t="s">
        <v>1450</v>
      </c>
      <c r="G8046" s="235" t="str">
        <f t="shared" si="125"/>
        <v>0168123</v>
      </c>
      <c r="H8046" s="235" t="s">
        <v>2931</v>
      </c>
      <c r="I8046" s="235" t="s">
        <v>2073</v>
      </c>
    </row>
    <row r="8047" spans="5:9">
      <c r="E8047" s="236" t="s">
        <v>21213</v>
      </c>
      <c r="F8047" s="236" t="s">
        <v>954</v>
      </c>
      <c r="G8047" s="235" t="str">
        <f t="shared" si="125"/>
        <v>0168125</v>
      </c>
      <c r="H8047" s="235" t="s">
        <v>3079</v>
      </c>
      <c r="I8047" s="235" t="s">
        <v>3078</v>
      </c>
    </row>
    <row r="8048" spans="5:9">
      <c r="E8048" s="236" t="s">
        <v>21213</v>
      </c>
      <c r="F8048" s="236" t="s">
        <v>951</v>
      </c>
      <c r="G8048" s="235" t="str">
        <f t="shared" si="125"/>
        <v>0168127</v>
      </c>
      <c r="H8048" s="235" t="s">
        <v>4329</v>
      </c>
      <c r="I8048" s="235" t="s">
        <v>4328</v>
      </c>
    </row>
    <row r="8049" spans="5:9">
      <c r="E8049" s="236" t="s">
        <v>21213</v>
      </c>
      <c r="F8049" s="236" t="s">
        <v>1445</v>
      </c>
      <c r="G8049" s="235" t="str">
        <f t="shared" si="125"/>
        <v>0168130</v>
      </c>
      <c r="H8049" s="235" t="s">
        <v>21263</v>
      </c>
      <c r="I8049" s="235" t="s">
        <v>21262</v>
      </c>
    </row>
    <row r="8050" spans="5:9">
      <c r="E8050" s="236" t="s">
        <v>21213</v>
      </c>
      <c r="F8050" s="236" t="s">
        <v>1396</v>
      </c>
      <c r="G8050" s="235" t="str">
        <f t="shared" si="125"/>
        <v>0168131</v>
      </c>
      <c r="H8050" s="235" t="s">
        <v>4316</v>
      </c>
      <c r="I8050" s="235" t="s">
        <v>4315</v>
      </c>
    </row>
    <row r="8051" spans="5:9">
      <c r="E8051" s="236" t="s">
        <v>21213</v>
      </c>
      <c r="F8051" s="236" t="s">
        <v>1543</v>
      </c>
      <c r="G8051" s="235" t="str">
        <f t="shared" si="125"/>
        <v>0168132</v>
      </c>
      <c r="H8051" s="235" t="s">
        <v>21261</v>
      </c>
      <c r="I8051" s="235" t="s">
        <v>2285</v>
      </c>
    </row>
    <row r="8052" spans="5:9">
      <c r="E8052" s="236" t="s">
        <v>21213</v>
      </c>
      <c r="F8052" s="236" t="s">
        <v>948</v>
      </c>
      <c r="G8052" s="235" t="str">
        <f t="shared" si="125"/>
        <v>0168133</v>
      </c>
      <c r="H8052" s="235" t="s">
        <v>3771</v>
      </c>
      <c r="I8052" s="235" t="s">
        <v>2951</v>
      </c>
    </row>
    <row r="8053" spans="5:9">
      <c r="E8053" s="236" t="s">
        <v>21213</v>
      </c>
      <c r="F8053" s="236" t="s">
        <v>4202</v>
      </c>
      <c r="G8053" s="235" t="str">
        <f t="shared" si="125"/>
        <v>0168134</v>
      </c>
      <c r="H8053" s="235" t="s">
        <v>3034</v>
      </c>
      <c r="I8053" s="235" t="s">
        <v>3033</v>
      </c>
    </row>
    <row r="8054" spans="5:9">
      <c r="E8054" s="236" t="s">
        <v>21213</v>
      </c>
      <c r="F8054" s="236" t="s">
        <v>1442</v>
      </c>
      <c r="G8054" s="235" t="str">
        <f t="shared" si="125"/>
        <v>0168135</v>
      </c>
      <c r="H8054" s="235" t="s">
        <v>13304</v>
      </c>
      <c r="I8054" s="235" t="s">
        <v>13303</v>
      </c>
    </row>
    <row r="8055" spans="5:9">
      <c r="E8055" s="236" t="s">
        <v>21213</v>
      </c>
      <c r="F8055" s="236" t="s">
        <v>4197</v>
      </c>
      <c r="G8055" s="235" t="str">
        <f t="shared" si="125"/>
        <v>0168136</v>
      </c>
      <c r="H8055" s="235" t="s">
        <v>4282</v>
      </c>
      <c r="I8055" s="235" t="s">
        <v>4281</v>
      </c>
    </row>
    <row r="8056" spans="5:9">
      <c r="E8056" s="236" t="s">
        <v>21213</v>
      </c>
      <c r="F8056" s="236" t="s">
        <v>1424</v>
      </c>
      <c r="G8056" s="235" t="str">
        <f t="shared" si="125"/>
        <v>0168137</v>
      </c>
      <c r="H8056" s="235" t="s">
        <v>4278</v>
      </c>
      <c r="I8056" s="235" t="s">
        <v>4277</v>
      </c>
    </row>
    <row r="8057" spans="5:9">
      <c r="E8057" s="236" t="s">
        <v>21213</v>
      </c>
      <c r="F8057" s="236" t="s">
        <v>859</v>
      </c>
      <c r="G8057" s="235" t="str">
        <f t="shared" si="125"/>
        <v>0168138</v>
      </c>
      <c r="H8057" s="235" t="s">
        <v>13302</v>
      </c>
      <c r="I8057" s="235" t="s">
        <v>13301</v>
      </c>
    </row>
    <row r="8058" spans="5:9">
      <c r="E8058" s="236" t="s">
        <v>21213</v>
      </c>
      <c r="F8058" s="236" t="s">
        <v>856</v>
      </c>
      <c r="G8058" s="235" t="str">
        <f t="shared" si="125"/>
        <v>0168139</v>
      </c>
      <c r="H8058" s="235" t="s">
        <v>21260</v>
      </c>
      <c r="I8058" s="235" t="s">
        <v>13305</v>
      </c>
    </row>
    <row r="8059" spans="5:9">
      <c r="E8059" s="236" t="s">
        <v>21213</v>
      </c>
      <c r="F8059" s="236" t="s">
        <v>1392</v>
      </c>
      <c r="G8059" s="235" t="str">
        <f t="shared" si="125"/>
        <v>0168140</v>
      </c>
      <c r="H8059" s="235" t="s">
        <v>3770</v>
      </c>
      <c r="I8059" s="235" t="s">
        <v>3769</v>
      </c>
    </row>
    <row r="8060" spans="5:9">
      <c r="E8060" s="236" t="s">
        <v>21213</v>
      </c>
      <c r="F8060" s="236" t="s">
        <v>1539</v>
      </c>
      <c r="G8060" s="235" t="str">
        <f t="shared" si="125"/>
        <v>0168141</v>
      </c>
      <c r="H8060" s="235" t="s">
        <v>21259</v>
      </c>
      <c r="I8060" s="235" t="s">
        <v>8981</v>
      </c>
    </row>
    <row r="8061" spans="5:9">
      <c r="E8061" s="236" t="s">
        <v>21213</v>
      </c>
      <c r="F8061" s="236" t="s">
        <v>4181</v>
      </c>
      <c r="G8061" s="235" t="str">
        <f t="shared" si="125"/>
        <v>0168143</v>
      </c>
      <c r="H8061" s="235" t="s">
        <v>2681</v>
      </c>
      <c r="I8061" s="235" t="s">
        <v>2680</v>
      </c>
    </row>
    <row r="8062" spans="5:9">
      <c r="E8062" s="236" t="s">
        <v>21213</v>
      </c>
      <c r="F8062" s="236" t="s">
        <v>1855</v>
      </c>
      <c r="G8062" s="235" t="str">
        <f t="shared" si="125"/>
        <v>0168144</v>
      </c>
      <c r="H8062" s="235" t="s">
        <v>13311</v>
      </c>
      <c r="I8062" s="235" t="s">
        <v>13310</v>
      </c>
    </row>
    <row r="8063" spans="5:9">
      <c r="E8063" s="236" t="s">
        <v>21213</v>
      </c>
      <c r="F8063" s="236" t="s">
        <v>4178</v>
      </c>
      <c r="G8063" s="235" t="str">
        <f t="shared" si="125"/>
        <v>0168145</v>
      </c>
      <c r="H8063" s="235" t="s">
        <v>13299</v>
      </c>
      <c r="I8063" s="235" t="s">
        <v>13298</v>
      </c>
    </row>
    <row r="8064" spans="5:9">
      <c r="E8064" s="236" t="s">
        <v>21213</v>
      </c>
      <c r="F8064" s="236" t="s">
        <v>2705</v>
      </c>
      <c r="G8064" s="235" t="str">
        <f t="shared" si="125"/>
        <v>0168146</v>
      </c>
      <c r="H8064" s="235" t="s">
        <v>4284</v>
      </c>
      <c r="I8064" s="235" t="s">
        <v>4283</v>
      </c>
    </row>
    <row r="8065" spans="5:9">
      <c r="E8065" s="236" t="s">
        <v>21213</v>
      </c>
      <c r="F8065" s="236" t="s">
        <v>4175</v>
      </c>
      <c r="G8065" s="235" t="str">
        <f t="shared" si="125"/>
        <v>0168147</v>
      </c>
      <c r="H8065" s="235" t="s">
        <v>21258</v>
      </c>
      <c r="I8065" s="235" t="s">
        <v>21257</v>
      </c>
    </row>
    <row r="8066" spans="5:9">
      <c r="E8066" s="236" t="s">
        <v>21213</v>
      </c>
      <c r="F8066" s="236" t="s">
        <v>850</v>
      </c>
      <c r="G8066" s="235" t="str">
        <f t="shared" ref="G8066:G8129" si="126">TEXT(E8066,"0000")&amp;TEXT(F8066,"000")</f>
        <v>0168149</v>
      </c>
      <c r="H8066" s="235" t="s">
        <v>4286</v>
      </c>
      <c r="I8066" s="235" t="s">
        <v>4285</v>
      </c>
    </row>
    <row r="8067" spans="5:9">
      <c r="E8067" s="236" t="s">
        <v>21213</v>
      </c>
      <c r="F8067" s="236" t="s">
        <v>4168</v>
      </c>
      <c r="G8067" s="235" t="str">
        <f t="shared" si="126"/>
        <v>0168151</v>
      </c>
      <c r="H8067" s="235" t="s">
        <v>4228</v>
      </c>
      <c r="I8067" s="235" t="s">
        <v>4227</v>
      </c>
    </row>
    <row r="8068" spans="5:9">
      <c r="E8068" s="236" t="s">
        <v>21213</v>
      </c>
      <c r="F8068" s="236" t="s">
        <v>4163</v>
      </c>
      <c r="G8068" s="235" t="str">
        <f t="shared" si="126"/>
        <v>0168153</v>
      </c>
      <c r="H8068" s="235" t="s">
        <v>21256</v>
      </c>
      <c r="I8068" s="235" t="s">
        <v>21255</v>
      </c>
    </row>
    <row r="8069" spans="5:9">
      <c r="E8069" s="236" t="s">
        <v>21213</v>
      </c>
      <c r="F8069" s="236" t="s">
        <v>3348</v>
      </c>
      <c r="G8069" s="235" t="str">
        <f t="shared" si="126"/>
        <v>0168154</v>
      </c>
      <c r="H8069" s="235" t="s">
        <v>21254</v>
      </c>
      <c r="I8069" s="235" t="s">
        <v>21253</v>
      </c>
    </row>
    <row r="8070" spans="5:9">
      <c r="E8070" s="236" t="s">
        <v>21213</v>
      </c>
      <c r="F8070" s="236" t="s">
        <v>4624</v>
      </c>
      <c r="G8070" s="235" t="str">
        <f t="shared" si="126"/>
        <v>0168155</v>
      </c>
      <c r="H8070" s="235" t="s">
        <v>4236</v>
      </c>
      <c r="I8070" s="235" t="s">
        <v>4235</v>
      </c>
    </row>
    <row r="8071" spans="5:9">
      <c r="E8071" s="236" t="s">
        <v>21213</v>
      </c>
      <c r="F8071" s="236" t="s">
        <v>3347</v>
      </c>
      <c r="G8071" s="235" t="str">
        <f t="shared" si="126"/>
        <v>0168156</v>
      </c>
      <c r="H8071" s="235" t="s">
        <v>21252</v>
      </c>
      <c r="I8071" s="235" t="s">
        <v>21251</v>
      </c>
    </row>
    <row r="8072" spans="5:9">
      <c r="E8072" s="236" t="s">
        <v>21213</v>
      </c>
      <c r="F8072" s="236" t="s">
        <v>4160</v>
      </c>
      <c r="G8072" s="235" t="str">
        <f t="shared" si="126"/>
        <v>0168157</v>
      </c>
      <c r="H8072" s="235" t="s">
        <v>21250</v>
      </c>
      <c r="I8072" s="235" t="s">
        <v>8729</v>
      </c>
    </row>
    <row r="8073" spans="5:9">
      <c r="E8073" s="236" t="s">
        <v>21213</v>
      </c>
      <c r="F8073" s="236" t="s">
        <v>4157</v>
      </c>
      <c r="G8073" s="235" t="str">
        <f t="shared" si="126"/>
        <v>0168158</v>
      </c>
      <c r="H8073" s="235" t="s">
        <v>21249</v>
      </c>
      <c r="I8073" s="235" t="s">
        <v>21248</v>
      </c>
    </row>
    <row r="8074" spans="5:9">
      <c r="E8074" s="236" t="s">
        <v>21213</v>
      </c>
      <c r="F8074" s="236" t="s">
        <v>847</v>
      </c>
      <c r="G8074" s="235" t="str">
        <f t="shared" si="126"/>
        <v>0168159</v>
      </c>
      <c r="H8074" s="235" t="s">
        <v>4292</v>
      </c>
      <c r="I8074" s="235" t="s">
        <v>4291</v>
      </c>
    </row>
    <row r="8075" spans="5:9">
      <c r="E8075" s="236" t="s">
        <v>21213</v>
      </c>
      <c r="F8075" s="236" t="s">
        <v>4153</v>
      </c>
      <c r="G8075" s="235" t="str">
        <f t="shared" si="126"/>
        <v>0168161</v>
      </c>
      <c r="H8075" s="235" t="s">
        <v>21247</v>
      </c>
      <c r="I8075" s="235" t="s">
        <v>21246</v>
      </c>
    </row>
    <row r="8076" spans="5:9">
      <c r="E8076" s="236" t="s">
        <v>21213</v>
      </c>
      <c r="F8076" s="236" t="s">
        <v>2697</v>
      </c>
      <c r="G8076" s="235" t="str">
        <f t="shared" si="126"/>
        <v>0168162</v>
      </c>
      <c r="H8076" s="235" t="s">
        <v>4232</v>
      </c>
      <c r="I8076" s="235" t="s">
        <v>4231</v>
      </c>
    </row>
    <row r="8077" spans="5:9">
      <c r="E8077" s="236" t="s">
        <v>21213</v>
      </c>
      <c r="F8077" s="236" t="s">
        <v>4148</v>
      </c>
      <c r="G8077" s="235" t="str">
        <f t="shared" si="126"/>
        <v>0168163</v>
      </c>
      <c r="H8077" s="235" t="s">
        <v>13341</v>
      </c>
      <c r="I8077" s="235" t="s">
        <v>13340</v>
      </c>
    </row>
    <row r="8078" spans="5:9">
      <c r="E8078" s="236" t="s">
        <v>21213</v>
      </c>
      <c r="F8078" s="236" t="s">
        <v>5089</v>
      </c>
      <c r="G8078" s="235" t="str">
        <f t="shared" si="126"/>
        <v>0168164</v>
      </c>
      <c r="H8078" s="235" t="s">
        <v>13367</v>
      </c>
      <c r="I8078" s="235" t="s">
        <v>13366</v>
      </c>
    </row>
    <row r="8079" spans="5:9">
      <c r="E8079" s="236" t="s">
        <v>21213</v>
      </c>
      <c r="F8079" s="236" t="s">
        <v>4141</v>
      </c>
      <c r="G8079" s="235" t="str">
        <f t="shared" si="126"/>
        <v>0168167</v>
      </c>
      <c r="H8079" s="235" t="s">
        <v>18344</v>
      </c>
      <c r="I8079" s="235" t="s">
        <v>18343</v>
      </c>
    </row>
    <row r="8080" spans="5:9">
      <c r="E8080" s="236" t="s">
        <v>21213</v>
      </c>
      <c r="F8080" s="236" t="s">
        <v>4022</v>
      </c>
      <c r="G8080" s="235" t="str">
        <f t="shared" si="126"/>
        <v>0168168</v>
      </c>
      <c r="H8080" s="235" t="s">
        <v>21245</v>
      </c>
      <c r="I8080" s="235" t="s">
        <v>21244</v>
      </c>
    </row>
    <row r="8081" spans="5:9">
      <c r="E8081" s="236" t="s">
        <v>21213</v>
      </c>
      <c r="F8081" s="236" t="s">
        <v>4120</v>
      </c>
      <c r="G8081" s="235" t="str">
        <f t="shared" si="126"/>
        <v>0168181</v>
      </c>
      <c r="H8081" s="235" t="s">
        <v>4183</v>
      </c>
      <c r="I8081" s="235" t="s">
        <v>4182</v>
      </c>
    </row>
    <row r="8082" spans="5:9">
      <c r="E8082" s="236" t="s">
        <v>21213</v>
      </c>
      <c r="F8082" s="236" t="s">
        <v>4008</v>
      </c>
      <c r="G8082" s="235" t="str">
        <f t="shared" si="126"/>
        <v>0168182</v>
      </c>
      <c r="H8082" s="235" t="s">
        <v>13357</v>
      </c>
      <c r="I8082" s="235" t="s">
        <v>13356</v>
      </c>
    </row>
    <row r="8083" spans="5:9">
      <c r="E8083" s="236" t="s">
        <v>21213</v>
      </c>
      <c r="F8083" s="236" t="s">
        <v>4005</v>
      </c>
      <c r="G8083" s="235" t="str">
        <f t="shared" si="126"/>
        <v>0168183</v>
      </c>
      <c r="H8083" s="235" t="s">
        <v>21243</v>
      </c>
      <c r="I8083" s="235" t="s">
        <v>21242</v>
      </c>
    </row>
    <row r="8084" spans="5:9">
      <c r="E8084" s="236" t="s">
        <v>21213</v>
      </c>
      <c r="F8084" s="236" t="s">
        <v>4846</v>
      </c>
      <c r="G8084" s="235" t="str">
        <f t="shared" si="126"/>
        <v>0168184</v>
      </c>
      <c r="H8084" s="235" t="s">
        <v>11013</v>
      </c>
      <c r="I8084" s="235" t="s">
        <v>11012</v>
      </c>
    </row>
    <row r="8085" spans="5:9">
      <c r="E8085" s="236" t="s">
        <v>21213</v>
      </c>
      <c r="F8085" s="236" t="s">
        <v>4119</v>
      </c>
      <c r="G8085" s="235" t="str">
        <f t="shared" si="126"/>
        <v>0168185</v>
      </c>
      <c r="H8085" s="235" t="s">
        <v>4174</v>
      </c>
      <c r="I8085" s="235" t="s">
        <v>4173</v>
      </c>
    </row>
    <row r="8086" spans="5:9">
      <c r="E8086" s="236" t="s">
        <v>21213</v>
      </c>
      <c r="F8086" s="236" t="s">
        <v>4116</v>
      </c>
      <c r="G8086" s="235" t="str">
        <f t="shared" si="126"/>
        <v>0168186</v>
      </c>
      <c r="H8086" s="235" t="s">
        <v>4172</v>
      </c>
      <c r="I8086" s="235" t="s">
        <v>4171</v>
      </c>
    </row>
    <row r="8087" spans="5:9">
      <c r="E8087" s="236" t="s">
        <v>21213</v>
      </c>
      <c r="F8087" s="236" t="s">
        <v>4113</v>
      </c>
      <c r="G8087" s="235" t="str">
        <f t="shared" si="126"/>
        <v>0168187</v>
      </c>
      <c r="H8087" s="235" t="s">
        <v>18348</v>
      </c>
      <c r="I8087" s="235" t="s">
        <v>18347</v>
      </c>
    </row>
    <row r="8088" spans="5:9">
      <c r="E8088" s="236" t="s">
        <v>21213</v>
      </c>
      <c r="F8088" s="236" t="s">
        <v>4110</v>
      </c>
      <c r="G8088" s="235" t="str">
        <f t="shared" si="126"/>
        <v>0168188</v>
      </c>
      <c r="H8088" s="235" t="s">
        <v>2871</v>
      </c>
      <c r="I8088" s="235" t="s">
        <v>4330</v>
      </c>
    </row>
    <row r="8089" spans="5:9">
      <c r="E8089" s="236" t="s">
        <v>21213</v>
      </c>
      <c r="F8089" s="236" t="s">
        <v>838</v>
      </c>
      <c r="G8089" s="235" t="str">
        <f t="shared" si="126"/>
        <v>0168189</v>
      </c>
      <c r="H8089" s="235" t="s">
        <v>14150</v>
      </c>
      <c r="I8089" s="235" t="s">
        <v>14149</v>
      </c>
    </row>
    <row r="8090" spans="5:9">
      <c r="E8090" s="236" t="s">
        <v>21213</v>
      </c>
      <c r="F8090" s="236" t="s">
        <v>1640</v>
      </c>
      <c r="G8090" s="235" t="str">
        <f t="shared" si="126"/>
        <v>0168190</v>
      </c>
      <c r="H8090" s="235" t="s">
        <v>4327</v>
      </c>
      <c r="I8090" s="235" t="s">
        <v>4326</v>
      </c>
    </row>
    <row r="8091" spans="5:9">
      <c r="E8091" s="236" t="s">
        <v>21213</v>
      </c>
      <c r="F8091" s="236" t="s">
        <v>3634</v>
      </c>
      <c r="G8091" s="235" t="str">
        <f t="shared" si="126"/>
        <v>0168191</v>
      </c>
      <c r="H8091" s="235" t="s">
        <v>12264</v>
      </c>
      <c r="I8091" s="235" t="s">
        <v>12263</v>
      </c>
    </row>
    <row r="8092" spans="5:9">
      <c r="E8092" s="236" t="s">
        <v>21213</v>
      </c>
      <c r="F8092" s="236" t="s">
        <v>3631</v>
      </c>
      <c r="G8092" s="235" t="str">
        <f t="shared" si="126"/>
        <v>0168192</v>
      </c>
      <c r="H8092" s="235" t="s">
        <v>13323</v>
      </c>
      <c r="I8092" s="235" t="s">
        <v>13322</v>
      </c>
    </row>
    <row r="8093" spans="5:9">
      <c r="E8093" s="236" t="s">
        <v>21213</v>
      </c>
      <c r="F8093" s="236" t="s">
        <v>3625</v>
      </c>
      <c r="G8093" s="235" t="str">
        <f t="shared" si="126"/>
        <v>0168195</v>
      </c>
      <c r="H8093" s="235" t="s">
        <v>4275</v>
      </c>
      <c r="I8093" s="235" t="s">
        <v>4274</v>
      </c>
    </row>
    <row r="8094" spans="5:9">
      <c r="E8094" s="236" t="s">
        <v>21213</v>
      </c>
      <c r="F8094" s="236" t="s">
        <v>3622</v>
      </c>
      <c r="G8094" s="235" t="str">
        <f t="shared" si="126"/>
        <v>0168196</v>
      </c>
      <c r="H8094" s="235" t="s">
        <v>4267</v>
      </c>
      <c r="I8094" s="235" t="s">
        <v>4266</v>
      </c>
    </row>
    <row r="8095" spans="5:9">
      <c r="E8095" s="236" t="s">
        <v>21213</v>
      </c>
      <c r="F8095" s="236" t="s">
        <v>3619</v>
      </c>
      <c r="G8095" s="235" t="str">
        <f t="shared" si="126"/>
        <v>0168197</v>
      </c>
      <c r="H8095" s="235" t="s">
        <v>18364</v>
      </c>
      <c r="I8095" s="235" t="s">
        <v>13327</v>
      </c>
    </row>
    <row r="8096" spans="5:9">
      <c r="E8096" s="236" t="s">
        <v>21213</v>
      </c>
      <c r="F8096" s="236" t="s">
        <v>3616</v>
      </c>
      <c r="G8096" s="235" t="str">
        <f t="shared" si="126"/>
        <v>0168198</v>
      </c>
      <c r="H8096" s="235" t="s">
        <v>21241</v>
      </c>
      <c r="I8096" s="235" t="s">
        <v>21240</v>
      </c>
    </row>
    <row r="8097" spans="5:9">
      <c r="E8097" s="236" t="s">
        <v>21213</v>
      </c>
      <c r="F8097" s="236" t="s">
        <v>835</v>
      </c>
      <c r="G8097" s="235" t="str">
        <f t="shared" si="126"/>
        <v>0168199</v>
      </c>
      <c r="H8097" s="235" t="s">
        <v>21239</v>
      </c>
      <c r="I8097" s="235" t="s">
        <v>21238</v>
      </c>
    </row>
    <row r="8098" spans="5:9">
      <c r="E8098" s="236" t="s">
        <v>21213</v>
      </c>
      <c r="F8098" s="236" t="s">
        <v>1130</v>
      </c>
      <c r="G8098" s="235" t="str">
        <f t="shared" si="126"/>
        <v>0168200</v>
      </c>
      <c r="H8098" s="235" t="s">
        <v>21237</v>
      </c>
      <c r="I8098" s="235" t="s">
        <v>21236</v>
      </c>
    </row>
    <row r="8099" spans="5:9">
      <c r="E8099" s="236" t="s">
        <v>21213</v>
      </c>
      <c r="F8099" s="236" t="s">
        <v>1566</v>
      </c>
      <c r="G8099" s="235" t="str">
        <f t="shared" si="126"/>
        <v>0168201</v>
      </c>
      <c r="H8099" s="235" t="s">
        <v>13337</v>
      </c>
      <c r="I8099" s="235" t="s">
        <v>13336</v>
      </c>
    </row>
    <row r="8100" spans="5:9">
      <c r="E8100" s="236" t="s">
        <v>21213</v>
      </c>
      <c r="F8100" s="236" t="s">
        <v>2171</v>
      </c>
      <c r="G8100" s="235" t="str">
        <f t="shared" si="126"/>
        <v>0168202</v>
      </c>
      <c r="H8100" s="235" t="s">
        <v>21235</v>
      </c>
      <c r="I8100" s="235" t="s">
        <v>21234</v>
      </c>
    </row>
    <row r="8101" spans="5:9">
      <c r="E8101" s="236" t="s">
        <v>21213</v>
      </c>
      <c r="F8101" s="236" t="s">
        <v>2195</v>
      </c>
      <c r="G8101" s="235" t="str">
        <f t="shared" si="126"/>
        <v>0168205</v>
      </c>
      <c r="H8101" s="235" t="s">
        <v>4210</v>
      </c>
      <c r="I8101" s="235" t="s">
        <v>4209</v>
      </c>
    </row>
    <row r="8102" spans="5:9">
      <c r="E8102" s="236" t="s">
        <v>21213</v>
      </c>
      <c r="F8102" s="236" t="s">
        <v>2831</v>
      </c>
      <c r="G8102" s="235" t="str">
        <f t="shared" si="126"/>
        <v>0168206</v>
      </c>
      <c r="H8102" s="235" t="s">
        <v>21233</v>
      </c>
      <c r="I8102" s="235" t="s">
        <v>21232</v>
      </c>
    </row>
    <row r="8103" spans="5:9">
      <c r="E8103" s="236" t="s">
        <v>21213</v>
      </c>
      <c r="F8103" s="236" t="s">
        <v>2168</v>
      </c>
      <c r="G8103" s="235" t="str">
        <f t="shared" si="126"/>
        <v>0168207</v>
      </c>
      <c r="H8103" s="235" t="s">
        <v>4240</v>
      </c>
      <c r="I8103" s="235" t="s">
        <v>4239</v>
      </c>
    </row>
    <row r="8104" spans="5:9">
      <c r="E8104" s="236" t="s">
        <v>21213</v>
      </c>
      <c r="F8104" s="236" t="s">
        <v>4827</v>
      </c>
      <c r="G8104" s="235" t="str">
        <f t="shared" si="126"/>
        <v>0168211</v>
      </c>
      <c r="H8104" s="235" t="s">
        <v>4170</v>
      </c>
      <c r="I8104" s="235" t="s">
        <v>4169</v>
      </c>
    </row>
    <row r="8105" spans="5:9">
      <c r="E8105" s="236" t="s">
        <v>21213</v>
      </c>
      <c r="F8105" s="236" t="s">
        <v>4491</v>
      </c>
      <c r="G8105" s="235" t="str">
        <f t="shared" si="126"/>
        <v>0168212</v>
      </c>
      <c r="H8105" s="235" t="s">
        <v>21231</v>
      </c>
      <c r="I8105" s="235" t="s">
        <v>21230</v>
      </c>
    </row>
    <row r="8106" spans="5:9">
      <c r="E8106" s="236" t="s">
        <v>21213</v>
      </c>
      <c r="F8106" s="236" t="s">
        <v>4000</v>
      </c>
      <c r="G8106" s="235" t="str">
        <f t="shared" si="126"/>
        <v>0168213</v>
      </c>
      <c r="H8106" s="235" t="s">
        <v>4214</v>
      </c>
      <c r="I8106" s="235" t="s">
        <v>4213</v>
      </c>
    </row>
    <row r="8107" spans="5:9">
      <c r="E8107" s="236" t="s">
        <v>21213</v>
      </c>
      <c r="F8107" s="236" t="s">
        <v>3999</v>
      </c>
      <c r="G8107" s="235" t="str">
        <f t="shared" si="126"/>
        <v>0168214</v>
      </c>
      <c r="H8107" s="235" t="s">
        <v>4218</v>
      </c>
      <c r="I8107" s="235" t="s">
        <v>4217</v>
      </c>
    </row>
    <row r="8108" spans="5:9">
      <c r="E8108" s="236" t="s">
        <v>21213</v>
      </c>
      <c r="F8108" s="236" t="s">
        <v>3996</v>
      </c>
      <c r="G8108" s="235" t="str">
        <f t="shared" si="126"/>
        <v>0168215</v>
      </c>
      <c r="H8108" s="235" t="s">
        <v>4220</v>
      </c>
      <c r="I8108" s="235" t="s">
        <v>4219</v>
      </c>
    </row>
    <row r="8109" spans="5:9">
      <c r="E8109" s="236" t="s">
        <v>21213</v>
      </c>
      <c r="F8109" s="236" t="s">
        <v>5078</v>
      </c>
      <c r="G8109" s="235" t="str">
        <f t="shared" si="126"/>
        <v>0168216</v>
      </c>
      <c r="H8109" s="235" t="s">
        <v>4224</v>
      </c>
      <c r="I8109" s="235" t="s">
        <v>4223</v>
      </c>
    </row>
    <row r="8110" spans="5:9">
      <c r="E8110" s="236" t="s">
        <v>21213</v>
      </c>
      <c r="F8110" s="236" t="s">
        <v>3993</v>
      </c>
      <c r="G8110" s="235" t="str">
        <f t="shared" si="126"/>
        <v>0168217</v>
      </c>
      <c r="H8110" s="235" t="s">
        <v>4222</v>
      </c>
      <c r="I8110" s="235" t="s">
        <v>4221</v>
      </c>
    </row>
    <row r="8111" spans="5:9">
      <c r="E8111" s="236" t="s">
        <v>21213</v>
      </c>
      <c r="F8111" s="236" t="s">
        <v>826</v>
      </c>
      <c r="G8111" s="235" t="str">
        <f t="shared" si="126"/>
        <v>0168218</v>
      </c>
      <c r="H8111" s="235" t="s">
        <v>4162</v>
      </c>
      <c r="I8111" s="235" t="s">
        <v>4161</v>
      </c>
    </row>
    <row r="8112" spans="5:9">
      <c r="E8112" s="236" t="s">
        <v>21213</v>
      </c>
      <c r="F8112" s="236" t="s">
        <v>823</v>
      </c>
      <c r="G8112" s="235" t="str">
        <f t="shared" si="126"/>
        <v>0168219</v>
      </c>
      <c r="H8112" s="235" t="s">
        <v>21229</v>
      </c>
      <c r="I8112" s="235" t="s">
        <v>2876</v>
      </c>
    </row>
    <row r="8113" spans="5:9">
      <c r="E8113" s="236" t="s">
        <v>21213</v>
      </c>
      <c r="F8113" s="236" t="s">
        <v>1127</v>
      </c>
      <c r="G8113" s="235" t="str">
        <f t="shared" si="126"/>
        <v>0168220</v>
      </c>
      <c r="H8113" s="235" t="s">
        <v>4196</v>
      </c>
      <c r="I8113" s="235" t="s">
        <v>4195</v>
      </c>
    </row>
    <row r="8114" spans="5:9">
      <c r="E8114" s="236" t="s">
        <v>21213</v>
      </c>
      <c r="F8114" s="236" t="s">
        <v>1318</v>
      </c>
      <c r="G8114" s="235" t="str">
        <f t="shared" si="126"/>
        <v>0168222</v>
      </c>
      <c r="H8114" s="235" t="s">
        <v>3926</v>
      </c>
      <c r="I8114" s="235" t="s">
        <v>3925</v>
      </c>
    </row>
    <row r="8115" spans="5:9">
      <c r="E8115" s="236" t="s">
        <v>21213</v>
      </c>
      <c r="F8115" s="236" t="s">
        <v>4820</v>
      </c>
      <c r="G8115" s="235" t="str">
        <f t="shared" si="126"/>
        <v>0168223</v>
      </c>
      <c r="H8115" s="235" t="s">
        <v>21228</v>
      </c>
      <c r="I8115" s="235" t="s">
        <v>2511</v>
      </c>
    </row>
    <row r="8116" spans="5:9">
      <c r="E8116" s="236" t="s">
        <v>21213</v>
      </c>
      <c r="F8116" s="236" t="s">
        <v>1016</v>
      </c>
      <c r="G8116" s="235" t="str">
        <f t="shared" si="126"/>
        <v>0168225</v>
      </c>
      <c r="H8116" s="235" t="s">
        <v>4216</v>
      </c>
      <c r="I8116" s="235" t="s">
        <v>4215</v>
      </c>
    </row>
    <row r="8117" spans="5:9">
      <c r="E8117" s="236" t="s">
        <v>21213</v>
      </c>
      <c r="F8117" s="236" t="s">
        <v>3324</v>
      </c>
      <c r="G8117" s="235" t="str">
        <f t="shared" si="126"/>
        <v>0168251</v>
      </c>
      <c r="H8117" s="235" t="s">
        <v>4128</v>
      </c>
      <c r="I8117" s="235" t="s">
        <v>4127</v>
      </c>
    </row>
    <row r="8118" spans="5:9">
      <c r="E8118" s="236" t="s">
        <v>21213</v>
      </c>
      <c r="F8118" s="236" t="s">
        <v>6397</v>
      </c>
      <c r="G8118" s="235" t="str">
        <f t="shared" si="126"/>
        <v>0168252</v>
      </c>
      <c r="H8118" s="235" t="s">
        <v>4130</v>
      </c>
      <c r="I8118" s="235" t="s">
        <v>4129</v>
      </c>
    </row>
    <row r="8119" spans="5:9">
      <c r="E8119" s="236" t="s">
        <v>21213</v>
      </c>
      <c r="F8119" s="236" t="s">
        <v>3965</v>
      </c>
      <c r="G8119" s="235" t="str">
        <f t="shared" si="126"/>
        <v>0168253</v>
      </c>
      <c r="H8119" s="235" t="s">
        <v>3721</v>
      </c>
      <c r="I8119" s="235" t="s">
        <v>3720</v>
      </c>
    </row>
    <row r="8120" spans="5:9">
      <c r="E8120" s="236" t="s">
        <v>21213</v>
      </c>
      <c r="F8120" s="236" t="s">
        <v>6484</v>
      </c>
      <c r="G8120" s="235" t="str">
        <f t="shared" si="126"/>
        <v>0168254</v>
      </c>
      <c r="H8120" s="235" t="s">
        <v>3026</v>
      </c>
      <c r="I8120" s="235" t="s">
        <v>2919</v>
      </c>
    </row>
    <row r="8121" spans="5:9">
      <c r="E8121" s="236" t="s">
        <v>21213</v>
      </c>
      <c r="F8121" s="236" t="s">
        <v>4075</v>
      </c>
      <c r="G8121" s="235" t="str">
        <f t="shared" si="126"/>
        <v>0168256</v>
      </c>
      <c r="H8121" s="235" t="s">
        <v>4301</v>
      </c>
      <c r="I8121" s="235" t="s">
        <v>4300</v>
      </c>
    </row>
    <row r="8122" spans="5:9">
      <c r="E8122" s="236" t="s">
        <v>21213</v>
      </c>
      <c r="F8122" s="236" t="s">
        <v>4074</v>
      </c>
      <c r="G8122" s="235" t="str">
        <f t="shared" si="126"/>
        <v>0168257</v>
      </c>
      <c r="H8122" s="235" t="s">
        <v>13392</v>
      </c>
      <c r="I8122" s="235" t="s">
        <v>8538</v>
      </c>
    </row>
    <row r="8123" spans="5:9">
      <c r="E8123" s="236" t="s">
        <v>21213</v>
      </c>
      <c r="F8123" s="236" t="s">
        <v>4600</v>
      </c>
      <c r="G8123" s="235" t="str">
        <f t="shared" si="126"/>
        <v>0168258</v>
      </c>
      <c r="H8123" s="235" t="s">
        <v>7009</v>
      </c>
      <c r="I8123" s="235" t="s">
        <v>13345</v>
      </c>
    </row>
    <row r="8124" spans="5:9">
      <c r="E8124" s="236" t="s">
        <v>21213</v>
      </c>
      <c r="F8124" s="236" t="s">
        <v>802</v>
      </c>
      <c r="G8124" s="235" t="str">
        <f t="shared" si="126"/>
        <v>0168259</v>
      </c>
      <c r="H8124" s="235" t="s">
        <v>18366</v>
      </c>
      <c r="I8124" s="235" t="s">
        <v>18365</v>
      </c>
    </row>
    <row r="8125" spans="5:9">
      <c r="E8125" s="236" t="s">
        <v>21213</v>
      </c>
      <c r="F8125" s="236" t="s">
        <v>2414</v>
      </c>
      <c r="G8125" s="235" t="str">
        <f t="shared" si="126"/>
        <v>0168260</v>
      </c>
      <c r="H8125" s="235" t="s">
        <v>9002</v>
      </c>
      <c r="I8125" s="235" t="s">
        <v>9001</v>
      </c>
    </row>
    <row r="8126" spans="5:9">
      <c r="E8126" s="236" t="s">
        <v>21213</v>
      </c>
      <c r="F8126" s="236" t="s">
        <v>3321</v>
      </c>
      <c r="G8126" s="235" t="str">
        <f t="shared" si="126"/>
        <v>0168261</v>
      </c>
      <c r="H8126" s="235" t="s">
        <v>21227</v>
      </c>
      <c r="I8126" s="235" t="s">
        <v>21226</v>
      </c>
    </row>
    <row r="8127" spans="5:9">
      <c r="E8127" s="236" t="s">
        <v>21213</v>
      </c>
      <c r="F8127" s="236" t="s">
        <v>2027</v>
      </c>
      <c r="G8127" s="235" t="str">
        <f t="shared" si="126"/>
        <v>0168262</v>
      </c>
      <c r="H8127" s="235" t="s">
        <v>8995</v>
      </c>
      <c r="I8127" s="235" t="s">
        <v>8994</v>
      </c>
    </row>
    <row r="8128" spans="5:9">
      <c r="E8128" s="236" t="s">
        <v>21213</v>
      </c>
      <c r="F8128" s="236" t="s">
        <v>2024</v>
      </c>
      <c r="G8128" s="235" t="str">
        <f t="shared" si="126"/>
        <v>0168263</v>
      </c>
      <c r="H8128" s="235" t="s">
        <v>4058</v>
      </c>
      <c r="I8128" s="235" t="s">
        <v>4057</v>
      </c>
    </row>
    <row r="8129" spans="5:9">
      <c r="E8129" s="236" t="s">
        <v>21213</v>
      </c>
      <c r="F8129" s="236" t="s">
        <v>3314</v>
      </c>
      <c r="G8129" s="235" t="str">
        <f t="shared" si="126"/>
        <v>0168264</v>
      </c>
      <c r="H8129" s="235" t="s">
        <v>4261</v>
      </c>
      <c r="I8129" s="235" t="s">
        <v>4260</v>
      </c>
    </row>
    <row r="8130" spans="5:9">
      <c r="E8130" s="236" t="s">
        <v>21213</v>
      </c>
      <c r="F8130" s="236" t="s">
        <v>3311</v>
      </c>
      <c r="G8130" s="235" t="str">
        <f t="shared" ref="G8130:G8193" si="127">TEXT(E8130,"0000")&amp;TEXT(F8130,"000")</f>
        <v>0168265</v>
      </c>
      <c r="H8130" s="235" t="s">
        <v>4135</v>
      </c>
      <c r="I8130" s="235" t="s">
        <v>4134</v>
      </c>
    </row>
    <row r="8131" spans="5:9">
      <c r="E8131" s="236" t="s">
        <v>21213</v>
      </c>
      <c r="F8131" s="236" t="s">
        <v>2021</v>
      </c>
      <c r="G8131" s="235" t="str">
        <f t="shared" si="127"/>
        <v>0168266</v>
      </c>
      <c r="H8131" s="235" t="s">
        <v>2344</v>
      </c>
      <c r="I8131" s="235" t="s">
        <v>2343</v>
      </c>
    </row>
    <row r="8132" spans="5:9">
      <c r="E8132" s="236" t="s">
        <v>21213</v>
      </c>
      <c r="F8132" s="236" t="s">
        <v>3308</v>
      </c>
      <c r="G8132" s="235" t="str">
        <f t="shared" si="127"/>
        <v>0168267</v>
      </c>
      <c r="H8132" s="235" t="s">
        <v>4137</v>
      </c>
      <c r="I8132" s="235" t="s">
        <v>4136</v>
      </c>
    </row>
    <row r="8133" spans="5:9">
      <c r="E8133" s="236" t="s">
        <v>21213</v>
      </c>
      <c r="F8133" s="236" t="s">
        <v>3588</v>
      </c>
      <c r="G8133" s="235" t="str">
        <f t="shared" si="127"/>
        <v>0168268</v>
      </c>
      <c r="H8133" s="235" t="s">
        <v>21225</v>
      </c>
      <c r="I8133" s="235" t="s">
        <v>21224</v>
      </c>
    </row>
    <row r="8134" spans="5:9">
      <c r="E8134" s="236" t="s">
        <v>21213</v>
      </c>
      <c r="F8134" s="236" t="s">
        <v>799</v>
      </c>
      <c r="G8134" s="235" t="str">
        <f t="shared" si="127"/>
        <v>0168269</v>
      </c>
      <c r="H8134" s="235" t="s">
        <v>21223</v>
      </c>
      <c r="I8134" s="235" t="s">
        <v>21222</v>
      </c>
    </row>
    <row r="8135" spans="5:9">
      <c r="E8135" s="236" t="s">
        <v>21213</v>
      </c>
      <c r="F8135" s="236" t="s">
        <v>1039</v>
      </c>
      <c r="G8135" s="235" t="str">
        <f t="shared" si="127"/>
        <v>0168270</v>
      </c>
      <c r="H8135" s="235" t="s">
        <v>21221</v>
      </c>
      <c r="I8135" s="235" t="s">
        <v>21220</v>
      </c>
    </row>
    <row r="8136" spans="5:9">
      <c r="E8136" s="236" t="s">
        <v>21213</v>
      </c>
      <c r="F8136" s="236" t="s">
        <v>2190</v>
      </c>
      <c r="G8136" s="235" t="str">
        <f t="shared" si="127"/>
        <v>0168301</v>
      </c>
      <c r="H8136" s="235" t="s">
        <v>1030</v>
      </c>
      <c r="I8136" s="235" t="s">
        <v>1029</v>
      </c>
    </row>
    <row r="8137" spans="5:9">
      <c r="E8137" s="236" t="s">
        <v>21213</v>
      </c>
      <c r="F8137" s="236" t="s">
        <v>2829</v>
      </c>
      <c r="G8137" s="235" t="str">
        <f t="shared" si="127"/>
        <v>0168302</v>
      </c>
      <c r="H8137" s="235" t="s">
        <v>21171</v>
      </c>
      <c r="I8137" s="235" t="s">
        <v>21170</v>
      </c>
    </row>
    <row r="8138" spans="5:9">
      <c r="E8138" s="236" t="s">
        <v>21213</v>
      </c>
      <c r="F8138" s="236" t="s">
        <v>2161</v>
      </c>
      <c r="G8138" s="235" t="str">
        <f t="shared" si="127"/>
        <v>0168304</v>
      </c>
      <c r="H8138" s="235" t="s">
        <v>13196</v>
      </c>
      <c r="I8138" s="235" t="s">
        <v>3763</v>
      </c>
    </row>
    <row r="8139" spans="5:9">
      <c r="E8139" s="236" t="s">
        <v>21213</v>
      </c>
      <c r="F8139" s="236" t="s">
        <v>2301</v>
      </c>
      <c r="G8139" s="235" t="str">
        <f t="shared" si="127"/>
        <v>0168305</v>
      </c>
      <c r="H8139" s="235" t="s">
        <v>3784</v>
      </c>
      <c r="I8139" s="235" t="s">
        <v>3783</v>
      </c>
    </row>
    <row r="8140" spans="5:9">
      <c r="E8140" s="236" t="s">
        <v>21213</v>
      </c>
      <c r="F8140" s="236" t="s">
        <v>2158</v>
      </c>
      <c r="G8140" s="235" t="str">
        <f t="shared" si="127"/>
        <v>0168306</v>
      </c>
      <c r="H8140" s="235" t="s">
        <v>13276</v>
      </c>
      <c r="I8140" s="235" t="s">
        <v>13275</v>
      </c>
    </row>
    <row r="8141" spans="5:9">
      <c r="E8141" s="236" t="s">
        <v>21213</v>
      </c>
      <c r="F8141" s="236" t="s">
        <v>2827</v>
      </c>
      <c r="G8141" s="235" t="str">
        <f t="shared" si="127"/>
        <v>0168307</v>
      </c>
      <c r="H8141" s="235" t="s">
        <v>11616</v>
      </c>
      <c r="I8141" s="235" t="s">
        <v>8663</v>
      </c>
    </row>
    <row r="8142" spans="5:9">
      <c r="E8142" s="236" t="s">
        <v>21213</v>
      </c>
      <c r="F8142" s="236" t="s">
        <v>1294</v>
      </c>
      <c r="G8142" s="235" t="str">
        <f t="shared" si="127"/>
        <v>0168309</v>
      </c>
      <c r="H8142" s="235" t="s">
        <v>1015</v>
      </c>
      <c r="I8142" s="235" t="s">
        <v>1014</v>
      </c>
    </row>
    <row r="8143" spans="5:9">
      <c r="E8143" s="236" t="s">
        <v>21213</v>
      </c>
      <c r="F8143" s="236" t="s">
        <v>2187</v>
      </c>
      <c r="G8143" s="235" t="str">
        <f t="shared" si="127"/>
        <v>0168310</v>
      </c>
      <c r="H8143" s="235" t="s">
        <v>21185</v>
      </c>
      <c r="I8143" s="235" t="s">
        <v>21184</v>
      </c>
    </row>
    <row r="8144" spans="5:9">
      <c r="E8144" s="236" t="s">
        <v>21213</v>
      </c>
      <c r="F8144" s="236" t="s">
        <v>1291</v>
      </c>
      <c r="G8144" s="235" t="str">
        <f t="shared" si="127"/>
        <v>0168311</v>
      </c>
      <c r="H8144" s="235" t="s">
        <v>3895</v>
      </c>
      <c r="I8144" s="235" t="s">
        <v>2750</v>
      </c>
    </row>
    <row r="8145" spans="5:9">
      <c r="E8145" s="236" t="s">
        <v>21213</v>
      </c>
      <c r="F8145" s="236" t="s">
        <v>2183</v>
      </c>
      <c r="G8145" s="235" t="str">
        <f t="shared" si="127"/>
        <v>0168312</v>
      </c>
      <c r="H8145" s="235" t="s">
        <v>21219</v>
      </c>
      <c r="I8145" s="235" t="s">
        <v>21218</v>
      </c>
    </row>
    <row r="8146" spans="5:9">
      <c r="E8146" s="236" t="s">
        <v>21213</v>
      </c>
      <c r="F8146" s="236" t="s">
        <v>1288</v>
      </c>
      <c r="G8146" s="235" t="str">
        <f t="shared" si="127"/>
        <v>0168313</v>
      </c>
      <c r="H8146" s="235" t="s">
        <v>3914</v>
      </c>
      <c r="I8146" s="235" t="s">
        <v>3913</v>
      </c>
    </row>
    <row r="8147" spans="5:9">
      <c r="E8147" s="236" t="s">
        <v>21213</v>
      </c>
      <c r="F8147" s="236" t="s">
        <v>2819</v>
      </c>
      <c r="G8147" s="235" t="str">
        <f t="shared" si="127"/>
        <v>0168314</v>
      </c>
      <c r="H8147" s="235" t="s">
        <v>4035</v>
      </c>
      <c r="I8147" s="235" t="s">
        <v>2730</v>
      </c>
    </row>
    <row r="8148" spans="5:9">
      <c r="E8148" s="236" t="s">
        <v>21213</v>
      </c>
      <c r="F8148" s="236" t="s">
        <v>1010</v>
      </c>
      <c r="G8148" s="235" t="str">
        <f t="shared" si="127"/>
        <v>0168315</v>
      </c>
      <c r="H8148" s="235" t="s">
        <v>3732</v>
      </c>
      <c r="I8148" s="235" t="s">
        <v>3731</v>
      </c>
    </row>
    <row r="8149" spans="5:9">
      <c r="E8149" s="236" t="s">
        <v>21213</v>
      </c>
      <c r="F8149" s="236" t="s">
        <v>2290</v>
      </c>
      <c r="G8149" s="235" t="str">
        <f t="shared" si="127"/>
        <v>0168316</v>
      </c>
      <c r="H8149" s="235" t="s">
        <v>3697</v>
      </c>
      <c r="I8149" s="235" t="s">
        <v>3696</v>
      </c>
    </row>
    <row r="8150" spans="5:9">
      <c r="E8150" s="236" t="s">
        <v>21213</v>
      </c>
      <c r="F8150" s="236" t="s">
        <v>3288</v>
      </c>
      <c r="G8150" s="235" t="str">
        <f t="shared" si="127"/>
        <v>0168317</v>
      </c>
      <c r="H8150" s="235" t="s">
        <v>3694</v>
      </c>
      <c r="I8150" s="235" t="s">
        <v>3693</v>
      </c>
    </row>
    <row r="8151" spans="5:9">
      <c r="E8151" s="236" t="s">
        <v>21213</v>
      </c>
      <c r="F8151" s="236" t="s">
        <v>790</v>
      </c>
      <c r="G8151" s="235" t="str">
        <f t="shared" si="127"/>
        <v>0168318</v>
      </c>
      <c r="H8151" s="235" t="s">
        <v>3223</v>
      </c>
      <c r="I8151" s="235" t="s">
        <v>3222</v>
      </c>
    </row>
    <row r="8152" spans="5:9">
      <c r="E8152" s="236" t="s">
        <v>21213</v>
      </c>
      <c r="F8152" s="236" t="s">
        <v>15849</v>
      </c>
      <c r="G8152" s="235" t="str">
        <f t="shared" si="127"/>
        <v>0168319</v>
      </c>
      <c r="H8152" s="235" t="s">
        <v>11011</v>
      </c>
      <c r="I8152" s="235" t="s">
        <v>3095</v>
      </c>
    </row>
    <row r="8153" spans="5:9">
      <c r="E8153" s="236" t="s">
        <v>21213</v>
      </c>
      <c r="F8153" s="236" t="s">
        <v>1036</v>
      </c>
      <c r="G8153" s="235" t="str">
        <f t="shared" si="127"/>
        <v>0168320</v>
      </c>
      <c r="H8153" s="235" t="s">
        <v>3848</v>
      </c>
      <c r="I8153" s="235" t="s">
        <v>3847</v>
      </c>
    </row>
    <row r="8154" spans="5:9">
      <c r="E8154" s="236" t="s">
        <v>21213</v>
      </c>
      <c r="F8154" s="236" t="s">
        <v>2287</v>
      </c>
      <c r="G8154" s="235" t="str">
        <f t="shared" si="127"/>
        <v>0168321</v>
      </c>
      <c r="H8154" s="235" t="s">
        <v>11623</v>
      </c>
      <c r="I8154" s="235" t="s">
        <v>11622</v>
      </c>
    </row>
    <row r="8155" spans="5:9">
      <c r="E8155" s="236" t="s">
        <v>21213</v>
      </c>
      <c r="F8155" s="236" t="s">
        <v>2004</v>
      </c>
      <c r="G8155" s="235" t="str">
        <f t="shared" si="127"/>
        <v>0168322</v>
      </c>
      <c r="H8155" s="235" t="s">
        <v>1027</v>
      </c>
      <c r="I8155" s="235" t="s">
        <v>1026</v>
      </c>
    </row>
    <row r="8156" spans="5:9">
      <c r="E8156" s="236" t="s">
        <v>21213</v>
      </c>
      <c r="F8156" s="236" t="s">
        <v>2890</v>
      </c>
      <c r="G8156" s="235" t="str">
        <f t="shared" si="127"/>
        <v>0168323</v>
      </c>
      <c r="H8156" s="235" t="s">
        <v>11615</v>
      </c>
      <c r="I8156" s="235" t="s">
        <v>11614</v>
      </c>
    </row>
    <row r="8157" spans="5:9">
      <c r="E8157" s="236" t="s">
        <v>21213</v>
      </c>
      <c r="F8157" s="236" t="s">
        <v>4463</v>
      </c>
      <c r="G8157" s="235" t="str">
        <f t="shared" si="127"/>
        <v>0168324</v>
      </c>
      <c r="H8157" s="235" t="s">
        <v>3897</v>
      </c>
      <c r="I8157" s="235" t="s">
        <v>3896</v>
      </c>
    </row>
    <row r="8158" spans="5:9">
      <c r="E8158" s="236" t="s">
        <v>21213</v>
      </c>
      <c r="F8158" s="236" t="s">
        <v>787</v>
      </c>
      <c r="G8158" s="235" t="str">
        <f t="shared" si="127"/>
        <v>0168328</v>
      </c>
      <c r="H8158" s="235" t="s">
        <v>18297</v>
      </c>
      <c r="I8158" s="235" t="s">
        <v>18296</v>
      </c>
    </row>
    <row r="8159" spans="5:9">
      <c r="E8159" s="236" t="s">
        <v>21213</v>
      </c>
      <c r="F8159" s="236" t="s">
        <v>2276</v>
      </c>
      <c r="G8159" s="235" t="str">
        <f t="shared" si="127"/>
        <v>0168330</v>
      </c>
      <c r="H8159" s="235" t="s">
        <v>21180</v>
      </c>
      <c r="I8159" s="235" t="s">
        <v>21179</v>
      </c>
    </row>
    <row r="8160" spans="5:9">
      <c r="E8160" s="236" t="s">
        <v>21213</v>
      </c>
      <c r="F8160" s="236" t="s">
        <v>1997</v>
      </c>
      <c r="G8160" s="235" t="str">
        <f t="shared" si="127"/>
        <v>0168351</v>
      </c>
      <c r="H8160" s="235" t="s">
        <v>11686</v>
      </c>
      <c r="I8160" s="235" t="s">
        <v>11685</v>
      </c>
    </row>
    <row r="8161" spans="5:9">
      <c r="E8161" s="236" t="s">
        <v>21213</v>
      </c>
      <c r="F8161" s="236" t="s">
        <v>3962</v>
      </c>
      <c r="G8161" s="235" t="str">
        <f t="shared" si="127"/>
        <v>0168352</v>
      </c>
      <c r="H8161" s="235" t="s">
        <v>11010</v>
      </c>
      <c r="I8161" s="235" t="s">
        <v>11009</v>
      </c>
    </row>
    <row r="8162" spans="5:9">
      <c r="E8162" s="236" t="s">
        <v>21213</v>
      </c>
      <c r="F8162" s="236" t="s">
        <v>1263</v>
      </c>
      <c r="G8162" s="235" t="str">
        <f t="shared" si="127"/>
        <v>0168401</v>
      </c>
      <c r="H8162" s="235" t="s">
        <v>13041</v>
      </c>
      <c r="I8162" s="235" t="s">
        <v>13040</v>
      </c>
    </row>
    <row r="8163" spans="5:9">
      <c r="E8163" s="236" t="s">
        <v>21213</v>
      </c>
      <c r="F8163" s="236" t="s">
        <v>2813</v>
      </c>
      <c r="G8163" s="235" t="str">
        <f t="shared" si="127"/>
        <v>0168501</v>
      </c>
      <c r="H8163" s="235" t="s">
        <v>4325</v>
      </c>
      <c r="I8163" s="235" t="s">
        <v>4324</v>
      </c>
    </row>
    <row r="8164" spans="5:9">
      <c r="E8164" s="236" t="s">
        <v>21213</v>
      </c>
      <c r="F8164" s="236" t="s">
        <v>2810</v>
      </c>
      <c r="G8164" s="235" t="str">
        <f t="shared" si="127"/>
        <v>0168502</v>
      </c>
      <c r="H8164" s="235" t="s">
        <v>20887</v>
      </c>
      <c r="I8164" s="235" t="s">
        <v>20886</v>
      </c>
    </row>
    <row r="8165" spans="5:9">
      <c r="E8165" s="236" t="s">
        <v>21213</v>
      </c>
      <c r="F8165" s="236" t="s">
        <v>6696</v>
      </c>
      <c r="G8165" s="235" t="str">
        <f t="shared" si="127"/>
        <v>0168503</v>
      </c>
      <c r="H8165" s="235" t="s">
        <v>20933</v>
      </c>
      <c r="I8165" s="235" t="s">
        <v>20932</v>
      </c>
    </row>
    <row r="8166" spans="5:9">
      <c r="E8166" s="236" t="s">
        <v>21213</v>
      </c>
      <c r="F8166" s="236" t="s">
        <v>2807</v>
      </c>
      <c r="G8166" s="235" t="str">
        <f t="shared" si="127"/>
        <v>0168504</v>
      </c>
      <c r="H8166" s="235" t="s">
        <v>3339</v>
      </c>
      <c r="I8166" s="235" t="s">
        <v>3338</v>
      </c>
    </row>
    <row r="8167" spans="5:9">
      <c r="E8167" s="236" t="s">
        <v>21213</v>
      </c>
      <c r="F8167" s="236" t="s">
        <v>941</v>
      </c>
      <c r="G8167" s="235" t="str">
        <f t="shared" si="127"/>
        <v>0168505</v>
      </c>
      <c r="H8167" s="235" t="s">
        <v>3344</v>
      </c>
      <c r="I8167" s="235" t="s">
        <v>3343</v>
      </c>
    </row>
    <row r="8168" spans="5:9">
      <c r="E8168" s="236" t="s">
        <v>21213</v>
      </c>
      <c r="F8168" s="236" t="s">
        <v>2802</v>
      </c>
      <c r="G8168" s="235" t="str">
        <f t="shared" si="127"/>
        <v>0168506</v>
      </c>
      <c r="H8168" s="235" t="s">
        <v>11603</v>
      </c>
      <c r="I8168" s="235" t="s">
        <v>11602</v>
      </c>
    </row>
    <row r="8169" spans="5:9">
      <c r="E8169" s="236" t="s">
        <v>21213</v>
      </c>
      <c r="F8169" s="236" t="s">
        <v>2796</v>
      </c>
      <c r="G8169" s="235" t="str">
        <f t="shared" si="127"/>
        <v>0168508</v>
      </c>
      <c r="H8169" s="235" t="s">
        <v>3346</v>
      </c>
      <c r="I8169" s="235" t="s">
        <v>3345</v>
      </c>
    </row>
    <row r="8170" spans="5:9">
      <c r="E8170" s="236" t="s">
        <v>21213</v>
      </c>
      <c r="F8170" s="236" t="s">
        <v>1221</v>
      </c>
      <c r="G8170" s="235" t="str">
        <f t="shared" si="127"/>
        <v>0168509</v>
      </c>
      <c r="H8170" s="235" t="s">
        <v>3122</v>
      </c>
      <c r="I8170" s="235" t="s">
        <v>3121</v>
      </c>
    </row>
    <row r="8171" spans="5:9">
      <c r="E8171" s="236" t="s">
        <v>21213</v>
      </c>
      <c r="F8171" s="236" t="s">
        <v>1003</v>
      </c>
      <c r="G8171" s="235" t="str">
        <f t="shared" si="127"/>
        <v>0168510</v>
      </c>
      <c r="H8171" s="235" t="s">
        <v>11601</v>
      </c>
      <c r="I8171" s="235" t="s">
        <v>11600</v>
      </c>
    </row>
    <row r="8172" spans="5:9">
      <c r="E8172" s="236" t="s">
        <v>21213</v>
      </c>
      <c r="F8172" s="236" t="s">
        <v>2791</v>
      </c>
      <c r="G8172" s="235" t="str">
        <f t="shared" si="127"/>
        <v>0168511</v>
      </c>
      <c r="H8172" s="235" t="s">
        <v>3204</v>
      </c>
      <c r="I8172" s="235" t="s">
        <v>3203</v>
      </c>
    </row>
    <row r="8173" spans="5:9">
      <c r="E8173" s="236" t="s">
        <v>21213</v>
      </c>
      <c r="F8173" s="236" t="s">
        <v>2788</v>
      </c>
      <c r="G8173" s="235" t="str">
        <f t="shared" si="127"/>
        <v>0168512</v>
      </c>
      <c r="H8173" s="235" t="s">
        <v>3182</v>
      </c>
      <c r="I8173" s="235" t="s">
        <v>3181</v>
      </c>
    </row>
    <row r="8174" spans="5:9">
      <c r="E8174" s="236" t="s">
        <v>21213</v>
      </c>
      <c r="F8174" s="236" t="s">
        <v>2785</v>
      </c>
      <c r="G8174" s="235" t="str">
        <f t="shared" si="127"/>
        <v>0168513</v>
      </c>
      <c r="H8174" s="235" t="s">
        <v>3191</v>
      </c>
      <c r="I8174" s="235" t="s">
        <v>3190</v>
      </c>
    </row>
    <row r="8175" spans="5:9">
      <c r="E8175" s="236" t="s">
        <v>21213</v>
      </c>
      <c r="F8175" s="236" t="s">
        <v>3830</v>
      </c>
      <c r="G8175" s="235" t="str">
        <f t="shared" si="127"/>
        <v>0168514</v>
      </c>
      <c r="H8175" s="235" t="s">
        <v>3193</v>
      </c>
      <c r="I8175" s="235" t="s">
        <v>3192</v>
      </c>
    </row>
    <row r="8176" spans="5:9">
      <c r="E8176" s="236" t="s">
        <v>21213</v>
      </c>
      <c r="F8176" s="236" t="s">
        <v>3827</v>
      </c>
      <c r="G8176" s="235" t="str">
        <f t="shared" si="127"/>
        <v>0168515</v>
      </c>
      <c r="H8176" s="235" t="s">
        <v>3165</v>
      </c>
      <c r="I8176" s="235" t="s">
        <v>3164</v>
      </c>
    </row>
    <row r="8177" spans="5:9">
      <c r="E8177" s="236" t="s">
        <v>21213</v>
      </c>
      <c r="F8177" s="236" t="s">
        <v>7156</v>
      </c>
      <c r="G8177" s="235" t="str">
        <f t="shared" si="127"/>
        <v>0168516</v>
      </c>
      <c r="H8177" s="235" t="s">
        <v>10985</v>
      </c>
      <c r="I8177" s="235" t="s">
        <v>10984</v>
      </c>
    </row>
    <row r="8178" spans="5:9">
      <c r="E8178" s="236" t="s">
        <v>21213</v>
      </c>
      <c r="F8178" s="236" t="s">
        <v>5834</v>
      </c>
      <c r="G8178" s="235" t="str">
        <f t="shared" si="127"/>
        <v>0168521</v>
      </c>
      <c r="H8178" s="235" t="s">
        <v>3234</v>
      </c>
      <c r="I8178" s="235" t="s">
        <v>3233</v>
      </c>
    </row>
    <row r="8179" spans="5:9">
      <c r="E8179" s="236" t="s">
        <v>21213</v>
      </c>
      <c r="F8179" s="236" t="s">
        <v>1209</v>
      </c>
      <c r="G8179" s="235" t="str">
        <f t="shared" si="127"/>
        <v>0168551</v>
      </c>
      <c r="H8179" s="235" t="s">
        <v>11022</v>
      </c>
      <c r="I8179" s="235" t="s">
        <v>11021</v>
      </c>
    </row>
    <row r="8180" spans="5:9">
      <c r="E8180" s="236" t="s">
        <v>21213</v>
      </c>
      <c r="F8180" s="236" t="s">
        <v>4421</v>
      </c>
      <c r="G8180" s="235" t="str">
        <f t="shared" si="127"/>
        <v>0168555</v>
      </c>
      <c r="H8180" s="235" t="s">
        <v>18946</v>
      </c>
      <c r="I8180" s="235" t="s">
        <v>18945</v>
      </c>
    </row>
    <row r="8181" spans="5:9">
      <c r="E8181" s="236" t="s">
        <v>21213</v>
      </c>
      <c r="F8181" s="236" t="s">
        <v>2782</v>
      </c>
      <c r="G8181" s="235" t="str">
        <f t="shared" si="127"/>
        <v>0168601</v>
      </c>
      <c r="H8181" s="235" t="s">
        <v>1070</v>
      </c>
      <c r="I8181" s="235" t="s">
        <v>1069</v>
      </c>
    </row>
    <row r="8182" spans="5:9">
      <c r="E8182" s="236" t="s">
        <v>21213</v>
      </c>
      <c r="F8182" s="236" t="s">
        <v>2779</v>
      </c>
      <c r="G8182" s="235" t="str">
        <f t="shared" si="127"/>
        <v>0168602</v>
      </c>
      <c r="H8182" s="235" t="s">
        <v>10766</v>
      </c>
      <c r="I8182" s="235" t="s">
        <v>10765</v>
      </c>
    </row>
    <row r="8183" spans="5:9">
      <c r="E8183" s="236" t="s">
        <v>21213</v>
      </c>
      <c r="F8183" s="236" t="s">
        <v>2776</v>
      </c>
      <c r="G8183" s="235" t="str">
        <f t="shared" si="127"/>
        <v>0168603</v>
      </c>
      <c r="H8183" s="235" t="s">
        <v>5043</v>
      </c>
      <c r="I8183" s="235" t="s">
        <v>5042</v>
      </c>
    </row>
    <row r="8184" spans="5:9">
      <c r="E8184" s="236" t="s">
        <v>21213</v>
      </c>
      <c r="F8184" s="236" t="s">
        <v>2774</v>
      </c>
      <c r="G8184" s="235" t="str">
        <f t="shared" si="127"/>
        <v>0168604</v>
      </c>
      <c r="H8184" s="235" t="s">
        <v>5200</v>
      </c>
      <c r="I8184" s="235" t="s">
        <v>5199</v>
      </c>
    </row>
    <row r="8185" spans="5:9">
      <c r="E8185" s="236" t="s">
        <v>21213</v>
      </c>
      <c r="F8185" s="236" t="s">
        <v>2771</v>
      </c>
      <c r="G8185" s="235" t="str">
        <f t="shared" si="127"/>
        <v>0168605</v>
      </c>
      <c r="H8185" s="235" t="s">
        <v>1068</v>
      </c>
      <c r="I8185" s="235" t="s">
        <v>1067</v>
      </c>
    </row>
    <row r="8186" spans="5:9">
      <c r="E8186" s="236" t="s">
        <v>21213</v>
      </c>
      <c r="F8186" s="236" t="s">
        <v>3764</v>
      </c>
      <c r="G8186" s="235" t="str">
        <f t="shared" si="127"/>
        <v>0168606</v>
      </c>
      <c r="H8186" s="235" t="s">
        <v>5266</v>
      </c>
      <c r="I8186" s="235" t="s">
        <v>5265</v>
      </c>
    </row>
    <row r="8187" spans="5:9">
      <c r="E8187" s="236" t="s">
        <v>21213</v>
      </c>
      <c r="F8187" s="236" t="s">
        <v>20002</v>
      </c>
      <c r="G8187" s="235" t="str">
        <f t="shared" si="127"/>
        <v>0168666</v>
      </c>
      <c r="H8187" s="235" t="s">
        <v>21217</v>
      </c>
      <c r="I8187" s="235" t="s">
        <v>21216</v>
      </c>
    </row>
    <row r="8188" spans="5:9">
      <c r="E8188" s="236" t="s">
        <v>21213</v>
      </c>
      <c r="F8188" s="236" t="s">
        <v>1178</v>
      </c>
      <c r="G8188" s="235" t="str">
        <f t="shared" si="127"/>
        <v>0168701</v>
      </c>
      <c r="H8188" s="235" t="s">
        <v>10809</v>
      </c>
      <c r="I8188" s="235" t="s">
        <v>6992</v>
      </c>
    </row>
    <row r="8189" spans="5:9">
      <c r="E8189" s="236" t="s">
        <v>21213</v>
      </c>
      <c r="F8189" s="236" t="s">
        <v>10981</v>
      </c>
      <c r="G8189" s="235" t="str">
        <f t="shared" si="127"/>
        <v>0168777</v>
      </c>
      <c r="H8189" s="235" t="s">
        <v>21215</v>
      </c>
      <c r="I8189" s="235" t="s">
        <v>21214</v>
      </c>
    </row>
    <row r="8190" spans="5:9">
      <c r="E8190" s="236" t="s">
        <v>21213</v>
      </c>
      <c r="F8190" s="236" t="s">
        <v>2746</v>
      </c>
      <c r="G8190" s="235" t="str">
        <f t="shared" si="127"/>
        <v>0168801</v>
      </c>
      <c r="H8190" s="235" t="s">
        <v>1142</v>
      </c>
      <c r="I8190" s="235" t="s">
        <v>1141</v>
      </c>
    </row>
    <row r="8191" spans="5:9">
      <c r="E8191" s="236" t="s">
        <v>21151</v>
      </c>
      <c r="F8191" s="236" t="s">
        <v>937</v>
      </c>
      <c r="G8191" s="235" t="str">
        <f t="shared" si="127"/>
        <v>0169001</v>
      </c>
      <c r="H8191" s="235" t="s">
        <v>10986</v>
      </c>
      <c r="I8191" s="235" t="s">
        <v>935</v>
      </c>
    </row>
    <row r="8192" spans="5:9">
      <c r="E8192" s="236" t="s">
        <v>21151</v>
      </c>
      <c r="F8192" s="236" t="s">
        <v>972</v>
      </c>
      <c r="G8192" s="235" t="str">
        <f t="shared" si="127"/>
        <v>0169002</v>
      </c>
      <c r="H8192" s="235" t="s">
        <v>21212</v>
      </c>
      <c r="I8192" s="235" t="s">
        <v>21211</v>
      </c>
    </row>
    <row r="8193" spans="5:9">
      <c r="E8193" s="236" t="s">
        <v>21151</v>
      </c>
      <c r="F8193" s="236" t="s">
        <v>969</v>
      </c>
      <c r="G8193" s="235" t="str">
        <f t="shared" si="127"/>
        <v>0169003</v>
      </c>
      <c r="H8193" s="235" t="s">
        <v>11643</v>
      </c>
      <c r="I8193" s="235" t="s">
        <v>11642</v>
      </c>
    </row>
    <row r="8194" spans="5:9">
      <c r="E8194" s="236" t="s">
        <v>21151</v>
      </c>
      <c r="F8194" s="236" t="s">
        <v>966</v>
      </c>
      <c r="G8194" s="235" t="str">
        <f t="shared" ref="G8194:G8257" si="128">TEXT(E8194,"0000")&amp;TEXT(F8194,"000")</f>
        <v>0169004</v>
      </c>
      <c r="H8194" s="235" t="s">
        <v>11676</v>
      </c>
      <c r="I8194" s="235" t="s">
        <v>11675</v>
      </c>
    </row>
    <row r="8195" spans="5:9">
      <c r="E8195" s="236" t="s">
        <v>21151</v>
      </c>
      <c r="F8195" s="236" t="s">
        <v>963</v>
      </c>
      <c r="G8195" s="235" t="str">
        <f t="shared" si="128"/>
        <v>0169005</v>
      </c>
      <c r="H8195" s="235" t="s">
        <v>3560</v>
      </c>
      <c r="I8195" s="235" t="s">
        <v>3559</v>
      </c>
    </row>
    <row r="8196" spans="5:9">
      <c r="E8196" s="236" t="s">
        <v>21151</v>
      </c>
      <c r="F8196" s="236" t="s">
        <v>960</v>
      </c>
      <c r="G8196" s="235" t="str">
        <f t="shared" si="128"/>
        <v>0169006</v>
      </c>
      <c r="H8196" s="235" t="s">
        <v>13294</v>
      </c>
      <c r="I8196" s="235" t="s">
        <v>13293</v>
      </c>
    </row>
    <row r="8197" spans="5:9">
      <c r="E8197" s="236" t="s">
        <v>21151</v>
      </c>
      <c r="F8197" s="236" t="s">
        <v>957</v>
      </c>
      <c r="G8197" s="235" t="str">
        <f t="shared" si="128"/>
        <v>0169007</v>
      </c>
      <c r="H8197" s="235" t="s">
        <v>11674</v>
      </c>
      <c r="I8197" s="235" t="s">
        <v>11673</v>
      </c>
    </row>
    <row r="8198" spans="5:9">
      <c r="E8198" s="236" t="s">
        <v>21151</v>
      </c>
      <c r="F8198" s="236" t="s">
        <v>934</v>
      </c>
      <c r="G8198" s="235" t="str">
        <f t="shared" si="128"/>
        <v>0169008</v>
      </c>
      <c r="H8198" s="235" t="s">
        <v>17892</v>
      </c>
      <c r="I8198" s="235" t="s">
        <v>10830</v>
      </c>
    </row>
    <row r="8199" spans="5:9">
      <c r="E8199" s="236" t="s">
        <v>21151</v>
      </c>
      <c r="F8199" s="236" t="s">
        <v>1151</v>
      </c>
      <c r="G8199" s="235" t="str">
        <f t="shared" si="128"/>
        <v>0169009</v>
      </c>
      <c r="H8199" s="235" t="s">
        <v>21210</v>
      </c>
      <c r="I8199" s="235" t="s">
        <v>20821</v>
      </c>
    </row>
    <row r="8200" spans="5:9">
      <c r="E8200" s="236" t="s">
        <v>21151</v>
      </c>
      <c r="F8200" s="236" t="s">
        <v>1143</v>
      </c>
      <c r="G8200" s="235" t="str">
        <f t="shared" si="128"/>
        <v>0169010</v>
      </c>
      <c r="H8200" s="235" t="s">
        <v>4037</v>
      </c>
      <c r="I8200" s="235" t="s">
        <v>4036</v>
      </c>
    </row>
    <row r="8201" spans="5:9">
      <c r="E8201" s="236" t="s">
        <v>21151</v>
      </c>
      <c r="F8201" s="236" t="s">
        <v>1681</v>
      </c>
      <c r="G8201" s="235" t="str">
        <f t="shared" si="128"/>
        <v>0169012</v>
      </c>
      <c r="H8201" s="235" t="s">
        <v>11645</v>
      </c>
      <c r="I8201" s="235" t="s">
        <v>11644</v>
      </c>
    </row>
    <row r="8202" spans="5:9">
      <c r="E8202" s="236" t="s">
        <v>21151</v>
      </c>
      <c r="F8202" s="236" t="s">
        <v>1709</v>
      </c>
      <c r="G8202" s="235" t="str">
        <f t="shared" si="128"/>
        <v>0169013</v>
      </c>
      <c r="H8202" s="235" t="s">
        <v>21209</v>
      </c>
      <c r="I8202" s="235" t="s">
        <v>21208</v>
      </c>
    </row>
    <row r="8203" spans="5:9">
      <c r="E8203" s="236" t="s">
        <v>21151</v>
      </c>
      <c r="F8203" s="236" t="s">
        <v>1511</v>
      </c>
      <c r="G8203" s="235" t="str">
        <f t="shared" si="128"/>
        <v>0169014</v>
      </c>
      <c r="H8203" s="235" t="s">
        <v>1458</v>
      </c>
      <c r="I8203" s="235" t="s">
        <v>1457</v>
      </c>
    </row>
    <row r="8204" spans="5:9">
      <c r="E8204" s="236" t="s">
        <v>21151</v>
      </c>
      <c r="F8204" s="236" t="s">
        <v>1704</v>
      </c>
      <c r="G8204" s="235" t="str">
        <f t="shared" si="128"/>
        <v>0169015</v>
      </c>
      <c r="H8204" s="235" t="s">
        <v>11668</v>
      </c>
      <c r="I8204" s="235" t="s">
        <v>11667</v>
      </c>
    </row>
    <row r="8205" spans="5:9">
      <c r="E8205" s="236" t="s">
        <v>21151</v>
      </c>
      <c r="F8205" s="236" t="s">
        <v>931</v>
      </c>
      <c r="G8205" s="235" t="str">
        <f t="shared" si="128"/>
        <v>0169018</v>
      </c>
      <c r="H8205" s="235" t="s">
        <v>21207</v>
      </c>
      <c r="I8205" s="235" t="s">
        <v>21206</v>
      </c>
    </row>
    <row r="8206" spans="5:9">
      <c r="E8206" s="236" t="s">
        <v>21151</v>
      </c>
      <c r="F8206" s="236" t="s">
        <v>928</v>
      </c>
      <c r="G8206" s="235" t="str">
        <f t="shared" si="128"/>
        <v>0169019</v>
      </c>
      <c r="H8206" s="235" t="s">
        <v>13284</v>
      </c>
      <c r="I8206" s="235" t="s">
        <v>2983</v>
      </c>
    </row>
    <row r="8207" spans="5:9">
      <c r="E8207" s="236" t="s">
        <v>21151</v>
      </c>
      <c r="F8207" s="236" t="s">
        <v>1071</v>
      </c>
      <c r="G8207" s="235" t="str">
        <f t="shared" si="128"/>
        <v>0169020</v>
      </c>
      <c r="H8207" s="235" t="s">
        <v>13297</v>
      </c>
      <c r="I8207" s="235" t="s">
        <v>13296</v>
      </c>
    </row>
    <row r="8208" spans="5:9">
      <c r="E8208" s="236" t="s">
        <v>21151</v>
      </c>
      <c r="F8208" s="236" t="s">
        <v>1701</v>
      </c>
      <c r="G8208" s="235" t="str">
        <f t="shared" si="128"/>
        <v>0169021</v>
      </c>
      <c r="H8208" s="235" t="s">
        <v>11666</v>
      </c>
      <c r="I8208" s="235" t="s">
        <v>11665</v>
      </c>
    </row>
    <row r="8209" spans="5:9">
      <c r="E8209" s="236" t="s">
        <v>21151</v>
      </c>
      <c r="F8209" s="236" t="s">
        <v>608</v>
      </c>
      <c r="G8209" s="235" t="str">
        <f t="shared" si="128"/>
        <v>0169022</v>
      </c>
      <c r="H8209" s="235" t="s">
        <v>4093</v>
      </c>
      <c r="I8209" s="235" t="s">
        <v>21205</v>
      </c>
    </row>
    <row r="8210" spans="5:9">
      <c r="E8210" s="236" t="s">
        <v>21151</v>
      </c>
      <c r="F8210" s="236" t="s">
        <v>1919</v>
      </c>
      <c r="G8210" s="235" t="str">
        <f t="shared" si="128"/>
        <v>0169023</v>
      </c>
      <c r="H8210" s="235" t="s">
        <v>13283</v>
      </c>
      <c r="I8210" s="235" t="s">
        <v>13282</v>
      </c>
    </row>
    <row r="8211" spans="5:9">
      <c r="E8211" s="236" t="s">
        <v>21151</v>
      </c>
      <c r="F8211" s="236" t="s">
        <v>2126</v>
      </c>
      <c r="G8211" s="235" t="str">
        <f t="shared" si="128"/>
        <v>0169024</v>
      </c>
      <c r="H8211" s="235" t="s">
        <v>13286</v>
      </c>
      <c r="I8211" s="235" t="s">
        <v>13285</v>
      </c>
    </row>
    <row r="8212" spans="5:9">
      <c r="E8212" s="236" t="s">
        <v>21151</v>
      </c>
      <c r="F8212" s="236" t="s">
        <v>1915</v>
      </c>
      <c r="G8212" s="235" t="str">
        <f t="shared" si="128"/>
        <v>0169025</v>
      </c>
      <c r="H8212" s="235" t="s">
        <v>13281</v>
      </c>
      <c r="I8212" s="235" t="s">
        <v>13280</v>
      </c>
    </row>
    <row r="8213" spans="5:9">
      <c r="E8213" s="236" t="s">
        <v>21151</v>
      </c>
      <c r="F8213" s="236" t="s">
        <v>2080</v>
      </c>
      <c r="G8213" s="235" t="str">
        <f t="shared" si="128"/>
        <v>0169026</v>
      </c>
      <c r="H8213" s="235" t="s">
        <v>13197</v>
      </c>
      <c r="I8213" s="235" t="s">
        <v>11689</v>
      </c>
    </row>
    <row r="8214" spans="5:9">
      <c r="E8214" s="236" t="s">
        <v>21151</v>
      </c>
      <c r="F8214" s="236" t="s">
        <v>1960</v>
      </c>
      <c r="G8214" s="235" t="str">
        <f t="shared" si="128"/>
        <v>0169027</v>
      </c>
      <c r="H8214" s="235" t="s">
        <v>13288</v>
      </c>
      <c r="I8214" s="235" t="s">
        <v>13287</v>
      </c>
    </row>
    <row r="8215" spans="5:9">
      <c r="E8215" s="236" t="s">
        <v>21151</v>
      </c>
      <c r="F8215" s="236" t="s">
        <v>1621</v>
      </c>
      <c r="G8215" s="235" t="str">
        <f t="shared" si="128"/>
        <v>0169030</v>
      </c>
      <c r="H8215" s="235" t="s">
        <v>11649</v>
      </c>
      <c r="I8215" s="235" t="s">
        <v>11648</v>
      </c>
    </row>
    <row r="8216" spans="5:9">
      <c r="E8216" s="236" t="s">
        <v>21151</v>
      </c>
      <c r="F8216" s="236" t="s">
        <v>2121</v>
      </c>
      <c r="G8216" s="235" t="str">
        <f t="shared" si="128"/>
        <v>0169031</v>
      </c>
      <c r="H8216" s="235" t="s">
        <v>11010</v>
      </c>
      <c r="I8216" s="235" t="s">
        <v>11009</v>
      </c>
    </row>
    <row r="8217" spans="5:9">
      <c r="E8217" s="236" t="s">
        <v>21151</v>
      </c>
      <c r="F8217" s="236" t="s">
        <v>1596</v>
      </c>
      <c r="G8217" s="235" t="str">
        <f t="shared" si="128"/>
        <v>0169033</v>
      </c>
      <c r="H8217" s="235" t="s">
        <v>8765</v>
      </c>
      <c r="I8217" s="235" t="s">
        <v>8764</v>
      </c>
    </row>
    <row r="8218" spans="5:9">
      <c r="E8218" s="236" t="s">
        <v>21151</v>
      </c>
      <c r="F8218" s="236" t="s">
        <v>1593</v>
      </c>
      <c r="G8218" s="235" t="str">
        <f t="shared" si="128"/>
        <v>0169034</v>
      </c>
      <c r="H8218" s="235" t="s">
        <v>3998</v>
      </c>
      <c r="I8218" s="235" t="s">
        <v>3997</v>
      </c>
    </row>
    <row r="8219" spans="5:9">
      <c r="E8219" s="236" t="s">
        <v>21151</v>
      </c>
      <c r="F8219" s="236" t="s">
        <v>1590</v>
      </c>
      <c r="G8219" s="235" t="str">
        <f t="shared" si="128"/>
        <v>0169036</v>
      </c>
      <c r="H8219" s="235" t="s">
        <v>3967</v>
      </c>
      <c r="I8219" s="235" t="s">
        <v>3966</v>
      </c>
    </row>
    <row r="8220" spans="5:9">
      <c r="E8220" s="236" t="s">
        <v>21151</v>
      </c>
      <c r="F8220" s="236" t="s">
        <v>1589</v>
      </c>
      <c r="G8220" s="235" t="str">
        <f t="shared" si="128"/>
        <v>0169037</v>
      </c>
      <c r="H8220" s="235" t="s">
        <v>4079</v>
      </c>
      <c r="I8220" s="235" t="s">
        <v>4078</v>
      </c>
    </row>
    <row r="8221" spans="5:9">
      <c r="E8221" s="236" t="s">
        <v>21151</v>
      </c>
      <c r="F8221" s="236" t="s">
        <v>919</v>
      </c>
      <c r="G8221" s="235" t="str">
        <f t="shared" si="128"/>
        <v>0169038</v>
      </c>
      <c r="H8221" s="235" t="s">
        <v>13279</v>
      </c>
      <c r="I8221" s="235" t="s">
        <v>3937</v>
      </c>
    </row>
    <row r="8222" spans="5:9">
      <c r="E8222" s="236" t="s">
        <v>21151</v>
      </c>
      <c r="F8222" s="236" t="s">
        <v>916</v>
      </c>
      <c r="G8222" s="235" t="str">
        <f t="shared" si="128"/>
        <v>0169039</v>
      </c>
      <c r="H8222" s="235" t="s">
        <v>4071</v>
      </c>
      <c r="I8222" s="235" t="s">
        <v>2513</v>
      </c>
    </row>
    <row r="8223" spans="5:9">
      <c r="E8223" s="236" t="s">
        <v>21151</v>
      </c>
      <c r="F8223" s="236" t="s">
        <v>1025</v>
      </c>
      <c r="G8223" s="235" t="str">
        <f t="shared" si="128"/>
        <v>0169040</v>
      </c>
      <c r="H8223" s="235" t="s">
        <v>4073</v>
      </c>
      <c r="I8223" s="235" t="s">
        <v>4072</v>
      </c>
    </row>
    <row r="8224" spans="5:9">
      <c r="E8224" s="236" t="s">
        <v>21151</v>
      </c>
      <c r="F8224" s="236" t="s">
        <v>1586</v>
      </c>
      <c r="G8224" s="235" t="str">
        <f t="shared" si="128"/>
        <v>0169041</v>
      </c>
      <c r="H8224" s="235" t="s">
        <v>5484</v>
      </c>
      <c r="I8224" s="235" t="s">
        <v>5483</v>
      </c>
    </row>
    <row r="8225" spans="5:9">
      <c r="E8225" s="236" t="s">
        <v>21151</v>
      </c>
      <c r="F8225" s="236" t="s">
        <v>2549</v>
      </c>
      <c r="G8225" s="235" t="str">
        <f t="shared" si="128"/>
        <v>0169042</v>
      </c>
      <c r="H8225" s="235" t="s">
        <v>4062</v>
      </c>
      <c r="I8225" s="235" t="s">
        <v>4061</v>
      </c>
    </row>
    <row r="8226" spans="5:9">
      <c r="E8226" s="236" t="s">
        <v>21151</v>
      </c>
      <c r="F8226" s="236" t="s">
        <v>2095</v>
      </c>
      <c r="G8226" s="235" t="str">
        <f t="shared" si="128"/>
        <v>0169043</v>
      </c>
      <c r="H8226" s="235" t="s">
        <v>4056</v>
      </c>
      <c r="I8226" s="235" t="s">
        <v>4055</v>
      </c>
    </row>
    <row r="8227" spans="5:9">
      <c r="E8227" s="236" t="s">
        <v>21151</v>
      </c>
      <c r="F8227" s="236" t="s">
        <v>2542</v>
      </c>
      <c r="G8227" s="235" t="str">
        <f t="shared" si="128"/>
        <v>0169045</v>
      </c>
      <c r="H8227" s="235" t="s">
        <v>2283</v>
      </c>
      <c r="I8227" s="235" t="s">
        <v>2282</v>
      </c>
    </row>
    <row r="8228" spans="5:9">
      <c r="E8228" s="236" t="s">
        <v>21151</v>
      </c>
      <c r="F8228" s="236" t="s">
        <v>4783</v>
      </c>
      <c r="G8228" s="235" t="str">
        <f t="shared" si="128"/>
        <v>0169046</v>
      </c>
      <c r="H8228" s="235" t="s">
        <v>4083</v>
      </c>
      <c r="I8228" s="235" t="s">
        <v>4082</v>
      </c>
    </row>
    <row r="8229" spans="5:9">
      <c r="E8229" s="236" t="s">
        <v>21151</v>
      </c>
      <c r="F8229" s="236" t="s">
        <v>3071</v>
      </c>
      <c r="G8229" s="235" t="str">
        <f t="shared" si="128"/>
        <v>0169047</v>
      </c>
      <c r="H8229" s="235" t="s">
        <v>1027</v>
      </c>
      <c r="I8229" s="235" t="s">
        <v>1026</v>
      </c>
    </row>
    <row r="8230" spans="5:9">
      <c r="E8230" s="236" t="s">
        <v>21151</v>
      </c>
      <c r="F8230" s="236" t="s">
        <v>913</v>
      </c>
      <c r="G8230" s="235" t="str">
        <f t="shared" si="128"/>
        <v>0169048</v>
      </c>
      <c r="H8230" s="235" t="s">
        <v>21204</v>
      </c>
      <c r="I8230" s="235" t="s">
        <v>21203</v>
      </c>
    </row>
    <row r="8231" spans="5:9">
      <c r="E8231" s="236" t="s">
        <v>21151</v>
      </c>
      <c r="F8231" s="236" t="s">
        <v>910</v>
      </c>
      <c r="G8231" s="235" t="str">
        <f t="shared" si="128"/>
        <v>0169049</v>
      </c>
      <c r="H8231" s="235" t="s">
        <v>21202</v>
      </c>
      <c r="I8231" s="235" t="s">
        <v>21201</v>
      </c>
    </row>
    <row r="8232" spans="5:9">
      <c r="E8232" s="236" t="s">
        <v>21151</v>
      </c>
      <c r="F8232" s="236" t="s">
        <v>1620</v>
      </c>
      <c r="G8232" s="235" t="str">
        <f t="shared" si="128"/>
        <v>0169050</v>
      </c>
      <c r="H8232" s="235" t="s">
        <v>11628</v>
      </c>
      <c r="I8232" s="235" t="s">
        <v>2390</v>
      </c>
    </row>
    <row r="8233" spans="5:9">
      <c r="E8233" s="236" t="s">
        <v>21151</v>
      </c>
      <c r="F8233" s="236" t="s">
        <v>2537</v>
      </c>
      <c r="G8233" s="235" t="str">
        <f t="shared" si="128"/>
        <v>0169051</v>
      </c>
      <c r="H8233" s="235" t="s">
        <v>3114</v>
      </c>
      <c r="I8233" s="235" t="s">
        <v>3113</v>
      </c>
    </row>
    <row r="8234" spans="5:9">
      <c r="E8234" s="236" t="s">
        <v>21151</v>
      </c>
      <c r="F8234" s="236" t="s">
        <v>2534</v>
      </c>
      <c r="G8234" s="235" t="str">
        <f t="shared" si="128"/>
        <v>0169052</v>
      </c>
      <c r="H8234" s="235" t="s">
        <v>2050</v>
      </c>
      <c r="I8234" s="235" t="s">
        <v>985</v>
      </c>
    </row>
    <row r="8235" spans="5:9">
      <c r="E8235" s="236" t="s">
        <v>21151</v>
      </c>
      <c r="F8235" s="236" t="s">
        <v>2531</v>
      </c>
      <c r="G8235" s="235" t="str">
        <f t="shared" si="128"/>
        <v>0169053</v>
      </c>
      <c r="H8235" s="235" t="s">
        <v>4081</v>
      </c>
      <c r="I8235" s="235" t="s">
        <v>4080</v>
      </c>
    </row>
    <row r="8236" spans="5:9">
      <c r="E8236" s="236" t="s">
        <v>21151</v>
      </c>
      <c r="F8236" s="236" t="s">
        <v>4317</v>
      </c>
      <c r="G8236" s="235" t="str">
        <f t="shared" si="128"/>
        <v>0169054</v>
      </c>
      <c r="H8236" s="235" t="s">
        <v>3768</v>
      </c>
      <c r="I8236" s="235" t="s">
        <v>3767</v>
      </c>
    </row>
    <row r="8237" spans="5:9">
      <c r="E8237" s="236" t="s">
        <v>21151</v>
      </c>
      <c r="F8237" s="236" t="s">
        <v>4314</v>
      </c>
      <c r="G8237" s="235" t="str">
        <f t="shared" si="128"/>
        <v>0169055</v>
      </c>
      <c r="H8237" s="235" t="s">
        <v>2229</v>
      </c>
      <c r="I8237" s="235" t="s">
        <v>2228</v>
      </c>
    </row>
    <row r="8238" spans="5:9">
      <c r="E8238" s="236" t="s">
        <v>21151</v>
      </c>
      <c r="F8238" s="236" t="s">
        <v>3651</v>
      </c>
      <c r="G8238" s="235" t="str">
        <f t="shared" si="128"/>
        <v>0169056</v>
      </c>
      <c r="H8238" s="235" t="s">
        <v>13264</v>
      </c>
      <c r="I8238" s="235" t="s">
        <v>13263</v>
      </c>
    </row>
    <row r="8239" spans="5:9">
      <c r="E8239" s="236" t="s">
        <v>21151</v>
      </c>
      <c r="F8239" s="236" t="s">
        <v>907</v>
      </c>
      <c r="G8239" s="235" t="str">
        <f t="shared" si="128"/>
        <v>0169058</v>
      </c>
      <c r="H8239" s="235" t="s">
        <v>21200</v>
      </c>
      <c r="I8239" s="235" t="s">
        <v>21199</v>
      </c>
    </row>
    <row r="8240" spans="5:9">
      <c r="E8240" s="236" t="s">
        <v>21151</v>
      </c>
      <c r="F8240" s="236" t="s">
        <v>904</v>
      </c>
      <c r="G8240" s="235" t="str">
        <f t="shared" si="128"/>
        <v>0169059</v>
      </c>
      <c r="H8240" s="235" t="s">
        <v>21198</v>
      </c>
      <c r="I8240" s="235" t="s">
        <v>21197</v>
      </c>
    </row>
    <row r="8241" spans="5:9">
      <c r="E8241" s="236" t="s">
        <v>21151</v>
      </c>
      <c r="F8241" s="236" t="s">
        <v>1140</v>
      </c>
      <c r="G8241" s="235" t="str">
        <f t="shared" si="128"/>
        <v>0169060</v>
      </c>
      <c r="H8241" s="235" t="s">
        <v>4002</v>
      </c>
      <c r="I8241" s="235" t="s">
        <v>4001</v>
      </c>
    </row>
    <row r="8242" spans="5:9">
      <c r="E8242" s="236" t="s">
        <v>21151</v>
      </c>
      <c r="F8242" s="236" t="s">
        <v>3067</v>
      </c>
      <c r="G8242" s="235" t="str">
        <f t="shared" si="128"/>
        <v>0169061</v>
      </c>
      <c r="H8242" s="235" t="s">
        <v>21196</v>
      </c>
      <c r="I8242" s="235" t="s">
        <v>11105</v>
      </c>
    </row>
    <row r="8243" spans="5:9">
      <c r="E8243" s="236" t="s">
        <v>21151</v>
      </c>
      <c r="F8243" s="236" t="s">
        <v>5249</v>
      </c>
      <c r="G8243" s="235" t="str">
        <f t="shared" si="128"/>
        <v>0169062</v>
      </c>
      <c r="H8243" s="235" t="s">
        <v>1019</v>
      </c>
      <c r="I8243" s="235" t="s">
        <v>1018</v>
      </c>
    </row>
    <row r="8244" spans="5:9">
      <c r="E8244" s="236" t="s">
        <v>21151</v>
      </c>
      <c r="F8244" s="236" t="s">
        <v>4307</v>
      </c>
      <c r="G8244" s="235" t="str">
        <f t="shared" si="128"/>
        <v>0169063</v>
      </c>
      <c r="H8244" s="235" t="s">
        <v>3935</v>
      </c>
      <c r="I8244" s="235" t="s">
        <v>3934</v>
      </c>
    </row>
    <row r="8245" spans="5:9">
      <c r="E8245" s="236" t="s">
        <v>21151</v>
      </c>
      <c r="F8245" s="236" t="s">
        <v>5248</v>
      </c>
      <c r="G8245" s="235" t="str">
        <f t="shared" si="128"/>
        <v>0169064</v>
      </c>
      <c r="H8245" s="235" t="s">
        <v>4035</v>
      </c>
      <c r="I8245" s="235" t="s">
        <v>2730</v>
      </c>
    </row>
    <row r="8246" spans="5:9">
      <c r="E8246" s="236" t="s">
        <v>21151</v>
      </c>
      <c r="F8246" s="236" t="s">
        <v>4502</v>
      </c>
      <c r="G8246" s="235" t="str">
        <f t="shared" si="128"/>
        <v>0169066</v>
      </c>
      <c r="H8246" s="235" t="s">
        <v>21195</v>
      </c>
      <c r="I8246" s="235" t="s">
        <v>21194</v>
      </c>
    </row>
    <row r="8247" spans="5:9">
      <c r="E8247" s="236" t="s">
        <v>21151</v>
      </c>
      <c r="F8247" s="236" t="s">
        <v>901</v>
      </c>
      <c r="G8247" s="235" t="str">
        <f t="shared" si="128"/>
        <v>0169068</v>
      </c>
      <c r="H8247" s="235" t="s">
        <v>21193</v>
      </c>
      <c r="I8247" s="235" t="s">
        <v>21192</v>
      </c>
    </row>
    <row r="8248" spans="5:9">
      <c r="E8248" s="236" t="s">
        <v>21151</v>
      </c>
      <c r="F8248" s="236" t="s">
        <v>1077</v>
      </c>
      <c r="G8248" s="235" t="str">
        <f t="shared" si="128"/>
        <v>0169070</v>
      </c>
      <c r="H8248" s="235" t="s">
        <v>11651</v>
      </c>
      <c r="I8248" s="235" t="s">
        <v>11650</v>
      </c>
    </row>
    <row r="8249" spans="5:9">
      <c r="E8249" s="236" t="s">
        <v>21151</v>
      </c>
      <c r="F8249" s="236" t="s">
        <v>4941</v>
      </c>
      <c r="G8249" s="235" t="str">
        <f t="shared" si="128"/>
        <v>0169072</v>
      </c>
      <c r="H8249" s="235" t="s">
        <v>3904</v>
      </c>
      <c r="I8249" s="235" t="s">
        <v>3903</v>
      </c>
    </row>
    <row r="8250" spans="5:9">
      <c r="E8250" s="236" t="s">
        <v>21151</v>
      </c>
      <c r="F8250" s="236" t="s">
        <v>1686</v>
      </c>
      <c r="G8250" s="235" t="str">
        <f t="shared" si="128"/>
        <v>0169073</v>
      </c>
      <c r="H8250" s="235" t="s">
        <v>13227</v>
      </c>
      <c r="I8250" s="235" t="s">
        <v>13226</v>
      </c>
    </row>
    <row r="8251" spans="5:9">
      <c r="E8251" s="236" t="s">
        <v>21151</v>
      </c>
      <c r="F8251" s="236" t="s">
        <v>4974</v>
      </c>
      <c r="G8251" s="235" t="str">
        <f t="shared" si="128"/>
        <v>0169074</v>
      </c>
      <c r="H8251" s="235" t="s">
        <v>3992</v>
      </c>
      <c r="I8251" s="235" t="s">
        <v>3991</v>
      </c>
    </row>
    <row r="8252" spans="5:9">
      <c r="E8252" s="236" t="s">
        <v>21151</v>
      </c>
      <c r="F8252" s="236" t="s">
        <v>1135</v>
      </c>
      <c r="G8252" s="235" t="str">
        <f t="shared" si="128"/>
        <v>0169075</v>
      </c>
      <c r="H8252" s="235" t="s">
        <v>21191</v>
      </c>
      <c r="I8252" s="235" t="s">
        <v>21190</v>
      </c>
    </row>
    <row r="8253" spans="5:9">
      <c r="E8253" s="236" t="s">
        <v>21151</v>
      </c>
      <c r="F8253" s="236" t="s">
        <v>6204</v>
      </c>
      <c r="G8253" s="235" t="str">
        <f t="shared" si="128"/>
        <v>0169076</v>
      </c>
      <c r="H8253" s="235" t="s">
        <v>3926</v>
      </c>
      <c r="I8253" s="235" t="s">
        <v>3925</v>
      </c>
    </row>
    <row r="8254" spans="5:9">
      <c r="E8254" s="236" t="s">
        <v>21151</v>
      </c>
      <c r="F8254" s="236" t="s">
        <v>4299</v>
      </c>
      <c r="G8254" s="235" t="str">
        <f t="shared" si="128"/>
        <v>0169077</v>
      </c>
      <c r="H8254" s="235" t="s">
        <v>9336</v>
      </c>
      <c r="I8254" s="235" t="s">
        <v>9335</v>
      </c>
    </row>
    <row r="8255" spans="5:9">
      <c r="E8255" s="236" t="s">
        <v>21151</v>
      </c>
      <c r="F8255" s="236" t="s">
        <v>895</v>
      </c>
      <c r="G8255" s="235" t="str">
        <f t="shared" si="128"/>
        <v>0169078</v>
      </c>
      <c r="H8255" s="235" t="s">
        <v>13248</v>
      </c>
      <c r="I8255" s="235" t="s">
        <v>13247</v>
      </c>
    </row>
    <row r="8256" spans="5:9">
      <c r="E8256" s="236" t="s">
        <v>21151</v>
      </c>
      <c r="F8256" s="236" t="s">
        <v>1615</v>
      </c>
      <c r="G8256" s="235" t="str">
        <f t="shared" si="128"/>
        <v>0169080</v>
      </c>
      <c r="H8256" s="235" t="s">
        <v>3909</v>
      </c>
      <c r="I8256" s="235" t="s">
        <v>3908</v>
      </c>
    </row>
    <row r="8257" spans="5:9">
      <c r="E8257" s="236" t="s">
        <v>21151</v>
      </c>
      <c r="F8257" s="236" t="s">
        <v>3062</v>
      </c>
      <c r="G8257" s="235" t="str">
        <f t="shared" si="128"/>
        <v>0169081</v>
      </c>
      <c r="H8257" s="235" t="s">
        <v>3914</v>
      </c>
      <c r="I8257" s="235" t="s">
        <v>3913</v>
      </c>
    </row>
    <row r="8258" spans="5:9">
      <c r="E8258" s="236" t="s">
        <v>21151</v>
      </c>
      <c r="F8258" s="236" t="s">
        <v>4290</v>
      </c>
      <c r="G8258" s="235" t="str">
        <f t="shared" ref="G8258:G8321" si="129">TEXT(E8258,"0000")&amp;TEXT(F8258,"000")</f>
        <v>0169083</v>
      </c>
      <c r="H8258" s="235" t="s">
        <v>11654</v>
      </c>
      <c r="I8258" s="235" t="s">
        <v>11653</v>
      </c>
    </row>
    <row r="8259" spans="5:9">
      <c r="E8259" s="236" t="s">
        <v>21151</v>
      </c>
      <c r="F8259" s="236" t="s">
        <v>3058</v>
      </c>
      <c r="G8259" s="235" t="str">
        <f t="shared" si="129"/>
        <v>0169085</v>
      </c>
      <c r="H8259" s="235" t="s">
        <v>13202</v>
      </c>
      <c r="I8259" s="235" t="s">
        <v>3900</v>
      </c>
    </row>
    <row r="8260" spans="5:9">
      <c r="E8260" s="236" t="s">
        <v>21151</v>
      </c>
      <c r="F8260" s="236" t="s">
        <v>6185</v>
      </c>
      <c r="G8260" s="235" t="str">
        <f t="shared" si="129"/>
        <v>0169087</v>
      </c>
      <c r="H8260" s="235" t="s">
        <v>21189</v>
      </c>
      <c r="I8260" s="235" t="s">
        <v>21188</v>
      </c>
    </row>
    <row r="8261" spans="5:9">
      <c r="E8261" s="236" t="s">
        <v>21151</v>
      </c>
      <c r="F8261" s="236" t="s">
        <v>889</v>
      </c>
      <c r="G8261" s="235" t="str">
        <f t="shared" si="129"/>
        <v>0169088</v>
      </c>
      <c r="H8261" s="235" t="s">
        <v>21187</v>
      </c>
      <c r="I8261" s="235" t="s">
        <v>21186</v>
      </c>
    </row>
    <row r="8262" spans="5:9">
      <c r="E8262" s="236" t="s">
        <v>21151</v>
      </c>
      <c r="F8262" s="236" t="s">
        <v>1046</v>
      </c>
      <c r="G8262" s="235" t="str">
        <f t="shared" si="129"/>
        <v>0169090</v>
      </c>
      <c r="H8262" s="235" t="s">
        <v>7286</v>
      </c>
      <c r="I8262" s="235" t="s">
        <v>7285</v>
      </c>
    </row>
    <row r="8263" spans="5:9">
      <c r="E8263" s="236" t="s">
        <v>21151</v>
      </c>
      <c r="F8263" s="236" t="s">
        <v>2641</v>
      </c>
      <c r="G8263" s="235" t="str">
        <f t="shared" si="129"/>
        <v>0169091</v>
      </c>
      <c r="H8263" s="235" t="s">
        <v>3895</v>
      </c>
      <c r="I8263" s="235" t="s">
        <v>2750</v>
      </c>
    </row>
    <row r="8264" spans="5:9">
      <c r="E8264" s="236" t="s">
        <v>21151</v>
      </c>
      <c r="F8264" s="236" t="s">
        <v>4254</v>
      </c>
      <c r="G8264" s="235" t="str">
        <f t="shared" si="129"/>
        <v>0169094</v>
      </c>
      <c r="H8264" s="235" t="s">
        <v>1015</v>
      </c>
      <c r="I8264" s="235" t="s">
        <v>1014</v>
      </c>
    </row>
    <row r="8265" spans="5:9">
      <c r="E8265" s="236" t="s">
        <v>21151</v>
      </c>
      <c r="F8265" s="236" t="s">
        <v>4249</v>
      </c>
      <c r="G8265" s="235" t="str">
        <f t="shared" si="129"/>
        <v>0169096</v>
      </c>
      <c r="H8265" s="235" t="s">
        <v>21185</v>
      </c>
      <c r="I8265" s="235" t="s">
        <v>21184</v>
      </c>
    </row>
    <row r="8266" spans="5:9">
      <c r="E8266" s="236" t="s">
        <v>21151</v>
      </c>
      <c r="F8266" s="236" t="s">
        <v>4246</v>
      </c>
      <c r="G8266" s="235" t="str">
        <f t="shared" si="129"/>
        <v>0169097</v>
      </c>
      <c r="H8266" s="235" t="s">
        <v>3806</v>
      </c>
      <c r="I8266" s="235" t="s">
        <v>3805</v>
      </c>
    </row>
    <row r="8267" spans="5:9">
      <c r="E8267" s="236" t="s">
        <v>21151</v>
      </c>
      <c r="F8267" s="236" t="s">
        <v>883</v>
      </c>
      <c r="G8267" s="235" t="str">
        <f t="shared" si="129"/>
        <v>0169098</v>
      </c>
      <c r="H8267" s="235" t="s">
        <v>3812</v>
      </c>
      <c r="I8267" s="235" t="s">
        <v>21183</v>
      </c>
    </row>
    <row r="8268" spans="5:9">
      <c r="E8268" s="236" t="s">
        <v>21151</v>
      </c>
      <c r="F8268" s="236" t="s">
        <v>880</v>
      </c>
      <c r="G8268" s="235" t="str">
        <f t="shared" si="129"/>
        <v>0169099</v>
      </c>
      <c r="H8268" s="235" t="s">
        <v>11633</v>
      </c>
      <c r="I8268" s="235" t="s">
        <v>11632</v>
      </c>
    </row>
    <row r="8269" spans="5:9">
      <c r="E8269" s="236" t="s">
        <v>21151</v>
      </c>
      <c r="F8269" s="236" t="s">
        <v>1066</v>
      </c>
      <c r="G8269" s="235" t="str">
        <f t="shared" si="129"/>
        <v>0169100</v>
      </c>
      <c r="H8269" s="235" t="s">
        <v>21182</v>
      </c>
      <c r="I8269" s="235" t="s">
        <v>21181</v>
      </c>
    </row>
    <row r="8270" spans="5:9">
      <c r="E8270" s="236" t="s">
        <v>21151</v>
      </c>
      <c r="F8270" s="236" t="s">
        <v>1388</v>
      </c>
      <c r="G8270" s="235" t="str">
        <f t="shared" si="129"/>
        <v>0169101</v>
      </c>
      <c r="H8270" s="235" t="s">
        <v>3784</v>
      </c>
      <c r="I8270" s="235" t="s">
        <v>3783</v>
      </c>
    </row>
    <row r="8271" spans="5:9">
      <c r="E8271" s="236" t="s">
        <v>21151</v>
      </c>
      <c r="F8271" s="236" t="s">
        <v>1378</v>
      </c>
      <c r="G8271" s="235" t="str">
        <f t="shared" si="129"/>
        <v>0169102</v>
      </c>
      <c r="H8271" s="235" t="s">
        <v>21180</v>
      </c>
      <c r="I8271" s="235" t="s">
        <v>21179</v>
      </c>
    </row>
    <row r="8272" spans="5:9">
      <c r="E8272" s="236" t="s">
        <v>21151</v>
      </c>
      <c r="F8272" s="236" t="s">
        <v>1484</v>
      </c>
      <c r="G8272" s="235" t="str">
        <f t="shared" si="129"/>
        <v>0169103</v>
      </c>
      <c r="H8272" s="235" t="s">
        <v>21178</v>
      </c>
      <c r="I8272" s="235" t="s">
        <v>21177</v>
      </c>
    </row>
    <row r="8273" spans="5:9">
      <c r="E8273" s="236" t="s">
        <v>21151</v>
      </c>
      <c r="F8273" s="236" t="s">
        <v>1375</v>
      </c>
      <c r="G8273" s="235" t="str">
        <f t="shared" si="129"/>
        <v>0169104</v>
      </c>
      <c r="H8273" s="235" t="s">
        <v>21176</v>
      </c>
      <c r="I8273" s="235" t="s">
        <v>21175</v>
      </c>
    </row>
    <row r="8274" spans="5:9">
      <c r="E8274" s="236" t="s">
        <v>21151</v>
      </c>
      <c r="F8274" s="236" t="s">
        <v>1372</v>
      </c>
      <c r="G8274" s="235" t="str">
        <f t="shared" si="129"/>
        <v>0169105</v>
      </c>
      <c r="H8274" s="235" t="s">
        <v>21174</v>
      </c>
      <c r="I8274" s="235" t="s">
        <v>1029</v>
      </c>
    </row>
    <row r="8275" spans="5:9">
      <c r="E8275" s="236" t="s">
        <v>21151</v>
      </c>
      <c r="F8275" s="236" t="s">
        <v>1369</v>
      </c>
      <c r="G8275" s="235" t="str">
        <f t="shared" si="129"/>
        <v>0169106</v>
      </c>
      <c r="H8275" s="235" t="s">
        <v>13276</v>
      </c>
      <c r="I8275" s="235" t="s">
        <v>13275</v>
      </c>
    </row>
    <row r="8276" spans="5:9">
      <c r="E8276" s="236" t="s">
        <v>21151</v>
      </c>
      <c r="F8276" s="236" t="s">
        <v>1366</v>
      </c>
      <c r="G8276" s="235" t="str">
        <f t="shared" si="129"/>
        <v>0169107</v>
      </c>
      <c r="H8276" s="235" t="s">
        <v>11615</v>
      </c>
      <c r="I8276" s="235" t="s">
        <v>11614</v>
      </c>
    </row>
    <row r="8277" spans="5:9">
      <c r="E8277" s="236" t="s">
        <v>21151</v>
      </c>
      <c r="F8277" s="236" t="s">
        <v>877</v>
      </c>
      <c r="G8277" s="235" t="str">
        <f t="shared" si="129"/>
        <v>0169108</v>
      </c>
      <c r="H8277" s="235" t="s">
        <v>21173</v>
      </c>
      <c r="I8277" s="235" t="s">
        <v>21172</v>
      </c>
    </row>
    <row r="8278" spans="5:9">
      <c r="E8278" s="236" t="s">
        <v>21151</v>
      </c>
      <c r="F8278" s="236" t="s">
        <v>1359</v>
      </c>
      <c r="G8278" s="235" t="str">
        <f t="shared" si="129"/>
        <v>0169110</v>
      </c>
      <c r="H8278" s="235" t="s">
        <v>11616</v>
      </c>
      <c r="I8278" s="235" t="s">
        <v>8663</v>
      </c>
    </row>
    <row r="8279" spans="5:9">
      <c r="E8279" s="236" t="s">
        <v>21151</v>
      </c>
      <c r="F8279" s="236" t="s">
        <v>1356</v>
      </c>
      <c r="G8279" s="235" t="str">
        <f t="shared" si="129"/>
        <v>0169111</v>
      </c>
      <c r="H8279" s="235" t="s">
        <v>13196</v>
      </c>
      <c r="I8279" s="235" t="s">
        <v>3763</v>
      </c>
    </row>
    <row r="8280" spans="5:9">
      <c r="E8280" s="236" t="s">
        <v>21151</v>
      </c>
      <c r="F8280" s="236" t="s">
        <v>1349</v>
      </c>
      <c r="G8280" s="235" t="str">
        <f t="shared" si="129"/>
        <v>0169113</v>
      </c>
      <c r="H8280" s="235" t="s">
        <v>18297</v>
      </c>
      <c r="I8280" s="235" t="s">
        <v>18296</v>
      </c>
    </row>
    <row r="8281" spans="5:9">
      <c r="E8281" s="236" t="s">
        <v>21151</v>
      </c>
      <c r="F8281" s="236" t="s">
        <v>1434</v>
      </c>
      <c r="G8281" s="235" t="str">
        <f t="shared" si="129"/>
        <v>0169114</v>
      </c>
      <c r="H8281" s="235" t="s">
        <v>21171</v>
      </c>
      <c r="I8281" s="235" t="s">
        <v>21170</v>
      </c>
    </row>
    <row r="8282" spans="5:9">
      <c r="E8282" s="236" t="s">
        <v>21151</v>
      </c>
      <c r="F8282" s="236" t="s">
        <v>1548</v>
      </c>
      <c r="G8282" s="235" t="str">
        <f t="shared" si="129"/>
        <v>0169115</v>
      </c>
      <c r="H8282" s="235" t="s">
        <v>3732</v>
      </c>
      <c r="I8282" s="235" t="s">
        <v>3731</v>
      </c>
    </row>
    <row r="8283" spans="5:9">
      <c r="E8283" s="236" t="s">
        <v>21151</v>
      </c>
      <c r="F8283" s="236" t="s">
        <v>1459</v>
      </c>
      <c r="G8283" s="235" t="str">
        <f t="shared" si="129"/>
        <v>0169116</v>
      </c>
      <c r="H8283" s="235" t="s">
        <v>3694</v>
      </c>
      <c r="I8283" s="235" t="s">
        <v>3693</v>
      </c>
    </row>
    <row r="8284" spans="5:9">
      <c r="E8284" s="236" t="s">
        <v>21151</v>
      </c>
      <c r="F8284" s="236" t="s">
        <v>2326</v>
      </c>
      <c r="G8284" s="235" t="str">
        <f t="shared" si="129"/>
        <v>0169117</v>
      </c>
      <c r="H8284" s="235" t="s">
        <v>3223</v>
      </c>
      <c r="I8284" s="235" t="s">
        <v>3222</v>
      </c>
    </row>
    <row r="8285" spans="5:9">
      <c r="E8285" s="236" t="s">
        <v>21151</v>
      </c>
      <c r="F8285" s="236" t="s">
        <v>871</v>
      </c>
      <c r="G8285" s="235" t="str">
        <f t="shared" si="129"/>
        <v>0169118</v>
      </c>
      <c r="H8285" s="235" t="s">
        <v>21169</v>
      </c>
      <c r="I8285" s="235" t="s">
        <v>3686</v>
      </c>
    </row>
    <row r="8286" spans="5:9">
      <c r="E8286" s="236" t="s">
        <v>21151</v>
      </c>
      <c r="F8286" s="236" t="s">
        <v>1073</v>
      </c>
      <c r="G8286" s="235" t="str">
        <f t="shared" si="129"/>
        <v>0169120</v>
      </c>
      <c r="H8286" s="235" t="s">
        <v>3697</v>
      </c>
      <c r="I8286" s="235" t="s">
        <v>3696</v>
      </c>
    </row>
    <row r="8287" spans="5:9">
      <c r="E8287" s="236" t="s">
        <v>21151</v>
      </c>
      <c r="F8287" s="236" t="s">
        <v>1410</v>
      </c>
      <c r="G8287" s="235" t="str">
        <f t="shared" si="129"/>
        <v>0169121</v>
      </c>
      <c r="H8287" s="235" t="s">
        <v>13292</v>
      </c>
      <c r="I8287" s="235" t="s">
        <v>13291</v>
      </c>
    </row>
    <row r="8288" spans="5:9">
      <c r="E8288" s="236" t="s">
        <v>21151</v>
      </c>
      <c r="F8288" s="236" t="s">
        <v>1407</v>
      </c>
      <c r="G8288" s="235" t="str">
        <f t="shared" si="129"/>
        <v>0169122</v>
      </c>
      <c r="H8288" s="235" t="s">
        <v>3930</v>
      </c>
      <c r="I8288" s="235" t="s">
        <v>3929</v>
      </c>
    </row>
    <row r="8289" spans="5:9">
      <c r="E8289" s="236" t="s">
        <v>21151</v>
      </c>
      <c r="F8289" s="236" t="s">
        <v>1450</v>
      </c>
      <c r="G8289" s="235" t="str">
        <f t="shared" si="129"/>
        <v>0169123</v>
      </c>
      <c r="H8289" s="235" t="s">
        <v>4089</v>
      </c>
      <c r="I8289" s="235" t="s">
        <v>4088</v>
      </c>
    </row>
    <row r="8290" spans="5:9">
      <c r="E8290" s="236" t="s">
        <v>21151</v>
      </c>
      <c r="F8290" s="236" t="s">
        <v>1404</v>
      </c>
      <c r="G8290" s="235" t="str">
        <f t="shared" si="129"/>
        <v>0169124</v>
      </c>
      <c r="H8290" s="235" t="s">
        <v>21168</v>
      </c>
      <c r="I8290" s="235" t="s">
        <v>21167</v>
      </c>
    </row>
    <row r="8291" spans="5:9">
      <c r="E8291" s="236" t="s">
        <v>21151</v>
      </c>
      <c r="F8291" s="236" t="s">
        <v>951</v>
      </c>
      <c r="G8291" s="235" t="str">
        <f t="shared" si="129"/>
        <v>0169127</v>
      </c>
      <c r="H8291" s="235" t="s">
        <v>21166</v>
      </c>
      <c r="I8291" s="235" t="s">
        <v>21165</v>
      </c>
    </row>
    <row r="8292" spans="5:9">
      <c r="E8292" s="236" t="s">
        <v>21151</v>
      </c>
      <c r="F8292" s="236" t="s">
        <v>1445</v>
      </c>
      <c r="G8292" s="235" t="str">
        <f t="shared" si="129"/>
        <v>0169130</v>
      </c>
      <c r="H8292" s="235" t="s">
        <v>3803</v>
      </c>
      <c r="I8292" s="235" t="s">
        <v>3802</v>
      </c>
    </row>
    <row r="8293" spans="5:9">
      <c r="E8293" s="236" t="s">
        <v>21151</v>
      </c>
      <c r="F8293" s="236" t="s">
        <v>1396</v>
      </c>
      <c r="G8293" s="235" t="str">
        <f t="shared" si="129"/>
        <v>0169131</v>
      </c>
      <c r="H8293" s="235" t="s">
        <v>3886</v>
      </c>
      <c r="I8293" s="235" t="s">
        <v>3885</v>
      </c>
    </row>
    <row r="8294" spans="5:9">
      <c r="E8294" s="236" t="s">
        <v>21151</v>
      </c>
      <c r="F8294" s="236" t="s">
        <v>1543</v>
      </c>
      <c r="G8294" s="235" t="str">
        <f t="shared" si="129"/>
        <v>0169132</v>
      </c>
      <c r="H8294" s="235" t="s">
        <v>3860</v>
      </c>
      <c r="I8294" s="235" t="s">
        <v>3859</v>
      </c>
    </row>
    <row r="8295" spans="5:9">
      <c r="E8295" s="236" t="s">
        <v>21151</v>
      </c>
      <c r="F8295" s="236" t="s">
        <v>1442</v>
      </c>
      <c r="G8295" s="235" t="str">
        <f t="shared" si="129"/>
        <v>0169135</v>
      </c>
      <c r="H8295" s="235" t="s">
        <v>13192</v>
      </c>
      <c r="I8295" s="235" t="s">
        <v>13191</v>
      </c>
    </row>
    <row r="8296" spans="5:9">
      <c r="E8296" s="236" t="s">
        <v>21151</v>
      </c>
      <c r="F8296" s="236" t="s">
        <v>4197</v>
      </c>
      <c r="G8296" s="235" t="str">
        <f t="shared" si="129"/>
        <v>0169136</v>
      </c>
      <c r="H8296" s="235" t="s">
        <v>3856</v>
      </c>
      <c r="I8296" s="235" t="s">
        <v>3855</v>
      </c>
    </row>
    <row r="8297" spans="5:9">
      <c r="E8297" s="236" t="s">
        <v>21151</v>
      </c>
      <c r="F8297" s="236" t="s">
        <v>859</v>
      </c>
      <c r="G8297" s="235" t="str">
        <f t="shared" si="129"/>
        <v>0169138</v>
      </c>
      <c r="H8297" s="235" t="s">
        <v>3848</v>
      </c>
      <c r="I8297" s="235" t="s">
        <v>3847</v>
      </c>
    </row>
    <row r="8298" spans="5:9">
      <c r="E8298" s="236" t="s">
        <v>21151</v>
      </c>
      <c r="F8298" s="236" t="s">
        <v>856</v>
      </c>
      <c r="G8298" s="235" t="str">
        <f t="shared" si="129"/>
        <v>0169139</v>
      </c>
      <c r="H8298" s="235" t="s">
        <v>21164</v>
      </c>
      <c r="I8298" s="235" t="s">
        <v>3948</v>
      </c>
    </row>
    <row r="8299" spans="5:9">
      <c r="E8299" s="236" t="s">
        <v>21151</v>
      </c>
      <c r="F8299" s="236" t="s">
        <v>1392</v>
      </c>
      <c r="G8299" s="235" t="str">
        <f t="shared" si="129"/>
        <v>0169140</v>
      </c>
      <c r="H8299" s="235" t="s">
        <v>3961</v>
      </c>
      <c r="I8299" s="235" t="s">
        <v>3960</v>
      </c>
    </row>
    <row r="8300" spans="5:9">
      <c r="E8300" s="236" t="s">
        <v>21151</v>
      </c>
      <c r="F8300" s="236" t="s">
        <v>1539</v>
      </c>
      <c r="G8300" s="235" t="str">
        <f t="shared" si="129"/>
        <v>0169141</v>
      </c>
      <c r="H8300" s="235" t="s">
        <v>3944</v>
      </c>
      <c r="I8300" s="235" t="s">
        <v>3943</v>
      </c>
    </row>
    <row r="8301" spans="5:9">
      <c r="E8301" s="236" t="s">
        <v>21151</v>
      </c>
      <c r="F8301" s="236" t="s">
        <v>4178</v>
      </c>
      <c r="G8301" s="235" t="str">
        <f t="shared" si="129"/>
        <v>0169145</v>
      </c>
      <c r="H8301" s="235" t="s">
        <v>6090</v>
      </c>
      <c r="I8301" s="235" t="s">
        <v>6089</v>
      </c>
    </row>
    <row r="8302" spans="5:9">
      <c r="E8302" s="236" t="s">
        <v>21151</v>
      </c>
      <c r="F8302" s="236" t="s">
        <v>850</v>
      </c>
      <c r="G8302" s="235" t="str">
        <f t="shared" si="129"/>
        <v>0169149</v>
      </c>
      <c r="H8302" s="235" t="s">
        <v>4128</v>
      </c>
      <c r="I8302" s="235" t="s">
        <v>4127</v>
      </c>
    </row>
    <row r="8303" spans="5:9">
      <c r="E8303" s="236" t="s">
        <v>21151</v>
      </c>
      <c r="F8303" s="236" t="s">
        <v>4168</v>
      </c>
      <c r="G8303" s="235" t="str">
        <f t="shared" si="129"/>
        <v>0169151</v>
      </c>
      <c r="H8303" s="235" t="s">
        <v>4196</v>
      </c>
      <c r="I8303" s="235" t="s">
        <v>4195</v>
      </c>
    </row>
    <row r="8304" spans="5:9">
      <c r="E8304" s="236" t="s">
        <v>21151</v>
      </c>
      <c r="F8304" s="236" t="s">
        <v>3348</v>
      </c>
      <c r="G8304" s="235" t="str">
        <f t="shared" si="129"/>
        <v>0169154</v>
      </c>
      <c r="H8304" s="235" t="s">
        <v>4183</v>
      </c>
      <c r="I8304" s="235" t="s">
        <v>4182</v>
      </c>
    </row>
    <row r="8305" spans="5:9">
      <c r="E8305" s="236" t="s">
        <v>21151</v>
      </c>
      <c r="F8305" s="236" t="s">
        <v>4624</v>
      </c>
      <c r="G8305" s="235" t="str">
        <f t="shared" si="129"/>
        <v>0169155</v>
      </c>
      <c r="H8305" s="235" t="s">
        <v>10808</v>
      </c>
      <c r="I8305" s="235" t="s">
        <v>10807</v>
      </c>
    </row>
    <row r="8306" spans="5:9">
      <c r="E8306" s="236" t="s">
        <v>21151</v>
      </c>
      <c r="F8306" s="236" t="s">
        <v>3347</v>
      </c>
      <c r="G8306" s="235" t="str">
        <f t="shared" si="129"/>
        <v>0169156</v>
      </c>
      <c r="H8306" s="235" t="s">
        <v>4228</v>
      </c>
      <c r="I8306" s="235" t="s">
        <v>4227</v>
      </c>
    </row>
    <row r="8307" spans="5:9">
      <c r="E8307" s="236" t="s">
        <v>21151</v>
      </c>
      <c r="F8307" s="236" t="s">
        <v>4160</v>
      </c>
      <c r="G8307" s="235" t="str">
        <f t="shared" si="129"/>
        <v>0169157</v>
      </c>
      <c r="H8307" s="235" t="s">
        <v>4224</v>
      </c>
      <c r="I8307" s="235" t="s">
        <v>4223</v>
      </c>
    </row>
    <row r="8308" spans="5:9">
      <c r="E8308" s="236" t="s">
        <v>21151</v>
      </c>
      <c r="F8308" s="236" t="s">
        <v>4157</v>
      </c>
      <c r="G8308" s="235" t="str">
        <f t="shared" si="129"/>
        <v>0169158</v>
      </c>
      <c r="H8308" s="235" t="s">
        <v>11013</v>
      </c>
      <c r="I8308" s="235" t="s">
        <v>11012</v>
      </c>
    </row>
    <row r="8309" spans="5:9">
      <c r="E8309" s="236" t="s">
        <v>21151</v>
      </c>
      <c r="F8309" s="236" t="s">
        <v>847</v>
      </c>
      <c r="G8309" s="235" t="str">
        <f t="shared" si="129"/>
        <v>0169159</v>
      </c>
      <c r="H8309" s="235" t="s">
        <v>11681</v>
      </c>
      <c r="I8309" s="235" t="s">
        <v>11680</v>
      </c>
    </row>
    <row r="8310" spans="5:9">
      <c r="E8310" s="236" t="s">
        <v>21151</v>
      </c>
      <c r="F8310" s="236" t="s">
        <v>1645</v>
      </c>
      <c r="G8310" s="235" t="str">
        <f t="shared" si="129"/>
        <v>0169160</v>
      </c>
      <c r="H8310" s="235" t="s">
        <v>21163</v>
      </c>
      <c r="I8310" s="235" t="s">
        <v>21162</v>
      </c>
    </row>
    <row r="8311" spans="5:9">
      <c r="E8311" s="236" t="s">
        <v>21151</v>
      </c>
      <c r="F8311" s="236" t="s">
        <v>4153</v>
      </c>
      <c r="G8311" s="235" t="str">
        <f t="shared" si="129"/>
        <v>0169161</v>
      </c>
      <c r="H8311" s="235" t="s">
        <v>3627</v>
      </c>
      <c r="I8311" s="235" t="s">
        <v>3626</v>
      </c>
    </row>
    <row r="8312" spans="5:9">
      <c r="E8312" s="236" t="s">
        <v>21151</v>
      </c>
      <c r="F8312" s="236" t="s">
        <v>2697</v>
      </c>
      <c r="G8312" s="235" t="str">
        <f t="shared" si="129"/>
        <v>0169162</v>
      </c>
      <c r="H8312" s="235" t="s">
        <v>3596</v>
      </c>
      <c r="I8312" s="235" t="s">
        <v>3595</v>
      </c>
    </row>
    <row r="8313" spans="5:9">
      <c r="E8313" s="236" t="s">
        <v>21151</v>
      </c>
      <c r="F8313" s="236" t="s">
        <v>4148</v>
      </c>
      <c r="G8313" s="235" t="str">
        <f t="shared" si="129"/>
        <v>0169163</v>
      </c>
      <c r="H8313" s="235" t="s">
        <v>3665</v>
      </c>
      <c r="I8313" s="235" t="s">
        <v>3664</v>
      </c>
    </row>
    <row r="8314" spans="5:9">
      <c r="E8314" s="236" t="s">
        <v>21151</v>
      </c>
      <c r="F8314" s="236" t="s">
        <v>5089</v>
      </c>
      <c r="G8314" s="235" t="str">
        <f t="shared" si="129"/>
        <v>0169164</v>
      </c>
      <c r="H8314" s="235" t="s">
        <v>11000</v>
      </c>
      <c r="I8314" s="235" t="s">
        <v>10999</v>
      </c>
    </row>
    <row r="8315" spans="5:9">
      <c r="E8315" s="236" t="s">
        <v>21151</v>
      </c>
      <c r="F8315" s="236" t="s">
        <v>4145</v>
      </c>
      <c r="G8315" s="235" t="str">
        <f t="shared" si="129"/>
        <v>0169165</v>
      </c>
      <c r="H8315" s="235" t="s">
        <v>3516</v>
      </c>
      <c r="I8315" s="235" t="s">
        <v>3515</v>
      </c>
    </row>
    <row r="8316" spans="5:9">
      <c r="E8316" s="236" t="s">
        <v>21151</v>
      </c>
      <c r="F8316" s="236" t="s">
        <v>4142</v>
      </c>
      <c r="G8316" s="235" t="str">
        <f t="shared" si="129"/>
        <v>0169166</v>
      </c>
      <c r="H8316" s="235" t="s">
        <v>3672</v>
      </c>
      <c r="I8316" s="235" t="s">
        <v>3671</v>
      </c>
    </row>
    <row r="8317" spans="5:9">
      <c r="E8317" s="236" t="s">
        <v>21151</v>
      </c>
      <c r="F8317" s="236" t="s">
        <v>1722</v>
      </c>
      <c r="G8317" s="235" t="str">
        <f t="shared" si="129"/>
        <v>0169170</v>
      </c>
      <c r="H8317" s="235" t="s">
        <v>1429</v>
      </c>
      <c r="I8317" s="235" t="s">
        <v>1428</v>
      </c>
    </row>
    <row r="8318" spans="5:9">
      <c r="E8318" s="236" t="s">
        <v>21151</v>
      </c>
      <c r="F8318" s="236" t="s">
        <v>1063</v>
      </c>
      <c r="G8318" s="235" t="str">
        <f t="shared" si="129"/>
        <v>0169180</v>
      </c>
      <c r="H8318" s="235" t="s">
        <v>10971</v>
      </c>
      <c r="I8318" s="235" t="s">
        <v>10970</v>
      </c>
    </row>
    <row r="8319" spans="5:9">
      <c r="E8319" s="236" t="s">
        <v>21151</v>
      </c>
      <c r="F8319" s="236" t="s">
        <v>4008</v>
      </c>
      <c r="G8319" s="235" t="str">
        <f t="shared" si="129"/>
        <v>0169182</v>
      </c>
      <c r="H8319" s="235" t="s">
        <v>21161</v>
      </c>
      <c r="I8319" s="235" t="s">
        <v>21160</v>
      </c>
    </row>
    <row r="8320" spans="5:9">
      <c r="E8320" s="236" t="s">
        <v>21151</v>
      </c>
      <c r="F8320" s="236" t="s">
        <v>4005</v>
      </c>
      <c r="G8320" s="235" t="str">
        <f t="shared" si="129"/>
        <v>0169183</v>
      </c>
      <c r="H8320" s="235" t="s">
        <v>10976</v>
      </c>
      <c r="I8320" s="235" t="s">
        <v>10975</v>
      </c>
    </row>
    <row r="8321" spans="5:9">
      <c r="E8321" s="236" t="s">
        <v>21151</v>
      </c>
      <c r="F8321" s="236" t="s">
        <v>4119</v>
      </c>
      <c r="G8321" s="235" t="str">
        <f t="shared" si="129"/>
        <v>0169185</v>
      </c>
      <c r="H8321" s="235" t="s">
        <v>6917</v>
      </c>
      <c r="I8321" s="235" t="s">
        <v>6916</v>
      </c>
    </row>
    <row r="8322" spans="5:9">
      <c r="E8322" s="236" t="s">
        <v>21151</v>
      </c>
      <c r="F8322" s="236" t="s">
        <v>4110</v>
      </c>
      <c r="G8322" s="235" t="str">
        <f t="shared" ref="G8322:G8385" si="130">TEXT(E8322,"0000")&amp;TEXT(F8322,"000")</f>
        <v>0169188</v>
      </c>
      <c r="H8322" s="235" t="s">
        <v>13041</v>
      </c>
      <c r="I8322" s="235" t="s">
        <v>13040</v>
      </c>
    </row>
    <row r="8323" spans="5:9">
      <c r="E8323" s="236" t="s">
        <v>21151</v>
      </c>
      <c r="F8323" s="236" t="s">
        <v>838</v>
      </c>
      <c r="G8323" s="235" t="str">
        <f t="shared" si="130"/>
        <v>0169189</v>
      </c>
      <c r="H8323" s="235" t="s">
        <v>6266</v>
      </c>
      <c r="I8323" s="235" t="s">
        <v>6265</v>
      </c>
    </row>
    <row r="8324" spans="5:9">
      <c r="E8324" s="236" t="s">
        <v>21151</v>
      </c>
      <c r="F8324" s="236" t="s">
        <v>1640</v>
      </c>
      <c r="G8324" s="235" t="str">
        <f t="shared" si="130"/>
        <v>0169190</v>
      </c>
      <c r="H8324" s="235" t="s">
        <v>11684</v>
      </c>
      <c r="I8324" s="235" t="s">
        <v>11683</v>
      </c>
    </row>
    <row r="8325" spans="5:9">
      <c r="E8325" s="236" t="s">
        <v>21151</v>
      </c>
      <c r="F8325" s="236" t="s">
        <v>3634</v>
      </c>
      <c r="G8325" s="235" t="str">
        <f t="shared" si="130"/>
        <v>0169191</v>
      </c>
      <c r="H8325" s="235" t="s">
        <v>1070</v>
      </c>
      <c r="I8325" s="235" t="s">
        <v>1069</v>
      </c>
    </row>
    <row r="8326" spans="5:9">
      <c r="E8326" s="236" t="s">
        <v>21151</v>
      </c>
      <c r="F8326" s="236" t="s">
        <v>3631</v>
      </c>
      <c r="G8326" s="235" t="str">
        <f t="shared" si="130"/>
        <v>0169192</v>
      </c>
      <c r="H8326" s="235" t="s">
        <v>10766</v>
      </c>
      <c r="I8326" s="235" t="s">
        <v>10765</v>
      </c>
    </row>
    <row r="8327" spans="5:9">
      <c r="E8327" s="236" t="s">
        <v>21151</v>
      </c>
      <c r="F8327" s="236" t="s">
        <v>4099</v>
      </c>
      <c r="G8327" s="235" t="str">
        <f t="shared" si="130"/>
        <v>0169194</v>
      </c>
      <c r="H8327" s="235" t="s">
        <v>10809</v>
      </c>
      <c r="I8327" s="235" t="s">
        <v>6992</v>
      </c>
    </row>
    <row r="8328" spans="5:9">
      <c r="E8328" s="236" t="s">
        <v>21151</v>
      </c>
      <c r="F8328" s="236" t="s">
        <v>3622</v>
      </c>
      <c r="G8328" s="235" t="str">
        <f t="shared" si="130"/>
        <v>0169196</v>
      </c>
      <c r="H8328" s="235" t="s">
        <v>10811</v>
      </c>
      <c r="I8328" s="235" t="s">
        <v>10810</v>
      </c>
    </row>
    <row r="8329" spans="5:9">
      <c r="E8329" s="236" t="s">
        <v>21151</v>
      </c>
      <c r="F8329" s="236" t="s">
        <v>3616</v>
      </c>
      <c r="G8329" s="235" t="str">
        <f t="shared" si="130"/>
        <v>0169198</v>
      </c>
      <c r="H8329" s="235" t="s">
        <v>1142</v>
      </c>
      <c r="I8329" s="235" t="s">
        <v>1141</v>
      </c>
    </row>
    <row r="8330" spans="5:9">
      <c r="E8330" s="236" t="s">
        <v>21151</v>
      </c>
      <c r="F8330" s="236" t="s">
        <v>1130</v>
      </c>
      <c r="G8330" s="235" t="str">
        <f t="shared" si="130"/>
        <v>0169200</v>
      </c>
      <c r="H8330" s="235" t="s">
        <v>4087</v>
      </c>
      <c r="I8330" s="235" t="s">
        <v>4086</v>
      </c>
    </row>
    <row r="8331" spans="5:9">
      <c r="E8331" s="236" t="s">
        <v>21151</v>
      </c>
      <c r="F8331" s="236" t="s">
        <v>1566</v>
      </c>
      <c r="G8331" s="235" t="str">
        <f t="shared" si="130"/>
        <v>0169201</v>
      </c>
      <c r="H8331" s="235" t="s">
        <v>4065</v>
      </c>
      <c r="I8331" s="235" t="s">
        <v>4064</v>
      </c>
    </row>
    <row r="8332" spans="5:9">
      <c r="E8332" s="236" t="s">
        <v>21151</v>
      </c>
      <c r="F8332" s="236" t="s">
        <v>2171</v>
      </c>
      <c r="G8332" s="235" t="str">
        <f t="shared" si="130"/>
        <v>0169202</v>
      </c>
      <c r="H8332" s="235" t="s">
        <v>21159</v>
      </c>
      <c r="I8332" s="235" t="s">
        <v>21158</v>
      </c>
    </row>
    <row r="8333" spans="5:9">
      <c r="E8333" s="236" t="s">
        <v>21151</v>
      </c>
      <c r="F8333" s="236" t="s">
        <v>2837</v>
      </c>
      <c r="G8333" s="235" t="str">
        <f t="shared" si="130"/>
        <v>0169203</v>
      </c>
      <c r="H8333" s="235" t="s">
        <v>3251</v>
      </c>
      <c r="I8333" s="235" t="s">
        <v>3250</v>
      </c>
    </row>
    <row r="8334" spans="5:9">
      <c r="E8334" s="236" t="s">
        <v>21151</v>
      </c>
      <c r="F8334" s="236" t="s">
        <v>2195</v>
      </c>
      <c r="G8334" s="235" t="str">
        <f t="shared" si="130"/>
        <v>0169205</v>
      </c>
      <c r="H8334" s="235" t="s">
        <v>18327</v>
      </c>
      <c r="I8334" s="235" t="s">
        <v>13267</v>
      </c>
    </row>
    <row r="8335" spans="5:9">
      <c r="E8335" s="236" t="s">
        <v>21151</v>
      </c>
      <c r="F8335" s="236" t="s">
        <v>2831</v>
      </c>
      <c r="G8335" s="235" t="str">
        <f t="shared" si="130"/>
        <v>0169206</v>
      </c>
      <c r="H8335" s="235" t="s">
        <v>4041</v>
      </c>
      <c r="I8335" s="235" t="s">
        <v>4040</v>
      </c>
    </row>
    <row r="8336" spans="5:9">
      <c r="E8336" s="236" t="s">
        <v>21151</v>
      </c>
      <c r="F8336" s="236" t="s">
        <v>2168</v>
      </c>
      <c r="G8336" s="235" t="str">
        <f t="shared" si="130"/>
        <v>0169207</v>
      </c>
      <c r="H8336" s="235" t="s">
        <v>18312</v>
      </c>
      <c r="I8336" s="235" t="s">
        <v>18311</v>
      </c>
    </row>
    <row r="8337" spans="5:9">
      <c r="E8337" s="236" t="s">
        <v>21151</v>
      </c>
      <c r="F8337" s="236" t="s">
        <v>1121</v>
      </c>
      <c r="G8337" s="235" t="str">
        <f t="shared" si="130"/>
        <v>0169250</v>
      </c>
      <c r="H8337" s="235" t="s">
        <v>11016</v>
      </c>
      <c r="I8337" s="235" t="s">
        <v>11015</v>
      </c>
    </row>
    <row r="8338" spans="5:9">
      <c r="E8338" s="236" t="s">
        <v>21151</v>
      </c>
      <c r="F8338" s="236" t="s">
        <v>3324</v>
      </c>
      <c r="G8338" s="235" t="str">
        <f t="shared" si="130"/>
        <v>0169251</v>
      </c>
      <c r="H8338" s="235" t="s">
        <v>3897</v>
      </c>
      <c r="I8338" s="235" t="s">
        <v>3896</v>
      </c>
    </row>
    <row r="8339" spans="5:9">
      <c r="E8339" s="236" t="s">
        <v>21151</v>
      </c>
      <c r="F8339" s="236" t="s">
        <v>2027</v>
      </c>
      <c r="G8339" s="235" t="str">
        <f t="shared" si="130"/>
        <v>0169262</v>
      </c>
      <c r="H8339" s="235" t="s">
        <v>21157</v>
      </c>
      <c r="I8339" s="235" t="s">
        <v>21156</v>
      </c>
    </row>
    <row r="8340" spans="5:9">
      <c r="E8340" s="236" t="s">
        <v>21151</v>
      </c>
      <c r="F8340" s="236" t="s">
        <v>2024</v>
      </c>
      <c r="G8340" s="235" t="str">
        <f t="shared" si="130"/>
        <v>0169263</v>
      </c>
      <c r="H8340" s="235" t="s">
        <v>3787</v>
      </c>
      <c r="I8340" s="235" t="s">
        <v>3786</v>
      </c>
    </row>
    <row r="8341" spans="5:9">
      <c r="E8341" s="236" t="s">
        <v>21151</v>
      </c>
      <c r="F8341" s="236" t="s">
        <v>1305</v>
      </c>
      <c r="G8341" s="235" t="str">
        <f t="shared" si="130"/>
        <v>0169271</v>
      </c>
      <c r="H8341" s="235" t="s">
        <v>18319</v>
      </c>
      <c r="I8341" s="235" t="s">
        <v>18318</v>
      </c>
    </row>
    <row r="8342" spans="5:9">
      <c r="E8342" s="236" t="s">
        <v>21151</v>
      </c>
      <c r="F8342" s="236" t="s">
        <v>4591</v>
      </c>
      <c r="G8342" s="235" t="str">
        <f t="shared" si="130"/>
        <v>0169281</v>
      </c>
      <c r="H8342" s="235" t="s">
        <v>21155</v>
      </c>
      <c r="I8342" s="235" t="s">
        <v>21154</v>
      </c>
    </row>
    <row r="8343" spans="5:9">
      <c r="E8343" s="236" t="s">
        <v>21151</v>
      </c>
      <c r="F8343" s="236" t="s">
        <v>2013</v>
      </c>
      <c r="G8343" s="235" t="str">
        <f t="shared" si="130"/>
        <v>0169291</v>
      </c>
      <c r="H8343" s="235" t="s">
        <v>21153</v>
      </c>
      <c r="I8343" s="235" t="s">
        <v>21152</v>
      </c>
    </row>
    <row r="8344" spans="5:9">
      <c r="E8344" s="236" t="s">
        <v>21151</v>
      </c>
      <c r="F8344" s="236" t="s">
        <v>6343</v>
      </c>
      <c r="G8344" s="235" t="str">
        <f t="shared" si="130"/>
        <v>0169862</v>
      </c>
      <c r="H8344" s="235" t="s">
        <v>21150</v>
      </c>
      <c r="I8344" s="235" t="s">
        <v>21149</v>
      </c>
    </row>
    <row r="8345" spans="5:9">
      <c r="E8345" s="236" t="s">
        <v>21082</v>
      </c>
      <c r="F8345" s="236" t="s">
        <v>937</v>
      </c>
      <c r="G8345" s="235" t="str">
        <f t="shared" si="130"/>
        <v>0170001</v>
      </c>
      <c r="H8345" s="235" t="s">
        <v>10986</v>
      </c>
      <c r="I8345" s="235" t="s">
        <v>935</v>
      </c>
    </row>
    <row r="8346" spans="5:9">
      <c r="E8346" s="236" t="s">
        <v>21082</v>
      </c>
      <c r="F8346" s="236" t="s">
        <v>972</v>
      </c>
      <c r="G8346" s="235" t="str">
        <f t="shared" si="130"/>
        <v>0170002</v>
      </c>
      <c r="H8346" s="235" t="s">
        <v>3478</v>
      </c>
      <c r="I8346" s="235" t="s">
        <v>3477</v>
      </c>
    </row>
    <row r="8347" spans="5:9">
      <c r="E8347" s="236" t="s">
        <v>21082</v>
      </c>
      <c r="F8347" s="236" t="s">
        <v>966</v>
      </c>
      <c r="G8347" s="235" t="str">
        <f t="shared" si="130"/>
        <v>0170004</v>
      </c>
      <c r="H8347" s="235" t="s">
        <v>21148</v>
      </c>
      <c r="I8347" s="235" t="s">
        <v>21147</v>
      </c>
    </row>
    <row r="8348" spans="5:9">
      <c r="E8348" s="236" t="s">
        <v>21082</v>
      </c>
      <c r="F8348" s="236" t="s">
        <v>960</v>
      </c>
      <c r="G8348" s="235" t="str">
        <f t="shared" si="130"/>
        <v>0170006</v>
      </c>
      <c r="H8348" s="235" t="s">
        <v>13173</v>
      </c>
      <c r="I8348" s="235" t="s">
        <v>13172</v>
      </c>
    </row>
    <row r="8349" spans="5:9">
      <c r="E8349" s="236" t="s">
        <v>21082</v>
      </c>
      <c r="F8349" s="236" t="s">
        <v>957</v>
      </c>
      <c r="G8349" s="235" t="str">
        <f t="shared" si="130"/>
        <v>0170007</v>
      </c>
      <c r="H8349" s="235" t="s">
        <v>21146</v>
      </c>
      <c r="I8349" s="235" t="s">
        <v>8670</v>
      </c>
    </row>
    <row r="8350" spans="5:9">
      <c r="E8350" s="236" t="s">
        <v>21082</v>
      </c>
      <c r="F8350" s="236" t="s">
        <v>934</v>
      </c>
      <c r="G8350" s="235" t="str">
        <f t="shared" si="130"/>
        <v>0170008</v>
      </c>
      <c r="H8350" s="235" t="s">
        <v>3487</v>
      </c>
      <c r="I8350" s="235" t="s">
        <v>3486</v>
      </c>
    </row>
    <row r="8351" spans="5:9">
      <c r="E8351" s="236" t="s">
        <v>21082</v>
      </c>
      <c r="F8351" s="236" t="s">
        <v>1151</v>
      </c>
      <c r="G8351" s="235" t="str">
        <f t="shared" si="130"/>
        <v>0170009</v>
      </c>
      <c r="H8351" s="235" t="s">
        <v>13157</v>
      </c>
      <c r="I8351" s="235" t="s">
        <v>13156</v>
      </c>
    </row>
    <row r="8352" spans="5:9">
      <c r="E8352" s="236" t="s">
        <v>21082</v>
      </c>
      <c r="F8352" s="236" t="s">
        <v>1143</v>
      </c>
      <c r="G8352" s="235" t="str">
        <f t="shared" si="130"/>
        <v>0170010</v>
      </c>
      <c r="H8352" s="235" t="s">
        <v>3475</v>
      </c>
      <c r="I8352" s="235" t="s">
        <v>3474</v>
      </c>
    </row>
    <row r="8353" spans="5:9">
      <c r="E8353" s="236" t="s">
        <v>21082</v>
      </c>
      <c r="F8353" s="236" t="s">
        <v>1602</v>
      </c>
      <c r="G8353" s="235" t="str">
        <f t="shared" si="130"/>
        <v>0170011</v>
      </c>
      <c r="H8353" s="235" t="s">
        <v>3482</v>
      </c>
      <c r="I8353" s="235" t="s">
        <v>3481</v>
      </c>
    </row>
    <row r="8354" spans="5:9">
      <c r="E8354" s="236" t="s">
        <v>21082</v>
      </c>
      <c r="F8354" s="236" t="s">
        <v>1681</v>
      </c>
      <c r="G8354" s="235" t="str">
        <f t="shared" si="130"/>
        <v>0170012</v>
      </c>
      <c r="H8354" s="235" t="s">
        <v>7956</v>
      </c>
      <c r="I8354" s="235" t="s">
        <v>7955</v>
      </c>
    </row>
    <row r="8355" spans="5:9">
      <c r="E8355" s="236" t="s">
        <v>21082</v>
      </c>
      <c r="F8355" s="236" t="s">
        <v>1709</v>
      </c>
      <c r="G8355" s="235" t="str">
        <f t="shared" si="130"/>
        <v>0170013</v>
      </c>
      <c r="H8355" s="235" t="s">
        <v>21145</v>
      </c>
      <c r="I8355" s="235" t="s">
        <v>21144</v>
      </c>
    </row>
    <row r="8356" spans="5:9">
      <c r="E8356" s="236" t="s">
        <v>21082</v>
      </c>
      <c r="F8356" s="236" t="s">
        <v>1704</v>
      </c>
      <c r="G8356" s="235" t="str">
        <f t="shared" si="130"/>
        <v>0170015</v>
      </c>
      <c r="H8356" s="235" t="s">
        <v>18350</v>
      </c>
      <c r="I8356" s="235" t="s">
        <v>18349</v>
      </c>
    </row>
    <row r="8357" spans="5:9">
      <c r="E8357" s="236" t="s">
        <v>21082</v>
      </c>
      <c r="F8357" s="236" t="s">
        <v>1676</v>
      </c>
      <c r="G8357" s="235" t="str">
        <f t="shared" si="130"/>
        <v>0170016</v>
      </c>
      <c r="H8357" s="235" t="s">
        <v>21143</v>
      </c>
      <c r="I8357" s="235" t="s">
        <v>21142</v>
      </c>
    </row>
    <row r="8358" spans="5:9">
      <c r="E8358" s="236" t="s">
        <v>21082</v>
      </c>
      <c r="F8358" s="236" t="s">
        <v>1508</v>
      </c>
      <c r="G8358" s="235" t="str">
        <f t="shared" si="130"/>
        <v>0170017</v>
      </c>
      <c r="H8358" s="235" t="s">
        <v>3501</v>
      </c>
      <c r="I8358" s="235" t="s">
        <v>3500</v>
      </c>
    </row>
    <row r="8359" spans="5:9">
      <c r="E8359" s="236" t="s">
        <v>21082</v>
      </c>
      <c r="F8359" s="236" t="s">
        <v>931</v>
      </c>
      <c r="G8359" s="235" t="str">
        <f t="shared" si="130"/>
        <v>0170018</v>
      </c>
      <c r="H8359" s="235" t="s">
        <v>5476</v>
      </c>
      <c r="I8359" s="235" t="s">
        <v>2909</v>
      </c>
    </row>
    <row r="8360" spans="5:9">
      <c r="E8360" s="236" t="s">
        <v>21082</v>
      </c>
      <c r="F8360" s="236" t="s">
        <v>928</v>
      </c>
      <c r="G8360" s="235" t="str">
        <f t="shared" si="130"/>
        <v>0170019</v>
      </c>
      <c r="H8360" s="235" t="s">
        <v>3441</v>
      </c>
      <c r="I8360" s="235" t="s">
        <v>2293</v>
      </c>
    </row>
    <row r="8361" spans="5:9">
      <c r="E8361" s="236" t="s">
        <v>21082</v>
      </c>
      <c r="F8361" s="236" t="s">
        <v>1701</v>
      </c>
      <c r="G8361" s="235" t="str">
        <f t="shared" si="130"/>
        <v>0170021</v>
      </c>
      <c r="H8361" s="235" t="s">
        <v>21141</v>
      </c>
      <c r="I8361" s="235" t="s">
        <v>21140</v>
      </c>
    </row>
    <row r="8362" spans="5:9">
      <c r="E8362" s="236" t="s">
        <v>21082</v>
      </c>
      <c r="F8362" s="236" t="s">
        <v>608</v>
      </c>
      <c r="G8362" s="235" t="str">
        <f t="shared" si="130"/>
        <v>0170022</v>
      </c>
      <c r="H8362" s="235" t="s">
        <v>20952</v>
      </c>
      <c r="I8362" s="235" t="s">
        <v>8796</v>
      </c>
    </row>
    <row r="8363" spans="5:9">
      <c r="E8363" s="236" t="s">
        <v>21082</v>
      </c>
      <c r="F8363" s="236" t="s">
        <v>2126</v>
      </c>
      <c r="G8363" s="235" t="str">
        <f t="shared" si="130"/>
        <v>0170024</v>
      </c>
      <c r="H8363" s="235" t="s">
        <v>10997</v>
      </c>
      <c r="I8363" s="235" t="s">
        <v>3503</v>
      </c>
    </row>
    <row r="8364" spans="5:9">
      <c r="E8364" s="236" t="s">
        <v>21082</v>
      </c>
      <c r="F8364" s="236" t="s">
        <v>2080</v>
      </c>
      <c r="G8364" s="235" t="str">
        <f t="shared" si="130"/>
        <v>0170026</v>
      </c>
      <c r="H8364" s="235" t="s">
        <v>21139</v>
      </c>
      <c r="I8364" s="235" t="s">
        <v>21138</v>
      </c>
    </row>
    <row r="8365" spans="5:9">
      <c r="E8365" s="236" t="s">
        <v>21082</v>
      </c>
      <c r="F8365" s="236" t="s">
        <v>925</v>
      </c>
      <c r="G8365" s="235" t="str">
        <f t="shared" si="130"/>
        <v>0170028</v>
      </c>
      <c r="H8365" s="235" t="s">
        <v>21137</v>
      </c>
      <c r="I8365" s="235" t="s">
        <v>21136</v>
      </c>
    </row>
    <row r="8366" spans="5:9">
      <c r="E8366" s="236" t="s">
        <v>21082</v>
      </c>
      <c r="F8366" s="236" t="s">
        <v>922</v>
      </c>
      <c r="G8366" s="235" t="str">
        <f t="shared" si="130"/>
        <v>0170029</v>
      </c>
      <c r="H8366" s="235" t="s">
        <v>3516</v>
      </c>
      <c r="I8366" s="235" t="s">
        <v>3515</v>
      </c>
    </row>
    <row r="8367" spans="5:9">
      <c r="E8367" s="236" t="s">
        <v>21082</v>
      </c>
      <c r="F8367" s="236" t="s">
        <v>1621</v>
      </c>
      <c r="G8367" s="235" t="str">
        <f t="shared" si="130"/>
        <v>0170030</v>
      </c>
      <c r="H8367" s="235" t="s">
        <v>11610</v>
      </c>
      <c r="I8367" s="235" t="s">
        <v>11609</v>
      </c>
    </row>
    <row r="8368" spans="5:9">
      <c r="E8368" s="236" t="s">
        <v>21082</v>
      </c>
      <c r="F8368" s="236" t="s">
        <v>2121</v>
      </c>
      <c r="G8368" s="235" t="str">
        <f t="shared" si="130"/>
        <v>0170031</v>
      </c>
      <c r="H8368" s="235" t="s">
        <v>21135</v>
      </c>
      <c r="I8368" s="235" t="s">
        <v>19454</v>
      </c>
    </row>
    <row r="8369" spans="5:9">
      <c r="E8369" s="236" t="s">
        <v>21082</v>
      </c>
      <c r="F8369" s="236" t="s">
        <v>1599</v>
      </c>
      <c r="G8369" s="235" t="str">
        <f t="shared" si="130"/>
        <v>0170032</v>
      </c>
      <c r="H8369" s="235" t="s">
        <v>21134</v>
      </c>
      <c r="I8369" s="235" t="s">
        <v>21133</v>
      </c>
    </row>
    <row r="8370" spans="5:9">
      <c r="E8370" s="236" t="s">
        <v>21082</v>
      </c>
      <c r="F8370" s="236" t="s">
        <v>1596</v>
      </c>
      <c r="G8370" s="235" t="str">
        <f t="shared" si="130"/>
        <v>0170033</v>
      </c>
      <c r="H8370" s="235" t="s">
        <v>13149</v>
      </c>
      <c r="I8370" s="235" t="s">
        <v>13148</v>
      </c>
    </row>
    <row r="8371" spans="5:9">
      <c r="E8371" s="236" t="s">
        <v>21082</v>
      </c>
      <c r="F8371" s="236" t="s">
        <v>1028</v>
      </c>
      <c r="G8371" s="235" t="str">
        <f t="shared" si="130"/>
        <v>0170035</v>
      </c>
      <c r="H8371" s="235" t="s">
        <v>13153</v>
      </c>
      <c r="I8371" s="235" t="s">
        <v>13152</v>
      </c>
    </row>
    <row r="8372" spans="5:9">
      <c r="E8372" s="236" t="s">
        <v>21082</v>
      </c>
      <c r="F8372" s="236" t="s">
        <v>1590</v>
      </c>
      <c r="G8372" s="235" t="str">
        <f t="shared" si="130"/>
        <v>0170036</v>
      </c>
      <c r="H8372" s="235" t="s">
        <v>21132</v>
      </c>
      <c r="I8372" s="235" t="s">
        <v>21131</v>
      </c>
    </row>
    <row r="8373" spans="5:9">
      <c r="E8373" s="236" t="s">
        <v>21082</v>
      </c>
      <c r="F8373" s="236" t="s">
        <v>1589</v>
      </c>
      <c r="G8373" s="235" t="str">
        <f t="shared" si="130"/>
        <v>0170037</v>
      </c>
      <c r="H8373" s="235" t="s">
        <v>3553</v>
      </c>
      <c r="I8373" s="235" t="s">
        <v>3552</v>
      </c>
    </row>
    <row r="8374" spans="5:9">
      <c r="E8374" s="236" t="s">
        <v>21082</v>
      </c>
      <c r="F8374" s="236" t="s">
        <v>916</v>
      </c>
      <c r="G8374" s="235" t="str">
        <f t="shared" si="130"/>
        <v>0170039</v>
      </c>
      <c r="H8374" s="235" t="s">
        <v>3555</v>
      </c>
      <c r="I8374" s="235" t="s">
        <v>3554</v>
      </c>
    </row>
    <row r="8375" spans="5:9">
      <c r="E8375" s="236" t="s">
        <v>21082</v>
      </c>
      <c r="F8375" s="236" t="s">
        <v>1025</v>
      </c>
      <c r="G8375" s="235" t="str">
        <f t="shared" si="130"/>
        <v>0170040</v>
      </c>
      <c r="H8375" s="235" t="s">
        <v>1041</v>
      </c>
      <c r="I8375" s="235" t="s">
        <v>1040</v>
      </c>
    </row>
    <row r="8376" spans="5:9">
      <c r="E8376" s="236" t="s">
        <v>21082</v>
      </c>
      <c r="F8376" s="236" t="s">
        <v>1586</v>
      </c>
      <c r="G8376" s="235" t="str">
        <f t="shared" si="130"/>
        <v>0170041</v>
      </c>
      <c r="H8376" s="235" t="s">
        <v>3524</v>
      </c>
      <c r="I8376" s="235" t="s">
        <v>3523</v>
      </c>
    </row>
    <row r="8377" spans="5:9">
      <c r="E8377" s="236" t="s">
        <v>21082</v>
      </c>
      <c r="F8377" s="236" t="s">
        <v>2549</v>
      </c>
      <c r="G8377" s="235" t="str">
        <f t="shared" si="130"/>
        <v>0170042</v>
      </c>
      <c r="H8377" s="235" t="s">
        <v>21130</v>
      </c>
      <c r="I8377" s="235" t="s">
        <v>11687</v>
      </c>
    </row>
    <row r="8378" spans="5:9">
      <c r="E8378" s="236" t="s">
        <v>21082</v>
      </c>
      <c r="F8378" s="236" t="s">
        <v>2095</v>
      </c>
      <c r="G8378" s="235" t="str">
        <f t="shared" si="130"/>
        <v>0170043</v>
      </c>
      <c r="H8378" s="235" t="s">
        <v>2561</v>
      </c>
      <c r="I8378" s="235" t="s">
        <v>2560</v>
      </c>
    </row>
    <row r="8379" spans="5:9">
      <c r="E8379" s="236" t="s">
        <v>21082</v>
      </c>
      <c r="F8379" s="236" t="s">
        <v>2091</v>
      </c>
      <c r="G8379" s="235" t="str">
        <f t="shared" si="130"/>
        <v>0170044</v>
      </c>
      <c r="H8379" s="235" t="s">
        <v>10757</v>
      </c>
      <c r="I8379" s="235" t="s">
        <v>10756</v>
      </c>
    </row>
    <row r="8380" spans="5:9">
      <c r="E8380" s="236" t="s">
        <v>21082</v>
      </c>
      <c r="F8380" s="236" t="s">
        <v>4783</v>
      </c>
      <c r="G8380" s="235" t="str">
        <f t="shared" si="130"/>
        <v>0170046</v>
      </c>
      <c r="H8380" s="235" t="s">
        <v>21129</v>
      </c>
      <c r="I8380" s="235" t="s">
        <v>21128</v>
      </c>
    </row>
    <row r="8381" spans="5:9">
      <c r="E8381" s="236" t="s">
        <v>21082</v>
      </c>
      <c r="F8381" s="236" t="s">
        <v>3071</v>
      </c>
      <c r="G8381" s="235" t="str">
        <f t="shared" si="130"/>
        <v>0170047</v>
      </c>
      <c r="H8381" s="235" t="s">
        <v>21127</v>
      </c>
      <c r="I8381" s="235" t="s">
        <v>21126</v>
      </c>
    </row>
    <row r="8382" spans="5:9">
      <c r="E8382" s="236" t="s">
        <v>21082</v>
      </c>
      <c r="F8382" s="236" t="s">
        <v>913</v>
      </c>
      <c r="G8382" s="235" t="str">
        <f t="shared" si="130"/>
        <v>0170048</v>
      </c>
      <c r="H8382" s="235" t="s">
        <v>3726</v>
      </c>
      <c r="I8382" s="235" t="s">
        <v>3725</v>
      </c>
    </row>
    <row r="8383" spans="5:9">
      <c r="E8383" s="236" t="s">
        <v>21082</v>
      </c>
      <c r="F8383" s="236" t="s">
        <v>910</v>
      </c>
      <c r="G8383" s="235" t="str">
        <f t="shared" si="130"/>
        <v>0170049</v>
      </c>
      <c r="H8383" s="235" t="s">
        <v>21125</v>
      </c>
      <c r="I8383" s="235" t="s">
        <v>13142</v>
      </c>
    </row>
    <row r="8384" spans="5:9">
      <c r="E8384" s="236" t="s">
        <v>21082</v>
      </c>
      <c r="F8384" s="236" t="s">
        <v>2537</v>
      </c>
      <c r="G8384" s="235" t="str">
        <f t="shared" si="130"/>
        <v>0170051</v>
      </c>
      <c r="H8384" s="235" t="s">
        <v>11000</v>
      </c>
      <c r="I8384" s="235" t="s">
        <v>10999</v>
      </c>
    </row>
    <row r="8385" spans="5:9">
      <c r="E8385" s="236" t="s">
        <v>21082</v>
      </c>
      <c r="F8385" s="236" t="s">
        <v>2534</v>
      </c>
      <c r="G8385" s="235" t="str">
        <f t="shared" si="130"/>
        <v>0170052</v>
      </c>
      <c r="H8385" s="235" t="s">
        <v>13123</v>
      </c>
      <c r="I8385" s="235" t="s">
        <v>13122</v>
      </c>
    </row>
    <row r="8386" spans="5:9">
      <c r="E8386" s="236" t="s">
        <v>21082</v>
      </c>
      <c r="F8386" s="236" t="s">
        <v>2531</v>
      </c>
      <c r="G8386" s="235" t="str">
        <f t="shared" ref="G8386:G8449" si="131">TEXT(E8386,"0000")&amp;TEXT(F8386,"000")</f>
        <v>0170053</v>
      </c>
      <c r="H8386" s="235" t="s">
        <v>13121</v>
      </c>
      <c r="I8386" s="235" t="s">
        <v>13120</v>
      </c>
    </row>
    <row r="8387" spans="5:9">
      <c r="E8387" s="236" t="s">
        <v>21082</v>
      </c>
      <c r="F8387" s="236" t="s">
        <v>4317</v>
      </c>
      <c r="G8387" s="235" t="str">
        <f t="shared" si="131"/>
        <v>0170054</v>
      </c>
      <c r="H8387" s="235" t="s">
        <v>13119</v>
      </c>
      <c r="I8387" s="235" t="s">
        <v>13118</v>
      </c>
    </row>
    <row r="8388" spans="5:9">
      <c r="E8388" s="236" t="s">
        <v>21082</v>
      </c>
      <c r="F8388" s="236" t="s">
        <v>3651</v>
      </c>
      <c r="G8388" s="235" t="str">
        <f t="shared" si="131"/>
        <v>0170056</v>
      </c>
      <c r="H8388" s="235" t="s">
        <v>15416</v>
      </c>
      <c r="I8388" s="235" t="s">
        <v>15415</v>
      </c>
    </row>
    <row r="8389" spans="5:9">
      <c r="E8389" s="236" t="s">
        <v>21082</v>
      </c>
      <c r="F8389" s="236" t="s">
        <v>4772</v>
      </c>
      <c r="G8389" s="235" t="str">
        <f t="shared" si="131"/>
        <v>0170057</v>
      </c>
      <c r="H8389" s="235" t="s">
        <v>3672</v>
      </c>
      <c r="I8389" s="235" t="s">
        <v>3671</v>
      </c>
    </row>
    <row r="8390" spans="5:9">
      <c r="E8390" s="236" t="s">
        <v>21082</v>
      </c>
      <c r="F8390" s="236" t="s">
        <v>907</v>
      </c>
      <c r="G8390" s="235" t="str">
        <f t="shared" si="131"/>
        <v>0170058</v>
      </c>
      <c r="H8390" s="235" t="s">
        <v>18290</v>
      </c>
      <c r="I8390" s="235" t="s">
        <v>18289</v>
      </c>
    </row>
    <row r="8391" spans="5:9">
      <c r="E8391" s="236" t="s">
        <v>21082</v>
      </c>
      <c r="F8391" s="236" t="s">
        <v>904</v>
      </c>
      <c r="G8391" s="235" t="str">
        <f t="shared" si="131"/>
        <v>0170059</v>
      </c>
      <c r="H8391" s="235" t="s">
        <v>3650</v>
      </c>
      <c r="I8391" s="235" t="s">
        <v>3649</v>
      </c>
    </row>
    <row r="8392" spans="5:9">
      <c r="E8392" s="236" t="s">
        <v>21082</v>
      </c>
      <c r="F8392" s="236" t="s">
        <v>1140</v>
      </c>
      <c r="G8392" s="235" t="str">
        <f t="shared" si="131"/>
        <v>0170060</v>
      </c>
      <c r="H8392" s="235" t="s">
        <v>3081</v>
      </c>
      <c r="I8392" s="235" t="s">
        <v>4686</v>
      </c>
    </row>
    <row r="8393" spans="5:9">
      <c r="E8393" s="236" t="s">
        <v>21082</v>
      </c>
      <c r="F8393" s="236" t="s">
        <v>3067</v>
      </c>
      <c r="G8393" s="235" t="str">
        <f t="shared" si="131"/>
        <v>0170061</v>
      </c>
      <c r="H8393" s="235" t="s">
        <v>3646</v>
      </c>
      <c r="I8393" s="235" t="s">
        <v>3645</v>
      </c>
    </row>
    <row r="8394" spans="5:9">
      <c r="E8394" s="236" t="s">
        <v>21082</v>
      </c>
      <c r="F8394" s="236" t="s">
        <v>5249</v>
      </c>
      <c r="G8394" s="235" t="str">
        <f t="shared" si="131"/>
        <v>0170062</v>
      </c>
      <c r="H8394" s="235" t="s">
        <v>3665</v>
      </c>
      <c r="I8394" s="235" t="s">
        <v>3664</v>
      </c>
    </row>
    <row r="8395" spans="5:9">
      <c r="E8395" s="236" t="s">
        <v>21082</v>
      </c>
      <c r="F8395" s="236" t="s">
        <v>4307</v>
      </c>
      <c r="G8395" s="235" t="str">
        <f t="shared" si="131"/>
        <v>0170063</v>
      </c>
      <c r="H8395" s="235" t="s">
        <v>3659</v>
      </c>
      <c r="I8395" s="235" t="s">
        <v>3658</v>
      </c>
    </row>
    <row r="8396" spans="5:9">
      <c r="E8396" s="236" t="s">
        <v>21082</v>
      </c>
      <c r="F8396" s="236" t="s">
        <v>5248</v>
      </c>
      <c r="G8396" s="235" t="str">
        <f t="shared" si="131"/>
        <v>0170064</v>
      </c>
      <c r="H8396" s="235" t="s">
        <v>2551</v>
      </c>
      <c r="I8396" s="235" t="s">
        <v>2550</v>
      </c>
    </row>
    <row r="8397" spans="5:9">
      <c r="E8397" s="236" t="s">
        <v>21082</v>
      </c>
      <c r="F8397" s="236" t="s">
        <v>4502</v>
      </c>
      <c r="G8397" s="235" t="str">
        <f t="shared" si="131"/>
        <v>0170066</v>
      </c>
      <c r="H8397" s="235" t="s">
        <v>3657</v>
      </c>
      <c r="I8397" s="235" t="s">
        <v>3656</v>
      </c>
    </row>
    <row r="8398" spans="5:9">
      <c r="E8398" s="236" t="s">
        <v>21082</v>
      </c>
      <c r="F8398" s="236" t="s">
        <v>901</v>
      </c>
      <c r="G8398" s="235" t="str">
        <f t="shared" si="131"/>
        <v>0170068</v>
      </c>
      <c r="H8398" s="235" t="s">
        <v>21124</v>
      </c>
      <c r="I8398" s="235" t="s">
        <v>21123</v>
      </c>
    </row>
    <row r="8399" spans="5:9">
      <c r="E8399" s="236" t="s">
        <v>21082</v>
      </c>
      <c r="F8399" s="236" t="s">
        <v>898</v>
      </c>
      <c r="G8399" s="235" t="str">
        <f t="shared" si="131"/>
        <v>0170069</v>
      </c>
      <c r="H8399" s="235" t="s">
        <v>3596</v>
      </c>
      <c r="I8399" s="235" t="s">
        <v>3595</v>
      </c>
    </row>
    <row r="8400" spans="5:9">
      <c r="E8400" s="236" t="s">
        <v>21082</v>
      </c>
      <c r="F8400" s="236" t="s">
        <v>2648</v>
      </c>
      <c r="G8400" s="235" t="str">
        <f t="shared" si="131"/>
        <v>0170071</v>
      </c>
      <c r="H8400" s="235" t="s">
        <v>3587</v>
      </c>
      <c r="I8400" s="235" t="s">
        <v>3586</v>
      </c>
    </row>
    <row r="8401" spans="5:9">
      <c r="E8401" s="236" t="s">
        <v>21082</v>
      </c>
      <c r="F8401" s="236" t="s">
        <v>4941</v>
      </c>
      <c r="G8401" s="235" t="str">
        <f t="shared" si="131"/>
        <v>0170072</v>
      </c>
      <c r="H8401" s="235" t="s">
        <v>3590</v>
      </c>
      <c r="I8401" s="235" t="s">
        <v>3589</v>
      </c>
    </row>
    <row r="8402" spans="5:9">
      <c r="E8402" s="236" t="s">
        <v>21082</v>
      </c>
      <c r="F8402" s="236" t="s">
        <v>1135</v>
      </c>
      <c r="G8402" s="235" t="str">
        <f t="shared" si="131"/>
        <v>0170075</v>
      </c>
      <c r="H8402" s="235" t="s">
        <v>3592</v>
      </c>
      <c r="I8402" s="235" t="s">
        <v>3591</v>
      </c>
    </row>
    <row r="8403" spans="5:9">
      <c r="E8403" s="236" t="s">
        <v>21082</v>
      </c>
      <c r="F8403" s="236" t="s">
        <v>4299</v>
      </c>
      <c r="G8403" s="235" t="str">
        <f t="shared" si="131"/>
        <v>0170077</v>
      </c>
      <c r="H8403" s="235" t="s">
        <v>3609</v>
      </c>
      <c r="I8403" s="235" t="s">
        <v>3608</v>
      </c>
    </row>
    <row r="8404" spans="5:9">
      <c r="E8404" s="236" t="s">
        <v>21082</v>
      </c>
      <c r="F8404" s="236" t="s">
        <v>895</v>
      </c>
      <c r="G8404" s="235" t="str">
        <f t="shared" si="131"/>
        <v>0170078</v>
      </c>
      <c r="H8404" s="235" t="s">
        <v>992</v>
      </c>
      <c r="I8404" s="235" t="s">
        <v>991</v>
      </c>
    </row>
    <row r="8405" spans="5:9">
      <c r="E8405" s="236" t="s">
        <v>21082</v>
      </c>
      <c r="F8405" s="236" t="s">
        <v>3062</v>
      </c>
      <c r="G8405" s="235" t="str">
        <f t="shared" si="131"/>
        <v>0170081</v>
      </c>
      <c r="H8405" s="235" t="s">
        <v>21122</v>
      </c>
      <c r="I8405" s="235" t="s">
        <v>21121</v>
      </c>
    </row>
    <row r="8406" spans="5:9">
      <c r="E8406" s="236" t="s">
        <v>21082</v>
      </c>
      <c r="F8406" s="236" t="s">
        <v>3644</v>
      </c>
      <c r="G8406" s="235" t="str">
        <f t="shared" si="131"/>
        <v>0170082</v>
      </c>
      <c r="H8406" s="235" t="s">
        <v>3637</v>
      </c>
      <c r="I8406" s="235" t="s">
        <v>3636</v>
      </c>
    </row>
    <row r="8407" spans="5:9">
      <c r="E8407" s="236" t="s">
        <v>21082</v>
      </c>
      <c r="F8407" s="236" t="s">
        <v>4290</v>
      </c>
      <c r="G8407" s="235" t="str">
        <f t="shared" si="131"/>
        <v>0170083</v>
      </c>
      <c r="H8407" s="235" t="s">
        <v>21120</v>
      </c>
      <c r="I8407" s="235" t="s">
        <v>21119</v>
      </c>
    </row>
    <row r="8408" spans="5:9">
      <c r="E8408" s="236" t="s">
        <v>21082</v>
      </c>
      <c r="F8408" s="236" t="s">
        <v>4641</v>
      </c>
      <c r="G8408" s="235" t="str">
        <f t="shared" si="131"/>
        <v>0170086</v>
      </c>
      <c r="H8408" s="235" t="s">
        <v>3627</v>
      </c>
      <c r="I8408" s="235" t="s">
        <v>3626</v>
      </c>
    </row>
    <row r="8409" spans="5:9">
      <c r="E8409" s="236" t="s">
        <v>21082</v>
      </c>
      <c r="F8409" s="236" t="s">
        <v>6185</v>
      </c>
      <c r="G8409" s="235" t="str">
        <f t="shared" si="131"/>
        <v>0170087</v>
      </c>
      <c r="H8409" s="235" t="s">
        <v>21118</v>
      </c>
      <c r="I8409" s="235" t="s">
        <v>21117</v>
      </c>
    </row>
    <row r="8410" spans="5:9">
      <c r="E8410" s="236" t="s">
        <v>21082</v>
      </c>
      <c r="F8410" s="236" t="s">
        <v>889</v>
      </c>
      <c r="G8410" s="235" t="str">
        <f t="shared" si="131"/>
        <v>0170088</v>
      </c>
      <c r="H8410" s="235" t="s">
        <v>3624</v>
      </c>
      <c r="I8410" s="235" t="s">
        <v>3623</v>
      </c>
    </row>
    <row r="8411" spans="5:9">
      <c r="E8411" s="236" t="s">
        <v>21082</v>
      </c>
      <c r="F8411" s="236" t="s">
        <v>886</v>
      </c>
      <c r="G8411" s="235" t="str">
        <f t="shared" si="131"/>
        <v>0170089</v>
      </c>
      <c r="H8411" s="235" t="s">
        <v>3607</v>
      </c>
      <c r="I8411" s="235" t="s">
        <v>3606</v>
      </c>
    </row>
    <row r="8412" spans="5:9">
      <c r="E8412" s="236" t="s">
        <v>21082</v>
      </c>
      <c r="F8412" s="236" t="s">
        <v>1046</v>
      </c>
      <c r="G8412" s="235" t="str">
        <f t="shared" si="131"/>
        <v>0170090</v>
      </c>
      <c r="H8412" s="235" t="s">
        <v>3602</v>
      </c>
      <c r="I8412" s="235" t="s">
        <v>3601</v>
      </c>
    </row>
    <row r="8413" spans="5:9">
      <c r="E8413" s="236" t="s">
        <v>21082</v>
      </c>
      <c r="F8413" s="236" t="s">
        <v>2641</v>
      </c>
      <c r="G8413" s="235" t="str">
        <f t="shared" si="131"/>
        <v>0170091</v>
      </c>
      <c r="H8413" s="235" t="s">
        <v>3605</v>
      </c>
      <c r="I8413" s="235" t="s">
        <v>3604</v>
      </c>
    </row>
    <row r="8414" spans="5:9">
      <c r="E8414" s="236" t="s">
        <v>21082</v>
      </c>
      <c r="F8414" s="236" t="s">
        <v>2638</v>
      </c>
      <c r="G8414" s="235" t="str">
        <f t="shared" si="131"/>
        <v>0170092</v>
      </c>
      <c r="H8414" s="235" t="s">
        <v>3539</v>
      </c>
      <c r="I8414" s="235" t="s">
        <v>995</v>
      </c>
    </row>
    <row r="8415" spans="5:9">
      <c r="E8415" s="236" t="s">
        <v>21082</v>
      </c>
      <c r="F8415" s="236" t="s">
        <v>1022</v>
      </c>
      <c r="G8415" s="235" t="str">
        <f t="shared" si="131"/>
        <v>0170095</v>
      </c>
      <c r="H8415" s="235" t="s">
        <v>21116</v>
      </c>
      <c r="I8415" s="235" t="s">
        <v>21115</v>
      </c>
    </row>
    <row r="8416" spans="5:9">
      <c r="E8416" s="236" t="s">
        <v>21082</v>
      </c>
      <c r="F8416" s="236" t="s">
        <v>4246</v>
      </c>
      <c r="G8416" s="235" t="str">
        <f t="shared" si="131"/>
        <v>0170097</v>
      </c>
      <c r="H8416" s="235" t="s">
        <v>21114</v>
      </c>
      <c r="I8416" s="235" t="s">
        <v>21113</v>
      </c>
    </row>
    <row r="8417" spans="5:9">
      <c r="E8417" s="236" t="s">
        <v>21082</v>
      </c>
      <c r="F8417" s="236" t="s">
        <v>883</v>
      </c>
      <c r="G8417" s="235" t="str">
        <f t="shared" si="131"/>
        <v>0170098</v>
      </c>
      <c r="H8417" s="235" t="s">
        <v>999</v>
      </c>
      <c r="I8417" s="235" t="s">
        <v>998</v>
      </c>
    </row>
    <row r="8418" spans="5:9">
      <c r="E8418" s="236" t="s">
        <v>21082</v>
      </c>
      <c r="F8418" s="236" t="s">
        <v>880</v>
      </c>
      <c r="G8418" s="235" t="str">
        <f t="shared" si="131"/>
        <v>0170099</v>
      </c>
      <c r="H8418" s="235" t="s">
        <v>3431</v>
      </c>
      <c r="I8418" s="235" t="s">
        <v>3430</v>
      </c>
    </row>
    <row r="8419" spans="5:9">
      <c r="E8419" s="236" t="s">
        <v>21082</v>
      </c>
      <c r="F8419" s="236" t="s">
        <v>1066</v>
      </c>
      <c r="G8419" s="235" t="str">
        <f t="shared" si="131"/>
        <v>0170100</v>
      </c>
      <c r="H8419" s="235" t="s">
        <v>3428</v>
      </c>
      <c r="I8419" s="235" t="s">
        <v>1931</v>
      </c>
    </row>
    <row r="8420" spans="5:9">
      <c r="E8420" s="236" t="s">
        <v>21082</v>
      </c>
      <c r="F8420" s="236" t="s">
        <v>1378</v>
      </c>
      <c r="G8420" s="235" t="str">
        <f t="shared" si="131"/>
        <v>0170102</v>
      </c>
      <c r="H8420" s="235" t="s">
        <v>21112</v>
      </c>
      <c r="I8420" s="235" t="s">
        <v>21111</v>
      </c>
    </row>
    <row r="8421" spans="5:9">
      <c r="E8421" s="236" t="s">
        <v>21082</v>
      </c>
      <c r="F8421" s="236" t="s">
        <v>1484</v>
      </c>
      <c r="G8421" s="235" t="str">
        <f t="shared" si="131"/>
        <v>0170103</v>
      </c>
      <c r="H8421" s="235" t="s">
        <v>3611</v>
      </c>
      <c r="I8421" s="235" t="s">
        <v>3610</v>
      </c>
    </row>
    <row r="8422" spans="5:9">
      <c r="E8422" s="236" t="s">
        <v>21082</v>
      </c>
      <c r="F8422" s="236" t="s">
        <v>1375</v>
      </c>
      <c r="G8422" s="235" t="str">
        <f t="shared" si="131"/>
        <v>0170104</v>
      </c>
      <c r="H8422" s="235" t="s">
        <v>3603</v>
      </c>
      <c r="I8422" s="235" t="s">
        <v>1222</v>
      </c>
    </row>
    <row r="8423" spans="5:9">
      <c r="E8423" s="236" t="s">
        <v>21082</v>
      </c>
      <c r="F8423" s="236" t="s">
        <v>1372</v>
      </c>
      <c r="G8423" s="235" t="str">
        <f t="shared" si="131"/>
        <v>0170105</v>
      </c>
      <c r="H8423" s="235" t="s">
        <v>13171</v>
      </c>
      <c r="I8423" s="235" t="s">
        <v>13170</v>
      </c>
    </row>
    <row r="8424" spans="5:9">
      <c r="E8424" s="236" t="s">
        <v>21082</v>
      </c>
      <c r="F8424" s="236" t="s">
        <v>874</v>
      </c>
      <c r="G8424" s="235" t="str">
        <f t="shared" si="131"/>
        <v>0170109</v>
      </c>
      <c r="H8424" s="235" t="s">
        <v>3666</v>
      </c>
      <c r="I8424" s="235" t="s">
        <v>1660</v>
      </c>
    </row>
    <row r="8425" spans="5:9">
      <c r="E8425" s="236" t="s">
        <v>21082</v>
      </c>
      <c r="F8425" s="236" t="s">
        <v>1359</v>
      </c>
      <c r="G8425" s="235" t="str">
        <f t="shared" si="131"/>
        <v>0170110</v>
      </c>
      <c r="H8425" s="235" t="s">
        <v>3423</v>
      </c>
      <c r="I8425" s="235" t="s">
        <v>3422</v>
      </c>
    </row>
    <row r="8426" spans="5:9">
      <c r="E8426" s="236" t="s">
        <v>21082</v>
      </c>
      <c r="F8426" s="236" t="s">
        <v>1356</v>
      </c>
      <c r="G8426" s="235" t="str">
        <f t="shared" si="131"/>
        <v>0170111</v>
      </c>
      <c r="H8426" s="235" t="s">
        <v>1142</v>
      </c>
      <c r="I8426" s="235" t="s">
        <v>1141</v>
      </c>
    </row>
    <row r="8427" spans="5:9">
      <c r="E8427" s="236" t="s">
        <v>21082</v>
      </c>
      <c r="F8427" s="236" t="s">
        <v>1353</v>
      </c>
      <c r="G8427" s="235" t="str">
        <f t="shared" si="131"/>
        <v>0170112</v>
      </c>
      <c r="H8427" s="235" t="s">
        <v>10809</v>
      </c>
      <c r="I8427" s="235" t="s">
        <v>6992</v>
      </c>
    </row>
    <row r="8428" spans="5:9">
      <c r="E8428" s="236" t="s">
        <v>21082</v>
      </c>
      <c r="F8428" s="236" t="s">
        <v>1349</v>
      </c>
      <c r="G8428" s="235" t="str">
        <f t="shared" si="131"/>
        <v>0170113</v>
      </c>
      <c r="H8428" s="235" t="s">
        <v>4035</v>
      </c>
      <c r="I8428" s="235" t="s">
        <v>2730</v>
      </c>
    </row>
    <row r="8429" spans="5:9">
      <c r="E8429" s="236" t="s">
        <v>21082</v>
      </c>
      <c r="F8429" s="236" t="s">
        <v>1434</v>
      </c>
      <c r="G8429" s="235" t="str">
        <f t="shared" si="131"/>
        <v>0170114</v>
      </c>
      <c r="H8429" s="235" t="s">
        <v>11686</v>
      </c>
      <c r="I8429" s="235" t="s">
        <v>11685</v>
      </c>
    </row>
    <row r="8430" spans="5:9">
      <c r="E8430" s="236" t="s">
        <v>21082</v>
      </c>
      <c r="F8430" s="236" t="s">
        <v>1450</v>
      </c>
      <c r="G8430" s="235" t="str">
        <f t="shared" si="131"/>
        <v>0170123</v>
      </c>
      <c r="H8430" s="235" t="s">
        <v>13284</v>
      </c>
      <c r="I8430" s="235" t="s">
        <v>2983</v>
      </c>
    </row>
    <row r="8431" spans="5:9">
      <c r="E8431" s="236" t="s">
        <v>21082</v>
      </c>
      <c r="F8431" s="236" t="s">
        <v>1404</v>
      </c>
      <c r="G8431" s="235" t="str">
        <f t="shared" si="131"/>
        <v>0170124</v>
      </c>
      <c r="H8431" s="235" t="s">
        <v>1030</v>
      </c>
      <c r="I8431" s="235" t="s">
        <v>1029</v>
      </c>
    </row>
    <row r="8432" spans="5:9">
      <c r="E8432" s="236" t="s">
        <v>21082</v>
      </c>
      <c r="F8432" s="236" t="s">
        <v>1401</v>
      </c>
      <c r="G8432" s="235" t="str">
        <f t="shared" si="131"/>
        <v>0170126</v>
      </c>
      <c r="H8432" s="235" t="s">
        <v>1429</v>
      </c>
      <c r="I8432" s="235" t="s">
        <v>1428</v>
      </c>
    </row>
    <row r="8433" spans="5:9">
      <c r="E8433" s="236" t="s">
        <v>21082</v>
      </c>
      <c r="F8433" s="236" t="s">
        <v>951</v>
      </c>
      <c r="G8433" s="235" t="str">
        <f t="shared" si="131"/>
        <v>0170127</v>
      </c>
      <c r="H8433" s="235" t="s">
        <v>10811</v>
      </c>
      <c r="I8433" s="235" t="s">
        <v>10810</v>
      </c>
    </row>
    <row r="8434" spans="5:9">
      <c r="E8434" s="236" t="s">
        <v>21082</v>
      </c>
      <c r="F8434" s="236" t="s">
        <v>1445</v>
      </c>
      <c r="G8434" s="235" t="str">
        <f t="shared" si="131"/>
        <v>0170130</v>
      </c>
      <c r="H8434" s="235" t="s">
        <v>1070</v>
      </c>
      <c r="I8434" s="235" t="s">
        <v>1069</v>
      </c>
    </row>
    <row r="8435" spans="5:9">
      <c r="E8435" s="236" t="s">
        <v>21082</v>
      </c>
      <c r="F8435" s="236" t="s">
        <v>1442</v>
      </c>
      <c r="G8435" s="235" t="str">
        <f t="shared" si="131"/>
        <v>0170135</v>
      </c>
      <c r="H8435" s="235" t="s">
        <v>1027</v>
      </c>
      <c r="I8435" s="235" t="s">
        <v>1026</v>
      </c>
    </row>
    <row r="8436" spans="5:9">
      <c r="E8436" s="236" t="s">
        <v>21082</v>
      </c>
      <c r="F8436" s="236" t="s">
        <v>1539</v>
      </c>
      <c r="G8436" s="235" t="str">
        <f t="shared" si="131"/>
        <v>0170141</v>
      </c>
      <c r="H8436" s="235" t="s">
        <v>4378</v>
      </c>
      <c r="I8436" s="235" t="s">
        <v>4377</v>
      </c>
    </row>
    <row r="8437" spans="5:9">
      <c r="E8437" s="236" t="s">
        <v>21082</v>
      </c>
      <c r="F8437" s="236" t="s">
        <v>853</v>
      </c>
      <c r="G8437" s="235" t="str">
        <f t="shared" si="131"/>
        <v>0170148</v>
      </c>
      <c r="H8437" s="235" t="s">
        <v>4073</v>
      </c>
      <c r="I8437" s="235" t="s">
        <v>4072</v>
      </c>
    </row>
    <row r="8438" spans="5:9">
      <c r="E8438" s="236" t="s">
        <v>21082</v>
      </c>
      <c r="F8438" s="236" t="s">
        <v>850</v>
      </c>
      <c r="G8438" s="235" t="str">
        <f t="shared" si="131"/>
        <v>0170149</v>
      </c>
      <c r="H8438" s="235" t="s">
        <v>3998</v>
      </c>
      <c r="I8438" s="235" t="s">
        <v>3997</v>
      </c>
    </row>
    <row r="8439" spans="5:9">
      <c r="E8439" s="236" t="s">
        <v>21082</v>
      </c>
      <c r="F8439" s="236" t="s">
        <v>4168</v>
      </c>
      <c r="G8439" s="235" t="str">
        <f t="shared" si="131"/>
        <v>0170151</v>
      </c>
      <c r="H8439" s="235" t="s">
        <v>11630</v>
      </c>
      <c r="I8439" s="235" t="s">
        <v>11629</v>
      </c>
    </row>
    <row r="8440" spans="5:9">
      <c r="E8440" s="236" t="s">
        <v>21082</v>
      </c>
      <c r="F8440" s="236" t="s">
        <v>3348</v>
      </c>
      <c r="G8440" s="235" t="str">
        <f t="shared" si="131"/>
        <v>0170154</v>
      </c>
      <c r="H8440" s="235" t="s">
        <v>1015</v>
      </c>
      <c r="I8440" s="235" t="s">
        <v>1014</v>
      </c>
    </row>
    <row r="8441" spans="5:9">
      <c r="E8441" s="236" t="s">
        <v>21082</v>
      </c>
      <c r="F8441" s="236" t="s">
        <v>4624</v>
      </c>
      <c r="G8441" s="235" t="str">
        <f t="shared" si="131"/>
        <v>0170155</v>
      </c>
      <c r="H8441" s="235" t="s">
        <v>10971</v>
      </c>
      <c r="I8441" s="235" t="s">
        <v>10970</v>
      </c>
    </row>
    <row r="8442" spans="5:9">
      <c r="E8442" s="236" t="s">
        <v>21082</v>
      </c>
      <c r="F8442" s="236" t="s">
        <v>1722</v>
      </c>
      <c r="G8442" s="235" t="str">
        <f t="shared" si="131"/>
        <v>0170170</v>
      </c>
      <c r="H8442" s="235" t="s">
        <v>4238</v>
      </c>
      <c r="I8442" s="235" t="s">
        <v>4237</v>
      </c>
    </row>
    <row r="8443" spans="5:9">
      <c r="E8443" s="236" t="s">
        <v>21082</v>
      </c>
      <c r="F8443" s="236" t="s">
        <v>2693</v>
      </c>
      <c r="G8443" s="235" t="str">
        <f t="shared" si="131"/>
        <v>0170172</v>
      </c>
      <c r="H8443" s="235" t="s">
        <v>21110</v>
      </c>
      <c r="I8443" s="235" t="s">
        <v>21109</v>
      </c>
    </row>
    <row r="8444" spans="5:9">
      <c r="E8444" s="236" t="s">
        <v>21082</v>
      </c>
      <c r="F8444" s="236" t="s">
        <v>4131</v>
      </c>
      <c r="G8444" s="235" t="str">
        <f t="shared" si="131"/>
        <v>0170173</v>
      </c>
      <c r="H8444" s="235" t="s">
        <v>21108</v>
      </c>
      <c r="I8444" s="235" t="s">
        <v>21107</v>
      </c>
    </row>
    <row r="8445" spans="5:9">
      <c r="E8445" s="236" t="s">
        <v>21082</v>
      </c>
      <c r="F8445" s="236" t="s">
        <v>1013</v>
      </c>
      <c r="G8445" s="235" t="str">
        <f t="shared" si="131"/>
        <v>0170175</v>
      </c>
      <c r="H8445" s="235" t="s">
        <v>21106</v>
      </c>
      <c r="I8445" s="235" t="s">
        <v>21105</v>
      </c>
    </row>
    <row r="8446" spans="5:9">
      <c r="E8446" s="236" t="s">
        <v>21082</v>
      </c>
      <c r="F8446" s="236" t="s">
        <v>3340</v>
      </c>
      <c r="G8446" s="235" t="str">
        <f t="shared" si="131"/>
        <v>0170176</v>
      </c>
      <c r="H8446" s="235" t="s">
        <v>13167</v>
      </c>
      <c r="I8446" s="235" t="s">
        <v>13166</v>
      </c>
    </row>
    <row r="8447" spans="5:9">
      <c r="E8447" s="236" t="s">
        <v>21082</v>
      </c>
      <c r="F8447" s="236" t="s">
        <v>4014</v>
      </c>
      <c r="G8447" s="235" t="str">
        <f t="shared" si="131"/>
        <v>0170177</v>
      </c>
      <c r="H8447" s="235" t="s">
        <v>13169</v>
      </c>
      <c r="I8447" s="235" t="s">
        <v>13168</v>
      </c>
    </row>
    <row r="8448" spans="5:9">
      <c r="E8448" s="236" t="s">
        <v>21082</v>
      </c>
      <c r="F8448" s="236" t="s">
        <v>4011</v>
      </c>
      <c r="G8448" s="235" t="str">
        <f t="shared" si="131"/>
        <v>0170178</v>
      </c>
      <c r="H8448" s="235" t="s">
        <v>21104</v>
      </c>
      <c r="I8448" s="235" t="s">
        <v>21103</v>
      </c>
    </row>
    <row r="8449" spans="5:9">
      <c r="E8449" s="236" t="s">
        <v>21082</v>
      </c>
      <c r="F8449" s="236" t="s">
        <v>841</v>
      </c>
      <c r="G8449" s="235" t="str">
        <f t="shared" si="131"/>
        <v>0170179</v>
      </c>
      <c r="H8449" s="235" t="s">
        <v>18286</v>
      </c>
      <c r="I8449" s="235" t="s">
        <v>18285</v>
      </c>
    </row>
    <row r="8450" spans="5:9">
      <c r="E8450" s="236" t="s">
        <v>21082</v>
      </c>
      <c r="F8450" s="236" t="s">
        <v>1063</v>
      </c>
      <c r="G8450" s="235" t="str">
        <f t="shared" ref="G8450:G8513" si="132">TEXT(E8450,"0000")&amp;TEXT(F8450,"000")</f>
        <v>0170180</v>
      </c>
      <c r="H8450" s="235" t="s">
        <v>21102</v>
      </c>
      <c r="I8450" s="235" t="s">
        <v>21101</v>
      </c>
    </row>
    <row r="8451" spans="5:9">
      <c r="E8451" s="236" t="s">
        <v>21082</v>
      </c>
      <c r="F8451" s="236" t="s">
        <v>4120</v>
      </c>
      <c r="G8451" s="235" t="str">
        <f t="shared" si="132"/>
        <v>0170181</v>
      </c>
      <c r="H8451" s="235" t="s">
        <v>21100</v>
      </c>
      <c r="I8451" s="235" t="s">
        <v>21099</v>
      </c>
    </row>
    <row r="8452" spans="5:9">
      <c r="E8452" s="236" t="s">
        <v>21082</v>
      </c>
      <c r="F8452" s="236" t="s">
        <v>4008</v>
      </c>
      <c r="G8452" s="235" t="str">
        <f t="shared" si="132"/>
        <v>0170182</v>
      </c>
      <c r="H8452" s="235" t="s">
        <v>2462</v>
      </c>
      <c r="I8452" s="235" t="s">
        <v>2461</v>
      </c>
    </row>
    <row r="8453" spans="5:9">
      <c r="E8453" s="236" t="s">
        <v>21082</v>
      </c>
      <c r="F8453" s="236" t="s">
        <v>4005</v>
      </c>
      <c r="G8453" s="235" t="str">
        <f t="shared" si="132"/>
        <v>0170183</v>
      </c>
      <c r="H8453" s="235" t="s">
        <v>21098</v>
      </c>
      <c r="I8453" s="235" t="s">
        <v>21097</v>
      </c>
    </row>
    <row r="8454" spans="5:9">
      <c r="E8454" s="236" t="s">
        <v>21082</v>
      </c>
      <c r="F8454" s="236" t="s">
        <v>4846</v>
      </c>
      <c r="G8454" s="235" t="str">
        <f t="shared" si="132"/>
        <v>0170184</v>
      </c>
      <c r="H8454" s="235" t="s">
        <v>21096</v>
      </c>
      <c r="I8454" s="235" t="s">
        <v>21095</v>
      </c>
    </row>
    <row r="8455" spans="5:9">
      <c r="E8455" s="236" t="s">
        <v>21082</v>
      </c>
      <c r="F8455" s="236" t="s">
        <v>4119</v>
      </c>
      <c r="G8455" s="235" t="str">
        <f t="shared" si="132"/>
        <v>0170185</v>
      </c>
      <c r="H8455" s="235" t="s">
        <v>13183</v>
      </c>
      <c r="I8455" s="235" t="s">
        <v>13182</v>
      </c>
    </row>
    <row r="8456" spans="5:9">
      <c r="E8456" s="236" t="s">
        <v>21082</v>
      </c>
      <c r="F8456" s="236" t="s">
        <v>4116</v>
      </c>
      <c r="G8456" s="235" t="str">
        <f t="shared" si="132"/>
        <v>0170186</v>
      </c>
      <c r="H8456" s="235" t="s">
        <v>3565</v>
      </c>
      <c r="I8456" s="235" t="s">
        <v>3564</v>
      </c>
    </row>
    <row r="8457" spans="5:9">
      <c r="E8457" s="236" t="s">
        <v>21082</v>
      </c>
      <c r="F8457" s="236" t="s">
        <v>4113</v>
      </c>
      <c r="G8457" s="235" t="str">
        <f t="shared" si="132"/>
        <v>0170187</v>
      </c>
      <c r="H8457" s="235" t="s">
        <v>21094</v>
      </c>
      <c r="I8457" s="235" t="s">
        <v>21093</v>
      </c>
    </row>
    <row r="8458" spans="5:9">
      <c r="E8458" s="236" t="s">
        <v>21082</v>
      </c>
      <c r="F8458" s="236" t="s">
        <v>838</v>
      </c>
      <c r="G8458" s="235" t="str">
        <f t="shared" si="132"/>
        <v>0170189</v>
      </c>
      <c r="H8458" s="235" t="s">
        <v>21092</v>
      </c>
      <c r="I8458" s="235" t="s">
        <v>21091</v>
      </c>
    </row>
    <row r="8459" spans="5:9">
      <c r="E8459" s="236" t="s">
        <v>21082</v>
      </c>
      <c r="F8459" s="236" t="s">
        <v>3631</v>
      </c>
      <c r="G8459" s="235" t="str">
        <f t="shared" si="132"/>
        <v>0170192</v>
      </c>
      <c r="H8459" s="235" t="s">
        <v>13129</v>
      </c>
      <c r="I8459" s="235" t="s">
        <v>13128</v>
      </c>
    </row>
    <row r="8460" spans="5:9">
      <c r="E8460" s="236" t="s">
        <v>21082</v>
      </c>
      <c r="F8460" s="236" t="s">
        <v>4457</v>
      </c>
      <c r="G8460" s="235" t="str">
        <f t="shared" si="132"/>
        <v>0170389</v>
      </c>
      <c r="H8460" s="235" t="s">
        <v>20993</v>
      </c>
      <c r="I8460" s="235" t="s">
        <v>18081</v>
      </c>
    </row>
    <row r="8461" spans="5:9">
      <c r="E8461" s="236" t="s">
        <v>21082</v>
      </c>
      <c r="F8461" s="236" t="s">
        <v>11255</v>
      </c>
      <c r="G8461" s="235" t="str">
        <f t="shared" si="132"/>
        <v>0170394</v>
      </c>
      <c r="H8461" s="235" t="s">
        <v>20079</v>
      </c>
      <c r="I8461" s="235" t="s">
        <v>20078</v>
      </c>
    </row>
    <row r="8462" spans="5:9">
      <c r="E8462" s="236" t="s">
        <v>21082</v>
      </c>
      <c r="F8462" s="236" t="s">
        <v>945</v>
      </c>
      <c r="G8462" s="235" t="str">
        <f t="shared" si="132"/>
        <v>0170500</v>
      </c>
      <c r="H8462" s="235" t="s">
        <v>3292</v>
      </c>
      <c r="I8462" s="235" t="s">
        <v>3291</v>
      </c>
    </row>
    <row r="8463" spans="5:9">
      <c r="E8463" s="236" t="s">
        <v>21082</v>
      </c>
      <c r="F8463" s="236" t="s">
        <v>2810</v>
      </c>
      <c r="G8463" s="235" t="str">
        <f t="shared" si="132"/>
        <v>0170502</v>
      </c>
      <c r="H8463" s="235" t="s">
        <v>21090</v>
      </c>
      <c r="I8463" s="235" t="s">
        <v>21089</v>
      </c>
    </row>
    <row r="8464" spans="5:9">
      <c r="E8464" s="236" t="s">
        <v>21082</v>
      </c>
      <c r="F8464" s="236" t="s">
        <v>941</v>
      </c>
      <c r="G8464" s="235" t="str">
        <f t="shared" si="132"/>
        <v>0170505</v>
      </c>
      <c r="H8464" s="235" t="s">
        <v>21088</v>
      </c>
      <c r="I8464" s="235" t="s">
        <v>20413</v>
      </c>
    </row>
    <row r="8465" spans="5:9">
      <c r="E8465" s="236" t="s">
        <v>21082</v>
      </c>
      <c r="F8465" s="236" t="s">
        <v>2799</v>
      </c>
      <c r="G8465" s="235" t="str">
        <f t="shared" si="132"/>
        <v>0170507</v>
      </c>
      <c r="H8465" s="235" t="s">
        <v>21087</v>
      </c>
      <c r="I8465" s="235" t="s">
        <v>3488</v>
      </c>
    </row>
    <row r="8466" spans="5:9">
      <c r="E8466" s="236" t="s">
        <v>21082</v>
      </c>
      <c r="F8466" s="236" t="s">
        <v>2796</v>
      </c>
      <c r="G8466" s="235" t="str">
        <f t="shared" si="132"/>
        <v>0170508</v>
      </c>
      <c r="H8466" s="235" t="s">
        <v>21086</v>
      </c>
      <c r="I8466" s="235" t="s">
        <v>21085</v>
      </c>
    </row>
    <row r="8467" spans="5:9">
      <c r="E8467" s="236" t="s">
        <v>21082</v>
      </c>
      <c r="F8467" s="236" t="s">
        <v>1221</v>
      </c>
      <c r="G8467" s="235" t="str">
        <f t="shared" si="132"/>
        <v>0170509</v>
      </c>
      <c r="H8467" s="235" t="s">
        <v>21084</v>
      </c>
      <c r="I8467" s="235" t="s">
        <v>3520</v>
      </c>
    </row>
    <row r="8468" spans="5:9">
      <c r="E8468" s="236" t="s">
        <v>21082</v>
      </c>
      <c r="F8468" s="236" t="s">
        <v>2791</v>
      </c>
      <c r="G8468" s="235" t="str">
        <f t="shared" si="132"/>
        <v>0170511</v>
      </c>
      <c r="H8468" s="235" t="s">
        <v>21083</v>
      </c>
      <c r="I8468" s="235" t="s">
        <v>3327</v>
      </c>
    </row>
    <row r="8469" spans="5:9">
      <c r="E8469" s="236" t="s">
        <v>21082</v>
      </c>
      <c r="F8469" s="236" t="s">
        <v>19650</v>
      </c>
      <c r="G8469" s="235" t="str">
        <f t="shared" si="132"/>
        <v>0170517</v>
      </c>
      <c r="H8469" s="235" t="s">
        <v>21081</v>
      </c>
      <c r="I8469" s="235" t="s">
        <v>3652</v>
      </c>
    </row>
    <row r="8470" spans="5:9">
      <c r="E8470" s="236" t="s">
        <v>21045</v>
      </c>
      <c r="F8470" s="236" t="s">
        <v>1066</v>
      </c>
      <c r="G8470" s="235" t="str">
        <f t="shared" si="132"/>
        <v>0172100</v>
      </c>
      <c r="H8470" s="235" t="s">
        <v>10986</v>
      </c>
      <c r="I8470" s="235" t="s">
        <v>935</v>
      </c>
    </row>
    <row r="8471" spans="5:9">
      <c r="E8471" s="236" t="s">
        <v>21045</v>
      </c>
      <c r="F8471" s="236" t="s">
        <v>1388</v>
      </c>
      <c r="G8471" s="235" t="str">
        <f t="shared" si="132"/>
        <v>0172101</v>
      </c>
      <c r="H8471" s="235" t="s">
        <v>18249</v>
      </c>
      <c r="I8471" s="235" t="s">
        <v>18248</v>
      </c>
    </row>
    <row r="8472" spans="5:9">
      <c r="E8472" s="236" t="s">
        <v>21045</v>
      </c>
      <c r="F8472" s="236" t="s">
        <v>1378</v>
      </c>
      <c r="G8472" s="235" t="str">
        <f t="shared" si="132"/>
        <v>0172102</v>
      </c>
      <c r="H8472" s="235" t="s">
        <v>13110</v>
      </c>
      <c r="I8472" s="235" t="s">
        <v>13109</v>
      </c>
    </row>
    <row r="8473" spans="5:9">
      <c r="E8473" s="236" t="s">
        <v>21045</v>
      </c>
      <c r="F8473" s="236" t="s">
        <v>1484</v>
      </c>
      <c r="G8473" s="235" t="str">
        <f t="shared" si="132"/>
        <v>0172103</v>
      </c>
      <c r="H8473" s="235" t="s">
        <v>13106</v>
      </c>
      <c r="I8473" s="235" t="s">
        <v>13105</v>
      </c>
    </row>
    <row r="8474" spans="5:9">
      <c r="E8474" s="236" t="s">
        <v>21045</v>
      </c>
      <c r="F8474" s="236" t="s">
        <v>1375</v>
      </c>
      <c r="G8474" s="235" t="str">
        <f t="shared" si="132"/>
        <v>0172104</v>
      </c>
      <c r="H8474" s="235" t="s">
        <v>17892</v>
      </c>
      <c r="I8474" s="235" t="s">
        <v>10830</v>
      </c>
    </row>
    <row r="8475" spans="5:9">
      <c r="E8475" s="236" t="s">
        <v>21045</v>
      </c>
      <c r="F8475" s="236" t="s">
        <v>1372</v>
      </c>
      <c r="G8475" s="235" t="str">
        <f t="shared" si="132"/>
        <v>0172105</v>
      </c>
      <c r="H8475" s="235" t="s">
        <v>3344</v>
      </c>
      <c r="I8475" s="235" t="s">
        <v>3343</v>
      </c>
    </row>
    <row r="8476" spans="5:9">
      <c r="E8476" s="236" t="s">
        <v>21045</v>
      </c>
      <c r="F8476" s="236" t="s">
        <v>1369</v>
      </c>
      <c r="G8476" s="235" t="str">
        <f t="shared" si="132"/>
        <v>0172106</v>
      </c>
      <c r="H8476" s="235" t="s">
        <v>2101</v>
      </c>
      <c r="I8476" s="235" t="s">
        <v>2100</v>
      </c>
    </row>
    <row r="8477" spans="5:9">
      <c r="E8477" s="236" t="s">
        <v>21045</v>
      </c>
      <c r="F8477" s="236" t="s">
        <v>1366</v>
      </c>
      <c r="G8477" s="235" t="str">
        <f t="shared" si="132"/>
        <v>0172107</v>
      </c>
      <c r="H8477" s="235" t="s">
        <v>18250</v>
      </c>
      <c r="I8477" s="235" t="s">
        <v>11187</v>
      </c>
    </row>
    <row r="8478" spans="5:9">
      <c r="E8478" s="236" t="s">
        <v>21045</v>
      </c>
      <c r="F8478" s="236" t="s">
        <v>877</v>
      </c>
      <c r="G8478" s="235" t="str">
        <f t="shared" si="132"/>
        <v>0172108</v>
      </c>
      <c r="H8478" s="235" t="s">
        <v>21080</v>
      </c>
      <c r="I8478" s="235" t="s">
        <v>21079</v>
      </c>
    </row>
    <row r="8479" spans="5:9">
      <c r="E8479" s="236" t="s">
        <v>21045</v>
      </c>
      <c r="F8479" s="236" t="s">
        <v>874</v>
      </c>
      <c r="G8479" s="235" t="str">
        <f t="shared" si="132"/>
        <v>0172109</v>
      </c>
      <c r="H8479" s="235" t="s">
        <v>18243</v>
      </c>
      <c r="I8479" s="235" t="s">
        <v>18242</v>
      </c>
    </row>
    <row r="8480" spans="5:9">
      <c r="E8480" s="236" t="s">
        <v>21045</v>
      </c>
      <c r="F8480" s="236" t="s">
        <v>1359</v>
      </c>
      <c r="G8480" s="235" t="str">
        <f t="shared" si="132"/>
        <v>0172110</v>
      </c>
      <c r="H8480" s="235" t="s">
        <v>13104</v>
      </c>
      <c r="I8480" s="235" t="s">
        <v>13103</v>
      </c>
    </row>
    <row r="8481" spans="5:9">
      <c r="E8481" s="236" t="s">
        <v>21045</v>
      </c>
      <c r="F8481" s="236" t="s">
        <v>1356</v>
      </c>
      <c r="G8481" s="235" t="str">
        <f t="shared" si="132"/>
        <v>0172111</v>
      </c>
      <c r="H8481" s="235" t="s">
        <v>21078</v>
      </c>
      <c r="I8481" s="235" t="s">
        <v>21077</v>
      </c>
    </row>
    <row r="8482" spans="5:9">
      <c r="E8482" s="236" t="s">
        <v>21045</v>
      </c>
      <c r="F8482" s="236" t="s">
        <v>1353</v>
      </c>
      <c r="G8482" s="235" t="str">
        <f t="shared" si="132"/>
        <v>0172112</v>
      </c>
      <c r="H8482" s="235" t="s">
        <v>21076</v>
      </c>
      <c r="I8482" s="235" t="s">
        <v>21075</v>
      </c>
    </row>
    <row r="8483" spans="5:9">
      <c r="E8483" s="236" t="s">
        <v>21045</v>
      </c>
      <c r="F8483" s="236" t="s">
        <v>1349</v>
      </c>
      <c r="G8483" s="235" t="str">
        <f t="shared" si="132"/>
        <v>0172113</v>
      </c>
      <c r="H8483" s="235" t="s">
        <v>12557</v>
      </c>
      <c r="I8483" s="235" t="s">
        <v>12556</v>
      </c>
    </row>
    <row r="8484" spans="5:9">
      <c r="E8484" s="236" t="s">
        <v>21045</v>
      </c>
      <c r="F8484" s="236" t="s">
        <v>1434</v>
      </c>
      <c r="G8484" s="235" t="str">
        <f t="shared" si="132"/>
        <v>0172114</v>
      </c>
      <c r="H8484" s="235" t="s">
        <v>21074</v>
      </c>
      <c r="I8484" s="235" t="s">
        <v>21073</v>
      </c>
    </row>
    <row r="8485" spans="5:9">
      <c r="E8485" s="236" t="s">
        <v>21045</v>
      </c>
      <c r="F8485" s="236" t="s">
        <v>1548</v>
      </c>
      <c r="G8485" s="235" t="str">
        <f t="shared" si="132"/>
        <v>0172115</v>
      </c>
      <c r="H8485" s="235" t="s">
        <v>14819</v>
      </c>
      <c r="I8485" s="235" t="s">
        <v>14818</v>
      </c>
    </row>
    <row r="8486" spans="5:9">
      <c r="E8486" s="236" t="s">
        <v>21045</v>
      </c>
      <c r="F8486" s="236" t="s">
        <v>1459</v>
      </c>
      <c r="G8486" s="235" t="str">
        <f t="shared" si="132"/>
        <v>0172116</v>
      </c>
      <c r="H8486" s="235" t="s">
        <v>17722</v>
      </c>
      <c r="I8486" s="235" t="s">
        <v>12720</v>
      </c>
    </row>
    <row r="8487" spans="5:9">
      <c r="E8487" s="236" t="s">
        <v>21045</v>
      </c>
      <c r="F8487" s="236" t="s">
        <v>2326</v>
      </c>
      <c r="G8487" s="235" t="str">
        <f t="shared" si="132"/>
        <v>0172117</v>
      </c>
      <c r="H8487" s="235" t="s">
        <v>21072</v>
      </c>
      <c r="I8487" s="235" t="s">
        <v>21071</v>
      </c>
    </row>
    <row r="8488" spans="5:9">
      <c r="E8488" s="236" t="s">
        <v>21045</v>
      </c>
      <c r="F8488" s="236" t="s">
        <v>1073</v>
      </c>
      <c r="G8488" s="235" t="str">
        <f t="shared" si="132"/>
        <v>0172120</v>
      </c>
      <c r="H8488" s="235" t="s">
        <v>21070</v>
      </c>
      <c r="I8488" s="235" t="s">
        <v>21069</v>
      </c>
    </row>
    <row r="8489" spans="5:9">
      <c r="E8489" s="236" t="s">
        <v>21045</v>
      </c>
      <c r="F8489" s="236" t="s">
        <v>1410</v>
      </c>
      <c r="G8489" s="235" t="str">
        <f t="shared" si="132"/>
        <v>0172121</v>
      </c>
      <c r="H8489" s="235" t="s">
        <v>21068</v>
      </c>
      <c r="I8489" s="235" t="s">
        <v>21067</v>
      </c>
    </row>
    <row r="8490" spans="5:9">
      <c r="E8490" s="236" t="s">
        <v>21045</v>
      </c>
      <c r="F8490" s="236" t="s">
        <v>1407</v>
      </c>
      <c r="G8490" s="235" t="str">
        <f t="shared" si="132"/>
        <v>0172122</v>
      </c>
      <c r="H8490" s="235" t="s">
        <v>1751</v>
      </c>
      <c r="I8490" s="235" t="s">
        <v>1750</v>
      </c>
    </row>
    <row r="8491" spans="5:9">
      <c r="E8491" s="236" t="s">
        <v>21045</v>
      </c>
      <c r="F8491" s="236" t="s">
        <v>1450</v>
      </c>
      <c r="G8491" s="235" t="str">
        <f t="shared" si="132"/>
        <v>0172123</v>
      </c>
      <c r="H8491" s="235" t="s">
        <v>3418</v>
      </c>
      <c r="I8491" s="235" t="s">
        <v>3417</v>
      </c>
    </row>
    <row r="8492" spans="5:9">
      <c r="E8492" s="236" t="s">
        <v>21045</v>
      </c>
      <c r="F8492" s="236" t="s">
        <v>951</v>
      </c>
      <c r="G8492" s="235" t="str">
        <f t="shared" si="132"/>
        <v>0172127</v>
      </c>
      <c r="H8492" s="235" t="s">
        <v>18235</v>
      </c>
      <c r="I8492" s="235" t="s">
        <v>18234</v>
      </c>
    </row>
    <row r="8493" spans="5:9">
      <c r="E8493" s="236" t="s">
        <v>21045</v>
      </c>
      <c r="F8493" s="236" t="s">
        <v>865</v>
      </c>
      <c r="G8493" s="235" t="str">
        <f t="shared" si="132"/>
        <v>0172128</v>
      </c>
      <c r="H8493" s="235" t="s">
        <v>21066</v>
      </c>
      <c r="I8493" s="235" t="s">
        <v>21065</v>
      </c>
    </row>
    <row r="8494" spans="5:9">
      <c r="E8494" s="236" t="s">
        <v>21045</v>
      </c>
      <c r="F8494" s="236" t="s">
        <v>1396</v>
      </c>
      <c r="G8494" s="235" t="str">
        <f t="shared" si="132"/>
        <v>0172131</v>
      </c>
      <c r="H8494" s="235" t="s">
        <v>21064</v>
      </c>
      <c r="I8494" s="235" t="s">
        <v>21063</v>
      </c>
    </row>
    <row r="8495" spans="5:9">
      <c r="E8495" s="236" t="s">
        <v>21045</v>
      </c>
      <c r="F8495" s="236" t="s">
        <v>1543</v>
      </c>
      <c r="G8495" s="235" t="str">
        <f t="shared" si="132"/>
        <v>0172132</v>
      </c>
      <c r="H8495" s="235" t="s">
        <v>18215</v>
      </c>
      <c r="I8495" s="235" t="s">
        <v>18214</v>
      </c>
    </row>
    <row r="8496" spans="5:9">
      <c r="E8496" s="236" t="s">
        <v>21045</v>
      </c>
      <c r="F8496" s="236" t="s">
        <v>1566</v>
      </c>
      <c r="G8496" s="235" t="str">
        <f t="shared" si="132"/>
        <v>0172201</v>
      </c>
      <c r="H8496" s="235" t="s">
        <v>3402</v>
      </c>
      <c r="I8496" s="235" t="s">
        <v>3401</v>
      </c>
    </row>
    <row r="8497" spans="5:9">
      <c r="E8497" s="236" t="s">
        <v>21045</v>
      </c>
      <c r="F8497" s="236" t="s">
        <v>2171</v>
      </c>
      <c r="G8497" s="235" t="str">
        <f t="shared" si="132"/>
        <v>0172202</v>
      </c>
      <c r="H8497" s="235" t="s">
        <v>3398</v>
      </c>
      <c r="I8497" s="235" t="s">
        <v>3397</v>
      </c>
    </row>
    <row r="8498" spans="5:9">
      <c r="E8498" s="236" t="s">
        <v>21045</v>
      </c>
      <c r="F8498" s="236" t="s">
        <v>2837</v>
      </c>
      <c r="G8498" s="235" t="str">
        <f t="shared" si="132"/>
        <v>0172203</v>
      </c>
      <c r="H8498" s="235" t="s">
        <v>13097</v>
      </c>
      <c r="I8498" s="235" t="s">
        <v>3393</v>
      </c>
    </row>
    <row r="8499" spans="5:9">
      <c r="E8499" s="236" t="s">
        <v>21045</v>
      </c>
      <c r="F8499" s="236" t="s">
        <v>2196</v>
      </c>
      <c r="G8499" s="235" t="str">
        <f t="shared" si="132"/>
        <v>0172204</v>
      </c>
      <c r="H8499" s="235" t="s">
        <v>15244</v>
      </c>
      <c r="I8499" s="235" t="s">
        <v>15243</v>
      </c>
    </row>
    <row r="8500" spans="5:9">
      <c r="E8500" s="236" t="s">
        <v>21045</v>
      </c>
      <c r="F8500" s="236" t="s">
        <v>2195</v>
      </c>
      <c r="G8500" s="235" t="str">
        <f t="shared" si="132"/>
        <v>0172205</v>
      </c>
      <c r="H8500" s="235" t="s">
        <v>2054</v>
      </c>
      <c r="I8500" s="235" t="s">
        <v>2053</v>
      </c>
    </row>
    <row r="8501" spans="5:9">
      <c r="E8501" s="236" t="s">
        <v>21045</v>
      </c>
      <c r="F8501" s="236" t="s">
        <v>2831</v>
      </c>
      <c r="G8501" s="235" t="str">
        <f t="shared" si="132"/>
        <v>0172206</v>
      </c>
      <c r="H8501" s="235" t="s">
        <v>3374</v>
      </c>
      <c r="I8501" s="235" t="s">
        <v>3373</v>
      </c>
    </row>
    <row r="8502" spans="5:9">
      <c r="E8502" s="236" t="s">
        <v>21045</v>
      </c>
      <c r="F8502" s="236" t="s">
        <v>2168</v>
      </c>
      <c r="G8502" s="235" t="str">
        <f t="shared" si="132"/>
        <v>0172207</v>
      </c>
      <c r="H8502" s="235" t="s">
        <v>3635</v>
      </c>
      <c r="I8502" s="235" t="s">
        <v>2478</v>
      </c>
    </row>
    <row r="8503" spans="5:9">
      <c r="E8503" s="236" t="s">
        <v>21045</v>
      </c>
      <c r="F8503" s="236" t="s">
        <v>832</v>
      </c>
      <c r="G8503" s="235" t="str">
        <f t="shared" si="132"/>
        <v>0172208</v>
      </c>
      <c r="H8503" s="235" t="s">
        <v>15460</v>
      </c>
      <c r="I8503" s="235" t="s">
        <v>21062</v>
      </c>
    </row>
    <row r="8504" spans="5:9">
      <c r="E8504" s="236" t="s">
        <v>21045</v>
      </c>
      <c r="F8504" s="236" t="s">
        <v>829</v>
      </c>
      <c r="G8504" s="235" t="str">
        <f t="shared" si="132"/>
        <v>0172209</v>
      </c>
      <c r="H8504" s="235" t="s">
        <v>18257</v>
      </c>
      <c r="I8504" s="235" t="s">
        <v>18256</v>
      </c>
    </row>
    <row r="8505" spans="5:9">
      <c r="E8505" s="236" t="s">
        <v>21045</v>
      </c>
      <c r="F8505" s="236" t="s">
        <v>1042</v>
      </c>
      <c r="G8505" s="235" t="str">
        <f t="shared" si="132"/>
        <v>0172210</v>
      </c>
      <c r="H8505" s="235" t="s">
        <v>21061</v>
      </c>
      <c r="I8505" s="235" t="s">
        <v>21060</v>
      </c>
    </row>
    <row r="8506" spans="5:9">
      <c r="E8506" s="236" t="s">
        <v>21045</v>
      </c>
      <c r="F8506" s="236" t="s">
        <v>4000</v>
      </c>
      <c r="G8506" s="235" t="str">
        <f t="shared" si="132"/>
        <v>0172213</v>
      </c>
      <c r="H8506" s="235" t="s">
        <v>21059</v>
      </c>
      <c r="I8506" s="235" t="s">
        <v>3686</v>
      </c>
    </row>
    <row r="8507" spans="5:9">
      <c r="E8507" s="236" t="s">
        <v>21045</v>
      </c>
      <c r="F8507" s="236" t="s">
        <v>3999</v>
      </c>
      <c r="G8507" s="235" t="str">
        <f t="shared" si="132"/>
        <v>0172214</v>
      </c>
      <c r="H8507" s="235" t="s">
        <v>3370</v>
      </c>
      <c r="I8507" s="235" t="s">
        <v>3369</v>
      </c>
    </row>
    <row r="8508" spans="5:9">
      <c r="E8508" s="236" t="s">
        <v>21045</v>
      </c>
      <c r="F8508" s="236" t="s">
        <v>3996</v>
      </c>
      <c r="G8508" s="235" t="str">
        <f t="shared" si="132"/>
        <v>0172215</v>
      </c>
      <c r="H8508" s="235" t="s">
        <v>18261</v>
      </c>
      <c r="I8508" s="235" t="s">
        <v>18260</v>
      </c>
    </row>
    <row r="8509" spans="5:9">
      <c r="E8509" s="236" t="s">
        <v>21045</v>
      </c>
      <c r="F8509" s="236" t="s">
        <v>5078</v>
      </c>
      <c r="G8509" s="235" t="str">
        <f t="shared" si="132"/>
        <v>0172216</v>
      </c>
      <c r="H8509" s="235" t="s">
        <v>13719</v>
      </c>
      <c r="I8509" s="235" t="s">
        <v>12592</v>
      </c>
    </row>
    <row r="8510" spans="5:9">
      <c r="E8510" s="236" t="s">
        <v>21045</v>
      </c>
      <c r="F8510" s="236" t="s">
        <v>3993</v>
      </c>
      <c r="G8510" s="235" t="str">
        <f t="shared" si="132"/>
        <v>0172217</v>
      </c>
      <c r="H8510" s="235" t="s">
        <v>21058</v>
      </c>
      <c r="I8510" s="235" t="s">
        <v>21057</v>
      </c>
    </row>
    <row r="8511" spans="5:9">
      <c r="E8511" s="236" t="s">
        <v>21045</v>
      </c>
      <c r="F8511" s="236" t="s">
        <v>826</v>
      </c>
      <c r="G8511" s="235" t="str">
        <f t="shared" si="132"/>
        <v>0172218</v>
      </c>
      <c r="H8511" s="235" t="s">
        <v>6357</v>
      </c>
      <c r="I8511" s="235" t="s">
        <v>21056</v>
      </c>
    </row>
    <row r="8512" spans="5:9">
      <c r="E8512" s="236" t="s">
        <v>21045</v>
      </c>
      <c r="F8512" s="236" t="s">
        <v>823</v>
      </c>
      <c r="G8512" s="235" t="str">
        <f t="shared" si="132"/>
        <v>0172219</v>
      </c>
      <c r="H8512" s="235" t="s">
        <v>21055</v>
      </c>
      <c r="I8512" s="235" t="s">
        <v>21054</v>
      </c>
    </row>
    <row r="8513" spans="5:9">
      <c r="E8513" s="236" t="s">
        <v>21045</v>
      </c>
      <c r="F8513" s="236" t="s">
        <v>1127</v>
      </c>
      <c r="G8513" s="235" t="str">
        <f t="shared" si="132"/>
        <v>0172220</v>
      </c>
      <c r="H8513" s="235" t="s">
        <v>13099</v>
      </c>
      <c r="I8513" s="235" t="s">
        <v>13098</v>
      </c>
    </row>
    <row r="8514" spans="5:9">
      <c r="E8514" s="236" t="s">
        <v>21045</v>
      </c>
      <c r="F8514" s="236" t="s">
        <v>2190</v>
      </c>
      <c r="G8514" s="235" t="str">
        <f t="shared" ref="G8514:G8577" si="133">TEXT(E8514,"0000")&amp;TEXT(F8514,"000")</f>
        <v>0172301</v>
      </c>
      <c r="H8514" s="235" t="s">
        <v>13102</v>
      </c>
      <c r="I8514" s="235" t="s">
        <v>13101</v>
      </c>
    </row>
    <row r="8515" spans="5:9">
      <c r="E8515" s="236" t="s">
        <v>21045</v>
      </c>
      <c r="F8515" s="236" t="s">
        <v>2829</v>
      </c>
      <c r="G8515" s="235" t="str">
        <f t="shared" si="133"/>
        <v>0172302</v>
      </c>
      <c r="H8515" s="235" t="s">
        <v>3771</v>
      </c>
      <c r="I8515" s="235" t="s">
        <v>2951</v>
      </c>
    </row>
    <row r="8516" spans="5:9">
      <c r="E8516" s="236" t="s">
        <v>21045</v>
      </c>
      <c r="F8516" s="236" t="s">
        <v>2161</v>
      </c>
      <c r="G8516" s="235" t="str">
        <f t="shared" si="133"/>
        <v>0172304</v>
      </c>
      <c r="H8516" s="235" t="s">
        <v>3408</v>
      </c>
      <c r="I8516" s="235" t="s">
        <v>3407</v>
      </c>
    </row>
    <row r="8517" spans="5:9">
      <c r="E8517" s="236" t="s">
        <v>21045</v>
      </c>
      <c r="F8517" s="236" t="s">
        <v>2301</v>
      </c>
      <c r="G8517" s="235" t="str">
        <f t="shared" si="133"/>
        <v>0172305</v>
      </c>
      <c r="H8517" s="235" t="s">
        <v>3378</v>
      </c>
      <c r="I8517" s="235" t="s">
        <v>3377</v>
      </c>
    </row>
    <row r="8518" spans="5:9">
      <c r="E8518" s="236" t="s">
        <v>21045</v>
      </c>
      <c r="F8518" s="236" t="s">
        <v>2158</v>
      </c>
      <c r="G8518" s="235" t="str">
        <f t="shared" si="133"/>
        <v>0172306</v>
      </c>
      <c r="H8518" s="235" t="s">
        <v>3387</v>
      </c>
      <c r="I8518" s="235" t="s">
        <v>3386</v>
      </c>
    </row>
    <row r="8519" spans="5:9">
      <c r="E8519" s="236" t="s">
        <v>21045</v>
      </c>
      <c r="F8519" s="236" t="s">
        <v>2827</v>
      </c>
      <c r="G8519" s="235" t="str">
        <f t="shared" si="133"/>
        <v>0172307</v>
      </c>
      <c r="H8519" s="235" t="s">
        <v>3389</v>
      </c>
      <c r="I8519" s="235" t="s">
        <v>3388</v>
      </c>
    </row>
    <row r="8520" spans="5:9">
      <c r="E8520" s="236" t="s">
        <v>21045</v>
      </c>
      <c r="F8520" s="236" t="s">
        <v>2826</v>
      </c>
      <c r="G8520" s="235" t="str">
        <f t="shared" si="133"/>
        <v>0172308</v>
      </c>
      <c r="H8520" s="235" t="s">
        <v>3391</v>
      </c>
      <c r="I8520" s="235" t="s">
        <v>3390</v>
      </c>
    </row>
    <row r="8521" spans="5:9">
      <c r="E8521" s="236" t="s">
        <v>21045</v>
      </c>
      <c r="F8521" s="236" t="s">
        <v>1294</v>
      </c>
      <c r="G8521" s="235" t="str">
        <f t="shared" si="133"/>
        <v>0172309</v>
      </c>
      <c r="H8521" s="235" t="s">
        <v>21053</v>
      </c>
      <c r="I8521" s="235" t="s">
        <v>21052</v>
      </c>
    </row>
    <row r="8522" spans="5:9">
      <c r="E8522" s="236" t="s">
        <v>21045</v>
      </c>
      <c r="F8522" s="236" t="s">
        <v>2187</v>
      </c>
      <c r="G8522" s="235" t="str">
        <f t="shared" si="133"/>
        <v>0172310</v>
      </c>
      <c r="H8522" s="235" t="s">
        <v>3382</v>
      </c>
      <c r="I8522" s="235" t="s">
        <v>3381</v>
      </c>
    </row>
    <row r="8523" spans="5:9">
      <c r="E8523" s="236" t="s">
        <v>21045</v>
      </c>
      <c r="F8523" s="236" t="s">
        <v>1291</v>
      </c>
      <c r="G8523" s="235" t="str">
        <f t="shared" si="133"/>
        <v>0172311</v>
      </c>
      <c r="H8523" s="235" t="s">
        <v>18227</v>
      </c>
      <c r="I8523" s="235" t="s">
        <v>18226</v>
      </c>
    </row>
    <row r="8524" spans="5:9">
      <c r="E8524" s="236" t="s">
        <v>21045</v>
      </c>
      <c r="F8524" s="236" t="s">
        <v>2183</v>
      </c>
      <c r="G8524" s="235" t="str">
        <f t="shared" si="133"/>
        <v>0172312</v>
      </c>
      <c r="H8524" s="235" t="s">
        <v>18217</v>
      </c>
      <c r="I8524" s="235" t="s">
        <v>18216</v>
      </c>
    </row>
    <row r="8525" spans="5:9">
      <c r="E8525" s="236" t="s">
        <v>21045</v>
      </c>
      <c r="F8525" s="236" t="s">
        <v>1288</v>
      </c>
      <c r="G8525" s="235" t="str">
        <f t="shared" si="133"/>
        <v>0172313</v>
      </c>
      <c r="H8525" s="235" t="s">
        <v>21051</v>
      </c>
      <c r="I8525" s="235" t="s">
        <v>21050</v>
      </c>
    </row>
    <row r="8526" spans="5:9">
      <c r="E8526" s="236" t="s">
        <v>21045</v>
      </c>
      <c r="F8526" s="236" t="s">
        <v>2819</v>
      </c>
      <c r="G8526" s="235" t="str">
        <f t="shared" si="133"/>
        <v>0172314</v>
      </c>
      <c r="H8526" s="235" t="s">
        <v>1137</v>
      </c>
      <c r="I8526" s="235" t="s">
        <v>1136</v>
      </c>
    </row>
    <row r="8527" spans="5:9">
      <c r="E8527" s="236" t="s">
        <v>21045</v>
      </c>
      <c r="F8527" s="236" t="s">
        <v>1010</v>
      </c>
      <c r="G8527" s="235" t="str">
        <f t="shared" si="133"/>
        <v>0172315</v>
      </c>
      <c r="H8527" s="235" t="s">
        <v>12975</v>
      </c>
      <c r="I8527" s="235" t="s">
        <v>7938</v>
      </c>
    </row>
    <row r="8528" spans="5:9">
      <c r="E8528" s="236" t="s">
        <v>21045</v>
      </c>
      <c r="F8528" s="236" t="s">
        <v>2290</v>
      </c>
      <c r="G8528" s="235" t="str">
        <f t="shared" si="133"/>
        <v>0172316</v>
      </c>
      <c r="H8528" s="235" t="s">
        <v>10992</v>
      </c>
      <c r="I8528" s="235" t="s">
        <v>10991</v>
      </c>
    </row>
    <row r="8529" spans="5:9">
      <c r="E8529" s="236" t="s">
        <v>21045</v>
      </c>
      <c r="F8529" s="236" t="s">
        <v>1263</v>
      </c>
      <c r="G8529" s="235" t="str">
        <f t="shared" si="133"/>
        <v>0172401</v>
      </c>
      <c r="H8529" s="235" t="s">
        <v>3410</v>
      </c>
      <c r="I8529" s="235" t="s">
        <v>3409</v>
      </c>
    </row>
    <row r="8530" spans="5:9">
      <c r="E8530" s="236" t="s">
        <v>21045</v>
      </c>
      <c r="F8530" s="236" t="s">
        <v>2155</v>
      </c>
      <c r="G8530" s="235" t="str">
        <f t="shared" si="133"/>
        <v>0172402</v>
      </c>
      <c r="H8530" s="235" t="s">
        <v>3048</v>
      </c>
      <c r="I8530" s="235" t="s">
        <v>3047</v>
      </c>
    </row>
    <row r="8531" spans="5:9">
      <c r="E8531" s="236" t="s">
        <v>21045</v>
      </c>
      <c r="F8531" s="236" t="s">
        <v>2151</v>
      </c>
      <c r="G8531" s="235" t="str">
        <f t="shared" si="133"/>
        <v>0172403</v>
      </c>
      <c r="H8531" s="235" t="s">
        <v>10989</v>
      </c>
      <c r="I8531" s="235" t="s">
        <v>10988</v>
      </c>
    </row>
    <row r="8532" spans="5:9">
      <c r="E8532" s="236" t="s">
        <v>21045</v>
      </c>
      <c r="F8532" s="236" t="s">
        <v>2883</v>
      </c>
      <c r="G8532" s="235" t="str">
        <f t="shared" si="133"/>
        <v>0172404</v>
      </c>
      <c r="H8532" s="235" t="s">
        <v>3368</v>
      </c>
      <c r="I8532" s="235" t="s">
        <v>3367</v>
      </c>
    </row>
    <row r="8533" spans="5:9">
      <c r="E8533" s="236" t="s">
        <v>21045</v>
      </c>
      <c r="F8533" s="236" t="s">
        <v>3561</v>
      </c>
      <c r="G8533" s="235" t="str">
        <f t="shared" si="133"/>
        <v>0172405</v>
      </c>
      <c r="H8533" s="235" t="s">
        <v>3316</v>
      </c>
      <c r="I8533" s="235" t="s">
        <v>3315</v>
      </c>
    </row>
    <row r="8534" spans="5:9">
      <c r="E8534" s="236" t="s">
        <v>21045</v>
      </c>
      <c r="F8534" s="236" t="s">
        <v>3252</v>
      </c>
      <c r="G8534" s="235" t="str">
        <f t="shared" si="133"/>
        <v>0172406</v>
      </c>
      <c r="H8534" s="235" t="s">
        <v>2451</v>
      </c>
      <c r="I8534" s="235" t="s">
        <v>2450</v>
      </c>
    </row>
    <row r="8535" spans="5:9">
      <c r="E8535" s="236" t="s">
        <v>21045</v>
      </c>
      <c r="F8535" s="236" t="s">
        <v>3558</v>
      </c>
      <c r="G8535" s="235" t="str">
        <f t="shared" si="133"/>
        <v>0172407</v>
      </c>
      <c r="H8535" s="235" t="s">
        <v>18259</v>
      </c>
      <c r="I8535" s="235" t="s">
        <v>18258</v>
      </c>
    </row>
    <row r="8536" spans="5:9">
      <c r="E8536" s="236" t="s">
        <v>21045</v>
      </c>
      <c r="F8536" s="236" t="s">
        <v>781</v>
      </c>
      <c r="G8536" s="235" t="str">
        <f t="shared" si="133"/>
        <v>0172408</v>
      </c>
      <c r="H8536" s="235" t="s">
        <v>18233</v>
      </c>
      <c r="I8536" s="235" t="s">
        <v>18232</v>
      </c>
    </row>
    <row r="8537" spans="5:9">
      <c r="E8537" s="236" t="s">
        <v>21045</v>
      </c>
      <c r="F8537" s="236" t="s">
        <v>1260</v>
      </c>
      <c r="G8537" s="235" t="str">
        <f t="shared" si="133"/>
        <v>0172409</v>
      </c>
      <c r="H8537" s="235" t="s">
        <v>18225</v>
      </c>
      <c r="I8537" s="235" t="s">
        <v>18224</v>
      </c>
    </row>
    <row r="8538" spans="5:9">
      <c r="E8538" s="236" t="s">
        <v>21045</v>
      </c>
      <c r="F8538" s="236" t="s">
        <v>1110</v>
      </c>
      <c r="G8538" s="235" t="str">
        <f t="shared" si="133"/>
        <v>0172410</v>
      </c>
      <c r="H8538" s="235" t="s">
        <v>6575</v>
      </c>
      <c r="I8538" s="235" t="s">
        <v>6574</v>
      </c>
    </row>
    <row r="8539" spans="5:9">
      <c r="E8539" s="236" t="s">
        <v>21045</v>
      </c>
      <c r="F8539" s="236" t="s">
        <v>1257</v>
      </c>
      <c r="G8539" s="235" t="str">
        <f t="shared" si="133"/>
        <v>0172411</v>
      </c>
      <c r="H8539" s="235" t="s">
        <v>3173</v>
      </c>
      <c r="I8539" s="235" t="s">
        <v>3172</v>
      </c>
    </row>
    <row r="8540" spans="5:9">
      <c r="E8540" s="236" t="s">
        <v>21045</v>
      </c>
      <c r="F8540" s="236" t="s">
        <v>1254</v>
      </c>
      <c r="G8540" s="235" t="str">
        <f t="shared" si="133"/>
        <v>0172412</v>
      </c>
      <c r="H8540" s="235" t="s">
        <v>3721</v>
      </c>
      <c r="I8540" s="235" t="s">
        <v>3720</v>
      </c>
    </row>
    <row r="8541" spans="5:9">
      <c r="E8541" s="236" t="s">
        <v>21045</v>
      </c>
      <c r="F8541" s="236" t="s">
        <v>1251</v>
      </c>
      <c r="G8541" s="235" t="str">
        <f t="shared" si="133"/>
        <v>0172413</v>
      </c>
      <c r="H8541" s="235" t="s">
        <v>3249</v>
      </c>
      <c r="I8541" s="235" t="s">
        <v>3248</v>
      </c>
    </row>
    <row r="8542" spans="5:9">
      <c r="E8542" s="236" t="s">
        <v>21045</v>
      </c>
      <c r="F8542" s="236" t="s">
        <v>4447</v>
      </c>
      <c r="G8542" s="235" t="str">
        <f t="shared" si="133"/>
        <v>0172414</v>
      </c>
      <c r="H8542" s="235" t="s">
        <v>3366</v>
      </c>
      <c r="I8542" s="235" t="s">
        <v>3365</v>
      </c>
    </row>
    <row r="8543" spans="5:9">
      <c r="E8543" s="236" t="s">
        <v>21045</v>
      </c>
      <c r="F8543" s="236" t="s">
        <v>5037</v>
      </c>
      <c r="G8543" s="235" t="str">
        <f t="shared" si="133"/>
        <v>0172415</v>
      </c>
      <c r="H8543" s="235" t="s">
        <v>18213</v>
      </c>
      <c r="I8543" s="235" t="s">
        <v>18212</v>
      </c>
    </row>
    <row r="8544" spans="5:9">
      <c r="E8544" s="236" t="s">
        <v>21045</v>
      </c>
      <c r="F8544" s="236" t="s">
        <v>4444</v>
      </c>
      <c r="G8544" s="235" t="str">
        <f t="shared" si="133"/>
        <v>0172416</v>
      </c>
      <c r="H8544" s="235" t="s">
        <v>20889</v>
      </c>
      <c r="I8544" s="235" t="s">
        <v>20888</v>
      </c>
    </row>
    <row r="8545" spans="5:9">
      <c r="E8545" s="236" t="s">
        <v>21045</v>
      </c>
      <c r="F8545" s="236" t="s">
        <v>1248</v>
      </c>
      <c r="G8545" s="235" t="str">
        <f t="shared" si="133"/>
        <v>0172417</v>
      </c>
      <c r="H8545" s="235" t="s">
        <v>3364</v>
      </c>
      <c r="I8545" s="235" t="s">
        <v>3095</v>
      </c>
    </row>
    <row r="8546" spans="5:9">
      <c r="E8546" s="236" t="s">
        <v>21045</v>
      </c>
      <c r="F8546" s="236" t="s">
        <v>3923</v>
      </c>
      <c r="G8546" s="235" t="str">
        <f t="shared" si="133"/>
        <v>0172419</v>
      </c>
      <c r="H8546" s="235" t="s">
        <v>3359</v>
      </c>
      <c r="I8546" s="235" t="s">
        <v>3358</v>
      </c>
    </row>
    <row r="8547" spans="5:9">
      <c r="E8547" s="236" t="s">
        <v>21045</v>
      </c>
      <c r="F8547" s="236" t="s">
        <v>1060</v>
      </c>
      <c r="G8547" s="235" t="str">
        <f t="shared" si="133"/>
        <v>0172420</v>
      </c>
      <c r="H8547" s="235" t="s">
        <v>5868</v>
      </c>
      <c r="I8547" s="235" t="s">
        <v>5867</v>
      </c>
    </row>
    <row r="8548" spans="5:9">
      <c r="E8548" s="236" t="s">
        <v>21045</v>
      </c>
      <c r="F8548" s="236" t="s">
        <v>2813</v>
      </c>
      <c r="G8548" s="235" t="str">
        <f t="shared" si="133"/>
        <v>0172501</v>
      </c>
      <c r="H8548" s="235" t="s">
        <v>4325</v>
      </c>
      <c r="I8548" s="235" t="s">
        <v>4324</v>
      </c>
    </row>
    <row r="8549" spans="5:9">
      <c r="E8549" s="236" t="s">
        <v>21045</v>
      </c>
      <c r="F8549" s="236" t="s">
        <v>2810</v>
      </c>
      <c r="G8549" s="235" t="str">
        <f t="shared" si="133"/>
        <v>0172502</v>
      </c>
      <c r="H8549" s="235" t="s">
        <v>986</v>
      </c>
      <c r="I8549" s="235" t="s">
        <v>985</v>
      </c>
    </row>
    <row r="8550" spans="5:9">
      <c r="E8550" s="236" t="s">
        <v>21045</v>
      </c>
      <c r="F8550" s="236" t="s">
        <v>6696</v>
      </c>
      <c r="G8550" s="235" t="str">
        <f t="shared" si="133"/>
        <v>0172503</v>
      </c>
      <c r="H8550" s="235" t="s">
        <v>1429</v>
      </c>
      <c r="I8550" s="235" t="s">
        <v>1428</v>
      </c>
    </row>
    <row r="8551" spans="5:9">
      <c r="E8551" s="236" t="s">
        <v>21045</v>
      </c>
      <c r="F8551" s="236" t="s">
        <v>2807</v>
      </c>
      <c r="G8551" s="235" t="str">
        <f t="shared" si="133"/>
        <v>0172504</v>
      </c>
      <c r="H8551" s="235" t="s">
        <v>10809</v>
      </c>
      <c r="I8551" s="235" t="s">
        <v>6992</v>
      </c>
    </row>
    <row r="8552" spans="5:9">
      <c r="E8552" s="236" t="s">
        <v>21045</v>
      </c>
      <c r="F8552" s="236" t="s">
        <v>941</v>
      </c>
      <c r="G8552" s="235" t="str">
        <f t="shared" si="133"/>
        <v>0172505</v>
      </c>
      <c r="H8552" s="235" t="s">
        <v>1142</v>
      </c>
      <c r="I8552" s="235" t="s">
        <v>1141</v>
      </c>
    </row>
    <row r="8553" spans="5:9">
      <c r="E8553" s="236" t="s">
        <v>21045</v>
      </c>
      <c r="F8553" s="236" t="s">
        <v>2802</v>
      </c>
      <c r="G8553" s="235" t="str">
        <f t="shared" si="133"/>
        <v>0172506</v>
      </c>
      <c r="H8553" s="235" t="s">
        <v>1070</v>
      </c>
      <c r="I8553" s="235" t="s">
        <v>1069</v>
      </c>
    </row>
    <row r="8554" spans="5:9">
      <c r="E8554" s="236" t="s">
        <v>21045</v>
      </c>
      <c r="F8554" s="236" t="s">
        <v>2799</v>
      </c>
      <c r="G8554" s="235" t="str">
        <f t="shared" si="133"/>
        <v>0172507</v>
      </c>
      <c r="H8554" s="235" t="s">
        <v>21049</v>
      </c>
      <c r="I8554" s="235" t="s">
        <v>21048</v>
      </c>
    </row>
    <row r="8555" spans="5:9">
      <c r="E8555" s="236" t="s">
        <v>21045</v>
      </c>
      <c r="F8555" s="236" t="s">
        <v>2796</v>
      </c>
      <c r="G8555" s="235" t="str">
        <f t="shared" si="133"/>
        <v>0172508</v>
      </c>
      <c r="H8555" s="235" t="s">
        <v>8740</v>
      </c>
      <c r="I8555" s="235" t="s">
        <v>5991</v>
      </c>
    </row>
    <row r="8556" spans="5:9">
      <c r="E8556" s="236" t="s">
        <v>21045</v>
      </c>
      <c r="F8556" s="236" t="s">
        <v>1221</v>
      </c>
      <c r="G8556" s="235" t="str">
        <f t="shared" si="133"/>
        <v>0172509</v>
      </c>
      <c r="H8556" s="235" t="s">
        <v>10808</v>
      </c>
      <c r="I8556" s="235" t="s">
        <v>10807</v>
      </c>
    </row>
    <row r="8557" spans="5:9">
      <c r="E8557" s="236" t="s">
        <v>21045</v>
      </c>
      <c r="F8557" s="236" t="s">
        <v>1003</v>
      </c>
      <c r="G8557" s="235" t="str">
        <f t="shared" si="133"/>
        <v>0172510</v>
      </c>
      <c r="H8557" s="235" t="s">
        <v>5243</v>
      </c>
      <c r="I8557" s="235" t="s">
        <v>5242</v>
      </c>
    </row>
    <row r="8558" spans="5:9">
      <c r="E8558" s="236" t="s">
        <v>21045</v>
      </c>
      <c r="F8558" s="236" t="s">
        <v>2791</v>
      </c>
      <c r="G8558" s="235" t="str">
        <f t="shared" si="133"/>
        <v>0172511</v>
      </c>
      <c r="H8558" s="235" t="s">
        <v>3204</v>
      </c>
      <c r="I8558" s="235" t="s">
        <v>3203</v>
      </c>
    </row>
    <row r="8559" spans="5:9">
      <c r="E8559" s="236" t="s">
        <v>21045</v>
      </c>
      <c r="F8559" s="236" t="s">
        <v>2788</v>
      </c>
      <c r="G8559" s="235" t="str">
        <f t="shared" si="133"/>
        <v>0172512</v>
      </c>
      <c r="H8559" s="235" t="s">
        <v>11296</v>
      </c>
      <c r="I8559" s="235" t="s">
        <v>8598</v>
      </c>
    </row>
    <row r="8560" spans="5:9">
      <c r="E8560" s="236" t="s">
        <v>21045</v>
      </c>
      <c r="F8560" s="236" t="s">
        <v>2785</v>
      </c>
      <c r="G8560" s="235" t="str">
        <f t="shared" si="133"/>
        <v>0172513</v>
      </c>
      <c r="H8560" s="235" t="s">
        <v>20992</v>
      </c>
      <c r="I8560" s="235" t="s">
        <v>20991</v>
      </c>
    </row>
    <row r="8561" spans="5:9">
      <c r="E8561" s="236" t="s">
        <v>21045</v>
      </c>
      <c r="F8561" s="236" t="s">
        <v>3830</v>
      </c>
      <c r="G8561" s="235" t="str">
        <f t="shared" si="133"/>
        <v>0172514</v>
      </c>
      <c r="H8561" s="235" t="s">
        <v>8603</v>
      </c>
      <c r="I8561" s="235" t="s">
        <v>8602</v>
      </c>
    </row>
    <row r="8562" spans="5:9">
      <c r="E8562" s="236" t="s">
        <v>21045</v>
      </c>
      <c r="F8562" s="236" t="s">
        <v>3827</v>
      </c>
      <c r="G8562" s="235" t="str">
        <f t="shared" si="133"/>
        <v>0172515</v>
      </c>
      <c r="H8562" s="235" t="s">
        <v>11053</v>
      </c>
      <c r="I8562" s="235" t="s">
        <v>11052</v>
      </c>
    </row>
    <row r="8563" spans="5:9">
      <c r="E8563" s="236" t="s">
        <v>21045</v>
      </c>
      <c r="F8563" s="236" t="s">
        <v>7156</v>
      </c>
      <c r="G8563" s="235" t="str">
        <f t="shared" si="133"/>
        <v>0172516</v>
      </c>
      <c r="H8563" s="235" t="s">
        <v>11722</v>
      </c>
      <c r="I8563" s="235" t="s">
        <v>11721</v>
      </c>
    </row>
    <row r="8564" spans="5:9">
      <c r="E8564" s="236" t="s">
        <v>21045</v>
      </c>
      <c r="F8564" s="236" t="s">
        <v>19650</v>
      </c>
      <c r="G8564" s="235" t="str">
        <f t="shared" si="133"/>
        <v>0172517</v>
      </c>
      <c r="H8564" s="235" t="s">
        <v>10766</v>
      </c>
      <c r="I8564" s="235" t="s">
        <v>10765</v>
      </c>
    </row>
    <row r="8565" spans="5:9">
      <c r="E8565" s="236" t="s">
        <v>21045</v>
      </c>
      <c r="F8565" s="236" t="s">
        <v>757</v>
      </c>
      <c r="G8565" s="235" t="str">
        <f t="shared" si="133"/>
        <v>0172518</v>
      </c>
      <c r="H8565" s="235" t="s">
        <v>21047</v>
      </c>
      <c r="I8565" s="235" t="s">
        <v>21046</v>
      </c>
    </row>
    <row r="8566" spans="5:9">
      <c r="E8566" s="236" t="s">
        <v>21045</v>
      </c>
      <c r="F8566" s="236" t="s">
        <v>1218</v>
      </c>
      <c r="G8566" s="235" t="str">
        <f t="shared" si="133"/>
        <v>0172519</v>
      </c>
      <c r="H8566" s="235" t="s">
        <v>11271</v>
      </c>
      <c r="I8566" s="235" t="s">
        <v>11270</v>
      </c>
    </row>
    <row r="8567" spans="5:9">
      <c r="E8567" s="236" t="s">
        <v>21045</v>
      </c>
      <c r="F8567" s="236" t="s">
        <v>984</v>
      </c>
      <c r="G8567" s="235" t="str">
        <f t="shared" si="133"/>
        <v>0172520</v>
      </c>
      <c r="H8567" s="235" t="s">
        <v>16359</v>
      </c>
      <c r="I8567" s="235" t="s">
        <v>16358</v>
      </c>
    </row>
    <row r="8568" spans="5:9">
      <c r="E8568" s="236" t="s">
        <v>21045</v>
      </c>
      <c r="F8568" s="236" t="s">
        <v>4038</v>
      </c>
      <c r="G8568" s="235" t="str">
        <f t="shared" si="133"/>
        <v>0172831</v>
      </c>
      <c r="H8568" s="235" t="s">
        <v>20346</v>
      </c>
      <c r="I8568" s="235" t="s">
        <v>20345</v>
      </c>
    </row>
    <row r="8569" spans="5:9">
      <c r="E8569" s="236" t="s">
        <v>21045</v>
      </c>
      <c r="F8569" s="236" t="s">
        <v>6531</v>
      </c>
      <c r="G8569" s="235" t="str">
        <f t="shared" si="133"/>
        <v>0172839</v>
      </c>
      <c r="H8569" s="235" t="s">
        <v>21044</v>
      </c>
      <c r="I8569" s="235" t="s">
        <v>16245</v>
      </c>
    </row>
    <row r="8570" spans="5:9">
      <c r="E8570" s="236" t="s">
        <v>20986</v>
      </c>
      <c r="F8570" s="236" t="s">
        <v>1388</v>
      </c>
      <c r="G8570" s="235" t="str">
        <f t="shared" si="133"/>
        <v>0173101</v>
      </c>
      <c r="H8570" s="235" t="s">
        <v>10986</v>
      </c>
      <c r="I8570" s="235" t="s">
        <v>935</v>
      </c>
    </row>
    <row r="8571" spans="5:9">
      <c r="E8571" s="236" t="s">
        <v>20986</v>
      </c>
      <c r="F8571" s="236" t="s">
        <v>1063</v>
      </c>
      <c r="G8571" s="235" t="str">
        <f t="shared" si="133"/>
        <v>0173180</v>
      </c>
      <c r="H8571" s="235" t="s">
        <v>18946</v>
      </c>
      <c r="I8571" s="235" t="s">
        <v>18945</v>
      </c>
    </row>
    <row r="8572" spans="5:9">
      <c r="E8572" s="236" t="s">
        <v>20986</v>
      </c>
      <c r="F8572" s="236" t="s">
        <v>1566</v>
      </c>
      <c r="G8572" s="235" t="str">
        <f t="shared" si="133"/>
        <v>0173201</v>
      </c>
      <c r="H8572" s="235" t="s">
        <v>4325</v>
      </c>
      <c r="I8572" s="235" t="s">
        <v>4324</v>
      </c>
    </row>
    <row r="8573" spans="5:9">
      <c r="E8573" s="236" t="s">
        <v>20986</v>
      </c>
      <c r="F8573" s="236" t="s">
        <v>2171</v>
      </c>
      <c r="G8573" s="235" t="str">
        <f t="shared" si="133"/>
        <v>0173202</v>
      </c>
      <c r="H8573" s="235" t="s">
        <v>11607</v>
      </c>
      <c r="I8573" s="235" t="s">
        <v>11606</v>
      </c>
    </row>
    <row r="8574" spans="5:9">
      <c r="E8574" s="236" t="s">
        <v>20986</v>
      </c>
      <c r="F8574" s="236" t="s">
        <v>2837</v>
      </c>
      <c r="G8574" s="235" t="str">
        <f t="shared" si="133"/>
        <v>0173203</v>
      </c>
      <c r="H8574" s="235" t="s">
        <v>1342</v>
      </c>
      <c r="I8574" s="235" t="s">
        <v>1341</v>
      </c>
    </row>
    <row r="8575" spans="5:9">
      <c r="E8575" s="236" t="s">
        <v>20986</v>
      </c>
      <c r="F8575" s="236" t="s">
        <v>2196</v>
      </c>
      <c r="G8575" s="235" t="str">
        <f t="shared" si="133"/>
        <v>0173204</v>
      </c>
      <c r="H8575" s="235" t="s">
        <v>1680</v>
      </c>
      <c r="I8575" s="235" t="s">
        <v>1679</v>
      </c>
    </row>
    <row r="8576" spans="5:9">
      <c r="E8576" s="236" t="s">
        <v>20986</v>
      </c>
      <c r="F8576" s="236" t="s">
        <v>2195</v>
      </c>
      <c r="G8576" s="235" t="str">
        <f t="shared" si="133"/>
        <v>0173205</v>
      </c>
      <c r="H8576" s="235" t="s">
        <v>11306</v>
      </c>
      <c r="I8576" s="235" t="s">
        <v>11305</v>
      </c>
    </row>
    <row r="8577" spans="5:9">
      <c r="E8577" s="236" t="s">
        <v>20986</v>
      </c>
      <c r="F8577" s="236" t="s">
        <v>2831</v>
      </c>
      <c r="G8577" s="235" t="str">
        <f t="shared" si="133"/>
        <v>0173206</v>
      </c>
      <c r="H8577" s="235" t="s">
        <v>21043</v>
      </c>
      <c r="I8577" s="235" t="s">
        <v>21042</v>
      </c>
    </row>
    <row r="8578" spans="5:9">
      <c r="E8578" s="236" t="s">
        <v>20986</v>
      </c>
      <c r="F8578" s="236" t="s">
        <v>2168</v>
      </c>
      <c r="G8578" s="235" t="str">
        <f t="shared" ref="G8578:G8641" si="134">TEXT(E8578,"0000")&amp;TEXT(F8578,"000")</f>
        <v>0173207</v>
      </c>
      <c r="H8578" s="235" t="s">
        <v>17892</v>
      </c>
      <c r="I8578" s="235" t="s">
        <v>10830</v>
      </c>
    </row>
    <row r="8579" spans="5:9">
      <c r="E8579" s="236" t="s">
        <v>20986</v>
      </c>
      <c r="F8579" s="236" t="s">
        <v>832</v>
      </c>
      <c r="G8579" s="235" t="str">
        <f t="shared" si="134"/>
        <v>0173208</v>
      </c>
      <c r="H8579" s="235" t="s">
        <v>21041</v>
      </c>
      <c r="I8579" s="235" t="s">
        <v>21040</v>
      </c>
    </row>
    <row r="8580" spans="5:9">
      <c r="E8580" s="236" t="s">
        <v>20986</v>
      </c>
      <c r="F8580" s="236" t="s">
        <v>1042</v>
      </c>
      <c r="G8580" s="235" t="str">
        <f t="shared" si="134"/>
        <v>0173210</v>
      </c>
      <c r="H8580" s="235" t="s">
        <v>18534</v>
      </c>
      <c r="I8580" s="235" t="s">
        <v>14284</v>
      </c>
    </row>
    <row r="8581" spans="5:9">
      <c r="E8581" s="236" t="s">
        <v>20986</v>
      </c>
      <c r="F8581" s="236" t="s">
        <v>4827</v>
      </c>
      <c r="G8581" s="235" t="str">
        <f t="shared" si="134"/>
        <v>0173211</v>
      </c>
      <c r="H8581" s="235" t="s">
        <v>21039</v>
      </c>
      <c r="I8581" s="235" t="s">
        <v>21038</v>
      </c>
    </row>
    <row r="8582" spans="5:9">
      <c r="E8582" s="236" t="s">
        <v>20986</v>
      </c>
      <c r="F8582" s="236" t="s">
        <v>4491</v>
      </c>
      <c r="G8582" s="235" t="str">
        <f t="shared" si="134"/>
        <v>0173212</v>
      </c>
      <c r="H8582" s="235" t="s">
        <v>21037</v>
      </c>
      <c r="I8582" s="235" t="s">
        <v>21036</v>
      </c>
    </row>
    <row r="8583" spans="5:9">
      <c r="E8583" s="236" t="s">
        <v>20986</v>
      </c>
      <c r="F8583" s="236" t="s">
        <v>4000</v>
      </c>
      <c r="G8583" s="235" t="str">
        <f t="shared" si="134"/>
        <v>0173213</v>
      </c>
      <c r="H8583" s="235" t="s">
        <v>17722</v>
      </c>
      <c r="I8583" s="235" t="s">
        <v>12720</v>
      </c>
    </row>
    <row r="8584" spans="5:9">
      <c r="E8584" s="236" t="s">
        <v>20986</v>
      </c>
      <c r="F8584" s="236" t="s">
        <v>3999</v>
      </c>
      <c r="G8584" s="235" t="str">
        <f t="shared" si="134"/>
        <v>0173214</v>
      </c>
      <c r="H8584" s="235" t="s">
        <v>21035</v>
      </c>
      <c r="I8584" s="235" t="s">
        <v>3277</v>
      </c>
    </row>
    <row r="8585" spans="5:9">
      <c r="E8585" s="236" t="s">
        <v>20986</v>
      </c>
      <c r="F8585" s="236" t="s">
        <v>826</v>
      </c>
      <c r="G8585" s="235" t="str">
        <f t="shared" si="134"/>
        <v>0173218</v>
      </c>
      <c r="H8585" s="235" t="s">
        <v>3299</v>
      </c>
      <c r="I8585" s="235" t="s">
        <v>1677</v>
      </c>
    </row>
    <row r="8586" spans="5:9">
      <c r="E8586" s="236" t="s">
        <v>20986</v>
      </c>
      <c r="F8586" s="236" t="s">
        <v>823</v>
      </c>
      <c r="G8586" s="235" t="str">
        <f t="shared" si="134"/>
        <v>0173219</v>
      </c>
      <c r="H8586" s="235" t="s">
        <v>7451</v>
      </c>
      <c r="I8586" s="235" t="s">
        <v>6532</v>
      </c>
    </row>
    <row r="8587" spans="5:9">
      <c r="E8587" s="236" t="s">
        <v>20986</v>
      </c>
      <c r="F8587" s="236" t="s">
        <v>1127</v>
      </c>
      <c r="G8587" s="235" t="str">
        <f t="shared" si="134"/>
        <v>0173220</v>
      </c>
      <c r="H8587" s="235" t="s">
        <v>3294</v>
      </c>
      <c r="I8587" s="235" t="s">
        <v>3293</v>
      </c>
    </row>
    <row r="8588" spans="5:9">
      <c r="E8588" s="236" t="s">
        <v>20986</v>
      </c>
      <c r="F8588" s="236" t="s">
        <v>2036</v>
      </c>
      <c r="G8588" s="235" t="str">
        <f t="shared" si="134"/>
        <v>0173221</v>
      </c>
      <c r="H8588" s="235" t="s">
        <v>11605</v>
      </c>
      <c r="I8588" s="235" t="s">
        <v>11604</v>
      </c>
    </row>
    <row r="8589" spans="5:9">
      <c r="E8589" s="236" t="s">
        <v>20986</v>
      </c>
      <c r="F8589" s="236" t="s">
        <v>1318</v>
      </c>
      <c r="G8589" s="235" t="str">
        <f t="shared" si="134"/>
        <v>0173222</v>
      </c>
      <c r="H8589" s="235" t="s">
        <v>3260</v>
      </c>
      <c r="I8589" s="235" t="s">
        <v>3259</v>
      </c>
    </row>
    <row r="8590" spans="5:9">
      <c r="E8590" s="236" t="s">
        <v>20986</v>
      </c>
      <c r="F8590" s="236" t="s">
        <v>4820</v>
      </c>
      <c r="G8590" s="235" t="str">
        <f t="shared" si="134"/>
        <v>0173223</v>
      </c>
      <c r="H8590" s="235" t="s">
        <v>3270</v>
      </c>
      <c r="I8590" s="235" t="s">
        <v>3269</v>
      </c>
    </row>
    <row r="8591" spans="5:9">
      <c r="E8591" s="236" t="s">
        <v>20986</v>
      </c>
      <c r="F8591" s="236" t="s">
        <v>4609</v>
      </c>
      <c r="G8591" s="235" t="str">
        <f t="shared" si="134"/>
        <v>0173224</v>
      </c>
      <c r="H8591" s="235" t="s">
        <v>21034</v>
      </c>
      <c r="I8591" s="235" t="s">
        <v>21033</v>
      </c>
    </row>
    <row r="8592" spans="5:9">
      <c r="E8592" s="236" t="s">
        <v>20986</v>
      </c>
      <c r="F8592" s="236" t="s">
        <v>1016</v>
      </c>
      <c r="G8592" s="235" t="str">
        <f t="shared" si="134"/>
        <v>0173225</v>
      </c>
      <c r="H8592" s="235" t="s">
        <v>3339</v>
      </c>
      <c r="I8592" s="235" t="s">
        <v>3338</v>
      </c>
    </row>
    <row r="8593" spans="5:9">
      <c r="E8593" s="236" t="s">
        <v>20986</v>
      </c>
      <c r="F8593" s="236" t="s">
        <v>4817</v>
      </c>
      <c r="G8593" s="235" t="str">
        <f t="shared" si="134"/>
        <v>0173226</v>
      </c>
      <c r="H8593" s="235" t="s">
        <v>5172</v>
      </c>
      <c r="I8593" s="235" t="s">
        <v>5171</v>
      </c>
    </row>
    <row r="8594" spans="5:9">
      <c r="E8594" s="236" t="s">
        <v>20986</v>
      </c>
      <c r="F8594" s="236" t="s">
        <v>3983</v>
      </c>
      <c r="G8594" s="235" t="str">
        <f t="shared" si="134"/>
        <v>0173227</v>
      </c>
      <c r="H8594" s="235" t="s">
        <v>3316</v>
      </c>
      <c r="I8594" s="235" t="s">
        <v>3315</v>
      </c>
    </row>
    <row r="8595" spans="5:9">
      <c r="E8595" s="236" t="s">
        <v>20986</v>
      </c>
      <c r="F8595" s="236" t="s">
        <v>820</v>
      </c>
      <c r="G8595" s="235" t="str">
        <f t="shared" si="134"/>
        <v>0173228</v>
      </c>
      <c r="H8595" s="235" t="s">
        <v>3241</v>
      </c>
      <c r="I8595" s="235" t="s">
        <v>3240</v>
      </c>
    </row>
    <row r="8596" spans="5:9">
      <c r="E8596" s="236" t="s">
        <v>20986</v>
      </c>
      <c r="F8596" s="236" t="s">
        <v>817</v>
      </c>
      <c r="G8596" s="235" t="str">
        <f t="shared" si="134"/>
        <v>0173229</v>
      </c>
      <c r="H8596" s="235" t="s">
        <v>3234</v>
      </c>
      <c r="I8596" s="235" t="s">
        <v>3233</v>
      </c>
    </row>
    <row r="8597" spans="5:9">
      <c r="E8597" s="236" t="s">
        <v>20986</v>
      </c>
      <c r="F8597" s="236" t="s">
        <v>1124</v>
      </c>
      <c r="G8597" s="235" t="str">
        <f t="shared" si="134"/>
        <v>0173230</v>
      </c>
      <c r="H8597" s="235" t="s">
        <v>13086</v>
      </c>
      <c r="I8597" s="235" t="s">
        <v>13085</v>
      </c>
    </row>
    <row r="8598" spans="5:9">
      <c r="E8598" s="236" t="s">
        <v>20986</v>
      </c>
      <c r="F8598" s="236" t="s">
        <v>2897</v>
      </c>
      <c r="G8598" s="235" t="str">
        <f t="shared" si="134"/>
        <v>0173231</v>
      </c>
      <c r="H8598" s="235" t="s">
        <v>3323</v>
      </c>
      <c r="I8598" s="235" t="s">
        <v>3322</v>
      </c>
    </row>
    <row r="8599" spans="5:9">
      <c r="E8599" s="236" t="s">
        <v>20986</v>
      </c>
      <c r="F8599" s="236" t="s">
        <v>4806</v>
      </c>
      <c r="G8599" s="235" t="str">
        <f t="shared" si="134"/>
        <v>0173241</v>
      </c>
      <c r="H8599" s="235" t="s">
        <v>2926</v>
      </c>
      <c r="I8599" s="235" t="s">
        <v>3255</v>
      </c>
    </row>
    <row r="8600" spans="5:9">
      <c r="E8600" s="236" t="s">
        <v>20986</v>
      </c>
      <c r="F8600" s="236" t="s">
        <v>2030</v>
      </c>
      <c r="G8600" s="235" t="str">
        <f t="shared" si="134"/>
        <v>0173242</v>
      </c>
      <c r="H8600" s="235" t="s">
        <v>3247</v>
      </c>
      <c r="I8600" s="235" t="s">
        <v>3246</v>
      </c>
    </row>
    <row r="8601" spans="5:9">
      <c r="E8601" s="236" t="s">
        <v>20986</v>
      </c>
      <c r="F8601" s="236" t="s">
        <v>3324</v>
      </c>
      <c r="G8601" s="235" t="str">
        <f t="shared" si="134"/>
        <v>0173251</v>
      </c>
      <c r="H8601" s="235" t="s">
        <v>3357</v>
      </c>
      <c r="I8601" s="235" t="s">
        <v>3356</v>
      </c>
    </row>
    <row r="8602" spans="5:9">
      <c r="E8602" s="236" t="s">
        <v>20986</v>
      </c>
      <c r="F8602" s="236" t="s">
        <v>6397</v>
      </c>
      <c r="G8602" s="235" t="str">
        <f t="shared" si="134"/>
        <v>0173252</v>
      </c>
      <c r="H8602" s="235" t="s">
        <v>3355</v>
      </c>
      <c r="I8602" s="235" t="s">
        <v>3354</v>
      </c>
    </row>
    <row r="8603" spans="5:9">
      <c r="E8603" s="236" t="s">
        <v>20986</v>
      </c>
      <c r="F8603" s="236" t="s">
        <v>3965</v>
      </c>
      <c r="G8603" s="235" t="str">
        <f t="shared" si="134"/>
        <v>0173253</v>
      </c>
      <c r="H8603" s="235" t="s">
        <v>11603</v>
      </c>
      <c r="I8603" s="235" t="s">
        <v>11602</v>
      </c>
    </row>
    <row r="8604" spans="5:9">
      <c r="E8604" s="236" t="s">
        <v>20986</v>
      </c>
      <c r="F8604" s="236" t="s">
        <v>6484</v>
      </c>
      <c r="G8604" s="235" t="str">
        <f t="shared" si="134"/>
        <v>0173254</v>
      </c>
      <c r="H8604" s="235" t="s">
        <v>3344</v>
      </c>
      <c r="I8604" s="235" t="s">
        <v>3343</v>
      </c>
    </row>
    <row r="8605" spans="5:9">
      <c r="E8605" s="236" t="s">
        <v>20986</v>
      </c>
      <c r="F8605" s="236" t="s">
        <v>7755</v>
      </c>
      <c r="G8605" s="235" t="str">
        <f t="shared" si="134"/>
        <v>0173255</v>
      </c>
      <c r="H8605" s="235" t="s">
        <v>3346</v>
      </c>
      <c r="I8605" s="235" t="s">
        <v>3345</v>
      </c>
    </row>
    <row r="8606" spans="5:9">
      <c r="E8606" s="236" t="s">
        <v>20986</v>
      </c>
      <c r="F8606" s="236" t="s">
        <v>4075</v>
      </c>
      <c r="G8606" s="235" t="str">
        <f t="shared" si="134"/>
        <v>0173256</v>
      </c>
      <c r="H8606" s="235" t="s">
        <v>3081</v>
      </c>
      <c r="I8606" s="235" t="s">
        <v>3349</v>
      </c>
    </row>
    <row r="8607" spans="5:9">
      <c r="E8607" s="236" t="s">
        <v>20986</v>
      </c>
      <c r="F8607" s="236" t="s">
        <v>3321</v>
      </c>
      <c r="G8607" s="235" t="str">
        <f t="shared" si="134"/>
        <v>0173261</v>
      </c>
      <c r="H8607" s="235" t="s">
        <v>11601</v>
      </c>
      <c r="I8607" s="235" t="s">
        <v>11600</v>
      </c>
    </row>
    <row r="8608" spans="5:9">
      <c r="E8608" s="236" t="s">
        <v>20986</v>
      </c>
      <c r="F8608" s="236" t="s">
        <v>2027</v>
      </c>
      <c r="G8608" s="235" t="str">
        <f t="shared" si="134"/>
        <v>0173262</v>
      </c>
      <c r="H8608" s="235" t="s">
        <v>21032</v>
      </c>
      <c r="I8608" s="235" t="s">
        <v>21031</v>
      </c>
    </row>
    <row r="8609" spans="5:9">
      <c r="E8609" s="236" t="s">
        <v>20986</v>
      </c>
      <c r="F8609" s="236" t="s">
        <v>2024</v>
      </c>
      <c r="G8609" s="235" t="str">
        <f t="shared" si="134"/>
        <v>0173263</v>
      </c>
      <c r="H8609" s="235" t="s">
        <v>21030</v>
      </c>
      <c r="I8609" s="235" t="s">
        <v>21029</v>
      </c>
    </row>
    <row r="8610" spans="5:9">
      <c r="E8610" s="236" t="s">
        <v>20986</v>
      </c>
      <c r="F8610" s="236" t="s">
        <v>3314</v>
      </c>
      <c r="G8610" s="235" t="str">
        <f t="shared" si="134"/>
        <v>0173264</v>
      </c>
      <c r="H8610" s="235" t="s">
        <v>3213</v>
      </c>
      <c r="I8610" s="235" t="s">
        <v>3212</v>
      </c>
    </row>
    <row r="8611" spans="5:9">
      <c r="E8611" s="236" t="s">
        <v>20986</v>
      </c>
      <c r="F8611" s="236" t="s">
        <v>3311</v>
      </c>
      <c r="G8611" s="235" t="str">
        <f t="shared" si="134"/>
        <v>0173265</v>
      </c>
      <c r="H8611" s="235" t="s">
        <v>3221</v>
      </c>
      <c r="I8611" s="235" t="s">
        <v>3220</v>
      </c>
    </row>
    <row r="8612" spans="5:9">
      <c r="E8612" s="236" t="s">
        <v>20986</v>
      </c>
      <c r="F8612" s="236" t="s">
        <v>1305</v>
      </c>
      <c r="G8612" s="235" t="str">
        <f t="shared" si="134"/>
        <v>0173271</v>
      </c>
      <c r="H8612" s="235" t="s">
        <v>3204</v>
      </c>
      <c r="I8612" s="235" t="s">
        <v>3203</v>
      </c>
    </row>
    <row r="8613" spans="5:9">
      <c r="E8613" s="236" t="s">
        <v>20986</v>
      </c>
      <c r="F8613" s="236" t="s">
        <v>11313</v>
      </c>
      <c r="G8613" s="235" t="str">
        <f t="shared" si="134"/>
        <v>0173272</v>
      </c>
      <c r="H8613" s="235" t="s">
        <v>8650</v>
      </c>
      <c r="I8613" s="235" t="s">
        <v>12663</v>
      </c>
    </row>
    <row r="8614" spans="5:9">
      <c r="E8614" s="236" t="s">
        <v>20986</v>
      </c>
      <c r="F8614" s="236" t="s">
        <v>1844</v>
      </c>
      <c r="G8614" s="235" t="str">
        <f t="shared" si="134"/>
        <v>0173273</v>
      </c>
      <c r="H8614" s="235" t="s">
        <v>3191</v>
      </c>
      <c r="I8614" s="235" t="s">
        <v>3190</v>
      </c>
    </row>
    <row r="8615" spans="5:9">
      <c r="E8615" s="236" t="s">
        <v>20986</v>
      </c>
      <c r="F8615" s="236" t="s">
        <v>1841</v>
      </c>
      <c r="G8615" s="235" t="str">
        <f t="shared" si="134"/>
        <v>0173274</v>
      </c>
      <c r="H8615" s="235" t="s">
        <v>3193</v>
      </c>
      <c r="I8615" s="235" t="s">
        <v>3192</v>
      </c>
    </row>
    <row r="8616" spans="5:9">
      <c r="E8616" s="236" t="s">
        <v>20986</v>
      </c>
      <c r="F8616" s="236" t="s">
        <v>1838</v>
      </c>
      <c r="G8616" s="235" t="str">
        <f t="shared" si="134"/>
        <v>0173275</v>
      </c>
      <c r="H8616" s="235" t="s">
        <v>3182</v>
      </c>
      <c r="I8616" s="235" t="s">
        <v>3181</v>
      </c>
    </row>
    <row r="8617" spans="5:9">
      <c r="E8617" s="236" t="s">
        <v>20986</v>
      </c>
      <c r="F8617" s="236" t="s">
        <v>4069</v>
      </c>
      <c r="G8617" s="235" t="str">
        <f t="shared" si="134"/>
        <v>0173276</v>
      </c>
      <c r="H8617" s="235" t="s">
        <v>18163</v>
      </c>
      <c r="I8617" s="235" t="s">
        <v>18162</v>
      </c>
    </row>
    <row r="8618" spans="5:9">
      <c r="E8618" s="236" t="s">
        <v>20986</v>
      </c>
      <c r="F8618" s="236" t="s">
        <v>2016</v>
      </c>
      <c r="G8618" s="235" t="str">
        <f t="shared" si="134"/>
        <v>0173280</v>
      </c>
      <c r="H8618" s="235" t="s">
        <v>21028</v>
      </c>
      <c r="I8618" s="235" t="s">
        <v>21027</v>
      </c>
    </row>
    <row r="8619" spans="5:9">
      <c r="E8619" s="236" t="s">
        <v>20986</v>
      </c>
      <c r="F8619" s="236" t="s">
        <v>4591</v>
      </c>
      <c r="G8619" s="235" t="str">
        <f t="shared" si="134"/>
        <v>0173281</v>
      </c>
      <c r="H8619" s="235" t="s">
        <v>3165</v>
      </c>
      <c r="I8619" s="235" t="s">
        <v>3164</v>
      </c>
    </row>
    <row r="8620" spans="5:9">
      <c r="E8620" s="236" t="s">
        <v>20986</v>
      </c>
      <c r="F8620" s="236" t="s">
        <v>1302</v>
      </c>
      <c r="G8620" s="235" t="str">
        <f t="shared" si="134"/>
        <v>0173282</v>
      </c>
      <c r="H8620" s="235" t="s">
        <v>3175</v>
      </c>
      <c r="I8620" s="235" t="s">
        <v>3174</v>
      </c>
    </row>
    <row r="8621" spans="5:9">
      <c r="E8621" s="236" t="s">
        <v>20986</v>
      </c>
      <c r="F8621" s="236" t="s">
        <v>11309</v>
      </c>
      <c r="G8621" s="235" t="str">
        <f t="shared" si="134"/>
        <v>0173283</v>
      </c>
      <c r="H8621" s="235" t="s">
        <v>2229</v>
      </c>
      <c r="I8621" s="235" t="s">
        <v>2228</v>
      </c>
    </row>
    <row r="8622" spans="5:9">
      <c r="E8622" s="236" t="s">
        <v>20986</v>
      </c>
      <c r="F8622" s="236" t="s">
        <v>1832</v>
      </c>
      <c r="G8622" s="235" t="str">
        <f t="shared" si="134"/>
        <v>0173284</v>
      </c>
      <c r="H8622" s="235" t="s">
        <v>13077</v>
      </c>
      <c r="I8622" s="235" t="s">
        <v>13076</v>
      </c>
    </row>
    <row r="8623" spans="5:9">
      <c r="E8623" s="236" t="s">
        <v>20986</v>
      </c>
      <c r="F8623" s="236" t="s">
        <v>6668</v>
      </c>
      <c r="G8623" s="235" t="str">
        <f t="shared" si="134"/>
        <v>0173285</v>
      </c>
      <c r="H8623" s="235" t="s">
        <v>10985</v>
      </c>
      <c r="I8623" s="235" t="s">
        <v>10984</v>
      </c>
    </row>
    <row r="8624" spans="5:9">
      <c r="E8624" s="236" t="s">
        <v>20986</v>
      </c>
      <c r="F8624" s="236" t="s">
        <v>6798</v>
      </c>
      <c r="G8624" s="235" t="str">
        <f t="shared" si="134"/>
        <v>0173286</v>
      </c>
      <c r="H8624" s="235" t="s">
        <v>3146</v>
      </c>
      <c r="I8624" s="235" t="s">
        <v>3145</v>
      </c>
    </row>
    <row r="8625" spans="5:9">
      <c r="E8625" s="236" t="s">
        <v>20986</v>
      </c>
      <c r="F8625" s="236" t="s">
        <v>1829</v>
      </c>
      <c r="G8625" s="235" t="str">
        <f t="shared" si="134"/>
        <v>0173287</v>
      </c>
      <c r="H8625" s="235" t="s">
        <v>3139</v>
      </c>
      <c r="I8625" s="235" t="s">
        <v>3138</v>
      </c>
    </row>
    <row r="8626" spans="5:9">
      <c r="E8626" s="236" t="s">
        <v>20986</v>
      </c>
      <c r="F8626" s="236" t="s">
        <v>11303</v>
      </c>
      <c r="G8626" s="235" t="str">
        <f t="shared" si="134"/>
        <v>0173288</v>
      </c>
      <c r="H8626" s="235" t="s">
        <v>21026</v>
      </c>
      <c r="I8626" s="235" t="s">
        <v>21025</v>
      </c>
    </row>
    <row r="8627" spans="5:9">
      <c r="E8627" s="236" t="s">
        <v>20986</v>
      </c>
      <c r="F8627" s="236" t="s">
        <v>793</v>
      </c>
      <c r="G8627" s="235" t="str">
        <f t="shared" si="134"/>
        <v>0173289</v>
      </c>
      <c r="H8627" s="235" t="s">
        <v>21024</v>
      </c>
      <c r="I8627" s="235" t="s">
        <v>21023</v>
      </c>
    </row>
    <row r="8628" spans="5:9">
      <c r="E8628" s="236" t="s">
        <v>20986</v>
      </c>
      <c r="F8628" s="236" t="s">
        <v>2829</v>
      </c>
      <c r="G8628" s="235" t="str">
        <f t="shared" si="134"/>
        <v>0173302</v>
      </c>
      <c r="H8628" s="235" t="s">
        <v>21022</v>
      </c>
      <c r="I8628" s="235" t="s">
        <v>21021</v>
      </c>
    </row>
    <row r="8629" spans="5:9">
      <c r="E8629" s="236" t="s">
        <v>20986</v>
      </c>
      <c r="F8629" s="236" t="s">
        <v>2006</v>
      </c>
      <c r="G8629" s="235" t="str">
        <f t="shared" si="134"/>
        <v>0173303</v>
      </c>
      <c r="H8629" s="235" t="s">
        <v>21020</v>
      </c>
      <c r="I8629" s="235" t="s">
        <v>3297</v>
      </c>
    </row>
    <row r="8630" spans="5:9">
      <c r="E8630" s="236" t="s">
        <v>20986</v>
      </c>
      <c r="F8630" s="236" t="s">
        <v>2161</v>
      </c>
      <c r="G8630" s="235" t="str">
        <f t="shared" si="134"/>
        <v>0173304</v>
      </c>
      <c r="H8630" s="235" t="s">
        <v>18167</v>
      </c>
      <c r="I8630" s="235" t="s">
        <v>18166</v>
      </c>
    </row>
    <row r="8631" spans="5:9">
      <c r="E8631" s="236" t="s">
        <v>20986</v>
      </c>
      <c r="F8631" s="236" t="s">
        <v>2301</v>
      </c>
      <c r="G8631" s="235" t="str">
        <f t="shared" si="134"/>
        <v>0173305</v>
      </c>
      <c r="H8631" s="235" t="s">
        <v>21019</v>
      </c>
      <c r="I8631" s="235" t="s">
        <v>21018</v>
      </c>
    </row>
    <row r="8632" spans="5:9">
      <c r="E8632" s="236" t="s">
        <v>20986</v>
      </c>
      <c r="F8632" s="236" t="s">
        <v>1294</v>
      </c>
      <c r="G8632" s="235" t="str">
        <f t="shared" si="134"/>
        <v>0173309</v>
      </c>
      <c r="H8632" s="235" t="s">
        <v>21017</v>
      </c>
      <c r="I8632" s="235" t="s">
        <v>21016</v>
      </c>
    </row>
    <row r="8633" spans="5:9">
      <c r="E8633" s="236" t="s">
        <v>20986</v>
      </c>
      <c r="F8633" s="236" t="s">
        <v>1291</v>
      </c>
      <c r="G8633" s="235" t="str">
        <f t="shared" si="134"/>
        <v>0173311</v>
      </c>
      <c r="H8633" s="235" t="s">
        <v>21015</v>
      </c>
      <c r="I8633" s="235" t="s">
        <v>3289</v>
      </c>
    </row>
    <row r="8634" spans="5:9">
      <c r="E8634" s="236" t="s">
        <v>20986</v>
      </c>
      <c r="F8634" s="236" t="s">
        <v>2183</v>
      </c>
      <c r="G8634" s="235" t="str">
        <f t="shared" si="134"/>
        <v>0173312</v>
      </c>
      <c r="H8634" s="235" t="s">
        <v>3296</v>
      </c>
      <c r="I8634" s="235" t="s">
        <v>3295</v>
      </c>
    </row>
    <row r="8635" spans="5:9">
      <c r="E8635" s="236" t="s">
        <v>20986</v>
      </c>
      <c r="F8635" s="236" t="s">
        <v>2819</v>
      </c>
      <c r="G8635" s="235" t="str">
        <f t="shared" si="134"/>
        <v>0173314</v>
      </c>
      <c r="H8635" s="235" t="s">
        <v>21014</v>
      </c>
      <c r="I8635" s="235" t="s">
        <v>12861</v>
      </c>
    </row>
    <row r="8636" spans="5:9">
      <c r="E8636" s="236" t="s">
        <v>20986</v>
      </c>
      <c r="F8636" s="236" t="s">
        <v>1010</v>
      </c>
      <c r="G8636" s="235" t="str">
        <f t="shared" si="134"/>
        <v>0173315</v>
      </c>
      <c r="H8636" s="235" t="s">
        <v>18179</v>
      </c>
      <c r="I8636" s="235" t="s">
        <v>18178</v>
      </c>
    </row>
    <row r="8637" spans="5:9">
      <c r="E8637" s="236" t="s">
        <v>20986</v>
      </c>
      <c r="F8637" s="236" t="s">
        <v>3288</v>
      </c>
      <c r="G8637" s="235" t="str">
        <f t="shared" si="134"/>
        <v>0173317</v>
      </c>
      <c r="H8637" s="235" t="s">
        <v>21013</v>
      </c>
      <c r="I8637" s="235" t="s">
        <v>21012</v>
      </c>
    </row>
    <row r="8638" spans="5:9">
      <c r="E8638" s="236" t="s">
        <v>20986</v>
      </c>
      <c r="F8638" s="236" t="s">
        <v>790</v>
      </c>
      <c r="G8638" s="235" t="str">
        <f t="shared" si="134"/>
        <v>0173318</v>
      </c>
      <c r="H8638" s="235" t="s">
        <v>21011</v>
      </c>
      <c r="I8638" s="235" t="s">
        <v>6641</v>
      </c>
    </row>
    <row r="8639" spans="5:9">
      <c r="E8639" s="236" t="s">
        <v>20986</v>
      </c>
      <c r="F8639" s="236" t="s">
        <v>4463</v>
      </c>
      <c r="G8639" s="235" t="str">
        <f t="shared" si="134"/>
        <v>0173324</v>
      </c>
      <c r="H8639" s="235" t="s">
        <v>21010</v>
      </c>
      <c r="I8639" s="235" t="s">
        <v>21009</v>
      </c>
    </row>
    <row r="8640" spans="5:9">
      <c r="E8640" s="236" t="s">
        <v>20986</v>
      </c>
      <c r="F8640" s="236" t="s">
        <v>787</v>
      </c>
      <c r="G8640" s="235" t="str">
        <f t="shared" si="134"/>
        <v>0173328</v>
      </c>
      <c r="H8640" s="235" t="s">
        <v>3201</v>
      </c>
      <c r="I8640" s="235" t="s">
        <v>3200</v>
      </c>
    </row>
    <row r="8641" spans="5:9">
      <c r="E8641" s="236" t="s">
        <v>20986</v>
      </c>
      <c r="F8641" s="236" t="s">
        <v>1281</v>
      </c>
      <c r="G8641" s="235" t="str">
        <f t="shared" si="134"/>
        <v>0173329</v>
      </c>
      <c r="H8641" s="235" t="s">
        <v>13080</v>
      </c>
      <c r="I8641" s="235" t="s">
        <v>13079</v>
      </c>
    </row>
    <row r="8642" spans="5:9">
      <c r="E8642" s="236" t="s">
        <v>20986</v>
      </c>
      <c r="F8642" s="236" t="s">
        <v>1278</v>
      </c>
      <c r="G8642" s="235" t="str">
        <f t="shared" ref="G8642:G8705" si="135">TEXT(E8642,"0000")&amp;TEXT(F8642,"000")</f>
        <v>0173331</v>
      </c>
      <c r="H8642" s="235" t="s">
        <v>21008</v>
      </c>
      <c r="I8642" s="235" t="s">
        <v>5040</v>
      </c>
    </row>
    <row r="8643" spans="5:9">
      <c r="E8643" s="236" t="s">
        <v>20986</v>
      </c>
      <c r="F8643" s="236" t="s">
        <v>3581</v>
      </c>
      <c r="G8643" s="235" t="str">
        <f t="shared" si="135"/>
        <v>0173333</v>
      </c>
      <c r="H8643" s="235" t="s">
        <v>16715</v>
      </c>
      <c r="I8643" s="235" t="s">
        <v>1415</v>
      </c>
    </row>
    <row r="8644" spans="5:9">
      <c r="E8644" s="236" t="s">
        <v>20986</v>
      </c>
      <c r="F8644" s="236" t="s">
        <v>3578</v>
      </c>
      <c r="G8644" s="235" t="str">
        <f t="shared" si="135"/>
        <v>0173334</v>
      </c>
      <c r="H8644" s="235" t="s">
        <v>21007</v>
      </c>
      <c r="I8644" s="235" t="s">
        <v>3177</v>
      </c>
    </row>
    <row r="8645" spans="5:9">
      <c r="E8645" s="236" t="s">
        <v>20986</v>
      </c>
      <c r="F8645" s="236" t="s">
        <v>3575</v>
      </c>
      <c r="G8645" s="235" t="str">
        <f t="shared" si="135"/>
        <v>0173335</v>
      </c>
      <c r="H8645" s="235" t="s">
        <v>21006</v>
      </c>
      <c r="I8645" s="235" t="s">
        <v>21005</v>
      </c>
    </row>
    <row r="8646" spans="5:9">
      <c r="E8646" s="236" t="s">
        <v>20986</v>
      </c>
      <c r="F8646" s="236" t="s">
        <v>3285</v>
      </c>
      <c r="G8646" s="235" t="str">
        <f t="shared" si="135"/>
        <v>0173341</v>
      </c>
      <c r="H8646" s="235" t="s">
        <v>21004</v>
      </c>
      <c r="I8646" s="235" t="s">
        <v>4330</v>
      </c>
    </row>
    <row r="8647" spans="5:9">
      <c r="E8647" s="236" t="s">
        <v>20986</v>
      </c>
      <c r="F8647" s="236" t="s">
        <v>3282</v>
      </c>
      <c r="G8647" s="235" t="str">
        <f t="shared" si="135"/>
        <v>0173342</v>
      </c>
      <c r="H8647" s="235" t="s">
        <v>18175</v>
      </c>
      <c r="I8647" s="235" t="s">
        <v>18174</v>
      </c>
    </row>
    <row r="8648" spans="5:9">
      <c r="E8648" s="236" t="s">
        <v>20986</v>
      </c>
      <c r="F8648" s="236" t="s">
        <v>11237</v>
      </c>
      <c r="G8648" s="235" t="str">
        <f t="shared" si="135"/>
        <v>0173345</v>
      </c>
      <c r="H8648" s="235" t="s">
        <v>21003</v>
      </c>
      <c r="I8648" s="235" t="s">
        <v>21002</v>
      </c>
    </row>
    <row r="8649" spans="5:9">
      <c r="E8649" s="236" t="s">
        <v>20986</v>
      </c>
      <c r="F8649" s="236" t="s">
        <v>3956</v>
      </c>
      <c r="G8649" s="235" t="str">
        <f t="shared" si="135"/>
        <v>0173357</v>
      </c>
      <c r="H8649" s="235" t="s">
        <v>21001</v>
      </c>
      <c r="I8649" s="235" t="s">
        <v>21000</v>
      </c>
    </row>
    <row r="8650" spans="5:9">
      <c r="E8650" s="236" t="s">
        <v>20986</v>
      </c>
      <c r="F8650" s="236" t="s">
        <v>11226</v>
      </c>
      <c r="G8650" s="235" t="str">
        <f t="shared" si="135"/>
        <v>0173358</v>
      </c>
      <c r="H8650" s="235" t="s">
        <v>20999</v>
      </c>
      <c r="I8650" s="235" t="s">
        <v>20998</v>
      </c>
    </row>
    <row r="8651" spans="5:9">
      <c r="E8651" s="236" t="s">
        <v>20986</v>
      </c>
      <c r="F8651" s="236" t="s">
        <v>1266</v>
      </c>
      <c r="G8651" s="235" t="str">
        <f t="shared" si="135"/>
        <v>0173359</v>
      </c>
      <c r="H8651" s="235" t="s">
        <v>20997</v>
      </c>
      <c r="I8651" s="235" t="s">
        <v>20996</v>
      </c>
    </row>
    <row r="8652" spans="5:9">
      <c r="E8652" s="236" t="s">
        <v>20986</v>
      </c>
      <c r="F8652" s="236" t="s">
        <v>11219</v>
      </c>
      <c r="G8652" s="235" t="str">
        <f t="shared" si="135"/>
        <v>0173363</v>
      </c>
      <c r="H8652" s="235" t="s">
        <v>20995</v>
      </c>
      <c r="I8652" s="235" t="s">
        <v>20994</v>
      </c>
    </row>
    <row r="8653" spans="5:9">
      <c r="E8653" s="236" t="s">
        <v>20986</v>
      </c>
      <c r="F8653" s="236" t="s">
        <v>4457</v>
      </c>
      <c r="G8653" s="235" t="str">
        <f t="shared" si="135"/>
        <v>0173389</v>
      </c>
      <c r="H8653" s="235" t="s">
        <v>20993</v>
      </c>
      <c r="I8653" s="235" t="s">
        <v>18081</v>
      </c>
    </row>
    <row r="8654" spans="5:9">
      <c r="E8654" s="236" t="s">
        <v>20986</v>
      </c>
      <c r="F8654" s="236" t="s">
        <v>1263</v>
      </c>
      <c r="G8654" s="235" t="str">
        <f t="shared" si="135"/>
        <v>0173401</v>
      </c>
      <c r="H8654" s="235" t="s">
        <v>1142</v>
      </c>
      <c r="I8654" s="235" t="s">
        <v>1141</v>
      </c>
    </row>
    <row r="8655" spans="5:9">
      <c r="E8655" s="236" t="s">
        <v>20986</v>
      </c>
      <c r="F8655" s="236" t="s">
        <v>2155</v>
      </c>
      <c r="G8655" s="235" t="str">
        <f t="shared" si="135"/>
        <v>0173402</v>
      </c>
      <c r="H8655" s="235" t="s">
        <v>11302</v>
      </c>
      <c r="I8655" s="235" t="s">
        <v>11301</v>
      </c>
    </row>
    <row r="8656" spans="5:9">
      <c r="E8656" s="236" t="s">
        <v>20986</v>
      </c>
      <c r="F8656" s="236" t="s">
        <v>4535</v>
      </c>
      <c r="G8656" s="235" t="str">
        <f t="shared" si="135"/>
        <v>0173421</v>
      </c>
      <c r="H8656" s="235" t="s">
        <v>10811</v>
      </c>
      <c r="I8656" s="235" t="s">
        <v>10810</v>
      </c>
    </row>
    <row r="8657" spans="5:9">
      <c r="E8657" s="236" t="s">
        <v>20986</v>
      </c>
      <c r="F8657" s="236" t="s">
        <v>1233</v>
      </c>
      <c r="G8657" s="235" t="str">
        <f t="shared" si="135"/>
        <v>0173441</v>
      </c>
      <c r="H8657" s="235" t="s">
        <v>10809</v>
      </c>
      <c r="I8657" s="235" t="s">
        <v>6992</v>
      </c>
    </row>
    <row r="8658" spans="5:9">
      <c r="E8658" s="236" t="s">
        <v>20986</v>
      </c>
      <c r="F8658" s="236" t="s">
        <v>11152</v>
      </c>
      <c r="G8658" s="235" t="str">
        <f t="shared" si="135"/>
        <v>0173443</v>
      </c>
      <c r="H8658" s="235" t="s">
        <v>13879</v>
      </c>
      <c r="I8658" s="235" t="s">
        <v>13878</v>
      </c>
    </row>
    <row r="8659" spans="5:9">
      <c r="E8659" s="236" t="s">
        <v>20986</v>
      </c>
      <c r="F8659" s="236" t="s">
        <v>1980</v>
      </c>
      <c r="G8659" s="235" t="str">
        <f t="shared" si="135"/>
        <v>0173445</v>
      </c>
      <c r="H8659" s="235" t="s">
        <v>11053</v>
      </c>
      <c r="I8659" s="235" t="s">
        <v>11052</v>
      </c>
    </row>
    <row r="8660" spans="5:9">
      <c r="E8660" s="236" t="s">
        <v>20986</v>
      </c>
      <c r="F8660" s="236" t="s">
        <v>19106</v>
      </c>
      <c r="G8660" s="235" t="str">
        <f t="shared" si="135"/>
        <v>0173446</v>
      </c>
      <c r="H8660" s="235" t="s">
        <v>20992</v>
      </c>
      <c r="I8660" s="235" t="s">
        <v>20991</v>
      </c>
    </row>
    <row r="8661" spans="5:9">
      <c r="E8661" s="236" t="s">
        <v>20986</v>
      </c>
      <c r="F8661" s="236" t="s">
        <v>18315</v>
      </c>
      <c r="G8661" s="235" t="str">
        <f t="shared" si="135"/>
        <v>0173447</v>
      </c>
      <c r="H8661" s="235" t="s">
        <v>11722</v>
      </c>
      <c r="I8661" s="235" t="s">
        <v>11721</v>
      </c>
    </row>
    <row r="8662" spans="5:9">
      <c r="E8662" s="236" t="s">
        <v>20986</v>
      </c>
      <c r="F8662" s="236" t="s">
        <v>2934</v>
      </c>
      <c r="G8662" s="235" t="str">
        <f t="shared" si="135"/>
        <v>0173451</v>
      </c>
      <c r="H8662" s="235" t="s">
        <v>1070</v>
      </c>
      <c r="I8662" s="235" t="s">
        <v>1069</v>
      </c>
    </row>
    <row r="8663" spans="5:9">
      <c r="E8663" s="236" t="s">
        <v>20986</v>
      </c>
      <c r="F8663" s="236" t="s">
        <v>5972</v>
      </c>
      <c r="G8663" s="235" t="str">
        <f t="shared" si="135"/>
        <v>0173452</v>
      </c>
      <c r="H8663" s="235" t="s">
        <v>10766</v>
      </c>
      <c r="I8663" s="235" t="s">
        <v>10765</v>
      </c>
    </row>
    <row r="8664" spans="5:9">
      <c r="E8664" s="236" t="s">
        <v>20986</v>
      </c>
      <c r="F8664" s="236" t="s">
        <v>11150</v>
      </c>
      <c r="G8664" s="235" t="str">
        <f t="shared" si="135"/>
        <v>0173453</v>
      </c>
      <c r="H8664" s="235" t="s">
        <v>1068</v>
      </c>
      <c r="I8664" s="235" t="s">
        <v>1067</v>
      </c>
    </row>
    <row r="8665" spans="5:9">
      <c r="E8665" s="236" t="s">
        <v>20986</v>
      </c>
      <c r="F8665" s="236" t="s">
        <v>11147</v>
      </c>
      <c r="G8665" s="235" t="str">
        <f t="shared" si="135"/>
        <v>0173455</v>
      </c>
      <c r="H8665" s="235" t="s">
        <v>5200</v>
      </c>
      <c r="I8665" s="235" t="s">
        <v>5199</v>
      </c>
    </row>
    <row r="8666" spans="5:9">
      <c r="E8666" s="236" t="s">
        <v>20986</v>
      </c>
      <c r="F8666" s="236" t="s">
        <v>7728</v>
      </c>
      <c r="G8666" s="235" t="str">
        <f t="shared" si="135"/>
        <v>0173461</v>
      </c>
      <c r="H8666" s="235" t="s">
        <v>11686</v>
      </c>
      <c r="I8666" s="235" t="s">
        <v>11685</v>
      </c>
    </row>
    <row r="8667" spans="5:9">
      <c r="E8667" s="236" t="s">
        <v>20986</v>
      </c>
      <c r="F8667" s="236" t="s">
        <v>5971</v>
      </c>
      <c r="G8667" s="235" t="str">
        <f t="shared" si="135"/>
        <v>0173462</v>
      </c>
      <c r="H8667" s="235" t="s">
        <v>1030</v>
      </c>
      <c r="I8667" s="235" t="s">
        <v>1029</v>
      </c>
    </row>
    <row r="8668" spans="5:9">
      <c r="E8668" s="236" t="s">
        <v>20986</v>
      </c>
      <c r="F8668" s="236" t="s">
        <v>1813</v>
      </c>
      <c r="G8668" s="235" t="str">
        <f t="shared" si="135"/>
        <v>0173471</v>
      </c>
      <c r="H8668" s="235" t="s">
        <v>10808</v>
      </c>
      <c r="I8668" s="235" t="s">
        <v>10807</v>
      </c>
    </row>
    <row r="8669" spans="5:9">
      <c r="E8669" s="236" t="s">
        <v>20986</v>
      </c>
      <c r="F8669" s="236" t="s">
        <v>3232</v>
      </c>
      <c r="G8669" s="235" t="str">
        <f t="shared" si="135"/>
        <v>0173472</v>
      </c>
      <c r="H8669" s="235" t="s">
        <v>20990</v>
      </c>
      <c r="I8669" s="235" t="s">
        <v>20989</v>
      </c>
    </row>
    <row r="8670" spans="5:9">
      <c r="E8670" s="236" t="s">
        <v>20986</v>
      </c>
      <c r="F8670" s="236" t="s">
        <v>3543</v>
      </c>
      <c r="G8670" s="235" t="str">
        <f t="shared" si="135"/>
        <v>0173473</v>
      </c>
      <c r="H8670" s="235" t="s">
        <v>11013</v>
      </c>
      <c r="I8670" s="235" t="s">
        <v>11012</v>
      </c>
    </row>
    <row r="8671" spans="5:9">
      <c r="E8671" s="236" t="s">
        <v>20986</v>
      </c>
      <c r="F8671" s="236" t="s">
        <v>3540</v>
      </c>
      <c r="G8671" s="235" t="str">
        <f t="shared" si="135"/>
        <v>0173474</v>
      </c>
      <c r="H8671" s="235" t="s">
        <v>4296</v>
      </c>
      <c r="I8671" s="235" t="s">
        <v>4295</v>
      </c>
    </row>
    <row r="8672" spans="5:9">
      <c r="E8672" s="236" t="s">
        <v>20986</v>
      </c>
      <c r="F8672" s="236" t="s">
        <v>3538</v>
      </c>
      <c r="G8672" s="235" t="str">
        <f t="shared" si="135"/>
        <v>0173475</v>
      </c>
      <c r="H8672" s="235" t="s">
        <v>4228</v>
      </c>
      <c r="I8672" s="235" t="s">
        <v>4227</v>
      </c>
    </row>
    <row r="8673" spans="5:9">
      <c r="E8673" s="236" t="s">
        <v>20986</v>
      </c>
      <c r="F8673" s="236" t="s">
        <v>3535</v>
      </c>
      <c r="G8673" s="235" t="str">
        <f t="shared" si="135"/>
        <v>0173476</v>
      </c>
      <c r="H8673" s="235" t="s">
        <v>4183</v>
      </c>
      <c r="I8673" s="235" t="s">
        <v>4182</v>
      </c>
    </row>
    <row r="8674" spans="5:9">
      <c r="E8674" s="236" t="s">
        <v>20986</v>
      </c>
      <c r="F8674" s="236" t="s">
        <v>3532</v>
      </c>
      <c r="G8674" s="235" t="str">
        <f t="shared" si="135"/>
        <v>0173477</v>
      </c>
      <c r="H8674" s="235" t="s">
        <v>12264</v>
      </c>
      <c r="I8674" s="235" t="s">
        <v>12263</v>
      </c>
    </row>
    <row r="8675" spans="5:9">
      <c r="E8675" s="236" t="s">
        <v>20986</v>
      </c>
      <c r="F8675" s="236" t="s">
        <v>760</v>
      </c>
      <c r="G8675" s="235" t="str">
        <f t="shared" si="135"/>
        <v>0173478</v>
      </c>
      <c r="H8675" s="235" t="s">
        <v>13394</v>
      </c>
      <c r="I8675" s="235" t="s">
        <v>13393</v>
      </c>
    </row>
    <row r="8676" spans="5:9">
      <c r="E8676" s="236" t="s">
        <v>20986</v>
      </c>
      <c r="F8676" s="236" t="s">
        <v>1224</v>
      </c>
      <c r="G8676" s="235" t="str">
        <f t="shared" si="135"/>
        <v>0173479</v>
      </c>
      <c r="H8676" s="235" t="s">
        <v>20988</v>
      </c>
      <c r="I8676" s="235" t="s">
        <v>20987</v>
      </c>
    </row>
    <row r="8677" spans="5:9">
      <c r="E8677" s="236" t="s">
        <v>20986</v>
      </c>
      <c r="F8677" s="236" t="s">
        <v>1972</v>
      </c>
      <c r="G8677" s="235" t="str">
        <f t="shared" si="135"/>
        <v>0173480</v>
      </c>
      <c r="H8677" s="235" t="s">
        <v>18348</v>
      </c>
      <c r="I8677" s="235" t="s">
        <v>18347</v>
      </c>
    </row>
    <row r="8678" spans="5:9">
      <c r="E8678" s="236" t="s">
        <v>20986</v>
      </c>
      <c r="F8678" s="236" t="s">
        <v>6556</v>
      </c>
      <c r="G8678" s="235" t="str">
        <f t="shared" si="135"/>
        <v>0173481</v>
      </c>
      <c r="H8678" s="235" t="s">
        <v>11681</v>
      </c>
      <c r="I8678" s="235" t="s">
        <v>11680</v>
      </c>
    </row>
    <row r="8679" spans="5:9">
      <c r="E8679" s="236" t="s">
        <v>20986</v>
      </c>
      <c r="F8679" s="236" t="s">
        <v>2813</v>
      </c>
      <c r="G8679" s="235" t="str">
        <f t="shared" si="135"/>
        <v>0173501</v>
      </c>
      <c r="H8679" s="235" t="s">
        <v>6266</v>
      </c>
      <c r="I8679" s="235" t="s">
        <v>6265</v>
      </c>
    </row>
    <row r="8680" spans="5:9">
      <c r="E8680" s="236" t="s">
        <v>20986</v>
      </c>
      <c r="F8680" s="236" t="s">
        <v>2782</v>
      </c>
      <c r="G8680" s="235" t="str">
        <f t="shared" si="135"/>
        <v>0173601</v>
      </c>
      <c r="H8680" s="235" t="s">
        <v>1429</v>
      </c>
      <c r="I8680" s="235" t="s">
        <v>1428</v>
      </c>
    </row>
    <row r="8681" spans="5:9">
      <c r="E8681" s="236" t="s">
        <v>20986</v>
      </c>
      <c r="F8681" s="236" t="s">
        <v>2779</v>
      </c>
      <c r="G8681" s="235" t="str">
        <f t="shared" si="135"/>
        <v>0173602</v>
      </c>
      <c r="H8681" s="235" t="s">
        <v>10976</v>
      </c>
      <c r="I8681" s="235" t="s">
        <v>10975</v>
      </c>
    </row>
    <row r="8682" spans="5:9">
      <c r="E8682" s="236" t="s">
        <v>20986</v>
      </c>
      <c r="F8682" s="236" t="s">
        <v>2776</v>
      </c>
      <c r="G8682" s="235" t="str">
        <f t="shared" si="135"/>
        <v>0173603</v>
      </c>
      <c r="H8682" s="235" t="s">
        <v>6917</v>
      </c>
      <c r="I8682" s="235" t="s">
        <v>6916</v>
      </c>
    </row>
    <row r="8683" spans="5:9">
      <c r="E8683" s="236" t="s">
        <v>20986</v>
      </c>
      <c r="F8683" s="236" t="s">
        <v>2774</v>
      </c>
      <c r="G8683" s="235" t="str">
        <f t="shared" si="135"/>
        <v>0173604</v>
      </c>
      <c r="H8683" s="235" t="s">
        <v>10971</v>
      </c>
      <c r="I8683" s="235" t="s">
        <v>10970</v>
      </c>
    </row>
    <row r="8684" spans="5:9">
      <c r="E8684" s="236" t="s">
        <v>20986</v>
      </c>
      <c r="F8684" s="236" t="s">
        <v>2771</v>
      </c>
      <c r="G8684" s="235" t="str">
        <f t="shared" si="135"/>
        <v>0173605</v>
      </c>
      <c r="H8684" s="235" t="s">
        <v>3114</v>
      </c>
      <c r="I8684" s="235" t="s">
        <v>3113</v>
      </c>
    </row>
    <row r="8685" spans="5:9">
      <c r="E8685" s="236" t="s">
        <v>20986</v>
      </c>
      <c r="F8685" s="236" t="s">
        <v>11036</v>
      </c>
      <c r="G8685" s="235" t="str">
        <f t="shared" si="135"/>
        <v>0173631</v>
      </c>
      <c r="H8685" s="235" t="s">
        <v>986</v>
      </c>
      <c r="I8685" s="235" t="s">
        <v>985</v>
      </c>
    </row>
    <row r="8686" spans="5:9">
      <c r="E8686" s="236" t="s">
        <v>20986</v>
      </c>
      <c r="F8686" s="236" t="s">
        <v>20840</v>
      </c>
      <c r="G8686" s="235" t="str">
        <f t="shared" si="135"/>
        <v>0173633</v>
      </c>
      <c r="H8686" s="235" t="s">
        <v>2793</v>
      </c>
      <c r="I8686" s="235" t="s">
        <v>2792</v>
      </c>
    </row>
    <row r="8687" spans="5:9">
      <c r="E8687" s="236" t="s">
        <v>20986</v>
      </c>
      <c r="F8687" s="236" t="s">
        <v>6456</v>
      </c>
      <c r="G8687" s="235" t="str">
        <f t="shared" si="135"/>
        <v>0173661</v>
      </c>
      <c r="H8687" s="235" t="s">
        <v>3404</v>
      </c>
      <c r="I8687" s="235" t="s">
        <v>3403</v>
      </c>
    </row>
    <row r="8688" spans="5:9">
      <c r="E8688" s="236" t="s">
        <v>20986</v>
      </c>
      <c r="F8688" s="236" t="s">
        <v>3180</v>
      </c>
      <c r="G8688" s="235" t="str">
        <f t="shared" si="135"/>
        <v>0173662</v>
      </c>
      <c r="H8688" s="235" t="s">
        <v>13102</v>
      </c>
      <c r="I8688" s="235" t="s">
        <v>13101</v>
      </c>
    </row>
    <row r="8689" spans="5:9">
      <c r="E8689" s="236" t="s">
        <v>20986</v>
      </c>
      <c r="F8689" s="236" t="s">
        <v>3701</v>
      </c>
      <c r="G8689" s="235" t="str">
        <f t="shared" si="135"/>
        <v>0173663</v>
      </c>
      <c r="H8689" s="235" t="s">
        <v>10992</v>
      </c>
      <c r="I8689" s="235" t="s">
        <v>10991</v>
      </c>
    </row>
    <row r="8690" spans="5:9">
      <c r="E8690" s="236" t="s">
        <v>20931</v>
      </c>
      <c r="F8690" s="236" t="s">
        <v>1066</v>
      </c>
      <c r="G8690" s="235" t="str">
        <f t="shared" si="135"/>
        <v>0174100</v>
      </c>
      <c r="H8690" s="235" t="s">
        <v>10986</v>
      </c>
      <c r="I8690" s="235" t="s">
        <v>935</v>
      </c>
    </row>
    <row r="8691" spans="5:9">
      <c r="E8691" s="236" t="s">
        <v>20931</v>
      </c>
      <c r="F8691" s="236" t="s">
        <v>1388</v>
      </c>
      <c r="G8691" s="235" t="str">
        <f t="shared" si="135"/>
        <v>0174101</v>
      </c>
      <c r="H8691" s="235" t="s">
        <v>7658</v>
      </c>
      <c r="I8691" s="235" t="s">
        <v>7657</v>
      </c>
    </row>
    <row r="8692" spans="5:9">
      <c r="E8692" s="236" t="s">
        <v>20931</v>
      </c>
      <c r="F8692" s="236" t="s">
        <v>1378</v>
      </c>
      <c r="G8692" s="235" t="str">
        <f t="shared" si="135"/>
        <v>0174102</v>
      </c>
      <c r="H8692" s="235" t="s">
        <v>18101</v>
      </c>
      <c r="I8692" s="235" t="s">
        <v>18100</v>
      </c>
    </row>
    <row r="8693" spans="5:9">
      <c r="E8693" s="236" t="s">
        <v>20931</v>
      </c>
      <c r="F8693" s="236" t="s">
        <v>1484</v>
      </c>
      <c r="G8693" s="235" t="str">
        <f t="shared" si="135"/>
        <v>0174103</v>
      </c>
      <c r="H8693" s="235" t="s">
        <v>13064</v>
      </c>
      <c r="I8693" s="235" t="s">
        <v>13063</v>
      </c>
    </row>
    <row r="8694" spans="5:9">
      <c r="E8694" s="236" t="s">
        <v>20931</v>
      </c>
      <c r="F8694" s="236" t="s">
        <v>1375</v>
      </c>
      <c r="G8694" s="235" t="str">
        <f t="shared" si="135"/>
        <v>0174104</v>
      </c>
      <c r="H8694" s="235" t="s">
        <v>2479</v>
      </c>
      <c r="I8694" s="235" t="s">
        <v>2478</v>
      </c>
    </row>
    <row r="8695" spans="5:9">
      <c r="E8695" s="236" t="s">
        <v>20931</v>
      </c>
      <c r="F8695" s="236" t="s">
        <v>1372</v>
      </c>
      <c r="G8695" s="235" t="str">
        <f t="shared" si="135"/>
        <v>0174105</v>
      </c>
      <c r="H8695" s="235" t="s">
        <v>20985</v>
      </c>
      <c r="I8695" s="235" t="s">
        <v>20984</v>
      </c>
    </row>
    <row r="8696" spans="5:9">
      <c r="E8696" s="236" t="s">
        <v>20931</v>
      </c>
      <c r="F8696" s="236" t="s">
        <v>1366</v>
      </c>
      <c r="G8696" s="235" t="str">
        <f t="shared" si="135"/>
        <v>0174107</v>
      </c>
      <c r="H8696" s="235" t="s">
        <v>10113</v>
      </c>
      <c r="I8696" s="235" t="s">
        <v>10112</v>
      </c>
    </row>
    <row r="8697" spans="5:9">
      <c r="E8697" s="236" t="s">
        <v>20931</v>
      </c>
      <c r="F8697" s="236" t="s">
        <v>877</v>
      </c>
      <c r="G8697" s="235" t="str">
        <f t="shared" si="135"/>
        <v>0174108</v>
      </c>
      <c r="H8697" s="235" t="s">
        <v>10752</v>
      </c>
      <c r="I8697" s="235" t="s">
        <v>10751</v>
      </c>
    </row>
    <row r="8698" spans="5:9">
      <c r="E8698" s="236" t="s">
        <v>20931</v>
      </c>
      <c r="F8698" s="236" t="s">
        <v>874</v>
      </c>
      <c r="G8698" s="235" t="str">
        <f t="shared" si="135"/>
        <v>0174109</v>
      </c>
      <c r="H8698" s="235" t="s">
        <v>20983</v>
      </c>
      <c r="I8698" s="235" t="s">
        <v>20982</v>
      </c>
    </row>
    <row r="8699" spans="5:9">
      <c r="E8699" s="236" t="s">
        <v>20931</v>
      </c>
      <c r="F8699" s="236" t="s">
        <v>1359</v>
      </c>
      <c r="G8699" s="235" t="str">
        <f t="shared" si="135"/>
        <v>0174110</v>
      </c>
      <c r="H8699" s="235" t="s">
        <v>2924</v>
      </c>
      <c r="I8699" s="235" t="s">
        <v>2923</v>
      </c>
    </row>
    <row r="8700" spans="5:9">
      <c r="E8700" s="236" t="s">
        <v>20931</v>
      </c>
      <c r="F8700" s="236" t="s">
        <v>1356</v>
      </c>
      <c r="G8700" s="235" t="str">
        <f t="shared" si="135"/>
        <v>0174111</v>
      </c>
      <c r="H8700" s="235" t="s">
        <v>13046</v>
      </c>
      <c r="I8700" s="235" t="s">
        <v>13045</v>
      </c>
    </row>
    <row r="8701" spans="5:9">
      <c r="E8701" s="236" t="s">
        <v>20931</v>
      </c>
      <c r="F8701" s="236" t="s">
        <v>1353</v>
      </c>
      <c r="G8701" s="235" t="str">
        <f t="shared" si="135"/>
        <v>0174112</v>
      </c>
      <c r="H8701" s="235" t="s">
        <v>2986</v>
      </c>
      <c r="I8701" s="235" t="s">
        <v>2985</v>
      </c>
    </row>
    <row r="8702" spans="5:9">
      <c r="E8702" s="236" t="s">
        <v>20931</v>
      </c>
      <c r="F8702" s="236" t="s">
        <v>1349</v>
      </c>
      <c r="G8702" s="235" t="str">
        <f t="shared" si="135"/>
        <v>0174113</v>
      </c>
      <c r="H8702" s="235" t="s">
        <v>18135</v>
      </c>
      <c r="I8702" s="235" t="s">
        <v>18134</v>
      </c>
    </row>
    <row r="8703" spans="5:9">
      <c r="E8703" s="236" t="s">
        <v>20931</v>
      </c>
      <c r="F8703" s="236" t="s">
        <v>1434</v>
      </c>
      <c r="G8703" s="235" t="str">
        <f t="shared" si="135"/>
        <v>0174114</v>
      </c>
      <c r="H8703" s="235" t="s">
        <v>4597</v>
      </c>
      <c r="I8703" s="235" t="s">
        <v>4596</v>
      </c>
    </row>
    <row r="8704" spans="5:9">
      <c r="E8704" s="236" t="s">
        <v>20931</v>
      </c>
      <c r="F8704" s="236" t="s">
        <v>1548</v>
      </c>
      <c r="G8704" s="235" t="str">
        <f t="shared" si="135"/>
        <v>0174115</v>
      </c>
      <c r="H8704" s="235" t="s">
        <v>2054</v>
      </c>
      <c r="I8704" s="235" t="s">
        <v>2900</v>
      </c>
    </row>
    <row r="8705" spans="5:9">
      <c r="E8705" s="236" t="s">
        <v>20931</v>
      </c>
      <c r="F8705" s="236" t="s">
        <v>1459</v>
      </c>
      <c r="G8705" s="235" t="str">
        <f t="shared" si="135"/>
        <v>0174116</v>
      </c>
      <c r="H8705" s="235" t="s">
        <v>13062</v>
      </c>
      <c r="I8705" s="235" t="s">
        <v>13061</v>
      </c>
    </row>
    <row r="8706" spans="5:9">
      <c r="E8706" s="236" t="s">
        <v>20931</v>
      </c>
      <c r="F8706" s="236" t="s">
        <v>2326</v>
      </c>
      <c r="G8706" s="235" t="str">
        <f t="shared" ref="G8706:G8769" si="136">TEXT(E8706,"0000")&amp;TEXT(F8706,"000")</f>
        <v>0174117</v>
      </c>
      <c r="H8706" s="235" t="s">
        <v>13043</v>
      </c>
      <c r="I8706" s="235" t="s">
        <v>13042</v>
      </c>
    </row>
    <row r="8707" spans="5:9">
      <c r="E8707" s="236" t="s">
        <v>20931</v>
      </c>
      <c r="F8707" s="236" t="s">
        <v>871</v>
      </c>
      <c r="G8707" s="235" t="str">
        <f t="shared" si="136"/>
        <v>0174118</v>
      </c>
      <c r="H8707" s="235" t="s">
        <v>2893</v>
      </c>
      <c r="I8707" s="235" t="s">
        <v>2892</v>
      </c>
    </row>
    <row r="8708" spans="5:9">
      <c r="E8708" s="236" t="s">
        <v>20931</v>
      </c>
      <c r="F8708" s="236" t="s">
        <v>868</v>
      </c>
      <c r="G8708" s="235" t="str">
        <f t="shared" si="136"/>
        <v>0174119</v>
      </c>
      <c r="H8708" s="235" t="s">
        <v>2994</v>
      </c>
      <c r="I8708" s="235" t="s">
        <v>1666</v>
      </c>
    </row>
    <row r="8709" spans="5:9">
      <c r="E8709" s="236" t="s">
        <v>20931</v>
      </c>
      <c r="F8709" s="236" t="s">
        <v>1073</v>
      </c>
      <c r="G8709" s="235" t="str">
        <f t="shared" si="136"/>
        <v>0174120</v>
      </c>
      <c r="H8709" s="235" t="s">
        <v>1580</v>
      </c>
      <c r="I8709" s="235" t="s">
        <v>2891</v>
      </c>
    </row>
    <row r="8710" spans="5:9">
      <c r="E8710" s="236" t="s">
        <v>20931</v>
      </c>
      <c r="F8710" s="236" t="s">
        <v>1410</v>
      </c>
      <c r="G8710" s="235" t="str">
        <f t="shared" si="136"/>
        <v>0174121</v>
      </c>
      <c r="H8710" s="235" t="s">
        <v>2991</v>
      </c>
      <c r="I8710" s="235" t="s">
        <v>2990</v>
      </c>
    </row>
    <row r="8711" spans="5:9">
      <c r="E8711" s="236" t="s">
        <v>20931</v>
      </c>
      <c r="F8711" s="236" t="s">
        <v>1407</v>
      </c>
      <c r="G8711" s="235" t="str">
        <f t="shared" si="136"/>
        <v>0174122</v>
      </c>
      <c r="H8711" s="235" t="s">
        <v>2877</v>
      </c>
      <c r="I8711" s="235" t="s">
        <v>2876</v>
      </c>
    </row>
    <row r="8712" spans="5:9">
      <c r="E8712" s="236" t="s">
        <v>20931</v>
      </c>
      <c r="F8712" s="236" t="s">
        <v>1450</v>
      </c>
      <c r="G8712" s="235" t="str">
        <f t="shared" si="136"/>
        <v>0174123</v>
      </c>
      <c r="H8712" s="235" t="s">
        <v>20981</v>
      </c>
      <c r="I8712" s="235" t="s">
        <v>20980</v>
      </c>
    </row>
    <row r="8713" spans="5:9">
      <c r="E8713" s="236" t="s">
        <v>20931</v>
      </c>
      <c r="F8713" s="236" t="s">
        <v>1404</v>
      </c>
      <c r="G8713" s="235" t="str">
        <f t="shared" si="136"/>
        <v>0174124</v>
      </c>
      <c r="H8713" s="235" t="s">
        <v>18116</v>
      </c>
      <c r="I8713" s="235" t="s">
        <v>18115</v>
      </c>
    </row>
    <row r="8714" spans="5:9">
      <c r="E8714" s="236" t="s">
        <v>20931</v>
      </c>
      <c r="F8714" s="236" t="s">
        <v>954</v>
      </c>
      <c r="G8714" s="235" t="str">
        <f t="shared" si="136"/>
        <v>0174125</v>
      </c>
      <c r="H8714" s="235" t="s">
        <v>1584</v>
      </c>
      <c r="I8714" s="235" t="s">
        <v>1583</v>
      </c>
    </row>
    <row r="8715" spans="5:9">
      <c r="E8715" s="236" t="s">
        <v>20931</v>
      </c>
      <c r="F8715" s="236" t="s">
        <v>1401</v>
      </c>
      <c r="G8715" s="235" t="str">
        <f t="shared" si="136"/>
        <v>0174126</v>
      </c>
      <c r="H8715" s="235" t="s">
        <v>20979</v>
      </c>
      <c r="I8715" s="235" t="s">
        <v>20978</v>
      </c>
    </row>
    <row r="8716" spans="5:9">
      <c r="E8716" s="236" t="s">
        <v>20931</v>
      </c>
      <c r="F8716" s="236" t="s">
        <v>862</v>
      </c>
      <c r="G8716" s="235" t="str">
        <f t="shared" si="136"/>
        <v>0174129</v>
      </c>
      <c r="H8716" s="235" t="s">
        <v>3034</v>
      </c>
      <c r="I8716" s="235" t="s">
        <v>3033</v>
      </c>
    </row>
    <row r="8717" spans="5:9">
      <c r="E8717" s="236" t="s">
        <v>20931</v>
      </c>
      <c r="F8717" s="236" t="s">
        <v>1445</v>
      </c>
      <c r="G8717" s="235" t="str">
        <f t="shared" si="136"/>
        <v>0174130</v>
      </c>
      <c r="H8717" s="235" t="s">
        <v>18120</v>
      </c>
      <c r="I8717" s="235" t="s">
        <v>18119</v>
      </c>
    </row>
    <row r="8718" spans="5:9">
      <c r="E8718" s="236" t="s">
        <v>20931</v>
      </c>
      <c r="F8718" s="236" t="s">
        <v>1396</v>
      </c>
      <c r="G8718" s="235" t="str">
        <f t="shared" si="136"/>
        <v>0174131</v>
      </c>
      <c r="H8718" s="235" t="s">
        <v>18137</v>
      </c>
      <c r="I8718" s="235" t="s">
        <v>18136</v>
      </c>
    </row>
    <row r="8719" spans="5:9">
      <c r="E8719" s="236" t="s">
        <v>20931</v>
      </c>
      <c r="F8719" s="236" t="s">
        <v>1543</v>
      </c>
      <c r="G8719" s="235" t="str">
        <f t="shared" si="136"/>
        <v>0174132</v>
      </c>
      <c r="H8719" s="235" t="s">
        <v>14694</v>
      </c>
      <c r="I8719" s="235" t="s">
        <v>14693</v>
      </c>
    </row>
    <row r="8720" spans="5:9">
      <c r="E8720" s="236" t="s">
        <v>20931</v>
      </c>
      <c r="F8720" s="236" t="s">
        <v>4202</v>
      </c>
      <c r="G8720" s="235" t="str">
        <f t="shared" si="136"/>
        <v>0174134</v>
      </c>
      <c r="H8720" s="235" t="s">
        <v>20977</v>
      </c>
      <c r="I8720" s="235" t="s">
        <v>3012</v>
      </c>
    </row>
    <row r="8721" spans="5:9">
      <c r="E8721" s="236" t="s">
        <v>20931</v>
      </c>
      <c r="F8721" s="236" t="s">
        <v>1442</v>
      </c>
      <c r="G8721" s="235" t="str">
        <f t="shared" si="136"/>
        <v>0174135</v>
      </c>
      <c r="H8721" s="235" t="s">
        <v>13066</v>
      </c>
      <c r="I8721" s="235" t="s">
        <v>13065</v>
      </c>
    </row>
    <row r="8722" spans="5:9">
      <c r="E8722" s="236" t="s">
        <v>20931</v>
      </c>
      <c r="F8722" s="236" t="s">
        <v>4197</v>
      </c>
      <c r="G8722" s="235" t="str">
        <f t="shared" si="136"/>
        <v>0174136</v>
      </c>
      <c r="H8722" s="235" t="s">
        <v>3048</v>
      </c>
      <c r="I8722" s="235" t="s">
        <v>3047</v>
      </c>
    </row>
    <row r="8723" spans="5:9">
      <c r="E8723" s="236" t="s">
        <v>20931</v>
      </c>
      <c r="F8723" s="236" t="s">
        <v>1424</v>
      </c>
      <c r="G8723" s="235" t="str">
        <f t="shared" si="136"/>
        <v>0174137</v>
      </c>
      <c r="H8723" s="235" t="s">
        <v>3025</v>
      </c>
      <c r="I8723" s="235" t="s">
        <v>3024</v>
      </c>
    </row>
    <row r="8724" spans="5:9">
      <c r="E8724" s="236" t="s">
        <v>20931</v>
      </c>
      <c r="F8724" s="236" t="s">
        <v>859</v>
      </c>
      <c r="G8724" s="235" t="str">
        <f t="shared" si="136"/>
        <v>0174138</v>
      </c>
      <c r="H8724" s="235" t="s">
        <v>3026</v>
      </c>
      <c r="I8724" s="235" t="s">
        <v>2919</v>
      </c>
    </row>
    <row r="8725" spans="5:9">
      <c r="E8725" s="236" t="s">
        <v>20931</v>
      </c>
      <c r="F8725" s="236" t="s">
        <v>856</v>
      </c>
      <c r="G8725" s="235" t="str">
        <f t="shared" si="136"/>
        <v>0174139</v>
      </c>
      <c r="H8725" s="235" t="s">
        <v>3038</v>
      </c>
      <c r="I8725" s="235" t="s">
        <v>3037</v>
      </c>
    </row>
    <row r="8726" spans="5:9">
      <c r="E8726" s="236" t="s">
        <v>20931</v>
      </c>
      <c r="F8726" s="236" t="s">
        <v>1392</v>
      </c>
      <c r="G8726" s="235" t="str">
        <f t="shared" si="136"/>
        <v>0174140</v>
      </c>
      <c r="H8726" s="235" t="s">
        <v>1739</v>
      </c>
      <c r="I8726" s="235" t="s">
        <v>1738</v>
      </c>
    </row>
    <row r="8727" spans="5:9">
      <c r="E8727" s="236" t="s">
        <v>20931</v>
      </c>
      <c r="F8727" s="236" t="s">
        <v>1539</v>
      </c>
      <c r="G8727" s="235" t="str">
        <f t="shared" si="136"/>
        <v>0174141</v>
      </c>
      <c r="H8727" s="235" t="s">
        <v>20976</v>
      </c>
      <c r="I8727" s="235" t="s">
        <v>20975</v>
      </c>
    </row>
    <row r="8728" spans="5:9">
      <c r="E8728" s="236" t="s">
        <v>20931</v>
      </c>
      <c r="F8728" s="236" t="s">
        <v>4184</v>
      </c>
      <c r="G8728" s="235" t="str">
        <f t="shared" si="136"/>
        <v>0174142</v>
      </c>
      <c r="H8728" s="235" t="s">
        <v>7313</v>
      </c>
      <c r="I8728" s="235" t="s">
        <v>3008</v>
      </c>
    </row>
    <row r="8729" spans="5:9">
      <c r="E8729" s="236" t="s">
        <v>20931</v>
      </c>
      <c r="F8729" s="236" t="s">
        <v>4181</v>
      </c>
      <c r="G8729" s="235" t="str">
        <f t="shared" si="136"/>
        <v>0174143</v>
      </c>
      <c r="H8729" s="235" t="s">
        <v>10211</v>
      </c>
      <c r="I8729" s="235" t="s">
        <v>11388</v>
      </c>
    </row>
    <row r="8730" spans="5:9">
      <c r="E8730" s="236" t="s">
        <v>20931</v>
      </c>
      <c r="F8730" s="236" t="s">
        <v>1855</v>
      </c>
      <c r="G8730" s="235" t="str">
        <f t="shared" si="136"/>
        <v>0174144</v>
      </c>
      <c r="H8730" s="235" t="s">
        <v>2996</v>
      </c>
      <c r="I8730" s="235" t="s">
        <v>2995</v>
      </c>
    </row>
    <row r="8731" spans="5:9">
      <c r="E8731" s="236" t="s">
        <v>20931</v>
      </c>
      <c r="F8731" s="236" t="s">
        <v>2705</v>
      </c>
      <c r="G8731" s="235" t="str">
        <f t="shared" si="136"/>
        <v>0174146</v>
      </c>
      <c r="H8731" s="235" t="s">
        <v>20974</v>
      </c>
      <c r="I8731" s="235" t="s">
        <v>20973</v>
      </c>
    </row>
    <row r="8732" spans="5:9">
      <c r="E8732" s="236" t="s">
        <v>20931</v>
      </c>
      <c r="F8732" s="236" t="s">
        <v>4175</v>
      </c>
      <c r="G8732" s="235" t="str">
        <f t="shared" si="136"/>
        <v>0174147</v>
      </c>
      <c r="H8732" s="235" t="s">
        <v>2918</v>
      </c>
      <c r="I8732" s="235" t="s">
        <v>2917</v>
      </c>
    </row>
    <row r="8733" spans="5:9">
      <c r="E8733" s="236" t="s">
        <v>20931</v>
      </c>
      <c r="F8733" s="236" t="s">
        <v>853</v>
      </c>
      <c r="G8733" s="235" t="str">
        <f t="shared" si="136"/>
        <v>0174148</v>
      </c>
      <c r="H8733" s="235" t="s">
        <v>20972</v>
      </c>
      <c r="I8733" s="235" t="s">
        <v>20971</v>
      </c>
    </row>
    <row r="8734" spans="5:9">
      <c r="E8734" s="236" t="s">
        <v>20931</v>
      </c>
      <c r="F8734" s="236" t="s">
        <v>850</v>
      </c>
      <c r="G8734" s="235" t="str">
        <f t="shared" si="136"/>
        <v>0174149</v>
      </c>
      <c r="H8734" s="235" t="s">
        <v>20970</v>
      </c>
      <c r="I8734" s="235" t="s">
        <v>20969</v>
      </c>
    </row>
    <row r="8735" spans="5:9">
      <c r="E8735" s="236" t="s">
        <v>20931</v>
      </c>
      <c r="F8735" s="236" t="s">
        <v>1045</v>
      </c>
      <c r="G8735" s="235" t="str">
        <f t="shared" si="136"/>
        <v>0174150</v>
      </c>
      <c r="H8735" s="235" t="s">
        <v>2916</v>
      </c>
      <c r="I8735" s="235" t="s">
        <v>2915</v>
      </c>
    </row>
    <row r="8736" spans="5:9">
      <c r="E8736" s="236" t="s">
        <v>20931</v>
      </c>
      <c r="F8736" s="236" t="s">
        <v>4168</v>
      </c>
      <c r="G8736" s="235" t="str">
        <f t="shared" si="136"/>
        <v>0174151</v>
      </c>
      <c r="H8736" s="235" t="s">
        <v>20968</v>
      </c>
      <c r="I8736" s="235" t="s">
        <v>20967</v>
      </c>
    </row>
    <row r="8737" spans="5:9">
      <c r="E8737" s="236" t="s">
        <v>20931</v>
      </c>
      <c r="F8737" s="236" t="s">
        <v>2702</v>
      </c>
      <c r="G8737" s="235" t="str">
        <f t="shared" si="136"/>
        <v>0174152</v>
      </c>
      <c r="H8737" s="235" t="s">
        <v>20966</v>
      </c>
      <c r="I8737" s="235" t="s">
        <v>20965</v>
      </c>
    </row>
    <row r="8738" spans="5:9">
      <c r="E8738" s="236" t="s">
        <v>20931</v>
      </c>
      <c r="F8738" s="236" t="s">
        <v>4163</v>
      </c>
      <c r="G8738" s="235" t="str">
        <f t="shared" si="136"/>
        <v>0174153</v>
      </c>
      <c r="H8738" s="235" t="s">
        <v>3408</v>
      </c>
      <c r="I8738" s="235" t="s">
        <v>3407</v>
      </c>
    </row>
    <row r="8739" spans="5:9">
      <c r="E8739" s="236" t="s">
        <v>20931</v>
      </c>
      <c r="F8739" s="236" t="s">
        <v>4624</v>
      </c>
      <c r="G8739" s="235" t="str">
        <f t="shared" si="136"/>
        <v>0174155</v>
      </c>
      <c r="H8739" s="235" t="s">
        <v>20964</v>
      </c>
      <c r="I8739" s="235" t="s">
        <v>13052</v>
      </c>
    </row>
    <row r="8740" spans="5:9">
      <c r="E8740" s="236" t="s">
        <v>20931</v>
      </c>
      <c r="F8740" s="236" t="s">
        <v>3347</v>
      </c>
      <c r="G8740" s="235" t="str">
        <f t="shared" si="136"/>
        <v>0174156</v>
      </c>
      <c r="H8740" s="235" t="s">
        <v>20963</v>
      </c>
      <c r="I8740" s="235" t="s">
        <v>18820</v>
      </c>
    </row>
    <row r="8741" spans="5:9">
      <c r="E8741" s="236" t="s">
        <v>20931</v>
      </c>
      <c r="F8741" s="236" t="s">
        <v>4160</v>
      </c>
      <c r="G8741" s="235" t="str">
        <f t="shared" si="136"/>
        <v>0174157</v>
      </c>
      <c r="H8741" s="235" t="s">
        <v>20962</v>
      </c>
      <c r="I8741" s="235" t="s">
        <v>20961</v>
      </c>
    </row>
    <row r="8742" spans="5:9">
      <c r="E8742" s="236" t="s">
        <v>20931</v>
      </c>
      <c r="F8742" s="236" t="s">
        <v>4157</v>
      </c>
      <c r="G8742" s="235" t="str">
        <f t="shared" si="136"/>
        <v>0174158</v>
      </c>
      <c r="H8742" s="235" t="s">
        <v>2910</v>
      </c>
      <c r="I8742" s="235" t="s">
        <v>2909</v>
      </c>
    </row>
    <row r="8743" spans="5:9">
      <c r="E8743" s="236" t="s">
        <v>20931</v>
      </c>
      <c r="F8743" s="236" t="s">
        <v>1640</v>
      </c>
      <c r="G8743" s="235" t="str">
        <f t="shared" si="136"/>
        <v>0174190</v>
      </c>
      <c r="H8743" s="235" t="s">
        <v>20960</v>
      </c>
      <c r="I8743" s="235" t="s">
        <v>20959</v>
      </c>
    </row>
    <row r="8744" spans="5:9">
      <c r="E8744" s="236" t="s">
        <v>20931</v>
      </c>
      <c r="F8744" s="236" t="s">
        <v>1130</v>
      </c>
      <c r="G8744" s="235" t="str">
        <f t="shared" si="136"/>
        <v>0174200</v>
      </c>
      <c r="H8744" s="235" t="s">
        <v>10971</v>
      </c>
      <c r="I8744" s="235" t="s">
        <v>10970</v>
      </c>
    </row>
    <row r="8745" spans="5:9">
      <c r="E8745" s="236" t="s">
        <v>20931</v>
      </c>
      <c r="F8745" s="236" t="s">
        <v>1566</v>
      </c>
      <c r="G8745" s="235" t="str">
        <f t="shared" si="136"/>
        <v>0174201</v>
      </c>
      <c r="H8745" s="235" t="s">
        <v>4563</v>
      </c>
      <c r="I8745" s="235" t="s">
        <v>4562</v>
      </c>
    </row>
    <row r="8746" spans="5:9">
      <c r="E8746" s="236" t="s">
        <v>20931</v>
      </c>
      <c r="F8746" s="236" t="s">
        <v>2171</v>
      </c>
      <c r="G8746" s="235" t="str">
        <f t="shared" si="136"/>
        <v>0174202</v>
      </c>
      <c r="H8746" s="235" t="s">
        <v>1524</v>
      </c>
      <c r="I8746" s="235" t="s">
        <v>1523</v>
      </c>
    </row>
    <row r="8747" spans="5:9">
      <c r="E8747" s="236" t="s">
        <v>20931</v>
      </c>
      <c r="F8747" s="236" t="s">
        <v>2837</v>
      </c>
      <c r="G8747" s="235" t="str">
        <f t="shared" si="136"/>
        <v>0174203</v>
      </c>
      <c r="H8747" s="235" t="s">
        <v>3087</v>
      </c>
      <c r="I8747" s="235" t="s">
        <v>3086</v>
      </c>
    </row>
    <row r="8748" spans="5:9">
      <c r="E8748" s="236" t="s">
        <v>20931</v>
      </c>
      <c r="F8748" s="236" t="s">
        <v>2196</v>
      </c>
      <c r="G8748" s="235" t="str">
        <f t="shared" si="136"/>
        <v>0174204</v>
      </c>
      <c r="H8748" s="235" t="s">
        <v>3083</v>
      </c>
      <c r="I8748" s="235" t="s">
        <v>3082</v>
      </c>
    </row>
    <row r="8749" spans="5:9">
      <c r="E8749" s="236" t="s">
        <v>20931</v>
      </c>
      <c r="F8749" s="236" t="s">
        <v>2195</v>
      </c>
      <c r="G8749" s="235" t="str">
        <f t="shared" si="136"/>
        <v>0174205</v>
      </c>
      <c r="H8749" s="235" t="s">
        <v>3073</v>
      </c>
      <c r="I8749" s="235" t="s">
        <v>3072</v>
      </c>
    </row>
    <row r="8750" spans="5:9">
      <c r="E8750" s="236" t="s">
        <v>20931</v>
      </c>
      <c r="F8750" s="236" t="s">
        <v>2831</v>
      </c>
      <c r="G8750" s="235" t="str">
        <f t="shared" si="136"/>
        <v>0174206</v>
      </c>
      <c r="H8750" s="235" t="s">
        <v>992</v>
      </c>
      <c r="I8750" s="235" t="s">
        <v>991</v>
      </c>
    </row>
    <row r="8751" spans="5:9">
      <c r="E8751" s="236" t="s">
        <v>20931</v>
      </c>
      <c r="F8751" s="236" t="s">
        <v>832</v>
      </c>
      <c r="G8751" s="235" t="str">
        <f t="shared" si="136"/>
        <v>0174208</v>
      </c>
      <c r="H8751" s="235" t="s">
        <v>3069</v>
      </c>
      <c r="I8751" s="235" t="s">
        <v>3068</v>
      </c>
    </row>
    <row r="8752" spans="5:9">
      <c r="E8752" s="236" t="s">
        <v>20931</v>
      </c>
      <c r="F8752" s="236" t="s">
        <v>829</v>
      </c>
      <c r="G8752" s="235" t="str">
        <f t="shared" si="136"/>
        <v>0174209</v>
      </c>
      <c r="H8752" s="235" t="s">
        <v>9944</v>
      </c>
      <c r="I8752" s="235" t="s">
        <v>9943</v>
      </c>
    </row>
    <row r="8753" spans="5:9">
      <c r="E8753" s="236" t="s">
        <v>20931</v>
      </c>
      <c r="F8753" s="236" t="s">
        <v>1042</v>
      </c>
      <c r="G8753" s="235" t="str">
        <f t="shared" si="136"/>
        <v>0174210</v>
      </c>
      <c r="H8753" s="235" t="s">
        <v>13055</v>
      </c>
      <c r="I8753" s="235" t="s">
        <v>13054</v>
      </c>
    </row>
    <row r="8754" spans="5:9">
      <c r="E8754" s="236" t="s">
        <v>20931</v>
      </c>
      <c r="F8754" s="236" t="s">
        <v>4827</v>
      </c>
      <c r="G8754" s="235" t="str">
        <f t="shared" si="136"/>
        <v>0174211</v>
      </c>
      <c r="H8754" s="235" t="s">
        <v>20958</v>
      </c>
      <c r="I8754" s="235" t="s">
        <v>11063</v>
      </c>
    </row>
    <row r="8755" spans="5:9">
      <c r="E8755" s="236" t="s">
        <v>20931</v>
      </c>
      <c r="F8755" s="236" t="s">
        <v>3999</v>
      </c>
      <c r="G8755" s="235" t="str">
        <f t="shared" si="136"/>
        <v>0174214</v>
      </c>
      <c r="H8755" s="235" t="s">
        <v>20957</v>
      </c>
      <c r="I8755" s="235" t="s">
        <v>20956</v>
      </c>
    </row>
    <row r="8756" spans="5:9">
      <c r="E8756" s="236" t="s">
        <v>20931</v>
      </c>
      <c r="F8756" s="236" t="s">
        <v>5078</v>
      </c>
      <c r="G8756" s="235" t="str">
        <f t="shared" si="136"/>
        <v>0174216</v>
      </c>
      <c r="H8756" s="235" t="s">
        <v>3089</v>
      </c>
      <c r="I8756" s="235" t="s">
        <v>3088</v>
      </c>
    </row>
    <row r="8757" spans="5:9">
      <c r="E8757" s="236" t="s">
        <v>20931</v>
      </c>
      <c r="F8757" s="236" t="s">
        <v>3993</v>
      </c>
      <c r="G8757" s="235" t="str">
        <f t="shared" si="136"/>
        <v>0174217</v>
      </c>
      <c r="H8757" s="235" t="s">
        <v>3081</v>
      </c>
      <c r="I8757" s="235" t="s">
        <v>3080</v>
      </c>
    </row>
    <row r="8758" spans="5:9">
      <c r="E8758" s="236" t="s">
        <v>20931</v>
      </c>
      <c r="F8758" s="236" t="s">
        <v>826</v>
      </c>
      <c r="G8758" s="235" t="str">
        <f t="shared" si="136"/>
        <v>0174218</v>
      </c>
      <c r="H8758" s="235" t="s">
        <v>2804</v>
      </c>
      <c r="I8758" s="235" t="s">
        <v>2803</v>
      </c>
    </row>
    <row r="8759" spans="5:9">
      <c r="E8759" s="236" t="s">
        <v>20931</v>
      </c>
      <c r="F8759" s="236" t="s">
        <v>1124</v>
      </c>
      <c r="G8759" s="235" t="str">
        <f t="shared" si="136"/>
        <v>0174230</v>
      </c>
      <c r="H8759" s="235" t="s">
        <v>13057</v>
      </c>
      <c r="I8759" s="235" t="s">
        <v>20955</v>
      </c>
    </row>
    <row r="8760" spans="5:9">
      <c r="E8760" s="236" t="s">
        <v>20931</v>
      </c>
      <c r="F8760" s="236" t="s">
        <v>1121</v>
      </c>
      <c r="G8760" s="235" t="str">
        <f t="shared" si="136"/>
        <v>0174250</v>
      </c>
      <c r="H8760" s="235" t="s">
        <v>10976</v>
      </c>
      <c r="I8760" s="235" t="s">
        <v>10975</v>
      </c>
    </row>
    <row r="8761" spans="5:9">
      <c r="E8761" s="236" t="s">
        <v>20931</v>
      </c>
      <c r="F8761" s="236" t="s">
        <v>3324</v>
      </c>
      <c r="G8761" s="235" t="str">
        <f t="shared" si="136"/>
        <v>0174251</v>
      </c>
      <c r="H8761" s="235" t="s">
        <v>18088</v>
      </c>
      <c r="I8761" s="235" t="s">
        <v>18087</v>
      </c>
    </row>
    <row r="8762" spans="5:9">
      <c r="E8762" s="236" t="s">
        <v>20931</v>
      </c>
      <c r="F8762" s="236" t="s">
        <v>6397</v>
      </c>
      <c r="G8762" s="235" t="str">
        <f t="shared" si="136"/>
        <v>0174252</v>
      </c>
      <c r="H8762" s="235" t="s">
        <v>18131</v>
      </c>
      <c r="I8762" s="235" t="s">
        <v>18130</v>
      </c>
    </row>
    <row r="8763" spans="5:9">
      <c r="E8763" s="236" t="s">
        <v>20931</v>
      </c>
      <c r="F8763" s="236" t="s">
        <v>3965</v>
      </c>
      <c r="G8763" s="235" t="str">
        <f t="shared" si="136"/>
        <v>0174253</v>
      </c>
      <c r="H8763" s="235" t="s">
        <v>6917</v>
      </c>
      <c r="I8763" s="235" t="s">
        <v>6916</v>
      </c>
    </row>
    <row r="8764" spans="5:9">
      <c r="E8764" s="236" t="s">
        <v>20931</v>
      </c>
      <c r="F8764" s="236" t="s">
        <v>6484</v>
      </c>
      <c r="G8764" s="235" t="str">
        <f t="shared" si="136"/>
        <v>0174254</v>
      </c>
      <c r="H8764" s="235" t="s">
        <v>13041</v>
      </c>
      <c r="I8764" s="235" t="s">
        <v>13040</v>
      </c>
    </row>
    <row r="8765" spans="5:9">
      <c r="E8765" s="236" t="s">
        <v>20931</v>
      </c>
      <c r="F8765" s="236" t="s">
        <v>7755</v>
      </c>
      <c r="G8765" s="235" t="str">
        <f t="shared" si="136"/>
        <v>0174255</v>
      </c>
      <c r="H8765" s="235" t="s">
        <v>3114</v>
      </c>
      <c r="I8765" s="235" t="s">
        <v>3113</v>
      </c>
    </row>
    <row r="8766" spans="5:9">
      <c r="E8766" s="236" t="s">
        <v>20931</v>
      </c>
      <c r="F8766" s="236" t="s">
        <v>4075</v>
      </c>
      <c r="G8766" s="235" t="str">
        <f t="shared" si="136"/>
        <v>0174256</v>
      </c>
      <c r="H8766" s="235" t="s">
        <v>3108</v>
      </c>
      <c r="I8766" s="235" t="s">
        <v>2262</v>
      </c>
    </row>
    <row r="8767" spans="5:9">
      <c r="E8767" s="236" t="s">
        <v>20931</v>
      </c>
      <c r="F8767" s="236" t="s">
        <v>4074</v>
      </c>
      <c r="G8767" s="235" t="str">
        <f t="shared" si="136"/>
        <v>0174257</v>
      </c>
      <c r="H8767" s="235" t="s">
        <v>3096</v>
      </c>
      <c r="I8767" s="235" t="s">
        <v>3095</v>
      </c>
    </row>
    <row r="8768" spans="5:9">
      <c r="E8768" s="236" t="s">
        <v>20931</v>
      </c>
      <c r="F8768" s="236" t="s">
        <v>4600</v>
      </c>
      <c r="G8768" s="235" t="str">
        <f t="shared" si="136"/>
        <v>0174258</v>
      </c>
      <c r="H8768" s="235" t="s">
        <v>3094</v>
      </c>
      <c r="I8768" s="235" t="s">
        <v>3093</v>
      </c>
    </row>
    <row r="8769" spans="5:9">
      <c r="E8769" s="236" t="s">
        <v>20931</v>
      </c>
      <c r="F8769" s="236" t="s">
        <v>802</v>
      </c>
      <c r="G8769" s="235" t="str">
        <f t="shared" si="136"/>
        <v>0174259</v>
      </c>
      <c r="H8769" s="235" t="s">
        <v>3104</v>
      </c>
      <c r="I8769" s="235" t="s">
        <v>3103</v>
      </c>
    </row>
    <row r="8770" spans="5:9">
      <c r="E8770" s="236" t="s">
        <v>20931</v>
      </c>
      <c r="F8770" s="236" t="s">
        <v>2414</v>
      </c>
      <c r="G8770" s="235" t="str">
        <f t="shared" ref="G8770:G8833" si="137">TEXT(E8770,"0000")&amp;TEXT(F8770,"000")</f>
        <v>0174260</v>
      </c>
      <c r="H8770" s="235" t="s">
        <v>3100</v>
      </c>
      <c r="I8770" s="235" t="s">
        <v>3099</v>
      </c>
    </row>
    <row r="8771" spans="5:9">
      <c r="E8771" s="236" t="s">
        <v>20931</v>
      </c>
      <c r="F8771" s="236" t="s">
        <v>3321</v>
      </c>
      <c r="G8771" s="235" t="str">
        <f t="shared" si="137"/>
        <v>0174261</v>
      </c>
      <c r="H8771" s="235" t="s">
        <v>20954</v>
      </c>
      <c r="I8771" s="235" t="s">
        <v>20953</v>
      </c>
    </row>
    <row r="8772" spans="5:9">
      <c r="E8772" s="236" t="s">
        <v>20931</v>
      </c>
      <c r="F8772" s="236" t="s">
        <v>2027</v>
      </c>
      <c r="G8772" s="235" t="str">
        <f t="shared" si="137"/>
        <v>0174262</v>
      </c>
      <c r="H8772" s="235" t="s">
        <v>18110</v>
      </c>
      <c r="I8772" s="235" t="s">
        <v>11580</v>
      </c>
    </row>
    <row r="8773" spans="5:9">
      <c r="E8773" s="236" t="s">
        <v>20931</v>
      </c>
      <c r="F8773" s="236" t="s">
        <v>2024</v>
      </c>
      <c r="G8773" s="235" t="str">
        <f t="shared" si="137"/>
        <v>0174263</v>
      </c>
      <c r="H8773" s="235" t="s">
        <v>13027</v>
      </c>
      <c r="I8773" s="235" t="s">
        <v>13026</v>
      </c>
    </row>
    <row r="8774" spans="5:9">
      <c r="E8774" s="236" t="s">
        <v>20931</v>
      </c>
      <c r="F8774" s="236" t="s">
        <v>3314</v>
      </c>
      <c r="G8774" s="235" t="str">
        <f t="shared" si="137"/>
        <v>0174264</v>
      </c>
      <c r="H8774" s="235" t="s">
        <v>18097</v>
      </c>
      <c r="I8774" s="235" t="s">
        <v>18096</v>
      </c>
    </row>
    <row r="8775" spans="5:9">
      <c r="E8775" s="236" t="s">
        <v>20931</v>
      </c>
      <c r="F8775" s="236" t="s">
        <v>3311</v>
      </c>
      <c r="G8775" s="235" t="str">
        <f t="shared" si="137"/>
        <v>0174265</v>
      </c>
      <c r="H8775" s="235" t="s">
        <v>3112</v>
      </c>
      <c r="I8775" s="235" t="s">
        <v>3111</v>
      </c>
    </row>
    <row r="8776" spans="5:9">
      <c r="E8776" s="236" t="s">
        <v>20931</v>
      </c>
      <c r="F8776" s="236" t="s">
        <v>2021</v>
      </c>
      <c r="G8776" s="235" t="str">
        <f t="shared" si="137"/>
        <v>0174266</v>
      </c>
      <c r="H8776" s="235" t="s">
        <v>20952</v>
      </c>
      <c r="I8776" s="235" t="s">
        <v>8796</v>
      </c>
    </row>
    <row r="8777" spans="5:9">
      <c r="E8777" s="236" t="s">
        <v>20931</v>
      </c>
      <c r="F8777" s="236" t="s">
        <v>3308</v>
      </c>
      <c r="G8777" s="235" t="str">
        <f t="shared" si="137"/>
        <v>0174267</v>
      </c>
      <c r="H8777" s="235" t="s">
        <v>13025</v>
      </c>
      <c r="I8777" s="235" t="s">
        <v>1636</v>
      </c>
    </row>
    <row r="8778" spans="5:9">
      <c r="E8778" s="236" t="s">
        <v>20931</v>
      </c>
      <c r="F8778" s="236" t="s">
        <v>1039</v>
      </c>
      <c r="G8778" s="235" t="str">
        <f t="shared" si="137"/>
        <v>0174270</v>
      </c>
      <c r="H8778" s="235" t="s">
        <v>20951</v>
      </c>
      <c r="I8778" s="235" t="s">
        <v>20950</v>
      </c>
    </row>
    <row r="8779" spans="5:9">
      <c r="E8779" s="236" t="s">
        <v>20931</v>
      </c>
      <c r="F8779" s="236" t="s">
        <v>1305</v>
      </c>
      <c r="G8779" s="235" t="str">
        <f t="shared" si="137"/>
        <v>0174271</v>
      </c>
      <c r="H8779" s="235" t="s">
        <v>3135</v>
      </c>
      <c r="I8779" s="235" t="s">
        <v>3134</v>
      </c>
    </row>
    <row r="8780" spans="5:9">
      <c r="E8780" s="236" t="s">
        <v>20931</v>
      </c>
      <c r="F8780" s="236" t="s">
        <v>11313</v>
      </c>
      <c r="G8780" s="235" t="str">
        <f t="shared" si="137"/>
        <v>0174272</v>
      </c>
      <c r="H8780" s="235" t="s">
        <v>3124</v>
      </c>
      <c r="I8780" s="235" t="s">
        <v>3123</v>
      </c>
    </row>
    <row r="8781" spans="5:9">
      <c r="E8781" s="236" t="s">
        <v>20931</v>
      </c>
      <c r="F8781" s="236" t="s">
        <v>1115</v>
      </c>
      <c r="G8781" s="235" t="str">
        <f t="shared" si="137"/>
        <v>0174300</v>
      </c>
      <c r="H8781" s="235" t="s">
        <v>2961</v>
      </c>
      <c r="I8781" s="235" t="s">
        <v>2960</v>
      </c>
    </row>
    <row r="8782" spans="5:9">
      <c r="E8782" s="236" t="s">
        <v>20931</v>
      </c>
      <c r="F8782" s="236" t="s">
        <v>2190</v>
      </c>
      <c r="G8782" s="235" t="str">
        <f t="shared" si="137"/>
        <v>0174301</v>
      </c>
      <c r="H8782" s="235" t="s">
        <v>20949</v>
      </c>
      <c r="I8782" s="235" t="s">
        <v>20948</v>
      </c>
    </row>
    <row r="8783" spans="5:9">
      <c r="E8783" s="236" t="s">
        <v>20931</v>
      </c>
      <c r="F8783" s="236" t="s">
        <v>2161</v>
      </c>
      <c r="G8783" s="235" t="str">
        <f t="shared" si="137"/>
        <v>0174304</v>
      </c>
      <c r="H8783" s="235" t="s">
        <v>20947</v>
      </c>
      <c r="I8783" s="235" t="s">
        <v>20946</v>
      </c>
    </row>
    <row r="8784" spans="5:9">
      <c r="E8784" s="236" t="s">
        <v>20931</v>
      </c>
      <c r="F8784" s="236" t="s">
        <v>2301</v>
      </c>
      <c r="G8784" s="235" t="str">
        <f t="shared" si="137"/>
        <v>0174305</v>
      </c>
      <c r="H8784" s="235" t="s">
        <v>2984</v>
      </c>
      <c r="I8784" s="235" t="s">
        <v>2983</v>
      </c>
    </row>
    <row r="8785" spans="5:9">
      <c r="E8785" s="236" t="s">
        <v>20931</v>
      </c>
      <c r="F8785" s="236" t="s">
        <v>2158</v>
      </c>
      <c r="G8785" s="235" t="str">
        <f t="shared" si="137"/>
        <v>0174306</v>
      </c>
      <c r="H8785" s="235" t="s">
        <v>2862</v>
      </c>
      <c r="I8785" s="235" t="s">
        <v>2861</v>
      </c>
    </row>
    <row r="8786" spans="5:9">
      <c r="E8786" s="236" t="s">
        <v>20931</v>
      </c>
      <c r="F8786" s="236" t="s">
        <v>2827</v>
      </c>
      <c r="G8786" s="235" t="str">
        <f t="shared" si="137"/>
        <v>0174307</v>
      </c>
      <c r="H8786" s="235" t="s">
        <v>2969</v>
      </c>
      <c r="I8786" s="235" t="s">
        <v>2968</v>
      </c>
    </row>
    <row r="8787" spans="5:9">
      <c r="E8787" s="236" t="s">
        <v>20931</v>
      </c>
      <c r="F8787" s="236" t="s">
        <v>2826</v>
      </c>
      <c r="G8787" s="235" t="str">
        <f t="shared" si="137"/>
        <v>0174308</v>
      </c>
      <c r="H8787" s="235" t="s">
        <v>2973</v>
      </c>
      <c r="I8787" s="235" t="s">
        <v>2972</v>
      </c>
    </row>
    <row r="8788" spans="5:9">
      <c r="E8788" s="236" t="s">
        <v>20931</v>
      </c>
      <c r="F8788" s="236" t="s">
        <v>1294</v>
      </c>
      <c r="G8788" s="235" t="str">
        <f t="shared" si="137"/>
        <v>0174309</v>
      </c>
      <c r="H8788" s="235" t="s">
        <v>18122</v>
      </c>
      <c r="I8788" s="235" t="s">
        <v>18121</v>
      </c>
    </row>
    <row r="8789" spans="5:9">
      <c r="E8789" s="236" t="s">
        <v>20931</v>
      </c>
      <c r="F8789" s="236" t="s">
        <v>2187</v>
      </c>
      <c r="G8789" s="235" t="str">
        <f t="shared" si="137"/>
        <v>0174310</v>
      </c>
      <c r="H8789" s="235" t="s">
        <v>2953</v>
      </c>
      <c r="I8789" s="235" t="s">
        <v>2952</v>
      </c>
    </row>
    <row r="8790" spans="5:9">
      <c r="E8790" s="236" t="s">
        <v>20931</v>
      </c>
      <c r="F8790" s="236" t="s">
        <v>1291</v>
      </c>
      <c r="G8790" s="235" t="str">
        <f t="shared" si="137"/>
        <v>0174311</v>
      </c>
      <c r="H8790" s="235" t="s">
        <v>2762</v>
      </c>
      <c r="I8790" s="235" t="s">
        <v>2761</v>
      </c>
    </row>
    <row r="8791" spans="5:9">
      <c r="E8791" s="236" t="s">
        <v>20931</v>
      </c>
      <c r="F8791" s="236" t="s">
        <v>2183</v>
      </c>
      <c r="G8791" s="235" t="str">
        <f t="shared" si="137"/>
        <v>0174312</v>
      </c>
      <c r="H8791" s="235" t="s">
        <v>2957</v>
      </c>
      <c r="I8791" s="235" t="s">
        <v>2956</v>
      </c>
    </row>
    <row r="8792" spans="5:9">
      <c r="E8792" s="236" t="s">
        <v>20931</v>
      </c>
      <c r="F8792" s="236" t="s">
        <v>2290</v>
      </c>
      <c r="G8792" s="235" t="str">
        <f t="shared" si="137"/>
        <v>0174316</v>
      </c>
      <c r="H8792" s="235" t="s">
        <v>20945</v>
      </c>
      <c r="I8792" s="235" t="s">
        <v>20944</v>
      </c>
    </row>
    <row r="8793" spans="5:9">
      <c r="E8793" s="236" t="s">
        <v>20931</v>
      </c>
      <c r="F8793" s="236" t="s">
        <v>7041</v>
      </c>
      <c r="G8793" s="235" t="str">
        <f t="shared" si="137"/>
        <v>0174350</v>
      </c>
      <c r="H8793" s="235" t="s">
        <v>974</v>
      </c>
      <c r="I8793" s="235" t="s">
        <v>973</v>
      </c>
    </row>
    <row r="8794" spans="5:9">
      <c r="E8794" s="236" t="s">
        <v>20931</v>
      </c>
      <c r="F8794" s="236" t="s">
        <v>1997</v>
      </c>
      <c r="G8794" s="235" t="str">
        <f t="shared" si="137"/>
        <v>0174351</v>
      </c>
      <c r="H8794" s="235" t="s">
        <v>20943</v>
      </c>
      <c r="I8794" s="235" t="s">
        <v>20942</v>
      </c>
    </row>
    <row r="8795" spans="5:9">
      <c r="E8795" s="236" t="s">
        <v>20931</v>
      </c>
      <c r="F8795" s="236" t="s">
        <v>3962</v>
      </c>
      <c r="G8795" s="235" t="str">
        <f t="shared" si="137"/>
        <v>0174352</v>
      </c>
      <c r="H8795" s="235" t="s">
        <v>6211</v>
      </c>
      <c r="I8795" s="235" t="s">
        <v>4305</v>
      </c>
    </row>
    <row r="8796" spans="5:9">
      <c r="E8796" s="236" t="s">
        <v>20931</v>
      </c>
      <c r="F8796" s="236" t="s">
        <v>7745</v>
      </c>
      <c r="G8796" s="235" t="str">
        <f t="shared" si="137"/>
        <v>0174353</v>
      </c>
      <c r="H8796" s="235" t="s">
        <v>20941</v>
      </c>
      <c r="I8796" s="235" t="s">
        <v>20940</v>
      </c>
    </row>
    <row r="8797" spans="5:9">
      <c r="E8797" s="236" t="s">
        <v>20931</v>
      </c>
      <c r="F8797" s="236" t="s">
        <v>3959</v>
      </c>
      <c r="G8797" s="235" t="str">
        <f t="shared" si="137"/>
        <v>0174354</v>
      </c>
      <c r="H8797" s="235" t="s">
        <v>13032</v>
      </c>
      <c r="I8797" s="235" t="s">
        <v>13031</v>
      </c>
    </row>
    <row r="8798" spans="5:9">
      <c r="E8798" s="236" t="s">
        <v>20931</v>
      </c>
      <c r="F8798" s="236" t="s">
        <v>1007</v>
      </c>
      <c r="G8798" s="235" t="str">
        <f t="shared" si="137"/>
        <v>0174355</v>
      </c>
      <c r="H8798" s="235" t="s">
        <v>2946</v>
      </c>
      <c r="I8798" s="235" t="s">
        <v>2945</v>
      </c>
    </row>
    <row r="8799" spans="5:9">
      <c r="E8799" s="236" t="s">
        <v>20931</v>
      </c>
      <c r="F8799" s="236" t="s">
        <v>7192</v>
      </c>
      <c r="G8799" s="235" t="str">
        <f t="shared" si="137"/>
        <v>0174356</v>
      </c>
      <c r="H8799" s="235" t="s">
        <v>1391</v>
      </c>
      <c r="I8799" s="235" t="s">
        <v>7306</v>
      </c>
    </row>
    <row r="8800" spans="5:9">
      <c r="E8800" s="236" t="s">
        <v>20931</v>
      </c>
      <c r="F8800" s="236" t="s">
        <v>3956</v>
      </c>
      <c r="G8800" s="235" t="str">
        <f t="shared" si="137"/>
        <v>0174357</v>
      </c>
      <c r="H8800" s="235" t="s">
        <v>3961</v>
      </c>
      <c r="I8800" s="235" t="s">
        <v>3960</v>
      </c>
    </row>
    <row r="8801" spans="5:9">
      <c r="E8801" s="236" t="s">
        <v>20931</v>
      </c>
      <c r="F8801" s="236" t="s">
        <v>1266</v>
      </c>
      <c r="G8801" s="235" t="str">
        <f t="shared" si="137"/>
        <v>0174359</v>
      </c>
      <c r="H8801" s="235" t="s">
        <v>18127</v>
      </c>
      <c r="I8801" s="235" t="s">
        <v>18126</v>
      </c>
    </row>
    <row r="8802" spans="5:9">
      <c r="E8802" s="236" t="s">
        <v>20931</v>
      </c>
      <c r="F8802" s="236" t="s">
        <v>1825</v>
      </c>
      <c r="G8802" s="235" t="str">
        <f t="shared" si="137"/>
        <v>0174360</v>
      </c>
      <c r="H8802" s="235" t="s">
        <v>20939</v>
      </c>
      <c r="I8802" s="235" t="s">
        <v>20938</v>
      </c>
    </row>
    <row r="8803" spans="5:9">
      <c r="E8803" s="236" t="s">
        <v>20931</v>
      </c>
      <c r="F8803" s="236" t="s">
        <v>4551</v>
      </c>
      <c r="G8803" s="235" t="str">
        <f t="shared" si="137"/>
        <v>0174361</v>
      </c>
      <c r="H8803" s="235" t="s">
        <v>7129</v>
      </c>
      <c r="I8803" s="235" t="s">
        <v>7128</v>
      </c>
    </row>
    <row r="8804" spans="5:9">
      <c r="E8804" s="236" t="s">
        <v>20931</v>
      </c>
      <c r="F8804" s="236" t="s">
        <v>3953</v>
      </c>
      <c r="G8804" s="235" t="str">
        <f t="shared" si="137"/>
        <v>0174362</v>
      </c>
      <c r="H8804" s="235" t="s">
        <v>20937</v>
      </c>
      <c r="I8804" s="235" t="s">
        <v>20936</v>
      </c>
    </row>
    <row r="8805" spans="5:9">
      <c r="E8805" s="236" t="s">
        <v>20931</v>
      </c>
      <c r="F8805" s="236" t="s">
        <v>989</v>
      </c>
      <c r="G8805" s="235" t="str">
        <f t="shared" si="137"/>
        <v>0174400</v>
      </c>
      <c r="H8805" s="235" t="s">
        <v>1846</v>
      </c>
      <c r="I8805" s="235" t="s">
        <v>1845</v>
      </c>
    </row>
    <row r="8806" spans="5:9">
      <c r="E8806" s="236" t="s">
        <v>20931</v>
      </c>
      <c r="F8806" s="236" t="s">
        <v>1263</v>
      </c>
      <c r="G8806" s="235" t="str">
        <f t="shared" si="137"/>
        <v>0174401</v>
      </c>
      <c r="H8806" s="235" t="s">
        <v>2645</v>
      </c>
      <c r="I8806" s="235" t="s">
        <v>10893</v>
      </c>
    </row>
    <row r="8807" spans="5:9">
      <c r="E8807" s="236" t="s">
        <v>20931</v>
      </c>
      <c r="F8807" s="236" t="s">
        <v>2151</v>
      </c>
      <c r="G8807" s="235" t="str">
        <f t="shared" si="137"/>
        <v>0174403</v>
      </c>
      <c r="H8807" s="235" t="s">
        <v>12748</v>
      </c>
      <c r="I8807" s="235" t="s">
        <v>12747</v>
      </c>
    </row>
    <row r="8808" spans="5:9">
      <c r="E8808" s="236" t="s">
        <v>20931</v>
      </c>
      <c r="F8808" s="236" t="s">
        <v>2883</v>
      </c>
      <c r="G8808" s="235" t="str">
        <f t="shared" si="137"/>
        <v>0174404</v>
      </c>
      <c r="H8808" s="235" t="s">
        <v>12754</v>
      </c>
      <c r="I8808" s="235" t="s">
        <v>1814</v>
      </c>
    </row>
    <row r="8809" spans="5:9">
      <c r="E8809" s="236" t="s">
        <v>20931</v>
      </c>
      <c r="F8809" s="236" t="s">
        <v>3561</v>
      </c>
      <c r="G8809" s="235" t="str">
        <f t="shared" si="137"/>
        <v>0174405</v>
      </c>
      <c r="H8809" s="235" t="s">
        <v>1807</v>
      </c>
      <c r="I8809" s="235" t="s">
        <v>1806</v>
      </c>
    </row>
    <row r="8810" spans="5:9">
      <c r="E8810" s="236" t="s">
        <v>20931</v>
      </c>
      <c r="F8810" s="236" t="s">
        <v>781</v>
      </c>
      <c r="G8810" s="235" t="str">
        <f t="shared" si="137"/>
        <v>0174408</v>
      </c>
      <c r="H8810" s="235" t="s">
        <v>20935</v>
      </c>
      <c r="I8810" s="235" t="s">
        <v>20934</v>
      </c>
    </row>
    <row r="8811" spans="5:9">
      <c r="E8811" s="236" t="s">
        <v>20931</v>
      </c>
      <c r="F8811" s="236" t="s">
        <v>1110</v>
      </c>
      <c r="G8811" s="235" t="str">
        <f t="shared" si="137"/>
        <v>0174410</v>
      </c>
      <c r="H8811" s="235" t="s">
        <v>11684</v>
      </c>
      <c r="I8811" s="235" t="s">
        <v>11683</v>
      </c>
    </row>
    <row r="8812" spans="5:9">
      <c r="E8812" s="236" t="s">
        <v>20931</v>
      </c>
      <c r="F8812" s="236" t="s">
        <v>1257</v>
      </c>
      <c r="G8812" s="235" t="str">
        <f t="shared" si="137"/>
        <v>0174411</v>
      </c>
      <c r="H8812" s="235" t="s">
        <v>6266</v>
      </c>
      <c r="I8812" s="235" t="s">
        <v>6265</v>
      </c>
    </row>
    <row r="8813" spans="5:9">
      <c r="E8813" s="236" t="s">
        <v>20931</v>
      </c>
      <c r="F8813" s="236" t="s">
        <v>945</v>
      </c>
      <c r="G8813" s="235" t="str">
        <f t="shared" si="137"/>
        <v>0174500</v>
      </c>
      <c r="H8813" s="235" t="s">
        <v>4325</v>
      </c>
      <c r="I8813" s="235" t="s">
        <v>4324</v>
      </c>
    </row>
    <row r="8814" spans="5:9">
      <c r="E8814" s="236" t="s">
        <v>20931</v>
      </c>
      <c r="F8814" s="236" t="s">
        <v>2813</v>
      </c>
      <c r="G8814" s="235" t="str">
        <f t="shared" si="137"/>
        <v>0174501</v>
      </c>
      <c r="H8814" s="235" t="s">
        <v>11601</v>
      </c>
      <c r="I8814" s="235" t="s">
        <v>11600</v>
      </c>
    </row>
    <row r="8815" spans="5:9">
      <c r="E8815" s="236" t="s">
        <v>20931</v>
      </c>
      <c r="F8815" s="236" t="s">
        <v>2810</v>
      </c>
      <c r="G8815" s="235" t="str">
        <f t="shared" si="137"/>
        <v>0174502</v>
      </c>
      <c r="H8815" s="235" t="s">
        <v>3204</v>
      </c>
      <c r="I8815" s="235" t="s">
        <v>3203</v>
      </c>
    </row>
    <row r="8816" spans="5:9">
      <c r="E8816" s="236" t="s">
        <v>20931</v>
      </c>
      <c r="F8816" s="236" t="s">
        <v>6696</v>
      </c>
      <c r="G8816" s="235" t="str">
        <f t="shared" si="137"/>
        <v>0174503</v>
      </c>
      <c r="H8816" s="235" t="s">
        <v>20933</v>
      </c>
      <c r="I8816" s="235" t="s">
        <v>20932</v>
      </c>
    </row>
    <row r="8817" spans="5:9">
      <c r="E8817" s="236" t="s">
        <v>20931</v>
      </c>
      <c r="F8817" s="236" t="s">
        <v>2807</v>
      </c>
      <c r="G8817" s="235" t="str">
        <f t="shared" si="137"/>
        <v>0174504</v>
      </c>
      <c r="H8817" s="235" t="s">
        <v>10985</v>
      </c>
      <c r="I8817" s="235" t="s">
        <v>10984</v>
      </c>
    </row>
    <row r="8818" spans="5:9">
      <c r="E8818" s="236" t="s">
        <v>20931</v>
      </c>
      <c r="F8818" s="236" t="s">
        <v>1003</v>
      </c>
      <c r="G8818" s="235" t="str">
        <f t="shared" si="137"/>
        <v>0174510</v>
      </c>
      <c r="H8818" s="235" t="s">
        <v>986</v>
      </c>
      <c r="I8818" s="235" t="s">
        <v>985</v>
      </c>
    </row>
    <row r="8819" spans="5:9">
      <c r="E8819" s="236" t="s">
        <v>20931</v>
      </c>
      <c r="F8819" s="236" t="s">
        <v>984</v>
      </c>
      <c r="G8819" s="235" t="str">
        <f t="shared" si="137"/>
        <v>0174520</v>
      </c>
      <c r="H8819" s="235" t="s">
        <v>3404</v>
      </c>
      <c r="I8819" s="235" t="s">
        <v>3403</v>
      </c>
    </row>
    <row r="8820" spans="5:9">
      <c r="E8820" s="236" t="s">
        <v>20931</v>
      </c>
      <c r="F8820" s="236" t="s">
        <v>1103</v>
      </c>
      <c r="G8820" s="235" t="str">
        <f t="shared" si="137"/>
        <v>0174600</v>
      </c>
      <c r="H8820" s="235" t="s">
        <v>11686</v>
      </c>
      <c r="I8820" s="235" t="s">
        <v>11685</v>
      </c>
    </row>
    <row r="8821" spans="5:9">
      <c r="E8821" s="236" t="s">
        <v>20931</v>
      </c>
      <c r="F8821" s="236" t="s">
        <v>2782</v>
      </c>
      <c r="G8821" s="235" t="str">
        <f t="shared" si="137"/>
        <v>0174601</v>
      </c>
      <c r="H8821" s="235" t="s">
        <v>4035</v>
      </c>
      <c r="I8821" s="235" t="s">
        <v>2730</v>
      </c>
    </row>
    <row r="8822" spans="5:9">
      <c r="E8822" s="236" t="s">
        <v>20931</v>
      </c>
      <c r="F8822" s="236" t="s">
        <v>2779</v>
      </c>
      <c r="G8822" s="235" t="str">
        <f t="shared" si="137"/>
        <v>0174602</v>
      </c>
      <c r="H8822" s="235" t="s">
        <v>1015</v>
      </c>
      <c r="I8822" s="235" t="s">
        <v>1014</v>
      </c>
    </row>
    <row r="8823" spans="5:9">
      <c r="E8823" s="236" t="s">
        <v>20931</v>
      </c>
      <c r="F8823" s="236" t="s">
        <v>2776</v>
      </c>
      <c r="G8823" s="235" t="str">
        <f t="shared" si="137"/>
        <v>0174603</v>
      </c>
      <c r="H8823" s="235" t="s">
        <v>1030</v>
      </c>
      <c r="I8823" s="235" t="s">
        <v>1029</v>
      </c>
    </row>
    <row r="8824" spans="5:9">
      <c r="E8824" s="236" t="s">
        <v>20931</v>
      </c>
      <c r="F8824" s="236" t="s">
        <v>2771</v>
      </c>
      <c r="G8824" s="235" t="str">
        <f t="shared" si="137"/>
        <v>0174605</v>
      </c>
      <c r="H8824" s="235" t="s">
        <v>8765</v>
      </c>
      <c r="I8824" s="235" t="s">
        <v>8764</v>
      </c>
    </row>
    <row r="8825" spans="5:9">
      <c r="E8825" s="236" t="s">
        <v>20931</v>
      </c>
      <c r="F8825" s="236" t="s">
        <v>1100</v>
      </c>
      <c r="G8825" s="235" t="str">
        <f t="shared" si="137"/>
        <v>0174610</v>
      </c>
      <c r="H8825" s="235" t="s">
        <v>10808</v>
      </c>
      <c r="I8825" s="235" t="s">
        <v>10807</v>
      </c>
    </row>
    <row r="8826" spans="5:9">
      <c r="E8826" s="236" t="s">
        <v>20931</v>
      </c>
      <c r="F8826" s="236" t="s">
        <v>2927</v>
      </c>
      <c r="G8826" s="235" t="str">
        <f t="shared" si="137"/>
        <v>0174611</v>
      </c>
      <c r="H8826" s="235" t="s">
        <v>11681</v>
      </c>
      <c r="I8826" s="235" t="s">
        <v>11680</v>
      </c>
    </row>
    <row r="8827" spans="5:9">
      <c r="E8827" s="236" t="s">
        <v>20931</v>
      </c>
      <c r="F8827" s="236" t="s">
        <v>3495</v>
      </c>
      <c r="G8827" s="235" t="str">
        <f t="shared" si="137"/>
        <v>0174612</v>
      </c>
      <c r="H8827" s="235" t="s">
        <v>4183</v>
      </c>
      <c r="I8827" s="235" t="s">
        <v>4182</v>
      </c>
    </row>
    <row r="8828" spans="5:9">
      <c r="E8828" s="236" t="s">
        <v>20931</v>
      </c>
      <c r="F8828" s="236" t="s">
        <v>1099</v>
      </c>
      <c r="G8828" s="235" t="str">
        <f t="shared" si="137"/>
        <v>0174620</v>
      </c>
      <c r="H8828" s="235" t="s">
        <v>3672</v>
      </c>
      <c r="I8828" s="235" t="s">
        <v>3671</v>
      </c>
    </row>
    <row r="8829" spans="5:9">
      <c r="E8829" s="236" t="s">
        <v>20931</v>
      </c>
      <c r="F8829" s="236" t="s">
        <v>1093</v>
      </c>
      <c r="G8829" s="235" t="str">
        <f t="shared" si="137"/>
        <v>0174700</v>
      </c>
      <c r="H8829" s="235" t="s">
        <v>1070</v>
      </c>
      <c r="I8829" s="235" t="s">
        <v>1069</v>
      </c>
    </row>
    <row r="8830" spans="5:9">
      <c r="E8830" s="236" t="s">
        <v>20931</v>
      </c>
      <c r="F8830" s="236" t="s">
        <v>1178</v>
      </c>
      <c r="G8830" s="235" t="str">
        <f t="shared" si="137"/>
        <v>0174701</v>
      </c>
      <c r="H8830" s="235" t="s">
        <v>10766</v>
      </c>
      <c r="I8830" s="235" t="s">
        <v>10765</v>
      </c>
    </row>
    <row r="8831" spans="5:9">
      <c r="E8831" s="236" t="s">
        <v>20931</v>
      </c>
      <c r="F8831" s="236" t="s">
        <v>1910</v>
      </c>
      <c r="G8831" s="235" t="str">
        <f t="shared" si="137"/>
        <v>0174710</v>
      </c>
      <c r="H8831" s="235" t="s">
        <v>10809</v>
      </c>
      <c r="I8831" s="235" t="s">
        <v>6992</v>
      </c>
    </row>
    <row r="8832" spans="5:9">
      <c r="E8832" s="236" t="s">
        <v>20931</v>
      </c>
      <c r="F8832" s="236" t="s">
        <v>2755</v>
      </c>
      <c r="G8832" s="235" t="str">
        <f t="shared" si="137"/>
        <v>0174711</v>
      </c>
      <c r="H8832" s="235" t="s">
        <v>18150</v>
      </c>
      <c r="I8832" s="235" t="s">
        <v>18149</v>
      </c>
    </row>
    <row r="8833" spans="5:9">
      <c r="E8833" s="236" t="s">
        <v>20931</v>
      </c>
      <c r="F8833" s="236" t="s">
        <v>2264</v>
      </c>
      <c r="G8833" s="235" t="str">
        <f t="shared" si="137"/>
        <v>0174712</v>
      </c>
      <c r="H8833" s="235" t="s">
        <v>8740</v>
      </c>
      <c r="I8833" s="235" t="s">
        <v>5991</v>
      </c>
    </row>
    <row r="8834" spans="5:9">
      <c r="E8834" s="236" t="s">
        <v>20931</v>
      </c>
      <c r="F8834" s="236" t="s">
        <v>1906</v>
      </c>
      <c r="G8834" s="235" t="str">
        <f t="shared" ref="G8834:G8897" si="138">TEXT(E8834,"0000")&amp;TEXT(F8834,"000")</f>
        <v>0174720</v>
      </c>
      <c r="H8834" s="235" t="s">
        <v>10811</v>
      </c>
      <c r="I8834" s="235" t="s">
        <v>10810</v>
      </c>
    </row>
    <row r="8835" spans="5:9">
      <c r="E8835" s="236" t="s">
        <v>20931</v>
      </c>
      <c r="F8835" s="236" t="s">
        <v>7109</v>
      </c>
      <c r="G8835" s="235" t="str">
        <f t="shared" si="138"/>
        <v>0174730</v>
      </c>
      <c r="H8835" s="235" t="s">
        <v>1142</v>
      </c>
      <c r="I8835" s="235" t="s">
        <v>1141</v>
      </c>
    </row>
    <row r="8836" spans="5:9">
      <c r="E8836" s="236" t="s">
        <v>20931</v>
      </c>
      <c r="F8836" s="236" t="s">
        <v>2239</v>
      </c>
      <c r="G8836" s="235" t="str">
        <f t="shared" si="138"/>
        <v>0174731</v>
      </c>
      <c r="H8836" s="235" t="s">
        <v>11302</v>
      </c>
      <c r="I8836" s="235" t="s">
        <v>11301</v>
      </c>
    </row>
    <row r="8837" spans="5:9">
      <c r="E8837" s="236" t="s">
        <v>20931</v>
      </c>
      <c r="F8837" s="236" t="s">
        <v>3437</v>
      </c>
      <c r="G8837" s="235" t="str">
        <f t="shared" si="138"/>
        <v>0174752</v>
      </c>
      <c r="H8837" s="235" t="s">
        <v>3075</v>
      </c>
      <c r="I8837" s="235" t="s">
        <v>3074</v>
      </c>
    </row>
    <row r="8838" spans="5:9">
      <c r="E8838" s="236" t="s">
        <v>20931</v>
      </c>
      <c r="F8838" s="236" t="s">
        <v>706</v>
      </c>
      <c r="G8838" s="235" t="str">
        <f t="shared" si="138"/>
        <v>0174788</v>
      </c>
      <c r="H8838" s="235" t="s">
        <v>12650</v>
      </c>
      <c r="I8838" s="235" t="s">
        <v>12649</v>
      </c>
    </row>
    <row r="8839" spans="5:9">
      <c r="E8839" s="236" t="s">
        <v>20876</v>
      </c>
      <c r="F8839" s="236" t="s">
        <v>1511</v>
      </c>
      <c r="G8839" s="235" t="str">
        <f t="shared" si="138"/>
        <v>0175014</v>
      </c>
      <c r="H8839" s="235" t="s">
        <v>20930</v>
      </c>
      <c r="I8839" s="235" t="s">
        <v>20929</v>
      </c>
    </row>
    <row r="8840" spans="5:9">
      <c r="E8840" s="236" t="s">
        <v>20876</v>
      </c>
      <c r="F8840" s="236" t="s">
        <v>1704</v>
      </c>
      <c r="G8840" s="235" t="str">
        <f t="shared" si="138"/>
        <v>0175015</v>
      </c>
      <c r="H8840" s="235" t="s">
        <v>20928</v>
      </c>
      <c r="I8840" s="235" t="s">
        <v>20927</v>
      </c>
    </row>
    <row r="8841" spans="5:9">
      <c r="E8841" s="236" t="s">
        <v>20876</v>
      </c>
      <c r="F8841" s="236" t="s">
        <v>910</v>
      </c>
      <c r="G8841" s="235" t="str">
        <f t="shared" si="138"/>
        <v>0175049</v>
      </c>
      <c r="H8841" s="235" t="s">
        <v>20543</v>
      </c>
      <c r="I8841" s="235" t="s">
        <v>20542</v>
      </c>
    </row>
    <row r="8842" spans="5:9">
      <c r="E8842" s="236" t="s">
        <v>20876</v>
      </c>
      <c r="F8842" s="236" t="s">
        <v>2537</v>
      </c>
      <c r="G8842" s="235" t="str">
        <f t="shared" si="138"/>
        <v>0175051</v>
      </c>
      <c r="H8842" s="235" t="s">
        <v>10986</v>
      </c>
      <c r="I8842" s="235" t="s">
        <v>935</v>
      </c>
    </row>
    <row r="8843" spans="5:9">
      <c r="E8843" s="236" t="s">
        <v>20876</v>
      </c>
      <c r="F8843" s="236" t="s">
        <v>3062</v>
      </c>
      <c r="G8843" s="235" t="str">
        <f t="shared" si="138"/>
        <v>0175081</v>
      </c>
      <c r="H8843" s="235" t="s">
        <v>20926</v>
      </c>
      <c r="I8843" s="235" t="s">
        <v>20925</v>
      </c>
    </row>
    <row r="8844" spans="5:9">
      <c r="E8844" s="236" t="s">
        <v>20876</v>
      </c>
      <c r="F8844" s="236" t="s">
        <v>1388</v>
      </c>
      <c r="G8844" s="235" t="str">
        <f t="shared" si="138"/>
        <v>0175101</v>
      </c>
      <c r="H8844" s="235" t="s">
        <v>2860</v>
      </c>
      <c r="I8844" s="235" t="s">
        <v>2859</v>
      </c>
    </row>
    <row r="8845" spans="5:9">
      <c r="E8845" s="236" t="s">
        <v>20876</v>
      </c>
      <c r="F8845" s="236" t="s">
        <v>1378</v>
      </c>
      <c r="G8845" s="235" t="str">
        <f t="shared" si="138"/>
        <v>0175102</v>
      </c>
      <c r="H8845" s="235" t="s">
        <v>2518</v>
      </c>
      <c r="I8845" s="235" t="s">
        <v>2517</v>
      </c>
    </row>
    <row r="8846" spans="5:9">
      <c r="E8846" s="236" t="s">
        <v>20876</v>
      </c>
      <c r="F8846" s="236" t="s">
        <v>1484</v>
      </c>
      <c r="G8846" s="235" t="str">
        <f t="shared" si="138"/>
        <v>0175103</v>
      </c>
      <c r="H8846" s="235" t="s">
        <v>9951</v>
      </c>
      <c r="I8846" s="235" t="s">
        <v>12664</v>
      </c>
    </row>
    <row r="8847" spans="5:9">
      <c r="E8847" s="236" t="s">
        <v>20876</v>
      </c>
      <c r="F8847" s="236" t="s">
        <v>1375</v>
      </c>
      <c r="G8847" s="235" t="str">
        <f t="shared" si="138"/>
        <v>0175104</v>
      </c>
      <c r="H8847" s="235" t="s">
        <v>17892</v>
      </c>
      <c r="I8847" s="235" t="s">
        <v>10830</v>
      </c>
    </row>
    <row r="8848" spans="5:9">
      <c r="E8848" s="236" t="s">
        <v>20876</v>
      </c>
      <c r="F8848" s="236" t="s">
        <v>1372</v>
      </c>
      <c r="G8848" s="235" t="str">
        <f t="shared" si="138"/>
        <v>0175105</v>
      </c>
      <c r="H8848" s="235" t="s">
        <v>18064</v>
      </c>
      <c r="I8848" s="235" t="s">
        <v>18063</v>
      </c>
    </row>
    <row r="8849" spans="5:9">
      <c r="E8849" s="236" t="s">
        <v>20876</v>
      </c>
      <c r="F8849" s="236" t="s">
        <v>1369</v>
      </c>
      <c r="G8849" s="235" t="str">
        <f t="shared" si="138"/>
        <v>0175106</v>
      </c>
      <c r="H8849" s="235" t="s">
        <v>20924</v>
      </c>
      <c r="I8849" s="235" t="s">
        <v>20923</v>
      </c>
    </row>
    <row r="8850" spans="5:9">
      <c r="E8850" s="236" t="s">
        <v>20876</v>
      </c>
      <c r="F8850" s="236" t="s">
        <v>1366</v>
      </c>
      <c r="G8850" s="235" t="str">
        <f t="shared" si="138"/>
        <v>0175107</v>
      </c>
      <c r="H8850" s="235" t="s">
        <v>13165</v>
      </c>
      <c r="I8850" s="235" t="s">
        <v>13164</v>
      </c>
    </row>
    <row r="8851" spans="5:9">
      <c r="E8851" s="236" t="s">
        <v>20876</v>
      </c>
      <c r="F8851" s="236" t="s">
        <v>877</v>
      </c>
      <c r="G8851" s="235" t="str">
        <f t="shared" si="138"/>
        <v>0175108</v>
      </c>
      <c r="H8851" s="235" t="s">
        <v>1659</v>
      </c>
      <c r="I8851" s="235" t="s">
        <v>1658</v>
      </c>
    </row>
    <row r="8852" spans="5:9">
      <c r="E8852" s="236" t="s">
        <v>20876</v>
      </c>
      <c r="F8852" s="236" t="s">
        <v>874</v>
      </c>
      <c r="G8852" s="235" t="str">
        <f t="shared" si="138"/>
        <v>0175109</v>
      </c>
      <c r="H8852" s="235" t="s">
        <v>13019</v>
      </c>
      <c r="I8852" s="235" t="s">
        <v>13018</v>
      </c>
    </row>
    <row r="8853" spans="5:9">
      <c r="E8853" s="236" t="s">
        <v>20876</v>
      </c>
      <c r="F8853" s="236" t="s">
        <v>1353</v>
      </c>
      <c r="G8853" s="235" t="str">
        <f t="shared" si="138"/>
        <v>0175112</v>
      </c>
      <c r="H8853" s="235" t="s">
        <v>20922</v>
      </c>
      <c r="I8853" s="235" t="s">
        <v>20921</v>
      </c>
    </row>
    <row r="8854" spans="5:9">
      <c r="E8854" s="236" t="s">
        <v>20876</v>
      </c>
      <c r="F8854" s="236" t="s">
        <v>1349</v>
      </c>
      <c r="G8854" s="235" t="str">
        <f t="shared" si="138"/>
        <v>0175113</v>
      </c>
      <c r="H8854" s="235" t="s">
        <v>17722</v>
      </c>
      <c r="I8854" s="235" t="s">
        <v>12720</v>
      </c>
    </row>
    <row r="8855" spans="5:9">
      <c r="E8855" s="236" t="s">
        <v>20876</v>
      </c>
      <c r="F8855" s="236" t="s">
        <v>1434</v>
      </c>
      <c r="G8855" s="235" t="str">
        <f t="shared" si="138"/>
        <v>0175114</v>
      </c>
      <c r="H8855" s="235" t="s">
        <v>2865</v>
      </c>
      <c r="I8855" s="235" t="s">
        <v>2864</v>
      </c>
    </row>
    <row r="8856" spans="5:9">
      <c r="E8856" s="236" t="s">
        <v>20876</v>
      </c>
      <c r="F8856" s="236" t="s">
        <v>1459</v>
      </c>
      <c r="G8856" s="235" t="str">
        <f t="shared" si="138"/>
        <v>0175116</v>
      </c>
      <c r="H8856" s="235" t="s">
        <v>2863</v>
      </c>
      <c r="I8856" s="235" t="s">
        <v>1314</v>
      </c>
    </row>
    <row r="8857" spans="5:9">
      <c r="E8857" s="236" t="s">
        <v>20876</v>
      </c>
      <c r="F8857" s="236" t="s">
        <v>2326</v>
      </c>
      <c r="G8857" s="235" t="str">
        <f t="shared" si="138"/>
        <v>0175117</v>
      </c>
      <c r="H8857" s="235" t="s">
        <v>20920</v>
      </c>
      <c r="I8857" s="235" t="s">
        <v>20919</v>
      </c>
    </row>
    <row r="8858" spans="5:9">
      <c r="E8858" s="236" t="s">
        <v>20876</v>
      </c>
      <c r="F8858" s="236" t="s">
        <v>871</v>
      </c>
      <c r="G8858" s="235" t="str">
        <f t="shared" si="138"/>
        <v>0175118</v>
      </c>
      <c r="H8858" s="235" t="s">
        <v>20918</v>
      </c>
      <c r="I8858" s="235" t="s">
        <v>20917</v>
      </c>
    </row>
    <row r="8859" spans="5:9">
      <c r="E8859" s="236" t="s">
        <v>20876</v>
      </c>
      <c r="F8859" s="236" t="s">
        <v>868</v>
      </c>
      <c r="G8859" s="235" t="str">
        <f t="shared" si="138"/>
        <v>0175119</v>
      </c>
      <c r="H8859" s="235" t="s">
        <v>3461</v>
      </c>
      <c r="I8859" s="235" t="s">
        <v>3948</v>
      </c>
    </row>
    <row r="8860" spans="5:9">
      <c r="E8860" s="236" t="s">
        <v>20876</v>
      </c>
      <c r="F8860" s="236" t="s">
        <v>1073</v>
      </c>
      <c r="G8860" s="235" t="str">
        <f t="shared" si="138"/>
        <v>0175120</v>
      </c>
      <c r="H8860" s="235" t="s">
        <v>20916</v>
      </c>
      <c r="I8860" s="235" t="s">
        <v>20915</v>
      </c>
    </row>
    <row r="8861" spans="5:9">
      <c r="E8861" s="236" t="s">
        <v>20876</v>
      </c>
      <c r="F8861" s="236" t="s">
        <v>1410</v>
      </c>
      <c r="G8861" s="235" t="str">
        <f t="shared" si="138"/>
        <v>0175121</v>
      </c>
      <c r="H8861" s="235" t="s">
        <v>20914</v>
      </c>
      <c r="I8861" s="235" t="s">
        <v>14787</v>
      </c>
    </row>
    <row r="8862" spans="5:9">
      <c r="E8862" s="236" t="s">
        <v>20876</v>
      </c>
      <c r="F8862" s="236" t="s">
        <v>1404</v>
      </c>
      <c r="G8862" s="235" t="str">
        <f t="shared" si="138"/>
        <v>0175124</v>
      </c>
      <c r="H8862" s="235" t="s">
        <v>1102</v>
      </c>
      <c r="I8862" s="235" t="s">
        <v>1101</v>
      </c>
    </row>
    <row r="8863" spans="5:9">
      <c r="E8863" s="236" t="s">
        <v>20876</v>
      </c>
      <c r="F8863" s="236" t="s">
        <v>954</v>
      </c>
      <c r="G8863" s="235" t="str">
        <f t="shared" si="138"/>
        <v>0175125</v>
      </c>
      <c r="H8863" s="235" t="s">
        <v>2873</v>
      </c>
      <c r="I8863" s="235" t="s">
        <v>2872</v>
      </c>
    </row>
    <row r="8864" spans="5:9">
      <c r="E8864" s="236" t="s">
        <v>20876</v>
      </c>
      <c r="F8864" s="236" t="s">
        <v>1401</v>
      </c>
      <c r="G8864" s="235" t="str">
        <f t="shared" si="138"/>
        <v>0175126</v>
      </c>
      <c r="H8864" s="235" t="s">
        <v>1137</v>
      </c>
      <c r="I8864" s="235" t="s">
        <v>1136</v>
      </c>
    </row>
    <row r="8865" spans="5:9">
      <c r="E8865" s="236" t="s">
        <v>20876</v>
      </c>
      <c r="F8865" s="236" t="s">
        <v>951</v>
      </c>
      <c r="G8865" s="235" t="str">
        <f t="shared" si="138"/>
        <v>0175127</v>
      </c>
      <c r="H8865" s="235" t="s">
        <v>2871</v>
      </c>
      <c r="I8865" s="235" t="s">
        <v>2870</v>
      </c>
    </row>
    <row r="8866" spans="5:9">
      <c r="E8866" s="236" t="s">
        <v>20876</v>
      </c>
      <c r="F8866" s="236" t="s">
        <v>1396</v>
      </c>
      <c r="G8866" s="235" t="str">
        <f t="shared" si="138"/>
        <v>0175131</v>
      </c>
      <c r="H8866" s="235" t="s">
        <v>18062</v>
      </c>
      <c r="I8866" s="235" t="s">
        <v>18061</v>
      </c>
    </row>
    <row r="8867" spans="5:9">
      <c r="E8867" s="236" t="s">
        <v>20876</v>
      </c>
      <c r="F8867" s="236" t="s">
        <v>1543</v>
      </c>
      <c r="G8867" s="235" t="str">
        <f t="shared" si="138"/>
        <v>0175132</v>
      </c>
      <c r="H8867" s="235" t="s">
        <v>13003</v>
      </c>
      <c r="I8867" s="235" t="s">
        <v>13002</v>
      </c>
    </row>
    <row r="8868" spans="5:9">
      <c r="E8868" s="236" t="s">
        <v>20876</v>
      </c>
      <c r="F8868" s="236" t="s">
        <v>948</v>
      </c>
      <c r="G8868" s="235" t="str">
        <f t="shared" si="138"/>
        <v>0175133</v>
      </c>
      <c r="H8868" s="235" t="s">
        <v>2858</v>
      </c>
      <c r="I8868" s="235" t="s">
        <v>2857</v>
      </c>
    </row>
    <row r="8869" spans="5:9">
      <c r="E8869" s="236" t="s">
        <v>20876</v>
      </c>
      <c r="F8869" s="236" t="s">
        <v>4197</v>
      </c>
      <c r="G8869" s="235" t="str">
        <f t="shared" si="138"/>
        <v>0175136</v>
      </c>
      <c r="H8869" s="235" t="s">
        <v>20913</v>
      </c>
      <c r="I8869" s="235" t="s">
        <v>18055</v>
      </c>
    </row>
    <row r="8870" spans="5:9">
      <c r="E8870" s="236" t="s">
        <v>20876</v>
      </c>
      <c r="F8870" s="236" t="s">
        <v>1539</v>
      </c>
      <c r="G8870" s="235" t="str">
        <f t="shared" si="138"/>
        <v>0175141</v>
      </c>
      <c r="H8870" s="235" t="s">
        <v>20912</v>
      </c>
      <c r="I8870" s="235" t="s">
        <v>18047</v>
      </c>
    </row>
    <row r="8871" spans="5:9">
      <c r="E8871" s="236" t="s">
        <v>20876</v>
      </c>
      <c r="F8871" s="236" t="s">
        <v>1566</v>
      </c>
      <c r="G8871" s="235" t="str">
        <f t="shared" si="138"/>
        <v>0175201</v>
      </c>
      <c r="H8871" s="235" t="s">
        <v>2793</v>
      </c>
      <c r="I8871" s="235" t="s">
        <v>2792</v>
      </c>
    </row>
    <row r="8872" spans="5:9">
      <c r="E8872" s="236" t="s">
        <v>20876</v>
      </c>
      <c r="F8872" s="236" t="s">
        <v>2171</v>
      </c>
      <c r="G8872" s="235" t="str">
        <f t="shared" si="138"/>
        <v>0175202</v>
      </c>
      <c r="H8872" s="235" t="s">
        <v>20911</v>
      </c>
      <c r="I8872" s="235" t="s">
        <v>20910</v>
      </c>
    </row>
    <row r="8873" spans="5:9">
      <c r="E8873" s="236" t="s">
        <v>20876</v>
      </c>
      <c r="F8873" s="236" t="s">
        <v>2196</v>
      </c>
      <c r="G8873" s="235" t="str">
        <f t="shared" si="138"/>
        <v>0175204</v>
      </c>
      <c r="H8873" s="235" t="s">
        <v>20909</v>
      </c>
      <c r="I8873" s="235" t="s">
        <v>2816</v>
      </c>
    </row>
    <row r="8874" spans="5:9">
      <c r="E8874" s="236" t="s">
        <v>20876</v>
      </c>
      <c r="F8874" s="236" t="s">
        <v>4827</v>
      </c>
      <c r="G8874" s="235" t="str">
        <f t="shared" si="138"/>
        <v>0175211</v>
      </c>
      <c r="H8874" s="235" t="s">
        <v>10965</v>
      </c>
      <c r="I8874" s="235" t="s">
        <v>10964</v>
      </c>
    </row>
    <row r="8875" spans="5:9">
      <c r="E8875" s="236" t="s">
        <v>20876</v>
      </c>
      <c r="F8875" s="236" t="s">
        <v>4491</v>
      </c>
      <c r="G8875" s="235" t="str">
        <f t="shared" si="138"/>
        <v>0175212</v>
      </c>
      <c r="H8875" s="235" t="s">
        <v>20908</v>
      </c>
      <c r="I8875" s="235" t="s">
        <v>20907</v>
      </c>
    </row>
    <row r="8876" spans="5:9">
      <c r="E8876" s="236" t="s">
        <v>20876</v>
      </c>
      <c r="F8876" s="236" t="s">
        <v>4000</v>
      </c>
      <c r="G8876" s="235" t="str">
        <f t="shared" si="138"/>
        <v>0175213</v>
      </c>
      <c r="H8876" s="235" t="s">
        <v>2833</v>
      </c>
      <c r="I8876" s="235" t="s">
        <v>2832</v>
      </c>
    </row>
    <row r="8877" spans="5:9">
      <c r="E8877" s="236" t="s">
        <v>20876</v>
      </c>
      <c r="F8877" s="236" t="s">
        <v>3999</v>
      </c>
      <c r="G8877" s="235" t="str">
        <f t="shared" si="138"/>
        <v>0175214</v>
      </c>
      <c r="H8877" s="235" t="s">
        <v>2841</v>
      </c>
      <c r="I8877" s="235" t="s">
        <v>2840</v>
      </c>
    </row>
    <row r="8878" spans="5:9">
      <c r="E8878" s="236" t="s">
        <v>20876</v>
      </c>
      <c r="F8878" s="236" t="s">
        <v>3996</v>
      </c>
      <c r="G8878" s="235" t="str">
        <f t="shared" si="138"/>
        <v>0175215</v>
      </c>
      <c r="H8878" s="235" t="s">
        <v>1569</v>
      </c>
      <c r="I8878" s="235" t="s">
        <v>1568</v>
      </c>
    </row>
    <row r="8879" spans="5:9">
      <c r="E8879" s="236" t="s">
        <v>20876</v>
      </c>
      <c r="F8879" s="236" t="s">
        <v>3993</v>
      </c>
      <c r="G8879" s="235" t="str">
        <f t="shared" si="138"/>
        <v>0175217</v>
      </c>
      <c r="H8879" s="235" t="s">
        <v>2088</v>
      </c>
      <c r="I8879" s="235" t="s">
        <v>2087</v>
      </c>
    </row>
    <row r="8880" spans="5:9">
      <c r="E8880" s="236" t="s">
        <v>20876</v>
      </c>
      <c r="F8880" s="236" t="s">
        <v>826</v>
      </c>
      <c r="G8880" s="235" t="str">
        <f t="shared" si="138"/>
        <v>0175218</v>
      </c>
      <c r="H8880" s="235" t="s">
        <v>20906</v>
      </c>
      <c r="I8880" s="235" t="s">
        <v>20905</v>
      </c>
    </row>
    <row r="8881" spans="5:9">
      <c r="E8881" s="236" t="s">
        <v>20876</v>
      </c>
      <c r="F8881" s="236" t="s">
        <v>2036</v>
      </c>
      <c r="G8881" s="235" t="str">
        <f t="shared" si="138"/>
        <v>0175221</v>
      </c>
      <c r="H8881" s="235" t="s">
        <v>2768</v>
      </c>
      <c r="I8881" s="235" t="s">
        <v>2767</v>
      </c>
    </row>
    <row r="8882" spans="5:9">
      <c r="E8882" s="236" t="s">
        <v>20876</v>
      </c>
      <c r="F8882" s="236" t="s">
        <v>4820</v>
      </c>
      <c r="G8882" s="235" t="str">
        <f t="shared" si="138"/>
        <v>0175223</v>
      </c>
      <c r="H8882" s="235" t="s">
        <v>3079</v>
      </c>
      <c r="I8882" s="235" t="s">
        <v>3078</v>
      </c>
    </row>
    <row r="8883" spans="5:9">
      <c r="E8883" s="236" t="s">
        <v>20876</v>
      </c>
      <c r="F8883" s="236" t="s">
        <v>1016</v>
      </c>
      <c r="G8883" s="235" t="str">
        <f t="shared" si="138"/>
        <v>0175225</v>
      </c>
      <c r="H8883" s="235" t="s">
        <v>2765</v>
      </c>
      <c r="I8883" s="235" t="s">
        <v>2764</v>
      </c>
    </row>
    <row r="8884" spans="5:9">
      <c r="E8884" s="236" t="s">
        <v>20876</v>
      </c>
      <c r="F8884" s="236" t="s">
        <v>2897</v>
      </c>
      <c r="G8884" s="235" t="str">
        <f t="shared" si="138"/>
        <v>0175231</v>
      </c>
      <c r="H8884" s="235" t="s">
        <v>2741</v>
      </c>
      <c r="I8884" s="235" t="s">
        <v>2740</v>
      </c>
    </row>
    <row r="8885" spans="5:9">
      <c r="E8885" s="236" t="s">
        <v>20876</v>
      </c>
      <c r="F8885" s="236" t="s">
        <v>3333</v>
      </c>
      <c r="G8885" s="235" t="str">
        <f t="shared" si="138"/>
        <v>0175232</v>
      </c>
      <c r="H8885" s="235" t="s">
        <v>18073</v>
      </c>
      <c r="I8885" s="235" t="s">
        <v>18072</v>
      </c>
    </row>
    <row r="8886" spans="5:9">
      <c r="E8886" s="236" t="s">
        <v>20876</v>
      </c>
      <c r="F8886" s="236" t="s">
        <v>4606</v>
      </c>
      <c r="G8886" s="235" t="str">
        <f t="shared" si="138"/>
        <v>0175233</v>
      </c>
      <c r="H8886" s="235" t="s">
        <v>20904</v>
      </c>
      <c r="I8886" s="235" t="s">
        <v>2730</v>
      </c>
    </row>
    <row r="8887" spans="5:9">
      <c r="E8887" s="236" t="s">
        <v>20876</v>
      </c>
      <c r="F8887" s="236" t="s">
        <v>3332</v>
      </c>
      <c r="G8887" s="235" t="str">
        <f t="shared" si="138"/>
        <v>0175234</v>
      </c>
      <c r="H8887" s="235" t="s">
        <v>2812</v>
      </c>
      <c r="I8887" s="235" t="s">
        <v>2811</v>
      </c>
    </row>
    <row r="8888" spans="5:9">
      <c r="E8888" s="236" t="s">
        <v>20876</v>
      </c>
      <c r="F8888" s="236" t="s">
        <v>2033</v>
      </c>
      <c r="G8888" s="235" t="str">
        <f t="shared" si="138"/>
        <v>0175235</v>
      </c>
      <c r="H8888" s="235" t="s">
        <v>2798</v>
      </c>
      <c r="I8888" s="235" t="s">
        <v>2797</v>
      </c>
    </row>
    <row r="8889" spans="5:9">
      <c r="E8889" s="236" t="s">
        <v>20876</v>
      </c>
      <c r="F8889" s="236" t="s">
        <v>3329</v>
      </c>
      <c r="G8889" s="235" t="str">
        <f t="shared" si="138"/>
        <v>0175236</v>
      </c>
      <c r="H8889" s="235" t="s">
        <v>1739</v>
      </c>
      <c r="I8889" s="235" t="s">
        <v>1738</v>
      </c>
    </row>
    <row r="8890" spans="5:9">
      <c r="E8890" s="236" t="s">
        <v>20876</v>
      </c>
      <c r="F8890" s="236" t="s">
        <v>7045</v>
      </c>
      <c r="G8890" s="235" t="str">
        <f t="shared" si="138"/>
        <v>0175237</v>
      </c>
      <c r="H8890" s="235" t="s">
        <v>20903</v>
      </c>
      <c r="I8890" s="235" t="s">
        <v>1763</v>
      </c>
    </row>
    <row r="8891" spans="5:9">
      <c r="E8891" s="236" t="s">
        <v>20876</v>
      </c>
      <c r="F8891" s="236" t="s">
        <v>814</v>
      </c>
      <c r="G8891" s="235" t="str">
        <f t="shared" si="138"/>
        <v>0175238</v>
      </c>
      <c r="H8891" s="235" t="s">
        <v>18054</v>
      </c>
      <c r="I8891" s="235" t="s">
        <v>18053</v>
      </c>
    </row>
    <row r="8892" spans="5:9">
      <c r="E8892" s="236" t="s">
        <v>20876</v>
      </c>
      <c r="F8892" s="236" t="s">
        <v>4806</v>
      </c>
      <c r="G8892" s="235" t="str">
        <f t="shared" si="138"/>
        <v>0175241</v>
      </c>
      <c r="H8892" s="235" t="s">
        <v>10967</v>
      </c>
      <c r="I8892" s="235" t="s">
        <v>1853</v>
      </c>
    </row>
    <row r="8893" spans="5:9">
      <c r="E8893" s="236" t="s">
        <v>20876</v>
      </c>
      <c r="F8893" s="236" t="s">
        <v>2030</v>
      </c>
      <c r="G8893" s="235" t="str">
        <f t="shared" si="138"/>
        <v>0175242</v>
      </c>
      <c r="H8893" s="235" t="s">
        <v>1743</v>
      </c>
      <c r="I8893" s="235" t="s">
        <v>1742</v>
      </c>
    </row>
    <row r="8894" spans="5:9">
      <c r="E8894" s="236" t="s">
        <v>20876</v>
      </c>
      <c r="F8894" s="236" t="s">
        <v>3324</v>
      </c>
      <c r="G8894" s="235" t="str">
        <f t="shared" si="138"/>
        <v>0175251</v>
      </c>
      <c r="H8894" s="235" t="s">
        <v>983</v>
      </c>
      <c r="I8894" s="235" t="s">
        <v>982</v>
      </c>
    </row>
    <row r="8895" spans="5:9">
      <c r="E8895" s="236" t="s">
        <v>20876</v>
      </c>
      <c r="F8895" s="236" t="s">
        <v>3965</v>
      </c>
      <c r="G8895" s="235" t="str">
        <f t="shared" si="138"/>
        <v>0175253</v>
      </c>
      <c r="H8895" s="235" t="s">
        <v>4336</v>
      </c>
      <c r="I8895" s="235" t="s">
        <v>20902</v>
      </c>
    </row>
    <row r="8896" spans="5:9">
      <c r="E8896" s="236" t="s">
        <v>20876</v>
      </c>
      <c r="F8896" s="236" t="s">
        <v>4591</v>
      </c>
      <c r="G8896" s="235" t="str">
        <f t="shared" si="138"/>
        <v>0175281</v>
      </c>
      <c r="H8896" s="235" t="s">
        <v>20901</v>
      </c>
      <c r="I8896" s="235" t="s">
        <v>20900</v>
      </c>
    </row>
    <row r="8897" spans="5:9">
      <c r="E8897" s="236" t="s">
        <v>20876</v>
      </c>
      <c r="F8897" s="236" t="s">
        <v>1118</v>
      </c>
      <c r="G8897" s="235" t="str">
        <f t="shared" si="138"/>
        <v>0175290</v>
      </c>
      <c r="H8897" s="235" t="s">
        <v>20899</v>
      </c>
      <c r="I8897" s="235" t="s">
        <v>20898</v>
      </c>
    </row>
    <row r="8898" spans="5:9">
      <c r="E8898" s="236" t="s">
        <v>20876</v>
      </c>
      <c r="F8898" s="236" t="s">
        <v>2190</v>
      </c>
      <c r="G8898" s="235" t="str">
        <f t="shared" ref="G8898:G8961" si="139">TEXT(E8898,"0000")&amp;TEXT(F8898,"000")</f>
        <v>0175301</v>
      </c>
      <c r="H8898" s="235" t="s">
        <v>20897</v>
      </c>
      <c r="I8898" s="235" t="s">
        <v>3403</v>
      </c>
    </row>
    <row r="8899" spans="5:9">
      <c r="E8899" s="236" t="s">
        <v>20876</v>
      </c>
      <c r="F8899" s="236" t="s">
        <v>2829</v>
      </c>
      <c r="G8899" s="235" t="str">
        <f t="shared" si="139"/>
        <v>0175302</v>
      </c>
      <c r="H8899" s="235" t="s">
        <v>20896</v>
      </c>
      <c r="I8899" s="235" t="s">
        <v>20895</v>
      </c>
    </row>
    <row r="8900" spans="5:9">
      <c r="E8900" s="236" t="s">
        <v>20876</v>
      </c>
      <c r="F8900" s="236" t="s">
        <v>2158</v>
      </c>
      <c r="G8900" s="235" t="str">
        <f t="shared" si="139"/>
        <v>0175306</v>
      </c>
      <c r="H8900" s="235" t="s">
        <v>20894</v>
      </c>
      <c r="I8900" s="235" t="s">
        <v>20893</v>
      </c>
    </row>
    <row r="8901" spans="5:9">
      <c r="E8901" s="236" t="s">
        <v>20876</v>
      </c>
      <c r="F8901" s="236" t="s">
        <v>2827</v>
      </c>
      <c r="G8901" s="235" t="str">
        <f t="shared" si="139"/>
        <v>0175307</v>
      </c>
      <c r="H8901" s="235" t="s">
        <v>3410</v>
      </c>
      <c r="I8901" s="235" t="s">
        <v>3409</v>
      </c>
    </row>
    <row r="8902" spans="5:9">
      <c r="E8902" s="236" t="s">
        <v>20876</v>
      </c>
      <c r="F8902" s="236" t="s">
        <v>2826</v>
      </c>
      <c r="G8902" s="235" t="str">
        <f t="shared" si="139"/>
        <v>0175308</v>
      </c>
      <c r="H8902" s="235" t="s">
        <v>20892</v>
      </c>
      <c r="I8902" s="235" t="s">
        <v>20891</v>
      </c>
    </row>
    <row r="8903" spans="5:9">
      <c r="E8903" s="236" t="s">
        <v>20876</v>
      </c>
      <c r="F8903" s="236" t="s">
        <v>1294</v>
      </c>
      <c r="G8903" s="235" t="str">
        <f t="shared" si="139"/>
        <v>0175309</v>
      </c>
      <c r="H8903" s="235" t="s">
        <v>18255</v>
      </c>
      <c r="I8903" s="235" t="s">
        <v>7186</v>
      </c>
    </row>
    <row r="8904" spans="5:9">
      <c r="E8904" s="236" t="s">
        <v>20876</v>
      </c>
      <c r="F8904" s="236" t="s">
        <v>2187</v>
      </c>
      <c r="G8904" s="235" t="str">
        <f t="shared" si="139"/>
        <v>0175310</v>
      </c>
      <c r="H8904" s="235" t="s">
        <v>18250</v>
      </c>
      <c r="I8904" s="235" t="s">
        <v>11187</v>
      </c>
    </row>
    <row r="8905" spans="5:9">
      <c r="E8905" s="236" t="s">
        <v>20876</v>
      </c>
      <c r="F8905" s="236" t="s">
        <v>1291</v>
      </c>
      <c r="G8905" s="235" t="str">
        <f t="shared" si="139"/>
        <v>0175311</v>
      </c>
      <c r="H8905" s="235" t="s">
        <v>3402</v>
      </c>
      <c r="I8905" s="235" t="s">
        <v>20890</v>
      </c>
    </row>
    <row r="8906" spans="5:9">
      <c r="E8906" s="236" t="s">
        <v>20876</v>
      </c>
      <c r="F8906" s="236" t="s">
        <v>2183</v>
      </c>
      <c r="G8906" s="235" t="str">
        <f t="shared" si="139"/>
        <v>0175312</v>
      </c>
      <c r="H8906" s="235" t="s">
        <v>3408</v>
      </c>
      <c r="I8906" s="235" t="s">
        <v>3407</v>
      </c>
    </row>
    <row r="8907" spans="5:9">
      <c r="E8907" s="236" t="s">
        <v>20876</v>
      </c>
      <c r="F8907" s="236" t="s">
        <v>1288</v>
      </c>
      <c r="G8907" s="235" t="str">
        <f t="shared" si="139"/>
        <v>0175313</v>
      </c>
      <c r="H8907" s="235" t="s">
        <v>13097</v>
      </c>
      <c r="I8907" s="235" t="s">
        <v>3393</v>
      </c>
    </row>
    <row r="8908" spans="5:9">
      <c r="E8908" s="236" t="s">
        <v>20876</v>
      </c>
      <c r="F8908" s="236" t="s">
        <v>3288</v>
      </c>
      <c r="G8908" s="235" t="str">
        <f t="shared" si="139"/>
        <v>0175317</v>
      </c>
      <c r="H8908" s="235" t="s">
        <v>20889</v>
      </c>
      <c r="I8908" s="235" t="s">
        <v>20888</v>
      </c>
    </row>
    <row r="8909" spans="5:9">
      <c r="E8909" s="236" t="s">
        <v>20876</v>
      </c>
      <c r="F8909" s="236" t="s">
        <v>15849</v>
      </c>
      <c r="G8909" s="235" t="str">
        <f t="shared" si="139"/>
        <v>0175319</v>
      </c>
      <c r="H8909" s="235" t="s">
        <v>18215</v>
      </c>
      <c r="I8909" s="235" t="s">
        <v>18214</v>
      </c>
    </row>
    <row r="8910" spans="5:9">
      <c r="E8910" s="236" t="s">
        <v>20876</v>
      </c>
      <c r="F8910" s="236" t="s">
        <v>2287</v>
      </c>
      <c r="G8910" s="235" t="str">
        <f t="shared" si="139"/>
        <v>0175321</v>
      </c>
      <c r="H8910" s="235" t="s">
        <v>13102</v>
      </c>
      <c r="I8910" s="235" t="s">
        <v>13101</v>
      </c>
    </row>
    <row r="8911" spans="5:9">
      <c r="E8911" s="236" t="s">
        <v>20876</v>
      </c>
      <c r="F8911" s="236" t="s">
        <v>2004</v>
      </c>
      <c r="G8911" s="235" t="str">
        <f t="shared" si="139"/>
        <v>0175322</v>
      </c>
      <c r="H8911" s="235" t="s">
        <v>3378</v>
      </c>
      <c r="I8911" s="235" t="s">
        <v>3377</v>
      </c>
    </row>
    <row r="8912" spans="5:9">
      <c r="E8912" s="236" t="s">
        <v>20876</v>
      </c>
      <c r="F8912" s="236" t="s">
        <v>2284</v>
      </c>
      <c r="G8912" s="235" t="str">
        <f t="shared" si="139"/>
        <v>0175325</v>
      </c>
      <c r="H8912" s="235" t="s">
        <v>3389</v>
      </c>
      <c r="I8912" s="235" t="s">
        <v>3388</v>
      </c>
    </row>
    <row r="8913" spans="5:9">
      <c r="E8913" s="236" t="s">
        <v>20876</v>
      </c>
      <c r="F8913" s="236" t="s">
        <v>1278</v>
      </c>
      <c r="G8913" s="235" t="str">
        <f t="shared" si="139"/>
        <v>0175331</v>
      </c>
      <c r="H8913" s="235" t="s">
        <v>3374</v>
      </c>
      <c r="I8913" s="235" t="s">
        <v>3373</v>
      </c>
    </row>
    <row r="8914" spans="5:9">
      <c r="E8914" s="236" t="s">
        <v>20876</v>
      </c>
      <c r="F8914" s="236" t="s">
        <v>3285</v>
      </c>
      <c r="G8914" s="235" t="str">
        <f t="shared" si="139"/>
        <v>0175341</v>
      </c>
      <c r="H8914" s="235" t="s">
        <v>10989</v>
      </c>
      <c r="I8914" s="235" t="s">
        <v>10988</v>
      </c>
    </row>
    <row r="8915" spans="5:9">
      <c r="E8915" s="236" t="s">
        <v>20876</v>
      </c>
      <c r="F8915" s="236" t="s">
        <v>3282</v>
      </c>
      <c r="G8915" s="235" t="str">
        <f t="shared" si="139"/>
        <v>0175342</v>
      </c>
      <c r="H8915" s="235" t="s">
        <v>3048</v>
      </c>
      <c r="I8915" s="235" t="s">
        <v>3047</v>
      </c>
    </row>
    <row r="8916" spans="5:9">
      <c r="E8916" s="236" t="s">
        <v>20876</v>
      </c>
      <c r="F8916" s="236" t="s">
        <v>3279</v>
      </c>
      <c r="G8916" s="235" t="str">
        <f t="shared" si="139"/>
        <v>0175344</v>
      </c>
      <c r="H8916" s="235" t="s">
        <v>2451</v>
      </c>
      <c r="I8916" s="235" t="s">
        <v>2450</v>
      </c>
    </row>
    <row r="8917" spans="5:9">
      <c r="E8917" s="236" t="s">
        <v>20876</v>
      </c>
      <c r="F8917" s="236" t="s">
        <v>1997</v>
      </c>
      <c r="G8917" s="235" t="str">
        <f t="shared" si="139"/>
        <v>0175351</v>
      </c>
      <c r="H8917" s="235" t="s">
        <v>3249</v>
      </c>
      <c r="I8917" s="235" t="s">
        <v>3248</v>
      </c>
    </row>
    <row r="8918" spans="5:9">
      <c r="E8918" s="236" t="s">
        <v>20876</v>
      </c>
      <c r="F8918" s="236" t="s">
        <v>3962</v>
      </c>
      <c r="G8918" s="235" t="str">
        <f t="shared" si="139"/>
        <v>0175352</v>
      </c>
      <c r="H8918" s="235" t="s">
        <v>18233</v>
      </c>
      <c r="I8918" s="235" t="s">
        <v>18232</v>
      </c>
    </row>
    <row r="8919" spans="5:9">
      <c r="E8919" s="236" t="s">
        <v>20876</v>
      </c>
      <c r="F8919" s="236" t="s">
        <v>7745</v>
      </c>
      <c r="G8919" s="235" t="str">
        <f t="shared" si="139"/>
        <v>0175353</v>
      </c>
      <c r="H8919" s="235" t="s">
        <v>18225</v>
      </c>
      <c r="I8919" s="235" t="s">
        <v>18224</v>
      </c>
    </row>
    <row r="8920" spans="5:9">
      <c r="E8920" s="236" t="s">
        <v>20876</v>
      </c>
      <c r="F8920" s="236" t="s">
        <v>3959</v>
      </c>
      <c r="G8920" s="235" t="str">
        <f t="shared" si="139"/>
        <v>0175354</v>
      </c>
      <c r="H8920" s="235" t="s">
        <v>3361</v>
      </c>
      <c r="I8920" s="235" t="s">
        <v>3360</v>
      </c>
    </row>
    <row r="8921" spans="5:9">
      <c r="E8921" s="236" t="s">
        <v>20876</v>
      </c>
      <c r="F8921" s="236" t="s">
        <v>1263</v>
      </c>
      <c r="G8921" s="235" t="str">
        <f t="shared" si="139"/>
        <v>0175401</v>
      </c>
      <c r="H8921" s="235" t="s">
        <v>4325</v>
      </c>
      <c r="I8921" s="235" t="s">
        <v>4324</v>
      </c>
    </row>
    <row r="8922" spans="5:9">
      <c r="E8922" s="236" t="s">
        <v>20876</v>
      </c>
      <c r="F8922" s="236" t="s">
        <v>2155</v>
      </c>
      <c r="G8922" s="235" t="str">
        <f t="shared" si="139"/>
        <v>0175402</v>
      </c>
      <c r="H8922" s="235" t="s">
        <v>20887</v>
      </c>
      <c r="I8922" s="235" t="s">
        <v>20886</v>
      </c>
    </row>
    <row r="8923" spans="5:9">
      <c r="E8923" s="236" t="s">
        <v>20876</v>
      </c>
      <c r="F8923" s="236" t="s">
        <v>2151</v>
      </c>
      <c r="G8923" s="235" t="str">
        <f t="shared" si="139"/>
        <v>0175403</v>
      </c>
      <c r="H8923" s="235" t="s">
        <v>11601</v>
      </c>
      <c r="I8923" s="235" t="s">
        <v>11600</v>
      </c>
    </row>
    <row r="8924" spans="5:9">
      <c r="E8924" s="236" t="s">
        <v>20876</v>
      </c>
      <c r="F8924" s="236" t="s">
        <v>2883</v>
      </c>
      <c r="G8924" s="235" t="str">
        <f t="shared" si="139"/>
        <v>0175404</v>
      </c>
      <c r="H8924" s="235" t="s">
        <v>3204</v>
      </c>
      <c r="I8924" s="235" t="s">
        <v>3203</v>
      </c>
    </row>
    <row r="8925" spans="5:9">
      <c r="E8925" s="236" t="s">
        <v>20876</v>
      </c>
      <c r="F8925" s="236" t="s">
        <v>3561</v>
      </c>
      <c r="G8925" s="235" t="str">
        <f t="shared" si="139"/>
        <v>0175405</v>
      </c>
      <c r="H8925" s="235" t="s">
        <v>3191</v>
      </c>
      <c r="I8925" s="235" t="s">
        <v>3190</v>
      </c>
    </row>
    <row r="8926" spans="5:9">
      <c r="E8926" s="236" t="s">
        <v>20876</v>
      </c>
      <c r="F8926" s="236" t="s">
        <v>3558</v>
      </c>
      <c r="G8926" s="235" t="str">
        <f t="shared" si="139"/>
        <v>0175407</v>
      </c>
      <c r="H8926" s="235" t="s">
        <v>10985</v>
      </c>
      <c r="I8926" s="235" t="s">
        <v>10984</v>
      </c>
    </row>
    <row r="8927" spans="5:9">
      <c r="E8927" s="236" t="s">
        <v>20876</v>
      </c>
      <c r="F8927" s="236" t="s">
        <v>1254</v>
      </c>
      <c r="G8927" s="235" t="str">
        <f t="shared" si="139"/>
        <v>0175412</v>
      </c>
      <c r="H8927" s="235" t="s">
        <v>18167</v>
      </c>
      <c r="I8927" s="235" t="s">
        <v>18166</v>
      </c>
    </row>
    <row r="8928" spans="5:9">
      <c r="E8928" s="236" t="s">
        <v>20876</v>
      </c>
      <c r="F8928" s="236" t="s">
        <v>2813</v>
      </c>
      <c r="G8928" s="235" t="str">
        <f t="shared" si="139"/>
        <v>0175501</v>
      </c>
      <c r="H8928" s="235" t="s">
        <v>1429</v>
      </c>
      <c r="I8928" s="235" t="s">
        <v>1428</v>
      </c>
    </row>
    <row r="8929" spans="5:9">
      <c r="E8929" s="236" t="s">
        <v>20876</v>
      </c>
      <c r="F8929" s="236" t="s">
        <v>6696</v>
      </c>
      <c r="G8929" s="235" t="str">
        <f t="shared" si="139"/>
        <v>0175503</v>
      </c>
      <c r="H8929" s="235" t="s">
        <v>20885</v>
      </c>
      <c r="I8929" s="235" t="s">
        <v>20884</v>
      </c>
    </row>
    <row r="8930" spans="5:9">
      <c r="E8930" s="236" t="s">
        <v>20876</v>
      </c>
      <c r="F8930" s="236" t="s">
        <v>2807</v>
      </c>
      <c r="G8930" s="235" t="str">
        <f t="shared" si="139"/>
        <v>0175504</v>
      </c>
      <c r="H8930" s="235" t="s">
        <v>2961</v>
      </c>
      <c r="I8930" s="235" t="s">
        <v>2960</v>
      </c>
    </row>
    <row r="8931" spans="5:9">
      <c r="E8931" s="236" t="s">
        <v>20876</v>
      </c>
      <c r="F8931" s="236" t="s">
        <v>941</v>
      </c>
      <c r="G8931" s="235" t="str">
        <f t="shared" si="139"/>
        <v>0175505</v>
      </c>
      <c r="H8931" s="235" t="s">
        <v>974</v>
      </c>
      <c r="I8931" s="235" t="s">
        <v>973</v>
      </c>
    </row>
    <row r="8932" spans="5:9">
      <c r="E8932" s="236" t="s">
        <v>20876</v>
      </c>
      <c r="F8932" s="236" t="s">
        <v>2802</v>
      </c>
      <c r="G8932" s="235" t="str">
        <f t="shared" si="139"/>
        <v>0175506</v>
      </c>
      <c r="H8932" s="235" t="s">
        <v>20883</v>
      </c>
      <c r="I8932" s="235" t="s">
        <v>20882</v>
      </c>
    </row>
    <row r="8933" spans="5:9">
      <c r="E8933" s="236" t="s">
        <v>20876</v>
      </c>
      <c r="F8933" s="236" t="s">
        <v>2799</v>
      </c>
      <c r="G8933" s="235" t="str">
        <f t="shared" si="139"/>
        <v>0175507</v>
      </c>
      <c r="H8933" s="235" t="s">
        <v>10971</v>
      </c>
      <c r="I8933" s="235" t="s">
        <v>10970</v>
      </c>
    </row>
    <row r="8934" spans="5:9">
      <c r="E8934" s="236" t="s">
        <v>20876</v>
      </c>
      <c r="F8934" s="236" t="s">
        <v>1221</v>
      </c>
      <c r="G8934" s="235" t="str">
        <f t="shared" si="139"/>
        <v>0175509</v>
      </c>
      <c r="H8934" s="235" t="s">
        <v>10973</v>
      </c>
      <c r="I8934" s="235" t="s">
        <v>10972</v>
      </c>
    </row>
    <row r="8935" spans="5:9">
      <c r="E8935" s="236" t="s">
        <v>20876</v>
      </c>
      <c r="F8935" s="236" t="s">
        <v>2782</v>
      </c>
      <c r="G8935" s="235" t="str">
        <f t="shared" si="139"/>
        <v>0175601</v>
      </c>
      <c r="H8935" s="235" t="s">
        <v>11686</v>
      </c>
      <c r="I8935" s="235" t="s">
        <v>11685</v>
      </c>
    </row>
    <row r="8936" spans="5:9">
      <c r="E8936" s="236" t="s">
        <v>20876</v>
      </c>
      <c r="F8936" s="236" t="s">
        <v>2776</v>
      </c>
      <c r="G8936" s="235" t="str">
        <f t="shared" si="139"/>
        <v>0175603</v>
      </c>
      <c r="H8936" s="235" t="s">
        <v>3967</v>
      </c>
      <c r="I8936" s="235" t="s">
        <v>3966</v>
      </c>
    </row>
    <row r="8937" spans="5:9">
      <c r="E8937" s="236" t="s">
        <v>20876</v>
      </c>
      <c r="F8937" s="236" t="s">
        <v>2927</v>
      </c>
      <c r="G8937" s="235" t="str">
        <f t="shared" si="139"/>
        <v>0175611</v>
      </c>
      <c r="H8937" s="235" t="s">
        <v>10808</v>
      </c>
      <c r="I8937" s="235" t="s">
        <v>10807</v>
      </c>
    </row>
    <row r="8938" spans="5:9">
      <c r="E8938" s="236" t="s">
        <v>20876</v>
      </c>
      <c r="F8938" s="236" t="s">
        <v>1178</v>
      </c>
      <c r="G8938" s="235" t="str">
        <f t="shared" si="139"/>
        <v>0175701</v>
      </c>
      <c r="H8938" s="235" t="s">
        <v>10809</v>
      </c>
      <c r="I8938" s="235" t="s">
        <v>6992</v>
      </c>
    </row>
    <row r="8939" spans="5:9">
      <c r="E8939" s="236" t="s">
        <v>20876</v>
      </c>
      <c r="F8939" s="236" t="s">
        <v>1175</v>
      </c>
      <c r="G8939" s="235" t="str">
        <f t="shared" si="139"/>
        <v>0175702</v>
      </c>
      <c r="H8939" s="235" t="s">
        <v>5355</v>
      </c>
      <c r="I8939" s="235" t="s">
        <v>5354</v>
      </c>
    </row>
    <row r="8940" spans="5:9">
      <c r="E8940" s="236" t="s">
        <v>20876</v>
      </c>
      <c r="F8940" s="236" t="s">
        <v>1172</v>
      </c>
      <c r="G8940" s="235" t="str">
        <f t="shared" si="139"/>
        <v>0175704</v>
      </c>
      <c r="H8940" s="235" t="s">
        <v>11058</v>
      </c>
      <c r="I8940" s="235" t="s">
        <v>11057</v>
      </c>
    </row>
    <row r="8941" spans="5:9">
      <c r="E8941" s="236" t="s">
        <v>20876</v>
      </c>
      <c r="F8941" s="236" t="s">
        <v>2755</v>
      </c>
      <c r="G8941" s="235" t="str">
        <f t="shared" si="139"/>
        <v>0175711</v>
      </c>
      <c r="H8941" s="235" t="s">
        <v>1070</v>
      </c>
      <c r="I8941" s="235" t="s">
        <v>1069</v>
      </c>
    </row>
    <row r="8942" spans="5:9">
      <c r="E8942" s="236" t="s">
        <v>20876</v>
      </c>
      <c r="F8942" s="236" t="s">
        <v>2264</v>
      </c>
      <c r="G8942" s="235" t="str">
        <f t="shared" si="139"/>
        <v>0175712</v>
      </c>
      <c r="H8942" s="235" t="s">
        <v>5243</v>
      </c>
      <c r="I8942" s="235" t="s">
        <v>5242</v>
      </c>
    </row>
    <row r="8943" spans="5:9">
      <c r="E8943" s="236" t="s">
        <v>20876</v>
      </c>
      <c r="F8943" s="236" t="s">
        <v>2746</v>
      </c>
      <c r="G8943" s="235" t="str">
        <f t="shared" si="139"/>
        <v>0175801</v>
      </c>
      <c r="H8943" s="235" t="s">
        <v>1142</v>
      </c>
      <c r="I8943" s="235" t="s">
        <v>1141</v>
      </c>
    </row>
    <row r="8944" spans="5:9">
      <c r="E8944" s="236" t="s">
        <v>20876</v>
      </c>
      <c r="F8944" s="236" t="s">
        <v>20102</v>
      </c>
      <c r="G8944" s="235" t="str">
        <f t="shared" si="139"/>
        <v>0175851</v>
      </c>
      <c r="H8944" s="235" t="s">
        <v>20881</v>
      </c>
      <c r="I8944" s="235" t="s">
        <v>20880</v>
      </c>
    </row>
    <row r="8945" spans="5:9">
      <c r="E8945" s="236" t="s">
        <v>20876</v>
      </c>
      <c r="F8945" s="236" t="s">
        <v>1879</v>
      </c>
      <c r="G8945" s="235" t="str">
        <f t="shared" si="139"/>
        <v>0175852</v>
      </c>
      <c r="H8945" s="235" t="s">
        <v>20879</v>
      </c>
      <c r="I8945" s="235" t="s">
        <v>8051</v>
      </c>
    </row>
    <row r="8946" spans="5:9">
      <c r="E8946" s="236" t="s">
        <v>20876</v>
      </c>
      <c r="F8946" s="236" t="s">
        <v>10925</v>
      </c>
      <c r="G8946" s="235" t="str">
        <f t="shared" si="139"/>
        <v>0175853</v>
      </c>
      <c r="H8946" s="235" t="s">
        <v>20878</v>
      </c>
      <c r="I8946" s="235" t="s">
        <v>2769</v>
      </c>
    </row>
    <row r="8947" spans="5:9">
      <c r="E8947" s="236" t="s">
        <v>20876</v>
      </c>
      <c r="F8947" s="236" t="s">
        <v>10922</v>
      </c>
      <c r="G8947" s="235" t="str">
        <f t="shared" si="139"/>
        <v>0175854</v>
      </c>
      <c r="H8947" s="235" t="s">
        <v>20877</v>
      </c>
      <c r="I8947" s="235" t="s">
        <v>2818</v>
      </c>
    </row>
    <row r="8948" spans="5:9">
      <c r="E8948" s="236" t="s">
        <v>20876</v>
      </c>
      <c r="F8948" s="236" t="s">
        <v>6525</v>
      </c>
      <c r="G8948" s="235" t="str">
        <f t="shared" si="139"/>
        <v>0175855</v>
      </c>
      <c r="H8948" s="235" t="s">
        <v>20875</v>
      </c>
      <c r="I8948" s="235" t="s">
        <v>6892</v>
      </c>
    </row>
    <row r="8949" spans="5:9">
      <c r="E8949" s="236" t="s">
        <v>20833</v>
      </c>
      <c r="F8949" s="236" t="s">
        <v>937</v>
      </c>
      <c r="G8949" s="235" t="str">
        <f t="shared" si="139"/>
        <v>0177001</v>
      </c>
      <c r="H8949" s="235" t="s">
        <v>20874</v>
      </c>
      <c r="I8949" s="235" t="s">
        <v>20873</v>
      </c>
    </row>
    <row r="8950" spans="5:9">
      <c r="E8950" s="236" t="s">
        <v>20833</v>
      </c>
      <c r="F8950" s="236" t="s">
        <v>972</v>
      </c>
      <c r="G8950" s="235" t="str">
        <f t="shared" si="139"/>
        <v>0177002</v>
      </c>
      <c r="H8950" s="235" t="s">
        <v>2514</v>
      </c>
      <c r="I8950" s="235" t="s">
        <v>2513</v>
      </c>
    </row>
    <row r="8951" spans="5:9">
      <c r="E8951" s="236" t="s">
        <v>20833</v>
      </c>
      <c r="F8951" s="236" t="s">
        <v>969</v>
      </c>
      <c r="G8951" s="235" t="str">
        <f t="shared" si="139"/>
        <v>0177003</v>
      </c>
      <c r="H8951" s="235" t="s">
        <v>2518</v>
      </c>
      <c r="I8951" s="235" t="s">
        <v>2517</v>
      </c>
    </row>
    <row r="8952" spans="5:9">
      <c r="E8952" s="236" t="s">
        <v>20833</v>
      </c>
      <c r="F8952" s="236" t="s">
        <v>934</v>
      </c>
      <c r="G8952" s="235" t="str">
        <f t="shared" si="139"/>
        <v>0177008</v>
      </c>
      <c r="H8952" s="235" t="s">
        <v>12933</v>
      </c>
      <c r="I8952" s="235" t="s">
        <v>12932</v>
      </c>
    </row>
    <row r="8953" spans="5:9">
      <c r="E8953" s="236" t="s">
        <v>20833</v>
      </c>
      <c r="F8953" s="236" t="s">
        <v>1602</v>
      </c>
      <c r="G8953" s="235" t="str">
        <f t="shared" si="139"/>
        <v>0177011</v>
      </c>
      <c r="H8953" s="235" t="s">
        <v>20872</v>
      </c>
      <c r="I8953" s="235" t="s">
        <v>20871</v>
      </c>
    </row>
    <row r="8954" spans="5:9">
      <c r="E8954" s="236" t="s">
        <v>20833</v>
      </c>
      <c r="F8954" s="236" t="s">
        <v>1681</v>
      </c>
      <c r="G8954" s="235" t="str">
        <f t="shared" si="139"/>
        <v>0177012</v>
      </c>
      <c r="H8954" s="235" t="s">
        <v>20870</v>
      </c>
      <c r="I8954" s="235" t="s">
        <v>2474</v>
      </c>
    </row>
    <row r="8955" spans="5:9">
      <c r="E8955" s="236" t="s">
        <v>20833</v>
      </c>
      <c r="F8955" s="236" t="s">
        <v>1709</v>
      </c>
      <c r="G8955" s="235" t="str">
        <f t="shared" si="139"/>
        <v>0177013</v>
      </c>
      <c r="H8955" s="235" t="s">
        <v>11306</v>
      </c>
      <c r="I8955" s="235" t="s">
        <v>11305</v>
      </c>
    </row>
    <row r="8956" spans="5:9">
      <c r="E8956" s="236" t="s">
        <v>20833</v>
      </c>
      <c r="F8956" s="236" t="s">
        <v>4772</v>
      </c>
      <c r="G8956" s="235" t="str">
        <f t="shared" si="139"/>
        <v>0177057</v>
      </c>
      <c r="H8956" s="235" t="s">
        <v>2650</v>
      </c>
      <c r="I8956" s="235" t="s">
        <v>20869</v>
      </c>
    </row>
    <row r="8957" spans="5:9">
      <c r="E8957" s="236" t="s">
        <v>20833</v>
      </c>
      <c r="F8957" s="236" t="s">
        <v>4502</v>
      </c>
      <c r="G8957" s="235" t="str">
        <f t="shared" si="139"/>
        <v>0177066</v>
      </c>
      <c r="H8957" s="235" t="s">
        <v>11811</v>
      </c>
      <c r="I8957" s="235" t="s">
        <v>11810</v>
      </c>
    </row>
    <row r="8958" spans="5:9">
      <c r="E8958" s="236" t="s">
        <v>20833</v>
      </c>
      <c r="F8958" s="236" t="s">
        <v>4941</v>
      </c>
      <c r="G8958" s="235" t="str">
        <f t="shared" si="139"/>
        <v>0177072</v>
      </c>
      <c r="H8958" s="235" t="s">
        <v>20868</v>
      </c>
      <c r="I8958" s="235" t="s">
        <v>20867</v>
      </c>
    </row>
    <row r="8959" spans="5:9">
      <c r="E8959" s="236" t="s">
        <v>20833</v>
      </c>
      <c r="F8959" s="236" t="s">
        <v>3062</v>
      </c>
      <c r="G8959" s="235" t="str">
        <f t="shared" si="139"/>
        <v>0177081</v>
      </c>
      <c r="H8959" s="235" t="s">
        <v>20866</v>
      </c>
      <c r="I8959" s="235" t="s">
        <v>1948</v>
      </c>
    </row>
    <row r="8960" spans="5:9">
      <c r="E8960" s="236" t="s">
        <v>20833</v>
      </c>
      <c r="F8960" s="236" t="s">
        <v>1066</v>
      </c>
      <c r="G8960" s="235" t="str">
        <f t="shared" si="139"/>
        <v>0177100</v>
      </c>
      <c r="H8960" s="235" t="s">
        <v>10986</v>
      </c>
      <c r="I8960" s="235" t="s">
        <v>935</v>
      </c>
    </row>
    <row r="8961" spans="5:9">
      <c r="E8961" s="236" t="s">
        <v>20833</v>
      </c>
      <c r="F8961" s="236" t="s">
        <v>1130</v>
      </c>
      <c r="G8961" s="235" t="str">
        <f t="shared" si="139"/>
        <v>0177200</v>
      </c>
      <c r="H8961" s="235" t="s">
        <v>10959</v>
      </c>
      <c r="I8961" s="235" t="s">
        <v>3068</v>
      </c>
    </row>
    <row r="8962" spans="5:9">
      <c r="E8962" s="236" t="s">
        <v>20833</v>
      </c>
      <c r="F8962" s="236" t="s">
        <v>4827</v>
      </c>
      <c r="G8962" s="235" t="str">
        <f t="shared" ref="G8962:G9025" si="140">TEXT(E8962,"0000")&amp;TEXT(F8962,"000")</f>
        <v>0177211</v>
      </c>
      <c r="H8962" s="235" t="s">
        <v>20865</v>
      </c>
      <c r="I8962" s="235" t="s">
        <v>20864</v>
      </c>
    </row>
    <row r="8963" spans="5:9">
      <c r="E8963" s="236" t="s">
        <v>20833</v>
      </c>
      <c r="F8963" s="236" t="s">
        <v>4491</v>
      </c>
      <c r="G8963" s="235" t="str">
        <f t="shared" si="140"/>
        <v>0177212</v>
      </c>
      <c r="H8963" s="235" t="s">
        <v>20863</v>
      </c>
      <c r="I8963" s="235" t="s">
        <v>20862</v>
      </c>
    </row>
    <row r="8964" spans="5:9">
      <c r="E8964" s="236" t="s">
        <v>20833</v>
      </c>
      <c r="F8964" s="236" t="s">
        <v>4000</v>
      </c>
      <c r="G8964" s="235" t="str">
        <f t="shared" si="140"/>
        <v>0177213</v>
      </c>
      <c r="H8964" s="235" t="s">
        <v>10757</v>
      </c>
      <c r="I8964" s="235" t="s">
        <v>10756</v>
      </c>
    </row>
    <row r="8965" spans="5:9">
      <c r="E8965" s="236" t="s">
        <v>20833</v>
      </c>
      <c r="F8965" s="236" t="s">
        <v>3996</v>
      </c>
      <c r="G8965" s="235" t="str">
        <f t="shared" si="140"/>
        <v>0177215</v>
      </c>
      <c r="H8965" s="235" t="s">
        <v>20861</v>
      </c>
      <c r="I8965" s="235" t="s">
        <v>11772</v>
      </c>
    </row>
    <row r="8966" spans="5:9">
      <c r="E8966" s="236" t="s">
        <v>20833</v>
      </c>
      <c r="F8966" s="236" t="s">
        <v>5078</v>
      </c>
      <c r="G8966" s="235" t="str">
        <f t="shared" si="140"/>
        <v>0177216</v>
      </c>
      <c r="H8966" s="235" t="s">
        <v>13064</v>
      </c>
      <c r="I8966" s="235" t="s">
        <v>13063</v>
      </c>
    </row>
    <row r="8967" spans="5:9">
      <c r="E8967" s="236" t="s">
        <v>20833</v>
      </c>
      <c r="F8967" s="236" t="s">
        <v>3993</v>
      </c>
      <c r="G8967" s="235" t="str">
        <f t="shared" si="140"/>
        <v>0177217</v>
      </c>
      <c r="H8967" s="235" t="s">
        <v>17722</v>
      </c>
      <c r="I8967" s="235" t="s">
        <v>12720</v>
      </c>
    </row>
    <row r="8968" spans="5:9">
      <c r="E8968" s="236" t="s">
        <v>20833</v>
      </c>
      <c r="F8968" s="236" t="s">
        <v>826</v>
      </c>
      <c r="G8968" s="235" t="str">
        <f t="shared" si="140"/>
        <v>0177218</v>
      </c>
      <c r="H8968" s="235" t="s">
        <v>20095</v>
      </c>
      <c r="I8968" s="235" t="s">
        <v>20094</v>
      </c>
    </row>
    <row r="8969" spans="5:9">
      <c r="E8969" s="236" t="s">
        <v>20833</v>
      </c>
      <c r="F8969" s="236" t="s">
        <v>2897</v>
      </c>
      <c r="G8969" s="235" t="str">
        <f t="shared" si="140"/>
        <v>0177231</v>
      </c>
      <c r="H8969" s="235" t="s">
        <v>20860</v>
      </c>
      <c r="I8969" s="235" t="s">
        <v>20859</v>
      </c>
    </row>
    <row r="8970" spans="5:9">
      <c r="E8970" s="236" t="s">
        <v>20833</v>
      </c>
      <c r="F8970" s="236" t="s">
        <v>3333</v>
      </c>
      <c r="G8970" s="235" t="str">
        <f t="shared" si="140"/>
        <v>0177232</v>
      </c>
      <c r="H8970" s="235" t="s">
        <v>11588</v>
      </c>
      <c r="I8970" s="235" t="s">
        <v>11587</v>
      </c>
    </row>
    <row r="8971" spans="5:9">
      <c r="E8971" s="236" t="s">
        <v>20833</v>
      </c>
      <c r="F8971" s="236" t="s">
        <v>4606</v>
      </c>
      <c r="G8971" s="235" t="str">
        <f t="shared" si="140"/>
        <v>0177233</v>
      </c>
      <c r="H8971" s="235" t="s">
        <v>1751</v>
      </c>
      <c r="I8971" s="235" t="s">
        <v>1750</v>
      </c>
    </row>
    <row r="8972" spans="5:9">
      <c r="E8972" s="236" t="s">
        <v>20833</v>
      </c>
      <c r="F8972" s="236" t="s">
        <v>3332</v>
      </c>
      <c r="G8972" s="235" t="str">
        <f t="shared" si="140"/>
        <v>0177234</v>
      </c>
      <c r="H8972" s="235" t="s">
        <v>20181</v>
      </c>
      <c r="I8972" s="235" t="s">
        <v>20180</v>
      </c>
    </row>
    <row r="8973" spans="5:9">
      <c r="E8973" s="236" t="s">
        <v>20833</v>
      </c>
      <c r="F8973" s="236" t="s">
        <v>2033</v>
      </c>
      <c r="G8973" s="235" t="str">
        <f t="shared" si="140"/>
        <v>0177235</v>
      </c>
      <c r="H8973" s="235" t="s">
        <v>20185</v>
      </c>
      <c r="I8973" s="235" t="s">
        <v>14857</v>
      </c>
    </row>
    <row r="8974" spans="5:9">
      <c r="E8974" s="236" t="s">
        <v>20833</v>
      </c>
      <c r="F8974" s="236" t="s">
        <v>3329</v>
      </c>
      <c r="G8974" s="235" t="str">
        <f t="shared" si="140"/>
        <v>0177236</v>
      </c>
      <c r="H8974" s="235" t="s">
        <v>2713</v>
      </c>
      <c r="I8974" s="235" t="s">
        <v>2712</v>
      </c>
    </row>
    <row r="8975" spans="5:9">
      <c r="E8975" s="236" t="s">
        <v>20833</v>
      </c>
      <c r="F8975" s="236" t="s">
        <v>7045</v>
      </c>
      <c r="G8975" s="235" t="str">
        <f t="shared" si="140"/>
        <v>0177237</v>
      </c>
      <c r="H8975" s="235" t="s">
        <v>2711</v>
      </c>
      <c r="I8975" s="235" t="s">
        <v>2710</v>
      </c>
    </row>
    <row r="8976" spans="5:9">
      <c r="E8976" s="236" t="s">
        <v>20833</v>
      </c>
      <c r="F8976" s="236" t="s">
        <v>814</v>
      </c>
      <c r="G8976" s="235" t="str">
        <f t="shared" si="140"/>
        <v>0177238</v>
      </c>
      <c r="H8976" s="235" t="s">
        <v>20201</v>
      </c>
      <c r="I8976" s="235" t="s">
        <v>20200</v>
      </c>
    </row>
    <row r="8977" spans="5:9">
      <c r="E8977" s="236" t="s">
        <v>20833</v>
      </c>
      <c r="F8977" s="236" t="s">
        <v>811</v>
      </c>
      <c r="G8977" s="235" t="str">
        <f t="shared" si="140"/>
        <v>0177239</v>
      </c>
      <c r="H8977" s="235" t="s">
        <v>20110</v>
      </c>
      <c r="I8977" s="235" t="s">
        <v>20109</v>
      </c>
    </row>
    <row r="8978" spans="5:9">
      <c r="E8978" s="236" t="s">
        <v>20833</v>
      </c>
      <c r="F8978" s="236" t="s">
        <v>1716</v>
      </c>
      <c r="G8978" s="235" t="str">
        <f t="shared" si="140"/>
        <v>0177240</v>
      </c>
      <c r="H8978" s="235" t="s">
        <v>18028</v>
      </c>
      <c r="I8978" s="235" t="s">
        <v>18027</v>
      </c>
    </row>
    <row r="8979" spans="5:9">
      <c r="E8979" s="236" t="s">
        <v>20833</v>
      </c>
      <c r="F8979" s="236" t="s">
        <v>4806</v>
      </c>
      <c r="G8979" s="235" t="str">
        <f t="shared" si="140"/>
        <v>0177241</v>
      </c>
      <c r="H8979" s="235" t="s">
        <v>2675</v>
      </c>
      <c r="I8979" s="235" t="s">
        <v>2674</v>
      </c>
    </row>
    <row r="8980" spans="5:9">
      <c r="E8980" s="236" t="s">
        <v>20833</v>
      </c>
      <c r="F8980" s="236" t="s">
        <v>3324</v>
      </c>
      <c r="G8980" s="235" t="str">
        <f t="shared" si="140"/>
        <v>0177251</v>
      </c>
      <c r="H8980" s="235" t="s">
        <v>12758</v>
      </c>
      <c r="I8980" s="235" t="s">
        <v>12757</v>
      </c>
    </row>
    <row r="8981" spans="5:9">
      <c r="E8981" s="236" t="s">
        <v>20833</v>
      </c>
      <c r="F8981" s="236" t="s">
        <v>6397</v>
      </c>
      <c r="G8981" s="235" t="str">
        <f t="shared" si="140"/>
        <v>0177252</v>
      </c>
      <c r="H8981" s="235" t="s">
        <v>10397</v>
      </c>
      <c r="I8981" s="235" t="s">
        <v>10396</v>
      </c>
    </row>
    <row r="8982" spans="5:9">
      <c r="E8982" s="236" t="s">
        <v>20833</v>
      </c>
      <c r="F8982" s="236" t="s">
        <v>3965</v>
      </c>
      <c r="G8982" s="235" t="str">
        <f t="shared" si="140"/>
        <v>0177253</v>
      </c>
      <c r="H8982" s="235" t="s">
        <v>12983</v>
      </c>
      <c r="I8982" s="235" t="s">
        <v>12982</v>
      </c>
    </row>
    <row r="8983" spans="5:9">
      <c r="E8983" s="236" t="s">
        <v>20833</v>
      </c>
      <c r="F8983" s="236" t="s">
        <v>6484</v>
      </c>
      <c r="G8983" s="235" t="str">
        <f t="shared" si="140"/>
        <v>0177254</v>
      </c>
      <c r="H8983" s="235" t="s">
        <v>2624</v>
      </c>
      <c r="I8983" s="235" t="s">
        <v>2623</v>
      </c>
    </row>
    <row r="8984" spans="5:9">
      <c r="E8984" s="236" t="s">
        <v>20833</v>
      </c>
      <c r="F8984" s="236" t="s">
        <v>7755</v>
      </c>
      <c r="G8984" s="235" t="str">
        <f t="shared" si="140"/>
        <v>0177255</v>
      </c>
      <c r="H8984" s="235" t="s">
        <v>20184</v>
      </c>
      <c r="I8984" s="235" t="s">
        <v>20183</v>
      </c>
    </row>
    <row r="8985" spans="5:9">
      <c r="E8985" s="236" t="s">
        <v>20833</v>
      </c>
      <c r="F8985" s="236" t="s">
        <v>4075</v>
      </c>
      <c r="G8985" s="235" t="str">
        <f t="shared" si="140"/>
        <v>0177256</v>
      </c>
      <c r="H8985" s="235" t="s">
        <v>20177</v>
      </c>
      <c r="I8985" s="235" t="s">
        <v>20176</v>
      </c>
    </row>
    <row r="8986" spans="5:9">
      <c r="E8986" s="236" t="s">
        <v>20833</v>
      </c>
      <c r="F8986" s="236" t="s">
        <v>4074</v>
      </c>
      <c r="G8986" s="235" t="str">
        <f t="shared" si="140"/>
        <v>0177257</v>
      </c>
      <c r="H8986" s="235" t="s">
        <v>20858</v>
      </c>
      <c r="I8986" s="235" t="s">
        <v>20857</v>
      </c>
    </row>
    <row r="8987" spans="5:9">
      <c r="E8987" s="236" t="s">
        <v>20833</v>
      </c>
      <c r="F8987" s="236" t="s">
        <v>4600</v>
      </c>
      <c r="G8987" s="235" t="str">
        <f t="shared" si="140"/>
        <v>0177258</v>
      </c>
      <c r="H8987" s="235" t="s">
        <v>2637</v>
      </c>
      <c r="I8987" s="235" t="s">
        <v>2636</v>
      </c>
    </row>
    <row r="8988" spans="5:9">
      <c r="E8988" s="236" t="s">
        <v>20833</v>
      </c>
      <c r="F8988" s="236" t="s">
        <v>802</v>
      </c>
      <c r="G8988" s="235" t="str">
        <f t="shared" si="140"/>
        <v>0177259</v>
      </c>
      <c r="H8988" s="235" t="s">
        <v>12977</v>
      </c>
      <c r="I8988" s="235" t="s">
        <v>12976</v>
      </c>
    </row>
    <row r="8989" spans="5:9">
      <c r="E8989" s="236" t="s">
        <v>20833</v>
      </c>
      <c r="F8989" s="236" t="s">
        <v>2414</v>
      </c>
      <c r="G8989" s="235" t="str">
        <f t="shared" si="140"/>
        <v>0177260</v>
      </c>
      <c r="H8989" s="235" t="s">
        <v>16124</v>
      </c>
      <c r="I8989" s="235" t="s">
        <v>20143</v>
      </c>
    </row>
    <row r="8990" spans="5:9">
      <c r="E8990" s="236" t="s">
        <v>20833</v>
      </c>
      <c r="F8990" s="236" t="s">
        <v>3321</v>
      </c>
      <c r="G8990" s="235" t="str">
        <f t="shared" si="140"/>
        <v>0177261</v>
      </c>
      <c r="H8990" s="235" t="s">
        <v>1055</v>
      </c>
      <c r="I8990" s="235" t="s">
        <v>2209</v>
      </c>
    </row>
    <row r="8991" spans="5:9">
      <c r="E8991" s="236" t="s">
        <v>20833</v>
      </c>
      <c r="F8991" s="236" t="s">
        <v>2027</v>
      </c>
      <c r="G8991" s="235" t="str">
        <f t="shared" si="140"/>
        <v>0177262</v>
      </c>
      <c r="H8991" s="235" t="s">
        <v>2616</v>
      </c>
      <c r="I8991" s="235" t="s">
        <v>2615</v>
      </c>
    </row>
    <row r="8992" spans="5:9">
      <c r="E8992" s="236" t="s">
        <v>20833</v>
      </c>
      <c r="F8992" s="236" t="s">
        <v>3314</v>
      </c>
      <c r="G8992" s="235" t="str">
        <f t="shared" si="140"/>
        <v>0177264</v>
      </c>
      <c r="H8992" s="235" t="s">
        <v>2620</v>
      </c>
      <c r="I8992" s="235" t="s">
        <v>2619</v>
      </c>
    </row>
    <row r="8993" spans="5:9">
      <c r="E8993" s="236" t="s">
        <v>20833</v>
      </c>
      <c r="F8993" s="236" t="s">
        <v>3311</v>
      </c>
      <c r="G8993" s="235" t="str">
        <f t="shared" si="140"/>
        <v>0177265</v>
      </c>
      <c r="H8993" s="235" t="s">
        <v>2643</v>
      </c>
      <c r="I8993" s="235" t="s">
        <v>2642</v>
      </c>
    </row>
    <row r="8994" spans="5:9">
      <c r="E8994" s="236" t="s">
        <v>20833</v>
      </c>
      <c r="F8994" s="236" t="s">
        <v>2021</v>
      </c>
      <c r="G8994" s="235" t="str">
        <f t="shared" si="140"/>
        <v>0177266</v>
      </c>
      <c r="H8994" s="235" t="s">
        <v>20179</v>
      </c>
      <c r="I8994" s="235" t="s">
        <v>20178</v>
      </c>
    </row>
    <row r="8995" spans="5:9">
      <c r="E8995" s="236" t="s">
        <v>20833</v>
      </c>
      <c r="F8995" s="236" t="s">
        <v>1305</v>
      </c>
      <c r="G8995" s="235" t="str">
        <f t="shared" si="140"/>
        <v>0177271</v>
      </c>
      <c r="H8995" s="235" t="s">
        <v>18043</v>
      </c>
      <c r="I8995" s="235" t="s">
        <v>18042</v>
      </c>
    </row>
    <row r="8996" spans="5:9">
      <c r="E8996" s="236" t="s">
        <v>20833</v>
      </c>
      <c r="F8996" s="236" t="s">
        <v>11313</v>
      </c>
      <c r="G8996" s="235" t="str">
        <f t="shared" si="140"/>
        <v>0177272</v>
      </c>
      <c r="H8996" s="235" t="s">
        <v>5472</v>
      </c>
      <c r="I8996" s="235" t="s">
        <v>3589</v>
      </c>
    </row>
    <row r="8997" spans="5:9">
      <c r="E8997" s="236" t="s">
        <v>20833</v>
      </c>
      <c r="F8997" s="236" t="s">
        <v>1844</v>
      </c>
      <c r="G8997" s="235" t="str">
        <f t="shared" si="140"/>
        <v>0177273</v>
      </c>
      <c r="H8997" s="235" t="s">
        <v>11592</v>
      </c>
      <c r="I8997" s="235" t="s">
        <v>11591</v>
      </c>
    </row>
    <row r="8998" spans="5:9">
      <c r="E8998" s="236" t="s">
        <v>20833</v>
      </c>
      <c r="F8998" s="236" t="s">
        <v>1841</v>
      </c>
      <c r="G8998" s="235" t="str">
        <f t="shared" si="140"/>
        <v>0177274</v>
      </c>
      <c r="H8998" s="235" t="s">
        <v>3952</v>
      </c>
      <c r="I8998" s="235" t="s">
        <v>3951</v>
      </c>
    </row>
    <row r="8999" spans="5:9">
      <c r="E8999" s="236" t="s">
        <v>20833</v>
      </c>
      <c r="F8999" s="236" t="s">
        <v>1838</v>
      </c>
      <c r="G8999" s="235" t="str">
        <f t="shared" si="140"/>
        <v>0177275</v>
      </c>
      <c r="H8999" s="235" t="s">
        <v>2559</v>
      </c>
      <c r="I8999" s="235" t="s">
        <v>2558</v>
      </c>
    </row>
    <row r="9000" spans="5:9">
      <c r="E9000" s="236" t="s">
        <v>20833</v>
      </c>
      <c r="F9000" s="236" t="s">
        <v>4069</v>
      </c>
      <c r="G9000" s="235" t="str">
        <f t="shared" si="140"/>
        <v>0177276</v>
      </c>
      <c r="H9000" s="235" t="s">
        <v>2662</v>
      </c>
      <c r="I9000" s="235" t="s">
        <v>2661</v>
      </c>
    </row>
    <row r="9001" spans="5:9">
      <c r="E9001" s="236" t="s">
        <v>20833</v>
      </c>
      <c r="F9001" s="236" t="s">
        <v>4066</v>
      </c>
      <c r="G9001" s="235" t="str">
        <f t="shared" si="140"/>
        <v>0177277</v>
      </c>
      <c r="H9001" s="235" t="s">
        <v>20203</v>
      </c>
      <c r="I9001" s="235" t="s">
        <v>20202</v>
      </c>
    </row>
    <row r="9002" spans="5:9">
      <c r="E9002" s="236" t="s">
        <v>20833</v>
      </c>
      <c r="F9002" s="236" t="s">
        <v>1835</v>
      </c>
      <c r="G9002" s="235" t="str">
        <f t="shared" si="140"/>
        <v>0177278</v>
      </c>
      <c r="H9002" s="235" t="s">
        <v>20133</v>
      </c>
      <c r="I9002" s="235" t="s">
        <v>20132</v>
      </c>
    </row>
    <row r="9003" spans="5:9">
      <c r="E9003" s="236" t="s">
        <v>20833</v>
      </c>
      <c r="F9003" s="236" t="s">
        <v>796</v>
      </c>
      <c r="G9003" s="235" t="str">
        <f t="shared" si="140"/>
        <v>0177279</v>
      </c>
      <c r="H9003" s="235" t="s">
        <v>2576</v>
      </c>
      <c r="I9003" s="235" t="s">
        <v>2575</v>
      </c>
    </row>
    <row r="9004" spans="5:9">
      <c r="E9004" s="236" t="s">
        <v>20833</v>
      </c>
      <c r="F9004" s="236" t="s">
        <v>2016</v>
      </c>
      <c r="G9004" s="235" t="str">
        <f t="shared" si="140"/>
        <v>0177280</v>
      </c>
      <c r="H9004" s="235" t="s">
        <v>12992</v>
      </c>
      <c r="I9004" s="235" t="s">
        <v>12991</v>
      </c>
    </row>
    <row r="9005" spans="5:9">
      <c r="E9005" s="236" t="s">
        <v>20833</v>
      </c>
      <c r="F9005" s="236" t="s">
        <v>4591</v>
      </c>
      <c r="G9005" s="235" t="str">
        <f t="shared" si="140"/>
        <v>0177281</v>
      </c>
      <c r="H9005" s="235" t="s">
        <v>2658</v>
      </c>
      <c r="I9005" s="235" t="s">
        <v>2657</v>
      </c>
    </row>
    <row r="9006" spans="5:9">
      <c r="E9006" s="236" t="s">
        <v>20833</v>
      </c>
      <c r="F9006" s="236" t="s">
        <v>1302</v>
      </c>
      <c r="G9006" s="235" t="str">
        <f t="shared" si="140"/>
        <v>0177282</v>
      </c>
      <c r="H9006" s="235" t="s">
        <v>20139</v>
      </c>
      <c r="I9006" s="235" t="s">
        <v>20138</v>
      </c>
    </row>
    <row r="9007" spans="5:9">
      <c r="E9007" s="236" t="s">
        <v>20833</v>
      </c>
      <c r="F9007" s="236" t="s">
        <v>11309</v>
      </c>
      <c r="G9007" s="235" t="str">
        <f t="shared" si="140"/>
        <v>0177283</v>
      </c>
      <c r="H9007" s="235" t="s">
        <v>2582</v>
      </c>
      <c r="I9007" s="235" t="s">
        <v>2581</v>
      </c>
    </row>
    <row r="9008" spans="5:9">
      <c r="E9008" s="236" t="s">
        <v>20833</v>
      </c>
      <c r="F9008" s="236" t="s">
        <v>6668</v>
      </c>
      <c r="G9008" s="235" t="str">
        <f t="shared" si="140"/>
        <v>0177285</v>
      </c>
      <c r="H9008" s="235" t="s">
        <v>20171</v>
      </c>
      <c r="I9008" s="235" t="s">
        <v>20170</v>
      </c>
    </row>
    <row r="9009" spans="5:9">
      <c r="E9009" s="236" t="s">
        <v>20833</v>
      </c>
      <c r="F9009" s="236" t="s">
        <v>6798</v>
      </c>
      <c r="G9009" s="235" t="str">
        <f t="shared" si="140"/>
        <v>0177286</v>
      </c>
      <c r="H9009" s="235" t="s">
        <v>20856</v>
      </c>
      <c r="I9009" s="235" t="s">
        <v>20855</v>
      </c>
    </row>
    <row r="9010" spans="5:9">
      <c r="E9010" s="236" t="s">
        <v>20833</v>
      </c>
      <c r="F9010" s="236" t="s">
        <v>1829</v>
      </c>
      <c r="G9010" s="235" t="str">
        <f t="shared" si="140"/>
        <v>0177287</v>
      </c>
      <c r="H9010" s="235" t="s">
        <v>10941</v>
      </c>
      <c r="I9010" s="235" t="s">
        <v>10940</v>
      </c>
    </row>
    <row r="9011" spans="5:9">
      <c r="E9011" s="236" t="s">
        <v>20833</v>
      </c>
      <c r="F9011" s="236" t="s">
        <v>11303</v>
      </c>
      <c r="G9011" s="235" t="str">
        <f t="shared" si="140"/>
        <v>0177288</v>
      </c>
      <c r="H9011" s="235" t="s">
        <v>20135</v>
      </c>
      <c r="I9011" s="235" t="s">
        <v>20134</v>
      </c>
    </row>
    <row r="9012" spans="5:9">
      <c r="E9012" s="236" t="s">
        <v>20833</v>
      </c>
      <c r="F9012" s="236" t="s">
        <v>793</v>
      </c>
      <c r="G9012" s="235" t="str">
        <f t="shared" si="140"/>
        <v>0177289</v>
      </c>
      <c r="H9012" s="235" t="s">
        <v>2539</v>
      </c>
      <c r="I9012" s="235" t="s">
        <v>2538</v>
      </c>
    </row>
    <row r="9013" spans="5:9">
      <c r="E9013" s="236" t="s">
        <v>20833</v>
      </c>
      <c r="F9013" s="236" t="s">
        <v>1118</v>
      </c>
      <c r="G9013" s="235" t="str">
        <f t="shared" si="140"/>
        <v>0177290</v>
      </c>
      <c r="H9013" s="235" t="s">
        <v>2333</v>
      </c>
      <c r="I9013" s="235" t="s">
        <v>2332</v>
      </c>
    </row>
    <row r="9014" spans="5:9">
      <c r="E9014" s="236" t="s">
        <v>20833</v>
      </c>
      <c r="F9014" s="236" t="s">
        <v>2013</v>
      </c>
      <c r="G9014" s="235" t="str">
        <f t="shared" si="140"/>
        <v>0177291</v>
      </c>
      <c r="H9014" s="235" t="s">
        <v>2679</v>
      </c>
      <c r="I9014" s="235" t="s">
        <v>2678</v>
      </c>
    </row>
    <row r="9015" spans="5:9">
      <c r="E9015" s="236" t="s">
        <v>20833</v>
      </c>
      <c r="F9015" s="236" t="s">
        <v>6576</v>
      </c>
      <c r="G9015" s="235" t="str">
        <f t="shared" si="140"/>
        <v>0177294</v>
      </c>
      <c r="H9015" s="235" t="s">
        <v>2685</v>
      </c>
      <c r="I9015" s="235" t="s">
        <v>2684</v>
      </c>
    </row>
    <row r="9016" spans="5:9">
      <c r="E9016" s="236" t="s">
        <v>20833</v>
      </c>
      <c r="F9016" s="236" t="s">
        <v>11295</v>
      </c>
      <c r="G9016" s="235" t="str">
        <f t="shared" si="140"/>
        <v>0177295</v>
      </c>
      <c r="H9016" s="235" t="s">
        <v>2691</v>
      </c>
      <c r="I9016" s="235" t="s">
        <v>2690</v>
      </c>
    </row>
    <row r="9017" spans="5:9">
      <c r="E9017" s="236" t="s">
        <v>20833</v>
      </c>
      <c r="F9017" s="236" t="s">
        <v>11292</v>
      </c>
      <c r="G9017" s="235" t="str">
        <f t="shared" si="140"/>
        <v>0177296</v>
      </c>
      <c r="H9017" s="235" t="s">
        <v>2720</v>
      </c>
      <c r="I9017" s="235" t="s">
        <v>2719</v>
      </c>
    </row>
    <row r="9018" spans="5:9">
      <c r="E9018" s="236" t="s">
        <v>20833</v>
      </c>
      <c r="F9018" s="236" t="s">
        <v>2009</v>
      </c>
      <c r="G9018" s="235" t="str">
        <f t="shared" si="140"/>
        <v>0177297</v>
      </c>
      <c r="H9018" s="235" t="s">
        <v>11594</v>
      </c>
      <c r="I9018" s="235" t="s">
        <v>11593</v>
      </c>
    </row>
    <row r="9019" spans="5:9">
      <c r="E9019" s="236" t="s">
        <v>20833</v>
      </c>
      <c r="F9019" s="236" t="s">
        <v>11289</v>
      </c>
      <c r="G9019" s="235" t="str">
        <f t="shared" si="140"/>
        <v>0177298</v>
      </c>
      <c r="H9019" s="235" t="s">
        <v>20854</v>
      </c>
      <c r="I9019" s="235" t="s">
        <v>20853</v>
      </c>
    </row>
    <row r="9020" spans="5:9">
      <c r="E9020" s="236" t="s">
        <v>20833</v>
      </c>
      <c r="F9020" s="236" t="s">
        <v>1297</v>
      </c>
      <c r="G9020" s="235" t="str">
        <f t="shared" si="140"/>
        <v>0177299</v>
      </c>
      <c r="H9020" s="235" t="s">
        <v>20167</v>
      </c>
      <c r="I9020" s="235" t="s">
        <v>20166</v>
      </c>
    </row>
    <row r="9021" spans="5:9">
      <c r="E9021" s="236" t="s">
        <v>20833</v>
      </c>
      <c r="F9021" s="236" t="s">
        <v>2190</v>
      </c>
      <c r="G9021" s="235" t="str">
        <f t="shared" si="140"/>
        <v>0177301</v>
      </c>
      <c r="H9021" s="235" t="s">
        <v>12939</v>
      </c>
      <c r="I9021" s="235" t="s">
        <v>12938</v>
      </c>
    </row>
    <row r="9022" spans="5:9">
      <c r="E9022" s="236" t="s">
        <v>20833</v>
      </c>
      <c r="F9022" s="236" t="s">
        <v>2829</v>
      </c>
      <c r="G9022" s="235" t="str">
        <f t="shared" si="140"/>
        <v>0177302</v>
      </c>
      <c r="H9022" s="235" t="s">
        <v>2726</v>
      </c>
      <c r="I9022" s="235" t="s">
        <v>2725</v>
      </c>
    </row>
    <row r="9023" spans="5:9">
      <c r="E9023" s="236" t="s">
        <v>20833</v>
      </c>
      <c r="F9023" s="236" t="s">
        <v>2006</v>
      </c>
      <c r="G9023" s="235" t="str">
        <f t="shared" si="140"/>
        <v>0177303</v>
      </c>
      <c r="H9023" s="235" t="s">
        <v>11582</v>
      </c>
      <c r="I9023" s="235" t="s">
        <v>6505</v>
      </c>
    </row>
    <row r="9024" spans="5:9">
      <c r="E9024" s="236" t="s">
        <v>20833</v>
      </c>
      <c r="F9024" s="236" t="s">
        <v>2161</v>
      </c>
      <c r="G9024" s="235" t="str">
        <f t="shared" si="140"/>
        <v>0177304</v>
      </c>
      <c r="H9024" s="235" t="s">
        <v>2699</v>
      </c>
      <c r="I9024" s="235" t="s">
        <v>2698</v>
      </c>
    </row>
    <row r="9025" spans="5:9">
      <c r="E9025" s="236" t="s">
        <v>20833</v>
      </c>
      <c r="F9025" s="236" t="s">
        <v>2301</v>
      </c>
      <c r="G9025" s="235" t="str">
        <f t="shared" si="140"/>
        <v>0177305</v>
      </c>
      <c r="H9025" s="235" t="s">
        <v>2704</v>
      </c>
      <c r="I9025" s="235" t="s">
        <v>2703</v>
      </c>
    </row>
    <row r="9026" spans="5:9">
      <c r="E9026" s="236" t="s">
        <v>20833</v>
      </c>
      <c r="F9026" s="236" t="s">
        <v>2158</v>
      </c>
      <c r="G9026" s="235" t="str">
        <f t="shared" ref="G9026:G9089" si="141">TEXT(E9026,"0000")&amp;TEXT(F9026,"000")</f>
        <v>0177306</v>
      </c>
      <c r="H9026" s="235" t="s">
        <v>11581</v>
      </c>
      <c r="I9026" s="235" t="s">
        <v>11580</v>
      </c>
    </row>
    <row r="9027" spans="5:9">
      <c r="E9027" s="236" t="s">
        <v>20833</v>
      </c>
      <c r="F9027" s="236" t="s">
        <v>989</v>
      </c>
      <c r="G9027" s="235" t="str">
        <f t="shared" si="141"/>
        <v>0177400</v>
      </c>
      <c r="H9027" s="235" t="s">
        <v>20158</v>
      </c>
      <c r="I9027" s="235" t="s">
        <v>11683</v>
      </c>
    </row>
    <row r="9028" spans="5:9">
      <c r="E9028" s="236" t="s">
        <v>20833</v>
      </c>
      <c r="F9028" s="236" t="s">
        <v>1257</v>
      </c>
      <c r="G9028" s="235" t="str">
        <f t="shared" si="141"/>
        <v>0177411</v>
      </c>
      <c r="H9028" s="235" t="s">
        <v>2442</v>
      </c>
      <c r="I9028" s="235" t="s">
        <v>2441</v>
      </c>
    </row>
    <row r="9029" spans="5:9">
      <c r="E9029" s="236" t="s">
        <v>20833</v>
      </c>
      <c r="F9029" s="236" t="s">
        <v>1254</v>
      </c>
      <c r="G9029" s="235" t="str">
        <f t="shared" si="141"/>
        <v>0177412</v>
      </c>
      <c r="H9029" s="235" t="s">
        <v>2446</v>
      </c>
      <c r="I9029" s="235" t="s">
        <v>2445</v>
      </c>
    </row>
    <row r="9030" spans="5:9">
      <c r="E9030" s="236" t="s">
        <v>20833</v>
      </c>
      <c r="F9030" s="236" t="s">
        <v>1251</v>
      </c>
      <c r="G9030" s="235" t="str">
        <f t="shared" si="141"/>
        <v>0177413</v>
      </c>
      <c r="H9030" s="235" t="s">
        <v>12975</v>
      </c>
      <c r="I9030" s="235" t="s">
        <v>7938</v>
      </c>
    </row>
    <row r="9031" spans="5:9">
      <c r="E9031" s="236" t="s">
        <v>20833</v>
      </c>
      <c r="F9031" s="236" t="s">
        <v>4444</v>
      </c>
      <c r="G9031" s="235" t="str">
        <f t="shared" si="141"/>
        <v>0177416</v>
      </c>
      <c r="H9031" s="235" t="s">
        <v>14257</v>
      </c>
      <c r="I9031" s="235" t="s">
        <v>14303</v>
      </c>
    </row>
    <row r="9032" spans="5:9">
      <c r="E9032" s="236" t="s">
        <v>20833</v>
      </c>
      <c r="F9032" s="236" t="s">
        <v>1248</v>
      </c>
      <c r="G9032" s="235" t="str">
        <f t="shared" si="141"/>
        <v>0177417</v>
      </c>
      <c r="H9032" s="235" t="s">
        <v>18041</v>
      </c>
      <c r="I9032" s="235" t="s">
        <v>18040</v>
      </c>
    </row>
    <row r="9033" spans="5:9">
      <c r="E9033" s="236" t="s">
        <v>20833</v>
      </c>
      <c r="F9033" s="236" t="s">
        <v>3923</v>
      </c>
      <c r="G9033" s="235" t="str">
        <f t="shared" si="141"/>
        <v>0177419</v>
      </c>
      <c r="H9033" s="235" t="s">
        <v>2082</v>
      </c>
      <c r="I9033" s="235" t="s">
        <v>2081</v>
      </c>
    </row>
    <row r="9034" spans="5:9">
      <c r="E9034" s="236" t="s">
        <v>20833</v>
      </c>
      <c r="F9034" s="236" t="s">
        <v>1060</v>
      </c>
      <c r="G9034" s="235" t="str">
        <f t="shared" si="141"/>
        <v>0177420</v>
      </c>
      <c r="H9034" s="235" t="s">
        <v>3372</v>
      </c>
      <c r="I9034" s="235" t="s">
        <v>3371</v>
      </c>
    </row>
    <row r="9035" spans="5:9">
      <c r="E9035" s="236" t="s">
        <v>20833</v>
      </c>
      <c r="F9035" s="236" t="s">
        <v>4532</v>
      </c>
      <c r="G9035" s="235" t="str">
        <f t="shared" si="141"/>
        <v>0177422</v>
      </c>
      <c r="H9035" s="235" t="s">
        <v>2426</v>
      </c>
      <c r="I9035" s="235" t="s">
        <v>2425</v>
      </c>
    </row>
    <row r="9036" spans="5:9">
      <c r="E9036" s="236" t="s">
        <v>20833</v>
      </c>
      <c r="F9036" s="236" t="s">
        <v>5030</v>
      </c>
      <c r="G9036" s="235" t="str">
        <f t="shared" si="141"/>
        <v>0177423</v>
      </c>
      <c r="H9036" s="235" t="s">
        <v>2430</v>
      </c>
      <c r="I9036" s="235" t="s">
        <v>2429</v>
      </c>
    </row>
    <row r="9037" spans="5:9">
      <c r="E9037" s="236" t="s">
        <v>20833</v>
      </c>
      <c r="F9037" s="236" t="s">
        <v>5029</v>
      </c>
      <c r="G9037" s="235" t="str">
        <f t="shared" si="141"/>
        <v>0177424</v>
      </c>
      <c r="H9037" s="235" t="s">
        <v>5341</v>
      </c>
      <c r="I9037" s="235" t="s">
        <v>12961</v>
      </c>
    </row>
    <row r="9038" spans="5:9">
      <c r="E9038" s="236" t="s">
        <v>20833</v>
      </c>
      <c r="F9038" s="236" t="s">
        <v>5026</v>
      </c>
      <c r="G9038" s="235" t="str">
        <f t="shared" si="141"/>
        <v>0177425</v>
      </c>
      <c r="H9038" s="235" t="s">
        <v>20153</v>
      </c>
      <c r="I9038" s="235" t="s">
        <v>20152</v>
      </c>
    </row>
    <row r="9039" spans="5:9">
      <c r="E9039" s="236" t="s">
        <v>20833</v>
      </c>
      <c r="F9039" s="236" t="s">
        <v>5864</v>
      </c>
      <c r="G9039" s="235" t="str">
        <f t="shared" si="141"/>
        <v>0177426</v>
      </c>
      <c r="H9039" s="235" t="s">
        <v>12969</v>
      </c>
      <c r="I9039" s="235" t="s">
        <v>2443</v>
      </c>
    </row>
    <row r="9040" spans="5:9">
      <c r="E9040" s="236" t="s">
        <v>20833</v>
      </c>
      <c r="F9040" s="236" t="s">
        <v>11160</v>
      </c>
      <c r="G9040" s="235" t="str">
        <f t="shared" si="141"/>
        <v>0177427</v>
      </c>
      <c r="H9040" s="235" t="s">
        <v>2873</v>
      </c>
      <c r="I9040" s="235" t="s">
        <v>2872</v>
      </c>
    </row>
    <row r="9041" spans="5:9">
      <c r="E9041" s="236" t="s">
        <v>20833</v>
      </c>
      <c r="F9041" s="236" t="s">
        <v>775</v>
      </c>
      <c r="G9041" s="235" t="str">
        <f t="shared" si="141"/>
        <v>0177428</v>
      </c>
      <c r="H9041" s="235" t="s">
        <v>20083</v>
      </c>
      <c r="I9041" s="235" t="s">
        <v>20082</v>
      </c>
    </row>
    <row r="9042" spans="5:9">
      <c r="E9042" s="236" t="s">
        <v>20833</v>
      </c>
      <c r="F9042" s="236" t="s">
        <v>1242</v>
      </c>
      <c r="G9042" s="235" t="str">
        <f t="shared" si="141"/>
        <v>0177431</v>
      </c>
      <c r="H9042" s="235" t="s">
        <v>2422</v>
      </c>
      <c r="I9042" s="235" t="s">
        <v>2421</v>
      </c>
    </row>
    <row r="9043" spans="5:9">
      <c r="E9043" s="236" t="s">
        <v>20833</v>
      </c>
      <c r="F9043" s="236" t="s">
        <v>1239</v>
      </c>
      <c r="G9043" s="235" t="str">
        <f t="shared" si="141"/>
        <v>0177432</v>
      </c>
      <c r="H9043" s="235" t="s">
        <v>20160</v>
      </c>
      <c r="I9043" s="235" t="s">
        <v>20159</v>
      </c>
    </row>
    <row r="9044" spans="5:9">
      <c r="E9044" s="236" t="s">
        <v>20833</v>
      </c>
      <c r="F9044" s="236" t="s">
        <v>6873</v>
      </c>
      <c r="G9044" s="235" t="str">
        <f t="shared" si="141"/>
        <v>0177433</v>
      </c>
      <c r="H9044" s="235" t="s">
        <v>20093</v>
      </c>
      <c r="I9044" s="235" t="s">
        <v>20092</v>
      </c>
    </row>
    <row r="9045" spans="5:9">
      <c r="E9045" s="236" t="s">
        <v>20833</v>
      </c>
      <c r="F9045" s="236" t="s">
        <v>3245</v>
      </c>
      <c r="G9045" s="235" t="str">
        <f t="shared" si="141"/>
        <v>0177434</v>
      </c>
      <c r="H9045" s="235" t="s">
        <v>12956</v>
      </c>
      <c r="I9045" s="235" t="s">
        <v>12955</v>
      </c>
    </row>
    <row r="9046" spans="5:9">
      <c r="E9046" s="236" t="s">
        <v>20833</v>
      </c>
      <c r="F9046" s="236" t="s">
        <v>5859</v>
      </c>
      <c r="G9046" s="235" t="str">
        <f t="shared" si="141"/>
        <v>0177435</v>
      </c>
      <c r="H9046" s="235" t="s">
        <v>20163</v>
      </c>
      <c r="I9046" s="235" t="s">
        <v>20162</v>
      </c>
    </row>
    <row r="9047" spans="5:9">
      <c r="E9047" s="236" t="s">
        <v>20833</v>
      </c>
      <c r="F9047" s="236" t="s">
        <v>3244</v>
      </c>
      <c r="G9047" s="235" t="str">
        <f t="shared" si="141"/>
        <v>0177436</v>
      </c>
      <c r="H9047" s="235" t="s">
        <v>2413</v>
      </c>
      <c r="I9047" s="235" t="s">
        <v>2412</v>
      </c>
    </row>
    <row r="9048" spans="5:9">
      <c r="E9048" s="236" t="s">
        <v>20833</v>
      </c>
      <c r="F9048" s="236" t="s">
        <v>11157</v>
      </c>
      <c r="G9048" s="235" t="str">
        <f t="shared" si="141"/>
        <v>0177437</v>
      </c>
      <c r="H9048" s="235" t="s">
        <v>12951</v>
      </c>
      <c r="I9048" s="235" t="s">
        <v>12950</v>
      </c>
    </row>
    <row r="9049" spans="5:9">
      <c r="E9049" s="236" t="s">
        <v>20833</v>
      </c>
      <c r="F9049" s="236" t="s">
        <v>772</v>
      </c>
      <c r="G9049" s="235" t="str">
        <f t="shared" si="141"/>
        <v>0177438</v>
      </c>
      <c r="H9049" s="235" t="s">
        <v>20157</v>
      </c>
      <c r="I9049" s="235" t="s">
        <v>20156</v>
      </c>
    </row>
    <row r="9050" spans="5:9">
      <c r="E9050" s="236" t="s">
        <v>20833</v>
      </c>
      <c r="F9050" s="236" t="s">
        <v>1236</v>
      </c>
      <c r="G9050" s="235" t="str">
        <f t="shared" si="141"/>
        <v>0177439</v>
      </c>
      <c r="H9050" s="235" t="s">
        <v>20852</v>
      </c>
      <c r="I9050" s="235" t="s">
        <v>20851</v>
      </c>
    </row>
    <row r="9051" spans="5:9">
      <c r="E9051" s="236" t="s">
        <v>20833</v>
      </c>
      <c r="F9051" s="236" t="s">
        <v>1983</v>
      </c>
      <c r="G9051" s="235" t="str">
        <f t="shared" si="141"/>
        <v>0177440</v>
      </c>
      <c r="H9051" s="235" t="s">
        <v>20850</v>
      </c>
      <c r="I9051" s="235" t="s">
        <v>20849</v>
      </c>
    </row>
    <row r="9052" spans="5:9">
      <c r="E9052" s="236" t="s">
        <v>20833</v>
      </c>
      <c r="F9052" s="236" t="s">
        <v>1233</v>
      </c>
      <c r="G9052" s="235" t="str">
        <f t="shared" si="141"/>
        <v>0177441</v>
      </c>
      <c r="H9052" s="235" t="s">
        <v>20848</v>
      </c>
      <c r="I9052" s="235" t="s">
        <v>20847</v>
      </c>
    </row>
    <row r="9053" spans="5:9">
      <c r="E9053" s="236" t="s">
        <v>20833</v>
      </c>
      <c r="F9053" s="236" t="s">
        <v>3917</v>
      </c>
      <c r="G9053" s="235" t="str">
        <f t="shared" si="141"/>
        <v>0177442</v>
      </c>
      <c r="H9053" s="235" t="s">
        <v>12953</v>
      </c>
      <c r="I9053" s="235" t="s">
        <v>12952</v>
      </c>
    </row>
    <row r="9054" spans="5:9">
      <c r="E9054" s="236" t="s">
        <v>20833</v>
      </c>
      <c r="F9054" s="236" t="s">
        <v>11152</v>
      </c>
      <c r="G9054" s="235" t="str">
        <f t="shared" si="141"/>
        <v>0177443</v>
      </c>
      <c r="H9054" s="235" t="s">
        <v>2410</v>
      </c>
      <c r="I9054" s="235" t="s">
        <v>2409</v>
      </c>
    </row>
    <row r="9055" spans="5:9">
      <c r="E9055" s="236" t="s">
        <v>20833</v>
      </c>
      <c r="F9055" s="236" t="s">
        <v>2934</v>
      </c>
      <c r="G9055" s="235" t="str">
        <f t="shared" si="141"/>
        <v>0177451</v>
      </c>
      <c r="H9055" s="235" t="s">
        <v>10958</v>
      </c>
      <c r="I9055" s="235" t="s">
        <v>10957</v>
      </c>
    </row>
    <row r="9056" spans="5:9">
      <c r="E9056" s="236" t="s">
        <v>20833</v>
      </c>
      <c r="F9056" s="236" t="s">
        <v>5972</v>
      </c>
      <c r="G9056" s="235" t="str">
        <f t="shared" si="141"/>
        <v>0177452</v>
      </c>
      <c r="H9056" s="235" t="s">
        <v>2351</v>
      </c>
      <c r="I9056" s="235" t="s">
        <v>2350</v>
      </c>
    </row>
    <row r="9057" spans="5:9">
      <c r="E9057" s="236" t="s">
        <v>20833</v>
      </c>
      <c r="F9057" s="236" t="s">
        <v>11150</v>
      </c>
      <c r="G9057" s="235" t="str">
        <f t="shared" si="141"/>
        <v>0177453</v>
      </c>
      <c r="H9057" s="235" t="s">
        <v>2361</v>
      </c>
      <c r="I9057" s="235" t="s">
        <v>2360</v>
      </c>
    </row>
    <row r="9058" spans="5:9">
      <c r="E9058" s="236" t="s">
        <v>20833</v>
      </c>
      <c r="F9058" s="236" t="s">
        <v>3239</v>
      </c>
      <c r="G9058" s="235" t="str">
        <f t="shared" si="141"/>
        <v>0177454</v>
      </c>
      <c r="H9058" s="235" t="s">
        <v>2359</v>
      </c>
      <c r="I9058" s="235" t="s">
        <v>2358</v>
      </c>
    </row>
    <row r="9059" spans="5:9">
      <c r="E9059" s="236" t="s">
        <v>20833</v>
      </c>
      <c r="F9059" s="236" t="s">
        <v>2791</v>
      </c>
      <c r="G9059" s="235" t="str">
        <f t="shared" si="141"/>
        <v>0177511</v>
      </c>
      <c r="H9059" s="235" t="s">
        <v>10951</v>
      </c>
      <c r="I9059" s="235" t="s">
        <v>10950</v>
      </c>
    </row>
    <row r="9060" spans="5:9">
      <c r="E9060" s="236" t="s">
        <v>20833</v>
      </c>
      <c r="F9060" s="236" t="s">
        <v>2788</v>
      </c>
      <c r="G9060" s="235" t="str">
        <f t="shared" si="141"/>
        <v>0177512</v>
      </c>
      <c r="H9060" s="235" t="s">
        <v>2424</v>
      </c>
      <c r="I9060" s="235" t="s">
        <v>2423</v>
      </c>
    </row>
    <row r="9061" spans="5:9">
      <c r="E9061" s="236" t="s">
        <v>20833</v>
      </c>
      <c r="F9061" s="236" t="s">
        <v>3830</v>
      </c>
      <c r="G9061" s="235" t="str">
        <f t="shared" si="141"/>
        <v>0177514</v>
      </c>
      <c r="H9061" s="235" t="s">
        <v>20846</v>
      </c>
      <c r="I9061" s="235" t="s">
        <v>20845</v>
      </c>
    </row>
    <row r="9062" spans="5:9">
      <c r="E9062" s="236" t="s">
        <v>20833</v>
      </c>
      <c r="F9062" s="236" t="s">
        <v>3827</v>
      </c>
      <c r="G9062" s="235" t="str">
        <f t="shared" si="141"/>
        <v>0177515</v>
      </c>
      <c r="H9062" s="235" t="s">
        <v>2406</v>
      </c>
      <c r="I9062" s="235" t="s">
        <v>2405</v>
      </c>
    </row>
    <row r="9063" spans="5:9">
      <c r="E9063" s="236" t="s">
        <v>20833</v>
      </c>
      <c r="F9063" s="236" t="s">
        <v>3217</v>
      </c>
      <c r="G9063" s="235" t="str">
        <f t="shared" si="141"/>
        <v>0177531</v>
      </c>
      <c r="H9063" s="235" t="s">
        <v>2376</v>
      </c>
      <c r="I9063" s="235" t="s">
        <v>2375</v>
      </c>
    </row>
    <row r="9064" spans="5:9">
      <c r="E9064" s="236" t="s">
        <v>20833</v>
      </c>
      <c r="F9064" s="236" t="s">
        <v>4434</v>
      </c>
      <c r="G9064" s="235" t="str">
        <f t="shared" si="141"/>
        <v>0177532</v>
      </c>
      <c r="H9064" s="235" t="s">
        <v>2378</v>
      </c>
      <c r="I9064" s="235" t="s">
        <v>2377</v>
      </c>
    </row>
    <row r="9065" spans="5:9">
      <c r="E9065" s="236" t="s">
        <v>20833</v>
      </c>
      <c r="F9065" s="236" t="s">
        <v>3214</v>
      </c>
      <c r="G9065" s="235" t="str">
        <f t="shared" si="141"/>
        <v>0177533</v>
      </c>
      <c r="H9065" s="235" t="s">
        <v>2380</v>
      </c>
      <c r="I9065" s="235" t="s">
        <v>2379</v>
      </c>
    </row>
    <row r="9066" spans="5:9">
      <c r="E9066" s="236" t="s">
        <v>20833</v>
      </c>
      <c r="F9066" s="236" t="s">
        <v>6253</v>
      </c>
      <c r="G9066" s="235" t="str">
        <f t="shared" si="141"/>
        <v>0177534</v>
      </c>
      <c r="H9066" s="235" t="s">
        <v>8391</v>
      </c>
      <c r="I9066" s="235" t="s">
        <v>12887</v>
      </c>
    </row>
    <row r="9067" spans="5:9">
      <c r="E9067" s="236" t="s">
        <v>20833</v>
      </c>
      <c r="F9067" s="236" t="s">
        <v>3211</v>
      </c>
      <c r="G9067" s="235" t="str">
        <f t="shared" si="141"/>
        <v>0177535</v>
      </c>
      <c r="H9067" s="235" t="s">
        <v>2370</v>
      </c>
      <c r="I9067" s="235" t="s">
        <v>2369</v>
      </c>
    </row>
    <row r="9068" spans="5:9">
      <c r="E9068" s="236" t="s">
        <v>20833</v>
      </c>
      <c r="F9068" s="236" t="s">
        <v>1209</v>
      </c>
      <c r="G9068" s="235" t="str">
        <f t="shared" si="141"/>
        <v>0177551</v>
      </c>
      <c r="H9068" s="235" t="s">
        <v>2384</v>
      </c>
      <c r="I9068" s="235" t="s">
        <v>2383</v>
      </c>
    </row>
    <row r="9069" spans="5:9">
      <c r="E9069" s="236" t="s">
        <v>20833</v>
      </c>
      <c r="F9069" s="236" t="s">
        <v>3502</v>
      </c>
      <c r="G9069" s="235" t="str">
        <f t="shared" si="141"/>
        <v>0177552</v>
      </c>
      <c r="H9069" s="235" t="s">
        <v>20844</v>
      </c>
      <c r="I9069" s="235" t="s">
        <v>20843</v>
      </c>
    </row>
    <row r="9070" spans="5:9">
      <c r="E9070" s="236" t="s">
        <v>20833</v>
      </c>
      <c r="F9070" s="236" t="s">
        <v>4421</v>
      </c>
      <c r="G9070" s="235" t="str">
        <f t="shared" si="141"/>
        <v>0177555</v>
      </c>
      <c r="H9070" s="235" t="s">
        <v>2393</v>
      </c>
      <c r="I9070" s="235" t="s">
        <v>2392</v>
      </c>
    </row>
    <row r="9071" spans="5:9">
      <c r="E9071" s="236" t="s">
        <v>20833</v>
      </c>
      <c r="F9071" s="236" t="s">
        <v>3810</v>
      </c>
      <c r="G9071" s="235" t="str">
        <f t="shared" si="141"/>
        <v>0177556</v>
      </c>
      <c r="H9071" s="235" t="s">
        <v>20842</v>
      </c>
      <c r="I9071" s="235" t="s">
        <v>11391</v>
      </c>
    </row>
    <row r="9072" spans="5:9">
      <c r="E9072" s="236" t="s">
        <v>20833</v>
      </c>
      <c r="F9072" s="236" t="s">
        <v>1206</v>
      </c>
      <c r="G9072" s="235" t="str">
        <f t="shared" si="141"/>
        <v>0177559</v>
      </c>
      <c r="H9072" s="235" t="s">
        <v>20841</v>
      </c>
      <c r="I9072" s="235" t="s">
        <v>9678</v>
      </c>
    </row>
    <row r="9073" spans="5:9">
      <c r="E9073" s="236" t="s">
        <v>20833</v>
      </c>
      <c r="F9073" s="236" t="s">
        <v>1785</v>
      </c>
      <c r="G9073" s="235" t="str">
        <f t="shared" si="141"/>
        <v>0177560</v>
      </c>
      <c r="H9073" s="235" t="s">
        <v>1569</v>
      </c>
      <c r="I9073" s="235" t="s">
        <v>1568</v>
      </c>
    </row>
    <row r="9074" spans="5:9">
      <c r="E9074" s="236" t="s">
        <v>20833</v>
      </c>
      <c r="F9074" s="236" t="s">
        <v>2927</v>
      </c>
      <c r="G9074" s="235" t="str">
        <f t="shared" si="141"/>
        <v>0177611</v>
      </c>
      <c r="H9074" s="235" t="s">
        <v>12918</v>
      </c>
      <c r="I9074" s="235" t="s">
        <v>1357</v>
      </c>
    </row>
    <row r="9075" spans="5:9">
      <c r="E9075" s="236" t="s">
        <v>20833</v>
      </c>
      <c r="F9075" s="236" t="s">
        <v>3495</v>
      </c>
      <c r="G9075" s="235" t="str">
        <f t="shared" si="141"/>
        <v>0177612</v>
      </c>
      <c r="H9075" s="235" t="s">
        <v>2520</v>
      </c>
      <c r="I9075" s="235" t="s">
        <v>2519</v>
      </c>
    </row>
    <row r="9076" spans="5:9">
      <c r="E9076" s="236" t="s">
        <v>20833</v>
      </c>
      <c r="F9076" s="236" t="s">
        <v>3493</v>
      </c>
      <c r="G9076" s="235" t="str">
        <f t="shared" si="141"/>
        <v>0177613</v>
      </c>
      <c r="H9076" s="235" t="s">
        <v>2512</v>
      </c>
      <c r="I9076" s="235" t="s">
        <v>2511</v>
      </c>
    </row>
    <row r="9077" spans="5:9">
      <c r="E9077" s="236" t="s">
        <v>20833</v>
      </c>
      <c r="F9077" s="236" t="s">
        <v>3189</v>
      </c>
      <c r="G9077" s="235" t="str">
        <f t="shared" si="141"/>
        <v>0177615</v>
      </c>
      <c r="H9077" s="235" t="s">
        <v>2507</v>
      </c>
      <c r="I9077" s="235" t="s">
        <v>2506</v>
      </c>
    </row>
    <row r="9078" spans="5:9">
      <c r="E9078" s="236" t="s">
        <v>20833</v>
      </c>
      <c r="F9078" s="236" t="s">
        <v>11036</v>
      </c>
      <c r="G9078" s="235" t="str">
        <f t="shared" si="141"/>
        <v>0177631</v>
      </c>
      <c r="H9078" s="235" t="s">
        <v>11579</v>
      </c>
      <c r="I9078" s="235" t="s">
        <v>10946</v>
      </c>
    </row>
    <row r="9079" spans="5:9">
      <c r="E9079" s="236" t="s">
        <v>20833</v>
      </c>
      <c r="F9079" s="236" t="s">
        <v>20840</v>
      </c>
      <c r="G9079" s="235" t="str">
        <f t="shared" si="141"/>
        <v>0177633</v>
      </c>
      <c r="H9079" s="235" t="s">
        <v>8689</v>
      </c>
      <c r="I9079" s="235" t="s">
        <v>8688</v>
      </c>
    </row>
    <row r="9080" spans="5:9">
      <c r="E9080" s="236" t="s">
        <v>20833</v>
      </c>
      <c r="F9080" s="236" t="s">
        <v>3733</v>
      </c>
      <c r="G9080" s="235" t="str">
        <f t="shared" si="141"/>
        <v>0177634</v>
      </c>
      <c r="H9080" s="235" t="s">
        <v>2652</v>
      </c>
      <c r="I9080" s="235" t="s">
        <v>12923</v>
      </c>
    </row>
    <row r="9081" spans="5:9">
      <c r="E9081" s="236" t="s">
        <v>20833</v>
      </c>
      <c r="F9081" s="236" t="s">
        <v>3730</v>
      </c>
      <c r="G9081" s="235" t="str">
        <f t="shared" si="141"/>
        <v>0177635</v>
      </c>
      <c r="H9081" s="235" t="s">
        <v>5132</v>
      </c>
      <c r="I9081" s="235" t="s">
        <v>5131</v>
      </c>
    </row>
    <row r="9082" spans="5:9">
      <c r="E9082" s="236" t="s">
        <v>20833</v>
      </c>
      <c r="F9082" s="236" t="s">
        <v>3729</v>
      </c>
      <c r="G9082" s="235" t="str">
        <f t="shared" si="141"/>
        <v>0177636</v>
      </c>
      <c r="H9082" s="235" t="s">
        <v>3553</v>
      </c>
      <c r="I9082" s="235" t="s">
        <v>3552</v>
      </c>
    </row>
    <row r="9083" spans="5:9">
      <c r="E9083" s="236" t="s">
        <v>20833</v>
      </c>
      <c r="F9083" s="236" t="s">
        <v>3727</v>
      </c>
      <c r="G9083" s="235" t="str">
        <f t="shared" si="141"/>
        <v>0177637</v>
      </c>
      <c r="H9083" s="235" t="s">
        <v>11578</v>
      </c>
      <c r="I9083" s="235" t="s">
        <v>11577</v>
      </c>
    </row>
    <row r="9084" spans="5:9">
      <c r="E9084" s="236" t="s">
        <v>20833</v>
      </c>
      <c r="F9084" s="236" t="s">
        <v>736</v>
      </c>
      <c r="G9084" s="235" t="str">
        <f t="shared" si="141"/>
        <v>0177638</v>
      </c>
      <c r="H9084" s="235" t="s">
        <v>20816</v>
      </c>
      <c r="I9084" s="235" t="s">
        <v>20815</v>
      </c>
    </row>
    <row r="9085" spans="5:9">
      <c r="E9085" s="236" t="s">
        <v>20833</v>
      </c>
      <c r="F9085" s="236" t="s">
        <v>1179</v>
      </c>
      <c r="G9085" s="235" t="str">
        <f t="shared" si="141"/>
        <v>0177639</v>
      </c>
      <c r="H9085" s="235" t="s">
        <v>1444</v>
      </c>
      <c r="I9085" s="235" t="s">
        <v>1443</v>
      </c>
    </row>
    <row r="9086" spans="5:9">
      <c r="E9086" s="236" t="s">
        <v>20833</v>
      </c>
      <c r="F9086" s="236" t="s">
        <v>6783</v>
      </c>
      <c r="G9086" s="235" t="str">
        <f t="shared" si="141"/>
        <v>0177651</v>
      </c>
      <c r="H9086" s="235" t="s">
        <v>10943</v>
      </c>
      <c r="I9086" s="235" t="s">
        <v>10942</v>
      </c>
    </row>
    <row r="9087" spans="5:9">
      <c r="E9087" s="236" t="s">
        <v>20833</v>
      </c>
      <c r="F9087" s="236" t="s">
        <v>3712</v>
      </c>
      <c r="G9087" s="235" t="str">
        <f t="shared" si="141"/>
        <v>0177652</v>
      </c>
      <c r="H9087" s="235" t="s">
        <v>2477</v>
      </c>
      <c r="I9087" s="235" t="s">
        <v>2476</v>
      </c>
    </row>
    <row r="9088" spans="5:9">
      <c r="E9088" s="236" t="s">
        <v>20833</v>
      </c>
      <c r="F9088" s="236" t="s">
        <v>3709</v>
      </c>
      <c r="G9088" s="235" t="str">
        <f t="shared" si="141"/>
        <v>0177653</v>
      </c>
      <c r="H9088" s="235" t="s">
        <v>2481</v>
      </c>
      <c r="I9088" s="235" t="s">
        <v>2480</v>
      </c>
    </row>
    <row r="9089" spans="5:9">
      <c r="E9089" s="236" t="s">
        <v>20833</v>
      </c>
      <c r="F9089" s="236" t="s">
        <v>3706</v>
      </c>
      <c r="G9089" s="235" t="str">
        <f t="shared" si="141"/>
        <v>0177654</v>
      </c>
      <c r="H9089" s="235" t="s">
        <v>2470</v>
      </c>
      <c r="I9089" s="235" t="s">
        <v>2469</v>
      </c>
    </row>
    <row r="9090" spans="5:9">
      <c r="E9090" s="236" t="s">
        <v>20833</v>
      </c>
      <c r="F9090" s="236" t="s">
        <v>3705</v>
      </c>
      <c r="G9090" s="235" t="str">
        <f t="shared" ref="G9090:G9153" si="142">TEXT(E9090,"0000")&amp;TEXT(F9090,"000")</f>
        <v>0177656</v>
      </c>
      <c r="H9090" s="235" t="s">
        <v>20839</v>
      </c>
      <c r="I9090" s="235" t="s">
        <v>2472</v>
      </c>
    </row>
    <row r="9091" spans="5:9">
      <c r="E9091" s="236" t="s">
        <v>20833</v>
      </c>
      <c r="F9091" s="236" t="s">
        <v>4406</v>
      </c>
      <c r="G9091" s="235" t="str">
        <f t="shared" si="142"/>
        <v>0177671</v>
      </c>
      <c r="H9091" s="235" t="s">
        <v>2464</v>
      </c>
      <c r="I9091" s="235" t="s">
        <v>2463</v>
      </c>
    </row>
    <row r="9092" spans="5:9">
      <c r="E9092" s="236" t="s">
        <v>20833</v>
      </c>
      <c r="F9092" s="236" t="s">
        <v>3695</v>
      </c>
      <c r="G9092" s="235" t="str">
        <f t="shared" si="142"/>
        <v>0177672</v>
      </c>
      <c r="H9092" s="235" t="s">
        <v>2496</v>
      </c>
      <c r="I9092" s="235" t="s">
        <v>2495</v>
      </c>
    </row>
    <row r="9093" spans="5:9">
      <c r="E9093" s="236" t="s">
        <v>20833</v>
      </c>
      <c r="F9093" s="236" t="s">
        <v>3689</v>
      </c>
      <c r="G9093" s="235" t="str">
        <f t="shared" si="142"/>
        <v>0177674</v>
      </c>
      <c r="H9093" s="235" t="s">
        <v>2492</v>
      </c>
      <c r="I9093" s="235" t="s">
        <v>2491</v>
      </c>
    </row>
    <row r="9094" spans="5:9">
      <c r="E9094" s="236" t="s">
        <v>20833</v>
      </c>
      <c r="F9094" s="236" t="s">
        <v>3688</v>
      </c>
      <c r="G9094" s="235" t="str">
        <f t="shared" si="142"/>
        <v>0177677</v>
      </c>
      <c r="H9094" s="235" t="s">
        <v>2054</v>
      </c>
      <c r="I9094" s="235" t="s">
        <v>2053</v>
      </c>
    </row>
    <row r="9095" spans="5:9">
      <c r="E9095" s="236" t="s">
        <v>20833</v>
      </c>
      <c r="F9095" s="236" t="s">
        <v>20838</v>
      </c>
      <c r="G9095" s="235" t="str">
        <f t="shared" si="142"/>
        <v>0177678</v>
      </c>
      <c r="H9095" s="235" t="s">
        <v>2453</v>
      </c>
      <c r="I9095" s="235" t="s">
        <v>2452</v>
      </c>
    </row>
    <row r="9096" spans="5:9">
      <c r="E9096" s="236" t="s">
        <v>20833</v>
      </c>
      <c r="F9096" s="236" t="s">
        <v>4396</v>
      </c>
      <c r="G9096" s="235" t="str">
        <f t="shared" si="142"/>
        <v>0177691</v>
      </c>
      <c r="H9096" s="235" t="s">
        <v>2455</v>
      </c>
      <c r="I9096" s="235" t="s">
        <v>2454</v>
      </c>
    </row>
    <row r="9097" spans="5:9">
      <c r="E9097" s="236" t="s">
        <v>20833</v>
      </c>
      <c r="F9097" s="236" t="s">
        <v>4395</v>
      </c>
      <c r="G9097" s="235" t="str">
        <f t="shared" si="142"/>
        <v>0177694</v>
      </c>
      <c r="H9097" s="235" t="s">
        <v>20837</v>
      </c>
      <c r="I9097" s="235" t="s">
        <v>20836</v>
      </c>
    </row>
    <row r="9098" spans="5:9">
      <c r="E9098" s="236" t="s">
        <v>20833</v>
      </c>
      <c r="F9098" s="236" t="s">
        <v>2755</v>
      </c>
      <c r="G9098" s="235" t="str">
        <f t="shared" si="142"/>
        <v>0177711</v>
      </c>
      <c r="H9098" s="235" t="s">
        <v>944</v>
      </c>
      <c r="I9098" s="235" t="s">
        <v>943</v>
      </c>
    </row>
    <row r="9099" spans="5:9">
      <c r="E9099" s="236" t="s">
        <v>20833</v>
      </c>
      <c r="F9099" s="236" t="s">
        <v>2264</v>
      </c>
      <c r="G9099" s="235" t="str">
        <f t="shared" si="142"/>
        <v>0177712</v>
      </c>
      <c r="H9099" s="235" t="s">
        <v>10931</v>
      </c>
      <c r="I9099" s="235" t="s">
        <v>10930</v>
      </c>
    </row>
    <row r="9100" spans="5:9">
      <c r="E9100" s="236" t="s">
        <v>20833</v>
      </c>
      <c r="F9100" s="236" t="s">
        <v>2261</v>
      </c>
      <c r="G9100" s="235" t="str">
        <f t="shared" si="142"/>
        <v>0177713</v>
      </c>
      <c r="H9100" s="235" t="s">
        <v>2298</v>
      </c>
      <c r="I9100" s="235" t="s">
        <v>2297</v>
      </c>
    </row>
    <row r="9101" spans="5:9">
      <c r="E9101" s="236" t="s">
        <v>20833</v>
      </c>
      <c r="F9101" s="236" t="s">
        <v>2258</v>
      </c>
      <c r="G9101" s="235" t="str">
        <f t="shared" si="142"/>
        <v>0177714</v>
      </c>
      <c r="H9101" s="235" t="s">
        <v>2760</v>
      </c>
      <c r="I9101" s="235" t="s">
        <v>2759</v>
      </c>
    </row>
    <row r="9102" spans="5:9">
      <c r="E9102" s="236" t="s">
        <v>20833</v>
      </c>
      <c r="F9102" s="236" t="s">
        <v>2252</v>
      </c>
      <c r="G9102" s="235" t="str">
        <f t="shared" si="142"/>
        <v>0177721</v>
      </c>
      <c r="H9102" s="235" t="s">
        <v>1770</v>
      </c>
      <c r="I9102" s="235" t="s">
        <v>1769</v>
      </c>
    </row>
    <row r="9103" spans="5:9">
      <c r="E9103" s="236" t="s">
        <v>20833</v>
      </c>
      <c r="F9103" s="236" t="s">
        <v>2249</v>
      </c>
      <c r="G9103" s="235" t="str">
        <f t="shared" si="142"/>
        <v>0177722</v>
      </c>
      <c r="H9103" s="235" t="s">
        <v>1846</v>
      </c>
      <c r="I9103" s="235" t="s">
        <v>1845</v>
      </c>
    </row>
    <row r="9104" spans="5:9">
      <c r="E9104" s="236" t="s">
        <v>20833</v>
      </c>
      <c r="F9104" s="236" t="s">
        <v>3169</v>
      </c>
      <c r="G9104" s="235" t="str">
        <f t="shared" si="142"/>
        <v>0177724</v>
      </c>
      <c r="H9104" s="235" t="s">
        <v>1776</v>
      </c>
      <c r="I9104" s="235" t="s">
        <v>1775</v>
      </c>
    </row>
    <row r="9105" spans="5:9">
      <c r="E9105" s="236" t="s">
        <v>20833</v>
      </c>
      <c r="F9105" s="236" t="s">
        <v>2239</v>
      </c>
      <c r="G9105" s="235" t="str">
        <f t="shared" si="142"/>
        <v>0177731</v>
      </c>
      <c r="H9105" s="235" t="s">
        <v>10924</v>
      </c>
      <c r="I9105" s="235" t="s">
        <v>10923</v>
      </c>
    </row>
    <row r="9106" spans="5:9">
      <c r="E9106" s="236" t="s">
        <v>20833</v>
      </c>
      <c r="F9106" s="236" t="s">
        <v>5960</v>
      </c>
      <c r="G9106" s="235" t="str">
        <f t="shared" si="142"/>
        <v>0177732</v>
      </c>
      <c r="H9106" s="235" t="s">
        <v>10806</v>
      </c>
      <c r="I9106" s="235" t="s">
        <v>10805</v>
      </c>
    </row>
    <row r="9107" spans="5:9">
      <c r="E9107" s="236" t="s">
        <v>20833</v>
      </c>
      <c r="F9107" s="236" t="s">
        <v>3166</v>
      </c>
      <c r="G9107" s="235" t="str">
        <f t="shared" si="142"/>
        <v>0177741</v>
      </c>
      <c r="H9107" s="235" t="s">
        <v>17859</v>
      </c>
      <c r="I9107" s="235" t="s">
        <v>10802</v>
      </c>
    </row>
    <row r="9108" spans="5:9">
      <c r="E9108" s="236" t="s">
        <v>20833</v>
      </c>
      <c r="F9108" s="236" t="s">
        <v>3440</v>
      </c>
      <c r="G9108" s="235" t="str">
        <f t="shared" si="142"/>
        <v>0177751</v>
      </c>
      <c r="H9108" s="235" t="s">
        <v>20347</v>
      </c>
      <c r="I9108" s="235" t="s">
        <v>10851</v>
      </c>
    </row>
    <row r="9109" spans="5:9">
      <c r="E9109" s="236" t="s">
        <v>20833</v>
      </c>
      <c r="F9109" s="236" t="s">
        <v>3163</v>
      </c>
      <c r="G9109" s="235" t="str">
        <f t="shared" si="142"/>
        <v>0177761</v>
      </c>
      <c r="H9109" s="235" t="s">
        <v>1757</v>
      </c>
      <c r="I9109" s="235" t="s">
        <v>1756</v>
      </c>
    </row>
    <row r="9110" spans="5:9">
      <c r="E9110" s="236" t="s">
        <v>20833</v>
      </c>
      <c r="F9110" s="236" t="s">
        <v>1090</v>
      </c>
      <c r="G9110" s="235" t="str">
        <f t="shared" si="142"/>
        <v>0177800</v>
      </c>
      <c r="H9110" s="235" t="s">
        <v>20835</v>
      </c>
      <c r="I9110" s="235" t="s">
        <v>20834</v>
      </c>
    </row>
    <row r="9111" spans="5:9">
      <c r="E9111" s="236" t="s">
        <v>20833</v>
      </c>
      <c r="F9111" s="236" t="s">
        <v>4373</v>
      </c>
      <c r="G9111" s="235" t="str">
        <f t="shared" si="142"/>
        <v>0177811</v>
      </c>
      <c r="H9111" s="235" t="s">
        <v>1142</v>
      </c>
      <c r="I9111" s="235" t="s">
        <v>1141</v>
      </c>
    </row>
    <row r="9112" spans="5:9">
      <c r="E9112" s="236" t="s">
        <v>20833</v>
      </c>
      <c r="F9112" s="236" t="s">
        <v>3140</v>
      </c>
      <c r="G9112" s="235" t="str">
        <f t="shared" si="142"/>
        <v>0177821</v>
      </c>
      <c r="H9112" s="235" t="s">
        <v>10809</v>
      </c>
      <c r="I9112" s="235" t="s">
        <v>6992</v>
      </c>
    </row>
    <row r="9113" spans="5:9">
      <c r="E9113" s="236" t="s">
        <v>20833</v>
      </c>
      <c r="F9113" s="236" t="s">
        <v>4038</v>
      </c>
      <c r="G9113" s="235" t="str">
        <f t="shared" si="142"/>
        <v>0177831</v>
      </c>
      <c r="H9113" s="235" t="s">
        <v>10996</v>
      </c>
      <c r="I9113" s="235" t="s">
        <v>10995</v>
      </c>
    </row>
    <row r="9114" spans="5:9">
      <c r="E9114" s="236" t="s">
        <v>20833</v>
      </c>
      <c r="F9114" s="236" t="s">
        <v>10937</v>
      </c>
      <c r="G9114" s="235" t="str">
        <f t="shared" si="142"/>
        <v>0177833</v>
      </c>
      <c r="H9114" s="235" t="s">
        <v>3516</v>
      </c>
      <c r="I9114" s="235" t="s">
        <v>3515</v>
      </c>
    </row>
    <row r="9115" spans="5:9">
      <c r="E9115" s="236" t="s">
        <v>20833</v>
      </c>
      <c r="F9115" s="236" t="s">
        <v>18295</v>
      </c>
      <c r="G9115" s="235" t="str">
        <f t="shared" si="142"/>
        <v>0177841</v>
      </c>
      <c r="H9115" s="235" t="s">
        <v>10811</v>
      </c>
      <c r="I9115" s="235" t="s">
        <v>10810</v>
      </c>
    </row>
    <row r="9116" spans="5:9">
      <c r="E9116" s="236" t="s">
        <v>20833</v>
      </c>
      <c r="F9116" s="236" t="s">
        <v>20102</v>
      </c>
      <c r="G9116" s="235" t="str">
        <f t="shared" si="142"/>
        <v>0177851</v>
      </c>
      <c r="H9116" s="235" t="s">
        <v>11686</v>
      </c>
      <c r="I9116" s="235" t="s">
        <v>11685</v>
      </c>
    </row>
    <row r="9117" spans="5:9">
      <c r="E9117" s="236" t="s">
        <v>20833</v>
      </c>
      <c r="F9117" s="236" t="s">
        <v>6343</v>
      </c>
      <c r="G9117" s="235" t="str">
        <f t="shared" si="142"/>
        <v>0177862</v>
      </c>
      <c r="H9117" s="235" t="s">
        <v>5828</v>
      </c>
      <c r="I9117" s="235" t="s">
        <v>5827</v>
      </c>
    </row>
    <row r="9118" spans="5:9">
      <c r="E9118" s="236" t="s">
        <v>20810</v>
      </c>
      <c r="F9118" s="236" t="s">
        <v>937</v>
      </c>
      <c r="G9118" s="235" t="str">
        <f t="shared" si="142"/>
        <v>0178001</v>
      </c>
      <c r="H9118" s="235" t="s">
        <v>10986</v>
      </c>
      <c r="I9118" s="235" t="s">
        <v>935</v>
      </c>
    </row>
    <row r="9119" spans="5:9">
      <c r="E9119" s="236" t="s">
        <v>20810</v>
      </c>
      <c r="F9119" s="236" t="s">
        <v>972</v>
      </c>
      <c r="G9119" s="235" t="str">
        <f t="shared" si="142"/>
        <v>0178002</v>
      </c>
      <c r="H9119" s="235" t="s">
        <v>12968</v>
      </c>
      <c r="I9119" s="235" t="s">
        <v>12967</v>
      </c>
    </row>
    <row r="9120" spans="5:9">
      <c r="E9120" s="236" t="s">
        <v>20810</v>
      </c>
      <c r="F9120" s="236" t="s">
        <v>969</v>
      </c>
      <c r="G9120" s="235" t="str">
        <f t="shared" si="142"/>
        <v>0178003</v>
      </c>
      <c r="H9120" s="235" t="s">
        <v>20832</v>
      </c>
      <c r="I9120" s="235" t="s">
        <v>20831</v>
      </c>
    </row>
    <row r="9121" spans="5:9">
      <c r="E9121" s="236" t="s">
        <v>20810</v>
      </c>
      <c r="F9121" s="236" t="s">
        <v>966</v>
      </c>
      <c r="G9121" s="235" t="str">
        <f t="shared" si="142"/>
        <v>0178004</v>
      </c>
      <c r="H9121" s="235" t="s">
        <v>20830</v>
      </c>
      <c r="I9121" s="235" t="s">
        <v>20829</v>
      </c>
    </row>
    <row r="9122" spans="5:9">
      <c r="E9122" s="236" t="s">
        <v>20810</v>
      </c>
      <c r="F9122" s="236" t="s">
        <v>963</v>
      </c>
      <c r="G9122" s="235" t="str">
        <f t="shared" si="142"/>
        <v>0178005</v>
      </c>
      <c r="H9122" s="235" t="s">
        <v>4497</v>
      </c>
      <c r="I9122" s="235" t="s">
        <v>4496</v>
      </c>
    </row>
    <row r="9123" spans="5:9">
      <c r="E9123" s="236" t="s">
        <v>20810</v>
      </c>
      <c r="F9123" s="236" t="s">
        <v>960</v>
      </c>
      <c r="G9123" s="235" t="str">
        <f t="shared" si="142"/>
        <v>0178006</v>
      </c>
      <c r="H9123" s="235" t="s">
        <v>10931</v>
      </c>
      <c r="I9123" s="235" t="s">
        <v>10930</v>
      </c>
    </row>
    <row r="9124" spans="5:9">
      <c r="E9124" s="236" t="s">
        <v>20810</v>
      </c>
      <c r="F9124" s="236" t="s">
        <v>957</v>
      </c>
      <c r="G9124" s="235" t="str">
        <f t="shared" si="142"/>
        <v>0178007</v>
      </c>
      <c r="H9124" s="235" t="s">
        <v>1444</v>
      </c>
      <c r="I9124" s="235" t="s">
        <v>1443</v>
      </c>
    </row>
    <row r="9125" spans="5:9">
      <c r="E9125" s="236" t="s">
        <v>20810</v>
      </c>
      <c r="F9125" s="236" t="s">
        <v>934</v>
      </c>
      <c r="G9125" s="235" t="str">
        <f t="shared" si="142"/>
        <v>0178008</v>
      </c>
      <c r="H9125" s="235" t="s">
        <v>20828</v>
      </c>
      <c r="I9125" s="235" t="s">
        <v>20827</v>
      </c>
    </row>
    <row r="9126" spans="5:9">
      <c r="E9126" s="236" t="s">
        <v>20810</v>
      </c>
      <c r="F9126" s="236" t="s">
        <v>1151</v>
      </c>
      <c r="G9126" s="235" t="str">
        <f t="shared" si="142"/>
        <v>0178009</v>
      </c>
      <c r="H9126" s="235" t="s">
        <v>20826</v>
      </c>
      <c r="I9126" s="235" t="s">
        <v>20825</v>
      </c>
    </row>
    <row r="9127" spans="5:9">
      <c r="E9127" s="236" t="s">
        <v>20810</v>
      </c>
      <c r="F9127" s="236" t="s">
        <v>1602</v>
      </c>
      <c r="G9127" s="235" t="str">
        <f t="shared" si="142"/>
        <v>0178011</v>
      </c>
      <c r="H9127" s="235" t="s">
        <v>2512</v>
      </c>
      <c r="I9127" s="235" t="s">
        <v>2511</v>
      </c>
    </row>
    <row r="9128" spans="5:9">
      <c r="E9128" s="236" t="s">
        <v>20810</v>
      </c>
      <c r="F9128" s="236" t="s">
        <v>1681</v>
      </c>
      <c r="G9128" s="235" t="str">
        <f t="shared" si="142"/>
        <v>0178012</v>
      </c>
      <c r="H9128" s="235" t="s">
        <v>12918</v>
      </c>
      <c r="I9128" s="235" t="s">
        <v>1357</v>
      </c>
    </row>
    <row r="9129" spans="5:9">
      <c r="E9129" s="236" t="s">
        <v>20810</v>
      </c>
      <c r="F9129" s="236" t="s">
        <v>1709</v>
      </c>
      <c r="G9129" s="235" t="str">
        <f t="shared" si="142"/>
        <v>0178013</v>
      </c>
      <c r="H9129" s="235" t="s">
        <v>2507</v>
      </c>
      <c r="I9129" s="235" t="s">
        <v>2506</v>
      </c>
    </row>
    <row r="9130" spans="5:9">
      <c r="E9130" s="236" t="s">
        <v>20810</v>
      </c>
      <c r="F9130" s="236" t="s">
        <v>1511</v>
      </c>
      <c r="G9130" s="235" t="str">
        <f t="shared" si="142"/>
        <v>0178014</v>
      </c>
      <c r="H9130" s="235" t="s">
        <v>2520</v>
      </c>
      <c r="I9130" s="235" t="s">
        <v>2519</v>
      </c>
    </row>
    <row r="9131" spans="5:9">
      <c r="E9131" s="236" t="s">
        <v>20810</v>
      </c>
      <c r="F9131" s="236" t="s">
        <v>1704</v>
      </c>
      <c r="G9131" s="235" t="str">
        <f t="shared" si="142"/>
        <v>0178015</v>
      </c>
      <c r="H9131" s="235" t="s">
        <v>1776</v>
      </c>
      <c r="I9131" s="235" t="s">
        <v>1775</v>
      </c>
    </row>
    <row r="9132" spans="5:9">
      <c r="E9132" s="236" t="s">
        <v>20810</v>
      </c>
      <c r="F9132" s="236" t="s">
        <v>1701</v>
      </c>
      <c r="G9132" s="235" t="str">
        <f t="shared" si="142"/>
        <v>0178021</v>
      </c>
      <c r="H9132" s="235" t="s">
        <v>10943</v>
      </c>
      <c r="I9132" s="235" t="s">
        <v>10942</v>
      </c>
    </row>
    <row r="9133" spans="5:9">
      <c r="E9133" s="236" t="s">
        <v>20810</v>
      </c>
      <c r="F9133" s="236" t="s">
        <v>608</v>
      </c>
      <c r="G9133" s="235" t="str">
        <f t="shared" si="142"/>
        <v>0178022</v>
      </c>
      <c r="H9133" s="235" t="s">
        <v>2481</v>
      </c>
      <c r="I9133" s="235" t="s">
        <v>2480</v>
      </c>
    </row>
    <row r="9134" spans="5:9">
      <c r="E9134" s="236" t="s">
        <v>20810</v>
      </c>
      <c r="F9134" s="236" t="s">
        <v>2121</v>
      </c>
      <c r="G9134" s="235" t="str">
        <f t="shared" si="142"/>
        <v>0178031</v>
      </c>
      <c r="H9134" s="235" t="s">
        <v>2464</v>
      </c>
      <c r="I9134" s="235" t="s">
        <v>2463</v>
      </c>
    </row>
    <row r="9135" spans="5:9">
      <c r="E9135" s="236" t="s">
        <v>20810</v>
      </c>
      <c r="F9135" s="236" t="s">
        <v>1599</v>
      </c>
      <c r="G9135" s="235" t="str">
        <f t="shared" si="142"/>
        <v>0178032</v>
      </c>
      <c r="H9135" s="235" t="s">
        <v>2496</v>
      </c>
      <c r="I9135" s="235" t="s">
        <v>2495</v>
      </c>
    </row>
    <row r="9136" spans="5:9">
      <c r="E9136" s="236" t="s">
        <v>20810</v>
      </c>
      <c r="F9136" s="236" t="s">
        <v>1596</v>
      </c>
      <c r="G9136" s="235" t="str">
        <f t="shared" si="142"/>
        <v>0178033</v>
      </c>
      <c r="H9136" s="235" t="s">
        <v>2455</v>
      </c>
      <c r="I9136" s="235" t="s">
        <v>2454</v>
      </c>
    </row>
    <row r="9137" spans="5:9">
      <c r="E9137" s="236" t="s">
        <v>20810</v>
      </c>
      <c r="F9137" s="236" t="s">
        <v>1593</v>
      </c>
      <c r="G9137" s="235" t="str">
        <f t="shared" si="142"/>
        <v>0178034</v>
      </c>
      <c r="H9137" s="235" t="s">
        <v>2453</v>
      </c>
      <c r="I9137" s="235" t="s">
        <v>2452</v>
      </c>
    </row>
    <row r="9138" spans="5:9">
      <c r="E9138" s="236" t="s">
        <v>20810</v>
      </c>
      <c r="F9138" s="236" t="s">
        <v>1586</v>
      </c>
      <c r="G9138" s="235" t="str">
        <f t="shared" si="142"/>
        <v>0178041</v>
      </c>
      <c r="H9138" s="235" t="s">
        <v>12053</v>
      </c>
      <c r="I9138" s="235" t="s">
        <v>6265</v>
      </c>
    </row>
    <row r="9139" spans="5:9">
      <c r="E9139" s="236" t="s">
        <v>20810</v>
      </c>
      <c r="F9139" s="236" t="s">
        <v>2549</v>
      </c>
      <c r="G9139" s="235" t="str">
        <f t="shared" si="142"/>
        <v>0178042</v>
      </c>
      <c r="H9139" s="235" t="s">
        <v>2662</v>
      </c>
      <c r="I9139" s="235" t="s">
        <v>2661</v>
      </c>
    </row>
    <row r="9140" spans="5:9">
      <c r="E9140" s="236" t="s">
        <v>20810</v>
      </c>
      <c r="F9140" s="236" t="s">
        <v>2095</v>
      </c>
      <c r="G9140" s="235" t="str">
        <f t="shared" si="142"/>
        <v>0178043</v>
      </c>
      <c r="H9140" s="235" t="s">
        <v>10959</v>
      </c>
      <c r="I9140" s="235" t="s">
        <v>3068</v>
      </c>
    </row>
    <row r="9141" spans="5:9">
      <c r="E9141" s="236" t="s">
        <v>20810</v>
      </c>
      <c r="F9141" s="236" t="s">
        <v>2091</v>
      </c>
      <c r="G9141" s="235" t="str">
        <f t="shared" si="142"/>
        <v>0178044</v>
      </c>
      <c r="H9141" s="235" t="s">
        <v>20095</v>
      </c>
      <c r="I9141" s="235" t="s">
        <v>20094</v>
      </c>
    </row>
    <row r="9142" spans="5:9">
      <c r="E9142" s="236" t="s">
        <v>20810</v>
      </c>
      <c r="F9142" s="236" t="s">
        <v>2542</v>
      </c>
      <c r="G9142" s="235" t="str">
        <f t="shared" si="142"/>
        <v>0178045</v>
      </c>
      <c r="H9142" s="235" t="s">
        <v>12758</v>
      </c>
      <c r="I9142" s="235" t="s">
        <v>12757</v>
      </c>
    </row>
    <row r="9143" spans="5:9">
      <c r="E9143" s="236" t="s">
        <v>20810</v>
      </c>
      <c r="F9143" s="236" t="s">
        <v>4783</v>
      </c>
      <c r="G9143" s="235" t="str">
        <f t="shared" si="142"/>
        <v>0178046</v>
      </c>
      <c r="H9143" s="235" t="s">
        <v>1795</v>
      </c>
      <c r="I9143" s="235" t="s">
        <v>1794</v>
      </c>
    </row>
    <row r="9144" spans="5:9">
      <c r="E9144" s="236" t="s">
        <v>20810</v>
      </c>
      <c r="F9144" s="236" t="s">
        <v>3071</v>
      </c>
      <c r="G9144" s="235" t="str">
        <f t="shared" si="142"/>
        <v>0178047</v>
      </c>
      <c r="H9144" s="235" t="s">
        <v>20824</v>
      </c>
      <c r="I9144" s="235" t="s">
        <v>20823</v>
      </c>
    </row>
    <row r="9145" spans="5:9">
      <c r="E9145" s="236" t="s">
        <v>20810</v>
      </c>
      <c r="F9145" s="236" t="s">
        <v>913</v>
      </c>
      <c r="G9145" s="235" t="str">
        <f t="shared" si="142"/>
        <v>0178048</v>
      </c>
      <c r="H9145" s="235" t="s">
        <v>2333</v>
      </c>
      <c r="I9145" s="235" t="s">
        <v>2332</v>
      </c>
    </row>
    <row r="9146" spans="5:9">
      <c r="E9146" s="236" t="s">
        <v>20810</v>
      </c>
      <c r="F9146" s="236" t="s">
        <v>910</v>
      </c>
      <c r="G9146" s="235" t="str">
        <f t="shared" si="142"/>
        <v>0178049</v>
      </c>
      <c r="H9146" s="235" t="s">
        <v>2559</v>
      </c>
      <c r="I9146" s="235" t="s">
        <v>2558</v>
      </c>
    </row>
    <row r="9147" spans="5:9">
      <c r="E9147" s="236" t="s">
        <v>20810</v>
      </c>
      <c r="F9147" s="236" t="s">
        <v>2537</v>
      </c>
      <c r="G9147" s="235" t="str">
        <f t="shared" si="142"/>
        <v>0178051</v>
      </c>
      <c r="H9147" s="235" t="s">
        <v>11684</v>
      </c>
      <c r="I9147" s="235" t="s">
        <v>11683</v>
      </c>
    </row>
    <row r="9148" spans="5:9">
      <c r="E9148" s="236" t="s">
        <v>20810</v>
      </c>
      <c r="F9148" s="236" t="s">
        <v>2534</v>
      </c>
      <c r="G9148" s="235" t="str">
        <f t="shared" si="142"/>
        <v>0178052</v>
      </c>
      <c r="H9148" s="235" t="s">
        <v>12975</v>
      </c>
      <c r="I9148" s="235" t="s">
        <v>7938</v>
      </c>
    </row>
    <row r="9149" spans="5:9">
      <c r="E9149" s="236" t="s">
        <v>20810</v>
      </c>
      <c r="F9149" s="236" t="s">
        <v>1388</v>
      </c>
      <c r="G9149" s="235" t="str">
        <f t="shared" si="142"/>
        <v>0178101</v>
      </c>
      <c r="H9149" s="235" t="s">
        <v>3553</v>
      </c>
      <c r="I9149" s="235" t="s">
        <v>3552</v>
      </c>
    </row>
    <row r="9150" spans="5:9">
      <c r="E9150" s="236" t="s">
        <v>20810</v>
      </c>
      <c r="F9150" s="236" t="s">
        <v>1378</v>
      </c>
      <c r="G9150" s="235" t="str">
        <f t="shared" si="142"/>
        <v>0178102</v>
      </c>
      <c r="H9150" s="235" t="s">
        <v>12916</v>
      </c>
      <c r="I9150" s="235" t="s">
        <v>12915</v>
      </c>
    </row>
    <row r="9151" spans="5:9">
      <c r="E9151" s="236" t="s">
        <v>20810</v>
      </c>
      <c r="F9151" s="236" t="s">
        <v>1484</v>
      </c>
      <c r="G9151" s="235" t="str">
        <f t="shared" si="142"/>
        <v>0178103</v>
      </c>
      <c r="H9151" s="235" t="s">
        <v>4522</v>
      </c>
      <c r="I9151" s="235" t="s">
        <v>4521</v>
      </c>
    </row>
    <row r="9152" spans="5:9">
      <c r="E9152" s="236" t="s">
        <v>20810</v>
      </c>
      <c r="F9152" s="236" t="s">
        <v>1375</v>
      </c>
      <c r="G9152" s="235" t="str">
        <f t="shared" si="142"/>
        <v>0178104</v>
      </c>
      <c r="H9152" s="235" t="s">
        <v>20822</v>
      </c>
      <c r="I9152" s="235" t="s">
        <v>20821</v>
      </c>
    </row>
    <row r="9153" spans="5:9">
      <c r="E9153" s="236" t="s">
        <v>20810</v>
      </c>
      <c r="F9153" s="236" t="s">
        <v>1369</v>
      </c>
      <c r="G9153" s="235" t="str">
        <f t="shared" si="142"/>
        <v>0178106</v>
      </c>
      <c r="H9153" s="235" t="s">
        <v>20820</v>
      </c>
      <c r="I9153" s="235" t="s">
        <v>20819</v>
      </c>
    </row>
    <row r="9154" spans="5:9">
      <c r="E9154" s="236" t="s">
        <v>20810</v>
      </c>
      <c r="F9154" s="236" t="s">
        <v>1366</v>
      </c>
      <c r="G9154" s="235" t="str">
        <f t="shared" ref="G9154:G9217" si="143">TEXT(E9154,"0000")&amp;TEXT(F9154,"000")</f>
        <v>0178107</v>
      </c>
      <c r="H9154" s="235" t="s">
        <v>20818</v>
      </c>
      <c r="I9154" s="235" t="s">
        <v>20817</v>
      </c>
    </row>
    <row r="9155" spans="5:9">
      <c r="E9155" s="236" t="s">
        <v>20810</v>
      </c>
      <c r="F9155" s="236" t="s">
        <v>874</v>
      </c>
      <c r="G9155" s="235" t="str">
        <f t="shared" si="143"/>
        <v>0178109</v>
      </c>
      <c r="H9155" s="235" t="s">
        <v>20816</v>
      </c>
      <c r="I9155" s="235" t="s">
        <v>20815</v>
      </c>
    </row>
    <row r="9156" spans="5:9">
      <c r="E9156" s="236" t="s">
        <v>20810</v>
      </c>
      <c r="F9156" s="236" t="s">
        <v>1356</v>
      </c>
      <c r="G9156" s="235" t="str">
        <f t="shared" si="143"/>
        <v>0178111</v>
      </c>
      <c r="H9156" s="235" t="s">
        <v>20814</v>
      </c>
      <c r="I9156" s="235" t="s">
        <v>20813</v>
      </c>
    </row>
    <row r="9157" spans="5:9">
      <c r="E9157" s="236" t="s">
        <v>20810</v>
      </c>
      <c r="F9157" s="236" t="s">
        <v>1539</v>
      </c>
      <c r="G9157" s="235" t="str">
        <f t="shared" si="143"/>
        <v>0178141</v>
      </c>
      <c r="H9157" s="235" t="s">
        <v>20549</v>
      </c>
      <c r="I9157" s="235" t="s">
        <v>20548</v>
      </c>
    </row>
    <row r="9158" spans="5:9">
      <c r="E9158" s="236" t="s">
        <v>20810</v>
      </c>
      <c r="F9158" s="236" t="s">
        <v>4184</v>
      </c>
      <c r="G9158" s="235" t="str">
        <f t="shared" si="143"/>
        <v>0178142</v>
      </c>
      <c r="H9158" s="235" t="s">
        <v>20812</v>
      </c>
      <c r="I9158" s="235" t="s">
        <v>20811</v>
      </c>
    </row>
    <row r="9159" spans="5:9">
      <c r="E9159" s="236" t="s">
        <v>20810</v>
      </c>
      <c r="F9159" s="236" t="s">
        <v>4181</v>
      </c>
      <c r="G9159" s="235" t="str">
        <f t="shared" si="143"/>
        <v>0178143</v>
      </c>
      <c r="H9159" s="235" t="s">
        <v>12980</v>
      </c>
      <c r="I9159" s="235" t="s">
        <v>12979</v>
      </c>
    </row>
    <row r="9160" spans="5:9">
      <c r="E9160" s="236" t="s">
        <v>20810</v>
      </c>
      <c r="F9160" s="236" t="s">
        <v>4178</v>
      </c>
      <c r="G9160" s="235" t="str">
        <f t="shared" si="143"/>
        <v>0178145</v>
      </c>
      <c r="H9160" s="235" t="s">
        <v>12939</v>
      </c>
      <c r="I9160" s="235" t="s">
        <v>12938</v>
      </c>
    </row>
    <row r="9161" spans="5:9">
      <c r="E9161" s="236" t="s">
        <v>20810</v>
      </c>
      <c r="F9161" s="236" t="s">
        <v>4120</v>
      </c>
      <c r="G9161" s="235" t="str">
        <f t="shared" si="143"/>
        <v>0178181</v>
      </c>
      <c r="H9161" s="235" t="s">
        <v>1142</v>
      </c>
      <c r="I9161" s="235" t="s">
        <v>1141</v>
      </c>
    </row>
    <row r="9162" spans="5:9">
      <c r="E9162" s="236" t="s">
        <v>20734</v>
      </c>
      <c r="F9162" s="236" t="s">
        <v>945</v>
      </c>
      <c r="G9162" s="235" t="str">
        <f t="shared" si="143"/>
        <v>0179500</v>
      </c>
      <c r="H9162" s="235" t="s">
        <v>10986</v>
      </c>
      <c r="I9162" s="235" t="s">
        <v>935</v>
      </c>
    </row>
    <row r="9163" spans="5:9">
      <c r="E9163" s="236" t="s">
        <v>20734</v>
      </c>
      <c r="F9163" s="236" t="s">
        <v>3199</v>
      </c>
      <c r="G9163" s="235" t="str">
        <f t="shared" si="143"/>
        <v>0179580</v>
      </c>
      <c r="H9163" s="235" t="s">
        <v>20809</v>
      </c>
      <c r="I9163" s="235" t="s">
        <v>2866</v>
      </c>
    </row>
    <row r="9164" spans="5:9">
      <c r="E9164" s="236" t="s">
        <v>20734</v>
      </c>
      <c r="F9164" s="236" t="s">
        <v>7027</v>
      </c>
      <c r="G9164" s="235" t="str">
        <f t="shared" si="143"/>
        <v>0179581</v>
      </c>
      <c r="H9164" s="235" t="s">
        <v>20808</v>
      </c>
      <c r="I9164" s="235" t="s">
        <v>20807</v>
      </c>
    </row>
    <row r="9165" spans="5:9">
      <c r="E9165" s="236" t="s">
        <v>20734</v>
      </c>
      <c r="F9165" s="236" t="s">
        <v>3196</v>
      </c>
      <c r="G9165" s="235" t="str">
        <f t="shared" si="143"/>
        <v>0179583</v>
      </c>
      <c r="H9165" s="235" t="s">
        <v>11717</v>
      </c>
      <c r="I9165" s="235" t="s">
        <v>11716</v>
      </c>
    </row>
    <row r="9166" spans="5:9">
      <c r="E9166" s="236" t="s">
        <v>20734</v>
      </c>
      <c r="F9166" s="236" t="s">
        <v>11054</v>
      </c>
      <c r="G9166" s="235" t="str">
        <f t="shared" si="143"/>
        <v>0179591</v>
      </c>
      <c r="H9166" s="235" t="s">
        <v>20806</v>
      </c>
      <c r="I9166" s="235" t="s">
        <v>2338</v>
      </c>
    </row>
    <row r="9167" spans="5:9">
      <c r="E9167" s="236" t="s">
        <v>20734</v>
      </c>
      <c r="F9167" s="236" t="s">
        <v>11051</v>
      </c>
      <c r="G9167" s="235" t="str">
        <f t="shared" si="143"/>
        <v>0179592</v>
      </c>
      <c r="H9167" s="235" t="s">
        <v>12835</v>
      </c>
      <c r="I9167" s="235" t="s">
        <v>12834</v>
      </c>
    </row>
    <row r="9168" spans="5:9">
      <c r="E9168" s="236" t="s">
        <v>20734</v>
      </c>
      <c r="F9168" s="236" t="s">
        <v>11045</v>
      </c>
      <c r="G9168" s="235" t="str">
        <f t="shared" si="143"/>
        <v>0179596</v>
      </c>
      <c r="H9168" s="235" t="s">
        <v>20805</v>
      </c>
      <c r="I9168" s="235" t="s">
        <v>20804</v>
      </c>
    </row>
    <row r="9169" spans="5:9">
      <c r="E9169" s="236" t="s">
        <v>20734</v>
      </c>
      <c r="F9169" s="236" t="s">
        <v>2782</v>
      </c>
      <c r="G9169" s="235" t="str">
        <f t="shared" si="143"/>
        <v>0179601</v>
      </c>
      <c r="H9169" s="235" t="s">
        <v>17892</v>
      </c>
      <c r="I9169" s="235" t="s">
        <v>10830</v>
      </c>
    </row>
    <row r="9170" spans="5:9">
      <c r="E9170" s="236" t="s">
        <v>20734</v>
      </c>
      <c r="F9170" s="236" t="s">
        <v>2779</v>
      </c>
      <c r="G9170" s="235" t="str">
        <f t="shared" si="143"/>
        <v>0179602</v>
      </c>
      <c r="H9170" s="235" t="s">
        <v>20803</v>
      </c>
      <c r="I9170" s="235" t="s">
        <v>2915</v>
      </c>
    </row>
    <row r="9171" spans="5:9">
      <c r="E9171" s="236" t="s">
        <v>20734</v>
      </c>
      <c r="F9171" s="236" t="s">
        <v>2776</v>
      </c>
      <c r="G9171" s="235" t="str">
        <f t="shared" si="143"/>
        <v>0179603</v>
      </c>
      <c r="H9171" s="235" t="s">
        <v>20802</v>
      </c>
      <c r="I9171" s="235" t="s">
        <v>20801</v>
      </c>
    </row>
    <row r="9172" spans="5:9">
      <c r="E9172" s="236" t="s">
        <v>20734</v>
      </c>
      <c r="F9172" s="236" t="s">
        <v>3762</v>
      </c>
      <c r="G9172" s="235" t="str">
        <f t="shared" si="143"/>
        <v>0179607</v>
      </c>
      <c r="H9172" s="235" t="s">
        <v>20800</v>
      </c>
      <c r="I9172" s="235" t="s">
        <v>20799</v>
      </c>
    </row>
    <row r="9173" spans="5:9">
      <c r="E9173" s="236" t="s">
        <v>20734</v>
      </c>
      <c r="F9173" s="236" t="s">
        <v>2927</v>
      </c>
      <c r="G9173" s="235" t="str">
        <f t="shared" si="143"/>
        <v>0179611</v>
      </c>
      <c r="H9173" s="235" t="s">
        <v>20798</v>
      </c>
      <c r="I9173" s="235" t="s">
        <v>20797</v>
      </c>
    </row>
    <row r="9174" spans="5:9">
      <c r="E9174" s="236" t="s">
        <v>20734</v>
      </c>
      <c r="F9174" s="236" t="s">
        <v>3495</v>
      </c>
      <c r="G9174" s="235" t="str">
        <f t="shared" si="143"/>
        <v>0179612</v>
      </c>
      <c r="H9174" s="235" t="s">
        <v>20796</v>
      </c>
      <c r="I9174" s="235" t="s">
        <v>20795</v>
      </c>
    </row>
    <row r="9175" spans="5:9">
      <c r="E9175" s="236" t="s">
        <v>20734</v>
      </c>
      <c r="F9175" s="236" t="s">
        <v>3493</v>
      </c>
      <c r="G9175" s="235" t="str">
        <f t="shared" si="143"/>
        <v>0179613</v>
      </c>
      <c r="H9175" s="235" t="s">
        <v>20794</v>
      </c>
      <c r="I9175" s="235" t="s">
        <v>20793</v>
      </c>
    </row>
    <row r="9176" spans="5:9">
      <c r="E9176" s="236" t="s">
        <v>20734</v>
      </c>
      <c r="F9176" s="236" t="s">
        <v>3490</v>
      </c>
      <c r="G9176" s="235" t="str">
        <f t="shared" si="143"/>
        <v>0179614</v>
      </c>
      <c r="H9176" s="235" t="s">
        <v>12840</v>
      </c>
      <c r="I9176" s="235" t="s">
        <v>20792</v>
      </c>
    </row>
    <row r="9177" spans="5:9">
      <c r="E9177" s="236" t="s">
        <v>20734</v>
      </c>
      <c r="F9177" s="236" t="s">
        <v>3189</v>
      </c>
      <c r="G9177" s="235" t="str">
        <f t="shared" si="143"/>
        <v>0179615</v>
      </c>
      <c r="H9177" s="235" t="s">
        <v>20791</v>
      </c>
      <c r="I9177" s="235" t="s">
        <v>20790</v>
      </c>
    </row>
    <row r="9178" spans="5:9">
      <c r="E9178" s="236" t="s">
        <v>20734</v>
      </c>
      <c r="F9178" s="236" t="s">
        <v>3485</v>
      </c>
      <c r="G9178" s="235" t="str">
        <f t="shared" si="143"/>
        <v>0179616</v>
      </c>
      <c r="H9178" s="235" t="s">
        <v>12024</v>
      </c>
      <c r="I9178" s="235" t="s">
        <v>12023</v>
      </c>
    </row>
    <row r="9179" spans="5:9">
      <c r="E9179" s="236" t="s">
        <v>20734</v>
      </c>
      <c r="F9179" s="236" t="s">
        <v>3186</v>
      </c>
      <c r="G9179" s="235" t="str">
        <f t="shared" si="143"/>
        <v>0179617</v>
      </c>
      <c r="H9179" s="235" t="s">
        <v>28550</v>
      </c>
      <c r="I9179" s="235" t="s">
        <v>20789</v>
      </c>
    </row>
    <row r="9180" spans="5:9">
      <c r="E9180" s="236" t="s">
        <v>20734</v>
      </c>
      <c r="F9180" s="236" t="s">
        <v>742</v>
      </c>
      <c r="G9180" s="235" t="str">
        <f t="shared" si="143"/>
        <v>0179618</v>
      </c>
      <c r="H9180" s="235" t="s">
        <v>20788</v>
      </c>
      <c r="I9180" s="235" t="s">
        <v>2859</v>
      </c>
    </row>
    <row r="9181" spans="5:9">
      <c r="E9181" s="236" t="s">
        <v>20734</v>
      </c>
      <c r="F9181" s="236" t="s">
        <v>1185</v>
      </c>
      <c r="G9181" s="235" t="str">
        <f t="shared" si="143"/>
        <v>0179619</v>
      </c>
      <c r="H9181" s="235" t="s">
        <v>11569</v>
      </c>
      <c r="I9181" s="235" t="s">
        <v>11568</v>
      </c>
    </row>
    <row r="9182" spans="5:9">
      <c r="E9182" s="236" t="s">
        <v>20734</v>
      </c>
      <c r="F9182" s="236" t="s">
        <v>3476</v>
      </c>
      <c r="G9182" s="235" t="str">
        <f t="shared" si="143"/>
        <v>0179621</v>
      </c>
      <c r="H9182" s="235" t="s">
        <v>10931</v>
      </c>
      <c r="I9182" s="235" t="s">
        <v>10930</v>
      </c>
    </row>
    <row r="9183" spans="5:9">
      <c r="E9183" s="236" t="s">
        <v>20734</v>
      </c>
      <c r="F9183" s="236" t="s">
        <v>3470</v>
      </c>
      <c r="G9183" s="235" t="str">
        <f t="shared" si="143"/>
        <v>0179623</v>
      </c>
      <c r="H9183" s="235" t="s">
        <v>2286</v>
      </c>
      <c r="I9183" s="235" t="s">
        <v>2285</v>
      </c>
    </row>
    <row r="9184" spans="5:9">
      <c r="E9184" s="236" t="s">
        <v>20734</v>
      </c>
      <c r="F9184" s="236" t="s">
        <v>1774</v>
      </c>
      <c r="G9184" s="235" t="str">
        <f t="shared" si="143"/>
        <v>0179624</v>
      </c>
      <c r="H9184" s="235" t="s">
        <v>2298</v>
      </c>
      <c r="I9184" s="235" t="s">
        <v>2297</v>
      </c>
    </row>
    <row r="9185" spans="5:9">
      <c r="E9185" s="236" t="s">
        <v>20734</v>
      </c>
      <c r="F9185" s="236" t="s">
        <v>3465</v>
      </c>
      <c r="G9185" s="235" t="str">
        <f t="shared" si="143"/>
        <v>0179625</v>
      </c>
      <c r="H9185" s="235" t="s">
        <v>3668</v>
      </c>
      <c r="I9185" s="235" t="s">
        <v>3667</v>
      </c>
    </row>
    <row r="9186" spans="5:9">
      <c r="E9186" s="236" t="s">
        <v>20734</v>
      </c>
      <c r="F9186" s="236" t="s">
        <v>3462</v>
      </c>
      <c r="G9186" s="235" t="str">
        <f t="shared" si="143"/>
        <v>0179626</v>
      </c>
      <c r="H9186" s="235" t="s">
        <v>8382</v>
      </c>
      <c r="I9186" s="235" t="s">
        <v>2706</v>
      </c>
    </row>
    <row r="9187" spans="5:9">
      <c r="E9187" s="236" t="s">
        <v>20734</v>
      </c>
      <c r="F9187" s="236" t="s">
        <v>3460</v>
      </c>
      <c r="G9187" s="235" t="str">
        <f t="shared" si="143"/>
        <v>0179627</v>
      </c>
      <c r="H9187" s="235" t="s">
        <v>2331</v>
      </c>
      <c r="I9187" s="235" t="s">
        <v>1786</v>
      </c>
    </row>
    <row r="9188" spans="5:9">
      <c r="E9188" s="236" t="s">
        <v>20734</v>
      </c>
      <c r="F9188" s="236" t="s">
        <v>1182</v>
      </c>
      <c r="G9188" s="235" t="str">
        <f t="shared" si="143"/>
        <v>0179629</v>
      </c>
      <c r="H9188" s="235" t="s">
        <v>2325</v>
      </c>
      <c r="I9188" s="235" t="s">
        <v>2324</v>
      </c>
    </row>
    <row r="9189" spans="5:9">
      <c r="E9189" s="236" t="s">
        <v>20734</v>
      </c>
      <c r="F9189" s="236" t="s">
        <v>1096</v>
      </c>
      <c r="G9189" s="235" t="str">
        <f t="shared" si="143"/>
        <v>0179630</v>
      </c>
      <c r="H9189" s="235" t="s">
        <v>20787</v>
      </c>
      <c r="I9189" s="235" t="s">
        <v>2336</v>
      </c>
    </row>
    <row r="9190" spans="5:9">
      <c r="E9190" s="236" t="s">
        <v>20734</v>
      </c>
      <c r="F9190" s="236" t="s">
        <v>11036</v>
      </c>
      <c r="G9190" s="235" t="str">
        <f t="shared" si="143"/>
        <v>0179631</v>
      </c>
      <c r="H9190" s="235" t="s">
        <v>18019</v>
      </c>
      <c r="I9190" s="235" t="s">
        <v>18018</v>
      </c>
    </row>
    <row r="9191" spans="5:9">
      <c r="E9191" s="236" t="s">
        <v>20734</v>
      </c>
      <c r="F9191" s="236" t="s">
        <v>3730</v>
      </c>
      <c r="G9191" s="235" t="str">
        <f t="shared" si="143"/>
        <v>0179635</v>
      </c>
      <c r="H9191" s="235" t="s">
        <v>944</v>
      </c>
      <c r="I9191" s="235" t="s">
        <v>943</v>
      </c>
    </row>
    <row r="9192" spans="5:9">
      <c r="E9192" s="236" t="s">
        <v>20734</v>
      </c>
      <c r="F9192" s="236" t="s">
        <v>736</v>
      </c>
      <c r="G9192" s="235" t="str">
        <f t="shared" si="143"/>
        <v>0179638</v>
      </c>
      <c r="H9192" s="235" t="s">
        <v>20786</v>
      </c>
      <c r="I9192" s="235" t="s">
        <v>20785</v>
      </c>
    </row>
    <row r="9193" spans="5:9">
      <c r="E9193" s="236" t="s">
        <v>20734</v>
      </c>
      <c r="F9193" s="236" t="s">
        <v>1179</v>
      </c>
      <c r="G9193" s="235" t="str">
        <f t="shared" si="143"/>
        <v>0179639</v>
      </c>
      <c r="H9193" s="235" t="s">
        <v>12853</v>
      </c>
      <c r="I9193" s="235" t="s">
        <v>12852</v>
      </c>
    </row>
    <row r="9194" spans="5:9">
      <c r="E9194" s="236" t="s">
        <v>20734</v>
      </c>
      <c r="F9194" s="236" t="s">
        <v>1771</v>
      </c>
      <c r="G9194" s="235" t="str">
        <f t="shared" si="143"/>
        <v>0179640</v>
      </c>
      <c r="H9194" s="235" t="s">
        <v>20784</v>
      </c>
      <c r="I9194" s="235" t="s">
        <v>20783</v>
      </c>
    </row>
    <row r="9195" spans="5:9">
      <c r="E9195" s="236" t="s">
        <v>20734</v>
      </c>
      <c r="F9195" s="236" t="s">
        <v>3183</v>
      </c>
      <c r="G9195" s="235" t="str">
        <f t="shared" si="143"/>
        <v>0179642</v>
      </c>
      <c r="H9195" s="235" t="s">
        <v>12849</v>
      </c>
      <c r="I9195" s="235" t="s">
        <v>12848</v>
      </c>
    </row>
    <row r="9196" spans="5:9">
      <c r="E9196" s="236" t="s">
        <v>20734</v>
      </c>
      <c r="F9196" s="236" t="s">
        <v>1768</v>
      </c>
      <c r="G9196" s="235" t="str">
        <f t="shared" si="143"/>
        <v>0179643</v>
      </c>
      <c r="H9196" s="235" t="s">
        <v>20782</v>
      </c>
      <c r="I9196" s="235" t="s">
        <v>20781</v>
      </c>
    </row>
    <row r="9197" spans="5:9">
      <c r="E9197" s="236" t="s">
        <v>20734</v>
      </c>
      <c r="F9197" s="236" t="s">
        <v>11033</v>
      </c>
      <c r="G9197" s="235" t="str">
        <f t="shared" si="143"/>
        <v>0179645</v>
      </c>
      <c r="H9197" s="235" t="s">
        <v>20780</v>
      </c>
      <c r="I9197" s="235" t="s">
        <v>20779</v>
      </c>
    </row>
    <row r="9198" spans="5:9">
      <c r="E9198" s="236" t="s">
        <v>20734</v>
      </c>
      <c r="F9198" s="236" t="s">
        <v>3719</v>
      </c>
      <c r="G9198" s="235" t="str">
        <f t="shared" si="143"/>
        <v>0179646</v>
      </c>
      <c r="H9198" s="235" t="s">
        <v>20778</v>
      </c>
      <c r="I9198" s="235" t="s">
        <v>20777</v>
      </c>
    </row>
    <row r="9199" spans="5:9">
      <c r="E9199" s="236" t="s">
        <v>20734</v>
      </c>
      <c r="F9199" s="236" t="s">
        <v>20776</v>
      </c>
      <c r="G9199" s="235" t="str">
        <f t="shared" si="143"/>
        <v>0179647</v>
      </c>
      <c r="H9199" s="235" t="s">
        <v>20775</v>
      </c>
      <c r="I9199" s="235" t="s">
        <v>12850</v>
      </c>
    </row>
    <row r="9200" spans="5:9">
      <c r="E9200" s="236" t="s">
        <v>20734</v>
      </c>
      <c r="F9200" s="236" t="s">
        <v>6783</v>
      </c>
      <c r="G9200" s="235" t="str">
        <f t="shared" si="143"/>
        <v>0179651</v>
      </c>
      <c r="H9200" s="235" t="s">
        <v>20774</v>
      </c>
      <c r="I9200" s="235" t="s">
        <v>2222</v>
      </c>
    </row>
    <row r="9201" spans="5:9">
      <c r="E9201" s="236" t="s">
        <v>20734</v>
      </c>
      <c r="F9201" s="236" t="s">
        <v>3712</v>
      </c>
      <c r="G9201" s="235" t="str">
        <f t="shared" si="143"/>
        <v>0179652</v>
      </c>
      <c r="H9201" s="235" t="s">
        <v>20773</v>
      </c>
      <c r="I9201" s="235" t="s">
        <v>2293</v>
      </c>
    </row>
    <row r="9202" spans="5:9">
      <c r="E9202" s="236" t="s">
        <v>20734</v>
      </c>
      <c r="F9202" s="236" t="s">
        <v>11028</v>
      </c>
      <c r="G9202" s="235" t="str">
        <f t="shared" si="143"/>
        <v>0179655</v>
      </c>
      <c r="H9202" s="235" t="s">
        <v>2273</v>
      </c>
      <c r="I9202" s="235" t="s">
        <v>2272</v>
      </c>
    </row>
    <row r="9203" spans="5:9">
      <c r="E9203" s="236" t="s">
        <v>20734</v>
      </c>
      <c r="F9203" s="236" t="s">
        <v>3704</v>
      </c>
      <c r="G9203" s="235" t="str">
        <f t="shared" si="143"/>
        <v>0179657</v>
      </c>
      <c r="H9203" s="235" t="s">
        <v>20772</v>
      </c>
      <c r="I9203" s="235" t="s">
        <v>20771</v>
      </c>
    </row>
    <row r="9204" spans="5:9">
      <c r="E9204" s="236" t="s">
        <v>20734</v>
      </c>
      <c r="F9204" s="236" t="s">
        <v>19805</v>
      </c>
      <c r="G9204" s="235" t="str">
        <f t="shared" si="143"/>
        <v>0179659</v>
      </c>
      <c r="H9204" s="235" t="s">
        <v>20770</v>
      </c>
      <c r="I9204" s="235" t="s">
        <v>4108</v>
      </c>
    </row>
    <row r="9205" spans="5:9">
      <c r="E9205" s="236" t="s">
        <v>20734</v>
      </c>
      <c r="F9205" s="236" t="s">
        <v>6456</v>
      </c>
      <c r="G9205" s="235" t="str">
        <f t="shared" si="143"/>
        <v>0179661</v>
      </c>
      <c r="H9205" s="235" t="s">
        <v>1639</v>
      </c>
      <c r="I9205" s="235" t="s">
        <v>6651</v>
      </c>
    </row>
    <row r="9206" spans="5:9">
      <c r="E9206" s="236" t="s">
        <v>20734</v>
      </c>
      <c r="F9206" s="236" t="s">
        <v>3701</v>
      </c>
      <c r="G9206" s="235" t="str">
        <f t="shared" si="143"/>
        <v>0179663</v>
      </c>
      <c r="H9206" s="235" t="s">
        <v>2263</v>
      </c>
      <c r="I9206" s="235" t="s">
        <v>2262</v>
      </c>
    </row>
    <row r="9207" spans="5:9">
      <c r="E9207" s="236" t="s">
        <v>20734</v>
      </c>
      <c r="F9207" s="236" t="s">
        <v>3698</v>
      </c>
      <c r="G9207" s="235" t="str">
        <f t="shared" si="143"/>
        <v>0179664</v>
      </c>
      <c r="H9207" s="235" t="s">
        <v>20769</v>
      </c>
      <c r="I9207" s="235" t="s">
        <v>8009</v>
      </c>
    </row>
    <row r="9208" spans="5:9">
      <c r="E9208" s="236" t="s">
        <v>20734</v>
      </c>
      <c r="F9208" s="236" t="s">
        <v>3179</v>
      </c>
      <c r="G9208" s="235" t="str">
        <f t="shared" si="143"/>
        <v>0179665</v>
      </c>
      <c r="H9208" s="235" t="s">
        <v>2238</v>
      </c>
      <c r="I9208" s="235" t="s">
        <v>2237</v>
      </c>
    </row>
    <row r="9209" spans="5:9">
      <c r="E9209" s="236" t="s">
        <v>20734</v>
      </c>
      <c r="F9209" s="236" t="s">
        <v>11252</v>
      </c>
      <c r="G9209" s="235" t="str">
        <f t="shared" si="143"/>
        <v>0179667</v>
      </c>
      <c r="H9209" s="235" t="s">
        <v>20768</v>
      </c>
      <c r="I9209" s="235" t="s">
        <v>967</v>
      </c>
    </row>
    <row r="9210" spans="5:9">
      <c r="E9210" s="236" t="s">
        <v>20734</v>
      </c>
      <c r="F9210" s="236" t="s">
        <v>6779</v>
      </c>
      <c r="G9210" s="235" t="str">
        <f t="shared" si="143"/>
        <v>0179669</v>
      </c>
      <c r="H9210" s="235" t="s">
        <v>2257</v>
      </c>
      <c r="I9210" s="235" t="s">
        <v>1952</v>
      </c>
    </row>
    <row r="9211" spans="5:9">
      <c r="E9211" s="236" t="s">
        <v>20734</v>
      </c>
      <c r="F9211" s="236" t="s">
        <v>4406</v>
      </c>
      <c r="G9211" s="235" t="str">
        <f t="shared" si="143"/>
        <v>0179671</v>
      </c>
      <c r="H9211" s="235" t="s">
        <v>20767</v>
      </c>
      <c r="I9211" s="235" t="s">
        <v>3986</v>
      </c>
    </row>
    <row r="9212" spans="5:9">
      <c r="E9212" s="236" t="s">
        <v>20734</v>
      </c>
      <c r="F9212" s="236" t="s">
        <v>3695</v>
      </c>
      <c r="G9212" s="235" t="str">
        <f t="shared" si="143"/>
        <v>0179672</v>
      </c>
      <c r="H9212" s="235" t="s">
        <v>11565</v>
      </c>
      <c r="I9212" s="235" t="s">
        <v>2250</v>
      </c>
    </row>
    <row r="9213" spans="5:9">
      <c r="E9213" s="236" t="s">
        <v>20734</v>
      </c>
      <c r="F9213" s="236" t="s">
        <v>3692</v>
      </c>
      <c r="G9213" s="235" t="str">
        <f t="shared" si="143"/>
        <v>0179673</v>
      </c>
      <c r="H9213" s="235" t="s">
        <v>2246</v>
      </c>
      <c r="I9213" s="235" t="s">
        <v>2245</v>
      </c>
    </row>
    <row r="9214" spans="5:9">
      <c r="E9214" s="236" t="s">
        <v>20734</v>
      </c>
      <c r="F9214" s="236" t="s">
        <v>4405</v>
      </c>
      <c r="G9214" s="235" t="str">
        <f t="shared" si="143"/>
        <v>0179675</v>
      </c>
      <c r="H9214" s="235" t="s">
        <v>2243</v>
      </c>
      <c r="I9214" s="235" t="s">
        <v>2242</v>
      </c>
    </row>
    <row r="9215" spans="5:9">
      <c r="E9215" s="236" t="s">
        <v>20734</v>
      </c>
      <c r="F9215" s="236" t="s">
        <v>20766</v>
      </c>
      <c r="G9215" s="235" t="str">
        <f t="shared" si="143"/>
        <v>0179679</v>
      </c>
      <c r="H9215" s="235" t="s">
        <v>10927</v>
      </c>
      <c r="I9215" s="235" t="s">
        <v>10926</v>
      </c>
    </row>
    <row r="9216" spans="5:9">
      <c r="E9216" s="236" t="s">
        <v>20734</v>
      </c>
      <c r="F9216" s="236" t="s">
        <v>3457</v>
      </c>
      <c r="G9216" s="235" t="str">
        <f t="shared" si="143"/>
        <v>0179681</v>
      </c>
      <c r="H9216" s="235" t="s">
        <v>28551</v>
      </c>
      <c r="I9216" s="235" t="s">
        <v>20765</v>
      </c>
    </row>
    <row r="9217" spans="5:9">
      <c r="E9217" s="236" t="s">
        <v>20734</v>
      </c>
      <c r="F9217" s="236" t="s">
        <v>3445</v>
      </c>
      <c r="G9217" s="235" t="str">
        <f t="shared" si="143"/>
        <v>0179685</v>
      </c>
      <c r="H9217" s="235" t="s">
        <v>1055</v>
      </c>
      <c r="I9217" s="235" t="s">
        <v>2209</v>
      </c>
    </row>
    <row r="9218" spans="5:9">
      <c r="E9218" s="236" t="s">
        <v>20734</v>
      </c>
      <c r="F9218" s="236" t="s">
        <v>19999</v>
      </c>
      <c r="G9218" s="235" t="str">
        <f t="shared" ref="G9218:G9281" si="144">TEXT(E9218,"0000")&amp;TEXT(F9218,"000")</f>
        <v>0179687</v>
      </c>
      <c r="H9218" s="235" t="s">
        <v>20764</v>
      </c>
      <c r="I9218" s="235" t="s">
        <v>20763</v>
      </c>
    </row>
    <row r="9219" spans="5:9">
      <c r="E9219" s="236" t="s">
        <v>20734</v>
      </c>
      <c r="F9219" s="236" t="s">
        <v>20762</v>
      </c>
      <c r="G9219" s="235" t="str">
        <f t="shared" si="144"/>
        <v>0179688</v>
      </c>
      <c r="H9219" s="235" t="s">
        <v>20761</v>
      </c>
      <c r="I9219" s="235" t="s">
        <v>2211</v>
      </c>
    </row>
    <row r="9220" spans="5:9">
      <c r="E9220" s="236" t="s">
        <v>20734</v>
      </c>
      <c r="F9220" s="236" t="s">
        <v>20760</v>
      </c>
      <c r="G9220" s="235" t="str">
        <f t="shared" si="144"/>
        <v>0179689</v>
      </c>
      <c r="H9220" s="235" t="s">
        <v>20759</v>
      </c>
      <c r="I9220" s="235" t="s">
        <v>20758</v>
      </c>
    </row>
    <row r="9221" spans="5:9">
      <c r="E9221" s="236" t="s">
        <v>20734</v>
      </c>
      <c r="F9221" s="236" t="s">
        <v>1761</v>
      </c>
      <c r="G9221" s="235" t="str">
        <f t="shared" si="144"/>
        <v>0179690</v>
      </c>
      <c r="H9221" s="235" t="s">
        <v>20757</v>
      </c>
      <c r="I9221" s="235" t="s">
        <v>20756</v>
      </c>
    </row>
    <row r="9222" spans="5:9">
      <c r="E9222" s="236" t="s">
        <v>20734</v>
      </c>
      <c r="F9222" s="236" t="s">
        <v>1178</v>
      </c>
      <c r="G9222" s="235" t="str">
        <f t="shared" si="144"/>
        <v>0179701</v>
      </c>
      <c r="H9222" s="235" t="s">
        <v>10806</v>
      </c>
      <c r="I9222" s="235" t="s">
        <v>10805</v>
      </c>
    </row>
    <row r="9223" spans="5:9">
      <c r="E9223" s="236" t="s">
        <v>20734</v>
      </c>
      <c r="F9223" s="236" t="s">
        <v>3176</v>
      </c>
      <c r="G9223" s="235" t="str">
        <f t="shared" si="144"/>
        <v>0179703</v>
      </c>
      <c r="H9223" s="235" t="s">
        <v>10924</v>
      </c>
      <c r="I9223" s="235" t="s">
        <v>10923</v>
      </c>
    </row>
    <row r="9224" spans="5:9">
      <c r="E9224" s="236" t="s">
        <v>20734</v>
      </c>
      <c r="F9224" s="236" t="s">
        <v>2763</v>
      </c>
      <c r="G9224" s="235" t="str">
        <f t="shared" si="144"/>
        <v>0179707</v>
      </c>
      <c r="H9224" s="235" t="s">
        <v>12823</v>
      </c>
      <c r="I9224" s="235" t="s">
        <v>12822</v>
      </c>
    </row>
    <row r="9225" spans="5:9">
      <c r="E9225" s="236" t="s">
        <v>20734</v>
      </c>
      <c r="F9225" s="236" t="s">
        <v>2758</v>
      </c>
      <c r="G9225" s="235" t="str">
        <f t="shared" si="144"/>
        <v>0179709</v>
      </c>
      <c r="H9225" s="235" t="s">
        <v>20755</v>
      </c>
      <c r="I9225" s="235" t="s">
        <v>20754</v>
      </c>
    </row>
    <row r="9226" spans="5:9">
      <c r="E9226" s="236" t="s">
        <v>20734</v>
      </c>
      <c r="F9226" s="236" t="s">
        <v>2746</v>
      </c>
      <c r="G9226" s="235" t="str">
        <f t="shared" si="144"/>
        <v>0179801</v>
      </c>
      <c r="H9226" s="235" t="s">
        <v>6266</v>
      </c>
      <c r="I9226" s="235" t="s">
        <v>6265</v>
      </c>
    </row>
    <row r="9227" spans="5:9">
      <c r="E9227" s="236" t="s">
        <v>20734</v>
      </c>
      <c r="F9227" s="236" t="s">
        <v>6284</v>
      </c>
      <c r="G9227" s="235" t="str">
        <f t="shared" si="144"/>
        <v>0179802</v>
      </c>
      <c r="H9227" s="235" t="s">
        <v>2603</v>
      </c>
      <c r="I9227" s="235" t="s">
        <v>2602</v>
      </c>
    </row>
    <row r="9228" spans="5:9">
      <c r="E9228" s="236" t="s">
        <v>20734</v>
      </c>
      <c r="F9228" s="236" t="s">
        <v>10968</v>
      </c>
      <c r="G9228" s="235" t="str">
        <f t="shared" si="144"/>
        <v>0179803</v>
      </c>
      <c r="H9228" s="235" t="s">
        <v>10959</v>
      </c>
      <c r="I9228" s="235" t="s">
        <v>3068</v>
      </c>
    </row>
    <row r="9229" spans="5:9">
      <c r="E9229" s="236" t="s">
        <v>20734</v>
      </c>
      <c r="F9229" s="236" t="s">
        <v>1888</v>
      </c>
      <c r="G9229" s="235" t="str">
        <f t="shared" si="144"/>
        <v>0179804</v>
      </c>
      <c r="H9229" s="235" t="s">
        <v>20753</v>
      </c>
      <c r="I9229" s="235" t="s">
        <v>20752</v>
      </c>
    </row>
    <row r="9230" spans="5:9">
      <c r="E9230" s="236" t="s">
        <v>20734</v>
      </c>
      <c r="F9230" s="236" t="s">
        <v>3144</v>
      </c>
      <c r="G9230" s="235" t="str">
        <f t="shared" si="144"/>
        <v>0179805</v>
      </c>
      <c r="H9230" s="235" t="s">
        <v>18043</v>
      </c>
      <c r="I9230" s="235" t="s">
        <v>18042</v>
      </c>
    </row>
    <row r="9231" spans="5:9">
      <c r="E9231" s="236" t="s">
        <v>20734</v>
      </c>
      <c r="F9231" s="236" t="s">
        <v>10966</v>
      </c>
      <c r="G9231" s="235" t="str">
        <f t="shared" si="144"/>
        <v>0179806</v>
      </c>
      <c r="H9231" s="235" t="s">
        <v>13580</v>
      </c>
      <c r="I9231" s="235" t="s">
        <v>3084</v>
      </c>
    </row>
    <row r="9232" spans="5:9">
      <c r="E9232" s="236" t="s">
        <v>20734</v>
      </c>
      <c r="F9232" s="236" t="s">
        <v>10962</v>
      </c>
      <c r="G9232" s="235" t="str">
        <f t="shared" si="144"/>
        <v>0179807</v>
      </c>
      <c r="H9232" s="235" t="s">
        <v>12758</v>
      </c>
      <c r="I9232" s="235" t="s">
        <v>12757</v>
      </c>
    </row>
    <row r="9233" spans="5:9">
      <c r="E9233" s="236" t="s">
        <v>20734</v>
      </c>
      <c r="F9233" s="236" t="s">
        <v>4376</v>
      </c>
      <c r="G9233" s="235" t="str">
        <f t="shared" si="144"/>
        <v>0179808</v>
      </c>
      <c r="H9233" s="235" t="s">
        <v>2624</v>
      </c>
      <c r="I9233" s="235" t="s">
        <v>2623</v>
      </c>
    </row>
    <row r="9234" spans="5:9">
      <c r="E9234" s="236" t="s">
        <v>20734</v>
      </c>
      <c r="F9234" s="236" t="s">
        <v>1887</v>
      </c>
      <c r="G9234" s="235" t="str">
        <f t="shared" si="144"/>
        <v>0179809</v>
      </c>
      <c r="H9234" s="235" t="s">
        <v>2679</v>
      </c>
      <c r="I9234" s="235" t="s">
        <v>2678</v>
      </c>
    </row>
    <row r="9235" spans="5:9">
      <c r="E9235" s="236" t="s">
        <v>20734</v>
      </c>
      <c r="F9235" s="236" t="s">
        <v>18579</v>
      </c>
      <c r="G9235" s="235" t="str">
        <f t="shared" si="144"/>
        <v>0179810</v>
      </c>
      <c r="H9235" s="235" t="s">
        <v>2616</v>
      </c>
      <c r="I9235" s="235" t="s">
        <v>2615</v>
      </c>
    </row>
    <row r="9236" spans="5:9">
      <c r="E9236" s="236" t="s">
        <v>20734</v>
      </c>
      <c r="F9236" s="236" t="s">
        <v>4373</v>
      </c>
      <c r="G9236" s="235" t="str">
        <f t="shared" si="144"/>
        <v>0179811</v>
      </c>
      <c r="H9236" s="235" t="s">
        <v>2333</v>
      </c>
      <c r="I9236" s="235" t="s">
        <v>2332</v>
      </c>
    </row>
    <row r="9237" spans="5:9">
      <c r="E9237" s="236" t="s">
        <v>20734</v>
      </c>
      <c r="F9237" s="236" t="s">
        <v>6534</v>
      </c>
      <c r="G9237" s="235" t="str">
        <f t="shared" si="144"/>
        <v>0179812</v>
      </c>
      <c r="H9237" s="235" t="s">
        <v>20751</v>
      </c>
      <c r="I9237" s="235" t="s">
        <v>2600</v>
      </c>
    </row>
    <row r="9238" spans="5:9">
      <c r="E9238" s="236" t="s">
        <v>20734</v>
      </c>
      <c r="F9238" s="236" t="s">
        <v>6312</v>
      </c>
      <c r="G9238" s="235" t="str">
        <f t="shared" si="144"/>
        <v>0179813</v>
      </c>
      <c r="H9238" s="235" t="s">
        <v>10947</v>
      </c>
      <c r="I9238" s="235" t="s">
        <v>10946</v>
      </c>
    </row>
    <row r="9239" spans="5:9">
      <c r="E9239" s="236" t="s">
        <v>20734</v>
      </c>
      <c r="F9239" s="236" t="s">
        <v>18304</v>
      </c>
      <c r="G9239" s="235" t="str">
        <f t="shared" si="144"/>
        <v>0179814</v>
      </c>
      <c r="H9239" s="235" t="s">
        <v>20750</v>
      </c>
      <c r="I9239" s="235" t="s">
        <v>4825</v>
      </c>
    </row>
    <row r="9240" spans="5:9">
      <c r="E9240" s="236" t="s">
        <v>20734</v>
      </c>
      <c r="F9240" s="236" t="s">
        <v>1000</v>
      </c>
      <c r="G9240" s="235" t="str">
        <f t="shared" si="144"/>
        <v>0179815</v>
      </c>
      <c r="H9240" s="235" t="s">
        <v>2464</v>
      </c>
      <c r="I9240" s="235" t="s">
        <v>2463</v>
      </c>
    </row>
    <row r="9241" spans="5:9">
      <c r="E9241" s="236" t="s">
        <v>20734</v>
      </c>
      <c r="F9241" s="236" t="s">
        <v>1880</v>
      </c>
      <c r="G9241" s="235" t="str">
        <f t="shared" si="144"/>
        <v>0179816</v>
      </c>
      <c r="H9241" s="235" t="s">
        <v>20749</v>
      </c>
      <c r="I9241" s="235" t="s">
        <v>20748</v>
      </c>
    </row>
    <row r="9242" spans="5:9">
      <c r="E9242" s="236" t="s">
        <v>20734</v>
      </c>
      <c r="F9242" s="236" t="s">
        <v>4366</v>
      </c>
      <c r="G9242" s="235" t="str">
        <f t="shared" si="144"/>
        <v>0179817</v>
      </c>
      <c r="H9242" s="235" t="s">
        <v>2422</v>
      </c>
      <c r="I9242" s="235" t="s">
        <v>2421</v>
      </c>
    </row>
    <row r="9243" spans="5:9">
      <c r="E9243" s="236" t="s">
        <v>20734</v>
      </c>
      <c r="F9243" s="236" t="s">
        <v>700</v>
      </c>
      <c r="G9243" s="235" t="str">
        <f t="shared" si="144"/>
        <v>0179818</v>
      </c>
      <c r="H9243" s="235" t="s">
        <v>20747</v>
      </c>
      <c r="I9243" s="235" t="s">
        <v>20746</v>
      </c>
    </row>
    <row r="9244" spans="5:9">
      <c r="E9244" s="236" t="s">
        <v>20734</v>
      </c>
      <c r="F9244" s="236" t="s">
        <v>10954</v>
      </c>
      <c r="G9244" s="235" t="str">
        <f t="shared" si="144"/>
        <v>0179819</v>
      </c>
      <c r="H9244" s="235" t="s">
        <v>2496</v>
      </c>
      <c r="I9244" s="235" t="s">
        <v>2495</v>
      </c>
    </row>
    <row r="9245" spans="5:9">
      <c r="E9245" s="236" t="s">
        <v>20734</v>
      </c>
      <c r="F9245" s="236" t="s">
        <v>4363</v>
      </c>
      <c r="G9245" s="235" t="str">
        <f t="shared" si="144"/>
        <v>0179820</v>
      </c>
      <c r="H9245" s="235" t="s">
        <v>2559</v>
      </c>
      <c r="I9245" s="235" t="s">
        <v>2558</v>
      </c>
    </row>
    <row r="9246" spans="5:9">
      <c r="E9246" s="236" t="s">
        <v>20734</v>
      </c>
      <c r="F9246" s="236" t="s">
        <v>3140</v>
      </c>
      <c r="G9246" s="235" t="str">
        <f t="shared" si="144"/>
        <v>0179821</v>
      </c>
      <c r="H9246" s="235" t="s">
        <v>2442</v>
      </c>
      <c r="I9246" s="235" t="s">
        <v>2441</v>
      </c>
    </row>
    <row r="9247" spans="5:9">
      <c r="E9247" s="236" t="s">
        <v>20734</v>
      </c>
      <c r="F9247" s="236" t="s">
        <v>4360</v>
      </c>
      <c r="G9247" s="235" t="str">
        <f t="shared" si="144"/>
        <v>0179823</v>
      </c>
      <c r="H9247" s="235" t="s">
        <v>20745</v>
      </c>
      <c r="I9247" s="235" t="s">
        <v>20174</v>
      </c>
    </row>
    <row r="9248" spans="5:9">
      <c r="E9248" s="236" t="s">
        <v>20734</v>
      </c>
      <c r="F9248" s="236" t="s">
        <v>10945</v>
      </c>
      <c r="G9248" s="235" t="str">
        <f t="shared" si="144"/>
        <v>0179825</v>
      </c>
      <c r="H9248" s="235" t="s">
        <v>2713</v>
      </c>
      <c r="I9248" s="235" t="s">
        <v>2712</v>
      </c>
    </row>
    <row r="9249" spans="5:9">
      <c r="E9249" s="236" t="s">
        <v>20734</v>
      </c>
      <c r="F9249" s="236" t="s">
        <v>10944</v>
      </c>
      <c r="G9249" s="235" t="str">
        <f t="shared" si="144"/>
        <v>0179826</v>
      </c>
      <c r="H9249" s="235" t="s">
        <v>20744</v>
      </c>
      <c r="I9249" s="235" t="s">
        <v>12976</v>
      </c>
    </row>
    <row r="9250" spans="5:9">
      <c r="E9250" s="236" t="s">
        <v>20734</v>
      </c>
      <c r="F9250" s="236" t="s">
        <v>4357</v>
      </c>
      <c r="G9250" s="235" t="str">
        <f t="shared" si="144"/>
        <v>0179827</v>
      </c>
      <c r="H9250" s="235" t="s">
        <v>20743</v>
      </c>
      <c r="I9250" s="235" t="s">
        <v>18035</v>
      </c>
    </row>
    <row r="9251" spans="5:9">
      <c r="E9251" s="236" t="s">
        <v>20734</v>
      </c>
      <c r="F9251" s="236" t="s">
        <v>697</v>
      </c>
      <c r="G9251" s="235" t="str">
        <f t="shared" si="144"/>
        <v>0179828</v>
      </c>
      <c r="H9251" s="235" t="s">
        <v>11581</v>
      </c>
      <c r="I9251" s="235" t="s">
        <v>11580</v>
      </c>
    </row>
    <row r="9252" spans="5:9">
      <c r="E9252" s="236" t="s">
        <v>20734</v>
      </c>
      <c r="F9252" s="236" t="s">
        <v>4352</v>
      </c>
      <c r="G9252" s="235" t="str">
        <f t="shared" si="144"/>
        <v>0179829</v>
      </c>
      <c r="H9252" s="235" t="s">
        <v>2656</v>
      </c>
      <c r="I9252" s="235" t="s">
        <v>2655</v>
      </c>
    </row>
    <row r="9253" spans="5:9">
      <c r="E9253" s="236" t="s">
        <v>20734</v>
      </c>
      <c r="F9253" s="236" t="s">
        <v>10804</v>
      </c>
      <c r="G9253" s="235" t="str">
        <f t="shared" si="144"/>
        <v>0179830</v>
      </c>
      <c r="H9253" s="235" t="s">
        <v>2541</v>
      </c>
      <c r="I9253" s="235" t="s">
        <v>2540</v>
      </c>
    </row>
    <row r="9254" spans="5:9">
      <c r="E9254" s="236" t="s">
        <v>20734</v>
      </c>
      <c r="F9254" s="236" t="s">
        <v>4038</v>
      </c>
      <c r="G9254" s="235" t="str">
        <f t="shared" si="144"/>
        <v>0179831</v>
      </c>
      <c r="H9254" s="235" t="s">
        <v>20742</v>
      </c>
      <c r="I9254" s="235" t="s">
        <v>20741</v>
      </c>
    </row>
    <row r="9255" spans="5:9">
      <c r="E9255" s="236" t="s">
        <v>20734</v>
      </c>
      <c r="F9255" s="236" t="s">
        <v>3833</v>
      </c>
      <c r="G9255" s="235" t="str">
        <f t="shared" si="144"/>
        <v>0179832</v>
      </c>
      <c r="H9255" s="235" t="s">
        <v>20740</v>
      </c>
      <c r="I9255" s="235" t="s">
        <v>12875</v>
      </c>
    </row>
    <row r="9256" spans="5:9">
      <c r="E9256" s="236" t="s">
        <v>20734</v>
      </c>
      <c r="F9256" s="236" t="s">
        <v>10937</v>
      </c>
      <c r="G9256" s="235" t="str">
        <f t="shared" si="144"/>
        <v>0179833</v>
      </c>
      <c r="H9256" s="235" t="s">
        <v>11588</v>
      </c>
      <c r="I9256" s="235" t="s">
        <v>11587</v>
      </c>
    </row>
    <row r="9257" spans="5:9">
      <c r="E9257" s="236" t="s">
        <v>20734</v>
      </c>
      <c r="F9257" s="236" t="s">
        <v>20544</v>
      </c>
      <c r="G9257" s="235" t="str">
        <f t="shared" si="144"/>
        <v>0179836</v>
      </c>
      <c r="H9257" s="235" t="s">
        <v>20739</v>
      </c>
      <c r="I9257" s="235" t="s">
        <v>20738</v>
      </c>
    </row>
    <row r="9258" spans="5:9">
      <c r="E9258" s="236" t="s">
        <v>20734</v>
      </c>
      <c r="F9258" s="236" t="s">
        <v>694</v>
      </c>
      <c r="G9258" s="235" t="str">
        <f t="shared" si="144"/>
        <v>0179838</v>
      </c>
      <c r="H9258" s="235" t="s">
        <v>2687</v>
      </c>
      <c r="I9258" s="235" t="s">
        <v>2686</v>
      </c>
    </row>
    <row r="9259" spans="5:9">
      <c r="E9259" s="236" t="s">
        <v>20734</v>
      </c>
      <c r="F9259" s="236" t="s">
        <v>10801</v>
      </c>
      <c r="G9259" s="235" t="str">
        <f t="shared" si="144"/>
        <v>0179840</v>
      </c>
      <c r="H9259" s="235" t="s">
        <v>20737</v>
      </c>
      <c r="I9259" s="235" t="s">
        <v>12915</v>
      </c>
    </row>
    <row r="9260" spans="5:9">
      <c r="E9260" s="236" t="s">
        <v>20734</v>
      </c>
      <c r="F9260" s="236" t="s">
        <v>18295</v>
      </c>
      <c r="G9260" s="235" t="str">
        <f t="shared" si="144"/>
        <v>0179841</v>
      </c>
      <c r="H9260" s="235" t="s">
        <v>20736</v>
      </c>
      <c r="I9260" s="235" t="s">
        <v>4835</v>
      </c>
    </row>
    <row r="9261" spans="5:9">
      <c r="E9261" s="236" t="s">
        <v>20734</v>
      </c>
      <c r="F9261" s="236" t="s">
        <v>10929</v>
      </c>
      <c r="G9261" s="235" t="str">
        <f t="shared" si="144"/>
        <v>0179844</v>
      </c>
      <c r="H9261" s="235" t="s">
        <v>20735</v>
      </c>
      <c r="I9261" s="235" t="s">
        <v>2663</v>
      </c>
    </row>
    <row r="9262" spans="5:9">
      <c r="E9262" s="236" t="s">
        <v>20734</v>
      </c>
      <c r="F9262" s="236" t="s">
        <v>6345</v>
      </c>
      <c r="G9262" s="235" t="str">
        <f t="shared" si="144"/>
        <v>0179846</v>
      </c>
      <c r="H9262" s="235" t="s">
        <v>2539</v>
      </c>
      <c r="I9262" s="235" t="s">
        <v>2538</v>
      </c>
    </row>
    <row r="9263" spans="5:9">
      <c r="E9263" s="236" t="s">
        <v>20734</v>
      </c>
      <c r="F9263" s="236" t="s">
        <v>691</v>
      </c>
      <c r="G9263" s="235" t="str">
        <f t="shared" si="144"/>
        <v>0179848</v>
      </c>
      <c r="H9263" s="235" t="s">
        <v>9936</v>
      </c>
      <c r="I9263" s="235" t="s">
        <v>9935</v>
      </c>
    </row>
    <row r="9264" spans="5:9">
      <c r="E9264" s="236" t="s">
        <v>20734</v>
      </c>
      <c r="F9264" s="236" t="s">
        <v>6337</v>
      </c>
      <c r="G9264" s="235" t="str">
        <f t="shared" si="144"/>
        <v>0179901</v>
      </c>
      <c r="H9264" s="235" t="s">
        <v>1142</v>
      </c>
      <c r="I9264" s="235" t="s">
        <v>1141</v>
      </c>
    </row>
    <row r="9265" spans="5:9">
      <c r="E9265" s="236" t="s">
        <v>20541</v>
      </c>
      <c r="F9265" s="236" t="s">
        <v>937</v>
      </c>
      <c r="G9265" s="235" t="str">
        <f t="shared" si="144"/>
        <v>0181001</v>
      </c>
      <c r="H9265" s="235" t="s">
        <v>20733</v>
      </c>
      <c r="I9265" s="235" t="s">
        <v>20732</v>
      </c>
    </row>
    <row r="9266" spans="5:9">
      <c r="E9266" s="236" t="s">
        <v>20541</v>
      </c>
      <c r="F9266" s="236" t="s">
        <v>972</v>
      </c>
      <c r="G9266" s="235" t="str">
        <f t="shared" si="144"/>
        <v>0181002</v>
      </c>
      <c r="H9266" s="235" t="s">
        <v>10924</v>
      </c>
      <c r="I9266" s="235" t="s">
        <v>2112</v>
      </c>
    </row>
    <row r="9267" spans="5:9">
      <c r="E9267" s="236" t="s">
        <v>20541</v>
      </c>
      <c r="F9267" s="236" t="s">
        <v>966</v>
      </c>
      <c r="G9267" s="235" t="str">
        <f t="shared" si="144"/>
        <v>0181004</v>
      </c>
      <c r="H9267" s="235" t="s">
        <v>5675</v>
      </c>
      <c r="I9267" s="235" t="s">
        <v>5674</v>
      </c>
    </row>
    <row r="9268" spans="5:9">
      <c r="E9268" s="236" t="s">
        <v>20541</v>
      </c>
      <c r="F9268" s="236" t="s">
        <v>963</v>
      </c>
      <c r="G9268" s="235" t="str">
        <f t="shared" si="144"/>
        <v>0181005</v>
      </c>
      <c r="H9268" s="235" t="s">
        <v>20731</v>
      </c>
      <c r="I9268" s="235" t="s">
        <v>20730</v>
      </c>
    </row>
    <row r="9269" spans="5:9">
      <c r="E9269" s="236" t="s">
        <v>20541</v>
      </c>
      <c r="F9269" s="236" t="s">
        <v>957</v>
      </c>
      <c r="G9269" s="235" t="str">
        <f t="shared" si="144"/>
        <v>0181007</v>
      </c>
      <c r="H9269" s="235" t="s">
        <v>20729</v>
      </c>
      <c r="I9269" s="235" t="s">
        <v>20728</v>
      </c>
    </row>
    <row r="9270" spans="5:9">
      <c r="E9270" s="236" t="s">
        <v>20541</v>
      </c>
      <c r="F9270" s="236" t="s">
        <v>934</v>
      </c>
      <c r="G9270" s="235" t="str">
        <f t="shared" si="144"/>
        <v>0181008</v>
      </c>
      <c r="H9270" s="235" t="s">
        <v>1795</v>
      </c>
      <c r="I9270" s="235" t="s">
        <v>1794</v>
      </c>
    </row>
    <row r="9271" spans="5:9">
      <c r="E9271" s="236" t="s">
        <v>20541</v>
      </c>
      <c r="F9271" s="236" t="s">
        <v>1151</v>
      </c>
      <c r="G9271" s="235" t="str">
        <f t="shared" si="144"/>
        <v>0181009</v>
      </c>
      <c r="H9271" s="235" t="s">
        <v>4531</v>
      </c>
      <c r="I9271" s="235" t="s">
        <v>4530</v>
      </c>
    </row>
    <row r="9272" spans="5:9">
      <c r="E9272" s="236" t="s">
        <v>20541</v>
      </c>
      <c r="F9272" s="236" t="s">
        <v>1143</v>
      </c>
      <c r="G9272" s="235" t="str">
        <f t="shared" si="144"/>
        <v>0181010</v>
      </c>
      <c r="H9272" s="235" t="s">
        <v>17883</v>
      </c>
      <c r="I9272" s="235" t="s">
        <v>17882</v>
      </c>
    </row>
    <row r="9273" spans="5:9">
      <c r="E9273" s="236" t="s">
        <v>20541</v>
      </c>
      <c r="F9273" s="236" t="s">
        <v>1602</v>
      </c>
      <c r="G9273" s="235" t="str">
        <f t="shared" si="144"/>
        <v>0181011</v>
      </c>
      <c r="H9273" s="235" t="s">
        <v>12823</v>
      </c>
      <c r="I9273" s="235" t="s">
        <v>12822</v>
      </c>
    </row>
    <row r="9274" spans="5:9">
      <c r="E9274" s="236" t="s">
        <v>20541</v>
      </c>
      <c r="F9274" s="236" t="s">
        <v>1681</v>
      </c>
      <c r="G9274" s="235" t="str">
        <f t="shared" si="144"/>
        <v>0181012</v>
      </c>
      <c r="H9274" s="235" t="s">
        <v>20727</v>
      </c>
      <c r="I9274" s="235" t="s">
        <v>20726</v>
      </c>
    </row>
    <row r="9275" spans="5:9">
      <c r="E9275" s="236" t="s">
        <v>20541</v>
      </c>
      <c r="F9275" s="236" t="s">
        <v>1709</v>
      </c>
      <c r="G9275" s="235" t="str">
        <f t="shared" si="144"/>
        <v>0181013</v>
      </c>
      <c r="H9275" s="235" t="s">
        <v>11550</v>
      </c>
      <c r="I9275" s="235" t="s">
        <v>11549</v>
      </c>
    </row>
    <row r="9276" spans="5:9">
      <c r="E9276" s="236" t="s">
        <v>20541</v>
      </c>
      <c r="F9276" s="236" t="s">
        <v>1704</v>
      </c>
      <c r="G9276" s="235" t="str">
        <f t="shared" si="144"/>
        <v>0181015</v>
      </c>
      <c r="H9276" s="235" t="s">
        <v>20725</v>
      </c>
      <c r="I9276" s="235" t="s">
        <v>20724</v>
      </c>
    </row>
    <row r="9277" spans="5:9">
      <c r="E9277" s="236" t="s">
        <v>20541</v>
      </c>
      <c r="F9277" s="236" t="s">
        <v>1676</v>
      </c>
      <c r="G9277" s="235" t="str">
        <f t="shared" si="144"/>
        <v>0181016</v>
      </c>
      <c r="H9277" s="235" t="s">
        <v>20723</v>
      </c>
      <c r="I9277" s="235" t="s">
        <v>20722</v>
      </c>
    </row>
    <row r="9278" spans="5:9">
      <c r="E9278" s="236" t="s">
        <v>20541</v>
      </c>
      <c r="F9278" s="236" t="s">
        <v>1621</v>
      </c>
      <c r="G9278" s="235" t="str">
        <f t="shared" si="144"/>
        <v>0181030</v>
      </c>
      <c r="H9278" s="235" t="s">
        <v>20721</v>
      </c>
      <c r="I9278" s="235" t="s">
        <v>20720</v>
      </c>
    </row>
    <row r="9279" spans="5:9">
      <c r="E9279" s="236" t="s">
        <v>20541</v>
      </c>
      <c r="F9279" s="236" t="s">
        <v>6204</v>
      </c>
      <c r="G9279" s="235" t="str">
        <f t="shared" si="144"/>
        <v>0181076</v>
      </c>
      <c r="H9279" s="235" t="s">
        <v>20719</v>
      </c>
      <c r="I9279" s="235" t="s">
        <v>20718</v>
      </c>
    </row>
    <row r="9280" spans="5:9">
      <c r="E9280" s="236" t="s">
        <v>20541</v>
      </c>
      <c r="F9280" s="236" t="s">
        <v>1066</v>
      </c>
      <c r="G9280" s="235" t="str">
        <f t="shared" si="144"/>
        <v>0181100</v>
      </c>
      <c r="H9280" s="235" t="s">
        <v>10986</v>
      </c>
      <c r="I9280" s="235" t="s">
        <v>935</v>
      </c>
    </row>
    <row r="9281" spans="5:9">
      <c r="E9281" s="236" t="s">
        <v>20541</v>
      </c>
      <c r="F9281" s="236" t="s">
        <v>1388</v>
      </c>
      <c r="G9281" s="235" t="str">
        <f t="shared" si="144"/>
        <v>0181101</v>
      </c>
      <c r="H9281" s="235" t="s">
        <v>20717</v>
      </c>
      <c r="I9281" s="235" t="s">
        <v>10805</v>
      </c>
    </row>
    <row r="9282" spans="5:9">
      <c r="E9282" s="236" t="s">
        <v>20541</v>
      </c>
      <c r="F9282" s="236" t="s">
        <v>1378</v>
      </c>
      <c r="G9282" s="235" t="str">
        <f t="shared" ref="G9282:G9345" si="145">TEXT(E9282,"0000")&amp;TEXT(F9282,"000")</f>
        <v>0181102</v>
      </c>
      <c r="H9282" s="235" t="s">
        <v>20716</v>
      </c>
      <c r="I9282" s="235" t="s">
        <v>20715</v>
      </c>
    </row>
    <row r="9283" spans="5:9">
      <c r="E9283" s="236" t="s">
        <v>20541</v>
      </c>
      <c r="F9283" s="236" t="s">
        <v>1484</v>
      </c>
      <c r="G9283" s="235" t="str">
        <f t="shared" si="145"/>
        <v>0181103</v>
      </c>
      <c r="H9283" s="235" t="s">
        <v>11558</v>
      </c>
      <c r="I9283" s="235" t="s">
        <v>11557</v>
      </c>
    </row>
    <row r="9284" spans="5:9">
      <c r="E9284" s="236" t="s">
        <v>20541</v>
      </c>
      <c r="F9284" s="236" t="s">
        <v>1375</v>
      </c>
      <c r="G9284" s="235" t="str">
        <f t="shared" si="145"/>
        <v>0181104</v>
      </c>
      <c r="H9284" s="235" t="s">
        <v>20714</v>
      </c>
      <c r="I9284" s="235" t="s">
        <v>20713</v>
      </c>
    </row>
    <row r="9285" spans="5:9">
      <c r="E9285" s="236" t="s">
        <v>20541</v>
      </c>
      <c r="F9285" s="236" t="s">
        <v>1372</v>
      </c>
      <c r="G9285" s="235" t="str">
        <f t="shared" si="145"/>
        <v>0181105</v>
      </c>
      <c r="H9285" s="235" t="s">
        <v>20712</v>
      </c>
      <c r="I9285" s="235" t="s">
        <v>20711</v>
      </c>
    </row>
    <row r="9286" spans="5:9">
      <c r="E9286" s="236" t="s">
        <v>20541</v>
      </c>
      <c r="F9286" s="236" t="s">
        <v>1369</v>
      </c>
      <c r="G9286" s="235" t="str">
        <f t="shared" si="145"/>
        <v>0181106</v>
      </c>
      <c r="H9286" s="235" t="s">
        <v>12508</v>
      </c>
      <c r="I9286" s="235" t="s">
        <v>12854</v>
      </c>
    </row>
    <row r="9287" spans="5:9">
      <c r="E9287" s="236" t="s">
        <v>20541</v>
      </c>
      <c r="F9287" s="236" t="s">
        <v>1366</v>
      </c>
      <c r="G9287" s="235" t="str">
        <f t="shared" si="145"/>
        <v>0181107</v>
      </c>
      <c r="H9287" s="235" t="s">
        <v>20710</v>
      </c>
      <c r="I9287" s="235" t="s">
        <v>20709</v>
      </c>
    </row>
    <row r="9288" spans="5:9">
      <c r="E9288" s="236" t="s">
        <v>20541</v>
      </c>
      <c r="F9288" s="236" t="s">
        <v>877</v>
      </c>
      <c r="G9288" s="235" t="str">
        <f t="shared" si="145"/>
        <v>0181108</v>
      </c>
      <c r="H9288" s="235" t="s">
        <v>20708</v>
      </c>
      <c r="I9288" s="235" t="s">
        <v>20707</v>
      </c>
    </row>
    <row r="9289" spans="5:9">
      <c r="E9289" s="236" t="s">
        <v>20541</v>
      </c>
      <c r="F9289" s="236" t="s">
        <v>874</v>
      </c>
      <c r="G9289" s="235" t="str">
        <f t="shared" si="145"/>
        <v>0181109</v>
      </c>
      <c r="H9289" s="235" t="s">
        <v>11907</v>
      </c>
      <c r="I9289" s="235" t="s">
        <v>20706</v>
      </c>
    </row>
    <row r="9290" spans="5:9">
      <c r="E9290" s="236" t="s">
        <v>20541</v>
      </c>
      <c r="F9290" s="236" t="s">
        <v>1359</v>
      </c>
      <c r="G9290" s="235" t="str">
        <f t="shared" si="145"/>
        <v>0181110</v>
      </c>
      <c r="H9290" s="235" t="s">
        <v>20705</v>
      </c>
      <c r="I9290" s="235" t="s">
        <v>20704</v>
      </c>
    </row>
    <row r="9291" spans="5:9">
      <c r="E9291" s="236" t="s">
        <v>20541</v>
      </c>
      <c r="F9291" s="236" t="s">
        <v>1356</v>
      </c>
      <c r="G9291" s="235" t="str">
        <f t="shared" si="145"/>
        <v>0181111</v>
      </c>
      <c r="H9291" s="235" t="s">
        <v>20703</v>
      </c>
      <c r="I9291" s="235" t="s">
        <v>20702</v>
      </c>
    </row>
    <row r="9292" spans="5:9">
      <c r="E9292" s="236" t="s">
        <v>20541</v>
      </c>
      <c r="F9292" s="236" t="s">
        <v>1353</v>
      </c>
      <c r="G9292" s="235" t="str">
        <f t="shared" si="145"/>
        <v>0181112</v>
      </c>
      <c r="H9292" s="235" t="s">
        <v>20701</v>
      </c>
      <c r="I9292" s="235" t="s">
        <v>20700</v>
      </c>
    </row>
    <row r="9293" spans="5:9">
      <c r="E9293" s="236" t="s">
        <v>20541</v>
      </c>
      <c r="F9293" s="236" t="s">
        <v>1349</v>
      </c>
      <c r="G9293" s="235" t="str">
        <f t="shared" si="145"/>
        <v>0181113</v>
      </c>
      <c r="H9293" s="235" t="s">
        <v>20699</v>
      </c>
      <c r="I9293" s="235" t="s">
        <v>20698</v>
      </c>
    </row>
    <row r="9294" spans="5:9">
      <c r="E9294" s="236" t="s">
        <v>20541</v>
      </c>
      <c r="F9294" s="236" t="s">
        <v>1434</v>
      </c>
      <c r="G9294" s="235" t="str">
        <f t="shared" si="145"/>
        <v>0181114</v>
      </c>
      <c r="H9294" s="235" t="s">
        <v>20697</v>
      </c>
      <c r="I9294" s="235" t="s">
        <v>20696</v>
      </c>
    </row>
    <row r="9295" spans="5:9">
      <c r="E9295" s="236" t="s">
        <v>20541</v>
      </c>
      <c r="F9295" s="236" t="s">
        <v>1548</v>
      </c>
      <c r="G9295" s="235" t="str">
        <f t="shared" si="145"/>
        <v>0181115</v>
      </c>
      <c r="H9295" s="235" t="s">
        <v>20695</v>
      </c>
      <c r="I9295" s="235" t="s">
        <v>20694</v>
      </c>
    </row>
    <row r="9296" spans="5:9">
      <c r="E9296" s="236" t="s">
        <v>20541</v>
      </c>
      <c r="F9296" s="236" t="s">
        <v>1459</v>
      </c>
      <c r="G9296" s="235" t="str">
        <f t="shared" si="145"/>
        <v>0181116</v>
      </c>
      <c r="H9296" s="235" t="s">
        <v>10672</v>
      </c>
      <c r="I9296" s="235" t="s">
        <v>10671</v>
      </c>
    </row>
    <row r="9297" spans="5:9">
      <c r="E9297" s="236" t="s">
        <v>20541</v>
      </c>
      <c r="F9297" s="236" t="s">
        <v>1073</v>
      </c>
      <c r="G9297" s="235" t="str">
        <f t="shared" si="145"/>
        <v>0181120</v>
      </c>
      <c r="H9297" s="235" t="s">
        <v>2733</v>
      </c>
      <c r="I9297" s="235" t="s">
        <v>2732</v>
      </c>
    </row>
    <row r="9298" spans="5:9">
      <c r="E9298" s="236" t="s">
        <v>20541</v>
      </c>
      <c r="F9298" s="236" t="s">
        <v>954</v>
      </c>
      <c r="G9298" s="235" t="str">
        <f t="shared" si="145"/>
        <v>0181125</v>
      </c>
      <c r="H9298" s="235" t="s">
        <v>20693</v>
      </c>
      <c r="I9298" s="235" t="s">
        <v>20692</v>
      </c>
    </row>
    <row r="9299" spans="5:9">
      <c r="E9299" s="236" t="s">
        <v>20541</v>
      </c>
      <c r="F9299" s="236" t="s">
        <v>951</v>
      </c>
      <c r="G9299" s="235" t="str">
        <f t="shared" si="145"/>
        <v>0181127</v>
      </c>
      <c r="H9299" s="235" t="s">
        <v>20691</v>
      </c>
      <c r="I9299" s="235" t="s">
        <v>20690</v>
      </c>
    </row>
    <row r="9300" spans="5:9">
      <c r="E9300" s="236" t="s">
        <v>20541</v>
      </c>
      <c r="F9300" s="236" t="s">
        <v>1445</v>
      </c>
      <c r="G9300" s="235" t="str">
        <f t="shared" si="145"/>
        <v>0181130</v>
      </c>
      <c r="H9300" s="235" t="s">
        <v>20689</v>
      </c>
      <c r="I9300" s="235" t="s">
        <v>20688</v>
      </c>
    </row>
    <row r="9301" spans="5:9">
      <c r="E9301" s="236" t="s">
        <v>20541</v>
      </c>
      <c r="F9301" s="236" t="s">
        <v>1396</v>
      </c>
      <c r="G9301" s="235" t="str">
        <f t="shared" si="145"/>
        <v>0181131</v>
      </c>
      <c r="H9301" s="235" t="s">
        <v>20687</v>
      </c>
      <c r="I9301" s="235" t="s">
        <v>20686</v>
      </c>
    </row>
    <row r="9302" spans="5:9">
      <c r="E9302" s="236" t="s">
        <v>20541</v>
      </c>
      <c r="F9302" s="236" t="s">
        <v>948</v>
      </c>
      <c r="G9302" s="235" t="str">
        <f t="shared" si="145"/>
        <v>0181133</v>
      </c>
      <c r="H9302" s="235" t="s">
        <v>17892</v>
      </c>
      <c r="I9302" s="235" t="s">
        <v>10830</v>
      </c>
    </row>
    <row r="9303" spans="5:9">
      <c r="E9303" s="236" t="s">
        <v>20541</v>
      </c>
      <c r="F9303" s="236" t="s">
        <v>4202</v>
      </c>
      <c r="G9303" s="235" t="str">
        <f t="shared" si="145"/>
        <v>0181134</v>
      </c>
      <c r="H9303" s="235" t="s">
        <v>20685</v>
      </c>
      <c r="I9303" s="235" t="s">
        <v>20684</v>
      </c>
    </row>
    <row r="9304" spans="5:9">
      <c r="E9304" s="236" t="s">
        <v>20541</v>
      </c>
      <c r="F9304" s="236" t="s">
        <v>1442</v>
      </c>
      <c r="G9304" s="235" t="str">
        <f t="shared" si="145"/>
        <v>0181135</v>
      </c>
      <c r="H9304" s="235" t="s">
        <v>20683</v>
      </c>
      <c r="I9304" s="235" t="s">
        <v>20682</v>
      </c>
    </row>
    <row r="9305" spans="5:9">
      <c r="E9305" s="236" t="s">
        <v>20541</v>
      </c>
      <c r="F9305" s="236" t="s">
        <v>4197</v>
      </c>
      <c r="G9305" s="235" t="str">
        <f t="shared" si="145"/>
        <v>0181136</v>
      </c>
      <c r="H9305" s="235" t="s">
        <v>1678</v>
      </c>
      <c r="I9305" s="235" t="s">
        <v>1677</v>
      </c>
    </row>
    <row r="9306" spans="5:9">
      <c r="E9306" s="236" t="s">
        <v>20541</v>
      </c>
      <c r="F9306" s="236" t="s">
        <v>1424</v>
      </c>
      <c r="G9306" s="235" t="str">
        <f t="shared" si="145"/>
        <v>0181137</v>
      </c>
      <c r="H9306" s="235" t="s">
        <v>20681</v>
      </c>
      <c r="I9306" s="235" t="s">
        <v>6832</v>
      </c>
    </row>
    <row r="9307" spans="5:9">
      <c r="E9307" s="236" t="s">
        <v>20541</v>
      </c>
      <c r="F9307" s="236" t="s">
        <v>859</v>
      </c>
      <c r="G9307" s="235" t="str">
        <f t="shared" si="145"/>
        <v>0181138</v>
      </c>
      <c r="H9307" s="235" t="s">
        <v>20680</v>
      </c>
      <c r="I9307" s="235" t="s">
        <v>20679</v>
      </c>
    </row>
    <row r="9308" spans="5:9">
      <c r="E9308" s="236" t="s">
        <v>20541</v>
      </c>
      <c r="F9308" s="236" t="s">
        <v>1392</v>
      </c>
      <c r="G9308" s="235" t="str">
        <f t="shared" si="145"/>
        <v>0181140</v>
      </c>
      <c r="H9308" s="235" t="s">
        <v>20678</v>
      </c>
      <c r="I9308" s="235" t="s">
        <v>20677</v>
      </c>
    </row>
    <row r="9309" spans="5:9">
      <c r="E9309" s="236" t="s">
        <v>20541</v>
      </c>
      <c r="F9309" s="236" t="s">
        <v>1539</v>
      </c>
      <c r="G9309" s="235" t="str">
        <f t="shared" si="145"/>
        <v>0181141</v>
      </c>
      <c r="H9309" s="235" t="s">
        <v>20676</v>
      </c>
      <c r="I9309" s="235" t="s">
        <v>20675</v>
      </c>
    </row>
    <row r="9310" spans="5:9">
      <c r="E9310" s="236" t="s">
        <v>20541</v>
      </c>
      <c r="F9310" s="236" t="s">
        <v>1045</v>
      </c>
      <c r="G9310" s="235" t="str">
        <f t="shared" si="145"/>
        <v>0181150</v>
      </c>
      <c r="H9310" s="235" t="s">
        <v>18004</v>
      </c>
      <c r="I9310" s="235" t="s">
        <v>18003</v>
      </c>
    </row>
    <row r="9311" spans="5:9">
      <c r="E9311" s="236" t="s">
        <v>20541</v>
      </c>
      <c r="F9311" s="236" t="s">
        <v>847</v>
      </c>
      <c r="G9311" s="235" t="str">
        <f t="shared" si="145"/>
        <v>0181159</v>
      </c>
      <c r="H9311" s="235" t="s">
        <v>20674</v>
      </c>
      <c r="I9311" s="235" t="s">
        <v>20673</v>
      </c>
    </row>
    <row r="9312" spans="5:9">
      <c r="E9312" s="236" t="s">
        <v>20541</v>
      </c>
      <c r="F9312" s="236" t="s">
        <v>5089</v>
      </c>
      <c r="G9312" s="235" t="str">
        <f t="shared" si="145"/>
        <v>0181164</v>
      </c>
      <c r="H9312" s="235" t="s">
        <v>20672</v>
      </c>
      <c r="I9312" s="235" t="s">
        <v>20671</v>
      </c>
    </row>
    <row r="9313" spans="5:9">
      <c r="E9313" s="236" t="s">
        <v>20541</v>
      </c>
      <c r="F9313" s="236" t="s">
        <v>4145</v>
      </c>
      <c r="G9313" s="235" t="str">
        <f t="shared" si="145"/>
        <v>0181165</v>
      </c>
      <c r="H9313" s="235" t="s">
        <v>20670</v>
      </c>
      <c r="I9313" s="235" t="s">
        <v>20669</v>
      </c>
    </row>
    <row r="9314" spans="5:9">
      <c r="E9314" s="236" t="s">
        <v>20541</v>
      </c>
      <c r="F9314" s="236" t="s">
        <v>1013</v>
      </c>
      <c r="G9314" s="235" t="str">
        <f t="shared" si="145"/>
        <v>0181175</v>
      </c>
      <c r="H9314" s="235" t="s">
        <v>2055</v>
      </c>
      <c r="I9314" s="235" t="s">
        <v>9513</v>
      </c>
    </row>
    <row r="9315" spans="5:9">
      <c r="E9315" s="236" t="s">
        <v>20541</v>
      </c>
      <c r="F9315" s="236" t="s">
        <v>3340</v>
      </c>
      <c r="G9315" s="235" t="str">
        <f t="shared" si="145"/>
        <v>0181176</v>
      </c>
      <c r="H9315" s="235" t="s">
        <v>20668</v>
      </c>
      <c r="I9315" s="235" t="s">
        <v>20667</v>
      </c>
    </row>
    <row r="9316" spans="5:9">
      <c r="E9316" s="236" t="s">
        <v>20541</v>
      </c>
      <c r="F9316" s="236" t="s">
        <v>1063</v>
      </c>
      <c r="G9316" s="235" t="str">
        <f t="shared" si="145"/>
        <v>0181180</v>
      </c>
      <c r="H9316" s="235" t="s">
        <v>20666</v>
      </c>
      <c r="I9316" s="235" t="s">
        <v>20665</v>
      </c>
    </row>
    <row r="9317" spans="5:9">
      <c r="E9317" s="236" t="s">
        <v>20541</v>
      </c>
      <c r="F9317" s="236" t="s">
        <v>4120</v>
      </c>
      <c r="G9317" s="235" t="str">
        <f t="shared" si="145"/>
        <v>0181181</v>
      </c>
      <c r="H9317" s="235" t="s">
        <v>13104</v>
      </c>
      <c r="I9317" s="235" t="s">
        <v>15591</v>
      </c>
    </row>
    <row r="9318" spans="5:9">
      <c r="E9318" s="236" t="s">
        <v>20541</v>
      </c>
      <c r="F9318" s="236" t="s">
        <v>1640</v>
      </c>
      <c r="G9318" s="235" t="str">
        <f t="shared" si="145"/>
        <v>0181190</v>
      </c>
      <c r="H9318" s="235" t="s">
        <v>1751</v>
      </c>
      <c r="I9318" s="235" t="s">
        <v>1750</v>
      </c>
    </row>
    <row r="9319" spans="5:9">
      <c r="E9319" s="236" t="s">
        <v>20541</v>
      </c>
      <c r="F9319" s="236" t="s">
        <v>3634</v>
      </c>
      <c r="G9319" s="235" t="str">
        <f t="shared" si="145"/>
        <v>0181191</v>
      </c>
      <c r="H9319" s="235" t="s">
        <v>11592</v>
      </c>
      <c r="I9319" s="235" t="s">
        <v>11591</v>
      </c>
    </row>
    <row r="9320" spans="5:9">
      <c r="E9320" s="236" t="s">
        <v>20541</v>
      </c>
      <c r="F9320" s="236" t="s">
        <v>3631</v>
      </c>
      <c r="G9320" s="235" t="str">
        <f t="shared" si="145"/>
        <v>0181192</v>
      </c>
      <c r="H9320" s="235" t="s">
        <v>17998</v>
      </c>
      <c r="I9320" s="235" t="s">
        <v>17997</v>
      </c>
    </row>
    <row r="9321" spans="5:9">
      <c r="E9321" s="236" t="s">
        <v>20541</v>
      </c>
      <c r="F9321" s="236" t="s">
        <v>3628</v>
      </c>
      <c r="G9321" s="235" t="str">
        <f t="shared" si="145"/>
        <v>0181193</v>
      </c>
      <c r="H9321" s="235" t="s">
        <v>20664</v>
      </c>
      <c r="I9321" s="235" t="s">
        <v>20663</v>
      </c>
    </row>
    <row r="9322" spans="5:9">
      <c r="E9322" s="236" t="s">
        <v>20541</v>
      </c>
      <c r="F9322" s="236" t="s">
        <v>3625</v>
      </c>
      <c r="G9322" s="235" t="str">
        <f t="shared" si="145"/>
        <v>0181195</v>
      </c>
      <c r="H9322" s="235" t="s">
        <v>20662</v>
      </c>
      <c r="I9322" s="235" t="s">
        <v>20661</v>
      </c>
    </row>
    <row r="9323" spans="5:9">
      <c r="E9323" s="236" t="s">
        <v>20541</v>
      </c>
      <c r="F9323" s="236" t="s">
        <v>1130</v>
      </c>
      <c r="G9323" s="235" t="str">
        <f t="shared" si="145"/>
        <v>0181200</v>
      </c>
      <c r="H9323" s="235" t="s">
        <v>18002</v>
      </c>
      <c r="I9323" s="235" t="s">
        <v>18001</v>
      </c>
    </row>
    <row r="9324" spans="5:9">
      <c r="E9324" s="236" t="s">
        <v>20541</v>
      </c>
      <c r="F9324" s="236" t="s">
        <v>1566</v>
      </c>
      <c r="G9324" s="235" t="str">
        <f t="shared" si="145"/>
        <v>0181201</v>
      </c>
      <c r="H9324" s="235" t="s">
        <v>2200</v>
      </c>
      <c r="I9324" s="235" t="s">
        <v>2199</v>
      </c>
    </row>
    <row r="9325" spans="5:9">
      <c r="E9325" s="236" t="s">
        <v>20541</v>
      </c>
      <c r="F9325" s="236" t="s">
        <v>2837</v>
      </c>
      <c r="G9325" s="235" t="str">
        <f t="shared" si="145"/>
        <v>0181203</v>
      </c>
      <c r="H9325" s="235" t="s">
        <v>1423</v>
      </c>
      <c r="I9325" s="235" t="s">
        <v>1422</v>
      </c>
    </row>
    <row r="9326" spans="5:9">
      <c r="E9326" s="236" t="s">
        <v>20541</v>
      </c>
      <c r="F9326" s="236" t="s">
        <v>2196</v>
      </c>
      <c r="G9326" s="235" t="str">
        <f t="shared" si="145"/>
        <v>0181204</v>
      </c>
      <c r="H9326" s="235" t="s">
        <v>20660</v>
      </c>
      <c r="I9326" s="235" t="s">
        <v>20659</v>
      </c>
    </row>
    <row r="9327" spans="5:9">
      <c r="E9327" s="236" t="s">
        <v>20541</v>
      </c>
      <c r="F9327" s="236" t="s">
        <v>1042</v>
      </c>
      <c r="G9327" s="235" t="str">
        <f t="shared" si="145"/>
        <v>0181210</v>
      </c>
      <c r="H9327" s="235" t="s">
        <v>3278</v>
      </c>
      <c r="I9327" s="235" t="s">
        <v>3277</v>
      </c>
    </row>
    <row r="9328" spans="5:9">
      <c r="E9328" s="236" t="s">
        <v>20541</v>
      </c>
      <c r="F9328" s="236" t="s">
        <v>1127</v>
      </c>
      <c r="G9328" s="235" t="str">
        <f t="shared" si="145"/>
        <v>0181220</v>
      </c>
      <c r="H9328" s="235" t="s">
        <v>20658</v>
      </c>
      <c r="I9328" s="235" t="s">
        <v>20657</v>
      </c>
    </row>
    <row r="9329" spans="5:9">
      <c r="E9329" s="236" t="s">
        <v>20541</v>
      </c>
      <c r="F9329" s="236" t="s">
        <v>1124</v>
      </c>
      <c r="G9329" s="235" t="str">
        <f t="shared" si="145"/>
        <v>0181230</v>
      </c>
      <c r="H9329" s="235" t="s">
        <v>18000</v>
      </c>
      <c r="I9329" s="235" t="s">
        <v>17999</v>
      </c>
    </row>
    <row r="9330" spans="5:9">
      <c r="E9330" s="236" t="s">
        <v>20541</v>
      </c>
      <c r="F9330" s="236" t="s">
        <v>4606</v>
      </c>
      <c r="G9330" s="235" t="str">
        <f t="shared" si="145"/>
        <v>0181233</v>
      </c>
      <c r="H9330" s="235" t="s">
        <v>1598</v>
      </c>
      <c r="I9330" s="235" t="s">
        <v>1597</v>
      </c>
    </row>
    <row r="9331" spans="5:9">
      <c r="E9331" s="236" t="s">
        <v>20541</v>
      </c>
      <c r="F9331" s="236" t="s">
        <v>1716</v>
      </c>
      <c r="G9331" s="235" t="str">
        <f t="shared" si="145"/>
        <v>0181240</v>
      </c>
      <c r="H9331" s="235" t="s">
        <v>11564</v>
      </c>
      <c r="I9331" s="235" t="s">
        <v>2247</v>
      </c>
    </row>
    <row r="9332" spans="5:9">
      <c r="E9332" s="236" t="s">
        <v>20541</v>
      </c>
      <c r="F9332" s="236" t="s">
        <v>1121</v>
      </c>
      <c r="G9332" s="235" t="str">
        <f t="shared" si="145"/>
        <v>0181250</v>
      </c>
      <c r="H9332" s="235" t="s">
        <v>20656</v>
      </c>
      <c r="I9332" s="235" t="s">
        <v>20655</v>
      </c>
    </row>
    <row r="9333" spans="5:9">
      <c r="E9333" s="236" t="s">
        <v>20541</v>
      </c>
      <c r="F9333" s="236" t="s">
        <v>3324</v>
      </c>
      <c r="G9333" s="235" t="str">
        <f t="shared" si="145"/>
        <v>0181251</v>
      </c>
      <c r="H9333" s="235" t="s">
        <v>20654</v>
      </c>
      <c r="I9333" s="235" t="s">
        <v>20653</v>
      </c>
    </row>
    <row r="9334" spans="5:9">
      <c r="E9334" s="236" t="s">
        <v>20541</v>
      </c>
      <c r="F9334" s="236" t="s">
        <v>2414</v>
      </c>
      <c r="G9334" s="235" t="str">
        <f t="shared" si="145"/>
        <v>0181260</v>
      </c>
      <c r="H9334" s="235" t="s">
        <v>11560</v>
      </c>
      <c r="I9334" s="235" t="s">
        <v>11559</v>
      </c>
    </row>
    <row r="9335" spans="5:9">
      <c r="E9335" s="236" t="s">
        <v>20541</v>
      </c>
      <c r="F9335" s="236" t="s">
        <v>2027</v>
      </c>
      <c r="G9335" s="235" t="str">
        <f t="shared" si="145"/>
        <v>0181262</v>
      </c>
      <c r="H9335" s="235" t="s">
        <v>20652</v>
      </c>
      <c r="I9335" s="235" t="s">
        <v>20651</v>
      </c>
    </row>
    <row r="9336" spans="5:9">
      <c r="E9336" s="236" t="s">
        <v>20541</v>
      </c>
      <c r="F9336" s="236" t="s">
        <v>1039</v>
      </c>
      <c r="G9336" s="235" t="str">
        <f t="shared" si="145"/>
        <v>0181270</v>
      </c>
      <c r="H9336" s="235" t="s">
        <v>2207</v>
      </c>
      <c r="I9336" s="235" t="s">
        <v>2206</v>
      </c>
    </row>
    <row r="9337" spans="5:9">
      <c r="E9337" s="236" t="s">
        <v>20541</v>
      </c>
      <c r="F9337" s="236" t="s">
        <v>2016</v>
      </c>
      <c r="G9337" s="235" t="str">
        <f t="shared" si="145"/>
        <v>0181280</v>
      </c>
      <c r="H9337" s="235" t="s">
        <v>2189</v>
      </c>
      <c r="I9337" s="235" t="s">
        <v>2188</v>
      </c>
    </row>
    <row r="9338" spans="5:9">
      <c r="E9338" s="236" t="s">
        <v>20541</v>
      </c>
      <c r="F9338" s="236" t="s">
        <v>11309</v>
      </c>
      <c r="G9338" s="235" t="str">
        <f t="shared" si="145"/>
        <v>0181283</v>
      </c>
      <c r="H9338" s="235" t="s">
        <v>20650</v>
      </c>
      <c r="I9338" s="235" t="s">
        <v>1106</v>
      </c>
    </row>
    <row r="9339" spans="5:9">
      <c r="E9339" s="236" t="s">
        <v>20541</v>
      </c>
      <c r="F9339" s="236" t="s">
        <v>1118</v>
      </c>
      <c r="G9339" s="235" t="str">
        <f t="shared" si="145"/>
        <v>0181290</v>
      </c>
      <c r="H9339" s="235" t="s">
        <v>2192</v>
      </c>
      <c r="I9339" s="235" t="s">
        <v>17995</v>
      </c>
    </row>
    <row r="9340" spans="5:9">
      <c r="E9340" s="236" t="s">
        <v>20541</v>
      </c>
      <c r="F9340" s="236" t="s">
        <v>2013</v>
      </c>
      <c r="G9340" s="235" t="str">
        <f t="shared" si="145"/>
        <v>0181291</v>
      </c>
      <c r="H9340" s="235" t="s">
        <v>2198</v>
      </c>
      <c r="I9340" s="235" t="s">
        <v>2197</v>
      </c>
    </row>
    <row r="9341" spans="5:9">
      <c r="E9341" s="236" t="s">
        <v>20541</v>
      </c>
      <c r="F9341" s="236" t="s">
        <v>6419</v>
      </c>
      <c r="G9341" s="235" t="str">
        <f t="shared" si="145"/>
        <v>0181292</v>
      </c>
      <c r="H9341" s="235" t="s">
        <v>2194</v>
      </c>
      <c r="I9341" s="235" t="s">
        <v>2193</v>
      </c>
    </row>
    <row r="9342" spans="5:9">
      <c r="E9342" s="236" t="s">
        <v>20541</v>
      </c>
      <c r="F9342" s="236" t="s">
        <v>6576</v>
      </c>
      <c r="G9342" s="235" t="str">
        <f t="shared" si="145"/>
        <v>0181294</v>
      </c>
      <c r="H9342" s="235" t="s">
        <v>20649</v>
      </c>
      <c r="I9342" s="235" t="s">
        <v>20648</v>
      </c>
    </row>
    <row r="9343" spans="5:9">
      <c r="E9343" s="236" t="s">
        <v>20541</v>
      </c>
      <c r="F9343" s="236" t="s">
        <v>1115</v>
      </c>
      <c r="G9343" s="235" t="str">
        <f t="shared" si="145"/>
        <v>0181300</v>
      </c>
      <c r="H9343" s="235" t="s">
        <v>20647</v>
      </c>
      <c r="I9343" s="235" t="s">
        <v>20646</v>
      </c>
    </row>
    <row r="9344" spans="5:9">
      <c r="E9344" s="236" t="s">
        <v>20541</v>
      </c>
      <c r="F9344" s="236" t="s">
        <v>2190</v>
      </c>
      <c r="G9344" s="235" t="str">
        <f t="shared" si="145"/>
        <v>0181301</v>
      </c>
      <c r="H9344" s="235" t="s">
        <v>20645</v>
      </c>
      <c r="I9344" s="235" t="s">
        <v>20644</v>
      </c>
    </row>
    <row r="9345" spans="5:9">
      <c r="E9345" s="236" t="s">
        <v>20541</v>
      </c>
      <c r="F9345" s="236" t="s">
        <v>2829</v>
      </c>
      <c r="G9345" s="235" t="str">
        <f t="shared" si="145"/>
        <v>0181302</v>
      </c>
      <c r="H9345" s="235" t="s">
        <v>20643</v>
      </c>
      <c r="I9345" s="235" t="s">
        <v>20642</v>
      </c>
    </row>
    <row r="9346" spans="5:9">
      <c r="E9346" s="236" t="s">
        <v>20541</v>
      </c>
      <c r="F9346" s="236" t="s">
        <v>2006</v>
      </c>
      <c r="G9346" s="235" t="str">
        <f t="shared" ref="G9346:G9409" si="146">TEXT(E9346,"0000")&amp;TEXT(F9346,"000")</f>
        <v>0181303</v>
      </c>
      <c r="H9346" s="235" t="s">
        <v>20641</v>
      </c>
      <c r="I9346" s="235" t="s">
        <v>20640</v>
      </c>
    </row>
    <row r="9347" spans="5:9">
      <c r="E9347" s="236" t="s">
        <v>20541</v>
      </c>
      <c r="F9347" s="236" t="s">
        <v>2161</v>
      </c>
      <c r="G9347" s="235" t="str">
        <f t="shared" si="146"/>
        <v>0181304</v>
      </c>
      <c r="H9347" s="235" t="s">
        <v>20639</v>
      </c>
      <c r="I9347" s="235" t="s">
        <v>20638</v>
      </c>
    </row>
    <row r="9348" spans="5:9">
      <c r="E9348" s="236" t="s">
        <v>20541</v>
      </c>
      <c r="F9348" s="236" t="s">
        <v>2301</v>
      </c>
      <c r="G9348" s="235" t="str">
        <f t="shared" si="146"/>
        <v>0181305</v>
      </c>
      <c r="H9348" s="235" t="s">
        <v>20637</v>
      </c>
      <c r="I9348" s="235" t="s">
        <v>20636</v>
      </c>
    </row>
    <row r="9349" spans="5:9">
      <c r="E9349" s="236" t="s">
        <v>20541</v>
      </c>
      <c r="F9349" s="236" t="s">
        <v>1291</v>
      </c>
      <c r="G9349" s="235" t="str">
        <f t="shared" si="146"/>
        <v>0181311</v>
      </c>
      <c r="H9349" s="235" t="s">
        <v>2148</v>
      </c>
      <c r="I9349" s="235" t="s">
        <v>2147</v>
      </c>
    </row>
    <row r="9350" spans="5:9">
      <c r="E9350" s="236" t="s">
        <v>20541</v>
      </c>
      <c r="F9350" s="236" t="s">
        <v>2183</v>
      </c>
      <c r="G9350" s="235" t="str">
        <f t="shared" si="146"/>
        <v>0181312</v>
      </c>
      <c r="H9350" s="235" t="s">
        <v>20635</v>
      </c>
      <c r="I9350" s="235" t="s">
        <v>20634</v>
      </c>
    </row>
    <row r="9351" spans="5:9">
      <c r="E9351" s="236" t="s">
        <v>20541</v>
      </c>
      <c r="F9351" s="236" t="s">
        <v>1288</v>
      </c>
      <c r="G9351" s="235" t="str">
        <f t="shared" si="146"/>
        <v>0181313</v>
      </c>
      <c r="H9351" s="235" t="s">
        <v>2118</v>
      </c>
      <c r="I9351" s="235" t="s">
        <v>2117</v>
      </c>
    </row>
    <row r="9352" spans="5:9">
      <c r="E9352" s="236" t="s">
        <v>20541</v>
      </c>
      <c r="F9352" s="236" t="s">
        <v>2004</v>
      </c>
      <c r="G9352" s="235" t="str">
        <f t="shared" si="146"/>
        <v>0181322</v>
      </c>
      <c r="H9352" s="235" t="s">
        <v>2144</v>
      </c>
      <c r="I9352" s="235" t="s">
        <v>2143</v>
      </c>
    </row>
    <row r="9353" spans="5:9">
      <c r="E9353" s="236" t="s">
        <v>20541</v>
      </c>
      <c r="F9353" s="236" t="s">
        <v>2890</v>
      </c>
      <c r="G9353" s="235" t="str">
        <f t="shared" si="146"/>
        <v>0181323</v>
      </c>
      <c r="H9353" s="235" t="s">
        <v>20633</v>
      </c>
      <c r="I9353" s="235" t="s">
        <v>20632</v>
      </c>
    </row>
    <row r="9354" spans="5:9">
      <c r="E9354" s="236" t="s">
        <v>20541</v>
      </c>
      <c r="F9354" s="236" t="s">
        <v>4463</v>
      </c>
      <c r="G9354" s="235" t="str">
        <f t="shared" si="146"/>
        <v>0181324</v>
      </c>
      <c r="H9354" s="235" t="s">
        <v>20631</v>
      </c>
      <c r="I9354" s="235" t="s">
        <v>20630</v>
      </c>
    </row>
    <row r="9355" spans="5:9">
      <c r="E9355" s="236" t="s">
        <v>20541</v>
      </c>
      <c r="F9355" s="236" t="s">
        <v>2284</v>
      </c>
      <c r="G9355" s="235" t="str">
        <f t="shared" si="146"/>
        <v>0181325</v>
      </c>
      <c r="H9355" s="235" t="s">
        <v>20629</v>
      </c>
      <c r="I9355" s="235" t="s">
        <v>20628</v>
      </c>
    </row>
    <row r="9356" spans="5:9">
      <c r="E9356" s="236" t="s">
        <v>20541</v>
      </c>
      <c r="F9356" s="236" t="s">
        <v>11267</v>
      </c>
      <c r="G9356" s="235" t="str">
        <f t="shared" si="146"/>
        <v>0181326</v>
      </c>
      <c r="H9356" s="235" t="s">
        <v>2140</v>
      </c>
      <c r="I9356" s="235" t="s">
        <v>2139</v>
      </c>
    </row>
    <row r="9357" spans="5:9">
      <c r="E9357" s="236" t="s">
        <v>20541</v>
      </c>
      <c r="F9357" s="236" t="s">
        <v>989</v>
      </c>
      <c r="G9357" s="235" t="str">
        <f t="shared" si="146"/>
        <v>0181400</v>
      </c>
      <c r="H9357" s="235" t="s">
        <v>20627</v>
      </c>
      <c r="I9357" s="235" t="s">
        <v>20626</v>
      </c>
    </row>
    <row r="9358" spans="5:9">
      <c r="E9358" s="236" t="s">
        <v>20541</v>
      </c>
      <c r="F9358" s="236" t="s">
        <v>1263</v>
      </c>
      <c r="G9358" s="235" t="str">
        <f t="shared" si="146"/>
        <v>0181401</v>
      </c>
      <c r="H9358" s="235" t="s">
        <v>6260</v>
      </c>
      <c r="I9358" s="235" t="s">
        <v>6259</v>
      </c>
    </row>
    <row r="9359" spans="5:9">
      <c r="E9359" s="236" t="s">
        <v>20541</v>
      </c>
      <c r="F9359" s="236" t="s">
        <v>2151</v>
      </c>
      <c r="G9359" s="235" t="str">
        <f t="shared" si="146"/>
        <v>0181403</v>
      </c>
      <c r="H9359" s="235" t="s">
        <v>12821</v>
      </c>
      <c r="I9359" s="235" t="s">
        <v>12820</v>
      </c>
    </row>
    <row r="9360" spans="5:9">
      <c r="E9360" s="236" t="s">
        <v>20541</v>
      </c>
      <c r="F9360" s="236" t="s">
        <v>2883</v>
      </c>
      <c r="G9360" s="235" t="str">
        <f t="shared" si="146"/>
        <v>0181404</v>
      </c>
      <c r="H9360" s="235" t="s">
        <v>20625</v>
      </c>
      <c r="I9360" s="235" t="s">
        <v>20624</v>
      </c>
    </row>
    <row r="9361" spans="5:9">
      <c r="E9361" s="236" t="s">
        <v>20541</v>
      </c>
      <c r="F9361" s="236" t="s">
        <v>3561</v>
      </c>
      <c r="G9361" s="235" t="str">
        <f t="shared" si="146"/>
        <v>0181405</v>
      </c>
      <c r="H9361" s="235" t="s">
        <v>20623</v>
      </c>
      <c r="I9361" s="235" t="s">
        <v>20622</v>
      </c>
    </row>
    <row r="9362" spans="5:9">
      <c r="E9362" s="236" t="s">
        <v>20541</v>
      </c>
      <c r="F9362" s="236" t="s">
        <v>3558</v>
      </c>
      <c r="G9362" s="235" t="str">
        <f t="shared" si="146"/>
        <v>0181407</v>
      </c>
      <c r="H9362" s="235" t="s">
        <v>20621</v>
      </c>
      <c r="I9362" s="235" t="s">
        <v>20620</v>
      </c>
    </row>
    <row r="9363" spans="5:9">
      <c r="E9363" s="236" t="s">
        <v>20541</v>
      </c>
      <c r="F9363" s="236" t="s">
        <v>1260</v>
      </c>
      <c r="G9363" s="235" t="str">
        <f t="shared" si="146"/>
        <v>0181409</v>
      </c>
      <c r="H9363" s="235" t="s">
        <v>2580</v>
      </c>
      <c r="I9363" s="235" t="s">
        <v>2579</v>
      </c>
    </row>
    <row r="9364" spans="5:9">
      <c r="E9364" s="236" t="s">
        <v>20541</v>
      </c>
      <c r="F9364" s="236" t="s">
        <v>1110</v>
      </c>
      <c r="G9364" s="235" t="str">
        <f t="shared" si="146"/>
        <v>0181410</v>
      </c>
      <c r="H9364" s="235" t="s">
        <v>20619</v>
      </c>
      <c r="I9364" s="235" t="s">
        <v>20618</v>
      </c>
    </row>
    <row r="9365" spans="5:9">
      <c r="E9365" s="236" t="s">
        <v>20541</v>
      </c>
      <c r="F9365" s="236" t="s">
        <v>1257</v>
      </c>
      <c r="G9365" s="235" t="str">
        <f t="shared" si="146"/>
        <v>0181411</v>
      </c>
      <c r="H9365" s="235" t="s">
        <v>20617</v>
      </c>
      <c r="I9365" s="235" t="s">
        <v>20616</v>
      </c>
    </row>
    <row r="9366" spans="5:9">
      <c r="E9366" s="236" t="s">
        <v>20541</v>
      </c>
      <c r="F9366" s="236" t="s">
        <v>1254</v>
      </c>
      <c r="G9366" s="235" t="str">
        <f t="shared" si="146"/>
        <v>0181412</v>
      </c>
      <c r="H9366" s="235" t="s">
        <v>2160</v>
      </c>
      <c r="I9366" s="235" t="s">
        <v>2159</v>
      </c>
    </row>
    <row r="9367" spans="5:9">
      <c r="E9367" s="236" t="s">
        <v>20541</v>
      </c>
      <c r="F9367" s="236" t="s">
        <v>1251</v>
      </c>
      <c r="G9367" s="235" t="str">
        <f t="shared" si="146"/>
        <v>0181413</v>
      </c>
      <c r="H9367" s="235" t="s">
        <v>2157</v>
      </c>
      <c r="I9367" s="235" t="s">
        <v>2156</v>
      </c>
    </row>
    <row r="9368" spans="5:9">
      <c r="E9368" s="236" t="s">
        <v>20541</v>
      </c>
      <c r="F9368" s="236" t="s">
        <v>4447</v>
      </c>
      <c r="G9368" s="235" t="str">
        <f t="shared" si="146"/>
        <v>0181414</v>
      </c>
      <c r="H9368" s="235" t="s">
        <v>20615</v>
      </c>
      <c r="I9368" s="235" t="s">
        <v>20614</v>
      </c>
    </row>
    <row r="9369" spans="5:9">
      <c r="E9369" s="236" t="s">
        <v>20541</v>
      </c>
      <c r="F9369" s="236" t="s">
        <v>5037</v>
      </c>
      <c r="G9369" s="235" t="str">
        <f t="shared" si="146"/>
        <v>0181415</v>
      </c>
      <c r="H9369" s="235" t="s">
        <v>20613</v>
      </c>
      <c r="I9369" s="235" t="s">
        <v>20612</v>
      </c>
    </row>
    <row r="9370" spans="5:9">
      <c r="E9370" s="236" t="s">
        <v>20541</v>
      </c>
      <c r="F9370" s="236" t="s">
        <v>4444</v>
      </c>
      <c r="G9370" s="235" t="str">
        <f t="shared" si="146"/>
        <v>0181416</v>
      </c>
      <c r="H9370" s="235" t="s">
        <v>20611</v>
      </c>
      <c r="I9370" s="235" t="s">
        <v>4455</v>
      </c>
    </row>
    <row r="9371" spans="5:9">
      <c r="E9371" s="236" t="s">
        <v>20541</v>
      </c>
      <c r="F9371" s="236" t="s">
        <v>1248</v>
      </c>
      <c r="G9371" s="235" t="str">
        <f t="shared" si="146"/>
        <v>0181417</v>
      </c>
      <c r="H9371" s="235" t="s">
        <v>20610</v>
      </c>
      <c r="I9371" s="235" t="s">
        <v>20609</v>
      </c>
    </row>
    <row r="9372" spans="5:9">
      <c r="E9372" s="236" t="s">
        <v>20541</v>
      </c>
      <c r="F9372" s="236" t="s">
        <v>778</v>
      </c>
      <c r="G9372" s="235" t="str">
        <f t="shared" si="146"/>
        <v>0181418</v>
      </c>
      <c r="H9372" s="235" t="s">
        <v>20608</v>
      </c>
      <c r="I9372" s="235" t="s">
        <v>20607</v>
      </c>
    </row>
    <row r="9373" spans="5:9">
      <c r="E9373" s="236" t="s">
        <v>20541</v>
      </c>
      <c r="F9373" s="236" t="s">
        <v>3923</v>
      </c>
      <c r="G9373" s="235" t="str">
        <f t="shared" si="146"/>
        <v>0181419</v>
      </c>
      <c r="H9373" s="235" t="s">
        <v>20606</v>
      </c>
      <c r="I9373" s="235" t="s">
        <v>20605</v>
      </c>
    </row>
    <row r="9374" spans="5:9">
      <c r="E9374" s="236" t="s">
        <v>20541</v>
      </c>
      <c r="F9374" s="236" t="s">
        <v>1060</v>
      </c>
      <c r="G9374" s="235" t="str">
        <f t="shared" si="146"/>
        <v>0181420</v>
      </c>
      <c r="H9374" s="235" t="s">
        <v>20604</v>
      </c>
      <c r="I9374" s="235" t="s">
        <v>20603</v>
      </c>
    </row>
    <row r="9375" spans="5:9">
      <c r="E9375" s="236" t="s">
        <v>20541</v>
      </c>
      <c r="F9375" s="236" t="s">
        <v>5026</v>
      </c>
      <c r="G9375" s="235" t="str">
        <f t="shared" si="146"/>
        <v>0181425</v>
      </c>
      <c r="H9375" s="235" t="s">
        <v>20602</v>
      </c>
      <c r="I9375" s="235" t="s">
        <v>20601</v>
      </c>
    </row>
    <row r="9376" spans="5:9">
      <c r="E9376" s="236" t="s">
        <v>20541</v>
      </c>
      <c r="F9376" s="236" t="s">
        <v>5864</v>
      </c>
      <c r="G9376" s="235" t="str">
        <f t="shared" si="146"/>
        <v>0181426</v>
      </c>
      <c r="H9376" s="235" t="s">
        <v>20600</v>
      </c>
      <c r="I9376" s="235" t="s">
        <v>2162</v>
      </c>
    </row>
    <row r="9377" spans="5:9">
      <c r="E9377" s="236" t="s">
        <v>20541</v>
      </c>
      <c r="F9377" s="236" t="s">
        <v>1986</v>
      </c>
      <c r="G9377" s="235" t="str">
        <f t="shared" si="146"/>
        <v>0181430</v>
      </c>
      <c r="H9377" s="235" t="s">
        <v>20599</v>
      </c>
      <c r="I9377" s="235" t="s">
        <v>20598</v>
      </c>
    </row>
    <row r="9378" spans="5:9">
      <c r="E9378" s="236" t="s">
        <v>20541</v>
      </c>
      <c r="F9378" s="236" t="s">
        <v>1983</v>
      </c>
      <c r="G9378" s="235" t="str">
        <f t="shared" si="146"/>
        <v>0181440</v>
      </c>
      <c r="H9378" s="235" t="s">
        <v>20597</v>
      </c>
      <c r="I9378" s="235" t="s">
        <v>20596</v>
      </c>
    </row>
    <row r="9379" spans="5:9">
      <c r="E9379" s="236" t="s">
        <v>20541</v>
      </c>
      <c r="F9379" s="236" t="s">
        <v>945</v>
      </c>
      <c r="G9379" s="235" t="str">
        <f t="shared" si="146"/>
        <v>0181500</v>
      </c>
      <c r="H9379" s="235" t="s">
        <v>12818</v>
      </c>
      <c r="I9379" s="235" t="s">
        <v>10919</v>
      </c>
    </row>
    <row r="9380" spans="5:9">
      <c r="E9380" s="236" t="s">
        <v>20541</v>
      </c>
      <c r="F9380" s="236" t="s">
        <v>2813</v>
      </c>
      <c r="G9380" s="235" t="str">
        <f t="shared" si="146"/>
        <v>0181501</v>
      </c>
      <c r="H9380" s="235" t="s">
        <v>2097</v>
      </c>
      <c r="I9380" s="235" t="s">
        <v>2096</v>
      </c>
    </row>
    <row r="9381" spans="5:9">
      <c r="E9381" s="236" t="s">
        <v>20541</v>
      </c>
      <c r="F9381" s="236" t="s">
        <v>2810</v>
      </c>
      <c r="G9381" s="235" t="str">
        <f t="shared" si="146"/>
        <v>0181502</v>
      </c>
      <c r="H9381" s="235" t="s">
        <v>20595</v>
      </c>
      <c r="I9381" s="235" t="s">
        <v>20594</v>
      </c>
    </row>
    <row r="9382" spans="5:9">
      <c r="E9382" s="236" t="s">
        <v>20541</v>
      </c>
      <c r="F9382" s="236" t="s">
        <v>6696</v>
      </c>
      <c r="G9382" s="235" t="str">
        <f t="shared" si="146"/>
        <v>0181503</v>
      </c>
      <c r="H9382" s="235" t="s">
        <v>20593</v>
      </c>
      <c r="I9382" s="235" t="s">
        <v>20592</v>
      </c>
    </row>
    <row r="9383" spans="5:9">
      <c r="E9383" s="236" t="s">
        <v>20541</v>
      </c>
      <c r="F9383" s="236" t="s">
        <v>2807</v>
      </c>
      <c r="G9383" s="235" t="str">
        <f t="shared" si="146"/>
        <v>0181504</v>
      </c>
      <c r="H9383" s="235" t="s">
        <v>20591</v>
      </c>
      <c r="I9383" s="235" t="s">
        <v>20590</v>
      </c>
    </row>
    <row r="9384" spans="5:9">
      <c r="E9384" s="236" t="s">
        <v>20541</v>
      </c>
      <c r="F9384" s="236" t="s">
        <v>941</v>
      </c>
      <c r="G9384" s="235" t="str">
        <f t="shared" si="146"/>
        <v>0181505</v>
      </c>
      <c r="H9384" s="235" t="s">
        <v>20589</v>
      </c>
      <c r="I9384" s="235" t="s">
        <v>14353</v>
      </c>
    </row>
    <row r="9385" spans="5:9">
      <c r="E9385" s="236" t="s">
        <v>20541</v>
      </c>
      <c r="F9385" s="236" t="s">
        <v>2799</v>
      </c>
      <c r="G9385" s="235" t="str">
        <f t="shared" si="146"/>
        <v>0181507</v>
      </c>
      <c r="H9385" s="235" t="s">
        <v>20588</v>
      </c>
      <c r="I9385" s="235" t="s">
        <v>20587</v>
      </c>
    </row>
    <row r="9386" spans="5:9">
      <c r="E9386" s="236" t="s">
        <v>20541</v>
      </c>
      <c r="F9386" s="236" t="s">
        <v>1003</v>
      </c>
      <c r="G9386" s="235" t="str">
        <f t="shared" si="146"/>
        <v>0181510</v>
      </c>
      <c r="H9386" s="235" t="s">
        <v>2173</v>
      </c>
      <c r="I9386" s="235" t="s">
        <v>2172</v>
      </c>
    </row>
    <row r="9387" spans="5:9">
      <c r="E9387" s="236" t="s">
        <v>20541</v>
      </c>
      <c r="F9387" s="236" t="s">
        <v>2788</v>
      </c>
      <c r="G9387" s="235" t="str">
        <f t="shared" si="146"/>
        <v>0181512</v>
      </c>
      <c r="H9387" s="235" t="s">
        <v>2103</v>
      </c>
      <c r="I9387" s="235" t="s">
        <v>2102</v>
      </c>
    </row>
    <row r="9388" spans="5:9">
      <c r="E9388" s="236" t="s">
        <v>20541</v>
      </c>
      <c r="F9388" s="236" t="s">
        <v>2785</v>
      </c>
      <c r="G9388" s="235" t="str">
        <f t="shared" si="146"/>
        <v>0181513</v>
      </c>
      <c r="H9388" s="235" t="s">
        <v>20586</v>
      </c>
      <c r="I9388" s="235" t="s">
        <v>20585</v>
      </c>
    </row>
    <row r="9389" spans="5:9">
      <c r="E9389" s="236" t="s">
        <v>20541</v>
      </c>
      <c r="F9389" s="236" t="s">
        <v>3830</v>
      </c>
      <c r="G9389" s="235" t="str">
        <f t="shared" si="146"/>
        <v>0181514</v>
      </c>
      <c r="H9389" s="235" t="s">
        <v>20584</v>
      </c>
      <c r="I9389" s="235" t="s">
        <v>20583</v>
      </c>
    </row>
    <row r="9390" spans="5:9">
      <c r="E9390" s="236" t="s">
        <v>20541</v>
      </c>
      <c r="F9390" s="236" t="s">
        <v>3827</v>
      </c>
      <c r="G9390" s="235" t="str">
        <f t="shared" si="146"/>
        <v>0181515</v>
      </c>
      <c r="H9390" s="235" t="s">
        <v>12810</v>
      </c>
      <c r="I9390" s="235" t="s">
        <v>12809</v>
      </c>
    </row>
    <row r="9391" spans="5:9">
      <c r="E9391" s="236" t="s">
        <v>20541</v>
      </c>
      <c r="F9391" s="236" t="s">
        <v>7156</v>
      </c>
      <c r="G9391" s="235" t="str">
        <f t="shared" si="146"/>
        <v>0181516</v>
      </c>
      <c r="H9391" s="235" t="s">
        <v>20582</v>
      </c>
      <c r="I9391" s="235" t="s">
        <v>8133</v>
      </c>
    </row>
    <row r="9392" spans="5:9">
      <c r="E9392" s="236" t="s">
        <v>20541</v>
      </c>
      <c r="F9392" s="236" t="s">
        <v>984</v>
      </c>
      <c r="G9392" s="235" t="str">
        <f t="shared" si="146"/>
        <v>0181520</v>
      </c>
      <c r="H9392" s="235" t="s">
        <v>2154</v>
      </c>
      <c r="I9392" s="235" t="s">
        <v>2153</v>
      </c>
    </row>
    <row r="9393" spans="5:9">
      <c r="E9393" s="236" t="s">
        <v>20541</v>
      </c>
      <c r="F9393" s="236" t="s">
        <v>5834</v>
      </c>
      <c r="G9393" s="235" t="str">
        <f t="shared" si="146"/>
        <v>0181521</v>
      </c>
      <c r="H9393" s="235" t="s">
        <v>11552</v>
      </c>
      <c r="I9393" s="235" t="s">
        <v>11551</v>
      </c>
    </row>
    <row r="9394" spans="5:9">
      <c r="E9394" s="236" t="s">
        <v>20541</v>
      </c>
      <c r="F9394" s="236" t="s">
        <v>6746</v>
      </c>
      <c r="G9394" s="235" t="str">
        <f t="shared" si="146"/>
        <v>0181523</v>
      </c>
      <c r="H9394" s="235" t="s">
        <v>2512</v>
      </c>
      <c r="I9394" s="235" t="s">
        <v>2511</v>
      </c>
    </row>
    <row r="9395" spans="5:9">
      <c r="E9395" s="236" t="s">
        <v>20541</v>
      </c>
      <c r="F9395" s="236" t="s">
        <v>1799</v>
      </c>
      <c r="G9395" s="235" t="str">
        <f t="shared" si="146"/>
        <v>0181525</v>
      </c>
      <c r="H9395" s="235" t="s">
        <v>20581</v>
      </c>
      <c r="I9395" s="235" t="s">
        <v>20580</v>
      </c>
    </row>
    <row r="9396" spans="5:9">
      <c r="E9396" s="236" t="s">
        <v>20541</v>
      </c>
      <c r="F9396" s="236" t="s">
        <v>11101</v>
      </c>
      <c r="G9396" s="235" t="str">
        <f t="shared" si="146"/>
        <v>0181526</v>
      </c>
      <c r="H9396" s="235" t="s">
        <v>20579</v>
      </c>
      <c r="I9396" s="235" t="s">
        <v>20578</v>
      </c>
    </row>
    <row r="9397" spans="5:9">
      <c r="E9397" s="236" t="s">
        <v>20541</v>
      </c>
      <c r="F9397" s="236" t="s">
        <v>1796</v>
      </c>
      <c r="G9397" s="235" t="str">
        <f t="shared" si="146"/>
        <v>0181527</v>
      </c>
      <c r="H9397" s="235" t="s">
        <v>2099</v>
      </c>
      <c r="I9397" s="235" t="s">
        <v>2098</v>
      </c>
    </row>
    <row r="9398" spans="5:9">
      <c r="E9398" s="236" t="s">
        <v>20541</v>
      </c>
      <c r="F9398" s="236" t="s">
        <v>1049</v>
      </c>
      <c r="G9398" s="235" t="str">
        <f t="shared" si="146"/>
        <v>0181540</v>
      </c>
      <c r="H9398" s="235" t="s">
        <v>2142</v>
      </c>
      <c r="I9398" s="235" t="s">
        <v>2141</v>
      </c>
    </row>
    <row r="9399" spans="5:9">
      <c r="E9399" s="236" t="s">
        <v>20541</v>
      </c>
      <c r="F9399" s="236" t="s">
        <v>980</v>
      </c>
      <c r="G9399" s="235" t="str">
        <f t="shared" si="146"/>
        <v>0181550</v>
      </c>
      <c r="H9399" s="235" t="s">
        <v>2146</v>
      </c>
      <c r="I9399" s="235" t="s">
        <v>2145</v>
      </c>
    </row>
    <row r="9400" spans="5:9">
      <c r="E9400" s="236" t="s">
        <v>20541</v>
      </c>
      <c r="F9400" s="236" t="s">
        <v>7713</v>
      </c>
      <c r="G9400" s="235" t="str">
        <f t="shared" si="146"/>
        <v>0181563</v>
      </c>
      <c r="H9400" s="235" t="s">
        <v>5964</v>
      </c>
      <c r="I9400" s="235" t="s">
        <v>2137</v>
      </c>
    </row>
    <row r="9401" spans="5:9">
      <c r="E9401" s="236" t="s">
        <v>20541</v>
      </c>
      <c r="F9401" s="236" t="s">
        <v>1779</v>
      </c>
      <c r="G9401" s="235" t="str">
        <f t="shared" si="146"/>
        <v>0181570</v>
      </c>
      <c r="H9401" s="235" t="s">
        <v>20577</v>
      </c>
      <c r="I9401" s="235" t="s">
        <v>20576</v>
      </c>
    </row>
    <row r="9402" spans="5:9">
      <c r="E9402" s="236" t="s">
        <v>20541</v>
      </c>
      <c r="F9402" s="236" t="s">
        <v>1103</v>
      </c>
      <c r="G9402" s="235" t="str">
        <f t="shared" si="146"/>
        <v>0181600</v>
      </c>
      <c r="H9402" s="235" t="s">
        <v>20575</v>
      </c>
      <c r="I9402" s="235" t="s">
        <v>20574</v>
      </c>
    </row>
    <row r="9403" spans="5:9">
      <c r="E9403" s="236" t="s">
        <v>20541</v>
      </c>
      <c r="F9403" s="236" t="s">
        <v>2782</v>
      </c>
      <c r="G9403" s="235" t="str">
        <f t="shared" si="146"/>
        <v>0181601</v>
      </c>
      <c r="H9403" s="235" t="s">
        <v>2105</v>
      </c>
      <c r="I9403" s="235" t="s">
        <v>2104</v>
      </c>
    </row>
    <row r="9404" spans="5:9">
      <c r="E9404" s="236" t="s">
        <v>20541</v>
      </c>
      <c r="F9404" s="236" t="s">
        <v>2779</v>
      </c>
      <c r="G9404" s="235" t="str">
        <f t="shared" si="146"/>
        <v>0181602</v>
      </c>
      <c r="H9404" s="235" t="s">
        <v>2107</v>
      </c>
      <c r="I9404" s="235" t="s">
        <v>2106</v>
      </c>
    </row>
    <row r="9405" spans="5:9">
      <c r="E9405" s="236" t="s">
        <v>20541</v>
      </c>
      <c r="F9405" s="236" t="s">
        <v>2776</v>
      </c>
      <c r="G9405" s="235" t="str">
        <f t="shared" si="146"/>
        <v>0181603</v>
      </c>
      <c r="H9405" s="235" t="s">
        <v>9761</v>
      </c>
      <c r="I9405" s="235" t="s">
        <v>5004</v>
      </c>
    </row>
    <row r="9406" spans="5:9">
      <c r="E9406" s="236" t="s">
        <v>20541</v>
      </c>
      <c r="F9406" s="236" t="s">
        <v>1100</v>
      </c>
      <c r="G9406" s="235" t="str">
        <f t="shared" si="146"/>
        <v>0181610</v>
      </c>
      <c r="H9406" s="235" t="s">
        <v>1857</v>
      </c>
      <c r="I9406" s="235" t="s">
        <v>1856</v>
      </c>
    </row>
    <row r="9407" spans="5:9">
      <c r="E9407" s="236" t="s">
        <v>20541</v>
      </c>
      <c r="F9407" s="236" t="s">
        <v>2927</v>
      </c>
      <c r="G9407" s="235" t="str">
        <f t="shared" si="146"/>
        <v>0181611</v>
      </c>
      <c r="H9407" s="235" t="s">
        <v>20573</v>
      </c>
      <c r="I9407" s="235" t="s">
        <v>20572</v>
      </c>
    </row>
    <row r="9408" spans="5:9">
      <c r="E9408" s="236" t="s">
        <v>20541</v>
      </c>
      <c r="F9408" s="236" t="s">
        <v>3493</v>
      </c>
      <c r="G9408" s="235" t="str">
        <f t="shared" si="146"/>
        <v>0181613</v>
      </c>
      <c r="H9408" s="235" t="s">
        <v>968</v>
      </c>
      <c r="I9408" s="235" t="s">
        <v>967</v>
      </c>
    </row>
    <row r="9409" spans="5:9">
      <c r="E9409" s="236" t="s">
        <v>20541</v>
      </c>
      <c r="F9409" s="236" t="s">
        <v>3490</v>
      </c>
      <c r="G9409" s="235" t="str">
        <f t="shared" si="146"/>
        <v>0181614</v>
      </c>
      <c r="H9409" s="235" t="s">
        <v>20571</v>
      </c>
      <c r="I9409" s="235" t="s">
        <v>20570</v>
      </c>
    </row>
    <row r="9410" spans="5:9">
      <c r="E9410" s="236" t="s">
        <v>20541</v>
      </c>
      <c r="F9410" s="236" t="s">
        <v>1099</v>
      </c>
      <c r="G9410" s="235" t="str">
        <f t="shared" ref="G9410:G9473" si="147">TEXT(E9410,"0000")&amp;TEXT(F9410,"000")</f>
        <v>0181620</v>
      </c>
      <c r="H9410" s="235" t="s">
        <v>2123</v>
      </c>
      <c r="I9410" s="235" t="s">
        <v>2122</v>
      </c>
    </row>
    <row r="9411" spans="5:9">
      <c r="E9411" s="236" t="s">
        <v>20541</v>
      </c>
      <c r="F9411" s="236" t="s">
        <v>3473</v>
      </c>
      <c r="G9411" s="235" t="str">
        <f t="shared" si="147"/>
        <v>0181622</v>
      </c>
      <c r="H9411" s="235" t="s">
        <v>20569</v>
      </c>
      <c r="I9411" s="235" t="s">
        <v>20568</v>
      </c>
    </row>
    <row r="9412" spans="5:9">
      <c r="E9412" s="236" t="s">
        <v>20541</v>
      </c>
      <c r="F9412" s="236" t="s">
        <v>1774</v>
      </c>
      <c r="G9412" s="235" t="str">
        <f t="shared" si="147"/>
        <v>0181624</v>
      </c>
      <c r="H9412" s="235" t="s">
        <v>2125</v>
      </c>
      <c r="I9412" s="235" t="s">
        <v>2124</v>
      </c>
    </row>
    <row r="9413" spans="5:9">
      <c r="E9413" s="236" t="s">
        <v>20541</v>
      </c>
      <c r="F9413" s="236" t="s">
        <v>1771</v>
      </c>
      <c r="G9413" s="235" t="str">
        <f t="shared" si="147"/>
        <v>0181640</v>
      </c>
      <c r="H9413" s="235" t="s">
        <v>8397</v>
      </c>
      <c r="I9413" s="235" t="s">
        <v>8396</v>
      </c>
    </row>
    <row r="9414" spans="5:9">
      <c r="E9414" s="236" t="s">
        <v>20541</v>
      </c>
      <c r="F9414" s="236" t="s">
        <v>20010</v>
      </c>
      <c r="G9414" s="235" t="str">
        <f t="shared" si="147"/>
        <v>0181641</v>
      </c>
      <c r="H9414" s="235" t="s">
        <v>20567</v>
      </c>
      <c r="I9414" s="235" t="s">
        <v>18472</v>
      </c>
    </row>
    <row r="9415" spans="5:9">
      <c r="E9415" s="236" t="s">
        <v>20541</v>
      </c>
      <c r="F9415" s="236" t="s">
        <v>3183</v>
      </c>
      <c r="G9415" s="235" t="str">
        <f t="shared" si="147"/>
        <v>0181642</v>
      </c>
      <c r="H9415" s="235" t="s">
        <v>20566</v>
      </c>
      <c r="I9415" s="235" t="s">
        <v>2127</v>
      </c>
    </row>
    <row r="9416" spans="5:9">
      <c r="E9416" s="236" t="s">
        <v>20541</v>
      </c>
      <c r="F9416" s="236" t="s">
        <v>17860</v>
      </c>
      <c r="G9416" s="235" t="str">
        <f t="shared" si="147"/>
        <v>0181650</v>
      </c>
      <c r="H9416" s="235" t="s">
        <v>2132</v>
      </c>
      <c r="I9416" s="235" t="s">
        <v>2131</v>
      </c>
    </row>
    <row r="9417" spans="5:9">
      <c r="E9417" s="236" t="s">
        <v>20541</v>
      </c>
      <c r="F9417" s="236" t="s">
        <v>19805</v>
      </c>
      <c r="G9417" s="235" t="str">
        <f t="shared" si="147"/>
        <v>0181659</v>
      </c>
      <c r="H9417" s="235" t="s">
        <v>2134</v>
      </c>
      <c r="I9417" s="235" t="s">
        <v>2133</v>
      </c>
    </row>
    <row r="9418" spans="5:9">
      <c r="E9418" s="236" t="s">
        <v>20541</v>
      </c>
      <c r="F9418" s="236" t="s">
        <v>3180</v>
      </c>
      <c r="G9418" s="235" t="str">
        <f t="shared" si="147"/>
        <v>0181662</v>
      </c>
      <c r="H9418" s="235" t="s">
        <v>20565</v>
      </c>
      <c r="I9418" s="235" t="s">
        <v>20564</v>
      </c>
    </row>
    <row r="9419" spans="5:9">
      <c r="E9419" s="236" t="s">
        <v>20541</v>
      </c>
      <c r="F9419" s="236" t="s">
        <v>1093</v>
      </c>
      <c r="G9419" s="235" t="str">
        <f t="shared" si="147"/>
        <v>0181700</v>
      </c>
      <c r="H9419" s="235" t="s">
        <v>2090</v>
      </c>
      <c r="I9419" s="235" t="s">
        <v>2089</v>
      </c>
    </row>
    <row r="9420" spans="5:9">
      <c r="E9420" s="236" t="s">
        <v>20541</v>
      </c>
      <c r="F9420" s="236" t="s">
        <v>1910</v>
      </c>
      <c r="G9420" s="235" t="str">
        <f t="shared" si="147"/>
        <v>0181710</v>
      </c>
      <c r="H9420" s="235" t="s">
        <v>20563</v>
      </c>
      <c r="I9420" s="235" t="s">
        <v>2085</v>
      </c>
    </row>
    <row r="9421" spans="5:9">
      <c r="E9421" s="236" t="s">
        <v>20541</v>
      </c>
      <c r="F9421" s="236" t="s">
        <v>2755</v>
      </c>
      <c r="G9421" s="235" t="str">
        <f t="shared" si="147"/>
        <v>0181711</v>
      </c>
      <c r="H9421" s="235" t="s">
        <v>10927</v>
      </c>
      <c r="I9421" s="235" t="s">
        <v>10926</v>
      </c>
    </row>
    <row r="9422" spans="5:9">
      <c r="E9422" s="236" t="s">
        <v>20541</v>
      </c>
      <c r="F9422" s="236" t="s">
        <v>2264</v>
      </c>
      <c r="G9422" s="235" t="str">
        <f t="shared" si="147"/>
        <v>0181712</v>
      </c>
      <c r="H9422" s="235" t="s">
        <v>2084</v>
      </c>
      <c r="I9422" s="235" t="s">
        <v>2083</v>
      </c>
    </row>
    <row r="9423" spans="5:9">
      <c r="E9423" s="236" t="s">
        <v>20541</v>
      </c>
      <c r="F9423" s="236" t="s">
        <v>1906</v>
      </c>
      <c r="G9423" s="235" t="str">
        <f t="shared" si="147"/>
        <v>0181720</v>
      </c>
      <c r="H9423" s="235" t="s">
        <v>2630</v>
      </c>
      <c r="I9423" s="235" t="s">
        <v>2629</v>
      </c>
    </row>
    <row r="9424" spans="5:9">
      <c r="E9424" s="236" t="s">
        <v>20541</v>
      </c>
      <c r="F9424" s="236" t="s">
        <v>2252</v>
      </c>
      <c r="G9424" s="235" t="str">
        <f t="shared" si="147"/>
        <v>0181721</v>
      </c>
      <c r="H9424" s="235" t="s">
        <v>2243</v>
      </c>
      <c r="I9424" s="235" t="s">
        <v>2242</v>
      </c>
    </row>
    <row r="9425" spans="5:9">
      <c r="E9425" s="236" t="s">
        <v>20541</v>
      </c>
      <c r="F9425" s="236" t="s">
        <v>7109</v>
      </c>
      <c r="G9425" s="235" t="str">
        <f t="shared" si="147"/>
        <v>0181730</v>
      </c>
      <c r="H9425" s="235" t="s">
        <v>20562</v>
      </c>
      <c r="I9425" s="235" t="s">
        <v>20561</v>
      </c>
    </row>
    <row r="9426" spans="5:9">
      <c r="E9426" s="236" t="s">
        <v>20541</v>
      </c>
      <c r="F9426" s="236" t="s">
        <v>1902</v>
      </c>
      <c r="G9426" s="235" t="str">
        <f t="shared" si="147"/>
        <v>0181740</v>
      </c>
      <c r="H9426" s="235" t="s">
        <v>2074</v>
      </c>
      <c r="I9426" s="235" t="s">
        <v>2073</v>
      </c>
    </row>
    <row r="9427" spans="5:9">
      <c r="E9427" s="236" t="s">
        <v>20541</v>
      </c>
      <c r="F9427" s="236" t="s">
        <v>3166</v>
      </c>
      <c r="G9427" s="235" t="str">
        <f t="shared" si="147"/>
        <v>0181741</v>
      </c>
      <c r="H9427" s="235" t="s">
        <v>20560</v>
      </c>
      <c r="I9427" s="235" t="s">
        <v>20559</v>
      </c>
    </row>
    <row r="9428" spans="5:9">
      <c r="E9428" s="236" t="s">
        <v>20541</v>
      </c>
      <c r="F9428" s="236" t="s">
        <v>11002</v>
      </c>
      <c r="G9428" s="235" t="str">
        <f t="shared" si="147"/>
        <v>0181743</v>
      </c>
      <c r="H9428" s="235" t="s">
        <v>20558</v>
      </c>
      <c r="I9428" s="235" t="s">
        <v>20557</v>
      </c>
    </row>
    <row r="9429" spans="5:9">
      <c r="E9429" s="236" t="s">
        <v>20541</v>
      </c>
      <c r="F9429" s="236" t="s">
        <v>19994</v>
      </c>
      <c r="G9429" s="235" t="str">
        <f t="shared" si="147"/>
        <v>0181750</v>
      </c>
      <c r="H9429" s="235" t="s">
        <v>20556</v>
      </c>
      <c r="I9429" s="235" t="s">
        <v>20555</v>
      </c>
    </row>
    <row r="9430" spans="5:9">
      <c r="E9430" s="236" t="s">
        <v>20541</v>
      </c>
      <c r="F9430" s="236" t="s">
        <v>17858</v>
      </c>
      <c r="G9430" s="235" t="str">
        <f t="shared" si="147"/>
        <v>0181760</v>
      </c>
      <c r="H9430" s="235" t="s">
        <v>20554</v>
      </c>
      <c r="I9430" s="235" t="s">
        <v>20553</v>
      </c>
    </row>
    <row r="9431" spans="5:9">
      <c r="E9431" s="236" t="s">
        <v>20541</v>
      </c>
      <c r="F9431" s="236" t="s">
        <v>3163</v>
      </c>
      <c r="G9431" s="235" t="str">
        <f t="shared" si="147"/>
        <v>0181761</v>
      </c>
      <c r="H9431" s="235" t="s">
        <v>2273</v>
      </c>
      <c r="I9431" s="235" t="s">
        <v>2272</v>
      </c>
    </row>
    <row r="9432" spans="5:9">
      <c r="E9432" s="236" t="s">
        <v>20541</v>
      </c>
      <c r="F9432" s="236" t="s">
        <v>3157</v>
      </c>
      <c r="G9432" s="235" t="str">
        <f t="shared" si="147"/>
        <v>0181763</v>
      </c>
      <c r="H9432" s="235" t="s">
        <v>2257</v>
      </c>
      <c r="I9432" s="235" t="s">
        <v>1952</v>
      </c>
    </row>
    <row r="9433" spans="5:9">
      <c r="E9433" s="236" t="s">
        <v>20541</v>
      </c>
      <c r="F9433" s="236" t="s">
        <v>10993</v>
      </c>
      <c r="G9433" s="235" t="str">
        <f t="shared" si="147"/>
        <v>0181764</v>
      </c>
      <c r="H9433" s="235" t="s">
        <v>944</v>
      </c>
      <c r="I9433" s="235" t="s">
        <v>943</v>
      </c>
    </row>
    <row r="9434" spans="5:9">
      <c r="E9434" s="236" t="s">
        <v>20541</v>
      </c>
      <c r="F9434" s="236" t="s">
        <v>1090</v>
      </c>
      <c r="G9434" s="235" t="str">
        <f t="shared" si="147"/>
        <v>0181800</v>
      </c>
      <c r="H9434" s="235" t="s">
        <v>20552</v>
      </c>
      <c r="I9434" s="235" t="s">
        <v>20551</v>
      </c>
    </row>
    <row r="9435" spans="5:9">
      <c r="E9435" s="236" t="s">
        <v>20541</v>
      </c>
      <c r="F9435" s="236" t="s">
        <v>2746</v>
      </c>
      <c r="G9435" s="235" t="str">
        <f t="shared" si="147"/>
        <v>0181801</v>
      </c>
      <c r="H9435" s="235" t="s">
        <v>12053</v>
      </c>
      <c r="I9435" s="235" t="s">
        <v>6265</v>
      </c>
    </row>
    <row r="9436" spans="5:9">
      <c r="E9436" s="236" t="s">
        <v>20541</v>
      </c>
      <c r="F9436" s="236" t="s">
        <v>10968</v>
      </c>
      <c r="G9436" s="235" t="str">
        <f t="shared" si="147"/>
        <v>0181803</v>
      </c>
      <c r="H9436" s="235" t="s">
        <v>12981</v>
      </c>
      <c r="I9436" s="235" t="s">
        <v>11733</v>
      </c>
    </row>
    <row r="9437" spans="5:9">
      <c r="E9437" s="236" t="s">
        <v>20541</v>
      </c>
      <c r="F9437" s="236" t="s">
        <v>1888</v>
      </c>
      <c r="G9437" s="235" t="str">
        <f t="shared" si="147"/>
        <v>0181804</v>
      </c>
      <c r="H9437" s="235" t="s">
        <v>9445</v>
      </c>
      <c r="I9437" s="235" t="s">
        <v>20550</v>
      </c>
    </row>
    <row r="9438" spans="5:9">
      <c r="E9438" s="236" t="s">
        <v>20541</v>
      </c>
      <c r="F9438" s="236" t="s">
        <v>4376</v>
      </c>
      <c r="G9438" s="235" t="str">
        <f t="shared" si="147"/>
        <v>0181808</v>
      </c>
      <c r="H9438" s="235" t="s">
        <v>10947</v>
      </c>
      <c r="I9438" s="235" t="s">
        <v>10946</v>
      </c>
    </row>
    <row r="9439" spans="5:9">
      <c r="E9439" s="236" t="s">
        <v>20541</v>
      </c>
      <c r="F9439" s="236" t="s">
        <v>18579</v>
      </c>
      <c r="G9439" s="235" t="str">
        <f t="shared" si="147"/>
        <v>0181810</v>
      </c>
      <c r="H9439" s="235" t="s">
        <v>11684</v>
      </c>
      <c r="I9439" s="235" t="s">
        <v>11683</v>
      </c>
    </row>
    <row r="9440" spans="5:9">
      <c r="E9440" s="236" t="s">
        <v>20541</v>
      </c>
      <c r="F9440" s="236" t="s">
        <v>6312</v>
      </c>
      <c r="G9440" s="235" t="str">
        <f t="shared" si="147"/>
        <v>0181813</v>
      </c>
      <c r="H9440" s="235" t="s">
        <v>2422</v>
      </c>
      <c r="I9440" s="235" t="s">
        <v>2421</v>
      </c>
    </row>
    <row r="9441" spans="5:9">
      <c r="E9441" s="236" t="s">
        <v>20541</v>
      </c>
      <c r="F9441" s="236" t="s">
        <v>1880</v>
      </c>
      <c r="G9441" s="235" t="str">
        <f t="shared" si="147"/>
        <v>0181816</v>
      </c>
      <c r="H9441" s="235" t="s">
        <v>10959</v>
      </c>
      <c r="I9441" s="235" t="s">
        <v>3068</v>
      </c>
    </row>
    <row r="9442" spans="5:9">
      <c r="E9442" s="236" t="s">
        <v>20541</v>
      </c>
      <c r="F9442" s="236" t="s">
        <v>4366</v>
      </c>
      <c r="G9442" s="235" t="str">
        <f t="shared" si="147"/>
        <v>0181817</v>
      </c>
      <c r="H9442" s="235" t="s">
        <v>12052</v>
      </c>
      <c r="I9442" s="235" t="s">
        <v>12051</v>
      </c>
    </row>
    <row r="9443" spans="5:9">
      <c r="E9443" s="236" t="s">
        <v>20541</v>
      </c>
      <c r="F9443" s="236" t="s">
        <v>700</v>
      </c>
      <c r="G9443" s="235" t="str">
        <f t="shared" si="147"/>
        <v>0181818</v>
      </c>
      <c r="H9443" s="235" t="s">
        <v>20549</v>
      </c>
      <c r="I9443" s="235" t="s">
        <v>20548</v>
      </c>
    </row>
    <row r="9444" spans="5:9">
      <c r="E9444" s="236" t="s">
        <v>20541</v>
      </c>
      <c r="F9444" s="236" t="s">
        <v>4363</v>
      </c>
      <c r="G9444" s="235" t="str">
        <f t="shared" si="147"/>
        <v>0181820</v>
      </c>
      <c r="H9444" s="235" t="s">
        <v>10803</v>
      </c>
      <c r="I9444" s="235" t="s">
        <v>10802</v>
      </c>
    </row>
    <row r="9445" spans="5:9">
      <c r="E9445" s="236" t="s">
        <v>20541</v>
      </c>
      <c r="F9445" s="236" t="s">
        <v>10937</v>
      </c>
      <c r="G9445" s="235" t="str">
        <f t="shared" si="147"/>
        <v>0181833</v>
      </c>
      <c r="H9445" s="235" t="s">
        <v>2586</v>
      </c>
      <c r="I9445" s="235" t="s">
        <v>2585</v>
      </c>
    </row>
    <row r="9446" spans="5:9">
      <c r="E9446" s="236" t="s">
        <v>20541</v>
      </c>
      <c r="F9446" s="236" t="s">
        <v>20547</v>
      </c>
      <c r="G9446" s="235" t="str">
        <f t="shared" si="147"/>
        <v>0181834</v>
      </c>
      <c r="H9446" s="235" t="s">
        <v>20546</v>
      </c>
      <c r="I9446" s="235" t="s">
        <v>20545</v>
      </c>
    </row>
    <row r="9447" spans="5:9">
      <c r="E9447" s="236" t="s">
        <v>20541</v>
      </c>
      <c r="F9447" s="236" t="s">
        <v>18298</v>
      </c>
      <c r="G9447" s="235" t="str">
        <f t="shared" si="147"/>
        <v>0181835</v>
      </c>
      <c r="H9447" s="235" t="s">
        <v>10996</v>
      </c>
      <c r="I9447" s="235" t="s">
        <v>10995</v>
      </c>
    </row>
    <row r="9448" spans="5:9">
      <c r="E9448" s="236" t="s">
        <v>20541</v>
      </c>
      <c r="F9448" s="236" t="s">
        <v>20544</v>
      </c>
      <c r="G9448" s="235" t="str">
        <f t="shared" si="147"/>
        <v>0181836</v>
      </c>
      <c r="H9448" s="235" t="s">
        <v>10809</v>
      </c>
      <c r="I9448" s="235" t="s">
        <v>6992</v>
      </c>
    </row>
    <row r="9449" spans="5:9">
      <c r="E9449" s="236" t="s">
        <v>20541</v>
      </c>
      <c r="F9449" s="236" t="s">
        <v>10936</v>
      </c>
      <c r="G9449" s="235" t="str">
        <f t="shared" si="147"/>
        <v>0181837</v>
      </c>
      <c r="H9449" s="235" t="s">
        <v>18447</v>
      </c>
      <c r="I9449" s="235" t="s">
        <v>18446</v>
      </c>
    </row>
    <row r="9450" spans="5:9">
      <c r="E9450" s="236" t="s">
        <v>20541</v>
      </c>
      <c r="F9450" s="236" t="s">
        <v>10801</v>
      </c>
      <c r="G9450" s="235" t="str">
        <f t="shared" si="147"/>
        <v>0181840</v>
      </c>
      <c r="H9450" s="235" t="s">
        <v>1142</v>
      </c>
      <c r="I9450" s="235" t="s">
        <v>1141</v>
      </c>
    </row>
    <row r="9451" spans="5:9">
      <c r="E9451" s="236" t="s">
        <v>20541</v>
      </c>
      <c r="F9451" s="236" t="s">
        <v>6343</v>
      </c>
      <c r="G9451" s="235" t="str">
        <f t="shared" si="147"/>
        <v>0181862</v>
      </c>
      <c r="H9451" s="235" t="s">
        <v>20543</v>
      </c>
      <c r="I9451" s="235" t="s">
        <v>20542</v>
      </c>
    </row>
    <row r="9452" spans="5:9">
      <c r="E9452" s="236" t="s">
        <v>20541</v>
      </c>
      <c r="F9452" s="236" t="s">
        <v>10912</v>
      </c>
      <c r="G9452" s="235" t="str">
        <f t="shared" si="147"/>
        <v>0181876</v>
      </c>
      <c r="H9452" s="235" t="s">
        <v>20540</v>
      </c>
      <c r="I9452" s="235" t="s">
        <v>20539</v>
      </c>
    </row>
    <row r="9453" spans="5:9">
      <c r="E9453" s="236" t="s">
        <v>20453</v>
      </c>
      <c r="F9453" s="236" t="s">
        <v>1388</v>
      </c>
      <c r="G9453" s="235" t="str">
        <f t="shared" si="147"/>
        <v>0182101</v>
      </c>
      <c r="H9453" s="235" t="s">
        <v>10986</v>
      </c>
      <c r="I9453" s="235" t="s">
        <v>935</v>
      </c>
    </row>
    <row r="9454" spans="5:9">
      <c r="E9454" s="236" t="s">
        <v>20453</v>
      </c>
      <c r="F9454" s="236" t="s">
        <v>1484</v>
      </c>
      <c r="G9454" s="235" t="str">
        <f t="shared" si="147"/>
        <v>0182103</v>
      </c>
      <c r="H9454" s="235" t="s">
        <v>8671</v>
      </c>
      <c r="I9454" s="235" t="s">
        <v>8670</v>
      </c>
    </row>
    <row r="9455" spans="5:9">
      <c r="E9455" s="236" t="s">
        <v>20453</v>
      </c>
      <c r="F9455" s="236" t="s">
        <v>1375</v>
      </c>
      <c r="G9455" s="235" t="str">
        <f t="shared" si="147"/>
        <v>0182104</v>
      </c>
      <c r="H9455" s="235" t="s">
        <v>20538</v>
      </c>
      <c r="I9455" s="235" t="s">
        <v>20537</v>
      </c>
    </row>
    <row r="9456" spans="5:9">
      <c r="E9456" s="236" t="s">
        <v>20453</v>
      </c>
      <c r="F9456" s="236" t="s">
        <v>1372</v>
      </c>
      <c r="G9456" s="235" t="str">
        <f t="shared" si="147"/>
        <v>0182105</v>
      </c>
      <c r="H9456" s="235" t="s">
        <v>10901</v>
      </c>
      <c r="I9456" s="235" t="s">
        <v>10900</v>
      </c>
    </row>
    <row r="9457" spans="5:9">
      <c r="E9457" s="236" t="s">
        <v>20453</v>
      </c>
      <c r="F9457" s="236" t="s">
        <v>1369</v>
      </c>
      <c r="G9457" s="235" t="str">
        <f t="shared" si="147"/>
        <v>0182106</v>
      </c>
      <c r="H9457" s="235" t="s">
        <v>20536</v>
      </c>
      <c r="I9457" s="235" t="s">
        <v>20535</v>
      </c>
    </row>
    <row r="9458" spans="5:9">
      <c r="E9458" s="236" t="s">
        <v>20453</v>
      </c>
      <c r="F9458" s="236" t="s">
        <v>1366</v>
      </c>
      <c r="G9458" s="235" t="str">
        <f t="shared" si="147"/>
        <v>0182107</v>
      </c>
      <c r="H9458" s="235" t="s">
        <v>20534</v>
      </c>
      <c r="I9458" s="235" t="s">
        <v>20533</v>
      </c>
    </row>
    <row r="9459" spans="5:9">
      <c r="E9459" s="236" t="s">
        <v>20453</v>
      </c>
      <c r="F9459" s="236" t="s">
        <v>877</v>
      </c>
      <c r="G9459" s="235" t="str">
        <f t="shared" si="147"/>
        <v>0182108</v>
      </c>
      <c r="H9459" s="235" t="s">
        <v>12791</v>
      </c>
      <c r="I9459" s="235" t="s">
        <v>12790</v>
      </c>
    </row>
    <row r="9460" spans="5:9">
      <c r="E9460" s="236" t="s">
        <v>20453</v>
      </c>
      <c r="F9460" s="236" t="s">
        <v>874</v>
      </c>
      <c r="G9460" s="235" t="str">
        <f t="shared" si="147"/>
        <v>0182109</v>
      </c>
      <c r="H9460" s="235" t="s">
        <v>3904</v>
      </c>
      <c r="I9460" s="235" t="s">
        <v>8261</v>
      </c>
    </row>
    <row r="9461" spans="5:9">
      <c r="E9461" s="236" t="s">
        <v>20453</v>
      </c>
      <c r="F9461" s="236" t="s">
        <v>1359</v>
      </c>
      <c r="G9461" s="235" t="str">
        <f t="shared" si="147"/>
        <v>0182110</v>
      </c>
      <c r="H9461" s="235" t="s">
        <v>7103</v>
      </c>
      <c r="I9461" s="235" t="s">
        <v>20532</v>
      </c>
    </row>
    <row r="9462" spans="5:9">
      <c r="E9462" s="236" t="s">
        <v>20453</v>
      </c>
      <c r="F9462" s="236" t="s">
        <v>1356</v>
      </c>
      <c r="G9462" s="235" t="str">
        <f t="shared" si="147"/>
        <v>0182111</v>
      </c>
      <c r="H9462" s="235" t="s">
        <v>20531</v>
      </c>
      <c r="I9462" s="235" t="s">
        <v>2049</v>
      </c>
    </row>
    <row r="9463" spans="5:9">
      <c r="E9463" s="236" t="s">
        <v>20453</v>
      </c>
      <c r="F9463" s="236" t="s">
        <v>1353</v>
      </c>
      <c r="G9463" s="235" t="str">
        <f t="shared" si="147"/>
        <v>0182112</v>
      </c>
      <c r="H9463" s="235" t="s">
        <v>20530</v>
      </c>
      <c r="I9463" s="235" t="s">
        <v>20529</v>
      </c>
    </row>
    <row r="9464" spans="5:9">
      <c r="E9464" s="236" t="s">
        <v>20453</v>
      </c>
      <c r="F9464" s="236" t="s">
        <v>1434</v>
      </c>
      <c r="G9464" s="235" t="str">
        <f t="shared" si="147"/>
        <v>0182114</v>
      </c>
      <c r="H9464" s="235" t="s">
        <v>20528</v>
      </c>
      <c r="I9464" s="235" t="s">
        <v>20527</v>
      </c>
    </row>
    <row r="9465" spans="5:9">
      <c r="E9465" s="236" t="s">
        <v>20453</v>
      </c>
      <c r="F9465" s="236" t="s">
        <v>1459</v>
      </c>
      <c r="G9465" s="235" t="str">
        <f t="shared" si="147"/>
        <v>0182116</v>
      </c>
      <c r="H9465" s="235" t="s">
        <v>9984</v>
      </c>
      <c r="I9465" s="235" t="s">
        <v>9983</v>
      </c>
    </row>
    <row r="9466" spans="5:9">
      <c r="E9466" s="236" t="s">
        <v>20453</v>
      </c>
      <c r="F9466" s="236" t="s">
        <v>2326</v>
      </c>
      <c r="G9466" s="235" t="str">
        <f t="shared" si="147"/>
        <v>0182117</v>
      </c>
      <c r="H9466" s="235" t="s">
        <v>20526</v>
      </c>
      <c r="I9466" s="235" t="s">
        <v>20525</v>
      </c>
    </row>
    <row r="9467" spans="5:9">
      <c r="E9467" s="236" t="s">
        <v>20453</v>
      </c>
      <c r="F9467" s="236" t="s">
        <v>871</v>
      </c>
      <c r="G9467" s="235" t="str">
        <f t="shared" si="147"/>
        <v>0182118</v>
      </c>
      <c r="H9467" s="235" t="s">
        <v>17567</v>
      </c>
      <c r="I9467" s="235" t="s">
        <v>17566</v>
      </c>
    </row>
    <row r="9468" spans="5:9">
      <c r="E9468" s="236" t="s">
        <v>20453</v>
      </c>
      <c r="F9468" s="236" t="s">
        <v>1396</v>
      </c>
      <c r="G9468" s="235" t="str">
        <f t="shared" si="147"/>
        <v>0182131</v>
      </c>
      <c r="H9468" s="235" t="s">
        <v>14230</v>
      </c>
      <c r="I9468" s="235" t="s">
        <v>14229</v>
      </c>
    </row>
    <row r="9469" spans="5:9">
      <c r="E9469" s="236" t="s">
        <v>20453</v>
      </c>
      <c r="F9469" s="236" t="s">
        <v>1543</v>
      </c>
      <c r="G9469" s="235" t="str">
        <f t="shared" si="147"/>
        <v>0182132</v>
      </c>
      <c r="H9469" s="235" t="s">
        <v>20524</v>
      </c>
      <c r="I9469" s="235" t="s">
        <v>20523</v>
      </c>
    </row>
    <row r="9470" spans="5:9">
      <c r="E9470" s="236" t="s">
        <v>20453</v>
      </c>
      <c r="F9470" s="236" t="s">
        <v>948</v>
      </c>
      <c r="G9470" s="235" t="str">
        <f t="shared" si="147"/>
        <v>0182133</v>
      </c>
      <c r="H9470" s="235" t="s">
        <v>17989</v>
      </c>
      <c r="I9470" s="235" t="s">
        <v>3164</v>
      </c>
    </row>
    <row r="9471" spans="5:9">
      <c r="E9471" s="236" t="s">
        <v>20453</v>
      </c>
      <c r="F9471" s="236" t="s">
        <v>4202</v>
      </c>
      <c r="G9471" s="235" t="str">
        <f t="shared" si="147"/>
        <v>0182134</v>
      </c>
      <c r="H9471" s="235" t="s">
        <v>20522</v>
      </c>
      <c r="I9471" s="235" t="s">
        <v>20521</v>
      </c>
    </row>
    <row r="9472" spans="5:9">
      <c r="E9472" s="236" t="s">
        <v>20453</v>
      </c>
      <c r="F9472" s="236" t="s">
        <v>1442</v>
      </c>
      <c r="G9472" s="235" t="str">
        <f t="shared" si="147"/>
        <v>0182135</v>
      </c>
      <c r="H9472" s="235" t="s">
        <v>17979</v>
      </c>
      <c r="I9472" s="235" t="s">
        <v>17978</v>
      </c>
    </row>
    <row r="9473" spans="5:9">
      <c r="E9473" s="236" t="s">
        <v>20453</v>
      </c>
      <c r="F9473" s="236" t="s">
        <v>4197</v>
      </c>
      <c r="G9473" s="235" t="str">
        <f t="shared" si="147"/>
        <v>0182136</v>
      </c>
      <c r="H9473" s="235" t="s">
        <v>20520</v>
      </c>
      <c r="I9473" s="235" t="s">
        <v>20519</v>
      </c>
    </row>
    <row r="9474" spans="5:9">
      <c r="E9474" s="236" t="s">
        <v>20453</v>
      </c>
      <c r="F9474" s="236" t="s">
        <v>1424</v>
      </c>
      <c r="G9474" s="235" t="str">
        <f t="shared" ref="G9474:G9537" si="148">TEXT(E9474,"0000")&amp;TEXT(F9474,"000")</f>
        <v>0182137</v>
      </c>
      <c r="H9474" s="235" t="s">
        <v>20518</v>
      </c>
      <c r="I9474" s="235" t="s">
        <v>20517</v>
      </c>
    </row>
    <row r="9475" spans="5:9">
      <c r="E9475" s="236" t="s">
        <v>20453</v>
      </c>
      <c r="F9475" s="236" t="s">
        <v>859</v>
      </c>
      <c r="G9475" s="235" t="str">
        <f t="shared" si="148"/>
        <v>0182138</v>
      </c>
      <c r="H9475" s="235" t="s">
        <v>12804</v>
      </c>
      <c r="I9475" s="235" t="s">
        <v>12803</v>
      </c>
    </row>
    <row r="9476" spans="5:9">
      <c r="E9476" s="236" t="s">
        <v>20453</v>
      </c>
      <c r="F9476" s="236" t="s">
        <v>856</v>
      </c>
      <c r="G9476" s="235" t="str">
        <f t="shared" si="148"/>
        <v>0182139</v>
      </c>
      <c r="H9476" s="235" t="s">
        <v>20516</v>
      </c>
      <c r="I9476" s="235" t="s">
        <v>20515</v>
      </c>
    </row>
    <row r="9477" spans="5:9">
      <c r="E9477" s="236" t="s">
        <v>20453</v>
      </c>
      <c r="F9477" s="236" t="s">
        <v>850</v>
      </c>
      <c r="G9477" s="235" t="str">
        <f t="shared" si="148"/>
        <v>0182149</v>
      </c>
      <c r="H9477" s="235" t="s">
        <v>20514</v>
      </c>
      <c r="I9477" s="235" t="s">
        <v>20513</v>
      </c>
    </row>
    <row r="9478" spans="5:9">
      <c r="E9478" s="236" t="s">
        <v>20453</v>
      </c>
      <c r="F9478" s="236" t="s">
        <v>4168</v>
      </c>
      <c r="G9478" s="235" t="str">
        <f t="shared" si="148"/>
        <v>0182151</v>
      </c>
      <c r="H9478" s="235" t="s">
        <v>20512</v>
      </c>
      <c r="I9478" s="235" t="s">
        <v>20511</v>
      </c>
    </row>
    <row r="9479" spans="5:9">
      <c r="E9479" s="236" t="s">
        <v>20453</v>
      </c>
      <c r="F9479" s="236" t="s">
        <v>2702</v>
      </c>
      <c r="G9479" s="235" t="str">
        <f t="shared" si="148"/>
        <v>0182152</v>
      </c>
      <c r="H9479" s="235" t="s">
        <v>20510</v>
      </c>
      <c r="I9479" s="235" t="s">
        <v>20509</v>
      </c>
    </row>
    <row r="9480" spans="5:9">
      <c r="E9480" s="236" t="s">
        <v>20453</v>
      </c>
      <c r="F9480" s="236" t="s">
        <v>4163</v>
      </c>
      <c r="G9480" s="235" t="str">
        <f t="shared" si="148"/>
        <v>0182153</v>
      </c>
      <c r="H9480" s="235" t="s">
        <v>12785</v>
      </c>
      <c r="I9480" s="235" t="s">
        <v>12784</v>
      </c>
    </row>
    <row r="9481" spans="5:9">
      <c r="E9481" s="236" t="s">
        <v>20453</v>
      </c>
      <c r="F9481" s="236" t="s">
        <v>3348</v>
      </c>
      <c r="G9481" s="235" t="str">
        <f t="shared" si="148"/>
        <v>0182154</v>
      </c>
      <c r="H9481" s="235" t="s">
        <v>17968</v>
      </c>
      <c r="I9481" s="235" t="s">
        <v>17967</v>
      </c>
    </row>
    <row r="9482" spans="5:9">
      <c r="E9482" s="236" t="s">
        <v>20453</v>
      </c>
      <c r="F9482" s="236" t="s">
        <v>4624</v>
      </c>
      <c r="G9482" s="235" t="str">
        <f t="shared" si="148"/>
        <v>0182155</v>
      </c>
      <c r="H9482" s="235" t="s">
        <v>2067</v>
      </c>
      <c r="I9482" s="235" t="s">
        <v>2066</v>
      </c>
    </row>
    <row r="9483" spans="5:9">
      <c r="E9483" s="236" t="s">
        <v>20453</v>
      </c>
      <c r="F9483" s="236" t="s">
        <v>3347</v>
      </c>
      <c r="G9483" s="235" t="str">
        <f t="shared" si="148"/>
        <v>0182156</v>
      </c>
      <c r="H9483" s="235" t="s">
        <v>16496</v>
      </c>
      <c r="I9483" s="235" t="s">
        <v>16495</v>
      </c>
    </row>
    <row r="9484" spans="5:9">
      <c r="E9484" s="236" t="s">
        <v>20453</v>
      </c>
      <c r="F9484" s="236" t="s">
        <v>4160</v>
      </c>
      <c r="G9484" s="235" t="str">
        <f t="shared" si="148"/>
        <v>0182157</v>
      </c>
      <c r="H9484" s="235" t="s">
        <v>20508</v>
      </c>
      <c r="I9484" s="235" t="s">
        <v>20507</v>
      </c>
    </row>
    <row r="9485" spans="5:9">
      <c r="E9485" s="236" t="s">
        <v>20453</v>
      </c>
      <c r="F9485" s="236" t="s">
        <v>4157</v>
      </c>
      <c r="G9485" s="235" t="str">
        <f t="shared" si="148"/>
        <v>0182158</v>
      </c>
      <c r="H9485" s="235" t="s">
        <v>12794</v>
      </c>
      <c r="I9485" s="235" t="s">
        <v>12793</v>
      </c>
    </row>
    <row r="9486" spans="5:9">
      <c r="E9486" s="236" t="s">
        <v>20453</v>
      </c>
      <c r="F9486" s="236" t="s">
        <v>847</v>
      </c>
      <c r="G9486" s="235" t="str">
        <f t="shared" si="148"/>
        <v>0182159</v>
      </c>
      <c r="H9486" s="235" t="s">
        <v>17892</v>
      </c>
      <c r="I9486" s="235" t="s">
        <v>10830</v>
      </c>
    </row>
    <row r="9487" spans="5:9">
      <c r="E9487" s="236" t="s">
        <v>20453</v>
      </c>
      <c r="F9487" s="236" t="s">
        <v>1645</v>
      </c>
      <c r="G9487" s="235" t="str">
        <f t="shared" si="148"/>
        <v>0182160</v>
      </c>
      <c r="H9487" s="235" t="s">
        <v>1342</v>
      </c>
      <c r="I9487" s="235" t="s">
        <v>1341</v>
      </c>
    </row>
    <row r="9488" spans="5:9">
      <c r="E9488" s="236" t="s">
        <v>20453</v>
      </c>
      <c r="F9488" s="236" t="s">
        <v>4153</v>
      </c>
      <c r="G9488" s="235" t="str">
        <f t="shared" si="148"/>
        <v>0182161</v>
      </c>
      <c r="H9488" s="235" t="s">
        <v>2063</v>
      </c>
      <c r="I9488" s="235" t="s">
        <v>2062</v>
      </c>
    </row>
    <row r="9489" spans="5:9">
      <c r="E9489" s="236" t="s">
        <v>20453</v>
      </c>
      <c r="F9489" s="236" t="s">
        <v>2697</v>
      </c>
      <c r="G9489" s="235" t="str">
        <f t="shared" si="148"/>
        <v>0182162</v>
      </c>
      <c r="H9489" s="235" t="s">
        <v>20506</v>
      </c>
      <c r="I9489" s="235" t="s">
        <v>20505</v>
      </c>
    </row>
    <row r="9490" spans="5:9">
      <c r="E9490" s="236" t="s">
        <v>20453</v>
      </c>
      <c r="F9490" s="236" t="s">
        <v>4148</v>
      </c>
      <c r="G9490" s="235" t="str">
        <f t="shared" si="148"/>
        <v>0182163</v>
      </c>
      <c r="H9490" s="235" t="s">
        <v>17921</v>
      </c>
      <c r="I9490" s="235" t="s">
        <v>17920</v>
      </c>
    </row>
    <row r="9491" spans="5:9">
      <c r="E9491" s="236" t="s">
        <v>20453</v>
      </c>
      <c r="F9491" s="236" t="s">
        <v>5089</v>
      </c>
      <c r="G9491" s="235" t="str">
        <f t="shared" si="148"/>
        <v>0182164</v>
      </c>
      <c r="H9491" s="235" t="s">
        <v>8694</v>
      </c>
      <c r="I9491" s="235" t="s">
        <v>3908</v>
      </c>
    </row>
    <row r="9492" spans="5:9">
      <c r="E9492" s="236" t="s">
        <v>20453</v>
      </c>
      <c r="F9492" s="236" t="s">
        <v>4145</v>
      </c>
      <c r="G9492" s="235" t="str">
        <f t="shared" si="148"/>
        <v>0182165</v>
      </c>
      <c r="H9492" s="235" t="s">
        <v>20504</v>
      </c>
      <c r="I9492" s="235" t="s">
        <v>20503</v>
      </c>
    </row>
    <row r="9493" spans="5:9">
      <c r="E9493" s="236" t="s">
        <v>20453</v>
      </c>
      <c r="F9493" s="236" t="s">
        <v>4142</v>
      </c>
      <c r="G9493" s="235" t="str">
        <f t="shared" si="148"/>
        <v>0182166</v>
      </c>
      <c r="H9493" s="235" t="s">
        <v>3508</v>
      </c>
      <c r="I9493" s="235" t="s">
        <v>3507</v>
      </c>
    </row>
    <row r="9494" spans="5:9">
      <c r="E9494" s="236" t="s">
        <v>20453</v>
      </c>
      <c r="F9494" s="236" t="s">
        <v>4141</v>
      </c>
      <c r="G9494" s="235" t="str">
        <f t="shared" si="148"/>
        <v>0182167</v>
      </c>
      <c r="H9494" s="235" t="s">
        <v>20502</v>
      </c>
      <c r="I9494" s="235" t="s">
        <v>20501</v>
      </c>
    </row>
    <row r="9495" spans="5:9">
      <c r="E9495" s="236" t="s">
        <v>20453</v>
      </c>
      <c r="F9495" s="236" t="s">
        <v>4022</v>
      </c>
      <c r="G9495" s="235" t="str">
        <f t="shared" si="148"/>
        <v>0182168</v>
      </c>
      <c r="H9495" s="235" t="s">
        <v>5647</v>
      </c>
      <c r="I9495" s="235" t="s">
        <v>5646</v>
      </c>
    </row>
    <row r="9496" spans="5:9">
      <c r="E9496" s="236" t="s">
        <v>20453</v>
      </c>
      <c r="F9496" s="236" t="s">
        <v>844</v>
      </c>
      <c r="G9496" s="235" t="str">
        <f t="shared" si="148"/>
        <v>0182169</v>
      </c>
      <c r="H9496" s="235" t="s">
        <v>20500</v>
      </c>
      <c r="I9496" s="235" t="s">
        <v>20499</v>
      </c>
    </row>
    <row r="9497" spans="5:9">
      <c r="E9497" s="236" t="s">
        <v>20453</v>
      </c>
      <c r="F9497" s="236" t="s">
        <v>1722</v>
      </c>
      <c r="G9497" s="235" t="str">
        <f t="shared" si="148"/>
        <v>0182170</v>
      </c>
      <c r="H9497" s="235" t="s">
        <v>12787</v>
      </c>
      <c r="I9497" s="235" t="s">
        <v>12786</v>
      </c>
    </row>
    <row r="9498" spans="5:9">
      <c r="E9498" s="236" t="s">
        <v>20453</v>
      </c>
      <c r="F9498" s="236" t="s">
        <v>2696</v>
      </c>
      <c r="G9498" s="235" t="str">
        <f t="shared" si="148"/>
        <v>0182171</v>
      </c>
      <c r="H9498" s="235" t="s">
        <v>20498</v>
      </c>
      <c r="I9498" s="235" t="s">
        <v>20497</v>
      </c>
    </row>
    <row r="9499" spans="5:9">
      <c r="E9499" s="236" t="s">
        <v>20453</v>
      </c>
      <c r="F9499" s="236" t="s">
        <v>2693</v>
      </c>
      <c r="G9499" s="235" t="str">
        <f t="shared" si="148"/>
        <v>0182172</v>
      </c>
      <c r="H9499" s="235" t="s">
        <v>3249</v>
      </c>
      <c r="I9499" s="235" t="s">
        <v>3248</v>
      </c>
    </row>
    <row r="9500" spans="5:9">
      <c r="E9500" s="236" t="s">
        <v>20453</v>
      </c>
      <c r="F9500" s="236" t="s">
        <v>4131</v>
      </c>
      <c r="G9500" s="235" t="str">
        <f t="shared" si="148"/>
        <v>0182173</v>
      </c>
      <c r="H9500" s="235" t="s">
        <v>2065</v>
      </c>
      <c r="I9500" s="235" t="s">
        <v>2064</v>
      </c>
    </row>
    <row r="9501" spans="5:9">
      <c r="E9501" s="236" t="s">
        <v>20453</v>
      </c>
      <c r="F9501" s="236" t="s">
        <v>4019</v>
      </c>
      <c r="G9501" s="235" t="str">
        <f t="shared" si="148"/>
        <v>0182174</v>
      </c>
      <c r="H9501" s="235" t="s">
        <v>20496</v>
      </c>
      <c r="I9501" s="235" t="s">
        <v>20495</v>
      </c>
    </row>
    <row r="9502" spans="5:9">
      <c r="E9502" s="236" t="s">
        <v>20453</v>
      </c>
      <c r="F9502" s="236" t="s">
        <v>1013</v>
      </c>
      <c r="G9502" s="235" t="str">
        <f t="shared" si="148"/>
        <v>0182175</v>
      </c>
      <c r="H9502" s="235" t="s">
        <v>1741</v>
      </c>
      <c r="I9502" s="235" t="s">
        <v>1740</v>
      </c>
    </row>
    <row r="9503" spans="5:9">
      <c r="E9503" s="236" t="s">
        <v>20453</v>
      </c>
      <c r="F9503" s="236" t="s">
        <v>3340</v>
      </c>
      <c r="G9503" s="235" t="str">
        <f t="shared" si="148"/>
        <v>0182176</v>
      </c>
      <c r="H9503" s="235" t="s">
        <v>12799</v>
      </c>
      <c r="I9503" s="235" t="s">
        <v>12798</v>
      </c>
    </row>
    <row r="9504" spans="5:9">
      <c r="E9504" s="236" t="s">
        <v>20453</v>
      </c>
      <c r="F9504" s="236" t="s">
        <v>1640</v>
      </c>
      <c r="G9504" s="235" t="str">
        <f t="shared" si="148"/>
        <v>0182190</v>
      </c>
      <c r="H9504" s="235" t="s">
        <v>11531</v>
      </c>
      <c r="I9504" s="235" t="s">
        <v>11530</v>
      </c>
    </row>
    <row r="9505" spans="5:9">
      <c r="E9505" s="236" t="s">
        <v>20453</v>
      </c>
      <c r="F9505" s="236" t="s">
        <v>3631</v>
      </c>
      <c r="G9505" s="235" t="str">
        <f t="shared" si="148"/>
        <v>0182192</v>
      </c>
      <c r="H9505" s="235" t="s">
        <v>2043</v>
      </c>
      <c r="I9505" s="235" t="s">
        <v>2042</v>
      </c>
    </row>
    <row r="9506" spans="5:9">
      <c r="E9506" s="236" t="s">
        <v>20453</v>
      </c>
      <c r="F9506" s="236" t="s">
        <v>3628</v>
      </c>
      <c r="G9506" s="235" t="str">
        <f t="shared" si="148"/>
        <v>0182193</v>
      </c>
      <c r="H9506" s="235" t="s">
        <v>28552</v>
      </c>
      <c r="I9506" s="235" t="s">
        <v>28873</v>
      </c>
    </row>
    <row r="9507" spans="5:9">
      <c r="E9507" s="236" t="s">
        <v>20453</v>
      </c>
      <c r="F9507" s="236" t="s">
        <v>3625</v>
      </c>
      <c r="G9507" s="235" t="str">
        <f t="shared" si="148"/>
        <v>0182195</v>
      </c>
      <c r="H9507" s="235" t="s">
        <v>20494</v>
      </c>
      <c r="I9507" s="235" t="s">
        <v>20493</v>
      </c>
    </row>
    <row r="9508" spans="5:9">
      <c r="E9508" s="236" t="s">
        <v>20453</v>
      </c>
      <c r="F9508" s="236" t="s">
        <v>3622</v>
      </c>
      <c r="G9508" s="235" t="str">
        <f t="shared" si="148"/>
        <v>0182196</v>
      </c>
      <c r="H9508" s="235" t="s">
        <v>20492</v>
      </c>
      <c r="I9508" s="235" t="s">
        <v>20491</v>
      </c>
    </row>
    <row r="9509" spans="5:9">
      <c r="E9509" s="236" t="s">
        <v>20453</v>
      </c>
      <c r="F9509" s="236" t="s">
        <v>1566</v>
      </c>
      <c r="G9509" s="235" t="str">
        <f t="shared" si="148"/>
        <v>0182201</v>
      </c>
      <c r="H9509" s="235" t="s">
        <v>10905</v>
      </c>
      <c r="I9509" s="235" t="s">
        <v>10904</v>
      </c>
    </row>
    <row r="9510" spans="5:9">
      <c r="E9510" s="236" t="s">
        <v>20453</v>
      </c>
      <c r="F9510" s="236" t="s">
        <v>2171</v>
      </c>
      <c r="G9510" s="235" t="str">
        <f t="shared" si="148"/>
        <v>0182202</v>
      </c>
      <c r="H9510" s="235" t="s">
        <v>20490</v>
      </c>
      <c r="I9510" s="235" t="s">
        <v>20489</v>
      </c>
    </row>
    <row r="9511" spans="5:9">
      <c r="E9511" s="236" t="s">
        <v>20453</v>
      </c>
      <c r="F9511" s="236" t="s">
        <v>2837</v>
      </c>
      <c r="G9511" s="235" t="str">
        <f t="shared" si="148"/>
        <v>0182203</v>
      </c>
      <c r="H9511" s="235" t="s">
        <v>17950</v>
      </c>
      <c r="I9511" s="235" t="s">
        <v>17949</v>
      </c>
    </row>
    <row r="9512" spans="5:9">
      <c r="E9512" s="236" t="s">
        <v>20453</v>
      </c>
      <c r="F9512" s="236" t="s">
        <v>2196</v>
      </c>
      <c r="G9512" s="235" t="str">
        <f t="shared" si="148"/>
        <v>0182204</v>
      </c>
      <c r="H9512" s="235" t="s">
        <v>11519</v>
      </c>
      <c r="I9512" s="235" t="s">
        <v>11518</v>
      </c>
    </row>
    <row r="9513" spans="5:9">
      <c r="E9513" s="236" t="s">
        <v>20453</v>
      </c>
      <c r="F9513" s="236" t="s">
        <v>2195</v>
      </c>
      <c r="G9513" s="235" t="str">
        <f t="shared" si="148"/>
        <v>0182205</v>
      </c>
      <c r="H9513" s="235" t="s">
        <v>12776</v>
      </c>
      <c r="I9513" s="235" t="s">
        <v>12775</v>
      </c>
    </row>
    <row r="9514" spans="5:9">
      <c r="E9514" s="236" t="s">
        <v>20453</v>
      </c>
      <c r="F9514" s="236" t="s">
        <v>2831</v>
      </c>
      <c r="G9514" s="235" t="str">
        <f t="shared" si="148"/>
        <v>0182206</v>
      </c>
      <c r="H9514" s="235" t="s">
        <v>17952</v>
      </c>
      <c r="I9514" s="235" t="s">
        <v>17951</v>
      </c>
    </row>
    <row r="9515" spans="5:9">
      <c r="E9515" s="236" t="s">
        <v>20453</v>
      </c>
      <c r="F9515" s="236" t="s">
        <v>2168</v>
      </c>
      <c r="G9515" s="235" t="str">
        <f t="shared" si="148"/>
        <v>0182207</v>
      </c>
      <c r="H9515" s="235" t="s">
        <v>12569</v>
      </c>
      <c r="I9515" s="235" t="s">
        <v>12568</v>
      </c>
    </row>
    <row r="9516" spans="5:9">
      <c r="E9516" s="236" t="s">
        <v>20453</v>
      </c>
      <c r="F9516" s="236" t="s">
        <v>832</v>
      </c>
      <c r="G9516" s="235" t="str">
        <f t="shared" si="148"/>
        <v>0182208</v>
      </c>
      <c r="H9516" s="235" t="s">
        <v>20488</v>
      </c>
      <c r="I9516" s="235" t="s">
        <v>20487</v>
      </c>
    </row>
    <row r="9517" spans="5:9">
      <c r="E9517" s="236" t="s">
        <v>20453</v>
      </c>
      <c r="F9517" s="236" t="s">
        <v>1042</v>
      </c>
      <c r="G9517" s="235" t="str">
        <f t="shared" si="148"/>
        <v>0182210</v>
      </c>
      <c r="H9517" s="235" t="s">
        <v>20486</v>
      </c>
      <c r="I9517" s="235" t="s">
        <v>20485</v>
      </c>
    </row>
    <row r="9518" spans="5:9">
      <c r="E9518" s="236" t="s">
        <v>20453</v>
      </c>
      <c r="F9518" s="236" t="s">
        <v>4827</v>
      </c>
      <c r="G9518" s="235" t="str">
        <f t="shared" si="148"/>
        <v>0182211</v>
      </c>
      <c r="H9518" s="235" t="s">
        <v>2005</v>
      </c>
      <c r="I9518" s="235" t="s">
        <v>1847</v>
      </c>
    </row>
    <row r="9519" spans="5:9">
      <c r="E9519" s="236" t="s">
        <v>20453</v>
      </c>
      <c r="F9519" s="236" t="s">
        <v>4491</v>
      </c>
      <c r="G9519" s="235" t="str">
        <f t="shared" si="148"/>
        <v>0182212</v>
      </c>
      <c r="H9519" s="235" t="s">
        <v>12792</v>
      </c>
      <c r="I9519" s="235" t="s">
        <v>7441</v>
      </c>
    </row>
    <row r="9520" spans="5:9">
      <c r="E9520" s="236" t="s">
        <v>20453</v>
      </c>
      <c r="F9520" s="236" t="s">
        <v>4000</v>
      </c>
      <c r="G9520" s="235" t="str">
        <f t="shared" si="148"/>
        <v>0182213</v>
      </c>
      <c r="H9520" s="235" t="s">
        <v>1992</v>
      </c>
      <c r="I9520" s="235" t="s">
        <v>1991</v>
      </c>
    </row>
    <row r="9521" spans="5:9">
      <c r="E9521" s="236" t="s">
        <v>20453</v>
      </c>
      <c r="F9521" s="236" t="s">
        <v>3999</v>
      </c>
      <c r="G9521" s="235" t="str">
        <f t="shared" si="148"/>
        <v>0182214</v>
      </c>
      <c r="H9521" s="235" t="s">
        <v>10907</v>
      </c>
      <c r="I9521" s="235" t="s">
        <v>10906</v>
      </c>
    </row>
    <row r="9522" spans="5:9">
      <c r="E9522" s="236" t="s">
        <v>20453</v>
      </c>
      <c r="F9522" s="236" t="s">
        <v>3996</v>
      </c>
      <c r="G9522" s="235" t="str">
        <f t="shared" si="148"/>
        <v>0182215</v>
      </c>
      <c r="H9522" s="235" t="s">
        <v>1137</v>
      </c>
      <c r="I9522" s="235" t="s">
        <v>11535</v>
      </c>
    </row>
    <row r="9523" spans="5:9">
      <c r="E9523" s="236" t="s">
        <v>20453</v>
      </c>
      <c r="F9523" s="236" t="s">
        <v>5078</v>
      </c>
      <c r="G9523" s="235" t="str">
        <f t="shared" si="148"/>
        <v>0182216</v>
      </c>
      <c r="H9523" s="235" t="s">
        <v>20484</v>
      </c>
      <c r="I9523" s="235" t="s">
        <v>20483</v>
      </c>
    </row>
    <row r="9524" spans="5:9">
      <c r="E9524" s="236" t="s">
        <v>20453</v>
      </c>
      <c r="F9524" s="236" t="s">
        <v>3993</v>
      </c>
      <c r="G9524" s="235" t="str">
        <f t="shared" si="148"/>
        <v>0182217</v>
      </c>
      <c r="H9524" s="235" t="s">
        <v>20482</v>
      </c>
      <c r="I9524" s="235" t="s">
        <v>8825</v>
      </c>
    </row>
    <row r="9525" spans="5:9">
      <c r="E9525" s="236" t="s">
        <v>20453</v>
      </c>
      <c r="F9525" s="236" t="s">
        <v>823</v>
      </c>
      <c r="G9525" s="235" t="str">
        <f t="shared" si="148"/>
        <v>0182219</v>
      </c>
      <c r="H9525" s="235" t="s">
        <v>12797</v>
      </c>
      <c r="I9525" s="235" t="s">
        <v>12796</v>
      </c>
    </row>
    <row r="9526" spans="5:9">
      <c r="E9526" s="236" t="s">
        <v>20453</v>
      </c>
      <c r="F9526" s="236" t="s">
        <v>2036</v>
      </c>
      <c r="G9526" s="235" t="str">
        <f t="shared" si="148"/>
        <v>0182221</v>
      </c>
      <c r="H9526" s="235" t="s">
        <v>17988</v>
      </c>
      <c r="I9526" s="235" t="s">
        <v>17987</v>
      </c>
    </row>
    <row r="9527" spans="5:9">
      <c r="E9527" s="236" t="s">
        <v>20453</v>
      </c>
      <c r="F9527" s="236" t="s">
        <v>1318</v>
      </c>
      <c r="G9527" s="235" t="str">
        <f t="shared" si="148"/>
        <v>0182222</v>
      </c>
      <c r="H9527" s="235" t="s">
        <v>20481</v>
      </c>
      <c r="I9527" s="235" t="s">
        <v>20480</v>
      </c>
    </row>
    <row r="9528" spans="5:9">
      <c r="E9528" s="236" t="s">
        <v>20453</v>
      </c>
      <c r="F9528" s="236" t="s">
        <v>4820</v>
      </c>
      <c r="G9528" s="235" t="str">
        <f t="shared" si="148"/>
        <v>0182223</v>
      </c>
      <c r="H9528" s="235" t="s">
        <v>7867</v>
      </c>
      <c r="I9528" s="235" t="s">
        <v>7866</v>
      </c>
    </row>
    <row r="9529" spans="5:9">
      <c r="E9529" s="236" t="s">
        <v>20453</v>
      </c>
      <c r="F9529" s="236" t="s">
        <v>4609</v>
      </c>
      <c r="G9529" s="235" t="str">
        <f t="shared" si="148"/>
        <v>0182224</v>
      </c>
      <c r="H9529" s="235" t="s">
        <v>20479</v>
      </c>
      <c r="I9529" s="235" t="s">
        <v>20478</v>
      </c>
    </row>
    <row r="9530" spans="5:9">
      <c r="E9530" s="236" t="s">
        <v>20453</v>
      </c>
      <c r="F9530" s="236" t="s">
        <v>1016</v>
      </c>
      <c r="G9530" s="235" t="str">
        <f t="shared" si="148"/>
        <v>0182225</v>
      </c>
      <c r="H9530" s="235" t="s">
        <v>3607</v>
      </c>
      <c r="I9530" s="235" t="s">
        <v>3606</v>
      </c>
    </row>
    <row r="9531" spans="5:9">
      <c r="E9531" s="236" t="s">
        <v>20453</v>
      </c>
      <c r="F9531" s="236" t="s">
        <v>2897</v>
      </c>
      <c r="G9531" s="235" t="str">
        <f t="shared" si="148"/>
        <v>0182231</v>
      </c>
      <c r="H9531" s="235" t="s">
        <v>1957</v>
      </c>
      <c r="I9531" s="235" t="s">
        <v>1956</v>
      </c>
    </row>
    <row r="9532" spans="5:9">
      <c r="E9532" s="236" t="s">
        <v>20453</v>
      </c>
      <c r="F9532" s="236" t="s">
        <v>3333</v>
      </c>
      <c r="G9532" s="235" t="str">
        <f t="shared" si="148"/>
        <v>0182232</v>
      </c>
      <c r="H9532" s="235" t="s">
        <v>20477</v>
      </c>
      <c r="I9532" s="235" t="s">
        <v>2297</v>
      </c>
    </row>
    <row r="9533" spans="5:9">
      <c r="E9533" s="236" t="s">
        <v>20453</v>
      </c>
      <c r="F9533" s="236" t="s">
        <v>4606</v>
      </c>
      <c r="G9533" s="235" t="str">
        <f t="shared" si="148"/>
        <v>0182233</v>
      </c>
      <c r="H9533" s="235" t="s">
        <v>1955</v>
      </c>
      <c r="I9533" s="235" t="s">
        <v>1954</v>
      </c>
    </row>
    <row r="9534" spans="5:9">
      <c r="E9534" s="236" t="s">
        <v>20453</v>
      </c>
      <c r="F9534" s="236" t="s">
        <v>3332</v>
      </c>
      <c r="G9534" s="235" t="str">
        <f t="shared" si="148"/>
        <v>0182234</v>
      </c>
      <c r="H9534" s="235" t="s">
        <v>11558</v>
      </c>
      <c r="I9534" s="235" t="s">
        <v>17986</v>
      </c>
    </row>
    <row r="9535" spans="5:9">
      <c r="E9535" s="236" t="s">
        <v>20453</v>
      </c>
      <c r="F9535" s="236" t="s">
        <v>2033</v>
      </c>
      <c r="G9535" s="235" t="str">
        <f t="shared" si="148"/>
        <v>0182235</v>
      </c>
      <c r="H9535" s="235" t="s">
        <v>20476</v>
      </c>
      <c r="I9535" s="235" t="s">
        <v>20475</v>
      </c>
    </row>
    <row r="9536" spans="5:9">
      <c r="E9536" s="236" t="s">
        <v>20453</v>
      </c>
      <c r="F9536" s="236" t="s">
        <v>3329</v>
      </c>
      <c r="G9536" s="235" t="str">
        <f t="shared" si="148"/>
        <v>0182236</v>
      </c>
      <c r="H9536" s="235" t="s">
        <v>20474</v>
      </c>
      <c r="I9536" s="235" t="s">
        <v>20473</v>
      </c>
    </row>
    <row r="9537" spans="5:9">
      <c r="E9537" s="236" t="s">
        <v>20453</v>
      </c>
      <c r="F9537" s="236" t="s">
        <v>7045</v>
      </c>
      <c r="G9537" s="235" t="str">
        <f t="shared" si="148"/>
        <v>0182237</v>
      </c>
      <c r="H9537" s="235" t="s">
        <v>1953</v>
      </c>
      <c r="I9537" s="235" t="s">
        <v>1952</v>
      </c>
    </row>
    <row r="9538" spans="5:9">
      <c r="E9538" s="236" t="s">
        <v>20453</v>
      </c>
      <c r="F9538" s="236" t="s">
        <v>4806</v>
      </c>
      <c r="G9538" s="235" t="str">
        <f t="shared" ref="G9538:G9601" si="149">TEXT(E9538,"0000")&amp;TEXT(F9538,"000")</f>
        <v>0182241</v>
      </c>
      <c r="H9538" s="235" t="s">
        <v>1934</v>
      </c>
      <c r="I9538" s="235" t="s">
        <v>1933</v>
      </c>
    </row>
    <row r="9539" spans="5:9">
      <c r="E9539" s="236" t="s">
        <v>20453</v>
      </c>
      <c r="F9539" s="236" t="s">
        <v>2030</v>
      </c>
      <c r="G9539" s="235" t="str">
        <f t="shared" si="149"/>
        <v>0182242</v>
      </c>
      <c r="H9539" s="235" t="s">
        <v>1932</v>
      </c>
      <c r="I9539" s="235" t="s">
        <v>1931</v>
      </c>
    </row>
    <row r="9540" spans="5:9">
      <c r="E9540" s="236" t="s">
        <v>20453</v>
      </c>
      <c r="F9540" s="236" t="s">
        <v>3975</v>
      </c>
      <c r="G9540" s="235" t="str">
        <f t="shared" si="149"/>
        <v>0182243</v>
      </c>
      <c r="H9540" s="235" t="s">
        <v>20472</v>
      </c>
      <c r="I9540" s="235" t="s">
        <v>20471</v>
      </c>
    </row>
    <row r="9541" spans="5:9">
      <c r="E9541" s="236" t="s">
        <v>20453</v>
      </c>
      <c r="F9541" s="236" t="s">
        <v>4603</v>
      </c>
      <c r="G9541" s="235" t="str">
        <f t="shared" si="149"/>
        <v>0182244</v>
      </c>
      <c r="H9541" s="235" t="s">
        <v>1944</v>
      </c>
      <c r="I9541" s="235" t="s">
        <v>1943</v>
      </c>
    </row>
    <row r="9542" spans="5:9">
      <c r="E9542" s="236" t="s">
        <v>20453</v>
      </c>
      <c r="F9542" s="236" t="s">
        <v>3972</v>
      </c>
      <c r="G9542" s="235" t="str">
        <f t="shared" si="149"/>
        <v>0182245</v>
      </c>
      <c r="H9542" s="235" t="s">
        <v>3529</v>
      </c>
      <c r="I9542" s="235" t="s">
        <v>3528</v>
      </c>
    </row>
    <row r="9543" spans="5:9">
      <c r="E9543" s="236" t="s">
        <v>20453</v>
      </c>
      <c r="F9543" s="236" t="s">
        <v>3324</v>
      </c>
      <c r="G9543" s="235" t="str">
        <f t="shared" si="149"/>
        <v>0182251</v>
      </c>
      <c r="H9543" s="235" t="s">
        <v>11534</v>
      </c>
      <c r="I9543" s="235" t="s">
        <v>2830</v>
      </c>
    </row>
    <row r="9544" spans="5:9">
      <c r="E9544" s="236" t="s">
        <v>20453</v>
      </c>
      <c r="F9544" s="236" t="s">
        <v>6397</v>
      </c>
      <c r="G9544" s="235" t="str">
        <f t="shared" si="149"/>
        <v>0182252</v>
      </c>
      <c r="H9544" s="235" t="s">
        <v>4727</v>
      </c>
      <c r="I9544" s="235" t="s">
        <v>17982</v>
      </c>
    </row>
    <row r="9545" spans="5:9">
      <c r="E9545" s="236" t="s">
        <v>20453</v>
      </c>
      <c r="F9545" s="236" t="s">
        <v>3965</v>
      </c>
      <c r="G9545" s="235" t="str">
        <f t="shared" si="149"/>
        <v>0182253</v>
      </c>
      <c r="H9545" s="235" t="s">
        <v>8248</v>
      </c>
      <c r="I9545" s="235" t="s">
        <v>8247</v>
      </c>
    </row>
    <row r="9546" spans="5:9">
      <c r="E9546" s="236" t="s">
        <v>20453</v>
      </c>
      <c r="F9546" s="236" t="s">
        <v>6484</v>
      </c>
      <c r="G9546" s="235" t="str">
        <f t="shared" si="149"/>
        <v>0182254</v>
      </c>
      <c r="H9546" s="235" t="s">
        <v>20470</v>
      </c>
      <c r="I9546" s="235" t="s">
        <v>28874</v>
      </c>
    </row>
    <row r="9547" spans="5:9">
      <c r="E9547" s="236" t="s">
        <v>20453</v>
      </c>
      <c r="F9547" s="236" t="s">
        <v>7755</v>
      </c>
      <c r="G9547" s="235" t="str">
        <f t="shared" si="149"/>
        <v>0182255</v>
      </c>
      <c r="H9547" s="235" t="s">
        <v>20469</v>
      </c>
      <c r="I9547" s="235" t="s">
        <v>20468</v>
      </c>
    </row>
    <row r="9548" spans="5:9">
      <c r="E9548" s="236" t="s">
        <v>20453</v>
      </c>
      <c r="F9548" s="236" t="s">
        <v>4075</v>
      </c>
      <c r="G9548" s="235" t="str">
        <f t="shared" si="149"/>
        <v>0182256</v>
      </c>
      <c r="H9548" s="235" t="s">
        <v>20467</v>
      </c>
      <c r="I9548" s="235" t="s">
        <v>20466</v>
      </c>
    </row>
    <row r="9549" spans="5:9">
      <c r="E9549" s="236" t="s">
        <v>20453</v>
      </c>
      <c r="F9549" s="236" t="s">
        <v>4074</v>
      </c>
      <c r="G9549" s="235" t="str">
        <f t="shared" si="149"/>
        <v>0182257</v>
      </c>
      <c r="H9549" s="235" t="s">
        <v>20465</v>
      </c>
      <c r="I9549" s="235" t="s">
        <v>20464</v>
      </c>
    </row>
    <row r="9550" spans="5:9">
      <c r="E9550" s="236" t="s">
        <v>20453</v>
      </c>
      <c r="F9550" s="236" t="s">
        <v>4600</v>
      </c>
      <c r="G9550" s="235" t="str">
        <f t="shared" si="149"/>
        <v>0182258</v>
      </c>
      <c r="H9550" s="235" t="s">
        <v>20463</v>
      </c>
      <c r="I9550" s="235" t="s">
        <v>7337</v>
      </c>
    </row>
    <row r="9551" spans="5:9">
      <c r="E9551" s="236" t="s">
        <v>20453</v>
      </c>
      <c r="F9551" s="236" t="s">
        <v>802</v>
      </c>
      <c r="G9551" s="235" t="str">
        <f t="shared" si="149"/>
        <v>0182259</v>
      </c>
      <c r="H9551" s="235" t="s">
        <v>15471</v>
      </c>
      <c r="I9551" s="235" t="s">
        <v>20462</v>
      </c>
    </row>
    <row r="9552" spans="5:9">
      <c r="E9552" s="236" t="s">
        <v>20453</v>
      </c>
      <c r="F9552" s="236" t="s">
        <v>3321</v>
      </c>
      <c r="G9552" s="235" t="str">
        <f t="shared" si="149"/>
        <v>0182261</v>
      </c>
      <c r="H9552" s="235" t="s">
        <v>1912</v>
      </c>
      <c r="I9552" s="235" t="s">
        <v>1911</v>
      </c>
    </row>
    <row r="9553" spans="5:9">
      <c r="E9553" s="236" t="s">
        <v>20453</v>
      </c>
      <c r="F9553" s="236" t="s">
        <v>2024</v>
      </c>
      <c r="G9553" s="235" t="str">
        <f t="shared" si="149"/>
        <v>0182263</v>
      </c>
      <c r="H9553" s="235" t="s">
        <v>1214</v>
      </c>
      <c r="I9553" s="235" t="s">
        <v>1213</v>
      </c>
    </row>
    <row r="9554" spans="5:9">
      <c r="E9554" s="236" t="s">
        <v>20453</v>
      </c>
      <c r="F9554" s="236" t="s">
        <v>1305</v>
      </c>
      <c r="G9554" s="235" t="str">
        <f t="shared" si="149"/>
        <v>0182271</v>
      </c>
      <c r="H9554" s="235" t="s">
        <v>1900</v>
      </c>
      <c r="I9554" s="235" t="s">
        <v>1899</v>
      </c>
    </row>
    <row r="9555" spans="5:9">
      <c r="E9555" s="236" t="s">
        <v>20453</v>
      </c>
      <c r="F9555" s="236" t="s">
        <v>11313</v>
      </c>
      <c r="G9555" s="235" t="str">
        <f t="shared" si="149"/>
        <v>0182272</v>
      </c>
      <c r="H9555" s="235" t="s">
        <v>11541</v>
      </c>
      <c r="I9555" s="235" t="s">
        <v>11540</v>
      </c>
    </row>
    <row r="9556" spans="5:9">
      <c r="E9556" s="236" t="s">
        <v>20453</v>
      </c>
      <c r="F9556" s="236" t="s">
        <v>1844</v>
      </c>
      <c r="G9556" s="235" t="str">
        <f t="shared" si="149"/>
        <v>0182273</v>
      </c>
      <c r="H9556" s="235" t="s">
        <v>11539</v>
      </c>
      <c r="I9556" s="235" t="s">
        <v>11538</v>
      </c>
    </row>
    <row r="9557" spans="5:9">
      <c r="E9557" s="236" t="s">
        <v>20453</v>
      </c>
      <c r="F9557" s="236" t="s">
        <v>1841</v>
      </c>
      <c r="G9557" s="235" t="str">
        <f t="shared" si="149"/>
        <v>0182274</v>
      </c>
      <c r="H9557" s="235" t="s">
        <v>20461</v>
      </c>
      <c r="I9557" s="235" t="s">
        <v>20460</v>
      </c>
    </row>
    <row r="9558" spans="5:9">
      <c r="E9558" s="236" t="s">
        <v>20453</v>
      </c>
      <c r="F9558" s="236" t="s">
        <v>1838</v>
      </c>
      <c r="G9558" s="235" t="str">
        <f t="shared" si="149"/>
        <v>0182275</v>
      </c>
      <c r="H9558" s="235" t="s">
        <v>20459</v>
      </c>
      <c r="I9558" s="235" t="s">
        <v>20458</v>
      </c>
    </row>
    <row r="9559" spans="5:9">
      <c r="E9559" s="236" t="s">
        <v>20453</v>
      </c>
      <c r="F9559" s="236" t="s">
        <v>4591</v>
      </c>
      <c r="G9559" s="235" t="str">
        <f t="shared" si="149"/>
        <v>0182281</v>
      </c>
      <c r="H9559" s="235" t="s">
        <v>10911</v>
      </c>
      <c r="I9559" s="235" t="s">
        <v>10910</v>
      </c>
    </row>
    <row r="9560" spans="5:9">
      <c r="E9560" s="236" t="s">
        <v>20453</v>
      </c>
      <c r="F9560" s="236" t="s">
        <v>1302</v>
      </c>
      <c r="G9560" s="235" t="str">
        <f t="shared" si="149"/>
        <v>0182282</v>
      </c>
      <c r="H9560" s="235" t="s">
        <v>1877</v>
      </c>
      <c r="I9560" s="235" t="s">
        <v>1876</v>
      </c>
    </row>
    <row r="9561" spans="5:9">
      <c r="E9561" s="236" t="s">
        <v>20453</v>
      </c>
      <c r="F9561" s="236" t="s">
        <v>11309</v>
      </c>
      <c r="G9561" s="235" t="str">
        <f t="shared" si="149"/>
        <v>0182283</v>
      </c>
      <c r="H9561" s="235" t="s">
        <v>9167</v>
      </c>
      <c r="I9561" s="235" t="s">
        <v>5503</v>
      </c>
    </row>
    <row r="9562" spans="5:9">
      <c r="E9562" s="236" t="s">
        <v>20453</v>
      </c>
      <c r="F9562" s="236" t="s">
        <v>1832</v>
      </c>
      <c r="G9562" s="235" t="str">
        <f t="shared" si="149"/>
        <v>0182284</v>
      </c>
      <c r="H9562" s="235" t="s">
        <v>1869</v>
      </c>
      <c r="I9562" s="235" t="s">
        <v>1868</v>
      </c>
    </row>
    <row r="9563" spans="5:9">
      <c r="E9563" s="236" t="s">
        <v>20453</v>
      </c>
      <c r="F9563" s="236" t="s">
        <v>6668</v>
      </c>
      <c r="G9563" s="235" t="str">
        <f t="shared" si="149"/>
        <v>0182285</v>
      </c>
      <c r="H9563" s="235" t="s">
        <v>10194</v>
      </c>
      <c r="I9563" s="235" t="s">
        <v>10193</v>
      </c>
    </row>
    <row r="9564" spans="5:9">
      <c r="E9564" s="236" t="s">
        <v>20453</v>
      </c>
      <c r="F9564" s="236" t="s">
        <v>6798</v>
      </c>
      <c r="G9564" s="235" t="str">
        <f t="shared" si="149"/>
        <v>0182286</v>
      </c>
      <c r="H9564" s="235" t="s">
        <v>20457</v>
      </c>
      <c r="I9564" s="235" t="s">
        <v>20456</v>
      </c>
    </row>
    <row r="9565" spans="5:9">
      <c r="E9565" s="236" t="s">
        <v>20453</v>
      </c>
      <c r="F9565" s="236" t="s">
        <v>2190</v>
      </c>
      <c r="G9565" s="235" t="str">
        <f t="shared" si="149"/>
        <v>0182301</v>
      </c>
      <c r="H9565" s="235" t="s">
        <v>6266</v>
      </c>
      <c r="I9565" s="235" t="s">
        <v>6265</v>
      </c>
    </row>
    <row r="9566" spans="5:9">
      <c r="E9566" s="236" t="s">
        <v>20453</v>
      </c>
      <c r="F9566" s="236" t="s">
        <v>2829</v>
      </c>
      <c r="G9566" s="235" t="str">
        <f t="shared" si="149"/>
        <v>0182302</v>
      </c>
      <c r="H9566" s="235" t="s">
        <v>11684</v>
      </c>
      <c r="I9566" s="235" t="s">
        <v>11683</v>
      </c>
    </row>
    <row r="9567" spans="5:9">
      <c r="E9567" s="236" t="s">
        <v>20453</v>
      </c>
      <c r="F9567" s="236" t="s">
        <v>2006</v>
      </c>
      <c r="G9567" s="235" t="str">
        <f t="shared" si="149"/>
        <v>0182303</v>
      </c>
      <c r="H9567" s="235" t="s">
        <v>2455</v>
      </c>
      <c r="I9567" s="235" t="s">
        <v>2454</v>
      </c>
    </row>
    <row r="9568" spans="5:9">
      <c r="E9568" s="236" t="s">
        <v>20453</v>
      </c>
      <c r="F9568" s="236" t="s">
        <v>2161</v>
      </c>
      <c r="G9568" s="235" t="str">
        <f t="shared" si="149"/>
        <v>0182304</v>
      </c>
      <c r="H9568" s="235" t="s">
        <v>10806</v>
      </c>
      <c r="I9568" s="235" t="s">
        <v>10805</v>
      </c>
    </row>
    <row r="9569" spans="5:9">
      <c r="E9569" s="236" t="s">
        <v>20453</v>
      </c>
      <c r="F9569" s="236" t="s">
        <v>2301</v>
      </c>
      <c r="G9569" s="235" t="str">
        <f t="shared" si="149"/>
        <v>0182305</v>
      </c>
      <c r="H9569" s="235" t="s">
        <v>10852</v>
      </c>
      <c r="I9569" s="235" t="s">
        <v>10851</v>
      </c>
    </row>
    <row r="9570" spans="5:9">
      <c r="E9570" s="236" t="s">
        <v>20453</v>
      </c>
      <c r="F9570" s="236" t="s">
        <v>2158</v>
      </c>
      <c r="G9570" s="235" t="str">
        <f t="shared" si="149"/>
        <v>0182306</v>
      </c>
      <c r="H9570" s="235" t="s">
        <v>1846</v>
      </c>
      <c r="I9570" s="235" t="s">
        <v>1845</v>
      </c>
    </row>
    <row r="9571" spans="5:9">
      <c r="E9571" s="236" t="s">
        <v>20453</v>
      </c>
      <c r="F9571" s="236" t="s">
        <v>2827</v>
      </c>
      <c r="G9571" s="235" t="str">
        <f t="shared" si="149"/>
        <v>0182307</v>
      </c>
      <c r="H9571" s="235" t="s">
        <v>20455</v>
      </c>
      <c r="I9571" s="235" t="s">
        <v>20454</v>
      </c>
    </row>
    <row r="9572" spans="5:9">
      <c r="E9572" s="236" t="s">
        <v>20453</v>
      </c>
      <c r="F9572" s="236" t="s">
        <v>2826</v>
      </c>
      <c r="G9572" s="235" t="str">
        <f t="shared" si="149"/>
        <v>0182308</v>
      </c>
      <c r="H9572" s="235" t="s">
        <v>1757</v>
      </c>
      <c r="I9572" s="235" t="s">
        <v>1756</v>
      </c>
    </row>
    <row r="9573" spans="5:9">
      <c r="E9573" s="236" t="s">
        <v>20453</v>
      </c>
      <c r="F9573" s="236" t="s">
        <v>2187</v>
      </c>
      <c r="G9573" s="235" t="str">
        <f t="shared" si="149"/>
        <v>0182310</v>
      </c>
      <c r="H9573" s="235" t="s">
        <v>10947</v>
      </c>
      <c r="I9573" s="235" t="s">
        <v>10946</v>
      </c>
    </row>
    <row r="9574" spans="5:9">
      <c r="E9574" s="236" t="s">
        <v>20453</v>
      </c>
      <c r="F9574" s="236" t="s">
        <v>1291</v>
      </c>
      <c r="G9574" s="235" t="str">
        <f t="shared" si="149"/>
        <v>0182311</v>
      </c>
      <c r="H9574" s="235" t="s">
        <v>1142</v>
      </c>
      <c r="I9574" s="235" t="s">
        <v>1141</v>
      </c>
    </row>
    <row r="9575" spans="5:9">
      <c r="E9575" s="236" t="s">
        <v>20453</v>
      </c>
      <c r="F9575" s="236" t="s">
        <v>2183</v>
      </c>
      <c r="G9575" s="235" t="str">
        <f t="shared" si="149"/>
        <v>0182312</v>
      </c>
      <c r="H9575" s="235" t="s">
        <v>10809</v>
      </c>
      <c r="I9575" s="235" t="s">
        <v>6992</v>
      </c>
    </row>
    <row r="9576" spans="5:9">
      <c r="E9576" s="236" t="s">
        <v>20404</v>
      </c>
      <c r="F9576" s="236" t="s">
        <v>937</v>
      </c>
      <c r="G9576" s="235" t="str">
        <f t="shared" si="149"/>
        <v>0183001</v>
      </c>
      <c r="H9576" s="235" t="s">
        <v>10986</v>
      </c>
      <c r="I9576" s="235" t="s">
        <v>935</v>
      </c>
    </row>
    <row r="9577" spans="5:9">
      <c r="E9577" s="236" t="s">
        <v>20404</v>
      </c>
      <c r="F9577" s="236" t="s">
        <v>972</v>
      </c>
      <c r="G9577" s="235" t="str">
        <f t="shared" si="149"/>
        <v>0183002</v>
      </c>
      <c r="H9577" s="235" t="s">
        <v>1342</v>
      </c>
      <c r="I9577" s="235" t="s">
        <v>1341</v>
      </c>
    </row>
    <row r="9578" spans="5:9">
      <c r="E9578" s="236" t="s">
        <v>20404</v>
      </c>
      <c r="F9578" s="236" t="s">
        <v>969</v>
      </c>
      <c r="G9578" s="235" t="str">
        <f t="shared" si="149"/>
        <v>0183003</v>
      </c>
      <c r="H9578" s="235" t="s">
        <v>1680</v>
      </c>
      <c r="I9578" s="235" t="s">
        <v>1679</v>
      </c>
    </row>
    <row r="9579" spans="5:9">
      <c r="E9579" s="236" t="s">
        <v>20404</v>
      </c>
      <c r="F9579" s="236" t="s">
        <v>966</v>
      </c>
      <c r="G9579" s="235" t="str">
        <f t="shared" si="149"/>
        <v>0183004</v>
      </c>
      <c r="H9579" s="235" t="s">
        <v>2076</v>
      </c>
      <c r="I9579" s="235" t="s">
        <v>1803</v>
      </c>
    </row>
    <row r="9580" spans="5:9">
      <c r="E9580" s="236" t="s">
        <v>20404</v>
      </c>
      <c r="F9580" s="236" t="s">
        <v>963</v>
      </c>
      <c r="G9580" s="235" t="str">
        <f t="shared" si="149"/>
        <v>0183005</v>
      </c>
      <c r="H9580" s="235" t="s">
        <v>20452</v>
      </c>
      <c r="I9580" s="235" t="s">
        <v>20451</v>
      </c>
    </row>
    <row r="9581" spans="5:9">
      <c r="E9581" s="236" t="s">
        <v>20404</v>
      </c>
      <c r="F9581" s="236" t="s">
        <v>960</v>
      </c>
      <c r="G9581" s="235" t="str">
        <f t="shared" si="149"/>
        <v>0183006</v>
      </c>
      <c r="H9581" s="235" t="s">
        <v>11529</v>
      </c>
      <c r="I9581" s="235" t="s">
        <v>11528</v>
      </c>
    </row>
    <row r="9582" spans="5:9">
      <c r="E9582" s="236" t="s">
        <v>20404</v>
      </c>
      <c r="F9582" s="236" t="s">
        <v>957</v>
      </c>
      <c r="G9582" s="235" t="str">
        <f t="shared" si="149"/>
        <v>0183007</v>
      </c>
      <c r="H9582" s="235" t="s">
        <v>10757</v>
      </c>
      <c r="I9582" s="235" t="s">
        <v>10756</v>
      </c>
    </row>
    <row r="9583" spans="5:9">
      <c r="E9583" s="236" t="s">
        <v>20404</v>
      </c>
      <c r="F9583" s="236" t="s">
        <v>934</v>
      </c>
      <c r="G9583" s="235" t="str">
        <f t="shared" si="149"/>
        <v>0183008</v>
      </c>
      <c r="H9583" s="235" t="s">
        <v>2054</v>
      </c>
      <c r="I9583" s="235" t="s">
        <v>2900</v>
      </c>
    </row>
    <row r="9584" spans="5:9">
      <c r="E9584" s="236" t="s">
        <v>20404</v>
      </c>
      <c r="F9584" s="236" t="s">
        <v>1151</v>
      </c>
      <c r="G9584" s="235" t="str">
        <f t="shared" si="149"/>
        <v>0183009</v>
      </c>
      <c r="H9584" s="235" t="s">
        <v>11512</v>
      </c>
      <c r="I9584" s="235" t="s">
        <v>11511</v>
      </c>
    </row>
    <row r="9585" spans="5:9">
      <c r="E9585" s="236" t="s">
        <v>20404</v>
      </c>
      <c r="F9585" s="236" t="s">
        <v>1143</v>
      </c>
      <c r="G9585" s="235" t="str">
        <f t="shared" si="149"/>
        <v>0183010</v>
      </c>
      <c r="H9585" s="235" t="s">
        <v>20450</v>
      </c>
      <c r="I9585" s="235" t="s">
        <v>20449</v>
      </c>
    </row>
    <row r="9586" spans="5:9">
      <c r="E9586" s="236" t="s">
        <v>20404</v>
      </c>
      <c r="F9586" s="236" t="s">
        <v>1602</v>
      </c>
      <c r="G9586" s="235" t="str">
        <f t="shared" si="149"/>
        <v>0183011</v>
      </c>
      <c r="H9586" s="235" t="s">
        <v>17933</v>
      </c>
      <c r="I9586" s="235" t="s">
        <v>17932</v>
      </c>
    </row>
    <row r="9587" spans="5:9">
      <c r="E9587" s="236" t="s">
        <v>20404</v>
      </c>
      <c r="F9587" s="236" t="s">
        <v>1681</v>
      </c>
      <c r="G9587" s="235" t="str">
        <f t="shared" si="149"/>
        <v>0183012</v>
      </c>
      <c r="H9587" s="235" t="s">
        <v>20448</v>
      </c>
      <c r="I9587" s="235" t="s">
        <v>20447</v>
      </c>
    </row>
    <row r="9588" spans="5:9">
      <c r="E9588" s="236" t="s">
        <v>20404</v>
      </c>
      <c r="F9588" s="236" t="s">
        <v>1709</v>
      </c>
      <c r="G9588" s="235" t="str">
        <f t="shared" si="149"/>
        <v>0183013</v>
      </c>
      <c r="H9588" s="235" t="s">
        <v>10887</v>
      </c>
      <c r="I9588" s="235" t="s">
        <v>10886</v>
      </c>
    </row>
    <row r="9589" spans="5:9">
      <c r="E9589" s="236" t="s">
        <v>20404</v>
      </c>
      <c r="F9589" s="236" t="s">
        <v>1511</v>
      </c>
      <c r="G9589" s="235" t="str">
        <f t="shared" si="149"/>
        <v>0183014</v>
      </c>
      <c r="H9589" s="235" t="s">
        <v>11502</v>
      </c>
      <c r="I9589" s="235" t="s">
        <v>11501</v>
      </c>
    </row>
    <row r="9590" spans="5:9">
      <c r="E9590" s="236" t="s">
        <v>20404</v>
      </c>
      <c r="F9590" s="236" t="s">
        <v>1704</v>
      </c>
      <c r="G9590" s="235" t="str">
        <f t="shared" si="149"/>
        <v>0183015</v>
      </c>
      <c r="H9590" s="235" t="s">
        <v>1828</v>
      </c>
      <c r="I9590" s="235" t="s">
        <v>1827</v>
      </c>
    </row>
    <row r="9591" spans="5:9">
      <c r="E9591" s="236" t="s">
        <v>20404</v>
      </c>
      <c r="F9591" s="236" t="s">
        <v>1676</v>
      </c>
      <c r="G9591" s="235" t="str">
        <f t="shared" si="149"/>
        <v>0183016</v>
      </c>
      <c r="H9591" s="235" t="s">
        <v>20446</v>
      </c>
      <c r="I9591" s="235" t="s">
        <v>1817</v>
      </c>
    </row>
    <row r="9592" spans="5:9">
      <c r="E9592" s="236" t="s">
        <v>20404</v>
      </c>
      <c r="F9592" s="236" t="s">
        <v>1508</v>
      </c>
      <c r="G9592" s="235" t="str">
        <f t="shared" si="149"/>
        <v>0183017</v>
      </c>
      <c r="H9592" s="235" t="s">
        <v>2645</v>
      </c>
      <c r="I9592" s="235" t="s">
        <v>10893</v>
      </c>
    </row>
    <row r="9593" spans="5:9">
      <c r="E9593" s="236" t="s">
        <v>20404</v>
      </c>
      <c r="F9593" s="236" t="s">
        <v>931</v>
      </c>
      <c r="G9593" s="235" t="str">
        <f t="shared" si="149"/>
        <v>0183018</v>
      </c>
      <c r="H9593" s="235" t="s">
        <v>20445</v>
      </c>
      <c r="I9593" s="235" t="s">
        <v>20444</v>
      </c>
    </row>
    <row r="9594" spans="5:9">
      <c r="E9594" s="236" t="s">
        <v>20404</v>
      </c>
      <c r="F9594" s="236" t="s">
        <v>928</v>
      </c>
      <c r="G9594" s="235" t="str">
        <f t="shared" si="149"/>
        <v>0183019</v>
      </c>
      <c r="H9594" s="235" t="s">
        <v>20443</v>
      </c>
      <c r="I9594" s="235" t="s">
        <v>20442</v>
      </c>
    </row>
    <row r="9595" spans="5:9">
      <c r="E9595" s="236" t="s">
        <v>20404</v>
      </c>
      <c r="F9595" s="236" t="s">
        <v>608</v>
      </c>
      <c r="G9595" s="235" t="str">
        <f t="shared" si="149"/>
        <v>0183022</v>
      </c>
      <c r="H9595" s="235" t="s">
        <v>12735</v>
      </c>
      <c r="I9595" s="235" t="s">
        <v>12734</v>
      </c>
    </row>
    <row r="9596" spans="5:9">
      <c r="E9596" s="236" t="s">
        <v>20404</v>
      </c>
      <c r="F9596" s="236" t="s">
        <v>1919</v>
      </c>
      <c r="G9596" s="235" t="str">
        <f t="shared" si="149"/>
        <v>0183023</v>
      </c>
      <c r="H9596" s="235" t="s">
        <v>12733</v>
      </c>
      <c r="I9596" s="235" t="s">
        <v>12732</v>
      </c>
    </row>
    <row r="9597" spans="5:9">
      <c r="E9597" s="236" t="s">
        <v>20404</v>
      </c>
      <c r="F9597" s="236" t="s">
        <v>2126</v>
      </c>
      <c r="G9597" s="235" t="str">
        <f t="shared" si="149"/>
        <v>0183024</v>
      </c>
      <c r="H9597" s="235" t="s">
        <v>1863</v>
      </c>
      <c r="I9597" s="235" t="s">
        <v>1862</v>
      </c>
    </row>
    <row r="9598" spans="5:9">
      <c r="E9598" s="236" t="s">
        <v>20404</v>
      </c>
      <c r="F9598" s="236" t="s">
        <v>1915</v>
      </c>
      <c r="G9598" s="235" t="str">
        <f t="shared" si="149"/>
        <v>0183025</v>
      </c>
      <c r="H9598" s="235" t="s">
        <v>1850</v>
      </c>
      <c r="I9598" s="235" t="s">
        <v>1849</v>
      </c>
    </row>
    <row r="9599" spans="5:9">
      <c r="E9599" s="236" t="s">
        <v>20404</v>
      </c>
      <c r="F9599" s="236" t="s">
        <v>2080</v>
      </c>
      <c r="G9599" s="235" t="str">
        <f t="shared" si="149"/>
        <v>0183026</v>
      </c>
      <c r="H9599" s="235" t="s">
        <v>1854</v>
      </c>
      <c r="I9599" s="235" t="s">
        <v>1853</v>
      </c>
    </row>
    <row r="9600" spans="5:9">
      <c r="E9600" s="236" t="s">
        <v>20404</v>
      </c>
      <c r="F9600" s="236" t="s">
        <v>1960</v>
      </c>
      <c r="G9600" s="235" t="str">
        <f t="shared" si="149"/>
        <v>0183027</v>
      </c>
      <c r="H9600" s="235" t="s">
        <v>1859</v>
      </c>
      <c r="I9600" s="235" t="s">
        <v>1858</v>
      </c>
    </row>
    <row r="9601" spans="5:9">
      <c r="E9601" s="236" t="s">
        <v>20404</v>
      </c>
      <c r="F9601" s="236" t="s">
        <v>925</v>
      </c>
      <c r="G9601" s="235" t="str">
        <f t="shared" si="149"/>
        <v>0183028</v>
      </c>
      <c r="H9601" s="235" t="s">
        <v>1857</v>
      </c>
      <c r="I9601" s="235" t="s">
        <v>1856</v>
      </c>
    </row>
    <row r="9602" spans="5:9">
      <c r="E9602" s="236" t="s">
        <v>20404</v>
      </c>
      <c r="F9602" s="236" t="s">
        <v>922</v>
      </c>
      <c r="G9602" s="235" t="str">
        <f t="shared" ref="G9602:G9665" si="150">TEXT(E9602,"0000")&amp;TEXT(F9602,"000")</f>
        <v>0183029</v>
      </c>
      <c r="H9602" s="235" t="s">
        <v>1770</v>
      </c>
      <c r="I9602" s="235" t="s">
        <v>1769</v>
      </c>
    </row>
    <row r="9603" spans="5:9">
      <c r="E9603" s="236" t="s">
        <v>20404</v>
      </c>
      <c r="F9603" s="236" t="s">
        <v>1621</v>
      </c>
      <c r="G9603" s="235" t="str">
        <f t="shared" si="150"/>
        <v>0183030</v>
      </c>
      <c r="H9603" s="235" t="s">
        <v>11521</v>
      </c>
      <c r="I9603" s="235" t="s">
        <v>11520</v>
      </c>
    </row>
    <row r="9604" spans="5:9">
      <c r="E9604" s="236" t="s">
        <v>20404</v>
      </c>
      <c r="F9604" s="236" t="s">
        <v>1599</v>
      </c>
      <c r="G9604" s="235" t="str">
        <f t="shared" si="150"/>
        <v>0183032</v>
      </c>
      <c r="H9604" s="235" t="s">
        <v>20441</v>
      </c>
      <c r="I9604" s="235" t="s">
        <v>20440</v>
      </c>
    </row>
    <row r="9605" spans="5:9">
      <c r="E9605" s="236" t="s">
        <v>20404</v>
      </c>
      <c r="F9605" s="236" t="s">
        <v>1596</v>
      </c>
      <c r="G9605" s="235" t="str">
        <f t="shared" si="150"/>
        <v>0183033</v>
      </c>
      <c r="H9605" s="235" t="s">
        <v>1764</v>
      </c>
      <c r="I9605" s="235" t="s">
        <v>1763</v>
      </c>
    </row>
    <row r="9606" spans="5:9">
      <c r="E9606" s="236" t="s">
        <v>20404</v>
      </c>
      <c r="F9606" s="236" t="s">
        <v>1028</v>
      </c>
      <c r="G9606" s="235" t="str">
        <f t="shared" si="150"/>
        <v>0183035</v>
      </c>
      <c r="H9606" s="235" t="s">
        <v>11519</v>
      </c>
      <c r="I9606" s="235" t="s">
        <v>11518</v>
      </c>
    </row>
    <row r="9607" spans="5:9">
      <c r="E9607" s="236" t="s">
        <v>20404</v>
      </c>
      <c r="F9607" s="236" t="s">
        <v>1590</v>
      </c>
      <c r="G9607" s="235" t="str">
        <f t="shared" si="150"/>
        <v>0183036</v>
      </c>
      <c r="H9607" s="235" t="s">
        <v>1760</v>
      </c>
      <c r="I9607" s="235" t="s">
        <v>1759</v>
      </c>
    </row>
    <row r="9608" spans="5:9">
      <c r="E9608" s="236" t="s">
        <v>20404</v>
      </c>
      <c r="F9608" s="236" t="s">
        <v>1589</v>
      </c>
      <c r="G9608" s="235" t="str">
        <f t="shared" si="150"/>
        <v>0183037</v>
      </c>
      <c r="H9608" s="235" t="s">
        <v>2448</v>
      </c>
      <c r="I9608" s="235" t="s">
        <v>2447</v>
      </c>
    </row>
    <row r="9609" spans="5:9">
      <c r="E9609" s="236" t="s">
        <v>20404</v>
      </c>
      <c r="F9609" s="236" t="s">
        <v>919</v>
      </c>
      <c r="G9609" s="235" t="str">
        <f t="shared" si="150"/>
        <v>0183038</v>
      </c>
      <c r="H9609" s="235" t="s">
        <v>1776</v>
      </c>
      <c r="I9609" s="235" t="s">
        <v>1775</v>
      </c>
    </row>
    <row r="9610" spans="5:9">
      <c r="E9610" s="236" t="s">
        <v>20404</v>
      </c>
      <c r="F9610" s="236" t="s">
        <v>916</v>
      </c>
      <c r="G9610" s="235" t="str">
        <f t="shared" si="150"/>
        <v>0183039</v>
      </c>
      <c r="H9610" s="235" t="s">
        <v>12707</v>
      </c>
      <c r="I9610" s="235" t="s">
        <v>20439</v>
      </c>
    </row>
    <row r="9611" spans="5:9">
      <c r="E9611" s="236" t="s">
        <v>20404</v>
      </c>
      <c r="F9611" s="236" t="s">
        <v>1586</v>
      </c>
      <c r="G9611" s="235" t="str">
        <f t="shared" si="150"/>
        <v>0183041</v>
      </c>
      <c r="H9611" s="235" t="s">
        <v>1784</v>
      </c>
      <c r="I9611" s="235" t="s">
        <v>1783</v>
      </c>
    </row>
    <row r="9612" spans="5:9">
      <c r="E9612" s="236" t="s">
        <v>20404</v>
      </c>
      <c r="F9612" s="236" t="s">
        <v>2549</v>
      </c>
      <c r="G9612" s="235" t="str">
        <f t="shared" si="150"/>
        <v>0183042</v>
      </c>
      <c r="H9612" s="235" t="s">
        <v>20438</v>
      </c>
      <c r="I9612" s="235" t="s">
        <v>1780</v>
      </c>
    </row>
    <row r="9613" spans="5:9">
      <c r="E9613" s="236" t="s">
        <v>20404</v>
      </c>
      <c r="F9613" s="236" t="s">
        <v>2095</v>
      </c>
      <c r="G9613" s="235" t="str">
        <f t="shared" si="150"/>
        <v>0183043</v>
      </c>
      <c r="H9613" s="235" t="s">
        <v>1793</v>
      </c>
      <c r="I9613" s="235" t="s">
        <v>1792</v>
      </c>
    </row>
    <row r="9614" spans="5:9">
      <c r="E9614" s="236" t="s">
        <v>20404</v>
      </c>
      <c r="F9614" s="236" t="s">
        <v>2542</v>
      </c>
      <c r="G9614" s="235" t="str">
        <f t="shared" si="150"/>
        <v>0183045</v>
      </c>
      <c r="H9614" s="235" t="s">
        <v>1086</v>
      </c>
      <c r="I9614" s="235" t="s">
        <v>1085</v>
      </c>
    </row>
    <row r="9615" spans="5:9">
      <c r="E9615" s="236" t="s">
        <v>20404</v>
      </c>
      <c r="F9615" s="236" t="s">
        <v>4783</v>
      </c>
      <c r="G9615" s="235" t="str">
        <f t="shared" si="150"/>
        <v>0183046</v>
      </c>
      <c r="H9615" s="235" t="s">
        <v>1798</v>
      </c>
      <c r="I9615" s="235" t="s">
        <v>1797</v>
      </c>
    </row>
    <row r="9616" spans="5:9">
      <c r="E9616" s="236" t="s">
        <v>20404</v>
      </c>
      <c r="F9616" s="236" t="s">
        <v>3071</v>
      </c>
      <c r="G9616" s="235" t="str">
        <f t="shared" si="150"/>
        <v>0183047</v>
      </c>
      <c r="H9616" s="235" t="s">
        <v>20437</v>
      </c>
      <c r="I9616" s="235" t="s">
        <v>20436</v>
      </c>
    </row>
    <row r="9617" spans="5:9">
      <c r="E9617" s="236" t="s">
        <v>20404</v>
      </c>
      <c r="F9617" s="236" t="s">
        <v>913</v>
      </c>
      <c r="G9617" s="235" t="str">
        <f t="shared" si="150"/>
        <v>0183048</v>
      </c>
      <c r="H9617" s="235" t="s">
        <v>1802</v>
      </c>
      <c r="I9617" s="235" t="s">
        <v>1801</v>
      </c>
    </row>
    <row r="9618" spans="5:9">
      <c r="E9618" s="236" t="s">
        <v>20404</v>
      </c>
      <c r="F9618" s="236" t="s">
        <v>910</v>
      </c>
      <c r="G9618" s="235" t="str">
        <f t="shared" si="150"/>
        <v>0183049</v>
      </c>
      <c r="H9618" s="235" t="s">
        <v>12748</v>
      </c>
      <c r="I9618" s="235" t="s">
        <v>12747</v>
      </c>
    </row>
    <row r="9619" spans="5:9">
      <c r="E9619" s="236" t="s">
        <v>20404</v>
      </c>
      <c r="F9619" s="236" t="s">
        <v>2537</v>
      </c>
      <c r="G9619" s="235" t="str">
        <f t="shared" si="150"/>
        <v>0183051</v>
      </c>
      <c r="H9619" s="235" t="s">
        <v>12754</v>
      </c>
      <c r="I9619" s="235" t="s">
        <v>1814</v>
      </c>
    </row>
    <row r="9620" spans="5:9">
      <c r="E9620" s="236" t="s">
        <v>20404</v>
      </c>
      <c r="F9620" s="236" t="s">
        <v>2534</v>
      </c>
      <c r="G9620" s="235" t="str">
        <f t="shared" si="150"/>
        <v>0183052</v>
      </c>
      <c r="H9620" s="235" t="s">
        <v>1807</v>
      </c>
      <c r="I9620" s="235" t="s">
        <v>1806</v>
      </c>
    </row>
    <row r="9621" spans="5:9">
      <c r="E9621" s="236" t="s">
        <v>20404</v>
      </c>
      <c r="F9621" s="236" t="s">
        <v>2531</v>
      </c>
      <c r="G9621" s="235" t="str">
        <f t="shared" si="150"/>
        <v>0183053</v>
      </c>
      <c r="H9621" s="235" t="s">
        <v>20435</v>
      </c>
      <c r="I9621" s="235" t="s">
        <v>20434</v>
      </c>
    </row>
    <row r="9622" spans="5:9">
      <c r="E9622" s="236" t="s">
        <v>20404</v>
      </c>
      <c r="F9622" s="236" t="s">
        <v>4317</v>
      </c>
      <c r="G9622" s="235" t="str">
        <f t="shared" si="150"/>
        <v>0183054</v>
      </c>
      <c r="H9622" s="235" t="s">
        <v>17360</v>
      </c>
      <c r="I9622" s="235" t="s">
        <v>17359</v>
      </c>
    </row>
    <row r="9623" spans="5:9">
      <c r="E9623" s="236" t="s">
        <v>20404</v>
      </c>
      <c r="F9623" s="236" t="s">
        <v>3651</v>
      </c>
      <c r="G9623" s="235" t="str">
        <f t="shared" si="150"/>
        <v>0183056</v>
      </c>
      <c r="H9623" s="235" t="s">
        <v>20433</v>
      </c>
      <c r="I9623" s="235" t="s">
        <v>20432</v>
      </c>
    </row>
    <row r="9624" spans="5:9">
      <c r="E9624" s="236" t="s">
        <v>20404</v>
      </c>
      <c r="F9624" s="236" t="s">
        <v>4772</v>
      </c>
      <c r="G9624" s="235" t="str">
        <f t="shared" si="150"/>
        <v>0183057</v>
      </c>
      <c r="H9624" s="235" t="s">
        <v>12750</v>
      </c>
      <c r="I9624" s="235" t="s">
        <v>12749</v>
      </c>
    </row>
    <row r="9625" spans="5:9">
      <c r="E9625" s="236" t="s">
        <v>20404</v>
      </c>
      <c r="F9625" s="236" t="s">
        <v>907</v>
      </c>
      <c r="G9625" s="235" t="str">
        <f t="shared" si="150"/>
        <v>0183058</v>
      </c>
      <c r="H9625" s="235" t="s">
        <v>12753</v>
      </c>
      <c r="I9625" s="235" t="s">
        <v>1836</v>
      </c>
    </row>
    <row r="9626" spans="5:9">
      <c r="E9626" s="236" t="s">
        <v>20404</v>
      </c>
      <c r="F9626" s="236" t="s">
        <v>904</v>
      </c>
      <c r="G9626" s="235" t="str">
        <f t="shared" si="150"/>
        <v>0183059</v>
      </c>
      <c r="H9626" s="235" t="s">
        <v>8537</v>
      </c>
      <c r="I9626" s="235" t="s">
        <v>8536</v>
      </c>
    </row>
    <row r="9627" spans="5:9">
      <c r="E9627" s="236" t="s">
        <v>20404</v>
      </c>
      <c r="F9627" s="236" t="s">
        <v>1140</v>
      </c>
      <c r="G9627" s="235" t="str">
        <f t="shared" si="150"/>
        <v>0183060</v>
      </c>
      <c r="H9627" s="235" t="s">
        <v>9553</v>
      </c>
      <c r="I9627" s="235" t="s">
        <v>9552</v>
      </c>
    </row>
    <row r="9628" spans="5:9">
      <c r="E9628" s="236" t="s">
        <v>20404</v>
      </c>
      <c r="F9628" s="236" t="s">
        <v>3067</v>
      </c>
      <c r="G9628" s="235" t="str">
        <f t="shared" si="150"/>
        <v>0183061</v>
      </c>
      <c r="H9628" s="235" t="s">
        <v>1824</v>
      </c>
      <c r="I9628" s="235" t="s">
        <v>1823</v>
      </c>
    </row>
    <row r="9629" spans="5:9">
      <c r="E9629" s="236" t="s">
        <v>20404</v>
      </c>
      <c r="F9629" s="236" t="s">
        <v>5249</v>
      </c>
      <c r="G9629" s="235" t="str">
        <f t="shared" si="150"/>
        <v>0183062</v>
      </c>
      <c r="H9629" s="235" t="s">
        <v>1848</v>
      </c>
      <c r="I9629" s="235" t="s">
        <v>1847</v>
      </c>
    </row>
    <row r="9630" spans="5:9">
      <c r="E9630" s="236" t="s">
        <v>20404</v>
      </c>
      <c r="F9630" s="236" t="s">
        <v>4307</v>
      </c>
      <c r="G9630" s="235" t="str">
        <f t="shared" si="150"/>
        <v>0183063</v>
      </c>
      <c r="H9630" s="235" t="s">
        <v>1810</v>
      </c>
      <c r="I9630" s="235" t="s">
        <v>1809</v>
      </c>
    </row>
    <row r="9631" spans="5:9">
      <c r="E9631" s="236" t="s">
        <v>20404</v>
      </c>
      <c r="F9631" s="236" t="s">
        <v>4769</v>
      </c>
      <c r="G9631" s="235" t="str">
        <f t="shared" si="150"/>
        <v>0183065</v>
      </c>
      <c r="H9631" s="235" t="s">
        <v>17722</v>
      </c>
      <c r="I9631" s="235" t="s">
        <v>12720</v>
      </c>
    </row>
    <row r="9632" spans="5:9">
      <c r="E9632" s="236" t="s">
        <v>20404</v>
      </c>
      <c r="F9632" s="236" t="s">
        <v>4502</v>
      </c>
      <c r="G9632" s="235" t="str">
        <f t="shared" si="150"/>
        <v>0183066</v>
      </c>
      <c r="H9632" s="235" t="s">
        <v>11506</v>
      </c>
      <c r="I9632" s="235" t="s">
        <v>11505</v>
      </c>
    </row>
    <row r="9633" spans="5:9">
      <c r="E9633" s="236" t="s">
        <v>20404</v>
      </c>
      <c r="F9633" s="236" t="s">
        <v>4304</v>
      </c>
      <c r="G9633" s="235" t="str">
        <f t="shared" si="150"/>
        <v>0183067</v>
      </c>
      <c r="H9633" s="235" t="s">
        <v>20431</v>
      </c>
      <c r="I9633" s="235" t="s">
        <v>20430</v>
      </c>
    </row>
    <row r="9634" spans="5:9">
      <c r="E9634" s="236" t="s">
        <v>20404</v>
      </c>
      <c r="F9634" s="236" t="s">
        <v>901</v>
      </c>
      <c r="G9634" s="235" t="str">
        <f t="shared" si="150"/>
        <v>0183068</v>
      </c>
      <c r="H9634" s="235" t="s">
        <v>10552</v>
      </c>
      <c r="I9634" s="235" t="s">
        <v>2332</v>
      </c>
    </row>
    <row r="9635" spans="5:9">
      <c r="E9635" s="236" t="s">
        <v>20404</v>
      </c>
      <c r="F9635" s="236" t="s">
        <v>898</v>
      </c>
      <c r="G9635" s="235" t="str">
        <f t="shared" si="150"/>
        <v>0183069</v>
      </c>
      <c r="H9635" s="235" t="s">
        <v>20429</v>
      </c>
      <c r="I9635" s="235" t="s">
        <v>20428</v>
      </c>
    </row>
    <row r="9636" spans="5:9">
      <c r="E9636" s="236" t="s">
        <v>20404</v>
      </c>
      <c r="F9636" s="236" t="s">
        <v>1077</v>
      </c>
      <c r="G9636" s="235" t="str">
        <f t="shared" si="150"/>
        <v>0183070</v>
      </c>
      <c r="H9636" s="235" t="s">
        <v>12714</v>
      </c>
      <c r="I9636" s="235" t="s">
        <v>12713</v>
      </c>
    </row>
    <row r="9637" spans="5:9">
      <c r="E9637" s="236" t="s">
        <v>20404</v>
      </c>
      <c r="F9637" s="236" t="s">
        <v>4974</v>
      </c>
      <c r="G9637" s="235" t="str">
        <f t="shared" si="150"/>
        <v>0183074</v>
      </c>
      <c r="H9637" s="235" t="s">
        <v>11510</v>
      </c>
      <c r="I9637" s="235" t="s">
        <v>11509</v>
      </c>
    </row>
    <row r="9638" spans="5:9">
      <c r="E9638" s="236" t="s">
        <v>20404</v>
      </c>
      <c r="F9638" s="236" t="s">
        <v>1135</v>
      </c>
      <c r="G9638" s="235" t="str">
        <f t="shared" si="150"/>
        <v>0183075</v>
      </c>
      <c r="H9638" s="235" t="s">
        <v>12728</v>
      </c>
      <c r="I9638" s="235" t="s">
        <v>12727</v>
      </c>
    </row>
    <row r="9639" spans="5:9">
      <c r="E9639" s="236" t="s">
        <v>20404</v>
      </c>
      <c r="F9639" s="236" t="s">
        <v>6204</v>
      </c>
      <c r="G9639" s="235" t="str">
        <f t="shared" si="150"/>
        <v>0183076</v>
      </c>
      <c r="H9639" s="235" t="s">
        <v>20427</v>
      </c>
      <c r="I9639" s="235" t="s">
        <v>20426</v>
      </c>
    </row>
    <row r="9640" spans="5:9">
      <c r="E9640" s="236" t="s">
        <v>20404</v>
      </c>
      <c r="F9640" s="236" t="s">
        <v>4299</v>
      </c>
      <c r="G9640" s="235" t="str">
        <f t="shared" si="150"/>
        <v>0183077</v>
      </c>
      <c r="H9640" s="235" t="s">
        <v>20425</v>
      </c>
      <c r="I9640" s="235" t="s">
        <v>20424</v>
      </c>
    </row>
    <row r="9641" spans="5:9">
      <c r="E9641" s="236" t="s">
        <v>20404</v>
      </c>
      <c r="F9641" s="236" t="s">
        <v>895</v>
      </c>
      <c r="G9641" s="235" t="str">
        <f t="shared" si="150"/>
        <v>0183078</v>
      </c>
      <c r="H9641" s="235" t="s">
        <v>20423</v>
      </c>
      <c r="I9641" s="235" t="s">
        <v>10170</v>
      </c>
    </row>
    <row r="9642" spans="5:9">
      <c r="E9642" s="236" t="s">
        <v>20404</v>
      </c>
      <c r="F9642" s="236" t="s">
        <v>892</v>
      </c>
      <c r="G9642" s="235" t="str">
        <f t="shared" si="150"/>
        <v>0183079</v>
      </c>
      <c r="H9642" s="235" t="s">
        <v>4007</v>
      </c>
      <c r="I9642" s="235" t="s">
        <v>4006</v>
      </c>
    </row>
    <row r="9643" spans="5:9">
      <c r="E9643" s="236" t="s">
        <v>20404</v>
      </c>
      <c r="F9643" s="236" t="s">
        <v>1615</v>
      </c>
      <c r="G9643" s="235" t="str">
        <f t="shared" si="150"/>
        <v>0183080</v>
      </c>
      <c r="H9643" s="235" t="s">
        <v>20422</v>
      </c>
      <c r="I9643" s="235" t="s">
        <v>20421</v>
      </c>
    </row>
    <row r="9644" spans="5:9">
      <c r="E9644" s="236" t="s">
        <v>20404</v>
      </c>
      <c r="F9644" s="236" t="s">
        <v>3062</v>
      </c>
      <c r="G9644" s="235" t="str">
        <f t="shared" si="150"/>
        <v>0183081</v>
      </c>
      <c r="H9644" s="235" t="s">
        <v>20420</v>
      </c>
      <c r="I9644" s="235" t="s">
        <v>20419</v>
      </c>
    </row>
    <row r="9645" spans="5:9">
      <c r="E9645" s="236" t="s">
        <v>20404</v>
      </c>
      <c r="F9645" s="236" t="s">
        <v>3644</v>
      </c>
      <c r="G9645" s="235" t="str">
        <f t="shared" si="150"/>
        <v>0183082</v>
      </c>
      <c r="H9645" s="235" t="s">
        <v>6972</v>
      </c>
      <c r="I9645" s="235" t="s">
        <v>5189</v>
      </c>
    </row>
    <row r="9646" spans="5:9">
      <c r="E9646" s="236" t="s">
        <v>20404</v>
      </c>
      <c r="F9646" s="236" t="s">
        <v>4287</v>
      </c>
      <c r="G9646" s="235" t="str">
        <f t="shared" si="150"/>
        <v>0183084</v>
      </c>
      <c r="H9646" s="235" t="s">
        <v>20418</v>
      </c>
      <c r="I9646" s="235" t="s">
        <v>6574</v>
      </c>
    </row>
    <row r="9647" spans="5:9">
      <c r="E9647" s="236" t="s">
        <v>20404</v>
      </c>
      <c r="F9647" s="236" t="s">
        <v>3058</v>
      </c>
      <c r="G9647" s="235" t="str">
        <f t="shared" si="150"/>
        <v>0183085</v>
      </c>
      <c r="H9647" s="235" t="s">
        <v>20417</v>
      </c>
      <c r="I9647" s="235" t="s">
        <v>17939</v>
      </c>
    </row>
    <row r="9648" spans="5:9">
      <c r="E9648" s="236" t="s">
        <v>20404</v>
      </c>
      <c r="F9648" s="236" t="s">
        <v>889</v>
      </c>
      <c r="G9648" s="235" t="str">
        <f t="shared" si="150"/>
        <v>0183088</v>
      </c>
      <c r="H9648" s="235" t="s">
        <v>20416</v>
      </c>
      <c r="I9648" s="235" t="s">
        <v>20415</v>
      </c>
    </row>
    <row r="9649" spans="5:9">
      <c r="E9649" s="236" t="s">
        <v>20404</v>
      </c>
      <c r="F9649" s="236" t="s">
        <v>1046</v>
      </c>
      <c r="G9649" s="235" t="str">
        <f t="shared" si="150"/>
        <v>0183090</v>
      </c>
      <c r="H9649" s="235" t="s">
        <v>20414</v>
      </c>
      <c r="I9649" s="235" t="s">
        <v>20413</v>
      </c>
    </row>
    <row r="9650" spans="5:9">
      <c r="E9650" s="236" t="s">
        <v>20404</v>
      </c>
      <c r="F9650" s="236" t="s">
        <v>4257</v>
      </c>
      <c r="G9650" s="235" t="str">
        <f t="shared" si="150"/>
        <v>0183093</v>
      </c>
      <c r="H9650" s="235" t="s">
        <v>2404</v>
      </c>
      <c r="I9650" s="235" t="s">
        <v>2403</v>
      </c>
    </row>
    <row r="9651" spans="5:9">
      <c r="E9651" s="236" t="s">
        <v>20404</v>
      </c>
      <c r="F9651" s="236" t="s">
        <v>4254</v>
      </c>
      <c r="G9651" s="235" t="str">
        <f t="shared" si="150"/>
        <v>0183094</v>
      </c>
      <c r="H9651" s="235" t="s">
        <v>20412</v>
      </c>
      <c r="I9651" s="235" t="s">
        <v>20411</v>
      </c>
    </row>
    <row r="9652" spans="5:9">
      <c r="E9652" s="236" t="s">
        <v>20404</v>
      </c>
      <c r="F9652" s="236" t="s">
        <v>1022</v>
      </c>
      <c r="G9652" s="235" t="str">
        <f t="shared" si="150"/>
        <v>0183095</v>
      </c>
      <c r="H9652" s="235" t="s">
        <v>1840</v>
      </c>
      <c r="I9652" s="235" t="s">
        <v>1839</v>
      </c>
    </row>
    <row r="9653" spans="5:9">
      <c r="E9653" s="236" t="s">
        <v>20404</v>
      </c>
      <c r="F9653" s="236" t="s">
        <v>1388</v>
      </c>
      <c r="G9653" s="235" t="str">
        <f t="shared" si="150"/>
        <v>0183101</v>
      </c>
      <c r="H9653" s="235" t="s">
        <v>10875</v>
      </c>
      <c r="I9653" s="235" t="s">
        <v>10874</v>
      </c>
    </row>
    <row r="9654" spans="5:9">
      <c r="E9654" s="236" t="s">
        <v>20404</v>
      </c>
      <c r="F9654" s="236" t="s">
        <v>1378</v>
      </c>
      <c r="G9654" s="235" t="str">
        <f t="shared" si="150"/>
        <v>0183102</v>
      </c>
      <c r="H9654" s="235" t="s">
        <v>2359</v>
      </c>
      <c r="I9654" s="235" t="s">
        <v>2358</v>
      </c>
    </row>
    <row r="9655" spans="5:9">
      <c r="E9655" s="236" t="s">
        <v>20404</v>
      </c>
      <c r="F9655" s="236" t="s">
        <v>1484</v>
      </c>
      <c r="G9655" s="235" t="str">
        <f t="shared" si="150"/>
        <v>0183103</v>
      </c>
      <c r="H9655" s="235" t="s">
        <v>2422</v>
      </c>
      <c r="I9655" s="235" t="s">
        <v>2421</v>
      </c>
    </row>
    <row r="9656" spans="5:9">
      <c r="E9656" s="236" t="s">
        <v>20404</v>
      </c>
      <c r="F9656" s="236" t="s">
        <v>1372</v>
      </c>
      <c r="G9656" s="235" t="str">
        <f t="shared" si="150"/>
        <v>0183105</v>
      </c>
      <c r="H9656" s="235" t="s">
        <v>20163</v>
      </c>
      <c r="I9656" s="235" t="s">
        <v>20162</v>
      </c>
    </row>
    <row r="9657" spans="5:9">
      <c r="E9657" s="236" t="s">
        <v>20404</v>
      </c>
      <c r="F9657" s="236" t="s">
        <v>1369</v>
      </c>
      <c r="G9657" s="235" t="str">
        <f t="shared" si="150"/>
        <v>0183106</v>
      </c>
      <c r="H9657" s="235" t="s">
        <v>18041</v>
      </c>
      <c r="I9657" s="235" t="s">
        <v>18040</v>
      </c>
    </row>
    <row r="9658" spans="5:9">
      <c r="E9658" s="236" t="s">
        <v>20404</v>
      </c>
      <c r="F9658" s="236" t="s">
        <v>874</v>
      </c>
      <c r="G9658" s="235" t="str">
        <f t="shared" si="150"/>
        <v>0183109</v>
      </c>
      <c r="H9658" s="235" t="s">
        <v>6266</v>
      </c>
      <c r="I9658" s="235" t="s">
        <v>6265</v>
      </c>
    </row>
    <row r="9659" spans="5:9">
      <c r="E9659" s="236" t="s">
        <v>20404</v>
      </c>
      <c r="F9659" s="236" t="s">
        <v>1356</v>
      </c>
      <c r="G9659" s="235" t="str">
        <f t="shared" si="150"/>
        <v>0183111</v>
      </c>
      <c r="H9659" s="235" t="s">
        <v>10809</v>
      </c>
      <c r="I9659" s="235" t="s">
        <v>6992</v>
      </c>
    </row>
    <row r="9660" spans="5:9">
      <c r="E9660" s="236" t="s">
        <v>20404</v>
      </c>
      <c r="F9660" s="236" t="s">
        <v>1353</v>
      </c>
      <c r="G9660" s="235" t="str">
        <f t="shared" si="150"/>
        <v>0183112</v>
      </c>
      <c r="H9660" s="235" t="s">
        <v>1142</v>
      </c>
      <c r="I9660" s="235" t="s">
        <v>1141</v>
      </c>
    </row>
    <row r="9661" spans="5:9">
      <c r="E9661" s="236" t="s">
        <v>20404</v>
      </c>
      <c r="F9661" s="236" t="s">
        <v>1434</v>
      </c>
      <c r="G9661" s="235" t="str">
        <f t="shared" si="150"/>
        <v>0183114</v>
      </c>
      <c r="H9661" s="235" t="s">
        <v>10803</v>
      </c>
      <c r="I9661" s="235" t="s">
        <v>10802</v>
      </c>
    </row>
    <row r="9662" spans="5:9">
      <c r="E9662" s="236" t="s">
        <v>20404</v>
      </c>
      <c r="F9662" s="236" t="s">
        <v>1459</v>
      </c>
      <c r="G9662" s="235" t="str">
        <f t="shared" si="150"/>
        <v>0183116</v>
      </c>
      <c r="H9662" s="235" t="s">
        <v>1757</v>
      </c>
      <c r="I9662" s="235" t="s">
        <v>1756</v>
      </c>
    </row>
    <row r="9663" spans="5:9">
      <c r="E9663" s="236" t="s">
        <v>20404</v>
      </c>
      <c r="F9663" s="236" t="s">
        <v>871</v>
      </c>
      <c r="G9663" s="235" t="str">
        <f t="shared" si="150"/>
        <v>0183118</v>
      </c>
      <c r="H9663" s="235" t="s">
        <v>10959</v>
      </c>
      <c r="I9663" s="235" t="s">
        <v>3068</v>
      </c>
    </row>
    <row r="9664" spans="5:9">
      <c r="E9664" s="236" t="s">
        <v>20404</v>
      </c>
      <c r="F9664" s="236" t="s">
        <v>2831</v>
      </c>
      <c r="G9664" s="235" t="str">
        <f t="shared" si="150"/>
        <v>0183206</v>
      </c>
      <c r="H9664" s="235" t="s">
        <v>20410</v>
      </c>
      <c r="I9664" s="235" t="s">
        <v>20409</v>
      </c>
    </row>
    <row r="9665" spans="5:9">
      <c r="E9665" s="236" t="s">
        <v>20404</v>
      </c>
      <c r="F9665" s="236" t="s">
        <v>5078</v>
      </c>
      <c r="G9665" s="235" t="str">
        <f t="shared" si="150"/>
        <v>0183216</v>
      </c>
      <c r="H9665" s="235" t="s">
        <v>20408</v>
      </c>
      <c r="I9665" s="235" t="s">
        <v>20407</v>
      </c>
    </row>
    <row r="9666" spans="5:9">
      <c r="E9666" s="236" t="s">
        <v>20404</v>
      </c>
      <c r="F9666" s="236" t="s">
        <v>1124</v>
      </c>
      <c r="G9666" s="235" t="str">
        <f t="shared" ref="G9666:G9729" si="151">TEXT(E9666,"0000")&amp;TEXT(F9666,"000")</f>
        <v>0183230</v>
      </c>
      <c r="H9666" s="235" t="s">
        <v>20406</v>
      </c>
      <c r="I9666" s="235" t="s">
        <v>20405</v>
      </c>
    </row>
    <row r="9667" spans="5:9">
      <c r="E9667" s="236" t="s">
        <v>20404</v>
      </c>
      <c r="F9667" s="236" t="s">
        <v>1118</v>
      </c>
      <c r="G9667" s="235" t="str">
        <f t="shared" si="151"/>
        <v>0183290</v>
      </c>
      <c r="H9667" s="235" t="s">
        <v>20403</v>
      </c>
      <c r="I9667" s="235" t="s">
        <v>20402</v>
      </c>
    </row>
    <row r="9668" spans="5:9">
      <c r="E9668" s="236" t="s">
        <v>20344</v>
      </c>
      <c r="F9668" s="236" t="s">
        <v>1071</v>
      </c>
      <c r="G9668" s="235" t="str">
        <f t="shared" si="151"/>
        <v>0184020</v>
      </c>
      <c r="H9668" s="235" t="s">
        <v>10986</v>
      </c>
      <c r="I9668" s="235" t="s">
        <v>935</v>
      </c>
    </row>
    <row r="9669" spans="5:9">
      <c r="E9669" s="236" t="s">
        <v>20344</v>
      </c>
      <c r="F9669" s="236" t="s">
        <v>1621</v>
      </c>
      <c r="G9669" s="235" t="str">
        <f t="shared" si="151"/>
        <v>0184030</v>
      </c>
      <c r="H9669" s="235" t="s">
        <v>17892</v>
      </c>
      <c r="I9669" s="235" t="s">
        <v>10830</v>
      </c>
    </row>
    <row r="9670" spans="5:9">
      <c r="E9670" s="236" t="s">
        <v>20344</v>
      </c>
      <c r="F9670" s="236" t="s">
        <v>1025</v>
      </c>
      <c r="G9670" s="235" t="str">
        <f t="shared" si="151"/>
        <v>0184040</v>
      </c>
      <c r="H9670" s="235" t="s">
        <v>20401</v>
      </c>
      <c r="I9670" s="235" t="s">
        <v>20400</v>
      </c>
    </row>
    <row r="9671" spans="5:9">
      <c r="E9671" s="236" t="s">
        <v>20344</v>
      </c>
      <c r="F9671" s="236" t="s">
        <v>1620</v>
      </c>
      <c r="G9671" s="235" t="str">
        <f t="shared" si="151"/>
        <v>0184050</v>
      </c>
      <c r="H9671" s="235" t="s">
        <v>20399</v>
      </c>
      <c r="I9671" s="235" t="s">
        <v>20398</v>
      </c>
    </row>
    <row r="9672" spans="5:9">
      <c r="E9672" s="236" t="s">
        <v>20344</v>
      </c>
      <c r="F9672" s="236" t="s">
        <v>1140</v>
      </c>
      <c r="G9672" s="235" t="str">
        <f t="shared" si="151"/>
        <v>0184060</v>
      </c>
      <c r="H9672" s="235" t="s">
        <v>20397</v>
      </c>
      <c r="I9672" s="235" t="s">
        <v>20396</v>
      </c>
    </row>
    <row r="9673" spans="5:9">
      <c r="E9673" s="236" t="s">
        <v>20344</v>
      </c>
      <c r="F9673" s="236" t="s">
        <v>4769</v>
      </c>
      <c r="G9673" s="235" t="str">
        <f t="shared" si="151"/>
        <v>0184065</v>
      </c>
      <c r="H9673" s="235" t="s">
        <v>992</v>
      </c>
      <c r="I9673" s="235" t="s">
        <v>991</v>
      </c>
    </row>
    <row r="9674" spans="5:9">
      <c r="E9674" s="236" t="s">
        <v>20344</v>
      </c>
      <c r="F9674" s="236" t="s">
        <v>1077</v>
      </c>
      <c r="G9674" s="235" t="str">
        <f t="shared" si="151"/>
        <v>0184070</v>
      </c>
      <c r="H9674" s="235" t="s">
        <v>1755</v>
      </c>
      <c r="I9674" s="235" t="s">
        <v>1754</v>
      </c>
    </row>
    <row r="9675" spans="5:9">
      <c r="E9675" s="236" t="s">
        <v>20344</v>
      </c>
      <c r="F9675" s="236" t="s">
        <v>4941</v>
      </c>
      <c r="G9675" s="235" t="str">
        <f t="shared" si="151"/>
        <v>0184072</v>
      </c>
      <c r="H9675" s="235" t="s">
        <v>1749</v>
      </c>
      <c r="I9675" s="235" t="s">
        <v>1748</v>
      </c>
    </row>
    <row r="9676" spans="5:9">
      <c r="E9676" s="236" t="s">
        <v>20344</v>
      </c>
      <c r="F9676" s="236" t="s">
        <v>6204</v>
      </c>
      <c r="G9676" s="235" t="str">
        <f t="shared" si="151"/>
        <v>0184076</v>
      </c>
      <c r="H9676" s="235" t="s">
        <v>20395</v>
      </c>
      <c r="I9676" s="235" t="s">
        <v>20394</v>
      </c>
    </row>
    <row r="9677" spans="5:9">
      <c r="E9677" s="236" t="s">
        <v>20344</v>
      </c>
      <c r="F9677" s="236" t="s">
        <v>1615</v>
      </c>
      <c r="G9677" s="235" t="str">
        <f t="shared" si="151"/>
        <v>0184080</v>
      </c>
      <c r="H9677" s="235" t="s">
        <v>20393</v>
      </c>
      <c r="I9677" s="235" t="s">
        <v>20392</v>
      </c>
    </row>
    <row r="9678" spans="5:9">
      <c r="E9678" s="236" t="s">
        <v>20344</v>
      </c>
      <c r="F9678" s="236" t="s">
        <v>4290</v>
      </c>
      <c r="G9678" s="235" t="str">
        <f t="shared" si="151"/>
        <v>0184083</v>
      </c>
      <c r="H9678" s="235" t="s">
        <v>20391</v>
      </c>
      <c r="I9678" s="235" t="s">
        <v>20390</v>
      </c>
    </row>
    <row r="9679" spans="5:9">
      <c r="E9679" s="236" t="s">
        <v>20344</v>
      </c>
      <c r="F9679" s="236" t="s">
        <v>3058</v>
      </c>
      <c r="G9679" s="235" t="str">
        <f t="shared" si="151"/>
        <v>0184085</v>
      </c>
      <c r="H9679" s="235" t="s">
        <v>17722</v>
      </c>
      <c r="I9679" s="235" t="s">
        <v>12720</v>
      </c>
    </row>
    <row r="9680" spans="5:9">
      <c r="E9680" s="236" t="s">
        <v>20344</v>
      </c>
      <c r="F9680" s="236" t="s">
        <v>1046</v>
      </c>
      <c r="G9680" s="235" t="str">
        <f t="shared" si="151"/>
        <v>0184090</v>
      </c>
      <c r="H9680" s="235" t="s">
        <v>12671</v>
      </c>
      <c r="I9680" s="235" t="s">
        <v>12670</v>
      </c>
    </row>
    <row r="9681" spans="5:9">
      <c r="E9681" s="236" t="s">
        <v>20344</v>
      </c>
      <c r="F9681" s="236" t="s">
        <v>4257</v>
      </c>
      <c r="G9681" s="235" t="str">
        <f t="shared" si="151"/>
        <v>0184093</v>
      </c>
      <c r="H9681" s="235" t="s">
        <v>20389</v>
      </c>
      <c r="I9681" s="235" t="s">
        <v>20388</v>
      </c>
    </row>
    <row r="9682" spans="5:9">
      <c r="E9682" s="236" t="s">
        <v>20344</v>
      </c>
      <c r="F9682" s="236" t="s">
        <v>1022</v>
      </c>
      <c r="G9682" s="235" t="str">
        <f t="shared" si="151"/>
        <v>0184095</v>
      </c>
      <c r="H9682" s="235" t="s">
        <v>20387</v>
      </c>
      <c r="I9682" s="235" t="s">
        <v>20386</v>
      </c>
    </row>
    <row r="9683" spans="5:9">
      <c r="E9683" s="236" t="s">
        <v>20344</v>
      </c>
      <c r="F9683" s="236" t="s">
        <v>4249</v>
      </c>
      <c r="G9683" s="235" t="str">
        <f t="shared" si="151"/>
        <v>0184096</v>
      </c>
      <c r="H9683" s="235" t="s">
        <v>20385</v>
      </c>
      <c r="I9683" s="235" t="s">
        <v>20384</v>
      </c>
    </row>
    <row r="9684" spans="5:9">
      <c r="E9684" s="236" t="s">
        <v>20344</v>
      </c>
      <c r="F9684" s="236" t="s">
        <v>883</v>
      </c>
      <c r="G9684" s="235" t="str">
        <f t="shared" si="151"/>
        <v>0184098</v>
      </c>
      <c r="H9684" s="235" t="s">
        <v>20383</v>
      </c>
      <c r="I9684" s="235" t="s">
        <v>20382</v>
      </c>
    </row>
    <row r="9685" spans="5:9">
      <c r="E9685" s="236" t="s">
        <v>20344</v>
      </c>
      <c r="F9685" s="236" t="s">
        <v>1066</v>
      </c>
      <c r="G9685" s="235" t="str">
        <f t="shared" si="151"/>
        <v>0184100</v>
      </c>
      <c r="H9685" s="235" t="s">
        <v>1757</v>
      </c>
      <c r="I9685" s="235" t="s">
        <v>1756</v>
      </c>
    </row>
    <row r="9686" spans="5:9">
      <c r="E9686" s="236" t="s">
        <v>20344</v>
      </c>
      <c r="F9686" s="236" t="s">
        <v>1388</v>
      </c>
      <c r="G9686" s="235" t="str">
        <f t="shared" si="151"/>
        <v>0184101</v>
      </c>
      <c r="H9686" s="235" t="s">
        <v>10855</v>
      </c>
      <c r="I9686" s="235" t="s">
        <v>10854</v>
      </c>
    </row>
    <row r="9687" spans="5:9">
      <c r="E9687" s="236" t="s">
        <v>20344</v>
      </c>
      <c r="F9687" s="236" t="s">
        <v>1359</v>
      </c>
      <c r="G9687" s="235" t="str">
        <f t="shared" si="151"/>
        <v>0184110</v>
      </c>
      <c r="H9687" s="235" t="s">
        <v>13104</v>
      </c>
      <c r="I9687" s="235" t="s">
        <v>15591</v>
      </c>
    </row>
    <row r="9688" spans="5:9">
      <c r="E9688" s="236" t="s">
        <v>20344</v>
      </c>
      <c r="F9688" s="236" t="s">
        <v>1548</v>
      </c>
      <c r="G9688" s="235" t="str">
        <f t="shared" si="151"/>
        <v>0184115</v>
      </c>
      <c r="H9688" s="235" t="s">
        <v>12298</v>
      </c>
      <c r="I9688" s="235" t="s">
        <v>4330</v>
      </c>
    </row>
    <row r="9689" spans="5:9">
      <c r="E9689" s="236" t="s">
        <v>20344</v>
      </c>
      <c r="F9689" s="236" t="s">
        <v>1073</v>
      </c>
      <c r="G9689" s="235" t="str">
        <f t="shared" si="151"/>
        <v>0184120</v>
      </c>
      <c r="H9689" s="235" t="s">
        <v>12704</v>
      </c>
      <c r="I9689" s="235" t="s">
        <v>12703</v>
      </c>
    </row>
    <row r="9690" spans="5:9">
      <c r="E9690" s="236" t="s">
        <v>20344</v>
      </c>
      <c r="F9690" s="236" t="s">
        <v>954</v>
      </c>
      <c r="G9690" s="235" t="str">
        <f t="shared" si="151"/>
        <v>0184125</v>
      </c>
      <c r="H9690" s="235" t="s">
        <v>17928</v>
      </c>
      <c r="I9690" s="235" t="s">
        <v>17927</v>
      </c>
    </row>
    <row r="9691" spans="5:9">
      <c r="E9691" s="236" t="s">
        <v>20344</v>
      </c>
      <c r="F9691" s="236" t="s">
        <v>1445</v>
      </c>
      <c r="G9691" s="235" t="str">
        <f t="shared" si="151"/>
        <v>0184130</v>
      </c>
      <c r="H9691" s="235" t="s">
        <v>8632</v>
      </c>
      <c r="I9691" s="235" t="s">
        <v>8631</v>
      </c>
    </row>
    <row r="9692" spans="5:9">
      <c r="E9692" s="236" t="s">
        <v>20344</v>
      </c>
      <c r="F9692" s="236" t="s">
        <v>1442</v>
      </c>
      <c r="G9692" s="235" t="str">
        <f t="shared" si="151"/>
        <v>0184135</v>
      </c>
      <c r="H9692" s="235" t="s">
        <v>20381</v>
      </c>
      <c r="I9692" s="235" t="s">
        <v>20380</v>
      </c>
    </row>
    <row r="9693" spans="5:9">
      <c r="E9693" s="236" t="s">
        <v>20344</v>
      </c>
      <c r="F9693" s="236" t="s">
        <v>1392</v>
      </c>
      <c r="G9693" s="235" t="str">
        <f t="shared" si="151"/>
        <v>0184140</v>
      </c>
      <c r="H9693" s="235" t="s">
        <v>1747</v>
      </c>
      <c r="I9693" s="235" t="s">
        <v>1746</v>
      </c>
    </row>
    <row r="9694" spans="5:9">
      <c r="E9694" s="236" t="s">
        <v>20344</v>
      </c>
      <c r="F9694" s="236" t="s">
        <v>4184</v>
      </c>
      <c r="G9694" s="235" t="str">
        <f t="shared" si="151"/>
        <v>0184142</v>
      </c>
      <c r="H9694" s="235" t="s">
        <v>20379</v>
      </c>
      <c r="I9694" s="235" t="s">
        <v>17125</v>
      </c>
    </row>
    <row r="9695" spans="5:9">
      <c r="E9695" s="236" t="s">
        <v>20344</v>
      </c>
      <c r="F9695" s="236" t="s">
        <v>4181</v>
      </c>
      <c r="G9695" s="235" t="str">
        <f t="shared" si="151"/>
        <v>0184143</v>
      </c>
      <c r="H9695" s="235" t="s">
        <v>1745</v>
      </c>
      <c r="I9695" s="235" t="s">
        <v>1744</v>
      </c>
    </row>
    <row r="9696" spans="5:9">
      <c r="E9696" s="236" t="s">
        <v>20344</v>
      </c>
      <c r="F9696" s="236" t="s">
        <v>4178</v>
      </c>
      <c r="G9696" s="235" t="str">
        <f t="shared" si="151"/>
        <v>0184145</v>
      </c>
      <c r="H9696" s="235" t="s">
        <v>1751</v>
      </c>
      <c r="I9696" s="235" t="s">
        <v>1750</v>
      </c>
    </row>
    <row r="9697" spans="5:9">
      <c r="E9697" s="236" t="s">
        <v>20344</v>
      </c>
      <c r="F9697" s="236" t="s">
        <v>1045</v>
      </c>
      <c r="G9697" s="235" t="str">
        <f t="shared" si="151"/>
        <v>0184150</v>
      </c>
      <c r="H9697" s="235" t="s">
        <v>12669</v>
      </c>
      <c r="I9697" s="235" t="s">
        <v>12668</v>
      </c>
    </row>
    <row r="9698" spans="5:9">
      <c r="E9698" s="236" t="s">
        <v>20344</v>
      </c>
      <c r="F9698" s="236" t="s">
        <v>4624</v>
      </c>
      <c r="G9698" s="235" t="str">
        <f t="shared" si="151"/>
        <v>0184155</v>
      </c>
      <c r="H9698" s="235" t="s">
        <v>6349</v>
      </c>
      <c r="I9698" s="235" t="s">
        <v>6348</v>
      </c>
    </row>
    <row r="9699" spans="5:9">
      <c r="E9699" s="236" t="s">
        <v>20344</v>
      </c>
      <c r="F9699" s="236" t="s">
        <v>1645</v>
      </c>
      <c r="G9699" s="235" t="str">
        <f t="shared" si="151"/>
        <v>0184160</v>
      </c>
      <c r="H9699" s="235" t="s">
        <v>1736</v>
      </c>
      <c r="I9699" s="235" t="s">
        <v>1735</v>
      </c>
    </row>
    <row r="9700" spans="5:9">
      <c r="E9700" s="236" t="s">
        <v>20344</v>
      </c>
      <c r="F9700" s="236" t="s">
        <v>1722</v>
      </c>
      <c r="G9700" s="235" t="str">
        <f t="shared" si="151"/>
        <v>0184170</v>
      </c>
      <c r="H9700" s="235" t="s">
        <v>1743</v>
      </c>
      <c r="I9700" s="235" t="s">
        <v>1742</v>
      </c>
    </row>
    <row r="9701" spans="5:9">
      <c r="E9701" s="236" t="s">
        <v>20344</v>
      </c>
      <c r="F9701" s="236" t="s">
        <v>1063</v>
      </c>
      <c r="G9701" s="235" t="str">
        <f t="shared" si="151"/>
        <v>0184180</v>
      </c>
      <c r="H9701" s="235" t="s">
        <v>20378</v>
      </c>
      <c r="I9701" s="235" t="s">
        <v>20377</v>
      </c>
    </row>
    <row r="9702" spans="5:9">
      <c r="E9702" s="236" t="s">
        <v>20344</v>
      </c>
      <c r="F9702" s="236" t="s">
        <v>1640</v>
      </c>
      <c r="G9702" s="235" t="str">
        <f t="shared" si="151"/>
        <v>0184190</v>
      </c>
      <c r="H9702" s="235" t="s">
        <v>1739</v>
      </c>
      <c r="I9702" s="235" t="s">
        <v>1738</v>
      </c>
    </row>
    <row r="9703" spans="5:9">
      <c r="E9703" s="236" t="s">
        <v>20344</v>
      </c>
      <c r="F9703" s="236" t="s">
        <v>1130</v>
      </c>
      <c r="G9703" s="235" t="str">
        <f t="shared" si="151"/>
        <v>0184200</v>
      </c>
      <c r="H9703" s="235" t="s">
        <v>10860</v>
      </c>
      <c r="I9703" s="235" t="s">
        <v>10859</v>
      </c>
    </row>
    <row r="9704" spans="5:9">
      <c r="E9704" s="236" t="s">
        <v>20344</v>
      </c>
      <c r="F9704" s="236" t="s">
        <v>1127</v>
      </c>
      <c r="G9704" s="235" t="str">
        <f t="shared" si="151"/>
        <v>0184220</v>
      </c>
      <c r="H9704" s="235" t="s">
        <v>20376</v>
      </c>
      <c r="I9704" s="235" t="s">
        <v>17924</v>
      </c>
    </row>
    <row r="9705" spans="5:9">
      <c r="E9705" s="236" t="s">
        <v>20344</v>
      </c>
      <c r="F9705" s="236" t="s">
        <v>1124</v>
      </c>
      <c r="G9705" s="235" t="str">
        <f t="shared" si="151"/>
        <v>0184230</v>
      </c>
      <c r="H9705" s="235" t="s">
        <v>1741</v>
      </c>
      <c r="I9705" s="235" t="s">
        <v>1740</v>
      </c>
    </row>
    <row r="9706" spans="5:9">
      <c r="E9706" s="236" t="s">
        <v>20344</v>
      </c>
      <c r="F9706" s="236" t="s">
        <v>1716</v>
      </c>
      <c r="G9706" s="235" t="str">
        <f t="shared" si="151"/>
        <v>0184240</v>
      </c>
      <c r="H9706" s="235" t="s">
        <v>10863</v>
      </c>
      <c r="I9706" s="235" t="s">
        <v>10862</v>
      </c>
    </row>
    <row r="9707" spans="5:9">
      <c r="E9707" s="236" t="s">
        <v>20344</v>
      </c>
      <c r="F9707" s="236" t="s">
        <v>1121</v>
      </c>
      <c r="G9707" s="235" t="str">
        <f t="shared" si="151"/>
        <v>0184250</v>
      </c>
      <c r="H9707" s="235" t="s">
        <v>7368</v>
      </c>
      <c r="I9707" s="235" t="s">
        <v>7367</v>
      </c>
    </row>
    <row r="9708" spans="5:9">
      <c r="E9708" s="236" t="s">
        <v>20344</v>
      </c>
      <c r="F9708" s="236" t="s">
        <v>2414</v>
      </c>
      <c r="G9708" s="235" t="str">
        <f t="shared" si="151"/>
        <v>0184260</v>
      </c>
      <c r="H9708" s="235" t="s">
        <v>1661</v>
      </c>
      <c r="I9708" s="235" t="s">
        <v>1660</v>
      </c>
    </row>
    <row r="9709" spans="5:9">
      <c r="E9709" s="236" t="s">
        <v>20344</v>
      </c>
      <c r="F9709" s="236" t="s">
        <v>1039</v>
      </c>
      <c r="G9709" s="235" t="str">
        <f t="shared" si="151"/>
        <v>0184270</v>
      </c>
      <c r="H9709" s="235" t="s">
        <v>1665</v>
      </c>
      <c r="I9709" s="235" t="s">
        <v>1664</v>
      </c>
    </row>
    <row r="9710" spans="5:9">
      <c r="E9710" s="236" t="s">
        <v>20344</v>
      </c>
      <c r="F9710" s="236" t="s">
        <v>1115</v>
      </c>
      <c r="G9710" s="235" t="str">
        <f t="shared" si="151"/>
        <v>0184300</v>
      </c>
      <c r="H9710" s="235" t="s">
        <v>12698</v>
      </c>
      <c r="I9710" s="235" t="s">
        <v>10868</v>
      </c>
    </row>
    <row r="9711" spans="5:9">
      <c r="E9711" s="236" t="s">
        <v>20344</v>
      </c>
      <c r="F9711" s="236" t="s">
        <v>2190</v>
      </c>
      <c r="G9711" s="235" t="str">
        <f t="shared" si="151"/>
        <v>0184301</v>
      </c>
      <c r="H9711" s="235" t="s">
        <v>20375</v>
      </c>
      <c r="I9711" s="235" t="s">
        <v>20374</v>
      </c>
    </row>
    <row r="9712" spans="5:9">
      <c r="E9712" s="236" t="s">
        <v>20344</v>
      </c>
      <c r="F9712" s="236" t="s">
        <v>2006</v>
      </c>
      <c r="G9712" s="235" t="str">
        <f t="shared" si="151"/>
        <v>0184303</v>
      </c>
      <c r="H9712" s="235" t="s">
        <v>12697</v>
      </c>
      <c r="I9712" s="235" t="s">
        <v>5739</v>
      </c>
    </row>
    <row r="9713" spans="5:9">
      <c r="E9713" s="236" t="s">
        <v>20344</v>
      </c>
      <c r="F9713" s="236" t="s">
        <v>2301</v>
      </c>
      <c r="G9713" s="235" t="str">
        <f t="shared" si="151"/>
        <v>0184305</v>
      </c>
      <c r="H9713" s="235" t="s">
        <v>20373</v>
      </c>
      <c r="I9713" s="235" t="s">
        <v>3121</v>
      </c>
    </row>
    <row r="9714" spans="5:9">
      <c r="E9714" s="236" t="s">
        <v>20344</v>
      </c>
      <c r="F9714" s="236" t="s">
        <v>2826</v>
      </c>
      <c r="G9714" s="235" t="str">
        <f t="shared" si="151"/>
        <v>0184308</v>
      </c>
      <c r="H9714" s="235" t="s">
        <v>17901</v>
      </c>
      <c r="I9714" s="235" t="s">
        <v>17900</v>
      </c>
    </row>
    <row r="9715" spans="5:9">
      <c r="E9715" s="236" t="s">
        <v>20344</v>
      </c>
      <c r="F9715" s="236" t="s">
        <v>2187</v>
      </c>
      <c r="G9715" s="235" t="str">
        <f t="shared" si="151"/>
        <v>0184310</v>
      </c>
      <c r="H9715" s="235" t="s">
        <v>17904</v>
      </c>
      <c r="I9715" s="235" t="s">
        <v>17903</v>
      </c>
    </row>
    <row r="9716" spans="5:9">
      <c r="E9716" s="236" t="s">
        <v>20344</v>
      </c>
      <c r="F9716" s="236" t="s">
        <v>1291</v>
      </c>
      <c r="G9716" s="235" t="str">
        <f t="shared" si="151"/>
        <v>0184311</v>
      </c>
      <c r="H9716" s="235" t="s">
        <v>20372</v>
      </c>
      <c r="I9716" s="235" t="s">
        <v>20371</v>
      </c>
    </row>
    <row r="9717" spans="5:9">
      <c r="E9717" s="236" t="s">
        <v>20344</v>
      </c>
      <c r="F9717" s="236" t="s">
        <v>2284</v>
      </c>
      <c r="G9717" s="235" t="str">
        <f t="shared" si="151"/>
        <v>0184325</v>
      </c>
      <c r="H9717" s="235" t="s">
        <v>20370</v>
      </c>
      <c r="I9717" s="235" t="s">
        <v>20369</v>
      </c>
    </row>
    <row r="9718" spans="5:9">
      <c r="E9718" s="236" t="s">
        <v>20344</v>
      </c>
      <c r="F9718" s="236" t="s">
        <v>787</v>
      </c>
      <c r="G9718" s="235" t="str">
        <f t="shared" si="151"/>
        <v>0184328</v>
      </c>
      <c r="H9718" s="235" t="s">
        <v>20368</v>
      </c>
      <c r="I9718" s="235" t="s">
        <v>12695</v>
      </c>
    </row>
    <row r="9719" spans="5:9">
      <c r="E9719" s="236" t="s">
        <v>20344</v>
      </c>
      <c r="F9719" s="236" t="s">
        <v>2276</v>
      </c>
      <c r="G9719" s="235" t="str">
        <f t="shared" si="151"/>
        <v>0184330</v>
      </c>
      <c r="H9719" s="235" t="s">
        <v>18550</v>
      </c>
      <c r="I9719" s="235" t="s">
        <v>1695</v>
      </c>
    </row>
    <row r="9720" spans="5:9">
      <c r="E9720" s="236" t="s">
        <v>20344</v>
      </c>
      <c r="F9720" s="236" t="s">
        <v>1826</v>
      </c>
      <c r="G9720" s="235" t="str">
        <f t="shared" si="151"/>
        <v>0184340</v>
      </c>
      <c r="H9720" s="235" t="s">
        <v>20367</v>
      </c>
      <c r="I9720" s="235" t="s">
        <v>1689</v>
      </c>
    </row>
    <row r="9721" spans="5:9">
      <c r="E9721" s="236" t="s">
        <v>20344</v>
      </c>
      <c r="F9721" s="236" t="s">
        <v>7041</v>
      </c>
      <c r="G9721" s="235" t="str">
        <f t="shared" si="151"/>
        <v>0184350</v>
      </c>
      <c r="H9721" s="235" t="s">
        <v>1688</v>
      </c>
      <c r="I9721" s="235" t="s">
        <v>1687</v>
      </c>
    </row>
    <row r="9722" spans="5:9">
      <c r="E9722" s="236" t="s">
        <v>20344</v>
      </c>
      <c r="F9722" s="236" t="s">
        <v>1825</v>
      </c>
      <c r="G9722" s="235" t="str">
        <f t="shared" si="151"/>
        <v>0184360</v>
      </c>
      <c r="H9722" s="235" t="s">
        <v>20366</v>
      </c>
      <c r="I9722" s="235" t="s">
        <v>20365</v>
      </c>
    </row>
    <row r="9723" spans="5:9">
      <c r="E9723" s="236" t="s">
        <v>20344</v>
      </c>
      <c r="F9723" s="236" t="s">
        <v>1822</v>
      </c>
      <c r="G9723" s="235" t="str">
        <f t="shared" si="151"/>
        <v>0184370</v>
      </c>
      <c r="H9723" s="235" t="s">
        <v>1683</v>
      </c>
      <c r="I9723" s="235" t="s">
        <v>11356</v>
      </c>
    </row>
    <row r="9724" spans="5:9">
      <c r="E9724" s="236" t="s">
        <v>20344</v>
      </c>
      <c r="F9724" s="236" t="s">
        <v>3942</v>
      </c>
      <c r="G9724" s="235" t="str">
        <f t="shared" si="151"/>
        <v>0184380</v>
      </c>
      <c r="H9724" s="235" t="s">
        <v>1692</v>
      </c>
      <c r="I9724" s="235" t="s">
        <v>1691</v>
      </c>
    </row>
    <row r="9725" spans="5:9">
      <c r="E9725" s="236" t="s">
        <v>20344</v>
      </c>
      <c r="F9725" s="236" t="s">
        <v>989</v>
      </c>
      <c r="G9725" s="235" t="str">
        <f t="shared" si="151"/>
        <v>0184400</v>
      </c>
      <c r="H9725" s="235" t="s">
        <v>10866</v>
      </c>
      <c r="I9725" s="235" t="s">
        <v>10865</v>
      </c>
    </row>
    <row r="9726" spans="5:9">
      <c r="E9726" s="236" t="s">
        <v>20344</v>
      </c>
      <c r="F9726" s="236" t="s">
        <v>1263</v>
      </c>
      <c r="G9726" s="235" t="str">
        <f t="shared" si="151"/>
        <v>0184401</v>
      </c>
      <c r="H9726" s="235" t="s">
        <v>20364</v>
      </c>
      <c r="I9726" s="235" t="s">
        <v>1672</v>
      </c>
    </row>
    <row r="9727" spans="5:9">
      <c r="E9727" s="236" t="s">
        <v>20344</v>
      </c>
      <c r="F9727" s="236" t="s">
        <v>1110</v>
      </c>
      <c r="G9727" s="235" t="str">
        <f t="shared" si="151"/>
        <v>0184410</v>
      </c>
      <c r="H9727" s="235" t="s">
        <v>20363</v>
      </c>
      <c r="I9727" s="235" t="s">
        <v>3980</v>
      </c>
    </row>
    <row r="9728" spans="5:9">
      <c r="E9728" s="236" t="s">
        <v>20344</v>
      </c>
      <c r="F9728" s="236" t="s">
        <v>1986</v>
      </c>
      <c r="G9728" s="235" t="str">
        <f t="shared" si="151"/>
        <v>0184430</v>
      </c>
      <c r="H9728" s="235" t="s">
        <v>1675</v>
      </c>
      <c r="I9728" s="235" t="s">
        <v>1674</v>
      </c>
    </row>
    <row r="9729" spans="5:9">
      <c r="E9729" s="236" t="s">
        <v>20344</v>
      </c>
      <c r="F9729" s="236" t="s">
        <v>1983</v>
      </c>
      <c r="G9729" s="235" t="str">
        <f t="shared" si="151"/>
        <v>0184440</v>
      </c>
      <c r="H9729" s="235" t="s">
        <v>1671</v>
      </c>
      <c r="I9729" s="235" t="s">
        <v>1670</v>
      </c>
    </row>
    <row r="9730" spans="5:9">
      <c r="E9730" s="236" t="s">
        <v>20344</v>
      </c>
      <c r="F9730" s="236" t="s">
        <v>1227</v>
      </c>
      <c r="G9730" s="235" t="str">
        <f t="shared" ref="G9730:G9793" si="152">TEXT(E9730,"0000")&amp;TEXT(F9730,"000")</f>
        <v>0184450</v>
      </c>
      <c r="H9730" s="235" t="s">
        <v>20362</v>
      </c>
      <c r="I9730" s="235" t="s">
        <v>1666</v>
      </c>
    </row>
    <row r="9731" spans="5:9">
      <c r="E9731" s="236" t="s">
        <v>20344</v>
      </c>
      <c r="F9731" s="236" t="s">
        <v>945</v>
      </c>
      <c r="G9731" s="235" t="str">
        <f t="shared" si="152"/>
        <v>0184500</v>
      </c>
      <c r="H9731" s="235" t="s">
        <v>12690</v>
      </c>
      <c r="I9731" s="235" t="s">
        <v>12689</v>
      </c>
    </row>
    <row r="9732" spans="5:9">
      <c r="E9732" s="236" t="s">
        <v>20344</v>
      </c>
      <c r="F9732" s="236" t="s">
        <v>1003</v>
      </c>
      <c r="G9732" s="235" t="str">
        <f t="shared" si="152"/>
        <v>0184510</v>
      </c>
      <c r="H9732" s="235" t="s">
        <v>1724</v>
      </c>
      <c r="I9732" s="235" t="s">
        <v>1723</v>
      </c>
    </row>
    <row r="9733" spans="5:9">
      <c r="E9733" s="236" t="s">
        <v>20344</v>
      </c>
      <c r="F9733" s="236" t="s">
        <v>984</v>
      </c>
      <c r="G9733" s="235" t="str">
        <f t="shared" si="152"/>
        <v>0184520</v>
      </c>
      <c r="H9733" s="235" t="s">
        <v>17902</v>
      </c>
      <c r="I9733" s="235" t="s">
        <v>1729</v>
      </c>
    </row>
    <row r="9734" spans="5:9">
      <c r="E9734" s="236" t="s">
        <v>20344</v>
      </c>
      <c r="F9734" s="236" t="s">
        <v>1049</v>
      </c>
      <c r="G9734" s="235" t="str">
        <f t="shared" si="152"/>
        <v>0184540</v>
      </c>
      <c r="H9734" s="235" t="s">
        <v>1720</v>
      </c>
      <c r="I9734" s="235" t="s">
        <v>1719</v>
      </c>
    </row>
    <row r="9735" spans="5:9">
      <c r="E9735" s="236" t="s">
        <v>20344</v>
      </c>
      <c r="F9735" s="236" t="s">
        <v>980</v>
      </c>
      <c r="G9735" s="235" t="str">
        <f t="shared" si="152"/>
        <v>0184550</v>
      </c>
      <c r="H9735" s="235" t="s">
        <v>20361</v>
      </c>
      <c r="I9735" s="235" t="s">
        <v>946</v>
      </c>
    </row>
    <row r="9736" spans="5:9">
      <c r="E9736" s="236" t="s">
        <v>20344</v>
      </c>
      <c r="F9736" s="236" t="s">
        <v>1103</v>
      </c>
      <c r="G9736" s="235" t="str">
        <f t="shared" si="152"/>
        <v>0184600</v>
      </c>
      <c r="H9736" s="235" t="s">
        <v>1635</v>
      </c>
      <c r="I9736" s="235" t="s">
        <v>1634</v>
      </c>
    </row>
    <row r="9737" spans="5:9">
      <c r="E9737" s="236" t="s">
        <v>20344</v>
      </c>
      <c r="F9737" s="236" t="s">
        <v>2771</v>
      </c>
      <c r="G9737" s="235" t="str">
        <f t="shared" si="152"/>
        <v>0184605</v>
      </c>
      <c r="H9737" s="235" t="s">
        <v>1627</v>
      </c>
      <c r="I9737" s="235" t="s">
        <v>1626</v>
      </c>
    </row>
    <row r="9738" spans="5:9">
      <c r="E9738" s="236" t="s">
        <v>20344</v>
      </c>
      <c r="F9738" s="236" t="s">
        <v>1099</v>
      </c>
      <c r="G9738" s="235" t="str">
        <f t="shared" si="152"/>
        <v>0184620</v>
      </c>
      <c r="H9738" s="235" t="s">
        <v>20360</v>
      </c>
      <c r="I9738" s="235" t="s">
        <v>20359</v>
      </c>
    </row>
    <row r="9739" spans="5:9">
      <c r="E9739" s="236" t="s">
        <v>20344</v>
      </c>
      <c r="F9739" s="236" t="s">
        <v>1096</v>
      </c>
      <c r="G9739" s="235" t="str">
        <f t="shared" si="152"/>
        <v>0184630</v>
      </c>
      <c r="H9739" s="235" t="s">
        <v>20358</v>
      </c>
      <c r="I9739" s="235" t="s">
        <v>2409</v>
      </c>
    </row>
    <row r="9740" spans="5:9">
      <c r="E9740" s="236" t="s">
        <v>20344</v>
      </c>
      <c r="F9740" s="236" t="s">
        <v>1771</v>
      </c>
      <c r="G9740" s="235" t="str">
        <f t="shared" si="152"/>
        <v>0184640</v>
      </c>
      <c r="H9740" s="235" t="s">
        <v>20357</v>
      </c>
      <c r="I9740" s="235" t="s">
        <v>1613</v>
      </c>
    </row>
    <row r="9741" spans="5:9">
      <c r="E9741" s="236" t="s">
        <v>20344</v>
      </c>
      <c r="F9741" s="236" t="s">
        <v>17860</v>
      </c>
      <c r="G9741" s="235" t="str">
        <f t="shared" si="152"/>
        <v>0184650</v>
      </c>
      <c r="H9741" s="235" t="s">
        <v>1623</v>
      </c>
      <c r="I9741" s="235" t="s">
        <v>1622</v>
      </c>
    </row>
    <row r="9742" spans="5:9">
      <c r="E9742" s="236" t="s">
        <v>20344</v>
      </c>
      <c r="F9742" s="236" t="s">
        <v>1093</v>
      </c>
      <c r="G9742" s="235" t="str">
        <f t="shared" si="152"/>
        <v>0184700</v>
      </c>
      <c r="H9742" s="235" t="s">
        <v>20356</v>
      </c>
      <c r="I9742" s="235" t="s">
        <v>10874</v>
      </c>
    </row>
    <row r="9743" spans="5:9">
      <c r="E9743" s="236" t="s">
        <v>20344</v>
      </c>
      <c r="F9743" s="236" t="s">
        <v>1178</v>
      </c>
      <c r="G9743" s="235" t="str">
        <f t="shared" si="152"/>
        <v>0184701</v>
      </c>
      <c r="H9743" s="235" t="s">
        <v>20355</v>
      </c>
      <c r="I9743" s="235" t="s">
        <v>20354</v>
      </c>
    </row>
    <row r="9744" spans="5:9">
      <c r="E9744" s="236" t="s">
        <v>20344</v>
      </c>
      <c r="F9744" s="236" t="s">
        <v>1910</v>
      </c>
      <c r="G9744" s="235" t="str">
        <f t="shared" si="152"/>
        <v>0184710</v>
      </c>
      <c r="H9744" s="235" t="s">
        <v>1651</v>
      </c>
      <c r="I9744" s="235" t="s">
        <v>1650</v>
      </c>
    </row>
    <row r="9745" spans="5:9">
      <c r="E9745" s="236" t="s">
        <v>20344</v>
      </c>
      <c r="F9745" s="236" t="s">
        <v>1906</v>
      </c>
      <c r="G9745" s="235" t="str">
        <f t="shared" si="152"/>
        <v>0184720</v>
      </c>
      <c r="H9745" s="235" t="s">
        <v>20353</v>
      </c>
      <c r="I9745" s="235" t="s">
        <v>20352</v>
      </c>
    </row>
    <row r="9746" spans="5:9">
      <c r="E9746" s="236" t="s">
        <v>20344</v>
      </c>
      <c r="F9746" s="236" t="s">
        <v>1904</v>
      </c>
      <c r="G9746" s="235" t="str">
        <f t="shared" si="152"/>
        <v>0184725</v>
      </c>
      <c r="H9746" s="235" t="s">
        <v>20351</v>
      </c>
      <c r="I9746" s="235" t="s">
        <v>8731</v>
      </c>
    </row>
    <row r="9747" spans="5:9">
      <c r="E9747" s="236" t="s">
        <v>20344</v>
      </c>
      <c r="F9747" s="236" t="s">
        <v>7109</v>
      </c>
      <c r="G9747" s="235" t="str">
        <f t="shared" si="152"/>
        <v>0184730</v>
      </c>
      <c r="H9747" s="235" t="s">
        <v>20350</v>
      </c>
      <c r="I9747" s="235" t="s">
        <v>20349</v>
      </c>
    </row>
    <row r="9748" spans="5:9">
      <c r="E9748" s="236" t="s">
        <v>20344</v>
      </c>
      <c r="F9748" s="236" t="s">
        <v>1902</v>
      </c>
      <c r="G9748" s="235" t="str">
        <f t="shared" si="152"/>
        <v>0184740</v>
      </c>
      <c r="H9748" s="235" t="s">
        <v>12687</v>
      </c>
      <c r="I9748" s="235" t="s">
        <v>12686</v>
      </c>
    </row>
    <row r="9749" spans="5:9">
      <c r="E9749" s="236" t="s">
        <v>20344</v>
      </c>
      <c r="F9749" s="236" t="s">
        <v>19994</v>
      </c>
      <c r="G9749" s="235" t="str">
        <f t="shared" si="152"/>
        <v>0184750</v>
      </c>
      <c r="H9749" s="235" t="s">
        <v>12679</v>
      </c>
      <c r="I9749" s="235" t="s">
        <v>12678</v>
      </c>
    </row>
    <row r="9750" spans="5:9">
      <c r="E9750" s="236" t="s">
        <v>20344</v>
      </c>
      <c r="F9750" s="236" t="s">
        <v>17858</v>
      </c>
      <c r="G9750" s="235" t="str">
        <f t="shared" si="152"/>
        <v>0184760</v>
      </c>
      <c r="H9750" s="235" t="s">
        <v>10857</v>
      </c>
      <c r="I9750" s="235" t="s">
        <v>3505</v>
      </c>
    </row>
    <row r="9751" spans="5:9">
      <c r="E9751" s="236" t="s">
        <v>20344</v>
      </c>
      <c r="F9751" s="236" t="s">
        <v>3163</v>
      </c>
      <c r="G9751" s="235" t="str">
        <f t="shared" si="152"/>
        <v>0184761</v>
      </c>
      <c r="H9751" s="235" t="s">
        <v>1606</v>
      </c>
      <c r="I9751" s="235" t="s">
        <v>1605</v>
      </c>
    </row>
    <row r="9752" spans="5:9">
      <c r="E9752" s="236" t="s">
        <v>20344</v>
      </c>
      <c r="F9752" s="236" t="s">
        <v>3852</v>
      </c>
      <c r="G9752" s="235" t="str">
        <f t="shared" si="152"/>
        <v>0184770</v>
      </c>
      <c r="H9752" s="235" t="s">
        <v>20348</v>
      </c>
      <c r="I9752" s="235" t="s">
        <v>1607</v>
      </c>
    </row>
    <row r="9753" spans="5:9">
      <c r="E9753" s="236" t="s">
        <v>20344</v>
      </c>
      <c r="F9753" s="236" t="s">
        <v>1090</v>
      </c>
      <c r="G9753" s="235" t="str">
        <f t="shared" si="152"/>
        <v>0184800</v>
      </c>
      <c r="H9753" s="235" t="s">
        <v>20347</v>
      </c>
      <c r="I9753" s="235" t="s">
        <v>10851</v>
      </c>
    </row>
    <row r="9754" spans="5:9">
      <c r="E9754" s="236" t="s">
        <v>20344</v>
      </c>
      <c r="F9754" s="236" t="s">
        <v>18579</v>
      </c>
      <c r="G9754" s="235" t="str">
        <f t="shared" si="152"/>
        <v>0184810</v>
      </c>
      <c r="H9754" s="235" t="s">
        <v>10845</v>
      </c>
      <c r="I9754" s="235" t="s">
        <v>10844</v>
      </c>
    </row>
    <row r="9755" spans="5:9">
      <c r="E9755" s="236" t="s">
        <v>20344</v>
      </c>
      <c r="F9755" s="236" t="s">
        <v>10804</v>
      </c>
      <c r="G9755" s="235" t="str">
        <f t="shared" si="152"/>
        <v>0184830</v>
      </c>
      <c r="H9755" s="235" t="s">
        <v>3408</v>
      </c>
      <c r="I9755" s="235" t="s">
        <v>4657</v>
      </c>
    </row>
    <row r="9756" spans="5:9">
      <c r="E9756" s="236" t="s">
        <v>20344</v>
      </c>
      <c r="F9756" s="236" t="s">
        <v>4038</v>
      </c>
      <c r="G9756" s="235" t="str">
        <f t="shared" si="152"/>
        <v>0184831</v>
      </c>
      <c r="H9756" s="235" t="s">
        <v>20346</v>
      </c>
      <c r="I9756" s="235" t="s">
        <v>20345</v>
      </c>
    </row>
    <row r="9757" spans="5:9">
      <c r="E9757" s="236" t="s">
        <v>20344</v>
      </c>
      <c r="F9757" s="236" t="s">
        <v>10801</v>
      </c>
      <c r="G9757" s="235" t="str">
        <f t="shared" si="152"/>
        <v>0184840</v>
      </c>
      <c r="H9757" s="235" t="s">
        <v>10848</v>
      </c>
      <c r="I9757" s="235" t="s">
        <v>10847</v>
      </c>
    </row>
    <row r="9758" spans="5:9">
      <c r="E9758" s="236" t="s">
        <v>20344</v>
      </c>
      <c r="F9758" s="236" t="s">
        <v>19987</v>
      </c>
      <c r="G9758" s="235" t="str">
        <f t="shared" si="152"/>
        <v>0184850</v>
      </c>
      <c r="H9758" s="235" t="s">
        <v>1427</v>
      </c>
      <c r="I9758" s="235" t="s">
        <v>1426</v>
      </c>
    </row>
    <row r="9759" spans="5:9">
      <c r="E9759" s="236" t="s">
        <v>20344</v>
      </c>
      <c r="F9759" s="236" t="s">
        <v>19984</v>
      </c>
      <c r="G9759" s="235" t="str">
        <f t="shared" si="152"/>
        <v>0184860</v>
      </c>
      <c r="H9759" s="235" t="s">
        <v>1444</v>
      </c>
      <c r="I9759" s="235" t="s">
        <v>1443</v>
      </c>
    </row>
    <row r="9760" spans="5:9">
      <c r="E9760" s="236" t="s">
        <v>20344</v>
      </c>
      <c r="F9760" s="236" t="s">
        <v>1087</v>
      </c>
      <c r="G9760" s="235" t="str">
        <f t="shared" si="152"/>
        <v>0184900</v>
      </c>
      <c r="H9760" s="235" t="s">
        <v>1846</v>
      </c>
      <c r="I9760" s="235" t="s">
        <v>1845</v>
      </c>
    </row>
    <row r="9761" spans="5:9">
      <c r="E9761" s="236" t="s">
        <v>20344</v>
      </c>
      <c r="F9761" s="236" t="s">
        <v>1084</v>
      </c>
      <c r="G9761" s="235" t="str">
        <f t="shared" si="152"/>
        <v>0184910</v>
      </c>
      <c r="H9761" s="235" t="s">
        <v>10803</v>
      </c>
      <c r="I9761" s="235" t="s">
        <v>10802</v>
      </c>
    </row>
    <row r="9762" spans="5:9">
      <c r="E9762" s="236" t="s">
        <v>20344</v>
      </c>
      <c r="F9762" s="236" t="s">
        <v>997</v>
      </c>
      <c r="G9762" s="235" t="str">
        <f t="shared" si="152"/>
        <v>0184930</v>
      </c>
      <c r="H9762" s="235" t="s">
        <v>6266</v>
      </c>
      <c r="I9762" s="235" t="s">
        <v>6265</v>
      </c>
    </row>
    <row r="9763" spans="5:9">
      <c r="E9763" s="236" t="s">
        <v>20344</v>
      </c>
      <c r="F9763" s="236" t="s">
        <v>1080</v>
      </c>
      <c r="G9763" s="235" t="str">
        <f t="shared" si="152"/>
        <v>0184940</v>
      </c>
      <c r="H9763" s="235" t="s">
        <v>10809</v>
      </c>
      <c r="I9763" s="235" t="s">
        <v>6992</v>
      </c>
    </row>
    <row r="9764" spans="5:9">
      <c r="E9764" s="236" t="s">
        <v>20344</v>
      </c>
      <c r="F9764" s="236" t="s">
        <v>19448</v>
      </c>
      <c r="G9764" s="235" t="str">
        <f t="shared" si="152"/>
        <v>0184950</v>
      </c>
      <c r="H9764" s="235" t="s">
        <v>1142</v>
      </c>
      <c r="I9764" s="235" t="s">
        <v>1141</v>
      </c>
    </row>
    <row r="9765" spans="5:9">
      <c r="E9765" s="236" t="s">
        <v>20271</v>
      </c>
      <c r="F9765" s="236" t="s">
        <v>28466</v>
      </c>
      <c r="G9765" s="235" t="str">
        <f t="shared" si="152"/>
        <v>0185000</v>
      </c>
      <c r="H9765" s="235" t="s">
        <v>10986</v>
      </c>
      <c r="I9765" s="235" t="s">
        <v>935</v>
      </c>
    </row>
    <row r="9766" spans="5:9">
      <c r="E9766" s="236" t="s">
        <v>20271</v>
      </c>
      <c r="F9766" s="236" t="s">
        <v>937</v>
      </c>
      <c r="G9766" s="235" t="str">
        <f t="shared" si="152"/>
        <v>0185001</v>
      </c>
      <c r="H9766" s="235" t="s">
        <v>20343</v>
      </c>
      <c r="I9766" s="235" t="s">
        <v>20342</v>
      </c>
    </row>
    <row r="9767" spans="5:9">
      <c r="E9767" s="236" t="s">
        <v>20271</v>
      </c>
      <c r="F9767" s="236" t="s">
        <v>1143</v>
      </c>
      <c r="G9767" s="235" t="str">
        <f t="shared" si="152"/>
        <v>0185010</v>
      </c>
      <c r="H9767" s="235" t="s">
        <v>12647</v>
      </c>
      <c r="I9767" s="235" t="s">
        <v>12646</v>
      </c>
    </row>
    <row r="9768" spans="5:9">
      <c r="E9768" s="236" t="s">
        <v>20271</v>
      </c>
      <c r="F9768" s="236" t="s">
        <v>1071</v>
      </c>
      <c r="G9768" s="235" t="str">
        <f t="shared" si="152"/>
        <v>0185020</v>
      </c>
      <c r="H9768" s="235" t="s">
        <v>20341</v>
      </c>
      <c r="I9768" s="235" t="s">
        <v>20340</v>
      </c>
    </row>
    <row r="9769" spans="5:9">
      <c r="E9769" s="236" t="s">
        <v>20271</v>
      </c>
      <c r="F9769" s="236" t="s">
        <v>1621</v>
      </c>
      <c r="G9769" s="235" t="str">
        <f t="shared" si="152"/>
        <v>0185030</v>
      </c>
      <c r="H9769" s="235" t="s">
        <v>9951</v>
      </c>
      <c r="I9769" s="235" t="s">
        <v>12648</v>
      </c>
    </row>
    <row r="9770" spans="5:9">
      <c r="E9770" s="236" t="s">
        <v>20271</v>
      </c>
      <c r="F9770" s="236" t="s">
        <v>2121</v>
      </c>
      <c r="G9770" s="235" t="str">
        <f t="shared" si="152"/>
        <v>0185031</v>
      </c>
      <c r="H9770" s="235" t="s">
        <v>20339</v>
      </c>
      <c r="I9770" s="235" t="s">
        <v>11497</v>
      </c>
    </row>
    <row r="9771" spans="5:9">
      <c r="E9771" s="236" t="s">
        <v>20271</v>
      </c>
      <c r="F9771" s="236" t="s">
        <v>1025</v>
      </c>
      <c r="G9771" s="235" t="str">
        <f t="shared" si="152"/>
        <v>0185040</v>
      </c>
      <c r="H9771" s="235" t="s">
        <v>17722</v>
      </c>
      <c r="I9771" s="235" t="s">
        <v>12720</v>
      </c>
    </row>
    <row r="9772" spans="5:9">
      <c r="E9772" s="236" t="s">
        <v>20271</v>
      </c>
      <c r="F9772" s="236" t="s">
        <v>1620</v>
      </c>
      <c r="G9772" s="235" t="str">
        <f t="shared" si="152"/>
        <v>0185050</v>
      </c>
      <c r="H9772" s="235" t="s">
        <v>17891</v>
      </c>
      <c r="I9772" s="235" t="s">
        <v>17890</v>
      </c>
    </row>
    <row r="9773" spans="5:9">
      <c r="E9773" s="236" t="s">
        <v>20271</v>
      </c>
      <c r="F9773" s="236" t="s">
        <v>1140</v>
      </c>
      <c r="G9773" s="235" t="str">
        <f t="shared" si="152"/>
        <v>0185060</v>
      </c>
      <c r="H9773" s="235" t="s">
        <v>1592</v>
      </c>
      <c r="I9773" s="235" t="s">
        <v>1591</v>
      </c>
    </row>
    <row r="9774" spans="5:9">
      <c r="E9774" s="236" t="s">
        <v>20271</v>
      </c>
      <c r="F9774" s="236" t="s">
        <v>3067</v>
      </c>
      <c r="G9774" s="235" t="str">
        <f t="shared" si="152"/>
        <v>0185061</v>
      </c>
      <c r="H9774" s="235" t="s">
        <v>20338</v>
      </c>
      <c r="I9774" s="235" t="s">
        <v>17885</v>
      </c>
    </row>
    <row r="9775" spans="5:9">
      <c r="E9775" s="236" t="s">
        <v>20271</v>
      </c>
      <c r="F9775" s="236" t="s">
        <v>1077</v>
      </c>
      <c r="G9775" s="235" t="str">
        <f t="shared" si="152"/>
        <v>0185070</v>
      </c>
      <c r="H9775" s="235" t="s">
        <v>4508</v>
      </c>
      <c r="I9775" s="235" t="s">
        <v>4507</v>
      </c>
    </row>
    <row r="9776" spans="5:9">
      <c r="E9776" s="236" t="s">
        <v>20271</v>
      </c>
      <c r="F9776" s="236" t="s">
        <v>1046</v>
      </c>
      <c r="G9776" s="235" t="str">
        <f t="shared" si="152"/>
        <v>0185090</v>
      </c>
      <c r="H9776" s="235" t="s">
        <v>17892</v>
      </c>
      <c r="I9776" s="235" t="s">
        <v>10830</v>
      </c>
    </row>
    <row r="9777" spans="5:9">
      <c r="E9777" s="236" t="s">
        <v>20271</v>
      </c>
      <c r="F9777" s="236" t="s">
        <v>1066</v>
      </c>
      <c r="G9777" s="235" t="str">
        <f t="shared" si="152"/>
        <v>0185100</v>
      </c>
      <c r="H9777" s="235" t="s">
        <v>1659</v>
      </c>
      <c r="I9777" s="235" t="s">
        <v>1658</v>
      </c>
    </row>
    <row r="9778" spans="5:9">
      <c r="E9778" s="236" t="s">
        <v>20271</v>
      </c>
      <c r="F9778" s="236" t="s">
        <v>1388</v>
      </c>
      <c r="G9778" s="235" t="str">
        <f t="shared" si="152"/>
        <v>0185101</v>
      </c>
      <c r="H9778" s="235" t="s">
        <v>20337</v>
      </c>
      <c r="I9778" s="235" t="s">
        <v>20336</v>
      </c>
    </row>
    <row r="9779" spans="5:9">
      <c r="E9779" s="236" t="s">
        <v>20271</v>
      </c>
      <c r="F9779" s="236" t="s">
        <v>1378</v>
      </c>
      <c r="G9779" s="235" t="str">
        <f t="shared" si="152"/>
        <v>0185102</v>
      </c>
      <c r="H9779" s="235" t="s">
        <v>20335</v>
      </c>
      <c r="I9779" s="235" t="s">
        <v>20334</v>
      </c>
    </row>
    <row r="9780" spans="5:9">
      <c r="E9780" s="236" t="s">
        <v>20271</v>
      </c>
      <c r="F9780" s="236" t="s">
        <v>1484</v>
      </c>
      <c r="G9780" s="235" t="str">
        <f t="shared" si="152"/>
        <v>0185103</v>
      </c>
      <c r="H9780" s="235" t="s">
        <v>1598</v>
      </c>
      <c r="I9780" s="235" t="s">
        <v>1597</v>
      </c>
    </row>
    <row r="9781" spans="5:9">
      <c r="E9781" s="236" t="s">
        <v>20271</v>
      </c>
      <c r="F9781" s="236" t="s">
        <v>1375</v>
      </c>
      <c r="G9781" s="235" t="str">
        <f t="shared" si="152"/>
        <v>0185104</v>
      </c>
      <c r="H9781" s="235" t="s">
        <v>20333</v>
      </c>
      <c r="I9781" s="235" t="s">
        <v>20332</v>
      </c>
    </row>
    <row r="9782" spans="5:9">
      <c r="E9782" s="236" t="s">
        <v>20271</v>
      </c>
      <c r="F9782" s="236" t="s">
        <v>1366</v>
      </c>
      <c r="G9782" s="235" t="str">
        <f t="shared" si="152"/>
        <v>0185107</v>
      </c>
      <c r="H9782" s="235" t="s">
        <v>20331</v>
      </c>
      <c r="I9782" s="235" t="s">
        <v>20330</v>
      </c>
    </row>
    <row r="9783" spans="5:9">
      <c r="E9783" s="236" t="s">
        <v>20271</v>
      </c>
      <c r="F9783" s="236" t="s">
        <v>1359</v>
      </c>
      <c r="G9783" s="235" t="str">
        <f t="shared" si="152"/>
        <v>0185110</v>
      </c>
      <c r="H9783" s="235" t="s">
        <v>11496</v>
      </c>
      <c r="I9783" s="235" t="s">
        <v>11495</v>
      </c>
    </row>
    <row r="9784" spans="5:9">
      <c r="E9784" s="236" t="s">
        <v>20271</v>
      </c>
      <c r="F9784" s="236" t="s">
        <v>1353</v>
      </c>
      <c r="G9784" s="235" t="str">
        <f t="shared" si="152"/>
        <v>0185112</v>
      </c>
      <c r="H9784" s="235" t="s">
        <v>20329</v>
      </c>
      <c r="I9784" s="235" t="s">
        <v>14453</v>
      </c>
    </row>
    <row r="9785" spans="5:9">
      <c r="E9785" s="236" t="s">
        <v>20271</v>
      </c>
      <c r="F9785" s="236" t="s">
        <v>1073</v>
      </c>
      <c r="G9785" s="235" t="str">
        <f t="shared" si="152"/>
        <v>0185120</v>
      </c>
      <c r="H9785" s="235" t="s">
        <v>12662</v>
      </c>
      <c r="I9785" s="235" t="s">
        <v>12661</v>
      </c>
    </row>
    <row r="9786" spans="5:9">
      <c r="E9786" s="236" t="s">
        <v>20271</v>
      </c>
      <c r="F9786" s="236" t="s">
        <v>1410</v>
      </c>
      <c r="G9786" s="235" t="str">
        <f t="shared" si="152"/>
        <v>0185121</v>
      </c>
      <c r="H9786" s="235" t="s">
        <v>20328</v>
      </c>
      <c r="I9786" s="235" t="s">
        <v>12747</v>
      </c>
    </row>
    <row r="9787" spans="5:9">
      <c r="E9787" s="236" t="s">
        <v>20271</v>
      </c>
      <c r="F9787" s="236" t="s">
        <v>1407</v>
      </c>
      <c r="G9787" s="235" t="str">
        <f t="shared" si="152"/>
        <v>0185122</v>
      </c>
      <c r="H9787" s="235" t="s">
        <v>12613</v>
      </c>
      <c r="I9787" s="235" t="s">
        <v>12612</v>
      </c>
    </row>
    <row r="9788" spans="5:9">
      <c r="E9788" s="236" t="s">
        <v>20271</v>
      </c>
      <c r="F9788" s="236" t="s">
        <v>1450</v>
      </c>
      <c r="G9788" s="235" t="str">
        <f t="shared" si="152"/>
        <v>0185123</v>
      </c>
      <c r="H9788" s="235" t="s">
        <v>11488</v>
      </c>
      <c r="I9788" s="235" t="s">
        <v>11487</v>
      </c>
    </row>
    <row r="9789" spans="5:9">
      <c r="E9789" s="236" t="s">
        <v>20271</v>
      </c>
      <c r="F9789" s="236" t="s">
        <v>1404</v>
      </c>
      <c r="G9789" s="235" t="str">
        <f t="shared" si="152"/>
        <v>0185124</v>
      </c>
      <c r="H9789" s="235" t="s">
        <v>20327</v>
      </c>
      <c r="I9789" s="235" t="s">
        <v>20326</v>
      </c>
    </row>
    <row r="9790" spans="5:9">
      <c r="E9790" s="236" t="s">
        <v>20271</v>
      </c>
      <c r="F9790" s="236" t="s">
        <v>951</v>
      </c>
      <c r="G9790" s="235" t="str">
        <f t="shared" si="152"/>
        <v>0185127</v>
      </c>
      <c r="H9790" s="235" t="s">
        <v>20325</v>
      </c>
      <c r="I9790" s="235" t="s">
        <v>20324</v>
      </c>
    </row>
    <row r="9791" spans="5:9">
      <c r="E9791" s="236" t="s">
        <v>20271</v>
      </c>
      <c r="F9791" s="236" t="s">
        <v>865</v>
      </c>
      <c r="G9791" s="235" t="str">
        <f t="shared" si="152"/>
        <v>0185128</v>
      </c>
      <c r="H9791" s="235" t="s">
        <v>3938</v>
      </c>
      <c r="I9791" s="235" t="s">
        <v>3937</v>
      </c>
    </row>
    <row r="9792" spans="5:9">
      <c r="E9792" s="236" t="s">
        <v>20271</v>
      </c>
      <c r="F9792" s="236" t="s">
        <v>1445</v>
      </c>
      <c r="G9792" s="235" t="str">
        <f t="shared" si="152"/>
        <v>0185130</v>
      </c>
      <c r="H9792" s="235" t="s">
        <v>17878</v>
      </c>
      <c r="I9792" s="235" t="s">
        <v>17877</v>
      </c>
    </row>
    <row r="9793" spans="5:9">
      <c r="E9793" s="236" t="s">
        <v>20271</v>
      </c>
      <c r="F9793" s="236" t="s">
        <v>1396</v>
      </c>
      <c r="G9793" s="235" t="str">
        <f t="shared" si="152"/>
        <v>0185131</v>
      </c>
      <c r="H9793" s="235" t="s">
        <v>1588</v>
      </c>
      <c r="I9793" s="235" t="s">
        <v>1587</v>
      </c>
    </row>
    <row r="9794" spans="5:9">
      <c r="E9794" s="236" t="s">
        <v>20271</v>
      </c>
      <c r="F9794" s="236" t="s">
        <v>1543</v>
      </c>
      <c r="G9794" s="235" t="str">
        <f t="shared" ref="G9794:G9857" si="153">TEXT(E9794,"0000")&amp;TEXT(F9794,"000")</f>
        <v>0185132</v>
      </c>
      <c r="H9794" s="235" t="s">
        <v>20323</v>
      </c>
      <c r="I9794" s="235" t="s">
        <v>20322</v>
      </c>
    </row>
    <row r="9795" spans="5:9">
      <c r="E9795" s="236" t="s">
        <v>20271</v>
      </c>
      <c r="F9795" s="236" t="s">
        <v>1442</v>
      </c>
      <c r="G9795" s="235" t="str">
        <f t="shared" si="153"/>
        <v>0185135</v>
      </c>
      <c r="H9795" s="235" t="s">
        <v>20321</v>
      </c>
      <c r="I9795" s="235" t="s">
        <v>20320</v>
      </c>
    </row>
    <row r="9796" spans="5:9">
      <c r="E9796" s="236" t="s">
        <v>20271</v>
      </c>
      <c r="F9796" s="236" t="s">
        <v>1392</v>
      </c>
      <c r="G9796" s="235" t="str">
        <f t="shared" si="153"/>
        <v>0185140</v>
      </c>
      <c r="H9796" s="235" t="s">
        <v>1571</v>
      </c>
      <c r="I9796" s="235" t="s">
        <v>1570</v>
      </c>
    </row>
    <row r="9797" spans="5:9">
      <c r="E9797" s="236" t="s">
        <v>20271</v>
      </c>
      <c r="F9797" s="236" t="s">
        <v>1539</v>
      </c>
      <c r="G9797" s="235" t="str">
        <f t="shared" si="153"/>
        <v>0185141</v>
      </c>
      <c r="H9797" s="235" t="s">
        <v>11486</v>
      </c>
      <c r="I9797" s="235" t="s">
        <v>11485</v>
      </c>
    </row>
    <row r="9798" spans="5:9">
      <c r="E9798" s="236" t="s">
        <v>20271</v>
      </c>
      <c r="F9798" s="236" t="s">
        <v>4184</v>
      </c>
      <c r="G9798" s="235" t="str">
        <f t="shared" si="153"/>
        <v>0185142</v>
      </c>
      <c r="H9798" s="235" t="s">
        <v>1582</v>
      </c>
      <c r="I9798" s="235" t="s">
        <v>1581</v>
      </c>
    </row>
    <row r="9799" spans="5:9">
      <c r="E9799" s="236" t="s">
        <v>20271</v>
      </c>
      <c r="F9799" s="236" t="s">
        <v>4181</v>
      </c>
      <c r="G9799" s="235" t="str">
        <f t="shared" si="153"/>
        <v>0185143</v>
      </c>
      <c r="H9799" s="235" t="s">
        <v>1579</v>
      </c>
      <c r="I9799" s="235" t="s">
        <v>1578</v>
      </c>
    </row>
    <row r="9800" spans="5:9">
      <c r="E9800" s="236" t="s">
        <v>20271</v>
      </c>
      <c r="F9800" s="236" t="s">
        <v>1855</v>
      </c>
      <c r="G9800" s="235" t="str">
        <f t="shared" si="153"/>
        <v>0185144</v>
      </c>
      <c r="H9800" s="235" t="s">
        <v>17889</v>
      </c>
      <c r="I9800" s="235" t="s">
        <v>17888</v>
      </c>
    </row>
    <row r="9801" spans="5:9">
      <c r="E9801" s="236" t="s">
        <v>20271</v>
      </c>
      <c r="F9801" s="236" t="s">
        <v>4178</v>
      </c>
      <c r="G9801" s="235" t="str">
        <f t="shared" si="153"/>
        <v>0185145</v>
      </c>
      <c r="H9801" s="235" t="s">
        <v>20319</v>
      </c>
      <c r="I9801" s="235" t="s">
        <v>3142</v>
      </c>
    </row>
    <row r="9802" spans="5:9">
      <c r="E9802" s="236" t="s">
        <v>20271</v>
      </c>
      <c r="F9802" s="236" t="s">
        <v>2705</v>
      </c>
      <c r="G9802" s="235" t="str">
        <f t="shared" si="153"/>
        <v>0185146</v>
      </c>
      <c r="H9802" s="235" t="s">
        <v>20318</v>
      </c>
      <c r="I9802" s="235" t="s">
        <v>20317</v>
      </c>
    </row>
    <row r="9803" spans="5:9">
      <c r="E9803" s="236" t="s">
        <v>20271</v>
      </c>
      <c r="F9803" s="236" t="s">
        <v>1045</v>
      </c>
      <c r="G9803" s="235" t="str">
        <f t="shared" si="153"/>
        <v>0185150</v>
      </c>
      <c r="H9803" s="235" t="s">
        <v>17883</v>
      </c>
      <c r="I9803" s="235" t="s">
        <v>17882</v>
      </c>
    </row>
    <row r="9804" spans="5:9">
      <c r="E9804" s="236" t="s">
        <v>20271</v>
      </c>
      <c r="F9804" s="236" t="s">
        <v>2702</v>
      </c>
      <c r="G9804" s="235" t="str">
        <f t="shared" si="153"/>
        <v>0185152</v>
      </c>
      <c r="H9804" s="235" t="s">
        <v>12615</v>
      </c>
      <c r="I9804" s="235" t="s">
        <v>12614</v>
      </c>
    </row>
    <row r="9805" spans="5:9">
      <c r="E9805" s="236" t="s">
        <v>20271</v>
      </c>
      <c r="F9805" s="236" t="s">
        <v>1645</v>
      </c>
      <c r="G9805" s="235" t="str">
        <f t="shared" si="153"/>
        <v>0185160</v>
      </c>
      <c r="H9805" s="235" t="s">
        <v>9281</v>
      </c>
      <c r="I9805" s="235" t="s">
        <v>9280</v>
      </c>
    </row>
    <row r="9806" spans="5:9">
      <c r="E9806" s="236" t="s">
        <v>20271</v>
      </c>
      <c r="F9806" s="236" t="s">
        <v>1722</v>
      </c>
      <c r="G9806" s="235" t="str">
        <f t="shared" si="153"/>
        <v>0185170</v>
      </c>
      <c r="H9806" s="235" t="s">
        <v>20316</v>
      </c>
      <c r="I9806" s="235" t="s">
        <v>20315</v>
      </c>
    </row>
    <row r="9807" spans="5:9">
      <c r="E9807" s="236" t="s">
        <v>20271</v>
      </c>
      <c r="F9807" s="236" t="s">
        <v>1063</v>
      </c>
      <c r="G9807" s="235" t="str">
        <f t="shared" si="153"/>
        <v>0185180</v>
      </c>
      <c r="H9807" s="235" t="s">
        <v>8650</v>
      </c>
      <c r="I9807" s="235" t="s">
        <v>12663</v>
      </c>
    </row>
    <row r="9808" spans="5:9">
      <c r="E9808" s="236" t="s">
        <v>20271</v>
      </c>
      <c r="F9808" s="236" t="s">
        <v>1640</v>
      </c>
      <c r="G9808" s="235" t="str">
        <f t="shared" si="153"/>
        <v>0185190</v>
      </c>
      <c r="H9808" s="235" t="s">
        <v>1577</v>
      </c>
      <c r="I9808" s="235" t="s">
        <v>1576</v>
      </c>
    </row>
    <row r="9809" spans="5:9">
      <c r="E9809" s="236" t="s">
        <v>20271</v>
      </c>
      <c r="F9809" s="236" t="s">
        <v>1130</v>
      </c>
      <c r="G9809" s="235" t="str">
        <f t="shared" si="153"/>
        <v>0185200</v>
      </c>
      <c r="H9809" s="235" t="s">
        <v>1550</v>
      </c>
      <c r="I9809" s="235" t="s">
        <v>1549</v>
      </c>
    </row>
    <row r="9810" spans="5:9">
      <c r="E9810" s="236" t="s">
        <v>20271</v>
      </c>
      <c r="F9810" s="236" t="s">
        <v>2171</v>
      </c>
      <c r="G9810" s="235" t="str">
        <f t="shared" si="153"/>
        <v>0185202</v>
      </c>
      <c r="H9810" s="235" t="s">
        <v>28553</v>
      </c>
      <c r="I9810" s="235" t="s">
        <v>20314</v>
      </c>
    </row>
    <row r="9811" spans="5:9">
      <c r="E9811" s="236" t="s">
        <v>20271</v>
      </c>
      <c r="F9811" s="236" t="s">
        <v>2196</v>
      </c>
      <c r="G9811" s="235" t="str">
        <f t="shared" si="153"/>
        <v>0185204</v>
      </c>
      <c r="H9811" s="235" t="s">
        <v>2248</v>
      </c>
      <c r="I9811" s="235" t="s">
        <v>2247</v>
      </c>
    </row>
    <row r="9812" spans="5:9">
      <c r="E9812" s="236" t="s">
        <v>20271</v>
      </c>
      <c r="F9812" s="236" t="s">
        <v>1042</v>
      </c>
      <c r="G9812" s="235" t="str">
        <f t="shared" si="153"/>
        <v>0185210</v>
      </c>
      <c r="H9812" s="235" t="s">
        <v>12638</v>
      </c>
      <c r="I9812" s="235" t="s">
        <v>12637</v>
      </c>
    </row>
    <row r="9813" spans="5:9">
      <c r="E9813" s="236" t="s">
        <v>20271</v>
      </c>
      <c r="F9813" s="236" t="s">
        <v>4491</v>
      </c>
      <c r="G9813" s="235" t="str">
        <f t="shared" si="153"/>
        <v>0185212</v>
      </c>
      <c r="H9813" s="235" t="s">
        <v>20313</v>
      </c>
      <c r="I9813" s="235" t="s">
        <v>20312</v>
      </c>
    </row>
    <row r="9814" spans="5:9">
      <c r="E9814" s="236" t="s">
        <v>20271</v>
      </c>
      <c r="F9814" s="236" t="s">
        <v>1127</v>
      </c>
      <c r="G9814" s="235" t="str">
        <f t="shared" si="153"/>
        <v>0185220</v>
      </c>
      <c r="H9814" s="235" t="s">
        <v>2451</v>
      </c>
      <c r="I9814" s="235" t="s">
        <v>20311</v>
      </c>
    </row>
    <row r="9815" spans="5:9">
      <c r="E9815" s="236" t="s">
        <v>20271</v>
      </c>
      <c r="F9815" s="236" t="s">
        <v>2036</v>
      </c>
      <c r="G9815" s="235" t="str">
        <f t="shared" si="153"/>
        <v>0185221</v>
      </c>
      <c r="H9815" s="235" t="s">
        <v>28554</v>
      </c>
      <c r="I9815" s="235" t="s">
        <v>20310</v>
      </c>
    </row>
    <row r="9816" spans="5:9">
      <c r="E9816" s="236" t="s">
        <v>20271</v>
      </c>
      <c r="F9816" s="236" t="s">
        <v>1124</v>
      </c>
      <c r="G9816" s="235" t="str">
        <f t="shared" si="153"/>
        <v>0185230</v>
      </c>
      <c r="H9816" s="235" t="s">
        <v>20309</v>
      </c>
      <c r="I9816" s="235" t="s">
        <v>17861</v>
      </c>
    </row>
    <row r="9817" spans="5:9">
      <c r="E9817" s="236" t="s">
        <v>20271</v>
      </c>
      <c r="F9817" s="236" t="s">
        <v>2897</v>
      </c>
      <c r="G9817" s="235" t="str">
        <f t="shared" si="153"/>
        <v>0185231</v>
      </c>
      <c r="H9817" s="235" t="s">
        <v>12728</v>
      </c>
      <c r="I9817" s="235" t="s">
        <v>12727</v>
      </c>
    </row>
    <row r="9818" spans="5:9">
      <c r="E9818" s="236" t="s">
        <v>20271</v>
      </c>
      <c r="F9818" s="236" t="s">
        <v>3333</v>
      </c>
      <c r="G9818" s="235" t="str">
        <f t="shared" si="153"/>
        <v>0185232</v>
      </c>
      <c r="H9818" s="235" t="s">
        <v>28555</v>
      </c>
      <c r="I9818" s="235" t="s">
        <v>20308</v>
      </c>
    </row>
    <row r="9819" spans="5:9">
      <c r="E9819" s="236" t="s">
        <v>20271</v>
      </c>
      <c r="F9819" s="236" t="s">
        <v>1716</v>
      </c>
      <c r="G9819" s="235" t="str">
        <f t="shared" si="153"/>
        <v>0185240</v>
      </c>
      <c r="H9819" s="235" t="s">
        <v>1545</v>
      </c>
      <c r="I9819" s="235" t="s">
        <v>1544</v>
      </c>
    </row>
    <row r="9820" spans="5:9">
      <c r="E9820" s="236" t="s">
        <v>20271</v>
      </c>
      <c r="F9820" s="236" t="s">
        <v>2030</v>
      </c>
      <c r="G9820" s="235" t="str">
        <f t="shared" si="153"/>
        <v>0185242</v>
      </c>
      <c r="H9820" s="235" t="s">
        <v>20307</v>
      </c>
      <c r="I9820" s="235" t="s">
        <v>20306</v>
      </c>
    </row>
    <row r="9821" spans="5:9">
      <c r="E9821" s="236" t="s">
        <v>20271</v>
      </c>
      <c r="F9821" s="236" t="s">
        <v>1121</v>
      </c>
      <c r="G9821" s="235" t="str">
        <f t="shared" si="153"/>
        <v>0185250</v>
      </c>
      <c r="H9821" s="235" t="s">
        <v>1538</v>
      </c>
      <c r="I9821" s="235" t="s">
        <v>1537</v>
      </c>
    </row>
    <row r="9822" spans="5:9">
      <c r="E9822" s="236" t="s">
        <v>20271</v>
      </c>
      <c r="F9822" s="236" t="s">
        <v>2414</v>
      </c>
      <c r="G9822" s="235" t="str">
        <f t="shared" si="153"/>
        <v>0185260</v>
      </c>
      <c r="H9822" s="235" t="s">
        <v>1542</v>
      </c>
      <c r="I9822" s="235" t="s">
        <v>1541</v>
      </c>
    </row>
    <row r="9823" spans="5:9">
      <c r="E9823" s="236" t="s">
        <v>20271</v>
      </c>
      <c r="F9823" s="236" t="s">
        <v>1039</v>
      </c>
      <c r="G9823" s="235" t="str">
        <f t="shared" si="153"/>
        <v>0185270</v>
      </c>
      <c r="H9823" s="235" t="s">
        <v>1522</v>
      </c>
      <c r="I9823" s="235" t="s">
        <v>1521</v>
      </c>
    </row>
    <row r="9824" spans="5:9">
      <c r="E9824" s="236" t="s">
        <v>20271</v>
      </c>
      <c r="F9824" s="236" t="s">
        <v>2016</v>
      </c>
      <c r="G9824" s="235" t="str">
        <f t="shared" si="153"/>
        <v>0185280</v>
      </c>
      <c r="H9824" s="235" t="s">
        <v>1563</v>
      </c>
      <c r="I9824" s="235" t="s">
        <v>1562</v>
      </c>
    </row>
    <row r="9825" spans="5:9">
      <c r="E9825" s="236" t="s">
        <v>20271</v>
      </c>
      <c r="F9825" s="236" t="s">
        <v>1115</v>
      </c>
      <c r="G9825" s="235" t="str">
        <f t="shared" si="153"/>
        <v>0185300</v>
      </c>
      <c r="H9825" s="235" t="s">
        <v>3408</v>
      </c>
      <c r="I9825" s="235" t="s">
        <v>4657</v>
      </c>
    </row>
    <row r="9826" spans="5:9">
      <c r="E9826" s="236" t="s">
        <v>20271</v>
      </c>
      <c r="F9826" s="236" t="s">
        <v>2190</v>
      </c>
      <c r="G9826" s="235" t="str">
        <f t="shared" si="153"/>
        <v>0185301</v>
      </c>
      <c r="H9826" s="235" t="s">
        <v>20305</v>
      </c>
      <c r="I9826" s="235" t="s">
        <v>20304</v>
      </c>
    </row>
    <row r="9827" spans="5:9">
      <c r="E9827" s="236" t="s">
        <v>20271</v>
      </c>
      <c r="F9827" s="236" t="s">
        <v>2829</v>
      </c>
      <c r="G9827" s="235" t="str">
        <f t="shared" si="153"/>
        <v>0185302</v>
      </c>
      <c r="H9827" s="235" t="s">
        <v>12622</v>
      </c>
      <c r="I9827" s="235" t="s">
        <v>1498</v>
      </c>
    </row>
    <row r="9828" spans="5:9">
      <c r="E9828" s="236" t="s">
        <v>20271</v>
      </c>
      <c r="F9828" s="236" t="s">
        <v>2006</v>
      </c>
      <c r="G9828" s="235" t="str">
        <f t="shared" si="153"/>
        <v>0185303</v>
      </c>
      <c r="H9828" s="235" t="s">
        <v>28556</v>
      </c>
      <c r="I9828" s="235" t="s">
        <v>1496</v>
      </c>
    </row>
    <row r="9829" spans="5:9">
      <c r="E9829" s="236" t="s">
        <v>20271</v>
      </c>
      <c r="F9829" s="236" t="s">
        <v>2161</v>
      </c>
      <c r="G9829" s="235" t="str">
        <f t="shared" si="153"/>
        <v>0185304</v>
      </c>
      <c r="H9829" s="235" t="s">
        <v>20303</v>
      </c>
      <c r="I9829" s="235" t="s">
        <v>1506</v>
      </c>
    </row>
    <row r="9830" spans="5:9">
      <c r="E9830" s="236" t="s">
        <v>20271</v>
      </c>
      <c r="F9830" s="236" t="s">
        <v>2301</v>
      </c>
      <c r="G9830" s="235" t="str">
        <f t="shared" si="153"/>
        <v>0185305</v>
      </c>
      <c r="H9830" s="235" t="s">
        <v>20302</v>
      </c>
      <c r="I9830" s="235" t="s">
        <v>12624</v>
      </c>
    </row>
    <row r="9831" spans="5:9">
      <c r="E9831" s="236" t="s">
        <v>20271</v>
      </c>
      <c r="F9831" s="236" t="s">
        <v>2187</v>
      </c>
      <c r="G9831" s="235" t="str">
        <f t="shared" si="153"/>
        <v>0185310</v>
      </c>
      <c r="H9831" s="235" t="s">
        <v>1530</v>
      </c>
      <c r="I9831" s="235" t="s">
        <v>1529</v>
      </c>
    </row>
    <row r="9832" spans="5:9">
      <c r="E9832" s="236" t="s">
        <v>20271</v>
      </c>
      <c r="F9832" s="236" t="s">
        <v>1291</v>
      </c>
      <c r="G9832" s="235" t="str">
        <f t="shared" si="153"/>
        <v>0185311</v>
      </c>
      <c r="H9832" s="235" t="s">
        <v>1524</v>
      </c>
      <c r="I9832" s="235" t="s">
        <v>1523</v>
      </c>
    </row>
    <row r="9833" spans="5:9">
      <c r="E9833" s="236" t="s">
        <v>20271</v>
      </c>
      <c r="F9833" s="236" t="s">
        <v>2183</v>
      </c>
      <c r="G9833" s="235" t="str">
        <f t="shared" si="153"/>
        <v>0185312</v>
      </c>
      <c r="H9833" s="235" t="s">
        <v>1528</v>
      </c>
      <c r="I9833" s="235" t="s">
        <v>1527</v>
      </c>
    </row>
    <row r="9834" spans="5:9">
      <c r="E9834" s="236" t="s">
        <v>20271</v>
      </c>
      <c r="F9834" s="236" t="s">
        <v>1036</v>
      </c>
      <c r="G9834" s="235" t="str">
        <f t="shared" si="153"/>
        <v>0185320</v>
      </c>
      <c r="H9834" s="235" t="s">
        <v>1526</v>
      </c>
      <c r="I9834" s="235" t="s">
        <v>1525</v>
      </c>
    </row>
    <row r="9835" spans="5:9">
      <c r="E9835" s="236" t="s">
        <v>20271</v>
      </c>
      <c r="F9835" s="236" t="s">
        <v>2276</v>
      </c>
      <c r="G9835" s="235" t="str">
        <f t="shared" si="153"/>
        <v>0185330</v>
      </c>
      <c r="H9835" s="235" t="s">
        <v>1536</v>
      </c>
      <c r="I9835" s="235" t="s">
        <v>1535</v>
      </c>
    </row>
    <row r="9836" spans="5:9">
      <c r="E9836" s="236" t="s">
        <v>20271</v>
      </c>
      <c r="F9836" s="236" t="s">
        <v>1275</v>
      </c>
      <c r="G9836" s="235" t="str">
        <f t="shared" si="153"/>
        <v>0185332</v>
      </c>
      <c r="H9836" s="235" t="s">
        <v>1534</v>
      </c>
      <c r="I9836" s="235" t="s">
        <v>1533</v>
      </c>
    </row>
    <row r="9837" spans="5:9">
      <c r="E9837" s="236" t="s">
        <v>20271</v>
      </c>
      <c r="F9837" s="236" t="s">
        <v>1826</v>
      </c>
      <c r="G9837" s="235" t="str">
        <f t="shared" si="153"/>
        <v>0185340</v>
      </c>
      <c r="H9837" s="235" t="s">
        <v>12660</v>
      </c>
      <c r="I9837" s="235" t="s">
        <v>12659</v>
      </c>
    </row>
    <row r="9838" spans="5:9">
      <c r="E9838" s="236" t="s">
        <v>20271</v>
      </c>
      <c r="F9838" s="236" t="s">
        <v>7041</v>
      </c>
      <c r="G9838" s="235" t="str">
        <f t="shared" si="153"/>
        <v>0185350</v>
      </c>
      <c r="H9838" s="235" t="s">
        <v>1481</v>
      </c>
      <c r="I9838" s="235" t="s">
        <v>1480</v>
      </c>
    </row>
    <row r="9839" spans="5:9">
      <c r="E9839" s="236" t="s">
        <v>20271</v>
      </c>
      <c r="F9839" s="236" t="s">
        <v>1825</v>
      </c>
      <c r="G9839" s="235" t="str">
        <f t="shared" si="153"/>
        <v>0185360</v>
      </c>
      <c r="H9839" s="235" t="s">
        <v>1486</v>
      </c>
      <c r="I9839" s="235" t="s">
        <v>1485</v>
      </c>
    </row>
    <row r="9840" spans="5:9">
      <c r="E9840" s="236" t="s">
        <v>20271</v>
      </c>
      <c r="F9840" s="236" t="s">
        <v>4551</v>
      </c>
      <c r="G9840" s="235" t="str">
        <f t="shared" si="153"/>
        <v>0185361</v>
      </c>
      <c r="H9840" s="235" t="s">
        <v>1479</v>
      </c>
      <c r="I9840" s="235" t="s">
        <v>1478</v>
      </c>
    </row>
    <row r="9841" spans="5:9">
      <c r="E9841" s="236" t="s">
        <v>20271</v>
      </c>
      <c r="F9841" s="236" t="s">
        <v>3953</v>
      </c>
      <c r="G9841" s="235" t="str">
        <f t="shared" si="153"/>
        <v>0185362</v>
      </c>
      <c r="H9841" s="235" t="s">
        <v>20301</v>
      </c>
      <c r="I9841" s="235" t="s">
        <v>1476</v>
      </c>
    </row>
    <row r="9842" spans="5:9">
      <c r="E9842" s="236" t="s">
        <v>20271</v>
      </c>
      <c r="F9842" s="236" t="s">
        <v>11219</v>
      </c>
      <c r="G9842" s="235" t="str">
        <f t="shared" si="153"/>
        <v>0185363</v>
      </c>
      <c r="H9842" s="235" t="s">
        <v>20300</v>
      </c>
      <c r="I9842" s="235" t="s">
        <v>12467</v>
      </c>
    </row>
    <row r="9843" spans="5:9">
      <c r="E9843" s="236" t="s">
        <v>20271</v>
      </c>
      <c r="F9843" s="236" t="s">
        <v>1822</v>
      </c>
      <c r="G9843" s="235" t="str">
        <f t="shared" si="153"/>
        <v>0185370</v>
      </c>
      <c r="H9843" s="235" t="s">
        <v>1483</v>
      </c>
      <c r="I9843" s="235" t="s">
        <v>1482</v>
      </c>
    </row>
    <row r="9844" spans="5:9">
      <c r="E9844" s="236" t="s">
        <v>20271</v>
      </c>
      <c r="F9844" s="236" t="s">
        <v>3942</v>
      </c>
      <c r="G9844" s="235" t="str">
        <f t="shared" si="153"/>
        <v>0185380</v>
      </c>
      <c r="H9844" s="235" t="s">
        <v>12658</v>
      </c>
      <c r="I9844" s="235" t="s">
        <v>12657</v>
      </c>
    </row>
    <row r="9845" spans="5:9">
      <c r="E9845" s="236" t="s">
        <v>20271</v>
      </c>
      <c r="F9845" s="236" t="s">
        <v>3941</v>
      </c>
      <c r="G9845" s="235" t="str">
        <f t="shared" si="153"/>
        <v>0185381</v>
      </c>
      <c r="H9845" s="235" t="s">
        <v>20299</v>
      </c>
      <c r="I9845" s="235" t="s">
        <v>1531</v>
      </c>
    </row>
    <row r="9846" spans="5:9">
      <c r="E9846" s="236" t="s">
        <v>20271</v>
      </c>
      <c r="F9846" s="236" t="s">
        <v>1004</v>
      </c>
      <c r="G9846" s="235" t="str">
        <f t="shared" si="153"/>
        <v>0185390</v>
      </c>
      <c r="H9846" s="235" t="s">
        <v>12629</v>
      </c>
      <c r="I9846" s="235" t="s">
        <v>12628</v>
      </c>
    </row>
    <row r="9847" spans="5:9">
      <c r="E9847" s="236" t="s">
        <v>20271</v>
      </c>
      <c r="F9847" s="236" t="s">
        <v>4540</v>
      </c>
      <c r="G9847" s="235" t="str">
        <f t="shared" si="153"/>
        <v>0185391</v>
      </c>
      <c r="H9847" s="235" t="s">
        <v>20298</v>
      </c>
      <c r="I9847" s="235" t="s">
        <v>3991</v>
      </c>
    </row>
    <row r="9848" spans="5:9">
      <c r="E9848" s="236" t="s">
        <v>20271</v>
      </c>
      <c r="F9848" s="236" t="s">
        <v>989</v>
      </c>
      <c r="G9848" s="235" t="str">
        <f t="shared" si="153"/>
        <v>0185400</v>
      </c>
      <c r="H9848" s="235" t="s">
        <v>1467</v>
      </c>
      <c r="I9848" s="235" t="s">
        <v>20297</v>
      </c>
    </row>
    <row r="9849" spans="5:9">
      <c r="E9849" s="236" t="s">
        <v>20271</v>
      </c>
      <c r="F9849" s="236" t="s">
        <v>1263</v>
      </c>
      <c r="G9849" s="235" t="str">
        <f t="shared" si="153"/>
        <v>0185401</v>
      </c>
      <c r="H9849" s="235" t="s">
        <v>11480</v>
      </c>
      <c r="I9849" s="235" t="s">
        <v>11479</v>
      </c>
    </row>
    <row r="9850" spans="5:9">
      <c r="E9850" s="236" t="s">
        <v>20271</v>
      </c>
      <c r="F9850" s="236" t="s">
        <v>2155</v>
      </c>
      <c r="G9850" s="235" t="str">
        <f t="shared" si="153"/>
        <v>0185402</v>
      </c>
      <c r="H9850" s="235" t="s">
        <v>20296</v>
      </c>
      <c r="I9850" s="235" t="s">
        <v>20295</v>
      </c>
    </row>
    <row r="9851" spans="5:9">
      <c r="E9851" s="236" t="s">
        <v>20271</v>
      </c>
      <c r="F9851" s="236" t="s">
        <v>2151</v>
      </c>
      <c r="G9851" s="235" t="str">
        <f t="shared" si="153"/>
        <v>0185403</v>
      </c>
      <c r="H9851" s="235" t="s">
        <v>20294</v>
      </c>
      <c r="I9851" s="235" t="s">
        <v>20293</v>
      </c>
    </row>
    <row r="9852" spans="5:9">
      <c r="E9852" s="236" t="s">
        <v>20271</v>
      </c>
      <c r="F9852" s="236" t="s">
        <v>2883</v>
      </c>
      <c r="G9852" s="235" t="str">
        <f t="shared" si="153"/>
        <v>0185404</v>
      </c>
      <c r="H9852" s="235" t="s">
        <v>28557</v>
      </c>
      <c r="I9852" s="235" t="s">
        <v>1460</v>
      </c>
    </row>
    <row r="9853" spans="5:9">
      <c r="E9853" s="236" t="s">
        <v>20271</v>
      </c>
      <c r="F9853" s="236" t="s">
        <v>3561</v>
      </c>
      <c r="G9853" s="235" t="str">
        <f t="shared" si="153"/>
        <v>0185405</v>
      </c>
      <c r="H9853" s="235" t="s">
        <v>20292</v>
      </c>
      <c r="I9853" s="235" t="s">
        <v>20291</v>
      </c>
    </row>
    <row r="9854" spans="5:9">
      <c r="E9854" s="236" t="s">
        <v>20271</v>
      </c>
      <c r="F9854" s="236" t="s">
        <v>1110</v>
      </c>
      <c r="G9854" s="235" t="str">
        <f t="shared" si="153"/>
        <v>0185410</v>
      </c>
      <c r="H9854" s="235" t="s">
        <v>6667</v>
      </c>
      <c r="I9854" s="235" t="s">
        <v>10837</v>
      </c>
    </row>
    <row r="9855" spans="5:9">
      <c r="E9855" s="236" t="s">
        <v>20271</v>
      </c>
      <c r="F9855" s="236" t="s">
        <v>1257</v>
      </c>
      <c r="G9855" s="235" t="str">
        <f t="shared" si="153"/>
        <v>0185411</v>
      </c>
      <c r="H9855" s="235" t="s">
        <v>1488</v>
      </c>
      <c r="I9855" s="235" t="s">
        <v>1487</v>
      </c>
    </row>
    <row r="9856" spans="5:9">
      <c r="E9856" s="236" t="s">
        <v>20271</v>
      </c>
      <c r="F9856" s="236" t="s">
        <v>1060</v>
      </c>
      <c r="G9856" s="235" t="str">
        <f t="shared" si="153"/>
        <v>0185420</v>
      </c>
      <c r="H9856" s="235" t="s">
        <v>28558</v>
      </c>
      <c r="I9856" s="235" t="s">
        <v>1457</v>
      </c>
    </row>
    <row r="9857" spans="5:9">
      <c r="E9857" s="236" t="s">
        <v>20271</v>
      </c>
      <c r="F9857" s="236" t="s">
        <v>4535</v>
      </c>
      <c r="G9857" s="235" t="str">
        <f t="shared" si="153"/>
        <v>0185421</v>
      </c>
      <c r="H9857" s="235" t="s">
        <v>1456</v>
      </c>
      <c r="I9857" s="235" t="s">
        <v>1455</v>
      </c>
    </row>
    <row r="9858" spans="5:9">
      <c r="E9858" s="236" t="s">
        <v>20271</v>
      </c>
      <c r="F9858" s="236" t="s">
        <v>4532</v>
      </c>
      <c r="G9858" s="235" t="str">
        <f t="shared" ref="G9858:G9921" si="154">TEXT(E9858,"0000")&amp;TEXT(F9858,"000")</f>
        <v>0185422</v>
      </c>
      <c r="H9858" s="235" t="s">
        <v>1452</v>
      </c>
      <c r="I9858" s="235" t="s">
        <v>1451</v>
      </c>
    </row>
    <row r="9859" spans="5:9">
      <c r="E9859" s="236" t="s">
        <v>20271</v>
      </c>
      <c r="F9859" s="236" t="s">
        <v>5030</v>
      </c>
      <c r="G9859" s="235" t="str">
        <f t="shared" si="154"/>
        <v>0185423</v>
      </c>
      <c r="H9859" s="235" t="s">
        <v>20290</v>
      </c>
      <c r="I9859" s="235" t="s">
        <v>1453</v>
      </c>
    </row>
    <row r="9860" spans="5:9">
      <c r="E9860" s="236" t="s">
        <v>20271</v>
      </c>
      <c r="F9860" s="236" t="s">
        <v>5029</v>
      </c>
      <c r="G9860" s="235" t="str">
        <f t="shared" si="154"/>
        <v>0185424</v>
      </c>
      <c r="H9860" s="235" t="s">
        <v>28559</v>
      </c>
      <c r="I9860" s="235" t="s">
        <v>3505</v>
      </c>
    </row>
    <row r="9861" spans="5:9">
      <c r="E9861" s="236" t="s">
        <v>20271</v>
      </c>
      <c r="F9861" s="236" t="s">
        <v>1986</v>
      </c>
      <c r="G9861" s="235" t="str">
        <f t="shared" si="154"/>
        <v>0185430</v>
      </c>
      <c r="H9861" s="235" t="s">
        <v>1444</v>
      </c>
      <c r="I9861" s="235" t="s">
        <v>1443</v>
      </c>
    </row>
    <row r="9862" spans="5:9">
      <c r="E9862" s="236" t="s">
        <v>20271</v>
      </c>
      <c r="F9862" s="236" t="s">
        <v>1242</v>
      </c>
      <c r="G9862" s="235" t="str">
        <f t="shared" si="154"/>
        <v>0185431</v>
      </c>
      <c r="H9862" s="235" t="s">
        <v>28560</v>
      </c>
      <c r="I9862" s="235" t="s">
        <v>1029</v>
      </c>
    </row>
    <row r="9863" spans="5:9">
      <c r="E9863" s="236" t="s">
        <v>20271</v>
      </c>
      <c r="F9863" s="236" t="s">
        <v>1239</v>
      </c>
      <c r="G9863" s="235" t="str">
        <f t="shared" si="154"/>
        <v>0185432</v>
      </c>
      <c r="H9863" s="235" t="s">
        <v>28561</v>
      </c>
      <c r="I9863" s="235" t="s">
        <v>1446</v>
      </c>
    </row>
    <row r="9864" spans="5:9">
      <c r="E9864" s="236" t="s">
        <v>20271</v>
      </c>
      <c r="F9864" s="236" t="s">
        <v>6873</v>
      </c>
      <c r="G9864" s="235" t="str">
        <f t="shared" si="154"/>
        <v>0185433</v>
      </c>
      <c r="H9864" s="235" t="s">
        <v>20289</v>
      </c>
      <c r="I9864" s="235" t="s">
        <v>20288</v>
      </c>
    </row>
    <row r="9865" spans="5:9">
      <c r="E9865" s="236" t="s">
        <v>20271</v>
      </c>
      <c r="F9865" s="236" t="s">
        <v>3245</v>
      </c>
      <c r="G9865" s="235" t="str">
        <f t="shared" si="154"/>
        <v>0185434</v>
      </c>
      <c r="H9865" s="235" t="s">
        <v>28562</v>
      </c>
      <c r="I9865" s="235" t="s">
        <v>1440</v>
      </c>
    </row>
    <row r="9866" spans="5:9">
      <c r="E9866" s="236" t="s">
        <v>20271</v>
      </c>
      <c r="F9866" s="236" t="s">
        <v>5859</v>
      </c>
      <c r="G9866" s="235" t="str">
        <f t="shared" si="154"/>
        <v>0185435</v>
      </c>
      <c r="H9866" s="235" t="s">
        <v>20287</v>
      </c>
      <c r="I9866" s="235" t="s">
        <v>20286</v>
      </c>
    </row>
    <row r="9867" spans="5:9">
      <c r="E9867" s="236" t="s">
        <v>20271</v>
      </c>
      <c r="F9867" s="236" t="s">
        <v>1983</v>
      </c>
      <c r="G9867" s="235" t="str">
        <f t="shared" si="154"/>
        <v>0185440</v>
      </c>
      <c r="H9867" s="235" t="s">
        <v>1449</v>
      </c>
      <c r="I9867" s="235" t="s">
        <v>1448</v>
      </c>
    </row>
    <row r="9868" spans="5:9">
      <c r="E9868" s="236" t="s">
        <v>20271</v>
      </c>
      <c r="F9868" s="236" t="s">
        <v>1233</v>
      </c>
      <c r="G9868" s="235" t="str">
        <f t="shared" si="154"/>
        <v>0185441</v>
      </c>
      <c r="H9868" s="235" t="s">
        <v>20285</v>
      </c>
      <c r="I9868" s="235" t="s">
        <v>20284</v>
      </c>
    </row>
    <row r="9869" spans="5:9">
      <c r="E9869" s="236" t="s">
        <v>20271</v>
      </c>
      <c r="F9869" s="236" t="s">
        <v>3917</v>
      </c>
      <c r="G9869" s="235" t="str">
        <f t="shared" si="154"/>
        <v>0185442</v>
      </c>
      <c r="H9869" s="235" t="s">
        <v>20283</v>
      </c>
      <c r="I9869" s="235" t="s">
        <v>20282</v>
      </c>
    </row>
    <row r="9870" spans="5:9">
      <c r="E9870" s="236" t="s">
        <v>20271</v>
      </c>
      <c r="F9870" s="236" t="s">
        <v>1227</v>
      </c>
      <c r="G9870" s="235" t="str">
        <f t="shared" si="154"/>
        <v>0185450</v>
      </c>
      <c r="H9870" s="235" t="s">
        <v>1463</v>
      </c>
      <c r="I9870" s="235" t="s">
        <v>1462</v>
      </c>
    </row>
    <row r="9871" spans="5:9">
      <c r="E9871" s="236" t="s">
        <v>20271</v>
      </c>
      <c r="F9871" s="236" t="s">
        <v>945</v>
      </c>
      <c r="G9871" s="235" t="str">
        <f t="shared" si="154"/>
        <v>0185500</v>
      </c>
      <c r="H9871" s="235" t="s">
        <v>10848</v>
      </c>
      <c r="I9871" s="235" t="s">
        <v>10847</v>
      </c>
    </row>
    <row r="9872" spans="5:9">
      <c r="E9872" s="236" t="s">
        <v>20271</v>
      </c>
      <c r="F9872" s="236" t="s">
        <v>2813</v>
      </c>
      <c r="G9872" s="235" t="str">
        <f t="shared" si="154"/>
        <v>0185501</v>
      </c>
      <c r="H9872" s="235" t="s">
        <v>12656</v>
      </c>
      <c r="I9872" s="235" t="s">
        <v>12655</v>
      </c>
    </row>
    <row r="9873" spans="5:9">
      <c r="E9873" s="236" t="s">
        <v>20271</v>
      </c>
      <c r="F9873" s="236" t="s">
        <v>2810</v>
      </c>
      <c r="G9873" s="235" t="str">
        <f t="shared" si="154"/>
        <v>0185502</v>
      </c>
      <c r="H9873" s="235" t="s">
        <v>28563</v>
      </c>
      <c r="I9873" s="235" t="s">
        <v>11483</v>
      </c>
    </row>
    <row r="9874" spans="5:9">
      <c r="E9874" s="236" t="s">
        <v>20271</v>
      </c>
      <c r="F9874" s="236" t="s">
        <v>6696</v>
      </c>
      <c r="G9874" s="235" t="str">
        <f t="shared" si="154"/>
        <v>0185503</v>
      </c>
      <c r="H9874" s="235" t="s">
        <v>20281</v>
      </c>
      <c r="I9874" s="235" t="s">
        <v>17863</v>
      </c>
    </row>
    <row r="9875" spans="5:9">
      <c r="E9875" s="236" t="s">
        <v>20271</v>
      </c>
      <c r="F9875" s="236" t="s">
        <v>1003</v>
      </c>
      <c r="G9875" s="235" t="str">
        <f t="shared" si="154"/>
        <v>0185510</v>
      </c>
      <c r="H9875" s="235" t="s">
        <v>1427</v>
      </c>
      <c r="I9875" s="235" t="s">
        <v>1426</v>
      </c>
    </row>
    <row r="9876" spans="5:9">
      <c r="E9876" s="236" t="s">
        <v>20271</v>
      </c>
      <c r="F9876" s="236" t="s">
        <v>2791</v>
      </c>
      <c r="G9876" s="235" t="str">
        <f t="shared" si="154"/>
        <v>0185511</v>
      </c>
      <c r="H9876" s="235" t="s">
        <v>20768</v>
      </c>
      <c r="I9876" s="235" t="s">
        <v>967</v>
      </c>
    </row>
    <row r="9877" spans="5:9">
      <c r="E9877" s="236" t="s">
        <v>20271</v>
      </c>
      <c r="F9877" s="236" t="s">
        <v>984</v>
      </c>
      <c r="G9877" s="235" t="str">
        <f t="shared" si="154"/>
        <v>0185520</v>
      </c>
      <c r="H9877" s="235" t="s">
        <v>1423</v>
      </c>
      <c r="I9877" s="235" t="s">
        <v>1422</v>
      </c>
    </row>
    <row r="9878" spans="5:9">
      <c r="E9878" s="236" t="s">
        <v>20271</v>
      </c>
      <c r="F9878" s="236" t="s">
        <v>5834</v>
      </c>
      <c r="G9878" s="235" t="str">
        <f t="shared" si="154"/>
        <v>0185521</v>
      </c>
      <c r="H9878" s="235" t="s">
        <v>28564</v>
      </c>
      <c r="I9878" s="235" t="s">
        <v>16123</v>
      </c>
    </row>
    <row r="9879" spans="5:9">
      <c r="E9879" s="236" t="s">
        <v>20271</v>
      </c>
      <c r="F9879" s="236" t="s">
        <v>1053</v>
      </c>
      <c r="G9879" s="235" t="str">
        <f t="shared" si="154"/>
        <v>0185530</v>
      </c>
      <c r="H9879" s="235" t="s">
        <v>1412</v>
      </c>
      <c r="I9879" s="235" t="s">
        <v>1411</v>
      </c>
    </row>
    <row r="9880" spans="5:9">
      <c r="E9880" s="236" t="s">
        <v>20271</v>
      </c>
      <c r="F9880" s="236" t="s">
        <v>1049</v>
      </c>
      <c r="G9880" s="235" t="str">
        <f t="shared" si="154"/>
        <v>0185540</v>
      </c>
      <c r="H9880" s="235" t="s">
        <v>1391</v>
      </c>
      <c r="I9880" s="235" t="s">
        <v>1390</v>
      </c>
    </row>
    <row r="9881" spans="5:9">
      <c r="E9881" s="236" t="s">
        <v>20271</v>
      </c>
      <c r="F9881" s="236" t="s">
        <v>3527</v>
      </c>
      <c r="G9881" s="235" t="str">
        <f t="shared" si="154"/>
        <v>0185541</v>
      </c>
      <c r="H9881" s="235" t="s">
        <v>28565</v>
      </c>
      <c r="I9881" s="235" t="s">
        <v>1405</v>
      </c>
    </row>
    <row r="9882" spans="5:9">
      <c r="E9882" s="236" t="s">
        <v>20271</v>
      </c>
      <c r="F9882" s="236" t="s">
        <v>980</v>
      </c>
      <c r="G9882" s="235" t="str">
        <f t="shared" si="154"/>
        <v>0185550</v>
      </c>
      <c r="H9882" s="235" t="s">
        <v>1414</v>
      </c>
      <c r="I9882" s="235" t="s">
        <v>1413</v>
      </c>
    </row>
    <row r="9883" spans="5:9">
      <c r="E9883" s="236" t="s">
        <v>20271</v>
      </c>
      <c r="F9883" s="236" t="s">
        <v>1785</v>
      </c>
      <c r="G9883" s="235" t="str">
        <f t="shared" si="154"/>
        <v>0185560</v>
      </c>
      <c r="H9883" s="235" t="s">
        <v>1400</v>
      </c>
      <c r="I9883" s="235" t="s">
        <v>20280</v>
      </c>
    </row>
    <row r="9884" spans="5:9">
      <c r="E9884" s="236" t="s">
        <v>20271</v>
      </c>
      <c r="F9884" s="236" t="s">
        <v>1782</v>
      </c>
      <c r="G9884" s="235" t="str">
        <f t="shared" si="154"/>
        <v>0185561</v>
      </c>
      <c r="H9884" s="235" t="s">
        <v>28566</v>
      </c>
      <c r="I9884" s="235" t="s">
        <v>20279</v>
      </c>
    </row>
    <row r="9885" spans="5:9">
      <c r="E9885" s="236" t="s">
        <v>20271</v>
      </c>
      <c r="F9885" s="236" t="s">
        <v>1779</v>
      </c>
      <c r="G9885" s="235" t="str">
        <f t="shared" si="154"/>
        <v>0185570</v>
      </c>
      <c r="H9885" s="235" t="s">
        <v>1265</v>
      </c>
      <c r="I9885" s="235" t="s">
        <v>1264</v>
      </c>
    </row>
    <row r="9886" spans="5:9">
      <c r="E9886" s="236" t="s">
        <v>20271</v>
      </c>
      <c r="F9886" s="236" t="s">
        <v>1103</v>
      </c>
      <c r="G9886" s="235" t="str">
        <f t="shared" si="154"/>
        <v>0185600</v>
      </c>
      <c r="H9886" s="235" t="s">
        <v>10841</v>
      </c>
      <c r="I9886" s="235" t="s">
        <v>10840</v>
      </c>
    </row>
    <row r="9887" spans="5:9">
      <c r="E9887" s="236" t="s">
        <v>20271</v>
      </c>
      <c r="F9887" s="236" t="s">
        <v>1100</v>
      </c>
      <c r="G9887" s="235" t="str">
        <f t="shared" si="154"/>
        <v>0185610</v>
      </c>
      <c r="H9887" s="235" t="s">
        <v>1387</v>
      </c>
      <c r="I9887" s="235" t="s">
        <v>1386</v>
      </c>
    </row>
    <row r="9888" spans="5:9">
      <c r="E9888" s="236" t="s">
        <v>20271</v>
      </c>
      <c r="F9888" s="236" t="s">
        <v>1099</v>
      </c>
      <c r="G9888" s="235" t="str">
        <f t="shared" si="154"/>
        <v>0185620</v>
      </c>
      <c r="H9888" s="235" t="s">
        <v>17876</v>
      </c>
      <c r="I9888" s="235" t="s">
        <v>17875</v>
      </c>
    </row>
    <row r="9889" spans="5:9">
      <c r="E9889" s="236" t="s">
        <v>20271</v>
      </c>
      <c r="F9889" s="236" t="s">
        <v>3476</v>
      </c>
      <c r="G9889" s="235" t="str">
        <f t="shared" si="154"/>
        <v>0185621</v>
      </c>
      <c r="H9889" s="235" t="s">
        <v>17874</v>
      </c>
      <c r="I9889" s="235" t="s">
        <v>17873</v>
      </c>
    </row>
    <row r="9890" spans="5:9">
      <c r="E9890" s="236" t="s">
        <v>20271</v>
      </c>
      <c r="F9890" s="236" t="s">
        <v>1093</v>
      </c>
      <c r="G9890" s="235" t="str">
        <f t="shared" si="154"/>
        <v>0185700</v>
      </c>
      <c r="H9890" s="235" t="s">
        <v>992</v>
      </c>
      <c r="I9890" s="235" t="s">
        <v>991</v>
      </c>
    </row>
    <row r="9891" spans="5:9">
      <c r="E9891" s="236" t="s">
        <v>20271</v>
      </c>
      <c r="F9891" s="236" t="s">
        <v>1910</v>
      </c>
      <c r="G9891" s="235" t="str">
        <f t="shared" si="154"/>
        <v>0185710</v>
      </c>
      <c r="H9891" s="235" t="s">
        <v>1377</v>
      </c>
      <c r="I9891" s="235" t="s">
        <v>1376</v>
      </c>
    </row>
    <row r="9892" spans="5:9">
      <c r="E9892" s="236" t="s">
        <v>20271</v>
      </c>
      <c r="F9892" s="236" t="s">
        <v>1906</v>
      </c>
      <c r="G9892" s="235" t="str">
        <f t="shared" si="154"/>
        <v>0185720</v>
      </c>
      <c r="H9892" s="235" t="s">
        <v>1365</v>
      </c>
      <c r="I9892" s="235" t="s">
        <v>1364</v>
      </c>
    </row>
    <row r="9893" spans="5:9">
      <c r="E9893" s="236" t="s">
        <v>20271</v>
      </c>
      <c r="F9893" s="236" t="s">
        <v>7109</v>
      </c>
      <c r="G9893" s="235" t="str">
        <f t="shared" si="154"/>
        <v>0185730</v>
      </c>
      <c r="H9893" s="235" t="s">
        <v>11470</v>
      </c>
      <c r="I9893" s="235" t="s">
        <v>11469</v>
      </c>
    </row>
    <row r="9894" spans="5:9">
      <c r="E9894" s="236" t="s">
        <v>20271</v>
      </c>
      <c r="F9894" s="236" t="s">
        <v>1902</v>
      </c>
      <c r="G9894" s="235" t="str">
        <f t="shared" si="154"/>
        <v>0185740</v>
      </c>
      <c r="H9894" s="235" t="s">
        <v>1368</v>
      </c>
      <c r="I9894" s="235" t="s">
        <v>1367</v>
      </c>
    </row>
    <row r="9895" spans="5:9">
      <c r="E9895" s="236" t="s">
        <v>20271</v>
      </c>
      <c r="F9895" s="236" t="s">
        <v>3852</v>
      </c>
      <c r="G9895" s="235" t="str">
        <f t="shared" si="154"/>
        <v>0185770</v>
      </c>
      <c r="H9895" s="235" t="s">
        <v>20278</v>
      </c>
      <c r="I9895" s="235" t="s">
        <v>20277</v>
      </c>
    </row>
    <row r="9896" spans="5:9">
      <c r="E9896" s="236" t="s">
        <v>20271</v>
      </c>
      <c r="F9896" s="236" t="s">
        <v>1090</v>
      </c>
      <c r="G9896" s="235" t="str">
        <f t="shared" si="154"/>
        <v>0185800</v>
      </c>
      <c r="H9896" s="235" t="s">
        <v>10869</v>
      </c>
      <c r="I9896" s="235" t="s">
        <v>10868</v>
      </c>
    </row>
    <row r="9897" spans="5:9">
      <c r="E9897" s="236" t="s">
        <v>20271</v>
      </c>
      <c r="F9897" s="236" t="s">
        <v>18579</v>
      </c>
      <c r="G9897" s="235" t="str">
        <f t="shared" si="154"/>
        <v>0185810</v>
      </c>
      <c r="H9897" s="235" t="s">
        <v>10866</v>
      </c>
      <c r="I9897" s="235" t="s">
        <v>10865</v>
      </c>
    </row>
    <row r="9898" spans="5:9">
      <c r="E9898" s="236" t="s">
        <v>20271</v>
      </c>
      <c r="F9898" s="236" t="s">
        <v>4363</v>
      </c>
      <c r="G9898" s="235" t="str">
        <f t="shared" si="154"/>
        <v>0185820</v>
      </c>
      <c r="H9898" s="235" t="s">
        <v>12667</v>
      </c>
      <c r="I9898" s="235" t="s">
        <v>12666</v>
      </c>
    </row>
    <row r="9899" spans="5:9">
      <c r="E9899" s="236" t="s">
        <v>20271</v>
      </c>
      <c r="F9899" s="236" t="s">
        <v>10804</v>
      </c>
      <c r="G9899" s="235" t="str">
        <f t="shared" si="154"/>
        <v>0185830</v>
      </c>
      <c r="H9899" s="235" t="s">
        <v>17904</v>
      </c>
      <c r="I9899" s="235" t="s">
        <v>17903</v>
      </c>
    </row>
    <row r="9900" spans="5:9">
      <c r="E9900" s="236" t="s">
        <v>20271</v>
      </c>
      <c r="F9900" s="236" t="s">
        <v>19987</v>
      </c>
      <c r="G9900" s="235" t="str">
        <f t="shared" si="154"/>
        <v>0185850</v>
      </c>
      <c r="H9900" s="235" t="s">
        <v>11482</v>
      </c>
      <c r="I9900" s="235" t="s">
        <v>11481</v>
      </c>
    </row>
    <row r="9901" spans="5:9">
      <c r="E9901" s="236" t="s">
        <v>20271</v>
      </c>
      <c r="F9901" s="236" t="s">
        <v>20102</v>
      </c>
      <c r="G9901" s="235" t="str">
        <f t="shared" si="154"/>
        <v>0185851</v>
      </c>
      <c r="H9901" s="235" t="s">
        <v>20276</v>
      </c>
      <c r="I9901" s="235" t="s">
        <v>1428</v>
      </c>
    </row>
    <row r="9902" spans="5:9">
      <c r="E9902" s="236" t="s">
        <v>20271</v>
      </c>
      <c r="F9902" s="236" t="s">
        <v>1879</v>
      </c>
      <c r="G9902" s="235" t="str">
        <f t="shared" si="154"/>
        <v>0185852</v>
      </c>
      <c r="H9902" s="235" t="s">
        <v>28567</v>
      </c>
      <c r="I9902" s="235" t="s">
        <v>1435</v>
      </c>
    </row>
    <row r="9903" spans="5:9">
      <c r="E9903" s="236" t="s">
        <v>20271</v>
      </c>
      <c r="F9903" s="236" t="s">
        <v>19984</v>
      </c>
      <c r="G9903" s="235" t="str">
        <f t="shared" si="154"/>
        <v>0185860</v>
      </c>
      <c r="H9903" s="235" t="s">
        <v>1433</v>
      </c>
      <c r="I9903" s="235" t="s">
        <v>1432</v>
      </c>
    </row>
    <row r="9904" spans="5:9">
      <c r="E9904" s="236" t="s">
        <v>20271</v>
      </c>
      <c r="F9904" s="236" t="s">
        <v>10800</v>
      </c>
      <c r="G9904" s="235" t="str">
        <f t="shared" si="154"/>
        <v>0185870</v>
      </c>
      <c r="H9904" s="235" t="s">
        <v>1431</v>
      </c>
      <c r="I9904" s="235" t="s">
        <v>1430</v>
      </c>
    </row>
    <row r="9905" spans="5:9">
      <c r="E9905" s="236" t="s">
        <v>20271</v>
      </c>
      <c r="F9905" s="236" t="s">
        <v>1087</v>
      </c>
      <c r="G9905" s="235" t="str">
        <f t="shared" si="154"/>
        <v>0185900</v>
      </c>
      <c r="H9905" s="235" t="s">
        <v>1757</v>
      </c>
      <c r="I9905" s="235" t="s">
        <v>1756</v>
      </c>
    </row>
    <row r="9906" spans="5:9">
      <c r="E9906" s="236" t="s">
        <v>20271</v>
      </c>
      <c r="F9906" s="236" t="s">
        <v>1084</v>
      </c>
      <c r="G9906" s="235" t="str">
        <f t="shared" si="154"/>
        <v>0185910</v>
      </c>
      <c r="H9906" s="235" t="s">
        <v>10875</v>
      </c>
      <c r="I9906" s="235" t="s">
        <v>10874</v>
      </c>
    </row>
    <row r="9907" spans="5:9">
      <c r="E9907" s="236" t="s">
        <v>20271</v>
      </c>
      <c r="F9907" s="236" t="s">
        <v>1873</v>
      </c>
      <c r="G9907" s="235" t="str">
        <f t="shared" si="154"/>
        <v>0185920</v>
      </c>
      <c r="H9907" s="235" t="s">
        <v>1635</v>
      </c>
      <c r="I9907" s="235" t="s">
        <v>1634</v>
      </c>
    </row>
    <row r="9908" spans="5:9">
      <c r="E9908" s="236" t="s">
        <v>20271</v>
      </c>
      <c r="F9908" s="236" t="s">
        <v>1080</v>
      </c>
      <c r="G9908" s="235" t="str">
        <f t="shared" si="154"/>
        <v>0185940</v>
      </c>
      <c r="H9908" s="235" t="s">
        <v>1734</v>
      </c>
      <c r="I9908" s="235" t="s">
        <v>1733</v>
      </c>
    </row>
    <row r="9909" spans="5:9">
      <c r="E9909" s="236" t="s">
        <v>20271</v>
      </c>
      <c r="F9909" s="236" t="s">
        <v>19448</v>
      </c>
      <c r="G9909" s="235" t="str">
        <f t="shared" si="154"/>
        <v>0185950</v>
      </c>
      <c r="H9909" s="235" t="s">
        <v>1749</v>
      </c>
      <c r="I9909" s="235" t="s">
        <v>1748</v>
      </c>
    </row>
    <row r="9910" spans="5:9">
      <c r="E9910" s="236" t="s">
        <v>20271</v>
      </c>
      <c r="F9910" s="236" t="s">
        <v>11196</v>
      </c>
      <c r="G9910" s="235" t="str">
        <f t="shared" si="154"/>
        <v>0185982</v>
      </c>
      <c r="H9910" s="235" t="s">
        <v>20275</v>
      </c>
      <c r="I9910" s="235" t="s">
        <v>20274</v>
      </c>
    </row>
    <row r="9911" spans="5:9">
      <c r="E9911" s="236" t="s">
        <v>20271</v>
      </c>
      <c r="F9911" s="236" t="s">
        <v>11193</v>
      </c>
      <c r="G9911" s="235" t="str">
        <f t="shared" si="154"/>
        <v>0185983</v>
      </c>
      <c r="H9911" s="235" t="s">
        <v>17825</v>
      </c>
      <c r="I9911" s="235" t="s">
        <v>17824</v>
      </c>
    </row>
    <row r="9912" spans="5:9">
      <c r="E9912" s="236" t="s">
        <v>20271</v>
      </c>
      <c r="F9912" s="236" t="s">
        <v>20273</v>
      </c>
      <c r="G9912" s="235" t="str">
        <f t="shared" si="154"/>
        <v>0185990</v>
      </c>
      <c r="H9912" s="235" t="s">
        <v>1142</v>
      </c>
      <c r="I9912" s="235" t="s">
        <v>1141</v>
      </c>
    </row>
    <row r="9913" spans="5:9">
      <c r="E9913" s="236" t="s">
        <v>20271</v>
      </c>
      <c r="F9913" s="236" t="s">
        <v>17856</v>
      </c>
      <c r="G9913" s="235" t="str">
        <f t="shared" si="154"/>
        <v>0185991</v>
      </c>
      <c r="H9913" s="235" t="s">
        <v>10809</v>
      </c>
      <c r="I9913" s="235" t="s">
        <v>6992</v>
      </c>
    </row>
    <row r="9914" spans="5:9">
      <c r="E9914" s="236" t="s">
        <v>20271</v>
      </c>
      <c r="F9914" s="236" t="s">
        <v>20272</v>
      </c>
      <c r="G9914" s="235" t="str">
        <f t="shared" si="154"/>
        <v>0185992</v>
      </c>
      <c r="H9914" s="235" t="s">
        <v>6266</v>
      </c>
      <c r="I9914" s="235" t="s">
        <v>6265</v>
      </c>
    </row>
    <row r="9915" spans="5:9">
      <c r="E9915" s="236" t="s">
        <v>20271</v>
      </c>
      <c r="F9915" s="236" t="s">
        <v>20270</v>
      </c>
      <c r="G9915" s="235" t="str">
        <f t="shared" si="154"/>
        <v>0185993</v>
      </c>
      <c r="H9915" s="235" t="s">
        <v>10803</v>
      </c>
      <c r="I9915" s="235" t="s">
        <v>10802</v>
      </c>
    </row>
    <row r="9916" spans="5:9">
      <c r="E9916" s="236" t="s">
        <v>20244</v>
      </c>
      <c r="F9916" s="236" t="s">
        <v>1566</v>
      </c>
      <c r="G9916" s="235" t="str">
        <f t="shared" si="154"/>
        <v>0187201</v>
      </c>
      <c r="H9916" s="235" t="s">
        <v>10986</v>
      </c>
      <c r="I9916" s="235" t="s">
        <v>935</v>
      </c>
    </row>
    <row r="9917" spans="5:9">
      <c r="E9917" s="236" t="s">
        <v>20244</v>
      </c>
      <c r="F9917" s="236" t="s">
        <v>3324</v>
      </c>
      <c r="G9917" s="235" t="str">
        <f t="shared" si="154"/>
        <v>0187251</v>
      </c>
      <c r="H9917" s="235" t="s">
        <v>10831</v>
      </c>
      <c r="I9917" s="235" t="s">
        <v>10830</v>
      </c>
    </row>
    <row r="9918" spans="5:9">
      <c r="E9918" s="236" t="s">
        <v>20244</v>
      </c>
      <c r="F9918" s="236" t="s">
        <v>6484</v>
      </c>
      <c r="G9918" s="235" t="str">
        <f t="shared" si="154"/>
        <v>0187254</v>
      </c>
      <c r="H9918" s="235" t="s">
        <v>20269</v>
      </c>
      <c r="I9918" s="235" t="s">
        <v>20268</v>
      </c>
    </row>
    <row r="9919" spans="5:9">
      <c r="E9919" s="236" t="s">
        <v>20244</v>
      </c>
      <c r="F9919" s="236" t="s">
        <v>4074</v>
      </c>
      <c r="G9919" s="235" t="str">
        <f t="shared" si="154"/>
        <v>0187257</v>
      </c>
      <c r="H9919" s="235" t="s">
        <v>20267</v>
      </c>
      <c r="I9919" s="235" t="s">
        <v>20266</v>
      </c>
    </row>
    <row r="9920" spans="5:9">
      <c r="E9920" s="236" t="s">
        <v>20244</v>
      </c>
      <c r="F9920" s="236" t="s">
        <v>2190</v>
      </c>
      <c r="G9920" s="235" t="str">
        <f t="shared" si="154"/>
        <v>0187301</v>
      </c>
      <c r="H9920" s="235" t="s">
        <v>5784</v>
      </c>
      <c r="I9920" s="235" t="s">
        <v>5783</v>
      </c>
    </row>
    <row r="9921" spans="5:9">
      <c r="E9921" s="236" t="s">
        <v>20244</v>
      </c>
      <c r="F9921" s="236" t="s">
        <v>2829</v>
      </c>
      <c r="G9921" s="235" t="str">
        <f t="shared" si="154"/>
        <v>0187302</v>
      </c>
      <c r="H9921" s="235" t="s">
        <v>20235</v>
      </c>
      <c r="I9921" s="235" t="s">
        <v>20234</v>
      </c>
    </row>
    <row r="9922" spans="5:9">
      <c r="E9922" s="236" t="s">
        <v>20244</v>
      </c>
      <c r="F9922" s="236" t="s">
        <v>2161</v>
      </c>
      <c r="G9922" s="235" t="str">
        <f t="shared" ref="G9922:G9985" si="155">TEXT(E9922,"0000")&amp;TEXT(F9922,"000")</f>
        <v>0187304</v>
      </c>
      <c r="H9922" s="235" t="s">
        <v>20239</v>
      </c>
      <c r="I9922" s="235" t="s">
        <v>20238</v>
      </c>
    </row>
    <row r="9923" spans="5:9">
      <c r="E9923" s="236" t="s">
        <v>20244</v>
      </c>
      <c r="F9923" s="236" t="s">
        <v>2158</v>
      </c>
      <c r="G9923" s="235" t="str">
        <f t="shared" si="155"/>
        <v>0187306</v>
      </c>
      <c r="H9923" s="235" t="s">
        <v>4599</v>
      </c>
      <c r="I9923" s="235" t="s">
        <v>4598</v>
      </c>
    </row>
    <row r="9924" spans="5:9">
      <c r="E9924" s="236" t="s">
        <v>20244</v>
      </c>
      <c r="F9924" s="236" t="s">
        <v>2827</v>
      </c>
      <c r="G9924" s="235" t="str">
        <f t="shared" si="155"/>
        <v>0187307</v>
      </c>
      <c r="H9924" s="235" t="s">
        <v>20265</v>
      </c>
      <c r="I9924" s="235" t="s">
        <v>10798</v>
      </c>
    </row>
    <row r="9925" spans="5:9">
      <c r="E9925" s="236" t="s">
        <v>20244</v>
      </c>
      <c r="F9925" s="236" t="s">
        <v>2826</v>
      </c>
      <c r="G9925" s="235" t="str">
        <f t="shared" si="155"/>
        <v>0187308</v>
      </c>
      <c r="H9925" s="235" t="s">
        <v>1095</v>
      </c>
      <c r="I9925" s="235" t="s">
        <v>1094</v>
      </c>
    </row>
    <row r="9926" spans="5:9">
      <c r="E9926" s="236" t="s">
        <v>20244</v>
      </c>
      <c r="F9926" s="236" t="s">
        <v>1294</v>
      </c>
      <c r="G9926" s="235" t="str">
        <f t="shared" si="155"/>
        <v>0187309</v>
      </c>
      <c r="H9926" s="235" t="s">
        <v>1238</v>
      </c>
      <c r="I9926" s="235" t="s">
        <v>1237</v>
      </c>
    </row>
    <row r="9927" spans="5:9">
      <c r="E9927" s="236" t="s">
        <v>20244</v>
      </c>
      <c r="F9927" s="236" t="s">
        <v>2187</v>
      </c>
      <c r="G9927" s="235" t="str">
        <f t="shared" si="155"/>
        <v>0187310</v>
      </c>
      <c r="H9927" s="235" t="s">
        <v>1268</v>
      </c>
      <c r="I9927" s="235" t="s">
        <v>1267</v>
      </c>
    </row>
    <row r="9928" spans="5:9">
      <c r="E9928" s="236" t="s">
        <v>20244</v>
      </c>
      <c r="F9928" s="236" t="s">
        <v>1291</v>
      </c>
      <c r="G9928" s="235" t="str">
        <f t="shared" si="155"/>
        <v>0187311</v>
      </c>
      <c r="H9928" s="235" t="s">
        <v>13113</v>
      </c>
      <c r="I9928" s="235" t="s">
        <v>13112</v>
      </c>
    </row>
    <row r="9929" spans="5:9">
      <c r="E9929" s="236" t="s">
        <v>20244</v>
      </c>
      <c r="F9929" s="236" t="s">
        <v>2183</v>
      </c>
      <c r="G9929" s="235" t="str">
        <f t="shared" si="155"/>
        <v>0187312</v>
      </c>
      <c r="H9929" s="235" t="s">
        <v>17851</v>
      </c>
      <c r="I9929" s="235" t="s">
        <v>17850</v>
      </c>
    </row>
    <row r="9930" spans="5:9">
      <c r="E9930" s="236" t="s">
        <v>20244</v>
      </c>
      <c r="F9930" s="236" t="s">
        <v>1288</v>
      </c>
      <c r="G9930" s="235" t="str">
        <f t="shared" si="155"/>
        <v>0187313</v>
      </c>
      <c r="H9930" s="235" t="s">
        <v>1262</v>
      </c>
      <c r="I9930" s="235" t="s">
        <v>1261</v>
      </c>
    </row>
    <row r="9931" spans="5:9">
      <c r="E9931" s="236" t="s">
        <v>20244</v>
      </c>
      <c r="F9931" s="236" t="s">
        <v>2819</v>
      </c>
      <c r="G9931" s="235" t="str">
        <f t="shared" si="155"/>
        <v>0187314</v>
      </c>
      <c r="H9931" s="235" t="s">
        <v>20264</v>
      </c>
      <c r="I9931" s="235" t="s">
        <v>20263</v>
      </c>
    </row>
    <row r="9932" spans="5:9">
      <c r="E9932" s="236" t="s">
        <v>20244</v>
      </c>
      <c r="F9932" s="236" t="s">
        <v>2290</v>
      </c>
      <c r="G9932" s="235" t="str">
        <f t="shared" si="155"/>
        <v>0187316</v>
      </c>
      <c r="H9932" s="235" t="s">
        <v>1250</v>
      </c>
      <c r="I9932" s="235" t="s">
        <v>1249</v>
      </c>
    </row>
    <row r="9933" spans="5:9">
      <c r="E9933" s="236" t="s">
        <v>20244</v>
      </c>
      <c r="F9933" s="236" t="s">
        <v>3288</v>
      </c>
      <c r="G9933" s="235" t="str">
        <f t="shared" si="155"/>
        <v>0187317</v>
      </c>
      <c r="H9933" s="235" t="s">
        <v>20262</v>
      </c>
      <c r="I9933" s="235" t="s">
        <v>20261</v>
      </c>
    </row>
    <row r="9934" spans="5:9">
      <c r="E9934" s="236" t="s">
        <v>20244</v>
      </c>
      <c r="F9934" s="236" t="s">
        <v>15849</v>
      </c>
      <c r="G9934" s="235" t="str">
        <f t="shared" si="155"/>
        <v>0187319</v>
      </c>
      <c r="H9934" s="235" t="s">
        <v>20241</v>
      </c>
      <c r="I9934" s="235" t="s">
        <v>20240</v>
      </c>
    </row>
    <row r="9935" spans="5:9">
      <c r="E9935" s="236" t="s">
        <v>20244</v>
      </c>
      <c r="F9935" s="236" t="s">
        <v>1036</v>
      </c>
      <c r="G9935" s="235" t="str">
        <f t="shared" si="155"/>
        <v>0187320</v>
      </c>
      <c r="H9935" s="235" t="s">
        <v>1256</v>
      </c>
      <c r="I9935" s="235" t="s">
        <v>1255</v>
      </c>
    </row>
    <row r="9936" spans="5:9">
      <c r="E9936" s="236" t="s">
        <v>20244</v>
      </c>
      <c r="F9936" s="236" t="s">
        <v>2287</v>
      </c>
      <c r="G9936" s="235" t="str">
        <f t="shared" si="155"/>
        <v>0187321</v>
      </c>
      <c r="H9936" s="235" t="s">
        <v>20218</v>
      </c>
      <c r="I9936" s="235" t="s">
        <v>20217</v>
      </c>
    </row>
    <row r="9937" spans="5:9">
      <c r="E9937" s="236" t="s">
        <v>20244</v>
      </c>
      <c r="F9937" s="236" t="s">
        <v>2004</v>
      </c>
      <c r="G9937" s="235" t="str">
        <f t="shared" si="155"/>
        <v>0187322</v>
      </c>
      <c r="H9937" s="235" t="s">
        <v>1229</v>
      </c>
      <c r="I9937" s="235" t="s">
        <v>17845</v>
      </c>
    </row>
    <row r="9938" spans="5:9">
      <c r="E9938" s="236" t="s">
        <v>20244</v>
      </c>
      <c r="F9938" s="236" t="s">
        <v>2890</v>
      </c>
      <c r="G9938" s="235" t="str">
        <f t="shared" si="155"/>
        <v>0187323</v>
      </c>
      <c r="H9938" s="235" t="s">
        <v>20220</v>
      </c>
      <c r="I9938" s="235" t="s">
        <v>20219</v>
      </c>
    </row>
    <row r="9939" spans="5:9">
      <c r="E9939" s="236" t="s">
        <v>20244</v>
      </c>
      <c r="F9939" s="236" t="s">
        <v>2284</v>
      </c>
      <c r="G9939" s="235" t="str">
        <f t="shared" si="155"/>
        <v>0187325</v>
      </c>
      <c r="H9939" s="235" t="s">
        <v>5383</v>
      </c>
      <c r="I9939" s="235" t="s">
        <v>20223</v>
      </c>
    </row>
    <row r="9940" spans="5:9">
      <c r="E9940" s="236" t="s">
        <v>20244</v>
      </c>
      <c r="F9940" s="236" t="s">
        <v>11267</v>
      </c>
      <c r="G9940" s="235" t="str">
        <f t="shared" si="155"/>
        <v>0187326</v>
      </c>
      <c r="H9940" s="235" t="s">
        <v>20225</v>
      </c>
      <c r="I9940" s="235" t="s">
        <v>20224</v>
      </c>
    </row>
    <row r="9941" spans="5:9">
      <c r="E9941" s="236" t="s">
        <v>20244</v>
      </c>
      <c r="F9941" s="236" t="s">
        <v>2281</v>
      </c>
      <c r="G9941" s="235" t="str">
        <f t="shared" si="155"/>
        <v>0187327</v>
      </c>
      <c r="H9941" s="235" t="s">
        <v>20260</v>
      </c>
      <c r="I9941" s="235" t="s">
        <v>20259</v>
      </c>
    </row>
    <row r="9942" spans="5:9">
      <c r="E9942" s="236" t="s">
        <v>20244</v>
      </c>
      <c r="F9942" s="236" t="s">
        <v>1281</v>
      </c>
      <c r="G9942" s="235" t="str">
        <f t="shared" si="155"/>
        <v>0187329</v>
      </c>
      <c r="H9942" s="235" t="s">
        <v>17840</v>
      </c>
      <c r="I9942" s="235" t="s">
        <v>17839</v>
      </c>
    </row>
    <row r="9943" spans="5:9">
      <c r="E9943" s="236" t="s">
        <v>20244</v>
      </c>
      <c r="F9943" s="236" t="s">
        <v>2276</v>
      </c>
      <c r="G9943" s="235" t="str">
        <f t="shared" si="155"/>
        <v>0187330</v>
      </c>
      <c r="H9943" s="235" t="s">
        <v>20258</v>
      </c>
      <c r="I9943" s="235" t="s">
        <v>20257</v>
      </c>
    </row>
    <row r="9944" spans="5:9">
      <c r="E9944" s="236" t="s">
        <v>20244</v>
      </c>
      <c r="F9944" s="236" t="s">
        <v>1278</v>
      </c>
      <c r="G9944" s="235" t="str">
        <f t="shared" si="155"/>
        <v>0187331</v>
      </c>
      <c r="H9944" s="235" t="s">
        <v>20256</v>
      </c>
      <c r="I9944" s="235" t="s">
        <v>20255</v>
      </c>
    </row>
    <row r="9945" spans="5:9">
      <c r="E9945" s="236" t="s">
        <v>20244</v>
      </c>
      <c r="F9945" s="236" t="s">
        <v>1275</v>
      </c>
      <c r="G9945" s="235" t="str">
        <f t="shared" si="155"/>
        <v>0187332</v>
      </c>
      <c r="H9945" s="235" t="s">
        <v>20254</v>
      </c>
      <c r="I9945" s="235" t="s">
        <v>20253</v>
      </c>
    </row>
    <row r="9946" spans="5:9">
      <c r="E9946" s="236" t="s">
        <v>20244</v>
      </c>
      <c r="F9946" s="236" t="s">
        <v>3572</v>
      </c>
      <c r="G9946" s="235" t="str">
        <f t="shared" si="155"/>
        <v>0187336</v>
      </c>
      <c r="H9946" s="235" t="s">
        <v>20215</v>
      </c>
      <c r="I9946" s="235" t="s">
        <v>20214</v>
      </c>
    </row>
    <row r="9947" spans="5:9">
      <c r="E9947" s="236" t="s">
        <v>20244</v>
      </c>
      <c r="F9947" s="236" t="s">
        <v>784</v>
      </c>
      <c r="G9947" s="235" t="str">
        <f t="shared" si="155"/>
        <v>0187338</v>
      </c>
      <c r="H9947" s="235" t="s">
        <v>4386</v>
      </c>
      <c r="I9947" s="235" t="s">
        <v>20252</v>
      </c>
    </row>
    <row r="9948" spans="5:9">
      <c r="E9948" s="236" t="s">
        <v>20244</v>
      </c>
      <c r="F9948" s="236" t="s">
        <v>18407</v>
      </c>
      <c r="G9948" s="235" t="str">
        <f t="shared" si="155"/>
        <v>0187339</v>
      </c>
      <c r="H9948" s="235" t="s">
        <v>20251</v>
      </c>
      <c r="I9948" s="235" t="s">
        <v>20250</v>
      </c>
    </row>
    <row r="9949" spans="5:9">
      <c r="E9949" s="236" t="s">
        <v>20244</v>
      </c>
      <c r="F9949" s="236" t="s">
        <v>1826</v>
      </c>
      <c r="G9949" s="235" t="str">
        <f t="shared" si="155"/>
        <v>0187340</v>
      </c>
      <c r="H9949" s="235" t="s">
        <v>20249</v>
      </c>
      <c r="I9949" s="235" t="s">
        <v>2419</v>
      </c>
    </row>
    <row r="9950" spans="5:9">
      <c r="E9950" s="236" t="s">
        <v>20244</v>
      </c>
      <c r="F9950" s="236" t="s">
        <v>3285</v>
      </c>
      <c r="G9950" s="235" t="str">
        <f t="shared" si="155"/>
        <v>0187341</v>
      </c>
      <c r="H9950" s="235" t="s">
        <v>1253</v>
      </c>
      <c r="I9950" s="235" t="s">
        <v>1252</v>
      </c>
    </row>
    <row r="9951" spans="5:9">
      <c r="E9951" s="236" t="s">
        <v>20244</v>
      </c>
      <c r="F9951" s="236" t="s">
        <v>1263</v>
      </c>
      <c r="G9951" s="235" t="str">
        <f t="shared" si="155"/>
        <v>0187401</v>
      </c>
      <c r="H9951" s="235" t="s">
        <v>1332</v>
      </c>
      <c r="I9951" s="235" t="s">
        <v>1331</v>
      </c>
    </row>
    <row r="9952" spans="5:9">
      <c r="E9952" s="236" t="s">
        <v>20244</v>
      </c>
      <c r="F9952" s="236" t="s">
        <v>2155</v>
      </c>
      <c r="G9952" s="235" t="str">
        <f t="shared" si="155"/>
        <v>0187402</v>
      </c>
      <c r="H9952" s="235" t="s">
        <v>1336</v>
      </c>
      <c r="I9952" s="235" t="s">
        <v>1335</v>
      </c>
    </row>
    <row r="9953" spans="5:9">
      <c r="E9953" s="236" t="s">
        <v>20244</v>
      </c>
      <c r="F9953" s="236" t="s">
        <v>2151</v>
      </c>
      <c r="G9953" s="235" t="str">
        <f t="shared" si="155"/>
        <v>0187403</v>
      </c>
      <c r="H9953" s="235" t="s">
        <v>1334</v>
      </c>
      <c r="I9953" s="235" t="s">
        <v>1333</v>
      </c>
    </row>
    <row r="9954" spans="5:9">
      <c r="E9954" s="236" t="s">
        <v>20244</v>
      </c>
      <c r="F9954" s="236" t="s">
        <v>2883</v>
      </c>
      <c r="G9954" s="235" t="str">
        <f t="shared" si="155"/>
        <v>0187404</v>
      </c>
      <c r="H9954" s="235" t="s">
        <v>5675</v>
      </c>
      <c r="I9954" s="235" t="s">
        <v>5674</v>
      </c>
    </row>
    <row r="9955" spans="5:9">
      <c r="E9955" s="236" t="s">
        <v>20244</v>
      </c>
      <c r="F9955" s="236" t="s">
        <v>2813</v>
      </c>
      <c r="G9955" s="235" t="str">
        <f t="shared" si="155"/>
        <v>0187501</v>
      </c>
      <c r="H9955" s="235" t="s">
        <v>1105</v>
      </c>
      <c r="I9955" s="235" t="s">
        <v>1104</v>
      </c>
    </row>
    <row r="9956" spans="5:9">
      <c r="E9956" s="236" t="s">
        <v>20244</v>
      </c>
      <c r="F9956" s="236" t="s">
        <v>2810</v>
      </c>
      <c r="G9956" s="235" t="str">
        <f t="shared" si="155"/>
        <v>0187502</v>
      </c>
      <c r="H9956" s="235" t="s">
        <v>1299</v>
      </c>
      <c r="I9956" s="235" t="s">
        <v>1298</v>
      </c>
    </row>
    <row r="9957" spans="5:9">
      <c r="E9957" s="236" t="s">
        <v>20244</v>
      </c>
      <c r="F9957" s="236" t="s">
        <v>6696</v>
      </c>
      <c r="G9957" s="235" t="str">
        <f t="shared" si="155"/>
        <v>0187503</v>
      </c>
      <c r="H9957" s="235" t="s">
        <v>1307</v>
      </c>
      <c r="I9957" s="235" t="s">
        <v>1306</v>
      </c>
    </row>
    <row r="9958" spans="5:9">
      <c r="E9958" s="236" t="s">
        <v>20244</v>
      </c>
      <c r="F9958" s="236" t="s">
        <v>2807</v>
      </c>
      <c r="G9958" s="235" t="str">
        <f t="shared" si="155"/>
        <v>0187504</v>
      </c>
      <c r="H9958" s="235" t="s">
        <v>20248</v>
      </c>
      <c r="I9958" s="235" t="s">
        <v>20247</v>
      </c>
    </row>
    <row r="9959" spans="5:9">
      <c r="E9959" s="236" t="s">
        <v>20244</v>
      </c>
      <c r="F9959" s="236" t="s">
        <v>941</v>
      </c>
      <c r="G9959" s="235" t="str">
        <f t="shared" si="155"/>
        <v>0187505</v>
      </c>
      <c r="H9959" s="235" t="s">
        <v>1313</v>
      </c>
      <c r="I9959" s="235" t="s">
        <v>1312</v>
      </c>
    </row>
    <row r="9960" spans="5:9">
      <c r="E9960" s="236" t="s">
        <v>20244</v>
      </c>
      <c r="F9960" s="236" t="s">
        <v>2802</v>
      </c>
      <c r="G9960" s="235" t="str">
        <f t="shared" si="155"/>
        <v>0187506</v>
      </c>
      <c r="H9960" s="235" t="s">
        <v>1283</v>
      </c>
      <c r="I9960" s="235" t="s">
        <v>1282</v>
      </c>
    </row>
    <row r="9961" spans="5:9">
      <c r="E9961" s="236" t="s">
        <v>20244</v>
      </c>
      <c r="F9961" s="236" t="s">
        <v>2799</v>
      </c>
      <c r="G9961" s="235" t="str">
        <f t="shared" si="155"/>
        <v>0187507</v>
      </c>
      <c r="H9961" s="235" t="s">
        <v>17835</v>
      </c>
      <c r="I9961" s="235" t="s">
        <v>17834</v>
      </c>
    </row>
    <row r="9962" spans="5:9">
      <c r="E9962" s="236" t="s">
        <v>20244</v>
      </c>
      <c r="F9962" s="236" t="s">
        <v>2796</v>
      </c>
      <c r="G9962" s="235" t="str">
        <f t="shared" si="155"/>
        <v>0187508</v>
      </c>
      <c r="H9962" s="235" t="s">
        <v>17837</v>
      </c>
      <c r="I9962" s="235" t="s">
        <v>17836</v>
      </c>
    </row>
    <row r="9963" spans="5:9">
      <c r="E9963" s="236" t="s">
        <v>20244</v>
      </c>
      <c r="F9963" s="236" t="s">
        <v>1221</v>
      </c>
      <c r="G9963" s="235" t="str">
        <f t="shared" si="155"/>
        <v>0187509</v>
      </c>
      <c r="H9963" s="235" t="s">
        <v>1320</v>
      </c>
      <c r="I9963" s="235" t="s">
        <v>1319</v>
      </c>
    </row>
    <row r="9964" spans="5:9">
      <c r="E9964" s="236" t="s">
        <v>20244</v>
      </c>
      <c r="F9964" s="236" t="s">
        <v>1003</v>
      </c>
      <c r="G9964" s="235" t="str">
        <f t="shared" si="155"/>
        <v>0187510</v>
      </c>
      <c r="H9964" s="235" t="s">
        <v>20246</v>
      </c>
      <c r="I9964" s="235" t="s">
        <v>20245</v>
      </c>
    </row>
    <row r="9965" spans="5:9">
      <c r="E9965" s="236" t="s">
        <v>20244</v>
      </c>
      <c r="F9965" s="236" t="s">
        <v>2791</v>
      </c>
      <c r="G9965" s="235" t="str">
        <f t="shared" si="155"/>
        <v>0187511</v>
      </c>
      <c r="H9965" s="235" t="s">
        <v>12598</v>
      </c>
      <c r="I9965" s="235" t="s">
        <v>12597</v>
      </c>
    </row>
    <row r="9966" spans="5:9">
      <c r="E9966" s="236" t="s">
        <v>20244</v>
      </c>
      <c r="F9966" s="236" t="s">
        <v>2788</v>
      </c>
      <c r="G9966" s="235" t="str">
        <f t="shared" si="155"/>
        <v>0187512</v>
      </c>
      <c r="H9966" s="235" t="s">
        <v>1280</v>
      </c>
      <c r="I9966" s="235" t="s">
        <v>1279</v>
      </c>
    </row>
    <row r="9967" spans="5:9">
      <c r="E9967" s="236" t="s">
        <v>20244</v>
      </c>
      <c r="F9967" s="236" t="s">
        <v>2785</v>
      </c>
      <c r="G9967" s="235" t="str">
        <f t="shared" si="155"/>
        <v>0187513</v>
      </c>
      <c r="H9967" s="235" t="s">
        <v>17827</v>
      </c>
      <c r="I9967" s="235" t="s">
        <v>17826</v>
      </c>
    </row>
    <row r="9968" spans="5:9">
      <c r="E9968" s="236" t="s">
        <v>20244</v>
      </c>
      <c r="F9968" s="236" t="s">
        <v>7156</v>
      </c>
      <c r="G9968" s="235" t="str">
        <f t="shared" si="155"/>
        <v>0187516</v>
      </c>
      <c r="H9968" s="235" t="s">
        <v>17842</v>
      </c>
      <c r="I9968" s="235" t="s">
        <v>17841</v>
      </c>
    </row>
    <row r="9969" spans="5:9">
      <c r="E9969" s="236" t="s">
        <v>20244</v>
      </c>
      <c r="F9969" s="236" t="s">
        <v>19650</v>
      </c>
      <c r="G9969" s="235" t="str">
        <f t="shared" si="155"/>
        <v>0187517</v>
      </c>
      <c r="H9969" s="235" t="s">
        <v>17831</v>
      </c>
      <c r="I9969" s="235" t="s">
        <v>17830</v>
      </c>
    </row>
    <row r="9970" spans="5:9">
      <c r="E9970" s="236" t="s">
        <v>20244</v>
      </c>
      <c r="F9970" s="236" t="s">
        <v>757</v>
      </c>
      <c r="G9970" s="235" t="str">
        <f t="shared" si="155"/>
        <v>0187518</v>
      </c>
      <c r="H9970" s="235" t="s">
        <v>1296</v>
      </c>
      <c r="I9970" s="235" t="s">
        <v>1295</v>
      </c>
    </row>
    <row r="9971" spans="5:9">
      <c r="E9971" s="236" t="s">
        <v>20244</v>
      </c>
      <c r="F9971" s="236" t="s">
        <v>3499</v>
      </c>
      <c r="G9971" s="235" t="str">
        <f t="shared" si="155"/>
        <v>0187553</v>
      </c>
      <c r="H9971" s="235" t="s">
        <v>1301</v>
      </c>
      <c r="I9971" s="235" t="s">
        <v>1300</v>
      </c>
    </row>
    <row r="9972" spans="5:9">
      <c r="E9972" s="236" t="s">
        <v>20244</v>
      </c>
      <c r="F9972" s="236" t="s">
        <v>2782</v>
      </c>
      <c r="G9972" s="235" t="str">
        <f t="shared" si="155"/>
        <v>0187601</v>
      </c>
      <c r="H9972" s="235" t="s">
        <v>1211</v>
      </c>
      <c r="I9972" s="235" t="s">
        <v>1210</v>
      </c>
    </row>
    <row r="9973" spans="5:9">
      <c r="E9973" s="236" t="s">
        <v>20244</v>
      </c>
      <c r="F9973" s="236" t="s">
        <v>2779</v>
      </c>
      <c r="G9973" s="235" t="str">
        <f t="shared" si="155"/>
        <v>0187602</v>
      </c>
      <c r="H9973" s="235" t="s">
        <v>1226</v>
      </c>
      <c r="I9973" s="235" t="s">
        <v>1225</v>
      </c>
    </row>
    <row r="9974" spans="5:9">
      <c r="E9974" s="236" t="s">
        <v>20244</v>
      </c>
      <c r="F9974" s="236" t="s">
        <v>2776</v>
      </c>
      <c r="G9974" s="235" t="str">
        <f t="shared" si="155"/>
        <v>0187603</v>
      </c>
      <c r="H9974" s="235" t="s">
        <v>1265</v>
      </c>
      <c r="I9974" s="235" t="s">
        <v>1264</v>
      </c>
    </row>
    <row r="9975" spans="5:9">
      <c r="E9975" s="236" t="s">
        <v>20244</v>
      </c>
      <c r="F9975" s="236" t="s">
        <v>2774</v>
      </c>
      <c r="G9975" s="235" t="str">
        <f t="shared" si="155"/>
        <v>0187604</v>
      </c>
      <c r="H9975" s="235" t="s">
        <v>1193</v>
      </c>
      <c r="I9975" s="235" t="s">
        <v>1192</v>
      </c>
    </row>
    <row r="9976" spans="5:9">
      <c r="E9976" s="236" t="s">
        <v>20244</v>
      </c>
      <c r="F9976" s="236" t="s">
        <v>2771</v>
      </c>
      <c r="G9976" s="235" t="str">
        <f t="shared" si="155"/>
        <v>0187605</v>
      </c>
      <c r="H9976" s="235" t="s">
        <v>1214</v>
      </c>
      <c r="I9976" s="235" t="s">
        <v>1213</v>
      </c>
    </row>
    <row r="9977" spans="5:9">
      <c r="E9977" s="236" t="s">
        <v>20244</v>
      </c>
      <c r="F9977" s="236" t="s">
        <v>3764</v>
      </c>
      <c r="G9977" s="235" t="str">
        <f t="shared" si="155"/>
        <v>0187606</v>
      </c>
      <c r="H9977" s="235" t="s">
        <v>1202</v>
      </c>
      <c r="I9977" s="235" t="s">
        <v>1201</v>
      </c>
    </row>
    <row r="9978" spans="5:9">
      <c r="E9978" s="236" t="s">
        <v>20244</v>
      </c>
      <c r="F9978" s="236" t="s">
        <v>3762</v>
      </c>
      <c r="G9978" s="235" t="str">
        <f t="shared" si="155"/>
        <v>0187607</v>
      </c>
      <c r="H9978" s="235" t="s">
        <v>17833</v>
      </c>
      <c r="I9978" s="235" t="s">
        <v>17832</v>
      </c>
    </row>
    <row r="9979" spans="5:9">
      <c r="E9979" s="236" t="s">
        <v>20244</v>
      </c>
      <c r="F9979" s="236" t="s">
        <v>5801</v>
      </c>
      <c r="G9979" s="235" t="str">
        <f t="shared" si="155"/>
        <v>0187608</v>
      </c>
      <c r="H9979" s="235" t="s">
        <v>20213</v>
      </c>
      <c r="I9979" s="235" t="s">
        <v>11401</v>
      </c>
    </row>
    <row r="9980" spans="5:9">
      <c r="E9980" s="236" t="s">
        <v>20244</v>
      </c>
      <c r="F9980" s="236" t="s">
        <v>1178</v>
      </c>
      <c r="G9980" s="235" t="str">
        <f t="shared" si="155"/>
        <v>0187701</v>
      </c>
      <c r="H9980" s="235" t="s">
        <v>1187</v>
      </c>
      <c r="I9980" s="235" t="s">
        <v>1186</v>
      </c>
    </row>
    <row r="9981" spans="5:9">
      <c r="E9981" s="236" t="s">
        <v>20244</v>
      </c>
      <c r="F9981" s="236" t="s">
        <v>1175</v>
      </c>
      <c r="G9981" s="235" t="str">
        <f t="shared" si="155"/>
        <v>0187702</v>
      </c>
      <c r="H9981" s="235" t="s">
        <v>10308</v>
      </c>
      <c r="I9981" s="235" t="s">
        <v>10307</v>
      </c>
    </row>
    <row r="9982" spans="5:9">
      <c r="E9982" s="236" t="s">
        <v>20244</v>
      </c>
      <c r="F9982" s="236" t="s">
        <v>3176</v>
      </c>
      <c r="G9982" s="235" t="str">
        <f t="shared" si="155"/>
        <v>0187703</v>
      </c>
      <c r="H9982" s="235" t="s">
        <v>1168</v>
      </c>
      <c r="I9982" s="235" t="s">
        <v>1167</v>
      </c>
    </row>
    <row r="9983" spans="5:9">
      <c r="E9983" s="236" t="s">
        <v>20244</v>
      </c>
      <c r="F9983" s="236" t="s">
        <v>2746</v>
      </c>
      <c r="G9983" s="235" t="str">
        <f t="shared" si="155"/>
        <v>0187801</v>
      </c>
      <c r="H9983" s="235" t="s">
        <v>1142</v>
      </c>
      <c r="I9983" s="235" t="s">
        <v>1141</v>
      </c>
    </row>
    <row r="9984" spans="5:9">
      <c r="E9984" s="236" t="s">
        <v>20206</v>
      </c>
      <c r="F9984" s="236" t="s">
        <v>1681</v>
      </c>
      <c r="G9984" s="235" t="str">
        <f t="shared" si="155"/>
        <v>0188012</v>
      </c>
      <c r="H9984" s="235" t="s">
        <v>10831</v>
      </c>
      <c r="I9984" s="235" t="s">
        <v>10830</v>
      </c>
    </row>
    <row r="9985" spans="5:9">
      <c r="E9985" s="236" t="s">
        <v>20206</v>
      </c>
      <c r="F9985" s="236" t="s">
        <v>1388</v>
      </c>
      <c r="G9985" s="235" t="str">
        <f t="shared" si="155"/>
        <v>0188101</v>
      </c>
      <c r="H9985" s="235" t="s">
        <v>10986</v>
      </c>
      <c r="I9985" s="235" t="s">
        <v>935</v>
      </c>
    </row>
    <row r="9986" spans="5:9">
      <c r="E9986" s="236" t="s">
        <v>20206</v>
      </c>
      <c r="F9986" s="236" t="s">
        <v>1378</v>
      </c>
      <c r="G9986" s="235" t="str">
        <f t="shared" ref="G9986:G10049" si="156">TEXT(E9986,"0000")&amp;TEXT(F9986,"000")</f>
        <v>0188102</v>
      </c>
      <c r="H9986" s="235" t="s">
        <v>6384</v>
      </c>
      <c r="I9986" s="235" t="s">
        <v>4274</v>
      </c>
    </row>
    <row r="9987" spans="5:9">
      <c r="E9987" s="236" t="s">
        <v>20206</v>
      </c>
      <c r="F9987" s="236" t="s">
        <v>1375</v>
      </c>
      <c r="G9987" s="235" t="str">
        <f t="shared" si="156"/>
        <v>0188104</v>
      </c>
      <c r="H9987" s="235" t="s">
        <v>2082</v>
      </c>
      <c r="I9987" s="235" t="s">
        <v>2081</v>
      </c>
    </row>
    <row r="9988" spans="5:9">
      <c r="E9988" s="236" t="s">
        <v>20206</v>
      </c>
      <c r="F9988" s="236" t="s">
        <v>1372</v>
      </c>
      <c r="G9988" s="235" t="str">
        <f t="shared" si="156"/>
        <v>0188105</v>
      </c>
      <c r="H9988" s="235" t="s">
        <v>20243</v>
      </c>
      <c r="I9988" s="235" t="s">
        <v>20242</v>
      </c>
    </row>
    <row r="9989" spans="5:9">
      <c r="E9989" s="236" t="s">
        <v>20206</v>
      </c>
      <c r="F9989" s="236" t="s">
        <v>1366</v>
      </c>
      <c r="G9989" s="235" t="str">
        <f t="shared" si="156"/>
        <v>0188107</v>
      </c>
      <c r="H9989" s="235" t="s">
        <v>20241</v>
      </c>
      <c r="I9989" s="235" t="s">
        <v>20240</v>
      </c>
    </row>
    <row r="9990" spans="5:9">
      <c r="E9990" s="236" t="s">
        <v>20206</v>
      </c>
      <c r="F9990" s="236" t="s">
        <v>877</v>
      </c>
      <c r="G9990" s="235" t="str">
        <f t="shared" si="156"/>
        <v>0188108</v>
      </c>
      <c r="H9990" s="235" t="s">
        <v>1256</v>
      </c>
      <c r="I9990" s="235" t="s">
        <v>1255</v>
      </c>
    </row>
    <row r="9991" spans="5:9">
      <c r="E9991" s="236" t="s">
        <v>20206</v>
      </c>
      <c r="F9991" s="236" t="s">
        <v>874</v>
      </c>
      <c r="G9991" s="235" t="str">
        <f t="shared" si="156"/>
        <v>0188109</v>
      </c>
      <c r="H9991" s="235" t="s">
        <v>20239</v>
      </c>
      <c r="I9991" s="235" t="s">
        <v>20238</v>
      </c>
    </row>
    <row r="9992" spans="5:9">
      <c r="E9992" s="236" t="s">
        <v>20206</v>
      </c>
      <c r="F9992" s="236" t="s">
        <v>1359</v>
      </c>
      <c r="G9992" s="235" t="str">
        <f t="shared" si="156"/>
        <v>0188110</v>
      </c>
      <c r="H9992" s="235" t="s">
        <v>20237</v>
      </c>
      <c r="I9992" s="235" t="s">
        <v>20236</v>
      </c>
    </row>
    <row r="9993" spans="5:9">
      <c r="E9993" s="236" t="s">
        <v>20206</v>
      </c>
      <c r="F9993" s="236" t="s">
        <v>1349</v>
      </c>
      <c r="G9993" s="235" t="str">
        <f t="shared" si="156"/>
        <v>0188113</v>
      </c>
      <c r="H9993" s="235" t="s">
        <v>20235</v>
      </c>
      <c r="I9993" s="235" t="s">
        <v>20234</v>
      </c>
    </row>
    <row r="9994" spans="5:9">
      <c r="E9994" s="236" t="s">
        <v>20206</v>
      </c>
      <c r="F9994" s="236" t="s">
        <v>1434</v>
      </c>
      <c r="G9994" s="235" t="str">
        <f t="shared" si="156"/>
        <v>0188114</v>
      </c>
      <c r="H9994" s="235" t="s">
        <v>20233</v>
      </c>
      <c r="I9994" s="235" t="s">
        <v>20232</v>
      </c>
    </row>
    <row r="9995" spans="5:9">
      <c r="E9995" s="236" t="s">
        <v>20206</v>
      </c>
      <c r="F9995" s="236" t="s">
        <v>2326</v>
      </c>
      <c r="G9995" s="235" t="str">
        <f t="shared" si="156"/>
        <v>0188117</v>
      </c>
      <c r="H9995" s="235" t="s">
        <v>20231</v>
      </c>
      <c r="I9995" s="235" t="s">
        <v>20230</v>
      </c>
    </row>
    <row r="9996" spans="5:9">
      <c r="E9996" s="236" t="s">
        <v>20206</v>
      </c>
      <c r="F9996" s="236" t="s">
        <v>1410</v>
      </c>
      <c r="G9996" s="235" t="str">
        <f t="shared" si="156"/>
        <v>0188121</v>
      </c>
      <c r="H9996" s="235" t="s">
        <v>13113</v>
      </c>
      <c r="I9996" s="235" t="s">
        <v>13112</v>
      </c>
    </row>
    <row r="9997" spans="5:9">
      <c r="E9997" s="236" t="s">
        <v>20206</v>
      </c>
      <c r="F9997" s="236" t="s">
        <v>954</v>
      </c>
      <c r="G9997" s="235" t="str">
        <f t="shared" si="156"/>
        <v>0188125</v>
      </c>
      <c r="H9997" s="235" t="s">
        <v>20229</v>
      </c>
      <c r="I9997" s="235" t="s">
        <v>8019</v>
      </c>
    </row>
    <row r="9998" spans="5:9">
      <c r="E9998" s="236" t="s">
        <v>20206</v>
      </c>
      <c r="F9998" s="236" t="s">
        <v>951</v>
      </c>
      <c r="G9998" s="235" t="str">
        <f t="shared" si="156"/>
        <v>0188127</v>
      </c>
      <c r="H9998" s="235" t="s">
        <v>1262</v>
      </c>
      <c r="I9998" s="235" t="s">
        <v>1261</v>
      </c>
    </row>
    <row r="9999" spans="5:9">
      <c r="E9999" s="236" t="s">
        <v>20206</v>
      </c>
      <c r="F9999" s="236" t="s">
        <v>865</v>
      </c>
      <c r="G9999" s="235" t="str">
        <f t="shared" si="156"/>
        <v>0188128</v>
      </c>
      <c r="H9999" s="235" t="s">
        <v>20228</v>
      </c>
      <c r="I9999" s="235" t="s">
        <v>18359</v>
      </c>
    </row>
    <row r="10000" spans="5:9">
      <c r="E10000" s="236" t="s">
        <v>20206</v>
      </c>
      <c r="F10000" s="236" t="s">
        <v>1396</v>
      </c>
      <c r="G10000" s="235" t="str">
        <f t="shared" si="156"/>
        <v>0188131</v>
      </c>
      <c r="H10000" s="235" t="s">
        <v>20227</v>
      </c>
      <c r="I10000" s="235" t="s">
        <v>20226</v>
      </c>
    </row>
    <row r="10001" spans="5:9">
      <c r="E10001" s="236" t="s">
        <v>20206</v>
      </c>
      <c r="F10001" s="236" t="s">
        <v>1543</v>
      </c>
      <c r="G10001" s="235" t="str">
        <f t="shared" si="156"/>
        <v>0188132</v>
      </c>
      <c r="H10001" s="235" t="s">
        <v>17825</v>
      </c>
      <c r="I10001" s="235" t="s">
        <v>17824</v>
      </c>
    </row>
    <row r="10002" spans="5:9">
      <c r="E10002" s="236" t="s">
        <v>20206</v>
      </c>
      <c r="F10002" s="236" t="s">
        <v>1442</v>
      </c>
      <c r="G10002" s="235" t="str">
        <f t="shared" si="156"/>
        <v>0188135</v>
      </c>
      <c r="H10002" s="235" t="s">
        <v>20225</v>
      </c>
      <c r="I10002" s="235" t="s">
        <v>20224</v>
      </c>
    </row>
    <row r="10003" spans="5:9">
      <c r="E10003" s="236" t="s">
        <v>20206</v>
      </c>
      <c r="F10003" s="236" t="s">
        <v>4197</v>
      </c>
      <c r="G10003" s="235" t="str">
        <f t="shared" si="156"/>
        <v>0188136</v>
      </c>
      <c r="H10003" s="235" t="s">
        <v>1238</v>
      </c>
      <c r="I10003" s="235" t="s">
        <v>1237</v>
      </c>
    </row>
    <row r="10004" spans="5:9">
      <c r="E10004" s="236" t="s">
        <v>20206</v>
      </c>
      <c r="F10004" s="236" t="s">
        <v>1424</v>
      </c>
      <c r="G10004" s="235" t="str">
        <f t="shared" si="156"/>
        <v>0188137</v>
      </c>
      <c r="H10004" s="235" t="s">
        <v>5383</v>
      </c>
      <c r="I10004" s="235" t="s">
        <v>20223</v>
      </c>
    </row>
    <row r="10005" spans="5:9">
      <c r="E10005" s="236" t="s">
        <v>20206</v>
      </c>
      <c r="F10005" s="236" t="s">
        <v>1392</v>
      </c>
      <c r="G10005" s="235" t="str">
        <f t="shared" si="156"/>
        <v>0188140</v>
      </c>
      <c r="H10005" s="235" t="s">
        <v>7269</v>
      </c>
      <c r="I10005" s="235" t="s">
        <v>7268</v>
      </c>
    </row>
    <row r="10006" spans="5:9">
      <c r="E10006" s="236" t="s">
        <v>20206</v>
      </c>
      <c r="F10006" s="236" t="s">
        <v>1539</v>
      </c>
      <c r="G10006" s="235" t="str">
        <f t="shared" si="156"/>
        <v>0188141</v>
      </c>
      <c r="H10006" s="235" t="s">
        <v>20222</v>
      </c>
      <c r="I10006" s="235" t="s">
        <v>20221</v>
      </c>
    </row>
    <row r="10007" spans="5:9">
      <c r="E10007" s="236" t="s">
        <v>20206</v>
      </c>
      <c r="F10007" s="236" t="s">
        <v>4184</v>
      </c>
      <c r="G10007" s="235" t="str">
        <f t="shared" si="156"/>
        <v>0188142</v>
      </c>
      <c r="H10007" s="235" t="s">
        <v>17840</v>
      </c>
      <c r="I10007" s="235" t="s">
        <v>17839</v>
      </c>
    </row>
    <row r="10008" spans="5:9">
      <c r="E10008" s="236" t="s">
        <v>20206</v>
      </c>
      <c r="F10008" s="236" t="s">
        <v>4181</v>
      </c>
      <c r="G10008" s="235" t="str">
        <f t="shared" si="156"/>
        <v>0188143</v>
      </c>
      <c r="H10008" s="235" t="s">
        <v>20220</v>
      </c>
      <c r="I10008" s="235" t="s">
        <v>20219</v>
      </c>
    </row>
    <row r="10009" spans="5:9">
      <c r="E10009" s="236" t="s">
        <v>20206</v>
      </c>
      <c r="F10009" s="236" t="s">
        <v>4178</v>
      </c>
      <c r="G10009" s="235" t="str">
        <f t="shared" si="156"/>
        <v>0188145</v>
      </c>
      <c r="H10009" s="235" t="s">
        <v>1431</v>
      </c>
      <c r="I10009" s="235" t="s">
        <v>1430</v>
      </c>
    </row>
    <row r="10010" spans="5:9">
      <c r="E10010" s="236" t="s">
        <v>20206</v>
      </c>
      <c r="F10010" s="236" t="s">
        <v>2705</v>
      </c>
      <c r="G10010" s="235" t="str">
        <f t="shared" si="156"/>
        <v>0188146</v>
      </c>
      <c r="H10010" s="235" t="s">
        <v>20218</v>
      </c>
      <c r="I10010" s="235" t="s">
        <v>20217</v>
      </c>
    </row>
    <row r="10011" spans="5:9">
      <c r="E10011" s="236" t="s">
        <v>20206</v>
      </c>
      <c r="F10011" s="236" t="s">
        <v>4175</v>
      </c>
      <c r="G10011" s="235" t="str">
        <f t="shared" si="156"/>
        <v>0188147</v>
      </c>
      <c r="H10011" s="235" t="s">
        <v>20216</v>
      </c>
      <c r="I10011" s="235" t="s">
        <v>17920</v>
      </c>
    </row>
    <row r="10012" spans="5:9">
      <c r="E10012" s="236" t="s">
        <v>20206</v>
      </c>
      <c r="F10012" s="236" t="s">
        <v>853</v>
      </c>
      <c r="G10012" s="235" t="str">
        <f t="shared" si="156"/>
        <v>0188148</v>
      </c>
      <c r="H10012" s="235" t="s">
        <v>20215</v>
      </c>
      <c r="I10012" s="235" t="s">
        <v>20214</v>
      </c>
    </row>
    <row r="10013" spans="5:9">
      <c r="E10013" s="236" t="s">
        <v>20206</v>
      </c>
      <c r="F10013" s="236" t="s">
        <v>1566</v>
      </c>
      <c r="G10013" s="235" t="str">
        <f t="shared" si="156"/>
        <v>0188201</v>
      </c>
      <c r="H10013" s="235" t="s">
        <v>1226</v>
      </c>
      <c r="I10013" s="235" t="s">
        <v>1225</v>
      </c>
    </row>
    <row r="10014" spans="5:9">
      <c r="E10014" s="236" t="s">
        <v>20206</v>
      </c>
      <c r="F10014" s="236" t="s">
        <v>2171</v>
      </c>
      <c r="G10014" s="235" t="str">
        <f t="shared" si="156"/>
        <v>0188202</v>
      </c>
      <c r="H10014" s="235" t="s">
        <v>1211</v>
      </c>
      <c r="I10014" s="235" t="s">
        <v>1210</v>
      </c>
    </row>
    <row r="10015" spans="5:9">
      <c r="E10015" s="236" t="s">
        <v>20206</v>
      </c>
      <c r="F10015" s="236" t="s">
        <v>2837</v>
      </c>
      <c r="G10015" s="235" t="str">
        <f t="shared" si="156"/>
        <v>0188203</v>
      </c>
      <c r="H10015" s="235" t="s">
        <v>1265</v>
      </c>
      <c r="I10015" s="235" t="s">
        <v>1264</v>
      </c>
    </row>
    <row r="10016" spans="5:9">
      <c r="E10016" s="236" t="s">
        <v>20206</v>
      </c>
      <c r="F10016" s="236" t="s">
        <v>2195</v>
      </c>
      <c r="G10016" s="235" t="str">
        <f t="shared" si="156"/>
        <v>0188205</v>
      </c>
      <c r="H10016" s="235" t="s">
        <v>17833</v>
      </c>
      <c r="I10016" s="235" t="s">
        <v>17832</v>
      </c>
    </row>
    <row r="10017" spans="5:9">
      <c r="E10017" s="236" t="s">
        <v>20206</v>
      </c>
      <c r="F10017" s="236" t="s">
        <v>2831</v>
      </c>
      <c r="G10017" s="235" t="str">
        <f t="shared" si="156"/>
        <v>0188206</v>
      </c>
      <c r="H10017" s="235" t="s">
        <v>1193</v>
      </c>
      <c r="I10017" s="235" t="s">
        <v>1192</v>
      </c>
    </row>
    <row r="10018" spans="5:9">
      <c r="E10018" s="236" t="s">
        <v>20206</v>
      </c>
      <c r="F10018" s="236" t="s">
        <v>2168</v>
      </c>
      <c r="G10018" s="235" t="str">
        <f t="shared" si="156"/>
        <v>0188207</v>
      </c>
      <c r="H10018" s="235" t="s">
        <v>1229</v>
      </c>
      <c r="I10018" s="235" t="s">
        <v>17845</v>
      </c>
    </row>
    <row r="10019" spans="5:9">
      <c r="E10019" s="236" t="s">
        <v>20206</v>
      </c>
      <c r="F10019" s="236" t="s">
        <v>832</v>
      </c>
      <c r="G10019" s="235" t="str">
        <f t="shared" si="156"/>
        <v>0188208</v>
      </c>
      <c r="H10019" s="235" t="s">
        <v>20213</v>
      </c>
      <c r="I10019" s="235" t="s">
        <v>11401</v>
      </c>
    </row>
    <row r="10020" spans="5:9">
      <c r="E10020" s="236" t="s">
        <v>20206</v>
      </c>
      <c r="F10020" s="236" t="s">
        <v>829</v>
      </c>
      <c r="G10020" s="235" t="str">
        <f t="shared" si="156"/>
        <v>0188209</v>
      </c>
      <c r="H10020" s="235" t="s">
        <v>20212</v>
      </c>
      <c r="I10020" s="235" t="s">
        <v>20211</v>
      </c>
    </row>
    <row r="10021" spans="5:9">
      <c r="E10021" s="236" t="s">
        <v>20206</v>
      </c>
      <c r="F10021" s="236" t="s">
        <v>1042</v>
      </c>
      <c r="G10021" s="235" t="str">
        <f t="shared" si="156"/>
        <v>0188210</v>
      </c>
      <c r="H10021" s="235" t="s">
        <v>17819</v>
      </c>
      <c r="I10021" s="235" t="s">
        <v>17818</v>
      </c>
    </row>
    <row r="10022" spans="5:9">
      <c r="E10022" s="236" t="s">
        <v>20206</v>
      </c>
      <c r="F10022" s="236" t="s">
        <v>2829</v>
      </c>
      <c r="G10022" s="235" t="str">
        <f t="shared" si="156"/>
        <v>0188302</v>
      </c>
      <c r="H10022" s="235" t="s">
        <v>17837</v>
      </c>
      <c r="I10022" s="235" t="s">
        <v>17836</v>
      </c>
    </row>
    <row r="10023" spans="5:9">
      <c r="E10023" s="236" t="s">
        <v>20206</v>
      </c>
      <c r="F10023" s="236" t="s">
        <v>2006</v>
      </c>
      <c r="G10023" s="235" t="str">
        <f t="shared" si="156"/>
        <v>0188303</v>
      </c>
      <c r="H10023" s="235" t="s">
        <v>1283</v>
      </c>
      <c r="I10023" s="235" t="s">
        <v>1282</v>
      </c>
    </row>
    <row r="10024" spans="5:9">
      <c r="E10024" s="236" t="s">
        <v>20206</v>
      </c>
      <c r="F10024" s="236" t="s">
        <v>2161</v>
      </c>
      <c r="G10024" s="235" t="str">
        <f t="shared" si="156"/>
        <v>0188304</v>
      </c>
      <c r="H10024" s="235" t="s">
        <v>1301</v>
      </c>
      <c r="I10024" s="235" t="s">
        <v>1300</v>
      </c>
    </row>
    <row r="10025" spans="5:9">
      <c r="E10025" s="236" t="s">
        <v>20206</v>
      </c>
      <c r="F10025" s="236" t="s">
        <v>2301</v>
      </c>
      <c r="G10025" s="235" t="str">
        <f t="shared" si="156"/>
        <v>0188305</v>
      </c>
      <c r="H10025" s="235" t="s">
        <v>2266</v>
      </c>
      <c r="I10025" s="235" t="s">
        <v>2265</v>
      </c>
    </row>
    <row r="10026" spans="5:9">
      <c r="E10026" s="236" t="s">
        <v>20206</v>
      </c>
      <c r="F10026" s="236" t="s">
        <v>2827</v>
      </c>
      <c r="G10026" s="235" t="str">
        <f t="shared" si="156"/>
        <v>0188307</v>
      </c>
      <c r="H10026" s="235" t="s">
        <v>1290</v>
      </c>
      <c r="I10026" s="235" t="s">
        <v>1289</v>
      </c>
    </row>
    <row r="10027" spans="5:9">
      <c r="E10027" s="236" t="s">
        <v>20206</v>
      </c>
      <c r="F10027" s="236" t="s">
        <v>2826</v>
      </c>
      <c r="G10027" s="235" t="str">
        <f t="shared" si="156"/>
        <v>0188308</v>
      </c>
      <c r="H10027" s="235" t="s">
        <v>1313</v>
      </c>
      <c r="I10027" s="235" t="s">
        <v>1312</v>
      </c>
    </row>
    <row r="10028" spans="5:9">
      <c r="E10028" s="236" t="s">
        <v>20206</v>
      </c>
      <c r="F10028" s="236" t="s">
        <v>2187</v>
      </c>
      <c r="G10028" s="235" t="str">
        <f t="shared" si="156"/>
        <v>0188310</v>
      </c>
      <c r="H10028" s="235" t="s">
        <v>17831</v>
      </c>
      <c r="I10028" s="235" t="s">
        <v>17830</v>
      </c>
    </row>
    <row r="10029" spans="5:9">
      <c r="E10029" s="236" t="s">
        <v>20206</v>
      </c>
      <c r="F10029" s="236" t="s">
        <v>1291</v>
      </c>
      <c r="G10029" s="235" t="str">
        <f t="shared" si="156"/>
        <v>0188311</v>
      </c>
      <c r="H10029" s="235" t="s">
        <v>1315</v>
      </c>
      <c r="I10029" s="235" t="s">
        <v>1314</v>
      </c>
    </row>
    <row r="10030" spans="5:9">
      <c r="E10030" s="236" t="s">
        <v>20206</v>
      </c>
      <c r="F10030" s="236" t="s">
        <v>2183</v>
      </c>
      <c r="G10030" s="235" t="str">
        <f t="shared" si="156"/>
        <v>0188312</v>
      </c>
      <c r="H10030" s="235" t="s">
        <v>1299</v>
      </c>
      <c r="I10030" s="235" t="s">
        <v>1298</v>
      </c>
    </row>
    <row r="10031" spans="5:9">
      <c r="E10031" s="236" t="s">
        <v>20206</v>
      </c>
      <c r="F10031" s="236" t="s">
        <v>1288</v>
      </c>
      <c r="G10031" s="235" t="str">
        <f t="shared" si="156"/>
        <v>0188313</v>
      </c>
      <c r="H10031" s="235" t="s">
        <v>12598</v>
      </c>
      <c r="I10031" s="235" t="s">
        <v>12597</v>
      </c>
    </row>
    <row r="10032" spans="5:9">
      <c r="E10032" s="236" t="s">
        <v>20206</v>
      </c>
      <c r="F10032" s="236" t="s">
        <v>2819</v>
      </c>
      <c r="G10032" s="235" t="str">
        <f t="shared" si="156"/>
        <v>0188314</v>
      </c>
      <c r="H10032" s="235" t="s">
        <v>17829</v>
      </c>
      <c r="I10032" s="235" t="s">
        <v>17828</v>
      </c>
    </row>
    <row r="10033" spans="5:9">
      <c r="E10033" s="236" t="s">
        <v>20206</v>
      </c>
      <c r="F10033" s="236" t="s">
        <v>1010</v>
      </c>
      <c r="G10033" s="235" t="str">
        <f t="shared" si="156"/>
        <v>0188315</v>
      </c>
      <c r="H10033" s="235" t="s">
        <v>1105</v>
      </c>
      <c r="I10033" s="235" t="s">
        <v>1104</v>
      </c>
    </row>
    <row r="10034" spans="5:9">
      <c r="E10034" s="236" t="s">
        <v>20206</v>
      </c>
      <c r="F10034" s="236" t="s">
        <v>2290</v>
      </c>
      <c r="G10034" s="235" t="str">
        <f t="shared" si="156"/>
        <v>0188316</v>
      </c>
      <c r="H10034" s="235" t="s">
        <v>20210</v>
      </c>
      <c r="I10034" s="235" t="s">
        <v>20209</v>
      </c>
    </row>
    <row r="10035" spans="5:9">
      <c r="E10035" s="236" t="s">
        <v>20206</v>
      </c>
      <c r="F10035" s="236" t="s">
        <v>3288</v>
      </c>
      <c r="G10035" s="235" t="str">
        <f t="shared" si="156"/>
        <v>0188317</v>
      </c>
      <c r="H10035" s="235" t="s">
        <v>1296</v>
      </c>
      <c r="I10035" s="235" t="s">
        <v>1295</v>
      </c>
    </row>
    <row r="10036" spans="5:9">
      <c r="E10036" s="236" t="s">
        <v>20206</v>
      </c>
      <c r="F10036" s="236" t="s">
        <v>790</v>
      </c>
      <c r="G10036" s="235" t="str">
        <f t="shared" si="156"/>
        <v>0188318</v>
      </c>
      <c r="H10036" s="235" t="s">
        <v>1280</v>
      </c>
      <c r="I10036" s="235" t="s">
        <v>1279</v>
      </c>
    </row>
    <row r="10037" spans="5:9">
      <c r="E10037" s="236" t="s">
        <v>20206</v>
      </c>
      <c r="F10037" s="236" t="s">
        <v>15849</v>
      </c>
      <c r="G10037" s="235" t="str">
        <f t="shared" si="156"/>
        <v>0188319</v>
      </c>
      <c r="H10037" s="235" t="s">
        <v>17827</v>
      </c>
      <c r="I10037" s="235" t="s">
        <v>17826</v>
      </c>
    </row>
    <row r="10038" spans="5:9">
      <c r="E10038" s="236" t="s">
        <v>20206</v>
      </c>
      <c r="F10038" s="236" t="s">
        <v>1036</v>
      </c>
      <c r="G10038" s="235" t="str">
        <f t="shared" si="156"/>
        <v>0188320</v>
      </c>
      <c r="H10038" s="235" t="s">
        <v>1330</v>
      </c>
      <c r="I10038" s="235" t="s">
        <v>1329</v>
      </c>
    </row>
    <row r="10039" spans="5:9">
      <c r="E10039" s="236" t="s">
        <v>20206</v>
      </c>
      <c r="F10039" s="236" t="s">
        <v>2890</v>
      </c>
      <c r="G10039" s="235" t="str">
        <f t="shared" si="156"/>
        <v>0188323</v>
      </c>
      <c r="H10039" s="235" t="s">
        <v>20208</v>
      </c>
      <c r="I10039" s="235" t="s">
        <v>1292</v>
      </c>
    </row>
    <row r="10040" spans="5:9">
      <c r="E10040" s="236" t="s">
        <v>20206</v>
      </c>
      <c r="F10040" s="236" t="s">
        <v>1263</v>
      </c>
      <c r="G10040" s="235" t="str">
        <f t="shared" si="156"/>
        <v>0188401</v>
      </c>
      <c r="H10040" s="235" t="s">
        <v>1320</v>
      </c>
      <c r="I10040" s="235" t="s">
        <v>1319</v>
      </c>
    </row>
    <row r="10041" spans="5:9">
      <c r="E10041" s="236" t="s">
        <v>20206</v>
      </c>
      <c r="F10041" s="236" t="s">
        <v>2155</v>
      </c>
      <c r="G10041" s="235" t="str">
        <f t="shared" si="156"/>
        <v>0188402</v>
      </c>
      <c r="H10041" s="235" t="s">
        <v>1336</v>
      </c>
      <c r="I10041" s="235" t="s">
        <v>1335</v>
      </c>
    </row>
    <row r="10042" spans="5:9">
      <c r="E10042" s="236" t="s">
        <v>20206</v>
      </c>
      <c r="F10042" s="236" t="s">
        <v>2151</v>
      </c>
      <c r="G10042" s="235" t="str">
        <f t="shared" si="156"/>
        <v>0188403</v>
      </c>
      <c r="H10042" s="235" t="s">
        <v>1332</v>
      </c>
      <c r="I10042" s="235" t="s">
        <v>1331</v>
      </c>
    </row>
    <row r="10043" spans="5:9">
      <c r="E10043" s="236" t="s">
        <v>20206</v>
      </c>
      <c r="F10043" s="236" t="s">
        <v>2883</v>
      </c>
      <c r="G10043" s="235" t="str">
        <f t="shared" si="156"/>
        <v>0188404</v>
      </c>
      <c r="H10043" s="235" t="s">
        <v>5675</v>
      </c>
      <c r="I10043" s="235" t="s">
        <v>5674</v>
      </c>
    </row>
    <row r="10044" spans="5:9">
      <c r="E10044" s="236" t="s">
        <v>20206</v>
      </c>
      <c r="F10044" s="236" t="s">
        <v>2813</v>
      </c>
      <c r="G10044" s="235" t="str">
        <f t="shared" si="156"/>
        <v>0188501</v>
      </c>
      <c r="H10044" s="235" t="s">
        <v>10308</v>
      </c>
      <c r="I10044" s="235" t="s">
        <v>10307</v>
      </c>
    </row>
    <row r="10045" spans="5:9">
      <c r="E10045" s="236" t="s">
        <v>20206</v>
      </c>
      <c r="F10045" s="236" t="s">
        <v>2782</v>
      </c>
      <c r="G10045" s="235" t="str">
        <f t="shared" si="156"/>
        <v>0188601</v>
      </c>
      <c r="H10045" s="235" t="s">
        <v>1168</v>
      </c>
      <c r="I10045" s="235" t="s">
        <v>1167</v>
      </c>
    </row>
    <row r="10046" spans="5:9">
      <c r="E10046" s="236" t="s">
        <v>20206</v>
      </c>
      <c r="F10046" s="236" t="s">
        <v>2779</v>
      </c>
      <c r="G10046" s="235" t="str">
        <f t="shared" si="156"/>
        <v>0188602</v>
      </c>
      <c r="H10046" s="235" t="s">
        <v>20207</v>
      </c>
      <c r="I10046" s="235" t="s">
        <v>12727</v>
      </c>
    </row>
    <row r="10047" spans="5:9">
      <c r="E10047" s="236" t="s">
        <v>20206</v>
      </c>
      <c r="F10047" s="236" t="s">
        <v>1178</v>
      </c>
      <c r="G10047" s="235" t="str">
        <f t="shared" si="156"/>
        <v>0188701</v>
      </c>
      <c r="H10047" s="235" t="s">
        <v>1142</v>
      </c>
      <c r="I10047" s="235" t="s">
        <v>1141</v>
      </c>
    </row>
    <row r="10048" spans="5:9">
      <c r="E10048" s="236" t="s">
        <v>20206</v>
      </c>
      <c r="F10048" s="236" t="s">
        <v>2766</v>
      </c>
      <c r="G10048" s="235" t="str">
        <f t="shared" si="156"/>
        <v>0188705</v>
      </c>
      <c r="H10048" s="235" t="s">
        <v>20205</v>
      </c>
      <c r="I10048" s="235" t="s">
        <v>20204</v>
      </c>
    </row>
    <row r="10049" spans="5:9">
      <c r="E10049" s="236" t="s">
        <v>20099</v>
      </c>
      <c r="F10049" s="236" t="s">
        <v>937</v>
      </c>
      <c r="G10049" s="235" t="str">
        <f t="shared" si="156"/>
        <v>0190001</v>
      </c>
      <c r="H10049" s="235" t="s">
        <v>9936</v>
      </c>
      <c r="I10049" s="235" t="s">
        <v>9935</v>
      </c>
    </row>
    <row r="10050" spans="5:9">
      <c r="E10050" s="236" t="s">
        <v>20099</v>
      </c>
      <c r="F10050" s="236" t="s">
        <v>969</v>
      </c>
      <c r="G10050" s="235" t="str">
        <f t="shared" ref="G10050:G10113" si="157">TEXT(E10050,"0000")&amp;TEXT(F10050,"000")</f>
        <v>0190003</v>
      </c>
      <c r="H10050" s="235" t="s">
        <v>20203</v>
      </c>
      <c r="I10050" s="235" t="s">
        <v>20202</v>
      </c>
    </row>
    <row r="10051" spans="5:9">
      <c r="E10051" s="236" t="s">
        <v>20099</v>
      </c>
      <c r="F10051" s="236" t="s">
        <v>966</v>
      </c>
      <c r="G10051" s="235" t="str">
        <f t="shared" si="157"/>
        <v>0190004</v>
      </c>
      <c r="H10051" s="235" t="s">
        <v>20201</v>
      </c>
      <c r="I10051" s="235" t="s">
        <v>20200</v>
      </c>
    </row>
    <row r="10052" spans="5:9">
      <c r="E10052" s="236" t="s">
        <v>20099</v>
      </c>
      <c r="F10052" s="236" t="s">
        <v>1143</v>
      </c>
      <c r="G10052" s="235" t="str">
        <f t="shared" si="157"/>
        <v>0190010</v>
      </c>
      <c r="H10052" s="235" t="s">
        <v>10986</v>
      </c>
      <c r="I10052" s="235" t="s">
        <v>935</v>
      </c>
    </row>
    <row r="10053" spans="5:9">
      <c r="E10053" s="236" t="s">
        <v>20099</v>
      </c>
      <c r="F10053" s="236" t="s">
        <v>1602</v>
      </c>
      <c r="G10053" s="235" t="str">
        <f t="shared" si="157"/>
        <v>0190011</v>
      </c>
      <c r="H10053" s="235" t="s">
        <v>20199</v>
      </c>
      <c r="I10053" s="235" t="s">
        <v>20198</v>
      </c>
    </row>
    <row r="10054" spans="5:9">
      <c r="E10054" s="236" t="s">
        <v>20099</v>
      </c>
      <c r="F10054" s="236" t="s">
        <v>1709</v>
      </c>
      <c r="G10054" s="235" t="str">
        <f t="shared" si="157"/>
        <v>0190013</v>
      </c>
      <c r="H10054" s="235" t="s">
        <v>18043</v>
      </c>
      <c r="I10054" s="235" t="s">
        <v>18042</v>
      </c>
    </row>
    <row r="10055" spans="5:9">
      <c r="E10055" s="236" t="s">
        <v>20099</v>
      </c>
      <c r="F10055" s="236" t="s">
        <v>931</v>
      </c>
      <c r="G10055" s="235" t="str">
        <f t="shared" si="157"/>
        <v>0190018</v>
      </c>
      <c r="H10055" s="235" t="s">
        <v>2691</v>
      </c>
      <c r="I10055" s="235" t="s">
        <v>2690</v>
      </c>
    </row>
    <row r="10056" spans="5:9">
      <c r="E10056" s="236" t="s">
        <v>20099</v>
      </c>
      <c r="F10056" s="236" t="s">
        <v>928</v>
      </c>
      <c r="G10056" s="235" t="str">
        <f t="shared" si="157"/>
        <v>0190019</v>
      </c>
      <c r="H10056" s="235" t="s">
        <v>20197</v>
      </c>
      <c r="I10056" s="235" t="s">
        <v>20196</v>
      </c>
    </row>
    <row r="10057" spans="5:9">
      <c r="E10057" s="236" t="s">
        <v>20099</v>
      </c>
      <c r="F10057" s="236" t="s">
        <v>1701</v>
      </c>
      <c r="G10057" s="235" t="str">
        <f t="shared" si="157"/>
        <v>0190021</v>
      </c>
      <c r="H10057" s="235" t="s">
        <v>2658</v>
      </c>
      <c r="I10057" s="235" t="s">
        <v>2657</v>
      </c>
    </row>
    <row r="10058" spans="5:9">
      <c r="E10058" s="236" t="s">
        <v>20099</v>
      </c>
      <c r="F10058" s="236" t="s">
        <v>608</v>
      </c>
      <c r="G10058" s="235" t="str">
        <f t="shared" si="157"/>
        <v>0190022</v>
      </c>
      <c r="H10058" s="235" t="s">
        <v>11592</v>
      </c>
      <c r="I10058" s="235" t="s">
        <v>11591</v>
      </c>
    </row>
    <row r="10059" spans="5:9">
      <c r="E10059" s="236" t="s">
        <v>20099</v>
      </c>
      <c r="F10059" s="236" t="s">
        <v>1915</v>
      </c>
      <c r="G10059" s="235" t="str">
        <f t="shared" si="157"/>
        <v>0190025</v>
      </c>
      <c r="H10059" s="235" t="s">
        <v>2647</v>
      </c>
      <c r="I10059" s="235" t="s">
        <v>2646</v>
      </c>
    </row>
    <row r="10060" spans="5:9">
      <c r="E10060" s="236" t="s">
        <v>20099</v>
      </c>
      <c r="F10060" s="236" t="s">
        <v>2080</v>
      </c>
      <c r="G10060" s="235" t="str">
        <f t="shared" si="157"/>
        <v>0190026</v>
      </c>
      <c r="H10060" s="235" t="s">
        <v>12939</v>
      </c>
      <c r="I10060" s="235" t="s">
        <v>12938</v>
      </c>
    </row>
    <row r="10061" spans="5:9">
      <c r="E10061" s="236" t="s">
        <v>20099</v>
      </c>
      <c r="F10061" s="236" t="s">
        <v>1599</v>
      </c>
      <c r="G10061" s="235" t="str">
        <f t="shared" si="157"/>
        <v>0190032</v>
      </c>
      <c r="H10061" s="235" t="s">
        <v>12956</v>
      </c>
      <c r="I10061" s="235" t="s">
        <v>12955</v>
      </c>
    </row>
    <row r="10062" spans="5:9">
      <c r="E10062" s="236" t="s">
        <v>20099</v>
      </c>
      <c r="F10062" s="236" t="s">
        <v>1593</v>
      </c>
      <c r="G10062" s="235" t="str">
        <f t="shared" si="157"/>
        <v>0190034</v>
      </c>
      <c r="H10062" s="235" t="s">
        <v>2442</v>
      </c>
      <c r="I10062" s="235" t="s">
        <v>2441</v>
      </c>
    </row>
    <row r="10063" spans="5:9">
      <c r="E10063" s="236" t="s">
        <v>20099</v>
      </c>
      <c r="F10063" s="236" t="s">
        <v>1589</v>
      </c>
      <c r="G10063" s="235" t="str">
        <f t="shared" si="157"/>
        <v>0190037</v>
      </c>
      <c r="H10063" s="235" t="s">
        <v>20195</v>
      </c>
      <c r="I10063" s="235" t="s">
        <v>20194</v>
      </c>
    </row>
    <row r="10064" spans="5:9">
      <c r="E10064" s="236" t="s">
        <v>20099</v>
      </c>
      <c r="F10064" s="236" t="s">
        <v>919</v>
      </c>
      <c r="G10064" s="235" t="str">
        <f t="shared" si="157"/>
        <v>0190038</v>
      </c>
      <c r="H10064" s="235" t="s">
        <v>20193</v>
      </c>
      <c r="I10064" s="235" t="s">
        <v>20192</v>
      </c>
    </row>
    <row r="10065" spans="5:9">
      <c r="E10065" s="236" t="s">
        <v>20099</v>
      </c>
      <c r="F10065" s="236" t="s">
        <v>916</v>
      </c>
      <c r="G10065" s="235" t="str">
        <f t="shared" si="157"/>
        <v>0190039</v>
      </c>
      <c r="H10065" s="235" t="s">
        <v>20191</v>
      </c>
      <c r="I10065" s="235" t="s">
        <v>20190</v>
      </c>
    </row>
    <row r="10066" spans="5:9">
      <c r="E10066" s="236" t="s">
        <v>20099</v>
      </c>
      <c r="F10066" s="236" t="s">
        <v>1025</v>
      </c>
      <c r="G10066" s="235" t="str">
        <f t="shared" si="157"/>
        <v>0190040</v>
      </c>
      <c r="H10066" s="235" t="s">
        <v>2446</v>
      </c>
      <c r="I10066" s="235" t="s">
        <v>2445</v>
      </c>
    </row>
    <row r="10067" spans="5:9">
      <c r="E10067" s="236" t="s">
        <v>20099</v>
      </c>
      <c r="F10067" s="236" t="s">
        <v>2549</v>
      </c>
      <c r="G10067" s="235" t="str">
        <f t="shared" si="157"/>
        <v>0190042</v>
      </c>
      <c r="H10067" s="235" t="s">
        <v>1718</v>
      </c>
      <c r="I10067" s="235" t="s">
        <v>1717</v>
      </c>
    </row>
    <row r="10068" spans="5:9">
      <c r="E10068" s="236" t="s">
        <v>20099</v>
      </c>
      <c r="F10068" s="236" t="s">
        <v>2091</v>
      </c>
      <c r="G10068" s="235" t="str">
        <f t="shared" si="157"/>
        <v>0190044</v>
      </c>
      <c r="H10068" s="235" t="s">
        <v>20189</v>
      </c>
      <c r="I10068" s="235" t="s">
        <v>20188</v>
      </c>
    </row>
    <row r="10069" spans="5:9">
      <c r="E10069" s="236" t="s">
        <v>20099</v>
      </c>
      <c r="F10069" s="236" t="s">
        <v>2542</v>
      </c>
      <c r="G10069" s="235" t="str">
        <f t="shared" si="157"/>
        <v>0190045</v>
      </c>
      <c r="H10069" s="235" t="s">
        <v>20187</v>
      </c>
      <c r="I10069" s="235" t="s">
        <v>20186</v>
      </c>
    </row>
    <row r="10070" spans="5:9">
      <c r="E10070" s="236" t="s">
        <v>20099</v>
      </c>
      <c r="F10070" s="236" t="s">
        <v>2537</v>
      </c>
      <c r="G10070" s="235" t="str">
        <f t="shared" si="157"/>
        <v>0190051</v>
      </c>
      <c r="H10070" s="235" t="s">
        <v>2455</v>
      </c>
      <c r="I10070" s="235" t="s">
        <v>2454</v>
      </c>
    </row>
    <row r="10071" spans="5:9">
      <c r="E10071" s="236" t="s">
        <v>20099</v>
      </c>
      <c r="F10071" s="236" t="s">
        <v>2531</v>
      </c>
      <c r="G10071" s="235" t="str">
        <f t="shared" si="157"/>
        <v>0190053</v>
      </c>
      <c r="H10071" s="235" t="s">
        <v>1776</v>
      </c>
      <c r="I10071" s="235" t="s">
        <v>1775</v>
      </c>
    </row>
    <row r="10072" spans="5:9">
      <c r="E10072" s="236" t="s">
        <v>20099</v>
      </c>
      <c r="F10072" s="236" t="s">
        <v>4317</v>
      </c>
      <c r="G10072" s="235" t="str">
        <f t="shared" si="157"/>
        <v>0190054</v>
      </c>
      <c r="H10072" s="235" t="s">
        <v>12918</v>
      </c>
      <c r="I10072" s="235" t="s">
        <v>1357</v>
      </c>
    </row>
    <row r="10073" spans="5:9">
      <c r="E10073" s="236" t="s">
        <v>20099</v>
      </c>
      <c r="F10073" s="236" t="s">
        <v>907</v>
      </c>
      <c r="G10073" s="235" t="str">
        <f t="shared" si="157"/>
        <v>0190058</v>
      </c>
      <c r="H10073" s="235" t="s">
        <v>3553</v>
      </c>
      <c r="I10073" s="235" t="s">
        <v>3552</v>
      </c>
    </row>
    <row r="10074" spans="5:9">
      <c r="E10074" s="236" t="s">
        <v>20099</v>
      </c>
      <c r="F10074" s="236" t="s">
        <v>1140</v>
      </c>
      <c r="G10074" s="235" t="str">
        <f t="shared" si="157"/>
        <v>0190060</v>
      </c>
      <c r="H10074" s="235" t="s">
        <v>2384</v>
      </c>
      <c r="I10074" s="235" t="s">
        <v>2383</v>
      </c>
    </row>
    <row r="10075" spans="5:9">
      <c r="E10075" s="236" t="s">
        <v>20099</v>
      </c>
      <c r="F10075" s="236" t="s">
        <v>3067</v>
      </c>
      <c r="G10075" s="235" t="str">
        <f t="shared" si="157"/>
        <v>0190061</v>
      </c>
      <c r="H10075" s="235" t="s">
        <v>10951</v>
      </c>
      <c r="I10075" s="235" t="s">
        <v>10950</v>
      </c>
    </row>
    <row r="10076" spans="5:9">
      <c r="E10076" s="236" t="s">
        <v>20099</v>
      </c>
      <c r="F10076" s="236" t="s">
        <v>1686</v>
      </c>
      <c r="G10076" s="235" t="str">
        <f t="shared" si="157"/>
        <v>0190073</v>
      </c>
      <c r="H10076" s="235" t="s">
        <v>944</v>
      </c>
      <c r="I10076" s="235" t="s">
        <v>943</v>
      </c>
    </row>
    <row r="10077" spans="5:9">
      <c r="E10077" s="236" t="s">
        <v>20099</v>
      </c>
      <c r="F10077" s="236" t="s">
        <v>3644</v>
      </c>
      <c r="G10077" s="235" t="str">
        <f t="shared" si="157"/>
        <v>0190082</v>
      </c>
      <c r="H10077" s="235" t="s">
        <v>10958</v>
      </c>
      <c r="I10077" s="235" t="s">
        <v>10957</v>
      </c>
    </row>
    <row r="10078" spans="5:9">
      <c r="E10078" s="236" t="s">
        <v>20099</v>
      </c>
      <c r="F10078" s="236" t="s">
        <v>1046</v>
      </c>
      <c r="G10078" s="235" t="str">
        <f t="shared" si="157"/>
        <v>0190090</v>
      </c>
      <c r="H10078" s="235" t="s">
        <v>1846</v>
      </c>
      <c r="I10078" s="235" t="s">
        <v>1845</v>
      </c>
    </row>
    <row r="10079" spans="5:9">
      <c r="E10079" s="236" t="s">
        <v>20099</v>
      </c>
      <c r="F10079" s="236" t="s">
        <v>1066</v>
      </c>
      <c r="G10079" s="235" t="str">
        <f t="shared" si="157"/>
        <v>0190100</v>
      </c>
      <c r="H10079" s="235" t="s">
        <v>17859</v>
      </c>
      <c r="I10079" s="235" t="s">
        <v>10802</v>
      </c>
    </row>
    <row r="10080" spans="5:9">
      <c r="E10080" s="236" t="s">
        <v>20099</v>
      </c>
      <c r="F10080" s="236" t="s">
        <v>1388</v>
      </c>
      <c r="G10080" s="235" t="str">
        <f t="shared" si="157"/>
        <v>0190101</v>
      </c>
      <c r="H10080" s="235" t="s">
        <v>10852</v>
      </c>
      <c r="I10080" s="235" t="s">
        <v>10851</v>
      </c>
    </row>
    <row r="10081" spans="5:9">
      <c r="E10081" s="236" t="s">
        <v>20099</v>
      </c>
      <c r="F10081" s="236" t="s">
        <v>1356</v>
      </c>
      <c r="G10081" s="235" t="str">
        <f t="shared" si="157"/>
        <v>0190111</v>
      </c>
      <c r="H10081" s="235" t="s">
        <v>10996</v>
      </c>
      <c r="I10081" s="235" t="s">
        <v>10995</v>
      </c>
    </row>
    <row r="10082" spans="5:9">
      <c r="E10082" s="236" t="s">
        <v>20099</v>
      </c>
      <c r="F10082" s="236" t="s">
        <v>1130</v>
      </c>
      <c r="G10082" s="235" t="str">
        <f t="shared" si="157"/>
        <v>0190200</v>
      </c>
      <c r="H10082" s="235" t="s">
        <v>6266</v>
      </c>
      <c r="I10082" s="235" t="s">
        <v>6265</v>
      </c>
    </row>
    <row r="10083" spans="5:9">
      <c r="E10083" s="236" t="s">
        <v>20099</v>
      </c>
      <c r="F10083" s="236" t="s">
        <v>2196</v>
      </c>
      <c r="G10083" s="235" t="str">
        <f t="shared" si="157"/>
        <v>0190204</v>
      </c>
      <c r="H10083" s="235" t="s">
        <v>12758</v>
      </c>
      <c r="I10083" s="235" t="s">
        <v>12757</v>
      </c>
    </row>
    <row r="10084" spans="5:9">
      <c r="E10084" s="236" t="s">
        <v>20099</v>
      </c>
      <c r="F10084" s="236" t="s">
        <v>2831</v>
      </c>
      <c r="G10084" s="235" t="str">
        <f t="shared" si="157"/>
        <v>0190206</v>
      </c>
      <c r="H10084" s="235" t="s">
        <v>2679</v>
      </c>
      <c r="I10084" s="235" t="s">
        <v>2678</v>
      </c>
    </row>
    <row r="10085" spans="5:9">
      <c r="E10085" s="236" t="s">
        <v>20099</v>
      </c>
      <c r="F10085" s="236" t="s">
        <v>2168</v>
      </c>
      <c r="G10085" s="235" t="str">
        <f t="shared" si="157"/>
        <v>0190207</v>
      </c>
      <c r="H10085" s="235" t="s">
        <v>2662</v>
      </c>
      <c r="I10085" s="235" t="s">
        <v>2661</v>
      </c>
    </row>
    <row r="10086" spans="5:9">
      <c r="E10086" s="236" t="s">
        <v>20099</v>
      </c>
      <c r="F10086" s="236" t="s">
        <v>832</v>
      </c>
      <c r="G10086" s="235" t="str">
        <f t="shared" si="157"/>
        <v>0190208</v>
      </c>
      <c r="H10086" s="235" t="s">
        <v>20095</v>
      </c>
      <c r="I10086" s="235" t="s">
        <v>20094</v>
      </c>
    </row>
    <row r="10087" spans="5:9">
      <c r="E10087" s="236" t="s">
        <v>20099</v>
      </c>
      <c r="F10087" s="236" t="s">
        <v>829</v>
      </c>
      <c r="G10087" s="235" t="str">
        <f t="shared" si="157"/>
        <v>0190209</v>
      </c>
      <c r="H10087" s="235" t="s">
        <v>3952</v>
      </c>
      <c r="I10087" s="235" t="s">
        <v>3951</v>
      </c>
    </row>
    <row r="10088" spans="5:9">
      <c r="E10088" s="236" t="s">
        <v>20099</v>
      </c>
      <c r="F10088" s="236" t="s">
        <v>1042</v>
      </c>
      <c r="G10088" s="235" t="str">
        <f t="shared" si="157"/>
        <v>0190210</v>
      </c>
      <c r="H10088" s="235" t="s">
        <v>12983</v>
      </c>
      <c r="I10088" s="235" t="s">
        <v>12982</v>
      </c>
    </row>
    <row r="10089" spans="5:9">
      <c r="E10089" s="236" t="s">
        <v>20099</v>
      </c>
      <c r="F10089" s="236" t="s">
        <v>4827</v>
      </c>
      <c r="G10089" s="235" t="str">
        <f t="shared" si="157"/>
        <v>0190211</v>
      </c>
      <c r="H10089" s="235" t="s">
        <v>20185</v>
      </c>
      <c r="I10089" s="235" t="s">
        <v>14857</v>
      </c>
    </row>
    <row r="10090" spans="5:9">
      <c r="E10090" s="236" t="s">
        <v>20099</v>
      </c>
      <c r="F10090" s="236" t="s">
        <v>4491</v>
      </c>
      <c r="G10090" s="235" t="str">
        <f t="shared" si="157"/>
        <v>0190212</v>
      </c>
      <c r="H10090" s="235" t="s">
        <v>2559</v>
      </c>
      <c r="I10090" s="235" t="s">
        <v>2558</v>
      </c>
    </row>
    <row r="10091" spans="5:9">
      <c r="E10091" s="236" t="s">
        <v>20099</v>
      </c>
      <c r="F10091" s="236" t="s">
        <v>4000</v>
      </c>
      <c r="G10091" s="235" t="str">
        <f t="shared" si="157"/>
        <v>0190213</v>
      </c>
      <c r="H10091" s="235" t="s">
        <v>20184</v>
      </c>
      <c r="I10091" s="235" t="s">
        <v>20183</v>
      </c>
    </row>
    <row r="10092" spans="5:9">
      <c r="E10092" s="236" t="s">
        <v>20099</v>
      </c>
      <c r="F10092" s="236" t="s">
        <v>3999</v>
      </c>
      <c r="G10092" s="235" t="str">
        <f t="shared" si="157"/>
        <v>0190214</v>
      </c>
      <c r="H10092" s="235" t="s">
        <v>2720</v>
      </c>
      <c r="I10092" s="235" t="s">
        <v>2719</v>
      </c>
    </row>
    <row r="10093" spans="5:9">
      <c r="E10093" s="236" t="s">
        <v>20099</v>
      </c>
      <c r="F10093" s="236" t="s">
        <v>5078</v>
      </c>
      <c r="G10093" s="235" t="str">
        <f t="shared" si="157"/>
        <v>0190216</v>
      </c>
      <c r="H10093" s="235" t="s">
        <v>20182</v>
      </c>
      <c r="I10093" s="235" t="s">
        <v>13063</v>
      </c>
    </row>
    <row r="10094" spans="5:9">
      <c r="E10094" s="236" t="s">
        <v>20099</v>
      </c>
      <c r="F10094" s="236" t="s">
        <v>3993</v>
      </c>
      <c r="G10094" s="235" t="str">
        <f t="shared" si="157"/>
        <v>0190217</v>
      </c>
      <c r="H10094" s="235" t="s">
        <v>10959</v>
      </c>
      <c r="I10094" s="235" t="s">
        <v>3068</v>
      </c>
    </row>
    <row r="10095" spans="5:9">
      <c r="E10095" s="236" t="s">
        <v>20099</v>
      </c>
      <c r="F10095" s="236" t="s">
        <v>823</v>
      </c>
      <c r="G10095" s="235" t="str">
        <f t="shared" si="157"/>
        <v>0190219</v>
      </c>
      <c r="H10095" s="235" t="s">
        <v>2654</v>
      </c>
      <c r="I10095" s="235" t="s">
        <v>2653</v>
      </c>
    </row>
    <row r="10096" spans="5:9">
      <c r="E10096" s="236" t="s">
        <v>20099</v>
      </c>
      <c r="F10096" s="236" t="s">
        <v>1127</v>
      </c>
      <c r="G10096" s="235" t="str">
        <f t="shared" si="157"/>
        <v>0190220</v>
      </c>
      <c r="H10096" s="235" t="s">
        <v>20181</v>
      </c>
      <c r="I10096" s="235" t="s">
        <v>20180</v>
      </c>
    </row>
    <row r="10097" spans="5:9">
      <c r="E10097" s="236" t="s">
        <v>20099</v>
      </c>
      <c r="F10097" s="236" t="s">
        <v>1318</v>
      </c>
      <c r="G10097" s="235" t="str">
        <f t="shared" si="157"/>
        <v>0190222</v>
      </c>
      <c r="H10097" s="235" t="s">
        <v>20179</v>
      </c>
      <c r="I10097" s="235" t="s">
        <v>20178</v>
      </c>
    </row>
    <row r="10098" spans="5:9">
      <c r="E10098" s="236" t="s">
        <v>20099</v>
      </c>
      <c r="F10098" s="236" t="s">
        <v>1016</v>
      </c>
      <c r="G10098" s="235" t="str">
        <f t="shared" si="157"/>
        <v>0190225</v>
      </c>
      <c r="H10098" s="235" t="s">
        <v>20177</v>
      </c>
      <c r="I10098" s="235" t="s">
        <v>20176</v>
      </c>
    </row>
    <row r="10099" spans="5:9">
      <c r="E10099" s="236" t="s">
        <v>20099</v>
      </c>
      <c r="F10099" s="236" t="s">
        <v>4817</v>
      </c>
      <c r="G10099" s="235" t="str">
        <f t="shared" si="157"/>
        <v>0190226</v>
      </c>
      <c r="H10099" s="235" t="s">
        <v>2685</v>
      </c>
      <c r="I10099" s="235" t="s">
        <v>2684</v>
      </c>
    </row>
    <row r="10100" spans="5:9">
      <c r="E10100" s="236" t="s">
        <v>20099</v>
      </c>
      <c r="F10100" s="236" t="s">
        <v>3983</v>
      </c>
      <c r="G10100" s="235" t="str">
        <f t="shared" si="157"/>
        <v>0190227</v>
      </c>
      <c r="H10100" s="235" t="s">
        <v>20175</v>
      </c>
      <c r="I10100" s="235" t="s">
        <v>20174</v>
      </c>
    </row>
    <row r="10101" spans="5:9">
      <c r="E10101" s="236" t="s">
        <v>20099</v>
      </c>
      <c r="F10101" s="236" t="s">
        <v>820</v>
      </c>
      <c r="G10101" s="235" t="str">
        <f t="shared" si="157"/>
        <v>0190228</v>
      </c>
      <c r="H10101" s="235" t="s">
        <v>20173</v>
      </c>
      <c r="I10101" s="235" t="s">
        <v>20172</v>
      </c>
    </row>
    <row r="10102" spans="5:9">
      <c r="E10102" s="236" t="s">
        <v>20099</v>
      </c>
      <c r="F10102" s="236" t="s">
        <v>1124</v>
      </c>
      <c r="G10102" s="235" t="str">
        <f t="shared" si="157"/>
        <v>0190230</v>
      </c>
      <c r="H10102" s="235" t="s">
        <v>2576</v>
      </c>
      <c r="I10102" s="235" t="s">
        <v>2575</v>
      </c>
    </row>
    <row r="10103" spans="5:9">
      <c r="E10103" s="236" t="s">
        <v>20099</v>
      </c>
      <c r="F10103" s="236" t="s">
        <v>4606</v>
      </c>
      <c r="G10103" s="235" t="str">
        <f t="shared" si="157"/>
        <v>0190233</v>
      </c>
      <c r="H10103" s="235" t="s">
        <v>20171</v>
      </c>
      <c r="I10103" s="235" t="s">
        <v>20170</v>
      </c>
    </row>
    <row r="10104" spans="5:9">
      <c r="E10104" s="236" t="s">
        <v>20099</v>
      </c>
      <c r="F10104" s="236" t="s">
        <v>3332</v>
      </c>
      <c r="G10104" s="235" t="str">
        <f t="shared" si="157"/>
        <v>0190234</v>
      </c>
      <c r="H10104" s="235" t="s">
        <v>20169</v>
      </c>
      <c r="I10104" s="235" t="s">
        <v>20168</v>
      </c>
    </row>
    <row r="10105" spans="5:9">
      <c r="E10105" s="236" t="s">
        <v>20099</v>
      </c>
      <c r="F10105" s="236" t="s">
        <v>2033</v>
      </c>
      <c r="G10105" s="235" t="str">
        <f t="shared" si="157"/>
        <v>0190235</v>
      </c>
      <c r="H10105" s="235" t="s">
        <v>2675</v>
      </c>
      <c r="I10105" s="235" t="s">
        <v>2674</v>
      </c>
    </row>
    <row r="10106" spans="5:9">
      <c r="E10106" s="236" t="s">
        <v>20099</v>
      </c>
      <c r="F10106" s="236" t="s">
        <v>3329</v>
      </c>
      <c r="G10106" s="235" t="str">
        <f t="shared" si="157"/>
        <v>0190236</v>
      </c>
      <c r="H10106" s="235" t="s">
        <v>11588</v>
      </c>
      <c r="I10106" s="235" t="s">
        <v>11587</v>
      </c>
    </row>
    <row r="10107" spans="5:9">
      <c r="E10107" s="236" t="s">
        <v>20099</v>
      </c>
      <c r="F10107" s="236" t="s">
        <v>814</v>
      </c>
      <c r="G10107" s="235" t="str">
        <f t="shared" si="157"/>
        <v>0190238</v>
      </c>
      <c r="H10107" s="235" t="s">
        <v>20167</v>
      </c>
      <c r="I10107" s="235" t="s">
        <v>20166</v>
      </c>
    </row>
    <row r="10108" spans="5:9">
      <c r="E10108" s="236" t="s">
        <v>20099</v>
      </c>
      <c r="F10108" s="236" t="s">
        <v>1716</v>
      </c>
      <c r="G10108" s="235" t="str">
        <f t="shared" si="157"/>
        <v>0190240</v>
      </c>
      <c r="H10108" s="235" t="s">
        <v>20165</v>
      </c>
      <c r="I10108" s="235" t="s">
        <v>20164</v>
      </c>
    </row>
    <row r="10109" spans="5:9">
      <c r="E10109" s="236" t="s">
        <v>20099</v>
      </c>
      <c r="F10109" s="236" t="s">
        <v>2030</v>
      </c>
      <c r="G10109" s="235" t="str">
        <f t="shared" si="157"/>
        <v>0190242</v>
      </c>
      <c r="H10109" s="235" t="s">
        <v>2413</v>
      </c>
      <c r="I10109" s="235" t="s">
        <v>2412</v>
      </c>
    </row>
    <row r="10110" spans="5:9">
      <c r="E10110" s="236" t="s">
        <v>20099</v>
      </c>
      <c r="F10110" s="236" t="s">
        <v>3975</v>
      </c>
      <c r="G10110" s="235" t="str">
        <f t="shared" si="157"/>
        <v>0190243</v>
      </c>
      <c r="H10110" s="235" t="s">
        <v>20163</v>
      </c>
      <c r="I10110" s="235" t="s">
        <v>20162</v>
      </c>
    </row>
    <row r="10111" spans="5:9">
      <c r="E10111" s="236" t="s">
        <v>20099</v>
      </c>
      <c r="F10111" s="236" t="s">
        <v>4603</v>
      </c>
      <c r="G10111" s="235" t="str">
        <f t="shared" si="157"/>
        <v>0190244</v>
      </c>
      <c r="H10111" s="235" t="s">
        <v>14312</v>
      </c>
      <c r="I10111" s="235" t="s">
        <v>20161</v>
      </c>
    </row>
    <row r="10112" spans="5:9">
      <c r="E10112" s="236" t="s">
        <v>20099</v>
      </c>
      <c r="F10112" s="236" t="s">
        <v>3972</v>
      </c>
      <c r="G10112" s="235" t="str">
        <f t="shared" si="157"/>
        <v>0190245</v>
      </c>
      <c r="H10112" s="235" t="s">
        <v>12975</v>
      </c>
      <c r="I10112" s="235" t="s">
        <v>7938</v>
      </c>
    </row>
    <row r="10113" spans="5:9">
      <c r="E10113" s="236" t="s">
        <v>20099</v>
      </c>
      <c r="F10113" s="236" t="s">
        <v>11333</v>
      </c>
      <c r="G10113" s="235" t="str">
        <f t="shared" si="157"/>
        <v>0190246</v>
      </c>
      <c r="H10113" s="235" t="s">
        <v>12974</v>
      </c>
      <c r="I10113" s="235" t="s">
        <v>12973</v>
      </c>
    </row>
    <row r="10114" spans="5:9">
      <c r="E10114" s="236" t="s">
        <v>20099</v>
      </c>
      <c r="F10114" s="236" t="s">
        <v>4476</v>
      </c>
      <c r="G10114" s="235" t="str">
        <f t="shared" ref="G10114:G10177" si="158">TEXT(E10114,"0000")&amp;TEXT(F10114,"000")</f>
        <v>0190247</v>
      </c>
      <c r="H10114" s="235" t="s">
        <v>18041</v>
      </c>
      <c r="I10114" s="235" t="s">
        <v>18040</v>
      </c>
    </row>
    <row r="10115" spans="5:9">
      <c r="E10115" s="236" t="s">
        <v>20099</v>
      </c>
      <c r="F10115" s="236" t="s">
        <v>808</v>
      </c>
      <c r="G10115" s="235" t="str">
        <f t="shared" si="158"/>
        <v>0190248</v>
      </c>
      <c r="H10115" s="235" t="s">
        <v>2082</v>
      </c>
      <c r="I10115" s="235" t="s">
        <v>2081</v>
      </c>
    </row>
    <row r="10116" spans="5:9">
      <c r="E10116" s="236" t="s">
        <v>20099</v>
      </c>
      <c r="F10116" s="236" t="s">
        <v>1121</v>
      </c>
      <c r="G10116" s="235" t="str">
        <f t="shared" si="158"/>
        <v>0190250</v>
      </c>
      <c r="H10116" s="235" t="s">
        <v>2359</v>
      </c>
      <c r="I10116" s="235" t="s">
        <v>2358</v>
      </c>
    </row>
    <row r="10117" spans="5:9">
      <c r="E10117" s="236" t="s">
        <v>20099</v>
      </c>
      <c r="F10117" s="236" t="s">
        <v>3324</v>
      </c>
      <c r="G10117" s="235" t="str">
        <f t="shared" si="158"/>
        <v>0190251</v>
      </c>
      <c r="H10117" s="235" t="s">
        <v>20160</v>
      </c>
      <c r="I10117" s="235" t="s">
        <v>20159</v>
      </c>
    </row>
    <row r="10118" spans="5:9">
      <c r="E10118" s="236" t="s">
        <v>20099</v>
      </c>
      <c r="F10118" s="236" t="s">
        <v>6397</v>
      </c>
      <c r="G10118" s="235" t="str">
        <f t="shared" si="158"/>
        <v>0190252</v>
      </c>
      <c r="H10118" s="235" t="s">
        <v>12951</v>
      </c>
      <c r="I10118" s="235" t="s">
        <v>12950</v>
      </c>
    </row>
    <row r="10119" spans="5:9">
      <c r="E10119" s="236" t="s">
        <v>20099</v>
      </c>
      <c r="F10119" s="236" t="s">
        <v>6484</v>
      </c>
      <c r="G10119" s="235" t="str">
        <f t="shared" si="158"/>
        <v>0190254</v>
      </c>
      <c r="H10119" s="235" t="s">
        <v>12969</v>
      </c>
      <c r="I10119" s="235" t="s">
        <v>2443</v>
      </c>
    </row>
    <row r="10120" spans="5:9">
      <c r="E10120" s="236" t="s">
        <v>20099</v>
      </c>
      <c r="F10120" s="236" t="s">
        <v>7755</v>
      </c>
      <c r="G10120" s="235" t="str">
        <f t="shared" si="158"/>
        <v>0190255</v>
      </c>
      <c r="H10120" s="235" t="s">
        <v>20158</v>
      </c>
      <c r="I10120" s="235" t="s">
        <v>11683</v>
      </c>
    </row>
    <row r="10121" spans="5:9">
      <c r="E10121" s="236" t="s">
        <v>20099</v>
      </c>
      <c r="F10121" s="236" t="s">
        <v>4075</v>
      </c>
      <c r="G10121" s="235" t="str">
        <f t="shared" si="158"/>
        <v>0190256</v>
      </c>
      <c r="H10121" s="235" t="s">
        <v>20157</v>
      </c>
      <c r="I10121" s="235" t="s">
        <v>20156</v>
      </c>
    </row>
    <row r="10122" spans="5:9">
      <c r="E10122" s="236" t="s">
        <v>20099</v>
      </c>
      <c r="F10122" s="236" t="s">
        <v>4074</v>
      </c>
      <c r="G10122" s="235" t="str">
        <f t="shared" si="158"/>
        <v>0190257</v>
      </c>
      <c r="H10122" s="235" t="s">
        <v>2351</v>
      </c>
      <c r="I10122" s="235" t="s">
        <v>2350</v>
      </c>
    </row>
    <row r="10123" spans="5:9">
      <c r="E10123" s="236" t="s">
        <v>20099</v>
      </c>
      <c r="F10123" s="236" t="s">
        <v>4600</v>
      </c>
      <c r="G10123" s="235" t="str">
        <f t="shared" si="158"/>
        <v>0190258</v>
      </c>
      <c r="H10123" s="235" t="s">
        <v>2410</v>
      </c>
      <c r="I10123" s="235" t="s">
        <v>2409</v>
      </c>
    </row>
    <row r="10124" spans="5:9">
      <c r="E10124" s="236" t="s">
        <v>20099</v>
      </c>
      <c r="F10124" s="236" t="s">
        <v>802</v>
      </c>
      <c r="G10124" s="235" t="str">
        <f t="shared" si="158"/>
        <v>0190259</v>
      </c>
      <c r="H10124" s="235" t="s">
        <v>20155</v>
      </c>
      <c r="I10124" s="235" t="s">
        <v>20154</v>
      </c>
    </row>
    <row r="10125" spans="5:9">
      <c r="E10125" s="236" t="s">
        <v>20099</v>
      </c>
      <c r="F10125" s="236" t="s">
        <v>2414</v>
      </c>
      <c r="G10125" s="235" t="str">
        <f t="shared" si="158"/>
        <v>0190260</v>
      </c>
      <c r="H10125" s="235" t="s">
        <v>20153</v>
      </c>
      <c r="I10125" s="235" t="s">
        <v>20152</v>
      </c>
    </row>
    <row r="10126" spans="5:9">
      <c r="E10126" s="236" t="s">
        <v>20099</v>
      </c>
      <c r="F10126" s="236" t="s">
        <v>3321</v>
      </c>
      <c r="G10126" s="235" t="str">
        <f t="shared" si="158"/>
        <v>0190261</v>
      </c>
      <c r="H10126" s="235" t="s">
        <v>5341</v>
      </c>
      <c r="I10126" s="235" t="s">
        <v>12961</v>
      </c>
    </row>
    <row r="10127" spans="5:9">
      <c r="E10127" s="236" t="s">
        <v>20099</v>
      </c>
      <c r="F10127" s="236" t="s">
        <v>3311</v>
      </c>
      <c r="G10127" s="235" t="str">
        <f t="shared" si="158"/>
        <v>0190265</v>
      </c>
      <c r="H10127" s="235" t="s">
        <v>3372</v>
      </c>
      <c r="I10127" s="235" t="s">
        <v>3371</v>
      </c>
    </row>
    <row r="10128" spans="5:9">
      <c r="E10128" s="236" t="s">
        <v>20099</v>
      </c>
      <c r="F10128" s="236" t="s">
        <v>1039</v>
      </c>
      <c r="G10128" s="235" t="str">
        <f t="shared" si="158"/>
        <v>0190270</v>
      </c>
      <c r="H10128" s="235" t="s">
        <v>11579</v>
      </c>
      <c r="I10128" s="235" t="s">
        <v>10946</v>
      </c>
    </row>
    <row r="10129" spans="5:9">
      <c r="E10129" s="236" t="s">
        <v>20099</v>
      </c>
      <c r="F10129" s="236" t="s">
        <v>1305</v>
      </c>
      <c r="G10129" s="235" t="str">
        <f t="shared" si="158"/>
        <v>0190271</v>
      </c>
      <c r="H10129" s="235" t="s">
        <v>8689</v>
      </c>
      <c r="I10129" s="235" t="s">
        <v>8688</v>
      </c>
    </row>
    <row r="10130" spans="5:9">
      <c r="E10130" s="236" t="s">
        <v>20099</v>
      </c>
      <c r="F10130" s="236" t="s">
        <v>1844</v>
      </c>
      <c r="G10130" s="235" t="str">
        <f t="shared" si="158"/>
        <v>0190273</v>
      </c>
      <c r="H10130" s="235" t="s">
        <v>2464</v>
      </c>
      <c r="I10130" s="235" t="s">
        <v>2463</v>
      </c>
    </row>
    <row r="10131" spans="5:9">
      <c r="E10131" s="236" t="s">
        <v>20099</v>
      </c>
      <c r="F10131" s="236" t="s">
        <v>1841</v>
      </c>
      <c r="G10131" s="235" t="str">
        <f t="shared" si="158"/>
        <v>0190274</v>
      </c>
      <c r="H10131" s="235" t="s">
        <v>2496</v>
      </c>
      <c r="I10131" s="235" t="s">
        <v>2495</v>
      </c>
    </row>
    <row r="10132" spans="5:9">
      <c r="E10132" s="236" t="s">
        <v>20099</v>
      </c>
      <c r="F10132" s="236" t="s">
        <v>1838</v>
      </c>
      <c r="G10132" s="235" t="str">
        <f t="shared" si="158"/>
        <v>0190275</v>
      </c>
      <c r="H10132" s="235" t="s">
        <v>10943</v>
      </c>
      <c r="I10132" s="235" t="s">
        <v>10942</v>
      </c>
    </row>
    <row r="10133" spans="5:9">
      <c r="E10133" s="236" t="s">
        <v>20099</v>
      </c>
      <c r="F10133" s="236" t="s">
        <v>4069</v>
      </c>
      <c r="G10133" s="235" t="str">
        <f t="shared" si="158"/>
        <v>0190276</v>
      </c>
      <c r="H10133" s="235" t="s">
        <v>2481</v>
      </c>
      <c r="I10133" s="235" t="s">
        <v>2480</v>
      </c>
    </row>
    <row r="10134" spans="5:9">
      <c r="E10134" s="236" t="s">
        <v>20099</v>
      </c>
      <c r="F10134" s="236" t="s">
        <v>4066</v>
      </c>
      <c r="G10134" s="235" t="str">
        <f t="shared" si="158"/>
        <v>0190277</v>
      </c>
      <c r="H10134" s="235" t="s">
        <v>2453</v>
      </c>
      <c r="I10134" s="235" t="s">
        <v>2452</v>
      </c>
    </row>
    <row r="10135" spans="5:9">
      <c r="E10135" s="236" t="s">
        <v>20099</v>
      </c>
      <c r="F10135" s="236" t="s">
        <v>1835</v>
      </c>
      <c r="G10135" s="235" t="str">
        <f t="shared" si="158"/>
        <v>0190278</v>
      </c>
      <c r="H10135" s="235" t="s">
        <v>2470</v>
      </c>
      <c r="I10135" s="235" t="s">
        <v>2469</v>
      </c>
    </row>
    <row r="10136" spans="5:9">
      <c r="E10136" s="236" t="s">
        <v>20099</v>
      </c>
      <c r="F10136" s="236" t="s">
        <v>796</v>
      </c>
      <c r="G10136" s="235" t="str">
        <f t="shared" si="158"/>
        <v>0190279</v>
      </c>
      <c r="H10136" s="235" t="s">
        <v>2512</v>
      </c>
      <c r="I10136" s="235" t="s">
        <v>2511</v>
      </c>
    </row>
    <row r="10137" spans="5:9">
      <c r="E10137" s="236" t="s">
        <v>20099</v>
      </c>
      <c r="F10137" s="236" t="s">
        <v>4591</v>
      </c>
      <c r="G10137" s="235" t="str">
        <f t="shared" si="158"/>
        <v>0190281</v>
      </c>
      <c r="H10137" s="235" t="s">
        <v>2520</v>
      </c>
      <c r="I10137" s="235" t="s">
        <v>2519</v>
      </c>
    </row>
    <row r="10138" spans="5:9">
      <c r="E10138" s="236" t="s">
        <v>20099</v>
      </c>
      <c r="F10138" s="236" t="s">
        <v>1829</v>
      </c>
      <c r="G10138" s="235" t="str">
        <f t="shared" si="158"/>
        <v>0190287</v>
      </c>
      <c r="H10138" s="235" t="s">
        <v>10949</v>
      </c>
      <c r="I10138" s="235" t="s">
        <v>10948</v>
      </c>
    </row>
    <row r="10139" spans="5:9">
      <c r="E10139" s="236" t="s">
        <v>20099</v>
      </c>
      <c r="F10139" s="236" t="s">
        <v>11303</v>
      </c>
      <c r="G10139" s="235" t="str">
        <f t="shared" si="158"/>
        <v>0190288</v>
      </c>
      <c r="H10139" s="235" t="s">
        <v>20151</v>
      </c>
      <c r="I10139" s="235" t="s">
        <v>20150</v>
      </c>
    </row>
    <row r="10140" spans="5:9">
      <c r="E10140" s="236" t="s">
        <v>20099</v>
      </c>
      <c r="F10140" s="236" t="s">
        <v>793</v>
      </c>
      <c r="G10140" s="235" t="str">
        <f t="shared" si="158"/>
        <v>0190289</v>
      </c>
      <c r="H10140" s="235" t="s">
        <v>1569</v>
      </c>
      <c r="I10140" s="235" t="s">
        <v>1568</v>
      </c>
    </row>
    <row r="10141" spans="5:9">
      <c r="E10141" s="236" t="s">
        <v>20099</v>
      </c>
      <c r="F10141" s="236" t="s">
        <v>1118</v>
      </c>
      <c r="G10141" s="235" t="str">
        <f t="shared" si="158"/>
        <v>0190290</v>
      </c>
      <c r="H10141" s="235" t="s">
        <v>2406</v>
      </c>
      <c r="I10141" s="235" t="s">
        <v>2405</v>
      </c>
    </row>
    <row r="10142" spans="5:9">
      <c r="E10142" s="236" t="s">
        <v>20099</v>
      </c>
      <c r="F10142" s="236" t="s">
        <v>2013</v>
      </c>
      <c r="G10142" s="235" t="str">
        <f t="shared" si="158"/>
        <v>0190291</v>
      </c>
      <c r="H10142" s="235" t="s">
        <v>8391</v>
      </c>
      <c r="I10142" s="235" t="s">
        <v>12887</v>
      </c>
    </row>
    <row r="10143" spans="5:9">
      <c r="E10143" s="236" t="s">
        <v>20099</v>
      </c>
      <c r="F10143" s="236" t="s">
        <v>6419</v>
      </c>
      <c r="G10143" s="235" t="str">
        <f t="shared" si="158"/>
        <v>0190292</v>
      </c>
      <c r="H10143" s="235" t="s">
        <v>2424</v>
      </c>
      <c r="I10143" s="235" t="s">
        <v>2423</v>
      </c>
    </row>
    <row r="10144" spans="5:9">
      <c r="E10144" s="236" t="s">
        <v>20099</v>
      </c>
      <c r="F10144" s="236" t="s">
        <v>11297</v>
      </c>
      <c r="G10144" s="235" t="str">
        <f t="shared" si="158"/>
        <v>0190293</v>
      </c>
      <c r="H10144" s="235" t="s">
        <v>2426</v>
      </c>
      <c r="I10144" s="235" t="s">
        <v>2425</v>
      </c>
    </row>
    <row r="10145" spans="5:9">
      <c r="E10145" s="236" t="s">
        <v>20099</v>
      </c>
      <c r="F10145" s="236" t="s">
        <v>6576</v>
      </c>
      <c r="G10145" s="235" t="str">
        <f t="shared" si="158"/>
        <v>0190294</v>
      </c>
      <c r="H10145" s="235" t="s">
        <v>2372</v>
      </c>
      <c r="I10145" s="235" t="s">
        <v>2371</v>
      </c>
    </row>
    <row r="10146" spans="5:9">
      <c r="E10146" s="236" t="s">
        <v>20099</v>
      </c>
      <c r="F10146" s="236" t="s">
        <v>2009</v>
      </c>
      <c r="G10146" s="235" t="str">
        <f t="shared" si="158"/>
        <v>0190297</v>
      </c>
      <c r="H10146" s="235" t="s">
        <v>2380</v>
      </c>
      <c r="I10146" s="235" t="s">
        <v>2379</v>
      </c>
    </row>
    <row r="10147" spans="5:9">
      <c r="E10147" s="236" t="s">
        <v>20099</v>
      </c>
      <c r="F10147" s="236" t="s">
        <v>1297</v>
      </c>
      <c r="G10147" s="235" t="str">
        <f t="shared" si="158"/>
        <v>0190299</v>
      </c>
      <c r="H10147" s="235" t="s">
        <v>20149</v>
      </c>
      <c r="I10147" s="235" t="s">
        <v>20148</v>
      </c>
    </row>
    <row r="10148" spans="5:9">
      <c r="E10148" s="236" t="s">
        <v>20099</v>
      </c>
      <c r="F10148" s="236" t="s">
        <v>2829</v>
      </c>
      <c r="G10148" s="235" t="str">
        <f t="shared" si="158"/>
        <v>0190302</v>
      </c>
      <c r="H10148" s="235" t="s">
        <v>8248</v>
      </c>
      <c r="I10148" s="235" t="s">
        <v>8247</v>
      </c>
    </row>
    <row r="10149" spans="5:9">
      <c r="E10149" s="236" t="s">
        <v>20099</v>
      </c>
      <c r="F10149" s="236" t="s">
        <v>2161</v>
      </c>
      <c r="G10149" s="235" t="str">
        <f t="shared" si="158"/>
        <v>0190304</v>
      </c>
      <c r="H10149" s="235" t="s">
        <v>20147</v>
      </c>
      <c r="I10149" s="235" t="s">
        <v>5193</v>
      </c>
    </row>
    <row r="10150" spans="5:9">
      <c r="E10150" s="236" t="s">
        <v>20099</v>
      </c>
      <c r="F10150" s="236" t="s">
        <v>2301</v>
      </c>
      <c r="G10150" s="235" t="str">
        <f t="shared" si="158"/>
        <v>0190305</v>
      </c>
      <c r="H10150" s="235" t="s">
        <v>20146</v>
      </c>
      <c r="I10150" s="235" t="s">
        <v>4825</v>
      </c>
    </row>
    <row r="10151" spans="5:9">
      <c r="E10151" s="236" t="s">
        <v>20099</v>
      </c>
      <c r="F10151" s="236" t="s">
        <v>2158</v>
      </c>
      <c r="G10151" s="235" t="str">
        <f t="shared" si="158"/>
        <v>0190306</v>
      </c>
      <c r="H10151" s="235" t="s">
        <v>20145</v>
      </c>
      <c r="I10151" s="235" t="s">
        <v>20144</v>
      </c>
    </row>
    <row r="10152" spans="5:9">
      <c r="E10152" s="236" t="s">
        <v>20099</v>
      </c>
      <c r="F10152" s="236" t="s">
        <v>2826</v>
      </c>
      <c r="G10152" s="235" t="str">
        <f t="shared" si="158"/>
        <v>0190308</v>
      </c>
      <c r="H10152" s="235" t="s">
        <v>5472</v>
      </c>
      <c r="I10152" s="235" t="s">
        <v>3589</v>
      </c>
    </row>
    <row r="10153" spans="5:9">
      <c r="E10153" s="236" t="s">
        <v>20099</v>
      </c>
      <c r="F10153" s="236" t="s">
        <v>1294</v>
      </c>
      <c r="G10153" s="235" t="str">
        <f t="shared" si="158"/>
        <v>0190309</v>
      </c>
      <c r="H10153" s="235" t="s">
        <v>12992</v>
      </c>
      <c r="I10153" s="235" t="s">
        <v>12991</v>
      </c>
    </row>
    <row r="10154" spans="5:9">
      <c r="E10154" s="236" t="s">
        <v>20099</v>
      </c>
      <c r="F10154" s="236" t="s">
        <v>1291</v>
      </c>
      <c r="G10154" s="235" t="str">
        <f t="shared" si="158"/>
        <v>0190311</v>
      </c>
      <c r="H10154" s="235" t="s">
        <v>2645</v>
      </c>
      <c r="I10154" s="235" t="s">
        <v>10893</v>
      </c>
    </row>
    <row r="10155" spans="5:9">
      <c r="E10155" s="236" t="s">
        <v>20099</v>
      </c>
      <c r="F10155" s="236" t="s">
        <v>2183</v>
      </c>
      <c r="G10155" s="235" t="str">
        <f t="shared" si="158"/>
        <v>0190312</v>
      </c>
      <c r="H10155" s="235" t="s">
        <v>1770</v>
      </c>
      <c r="I10155" s="235" t="s">
        <v>1769</v>
      </c>
    </row>
    <row r="10156" spans="5:9">
      <c r="E10156" s="236" t="s">
        <v>20099</v>
      </c>
      <c r="F10156" s="236" t="s">
        <v>790</v>
      </c>
      <c r="G10156" s="235" t="str">
        <f t="shared" si="158"/>
        <v>0190318</v>
      </c>
      <c r="H10156" s="235" t="s">
        <v>1764</v>
      </c>
      <c r="I10156" s="235" t="s">
        <v>1763</v>
      </c>
    </row>
    <row r="10157" spans="5:9">
      <c r="E10157" s="236" t="s">
        <v>20099</v>
      </c>
      <c r="F10157" s="236" t="s">
        <v>2004</v>
      </c>
      <c r="G10157" s="235" t="str">
        <f t="shared" si="158"/>
        <v>0190322</v>
      </c>
      <c r="H10157" s="235" t="s">
        <v>2726</v>
      </c>
      <c r="I10157" s="235" t="s">
        <v>2725</v>
      </c>
    </row>
    <row r="10158" spans="5:9">
      <c r="E10158" s="236" t="s">
        <v>20099</v>
      </c>
      <c r="F10158" s="236" t="s">
        <v>787</v>
      </c>
      <c r="G10158" s="235" t="str">
        <f t="shared" si="158"/>
        <v>0190328</v>
      </c>
      <c r="H10158" s="235" t="s">
        <v>10397</v>
      </c>
      <c r="I10158" s="235" t="s">
        <v>10396</v>
      </c>
    </row>
    <row r="10159" spans="5:9">
      <c r="E10159" s="236" t="s">
        <v>20099</v>
      </c>
      <c r="F10159" s="236" t="s">
        <v>2276</v>
      </c>
      <c r="G10159" s="235" t="str">
        <f t="shared" si="158"/>
        <v>0190330</v>
      </c>
      <c r="H10159" s="235" t="s">
        <v>2643</v>
      </c>
      <c r="I10159" s="235" t="s">
        <v>2642</v>
      </c>
    </row>
    <row r="10160" spans="5:9">
      <c r="E10160" s="236" t="s">
        <v>20099</v>
      </c>
      <c r="F10160" s="236" t="s">
        <v>1275</v>
      </c>
      <c r="G10160" s="235" t="str">
        <f t="shared" si="158"/>
        <v>0190332</v>
      </c>
      <c r="H10160" s="235" t="s">
        <v>10875</v>
      </c>
      <c r="I10160" s="235" t="s">
        <v>10874</v>
      </c>
    </row>
    <row r="10161" spans="5:9">
      <c r="E10161" s="236" t="s">
        <v>20099</v>
      </c>
      <c r="F10161" s="236" t="s">
        <v>3578</v>
      </c>
      <c r="G10161" s="235" t="str">
        <f t="shared" si="158"/>
        <v>0190334</v>
      </c>
      <c r="H10161" s="235" t="s">
        <v>10869</v>
      </c>
      <c r="I10161" s="235" t="s">
        <v>10868</v>
      </c>
    </row>
    <row r="10162" spans="5:9">
      <c r="E10162" s="236" t="s">
        <v>20099</v>
      </c>
      <c r="F10162" s="236" t="s">
        <v>784</v>
      </c>
      <c r="G10162" s="235" t="str">
        <f t="shared" si="158"/>
        <v>0190338</v>
      </c>
      <c r="H10162" s="235" t="s">
        <v>2620</v>
      </c>
      <c r="I10162" s="235" t="s">
        <v>2619</v>
      </c>
    </row>
    <row r="10163" spans="5:9">
      <c r="E10163" s="236" t="s">
        <v>20099</v>
      </c>
      <c r="F10163" s="236" t="s">
        <v>3279</v>
      </c>
      <c r="G10163" s="235" t="str">
        <f t="shared" si="158"/>
        <v>0190344</v>
      </c>
      <c r="H10163" s="235" t="s">
        <v>16124</v>
      </c>
      <c r="I10163" s="235" t="s">
        <v>20143</v>
      </c>
    </row>
    <row r="10164" spans="5:9">
      <c r="E10164" s="236" t="s">
        <v>20099</v>
      </c>
      <c r="F10164" s="236" t="s">
        <v>4050</v>
      </c>
      <c r="G10164" s="235" t="str">
        <f t="shared" si="158"/>
        <v>0190346</v>
      </c>
      <c r="H10164" s="235" t="s">
        <v>20142</v>
      </c>
      <c r="I10164" s="235" t="s">
        <v>20141</v>
      </c>
    </row>
    <row r="10165" spans="5:9">
      <c r="E10165" s="236" t="s">
        <v>20099</v>
      </c>
      <c r="F10165" s="236" t="s">
        <v>7041</v>
      </c>
      <c r="G10165" s="235" t="str">
        <f t="shared" si="158"/>
        <v>0190350</v>
      </c>
      <c r="H10165" s="235" t="s">
        <v>2760</v>
      </c>
      <c r="I10165" s="235" t="s">
        <v>2759</v>
      </c>
    </row>
    <row r="10166" spans="5:9">
      <c r="E10166" s="236" t="s">
        <v>20099</v>
      </c>
      <c r="F10166" s="236" t="s">
        <v>1997</v>
      </c>
      <c r="G10166" s="235" t="str">
        <f t="shared" si="158"/>
        <v>0190351</v>
      </c>
      <c r="H10166" s="235" t="s">
        <v>12502</v>
      </c>
      <c r="I10166" s="235" t="s">
        <v>20140</v>
      </c>
    </row>
    <row r="10167" spans="5:9">
      <c r="E10167" s="236" t="s">
        <v>20099</v>
      </c>
      <c r="F10167" s="236" t="s">
        <v>7745</v>
      </c>
      <c r="G10167" s="235" t="str">
        <f t="shared" si="158"/>
        <v>0190353</v>
      </c>
      <c r="H10167" s="235" t="s">
        <v>10931</v>
      </c>
      <c r="I10167" s="235" t="s">
        <v>10930</v>
      </c>
    </row>
    <row r="10168" spans="5:9">
      <c r="E10168" s="236" t="s">
        <v>20099</v>
      </c>
      <c r="F10168" s="236" t="s">
        <v>7192</v>
      </c>
      <c r="G10168" s="235" t="str">
        <f t="shared" si="158"/>
        <v>0190356</v>
      </c>
      <c r="H10168" s="235" t="s">
        <v>10927</v>
      </c>
      <c r="I10168" s="235" t="s">
        <v>10926</v>
      </c>
    </row>
    <row r="10169" spans="5:9">
      <c r="E10169" s="236" t="s">
        <v>20099</v>
      </c>
      <c r="F10169" s="236" t="s">
        <v>1822</v>
      </c>
      <c r="G10169" s="235" t="str">
        <f t="shared" si="158"/>
        <v>0190370</v>
      </c>
      <c r="H10169" s="235" t="s">
        <v>10806</v>
      </c>
      <c r="I10169" s="235" t="s">
        <v>10805</v>
      </c>
    </row>
    <row r="10170" spans="5:9">
      <c r="E10170" s="236" t="s">
        <v>20099</v>
      </c>
      <c r="F10170" s="236" t="s">
        <v>3274</v>
      </c>
      <c r="G10170" s="235" t="str">
        <f t="shared" si="158"/>
        <v>0190371</v>
      </c>
      <c r="H10170" s="235" t="s">
        <v>2395</v>
      </c>
      <c r="I10170" s="235" t="s">
        <v>2394</v>
      </c>
    </row>
    <row r="10171" spans="5:9">
      <c r="E10171" s="236" t="s">
        <v>20099</v>
      </c>
      <c r="F10171" s="236" t="s">
        <v>3271</v>
      </c>
      <c r="G10171" s="235" t="str">
        <f t="shared" si="158"/>
        <v>0190372</v>
      </c>
      <c r="H10171" s="235" t="s">
        <v>10924</v>
      </c>
      <c r="I10171" s="235" t="s">
        <v>10923</v>
      </c>
    </row>
    <row r="10172" spans="5:9">
      <c r="E10172" s="236" t="s">
        <v>20099</v>
      </c>
      <c r="F10172" s="236" t="s">
        <v>1819</v>
      </c>
      <c r="G10172" s="235" t="str">
        <f t="shared" si="158"/>
        <v>0190373</v>
      </c>
      <c r="H10172" s="235" t="s">
        <v>12818</v>
      </c>
      <c r="I10172" s="235" t="s">
        <v>10919</v>
      </c>
    </row>
    <row r="10173" spans="5:9">
      <c r="E10173" s="236" t="s">
        <v>20099</v>
      </c>
      <c r="F10173" s="236" t="s">
        <v>2155</v>
      </c>
      <c r="G10173" s="235" t="str">
        <f t="shared" si="158"/>
        <v>0190402</v>
      </c>
      <c r="H10173" s="235" t="s">
        <v>3516</v>
      </c>
      <c r="I10173" s="235" t="s">
        <v>3515</v>
      </c>
    </row>
    <row r="10174" spans="5:9">
      <c r="E10174" s="236" t="s">
        <v>20099</v>
      </c>
      <c r="F10174" s="236" t="s">
        <v>1060</v>
      </c>
      <c r="G10174" s="235" t="str">
        <f t="shared" si="158"/>
        <v>0190420</v>
      </c>
      <c r="H10174" s="235" t="s">
        <v>11686</v>
      </c>
      <c r="I10174" s="235" t="s">
        <v>11685</v>
      </c>
    </row>
    <row r="10175" spans="5:9">
      <c r="E10175" s="236" t="s">
        <v>20099</v>
      </c>
      <c r="F10175" s="236" t="s">
        <v>5029</v>
      </c>
      <c r="G10175" s="235" t="str">
        <f t="shared" si="158"/>
        <v>0190424</v>
      </c>
      <c r="H10175" s="235" t="s">
        <v>1030</v>
      </c>
      <c r="I10175" s="235" t="s">
        <v>1029</v>
      </c>
    </row>
    <row r="10176" spans="5:9">
      <c r="E10176" s="236" t="s">
        <v>20099</v>
      </c>
      <c r="F10176" s="236" t="s">
        <v>1986</v>
      </c>
      <c r="G10176" s="235" t="str">
        <f t="shared" si="158"/>
        <v>0190430</v>
      </c>
      <c r="H10176" s="235" t="s">
        <v>10808</v>
      </c>
      <c r="I10176" s="235" t="s">
        <v>10807</v>
      </c>
    </row>
    <row r="10177" spans="5:9">
      <c r="E10177" s="236" t="s">
        <v>20099</v>
      </c>
      <c r="F10177" s="236" t="s">
        <v>2934</v>
      </c>
      <c r="G10177" s="235" t="str">
        <f t="shared" si="158"/>
        <v>0190451</v>
      </c>
      <c r="H10177" s="235" t="s">
        <v>20139</v>
      </c>
      <c r="I10177" s="235" t="s">
        <v>20138</v>
      </c>
    </row>
    <row r="10178" spans="5:9">
      <c r="E10178" s="236" t="s">
        <v>20099</v>
      </c>
      <c r="F10178" s="236" t="s">
        <v>11150</v>
      </c>
      <c r="G10178" s="235" t="str">
        <f t="shared" ref="G10178:G10241" si="159">TEXT(E10178,"0000")&amp;TEXT(F10178,"000")</f>
        <v>0190453</v>
      </c>
      <c r="H10178" s="235" t="s">
        <v>2715</v>
      </c>
      <c r="I10178" s="235" t="s">
        <v>1061</v>
      </c>
    </row>
    <row r="10179" spans="5:9">
      <c r="E10179" s="236" t="s">
        <v>20099</v>
      </c>
      <c r="F10179" s="236" t="s">
        <v>3239</v>
      </c>
      <c r="G10179" s="235" t="str">
        <f t="shared" si="159"/>
        <v>0190454</v>
      </c>
      <c r="H10179" s="235" t="s">
        <v>20137</v>
      </c>
      <c r="I10179" s="235" t="s">
        <v>20136</v>
      </c>
    </row>
    <row r="10180" spans="5:9">
      <c r="E10180" s="236" t="s">
        <v>20099</v>
      </c>
      <c r="F10180" s="236" t="s">
        <v>11147</v>
      </c>
      <c r="G10180" s="235" t="str">
        <f t="shared" si="159"/>
        <v>0190455</v>
      </c>
      <c r="H10180" s="235" t="s">
        <v>2699</v>
      </c>
      <c r="I10180" s="235" t="s">
        <v>2698</v>
      </c>
    </row>
    <row r="10181" spans="5:9">
      <c r="E10181" s="236" t="s">
        <v>20099</v>
      </c>
      <c r="F10181" s="236" t="s">
        <v>766</v>
      </c>
      <c r="G10181" s="235" t="str">
        <f t="shared" si="159"/>
        <v>0190458</v>
      </c>
      <c r="H10181" s="235" t="s">
        <v>11582</v>
      </c>
      <c r="I10181" s="235" t="s">
        <v>6505</v>
      </c>
    </row>
    <row r="10182" spans="5:9">
      <c r="E10182" s="236" t="s">
        <v>20099</v>
      </c>
      <c r="F10182" s="236" t="s">
        <v>7728</v>
      </c>
      <c r="G10182" s="235" t="str">
        <f t="shared" si="159"/>
        <v>0190461</v>
      </c>
      <c r="H10182" s="235" t="s">
        <v>20135</v>
      </c>
      <c r="I10182" s="235" t="s">
        <v>20134</v>
      </c>
    </row>
    <row r="10183" spans="5:9">
      <c r="E10183" s="236" t="s">
        <v>20099</v>
      </c>
      <c r="F10183" s="236" t="s">
        <v>3910</v>
      </c>
      <c r="G10183" s="235" t="str">
        <f t="shared" si="159"/>
        <v>0190463</v>
      </c>
      <c r="H10183" s="235" t="s">
        <v>2713</v>
      </c>
      <c r="I10183" s="235" t="s">
        <v>2712</v>
      </c>
    </row>
    <row r="10184" spans="5:9">
      <c r="E10184" s="236" t="s">
        <v>20099</v>
      </c>
      <c r="F10184" s="236" t="s">
        <v>18794</v>
      </c>
      <c r="G10184" s="235" t="str">
        <f t="shared" si="159"/>
        <v>0190464</v>
      </c>
      <c r="H10184" s="235" t="s">
        <v>2704</v>
      </c>
      <c r="I10184" s="235" t="s">
        <v>2703</v>
      </c>
    </row>
    <row r="10185" spans="5:9">
      <c r="E10185" s="236" t="s">
        <v>20099</v>
      </c>
      <c r="F10185" s="236" t="s">
        <v>3535</v>
      </c>
      <c r="G10185" s="235" t="str">
        <f t="shared" si="159"/>
        <v>0190476</v>
      </c>
      <c r="H10185" s="235" t="s">
        <v>2333</v>
      </c>
      <c r="I10185" s="235" t="s">
        <v>2332</v>
      </c>
    </row>
    <row r="10186" spans="5:9">
      <c r="E10186" s="236" t="s">
        <v>20099</v>
      </c>
      <c r="F10186" s="236" t="s">
        <v>1224</v>
      </c>
      <c r="G10186" s="235" t="str">
        <f t="shared" si="159"/>
        <v>0190479</v>
      </c>
      <c r="H10186" s="235" t="s">
        <v>2711</v>
      </c>
      <c r="I10186" s="235" t="s">
        <v>2710</v>
      </c>
    </row>
    <row r="10187" spans="5:9">
      <c r="E10187" s="236" t="s">
        <v>20099</v>
      </c>
      <c r="F10187" s="236" t="s">
        <v>3228</v>
      </c>
      <c r="G10187" s="235" t="str">
        <f t="shared" si="159"/>
        <v>0190483</v>
      </c>
      <c r="H10187" s="235" t="s">
        <v>12977</v>
      </c>
      <c r="I10187" s="235" t="s">
        <v>12976</v>
      </c>
    </row>
    <row r="10188" spans="5:9">
      <c r="E10188" s="236" t="s">
        <v>20099</v>
      </c>
      <c r="F10188" s="236" t="s">
        <v>945</v>
      </c>
      <c r="G10188" s="235" t="str">
        <f t="shared" si="159"/>
        <v>0190500</v>
      </c>
      <c r="H10188" s="235" t="s">
        <v>10809</v>
      </c>
      <c r="I10188" s="235" t="s">
        <v>6992</v>
      </c>
    </row>
    <row r="10189" spans="5:9">
      <c r="E10189" s="236" t="s">
        <v>20099</v>
      </c>
      <c r="F10189" s="236" t="s">
        <v>1103</v>
      </c>
      <c r="G10189" s="235" t="str">
        <f t="shared" si="159"/>
        <v>0190600</v>
      </c>
      <c r="H10189" s="235" t="s">
        <v>1142</v>
      </c>
      <c r="I10189" s="235" t="s">
        <v>1141</v>
      </c>
    </row>
    <row r="10190" spans="5:9">
      <c r="E10190" s="236" t="s">
        <v>20099</v>
      </c>
      <c r="F10190" s="236" t="s">
        <v>1175</v>
      </c>
      <c r="G10190" s="235" t="str">
        <f t="shared" si="159"/>
        <v>0190702</v>
      </c>
      <c r="H10190" s="235" t="s">
        <v>2626</v>
      </c>
      <c r="I10190" s="235" t="s">
        <v>2625</v>
      </c>
    </row>
    <row r="10191" spans="5:9">
      <c r="E10191" s="236" t="s">
        <v>20099</v>
      </c>
      <c r="F10191" s="236" t="s">
        <v>1172</v>
      </c>
      <c r="G10191" s="235" t="str">
        <f t="shared" si="159"/>
        <v>0190704</v>
      </c>
      <c r="H10191" s="235" t="s">
        <v>16050</v>
      </c>
      <c r="I10191" s="235" t="s">
        <v>16049</v>
      </c>
    </row>
    <row r="10192" spans="5:9">
      <c r="E10192" s="236" t="s">
        <v>20099</v>
      </c>
      <c r="F10192" s="236" t="s">
        <v>2269</v>
      </c>
      <c r="G10192" s="235" t="str">
        <f t="shared" si="159"/>
        <v>0190706</v>
      </c>
      <c r="H10192" s="235" t="s">
        <v>20133</v>
      </c>
      <c r="I10192" s="235" t="s">
        <v>20132</v>
      </c>
    </row>
    <row r="10193" spans="5:9">
      <c r="E10193" s="236" t="s">
        <v>20099</v>
      </c>
      <c r="F10193" s="236" t="s">
        <v>2763</v>
      </c>
      <c r="G10193" s="235" t="str">
        <f t="shared" si="159"/>
        <v>0190707</v>
      </c>
      <c r="H10193" s="235" t="s">
        <v>11581</v>
      </c>
      <c r="I10193" s="235" t="s">
        <v>11580</v>
      </c>
    </row>
    <row r="10194" spans="5:9">
      <c r="E10194" s="236" t="s">
        <v>20099</v>
      </c>
      <c r="F10194" s="236" t="s">
        <v>2758</v>
      </c>
      <c r="G10194" s="235" t="str">
        <f t="shared" si="159"/>
        <v>0190709</v>
      </c>
      <c r="H10194" s="235" t="s">
        <v>20131</v>
      </c>
      <c r="I10194" s="235" t="s">
        <v>20130</v>
      </c>
    </row>
    <row r="10195" spans="5:9">
      <c r="E10195" s="236" t="s">
        <v>20099</v>
      </c>
      <c r="F10195" s="236" t="s">
        <v>1910</v>
      </c>
      <c r="G10195" s="235" t="str">
        <f t="shared" si="159"/>
        <v>0190710</v>
      </c>
      <c r="H10195" s="235" t="s">
        <v>2689</v>
      </c>
      <c r="I10195" s="235" t="s">
        <v>2688</v>
      </c>
    </row>
    <row r="10196" spans="5:9">
      <c r="E10196" s="236" t="s">
        <v>20099</v>
      </c>
      <c r="F10196" s="236" t="s">
        <v>2755</v>
      </c>
      <c r="G10196" s="235" t="str">
        <f t="shared" si="159"/>
        <v>0190711</v>
      </c>
      <c r="H10196" s="235" t="s">
        <v>2637</v>
      </c>
      <c r="I10196" s="235" t="s">
        <v>2636</v>
      </c>
    </row>
    <row r="10197" spans="5:9">
      <c r="E10197" s="236" t="s">
        <v>20099</v>
      </c>
      <c r="F10197" s="236" t="s">
        <v>2264</v>
      </c>
      <c r="G10197" s="235" t="str">
        <f t="shared" si="159"/>
        <v>0190712</v>
      </c>
      <c r="H10197" s="235" t="s">
        <v>3346</v>
      </c>
      <c r="I10197" s="235" t="s">
        <v>3345</v>
      </c>
    </row>
    <row r="10198" spans="5:9">
      <c r="E10198" s="236" t="s">
        <v>20099</v>
      </c>
      <c r="F10198" s="236" t="s">
        <v>2261</v>
      </c>
      <c r="G10198" s="235" t="str">
        <f t="shared" si="159"/>
        <v>0190713</v>
      </c>
      <c r="H10198" s="235" t="s">
        <v>2709</v>
      </c>
      <c r="I10198" s="235" t="s">
        <v>2708</v>
      </c>
    </row>
    <row r="10199" spans="5:9">
      <c r="E10199" s="236" t="s">
        <v>20099</v>
      </c>
      <c r="F10199" s="236" t="s">
        <v>2258</v>
      </c>
      <c r="G10199" s="235" t="str">
        <f t="shared" si="159"/>
        <v>0190714</v>
      </c>
      <c r="H10199" s="235" t="s">
        <v>18028</v>
      </c>
      <c r="I10199" s="235" t="s">
        <v>18027</v>
      </c>
    </row>
    <row r="10200" spans="5:9">
      <c r="E10200" s="236" t="s">
        <v>20099</v>
      </c>
      <c r="F10200" s="236" t="s">
        <v>11008</v>
      </c>
      <c r="G10200" s="235" t="str">
        <f t="shared" si="159"/>
        <v>0190717</v>
      </c>
      <c r="H10200" s="235" t="s">
        <v>12994</v>
      </c>
      <c r="I10200" s="235" t="s">
        <v>12993</v>
      </c>
    </row>
    <row r="10201" spans="5:9">
      <c r="E10201" s="236" t="s">
        <v>20099</v>
      </c>
      <c r="F10201" s="236" t="s">
        <v>11007</v>
      </c>
      <c r="G10201" s="235" t="str">
        <f t="shared" si="159"/>
        <v>0190719</v>
      </c>
      <c r="H10201" s="235" t="s">
        <v>20129</v>
      </c>
      <c r="I10201" s="235" t="s">
        <v>20128</v>
      </c>
    </row>
    <row r="10202" spans="5:9">
      <c r="E10202" s="236" t="s">
        <v>20099</v>
      </c>
      <c r="F10202" s="236" t="s">
        <v>1906</v>
      </c>
      <c r="G10202" s="235" t="str">
        <f t="shared" si="159"/>
        <v>0190720</v>
      </c>
      <c r="H10202" s="235" t="s">
        <v>20127</v>
      </c>
      <c r="I10202" s="235" t="s">
        <v>12979</v>
      </c>
    </row>
    <row r="10203" spans="5:9">
      <c r="E10203" s="236" t="s">
        <v>20099</v>
      </c>
      <c r="F10203" s="236" t="s">
        <v>2249</v>
      </c>
      <c r="G10203" s="235" t="str">
        <f t="shared" si="159"/>
        <v>0190722</v>
      </c>
      <c r="H10203" s="235" t="s">
        <v>2539</v>
      </c>
      <c r="I10203" s="235" t="s">
        <v>2538</v>
      </c>
    </row>
    <row r="10204" spans="5:9">
      <c r="E10204" s="236" t="s">
        <v>20099</v>
      </c>
      <c r="F10204" s="236" t="s">
        <v>6621</v>
      </c>
      <c r="G10204" s="235" t="str">
        <f t="shared" si="159"/>
        <v>0190723</v>
      </c>
      <c r="H10204" s="235" t="s">
        <v>2616</v>
      </c>
      <c r="I10204" s="235" t="s">
        <v>2615</v>
      </c>
    </row>
    <row r="10205" spans="5:9">
      <c r="E10205" s="236" t="s">
        <v>20099</v>
      </c>
      <c r="F10205" s="236" t="s">
        <v>3169</v>
      </c>
      <c r="G10205" s="235" t="str">
        <f t="shared" si="159"/>
        <v>0190724</v>
      </c>
      <c r="H10205" s="235" t="s">
        <v>20126</v>
      </c>
      <c r="I10205" s="235" t="s">
        <v>20125</v>
      </c>
    </row>
    <row r="10206" spans="5:9">
      <c r="E10206" s="236" t="s">
        <v>20099</v>
      </c>
      <c r="F10206" s="236" t="s">
        <v>5963</v>
      </c>
      <c r="G10206" s="235" t="str">
        <f t="shared" si="159"/>
        <v>0190727</v>
      </c>
      <c r="H10206" s="235" t="s">
        <v>20124</v>
      </c>
      <c r="I10206" s="235" t="s">
        <v>20123</v>
      </c>
    </row>
    <row r="10207" spans="5:9">
      <c r="E10207" s="236" t="s">
        <v>20099</v>
      </c>
      <c r="F10207" s="236" t="s">
        <v>724</v>
      </c>
      <c r="G10207" s="235" t="str">
        <f t="shared" si="159"/>
        <v>0190728</v>
      </c>
      <c r="H10207" s="235" t="s">
        <v>2580</v>
      </c>
      <c r="I10207" s="235" t="s">
        <v>2579</v>
      </c>
    </row>
    <row r="10208" spans="5:9">
      <c r="E10208" s="236" t="s">
        <v>20099</v>
      </c>
      <c r="F10208" s="236" t="s">
        <v>3869</v>
      </c>
      <c r="G10208" s="235" t="str">
        <f t="shared" si="159"/>
        <v>0190733</v>
      </c>
      <c r="H10208" s="235" t="s">
        <v>20122</v>
      </c>
      <c r="I10208" s="235" t="s">
        <v>20121</v>
      </c>
    </row>
    <row r="10209" spans="5:9">
      <c r="E10209" s="236" t="s">
        <v>20099</v>
      </c>
      <c r="F10209" s="236" t="s">
        <v>2236</v>
      </c>
      <c r="G10209" s="235" t="str">
        <f t="shared" si="159"/>
        <v>0190735</v>
      </c>
      <c r="H10209" s="235" t="s">
        <v>20120</v>
      </c>
      <c r="I10209" s="235" t="s">
        <v>20119</v>
      </c>
    </row>
    <row r="10210" spans="5:9">
      <c r="E10210" s="236" t="s">
        <v>20099</v>
      </c>
      <c r="F10210" s="236" t="s">
        <v>2232</v>
      </c>
      <c r="G10210" s="235" t="str">
        <f t="shared" si="159"/>
        <v>0190736</v>
      </c>
      <c r="H10210" s="235" t="s">
        <v>20118</v>
      </c>
      <c r="I10210" s="235" t="s">
        <v>20117</v>
      </c>
    </row>
    <row r="10211" spans="5:9">
      <c r="E10211" s="236" t="s">
        <v>20099</v>
      </c>
      <c r="F10211" s="236" t="s">
        <v>3864</v>
      </c>
      <c r="G10211" s="235" t="str">
        <f t="shared" si="159"/>
        <v>0190737</v>
      </c>
      <c r="H10211" s="235" t="s">
        <v>20116</v>
      </c>
      <c r="I10211" s="235" t="s">
        <v>20115</v>
      </c>
    </row>
    <row r="10212" spans="5:9">
      <c r="E10212" s="236" t="s">
        <v>20099</v>
      </c>
      <c r="F10212" s="236" t="s">
        <v>721</v>
      </c>
      <c r="G10212" s="235" t="str">
        <f t="shared" si="159"/>
        <v>0190738</v>
      </c>
      <c r="H10212" s="235" t="s">
        <v>20114</v>
      </c>
      <c r="I10212" s="235" t="s">
        <v>20113</v>
      </c>
    </row>
    <row r="10213" spans="5:9">
      <c r="E10213" s="236" t="s">
        <v>20099</v>
      </c>
      <c r="F10213" s="236" t="s">
        <v>4390</v>
      </c>
      <c r="G10213" s="235" t="str">
        <f t="shared" si="159"/>
        <v>0190739</v>
      </c>
      <c r="H10213" s="235" t="s">
        <v>2701</v>
      </c>
      <c r="I10213" s="235" t="s">
        <v>2700</v>
      </c>
    </row>
    <row r="10214" spans="5:9">
      <c r="E10214" s="236" t="s">
        <v>20099</v>
      </c>
      <c r="F10214" s="236" t="s">
        <v>1902</v>
      </c>
      <c r="G10214" s="235" t="str">
        <f t="shared" si="159"/>
        <v>0190740</v>
      </c>
      <c r="H10214" s="235" t="s">
        <v>20112</v>
      </c>
      <c r="I10214" s="235" t="s">
        <v>20111</v>
      </c>
    </row>
    <row r="10215" spans="5:9">
      <c r="E10215" s="236" t="s">
        <v>20099</v>
      </c>
      <c r="F10215" s="236" t="s">
        <v>3166</v>
      </c>
      <c r="G10215" s="235" t="str">
        <f t="shared" si="159"/>
        <v>0190741</v>
      </c>
      <c r="H10215" s="235" t="s">
        <v>20110</v>
      </c>
      <c r="I10215" s="235" t="s">
        <v>20109</v>
      </c>
    </row>
    <row r="10216" spans="5:9">
      <c r="E10216" s="236" t="s">
        <v>20099</v>
      </c>
      <c r="F10216" s="236" t="s">
        <v>10998</v>
      </c>
      <c r="G10216" s="235" t="str">
        <f t="shared" si="159"/>
        <v>0190747</v>
      </c>
      <c r="H10216" s="235" t="s">
        <v>20108</v>
      </c>
      <c r="I10216" s="235" t="s">
        <v>20107</v>
      </c>
    </row>
    <row r="10217" spans="5:9">
      <c r="E10217" s="236" t="s">
        <v>20099</v>
      </c>
      <c r="F10217" s="236" t="s">
        <v>718</v>
      </c>
      <c r="G10217" s="235" t="str">
        <f t="shared" si="159"/>
        <v>0190748</v>
      </c>
      <c r="H10217" s="235" t="s">
        <v>28568</v>
      </c>
      <c r="I10217" s="235" t="s">
        <v>2594</v>
      </c>
    </row>
    <row r="10218" spans="5:9">
      <c r="E10218" s="236" t="s">
        <v>20099</v>
      </c>
      <c r="F10218" s="236" t="s">
        <v>3440</v>
      </c>
      <c r="G10218" s="235" t="str">
        <f t="shared" si="159"/>
        <v>0190751</v>
      </c>
      <c r="H10218" s="235" t="s">
        <v>4522</v>
      </c>
      <c r="I10218" s="235" t="s">
        <v>4521</v>
      </c>
    </row>
    <row r="10219" spans="5:9">
      <c r="E10219" s="236" t="s">
        <v>20099</v>
      </c>
      <c r="F10219" s="236" t="s">
        <v>17858</v>
      </c>
      <c r="G10219" s="235" t="str">
        <f t="shared" si="159"/>
        <v>0190760</v>
      </c>
      <c r="H10219" s="235" t="s">
        <v>2873</v>
      </c>
      <c r="I10219" s="235" t="s">
        <v>2872</v>
      </c>
    </row>
    <row r="10220" spans="5:9">
      <c r="E10220" s="236" t="s">
        <v>20099</v>
      </c>
      <c r="F10220" s="236" t="s">
        <v>1160</v>
      </c>
      <c r="G10220" s="235" t="str">
        <f t="shared" si="159"/>
        <v>0190780</v>
      </c>
      <c r="H10220" s="235" t="s">
        <v>2401</v>
      </c>
      <c r="I10220" s="235" t="s">
        <v>2400</v>
      </c>
    </row>
    <row r="10221" spans="5:9">
      <c r="E10221" s="236" t="s">
        <v>20099</v>
      </c>
      <c r="F10221" s="236" t="s">
        <v>1883</v>
      </c>
      <c r="G10221" s="235" t="str">
        <f t="shared" si="159"/>
        <v>0190822</v>
      </c>
      <c r="H10221" s="235" t="s">
        <v>20106</v>
      </c>
      <c r="I10221" s="235" t="s">
        <v>20105</v>
      </c>
    </row>
    <row r="10222" spans="5:9">
      <c r="E10222" s="236" t="s">
        <v>20099</v>
      </c>
      <c r="F10222" s="236" t="s">
        <v>4360</v>
      </c>
      <c r="G10222" s="235" t="str">
        <f t="shared" si="159"/>
        <v>0190823</v>
      </c>
      <c r="H10222" s="235" t="s">
        <v>20104</v>
      </c>
      <c r="I10222" s="235" t="s">
        <v>20103</v>
      </c>
    </row>
    <row r="10223" spans="5:9">
      <c r="E10223" s="236" t="s">
        <v>20099</v>
      </c>
      <c r="F10223" s="236" t="s">
        <v>20102</v>
      </c>
      <c r="G10223" s="235" t="str">
        <f t="shared" si="159"/>
        <v>0190851</v>
      </c>
      <c r="H10223" s="235" t="s">
        <v>20101</v>
      </c>
      <c r="I10223" s="235" t="s">
        <v>20100</v>
      </c>
    </row>
    <row r="10224" spans="5:9">
      <c r="E10224" s="236" t="s">
        <v>20099</v>
      </c>
      <c r="F10224" s="236" t="s">
        <v>6337</v>
      </c>
      <c r="G10224" s="235" t="str">
        <f t="shared" si="159"/>
        <v>0190901</v>
      </c>
      <c r="H10224" s="235" t="s">
        <v>20098</v>
      </c>
      <c r="I10224" s="235" t="s">
        <v>1756</v>
      </c>
    </row>
    <row r="10225" spans="5:9">
      <c r="E10225" s="236" t="s">
        <v>20077</v>
      </c>
      <c r="F10225" s="236" t="s">
        <v>1548</v>
      </c>
      <c r="G10225" s="235" t="str">
        <f t="shared" si="159"/>
        <v>0191115</v>
      </c>
      <c r="H10225" s="235" t="s">
        <v>2413</v>
      </c>
      <c r="I10225" s="235" t="s">
        <v>2412</v>
      </c>
    </row>
    <row r="10226" spans="5:9">
      <c r="E10226" s="236" t="s">
        <v>20077</v>
      </c>
      <c r="F10226" s="236" t="s">
        <v>1459</v>
      </c>
      <c r="G10226" s="235" t="str">
        <f t="shared" si="159"/>
        <v>0191116</v>
      </c>
      <c r="H10226" s="235" t="s">
        <v>10986</v>
      </c>
      <c r="I10226" s="235" t="s">
        <v>935</v>
      </c>
    </row>
    <row r="10227" spans="5:9">
      <c r="E10227" s="236" t="s">
        <v>20077</v>
      </c>
      <c r="F10227" s="236" t="s">
        <v>2326</v>
      </c>
      <c r="G10227" s="235" t="str">
        <f t="shared" si="159"/>
        <v>0191117</v>
      </c>
      <c r="H10227" s="235" t="s">
        <v>6266</v>
      </c>
      <c r="I10227" s="235" t="s">
        <v>6265</v>
      </c>
    </row>
    <row r="10228" spans="5:9">
      <c r="E10228" s="236" t="s">
        <v>20077</v>
      </c>
      <c r="F10228" s="236" t="s">
        <v>871</v>
      </c>
      <c r="G10228" s="235" t="str">
        <f t="shared" si="159"/>
        <v>0191118</v>
      </c>
      <c r="H10228" s="235" t="s">
        <v>2442</v>
      </c>
      <c r="I10228" s="235" t="s">
        <v>2441</v>
      </c>
    </row>
    <row r="10229" spans="5:9">
      <c r="E10229" s="236" t="s">
        <v>20077</v>
      </c>
      <c r="F10229" s="236" t="s">
        <v>868</v>
      </c>
      <c r="G10229" s="235" t="str">
        <f t="shared" si="159"/>
        <v>0191119</v>
      </c>
      <c r="H10229" s="235" t="s">
        <v>18041</v>
      </c>
      <c r="I10229" s="235" t="s">
        <v>18040</v>
      </c>
    </row>
    <row r="10230" spans="5:9">
      <c r="E10230" s="236" t="s">
        <v>20077</v>
      </c>
      <c r="F10230" s="236" t="s">
        <v>1073</v>
      </c>
      <c r="G10230" s="235" t="str">
        <f t="shared" si="159"/>
        <v>0191120</v>
      </c>
      <c r="H10230" s="235" t="s">
        <v>2082</v>
      </c>
      <c r="I10230" s="235" t="s">
        <v>2081</v>
      </c>
    </row>
    <row r="10231" spans="5:9">
      <c r="E10231" s="236" t="s">
        <v>20077</v>
      </c>
      <c r="F10231" s="236" t="s">
        <v>1410</v>
      </c>
      <c r="G10231" s="235" t="str">
        <f t="shared" si="159"/>
        <v>0191121</v>
      </c>
      <c r="H10231" s="235" t="s">
        <v>10806</v>
      </c>
      <c r="I10231" s="235" t="s">
        <v>10805</v>
      </c>
    </row>
    <row r="10232" spans="5:9">
      <c r="E10232" s="236" t="s">
        <v>20077</v>
      </c>
      <c r="F10232" s="236" t="s">
        <v>1407</v>
      </c>
      <c r="G10232" s="235" t="str">
        <f t="shared" si="159"/>
        <v>0191122</v>
      </c>
      <c r="H10232" s="235" t="s">
        <v>12956</v>
      </c>
      <c r="I10232" s="235" t="s">
        <v>12955</v>
      </c>
    </row>
    <row r="10233" spans="5:9">
      <c r="E10233" s="236" t="s">
        <v>20077</v>
      </c>
      <c r="F10233" s="236" t="s">
        <v>954</v>
      </c>
      <c r="G10233" s="235" t="str">
        <f t="shared" si="159"/>
        <v>0191125</v>
      </c>
      <c r="H10233" s="235" t="s">
        <v>20097</v>
      </c>
      <c r="I10233" s="235" t="s">
        <v>20096</v>
      </c>
    </row>
    <row r="10234" spans="5:9">
      <c r="E10234" s="236" t="s">
        <v>20077</v>
      </c>
      <c r="F10234" s="236" t="s">
        <v>865</v>
      </c>
      <c r="G10234" s="235" t="str">
        <f t="shared" si="159"/>
        <v>0191128</v>
      </c>
      <c r="H10234" s="235" t="s">
        <v>20095</v>
      </c>
      <c r="I10234" s="235" t="s">
        <v>20094</v>
      </c>
    </row>
    <row r="10235" spans="5:9">
      <c r="E10235" s="236" t="s">
        <v>20077</v>
      </c>
      <c r="F10235" s="236" t="s">
        <v>1543</v>
      </c>
      <c r="G10235" s="235" t="str">
        <f t="shared" si="159"/>
        <v>0191132</v>
      </c>
      <c r="H10235" s="235" t="s">
        <v>1846</v>
      </c>
      <c r="I10235" s="235" t="s">
        <v>1845</v>
      </c>
    </row>
    <row r="10236" spans="5:9">
      <c r="E10236" s="236" t="s">
        <v>20077</v>
      </c>
      <c r="F10236" s="236" t="s">
        <v>948</v>
      </c>
      <c r="G10236" s="235" t="str">
        <f t="shared" si="159"/>
        <v>0191133</v>
      </c>
      <c r="H10236" s="235" t="s">
        <v>11588</v>
      </c>
      <c r="I10236" s="235" t="s">
        <v>11587</v>
      </c>
    </row>
    <row r="10237" spans="5:9">
      <c r="E10237" s="236" t="s">
        <v>20077</v>
      </c>
      <c r="F10237" s="236" t="s">
        <v>1424</v>
      </c>
      <c r="G10237" s="235" t="str">
        <f t="shared" si="159"/>
        <v>0191137</v>
      </c>
      <c r="H10237" s="235" t="s">
        <v>10947</v>
      </c>
      <c r="I10237" s="235" t="s">
        <v>10946</v>
      </c>
    </row>
    <row r="10238" spans="5:9">
      <c r="E10238" s="236" t="s">
        <v>20077</v>
      </c>
      <c r="F10238" s="236" t="s">
        <v>856</v>
      </c>
      <c r="G10238" s="235" t="str">
        <f t="shared" si="159"/>
        <v>0191139</v>
      </c>
      <c r="H10238" s="235" t="s">
        <v>10803</v>
      </c>
      <c r="I10238" s="235" t="s">
        <v>10802</v>
      </c>
    </row>
    <row r="10239" spans="5:9">
      <c r="E10239" s="236" t="s">
        <v>20077</v>
      </c>
      <c r="F10239" s="236" t="s">
        <v>1392</v>
      </c>
      <c r="G10239" s="235" t="str">
        <f t="shared" si="159"/>
        <v>0191140</v>
      </c>
      <c r="H10239" s="235" t="s">
        <v>20093</v>
      </c>
      <c r="I10239" s="235" t="s">
        <v>20092</v>
      </c>
    </row>
    <row r="10240" spans="5:9">
      <c r="E10240" s="236" t="s">
        <v>20077</v>
      </c>
      <c r="F10240" s="236" t="s">
        <v>4184</v>
      </c>
      <c r="G10240" s="235" t="str">
        <f t="shared" si="159"/>
        <v>0191142</v>
      </c>
      <c r="H10240" s="235" t="s">
        <v>12981</v>
      </c>
      <c r="I10240" s="235" t="s">
        <v>11733</v>
      </c>
    </row>
    <row r="10241" spans="5:9">
      <c r="E10241" s="236" t="s">
        <v>20077</v>
      </c>
      <c r="F10241" s="236" t="s">
        <v>4181</v>
      </c>
      <c r="G10241" s="235" t="str">
        <f t="shared" si="159"/>
        <v>0191143</v>
      </c>
      <c r="H10241" s="235" t="s">
        <v>2446</v>
      </c>
      <c r="I10241" s="235" t="s">
        <v>2445</v>
      </c>
    </row>
    <row r="10242" spans="5:9">
      <c r="E10242" s="236" t="s">
        <v>20077</v>
      </c>
      <c r="F10242" s="236" t="s">
        <v>4178</v>
      </c>
      <c r="G10242" s="235" t="str">
        <f t="shared" ref="G10242:G10305" si="160">TEXT(E10242,"0000")&amp;TEXT(F10242,"000")</f>
        <v>0191145</v>
      </c>
      <c r="H10242" s="235" t="s">
        <v>12953</v>
      </c>
      <c r="I10242" s="235" t="s">
        <v>12952</v>
      </c>
    </row>
    <row r="10243" spans="5:9">
      <c r="E10243" s="236" t="s">
        <v>20077</v>
      </c>
      <c r="F10243" s="236" t="s">
        <v>2705</v>
      </c>
      <c r="G10243" s="235" t="str">
        <f t="shared" si="160"/>
        <v>0191146</v>
      </c>
      <c r="H10243" s="235" t="s">
        <v>20091</v>
      </c>
      <c r="I10243" s="235" t="s">
        <v>20090</v>
      </c>
    </row>
    <row r="10244" spans="5:9">
      <c r="E10244" s="236" t="s">
        <v>20077</v>
      </c>
      <c r="F10244" s="236" t="s">
        <v>4175</v>
      </c>
      <c r="G10244" s="235" t="str">
        <f t="shared" si="160"/>
        <v>0191147</v>
      </c>
      <c r="H10244" s="235" t="s">
        <v>20089</v>
      </c>
      <c r="I10244" s="235" t="s">
        <v>20088</v>
      </c>
    </row>
    <row r="10245" spans="5:9">
      <c r="E10245" s="236" t="s">
        <v>20077</v>
      </c>
      <c r="F10245" s="236" t="s">
        <v>1045</v>
      </c>
      <c r="G10245" s="235" t="str">
        <f t="shared" si="160"/>
        <v>0191150</v>
      </c>
      <c r="H10245" s="235" t="s">
        <v>9936</v>
      </c>
      <c r="I10245" s="235" t="s">
        <v>9935</v>
      </c>
    </row>
    <row r="10246" spans="5:9">
      <c r="E10246" s="236" t="s">
        <v>20077</v>
      </c>
      <c r="F10246" s="236" t="s">
        <v>2702</v>
      </c>
      <c r="G10246" s="235" t="str">
        <f t="shared" si="160"/>
        <v>0191152</v>
      </c>
      <c r="H10246" s="235" t="s">
        <v>20087</v>
      </c>
      <c r="I10246" s="235" t="s">
        <v>20086</v>
      </c>
    </row>
    <row r="10247" spans="5:9">
      <c r="E10247" s="236" t="s">
        <v>20077</v>
      </c>
      <c r="F10247" s="236" t="s">
        <v>3347</v>
      </c>
      <c r="G10247" s="235" t="str">
        <f t="shared" si="160"/>
        <v>0191156</v>
      </c>
      <c r="H10247" s="235" t="s">
        <v>10958</v>
      </c>
      <c r="I10247" s="235" t="s">
        <v>10957</v>
      </c>
    </row>
    <row r="10248" spans="5:9">
      <c r="E10248" s="236" t="s">
        <v>20077</v>
      </c>
      <c r="F10248" s="236" t="s">
        <v>4160</v>
      </c>
      <c r="G10248" s="235" t="str">
        <f t="shared" si="160"/>
        <v>0191157</v>
      </c>
      <c r="H10248" s="235" t="s">
        <v>12964</v>
      </c>
      <c r="I10248" s="235" t="s">
        <v>12963</v>
      </c>
    </row>
    <row r="10249" spans="5:9">
      <c r="E10249" s="236" t="s">
        <v>20077</v>
      </c>
      <c r="F10249" s="236" t="s">
        <v>4157</v>
      </c>
      <c r="G10249" s="235" t="str">
        <f t="shared" si="160"/>
        <v>0191158</v>
      </c>
      <c r="H10249" s="235" t="s">
        <v>2699</v>
      </c>
      <c r="I10249" s="235" t="s">
        <v>2698</v>
      </c>
    </row>
    <row r="10250" spans="5:9">
      <c r="E10250" s="236" t="s">
        <v>20077</v>
      </c>
      <c r="F10250" s="236" t="s">
        <v>847</v>
      </c>
      <c r="G10250" s="235" t="str">
        <f t="shared" si="160"/>
        <v>0191159</v>
      </c>
      <c r="H10250" s="235" t="s">
        <v>10951</v>
      </c>
      <c r="I10250" s="235" t="s">
        <v>10950</v>
      </c>
    </row>
    <row r="10251" spans="5:9">
      <c r="E10251" s="236" t="s">
        <v>20077</v>
      </c>
      <c r="F10251" s="236" t="s">
        <v>4153</v>
      </c>
      <c r="G10251" s="235" t="str">
        <f t="shared" si="160"/>
        <v>0191161</v>
      </c>
      <c r="H10251" s="235" t="s">
        <v>3372</v>
      </c>
      <c r="I10251" s="235" t="s">
        <v>3371</v>
      </c>
    </row>
    <row r="10252" spans="5:9">
      <c r="E10252" s="236" t="s">
        <v>20077</v>
      </c>
      <c r="F10252" s="236" t="s">
        <v>2697</v>
      </c>
      <c r="G10252" s="235" t="str">
        <f t="shared" si="160"/>
        <v>0191162</v>
      </c>
      <c r="H10252" s="235" t="s">
        <v>11594</v>
      </c>
      <c r="I10252" s="235" t="s">
        <v>11593</v>
      </c>
    </row>
    <row r="10253" spans="5:9">
      <c r="E10253" s="236" t="s">
        <v>20077</v>
      </c>
      <c r="F10253" s="236" t="s">
        <v>4148</v>
      </c>
      <c r="G10253" s="235" t="str">
        <f t="shared" si="160"/>
        <v>0191163</v>
      </c>
      <c r="H10253" s="235" t="s">
        <v>12939</v>
      </c>
      <c r="I10253" s="235" t="s">
        <v>12938</v>
      </c>
    </row>
    <row r="10254" spans="5:9">
      <c r="E10254" s="236" t="s">
        <v>20077</v>
      </c>
      <c r="F10254" s="236" t="s">
        <v>5089</v>
      </c>
      <c r="G10254" s="235" t="str">
        <f t="shared" si="160"/>
        <v>0191164</v>
      </c>
      <c r="H10254" s="235" t="s">
        <v>2384</v>
      </c>
      <c r="I10254" s="235" t="s">
        <v>2383</v>
      </c>
    </row>
    <row r="10255" spans="5:9">
      <c r="E10255" s="236" t="s">
        <v>20077</v>
      </c>
      <c r="F10255" s="236" t="s">
        <v>4145</v>
      </c>
      <c r="G10255" s="235" t="str">
        <f t="shared" si="160"/>
        <v>0191165</v>
      </c>
      <c r="H10255" s="235" t="s">
        <v>20085</v>
      </c>
      <c r="I10255" s="235" t="s">
        <v>20084</v>
      </c>
    </row>
    <row r="10256" spans="5:9">
      <c r="E10256" s="236" t="s">
        <v>20077</v>
      </c>
      <c r="F10256" s="236" t="s">
        <v>4142</v>
      </c>
      <c r="G10256" s="235" t="str">
        <f t="shared" si="160"/>
        <v>0191166</v>
      </c>
      <c r="H10256" s="235" t="s">
        <v>2351</v>
      </c>
      <c r="I10256" s="235" t="s">
        <v>2350</v>
      </c>
    </row>
    <row r="10257" spans="5:9">
      <c r="E10257" s="236" t="s">
        <v>20077</v>
      </c>
      <c r="F10257" s="236" t="s">
        <v>4141</v>
      </c>
      <c r="G10257" s="235" t="str">
        <f t="shared" si="160"/>
        <v>0191167</v>
      </c>
      <c r="H10257" s="235" t="s">
        <v>20083</v>
      </c>
      <c r="I10257" s="235" t="s">
        <v>20082</v>
      </c>
    </row>
    <row r="10258" spans="5:9">
      <c r="E10258" s="236" t="s">
        <v>20077</v>
      </c>
      <c r="F10258" s="236" t="s">
        <v>3622</v>
      </c>
      <c r="G10258" s="235" t="str">
        <f t="shared" si="160"/>
        <v>0191196</v>
      </c>
      <c r="H10258" s="235" t="s">
        <v>1770</v>
      </c>
      <c r="I10258" s="235" t="s">
        <v>1769</v>
      </c>
    </row>
    <row r="10259" spans="5:9">
      <c r="E10259" s="236" t="s">
        <v>20077</v>
      </c>
      <c r="F10259" s="236" t="s">
        <v>3619</v>
      </c>
      <c r="G10259" s="235" t="str">
        <f t="shared" si="160"/>
        <v>0191197</v>
      </c>
      <c r="H10259" s="235" t="s">
        <v>20081</v>
      </c>
      <c r="I10259" s="235" t="s">
        <v>20080</v>
      </c>
    </row>
    <row r="10260" spans="5:9">
      <c r="E10260" s="236" t="s">
        <v>20077</v>
      </c>
      <c r="F10260" s="236" t="s">
        <v>3616</v>
      </c>
      <c r="G10260" s="235" t="str">
        <f t="shared" si="160"/>
        <v>0191198</v>
      </c>
      <c r="H10260" s="235" t="s">
        <v>12951</v>
      </c>
      <c r="I10260" s="235" t="s">
        <v>12950</v>
      </c>
    </row>
    <row r="10261" spans="5:9">
      <c r="E10261" s="236" t="s">
        <v>20077</v>
      </c>
      <c r="F10261" s="236" t="s">
        <v>11255</v>
      </c>
      <c r="G10261" s="235" t="str">
        <f t="shared" si="160"/>
        <v>0191394</v>
      </c>
      <c r="H10261" s="235" t="s">
        <v>20079</v>
      </c>
      <c r="I10261" s="235" t="s">
        <v>20078</v>
      </c>
    </row>
    <row r="10262" spans="5:9">
      <c r="E10262" s="236" t="s">
        <v>20077</v>
      </c>
      <c r="F10262" s="236" t="s">
        <v>980</v>
      </c>
      <c r="G10262" s="235" t="str">
        <f t="shared" si="160"/>
        <v>0191550</v>
      </c>
      <c r="H10262" s="235" t="s">
        <v>6628</v>
      </c>
      <c r="I10262" s="235" t="s">
        <v>12945</v>
      </c>
    </row>
    <row r="10263" spans="5:9">
      <c r="E10263" s="236" t="s">
        <v>20055</v>
      </c>
      <c r="F10263" s="236" t="s">
        <v>1359</v>
      </c>
      <c r="G10263" s="235" t="str">
        <f t="shared" si="160"/>
        <v>0288110</v>
      </c>
      <c r="H10263" s="235" t="s">
        <v>10986</v>
      </c>
      <c r="I10263" s="235" t="s">
        <v>935</v>
      </c>
    </row>
    <row r="10264" spans="5:9">
      <c r="E10264" s="236" t="s">
        <v>20055</v>
      </c>
      <c r="F10264" s="236" t="s">
        <v>1392</v>
      </c>
      <c r="G10264" s="235" t="str">
        <f t="shared" si="160"/>
        <v>0288140</v>
      </c>
      <c r="H10264" s="235" t="s">
        <v>6527</v>
      </c>
      <c r="I10264" s="235" t="s">
        <v>6526</v>
      </c>
    </row>
    <row r="10265" spans="5:9">
      <c r="E10265" s="236" t="s">
        <v>20055</v>
      </c>
      <c r="F10265" s="236" t="s">
        <v>1045</v>
      </c>
      <c r="G10265" s="235" t="str">
        <f t="shared" si="160"/>
        <v>0288150</v>
      </c>
      <c r="H10265" s="235" t="s">
        <v>11280</v>
      </c>
      <c r="I10265" s="235" t="s">
        <v>11279</v>
      </c>
    </row>
    <row r="10266" spans="5:9">
      <c r="E10266" s="236" t="s">
        <v>20055</v>
      </c>
      <c r="F10266" s="236" t="s">
        <v>1722</v>
      </c>
      <c r="G10266" s="235" t="str">
        <f t="shared" si="160"/>
        <v>0288170</v>
      </c>
      <c r="H10266" s="235" t="s">
        <v>18755</v>
      </c>
      <c r="I10266" s="235" t="s">
        <v>16049</v>
      </c>
    </row>
    <row r="10267" spans="5:9">
      <c r="E10267" s="236" t="s">
        <v>20055</v>
      </c>
      <c r="F10267" s="236" t="s">
        <v>1063</v>
      </c>
      <c r="G10267" s="235" t="str">
        <f t="shared" si="160"/>
        <v>0288180</v>
      </c>
      <c r="H10267" s="235" t="s">
        <v>11299</v>
      </c>
      <c r="I10267" s="235" t="s">
        <v>11298</v>
      </c>
    </row>
    <row r="10268" spans="5:9">
      <c r="E10268" s="236" t="s">
        <v>20055</v>
      </c>
      <c r="F10268" s="236" t="s">
        <v>1640</v>
      </c>
      <c r="G10268" s="235" t="str">
        <f t="shared" si="160"/>
        <v>0288190</v>
      </c>
      <c r="H10268" s="235" t="s">
        <v>11302</v>
      </c>
      <c r="I10268" s="235" t="s">
        <v>11301</v>
      </c>
    </row>
    <row r="10269" spans="5:9">
      <c r="E10269" s="236" t="s">
        <v>20055</v>
      </c>
      <c r="F10269" s="236" t="s">
        <v>1127</v>
      </c>
      <c r="G10269" s="235" t="str">
        <f t="shared" si="160"/>
        <v>0288220</v>
      </c>
      <c r="H10269" s="235" t="s">
        <v>11282</v>
      </c>
      <c r="I10269" s="235" t="s">
        <v>11281</v>
      </c>
    </row>
    <row r="10270" spans="5:9">
      <c r="E10270" s="236" t="s">
        <v>20055</v>
      </c>
      <c r="F10270" s="236" t="s">
        <v>2414</v>
      </c>
      <c r="G10270" s="235" t="str">
        <f t="shared" si="160"/>
        <v>0288260</v>
      </c>
      <c r="H10270" s="235" t="s">
        <v>8419</v>
      </c>
      <c r="I10270" s="235" t="s">
        <v>8418</v>
      </c>
    </row>
    <row r="10271" spans="5:9">
      <c r="E10271" s="236" t="s">
        <v>20055</v>
      </c>
      <c r="F10271" s="236" t="s">
        <v>1039</v>
      </c>
      <c r="G10271" s="235" t="str">
        <f t="shared" si="160"/>
        <v>0288270</v>
      </c>
      <c r="H10271" s="235" t="s">
        <v>11274</v>
      </c>
      <c r="I10271" s="235" t="s">
        <v>11273</v>
      </c>
    </row>
    <row r="10272" spans="5:9">
      <c r="E10272" s="236" t="s">
        <v>20055</v>
      </c>
      <c r="F10272" s="236" t="s">
        <v>2016</v>
      </c>
      <c r="G10272" s="235" t="str">
        <f t="shared" si="160"/>
        <v>0288280</v>
      </c>
      <c r="H10272" s="235" t="s">
        <v>12128</v>
      </c>
      <c r="I10272" s="235" t="s">
        <v>12127</v>
      </c>
    </row>
    <row r="10273" spans="5:9">
      <c r="E10273" s="236" t="s">
        <v>20055</v>
      </c>
      <c r="F10273" s="236" t="s">
        <v>1118</v>
      </c>
      <c r="G10273" s="235" t="str">
        <f t="shared" si="160"/>
        <v>0288290</v>
      </c>
      <c r="H10273" s="235" t="s">
        <v>4013</v>
      </c>
      <c r="I10273" s="235" t="s">
        <v>4012</v>
      </c>
    </row>
    <row r="10274" spans="5:9">
      <c r="E10274" s="236" t="s">
        <v>20055</v>
      </c>
      <c r="F10274" s="236" t="s">
        <v>2187</v>
      </c>
      <c r="G10274" s="235" t="str">
        <f t="shared" si="160"/>
        <v>0288310</v>
      </c>
      <c r="H10274" s="235" t="s">
        <v>10819</v>
      </c>
      <c r="I10274" s="235" t="s">
        <v>10818</v>
      </c>
    </row>
    <row r="10275" spans="5:9">
      <c r="E10275" s="236" t="s">
        <v>20055</v>
      </c>
      <c r="F10275" s="236" t="s">
        <v>1036</v>
      </c>
      <c r="G10275" s="235" t="str">
        <f t="shared" si="160"/>
        <v>0288320</v>
      </c>
      <c r="H10275" s="235" t="s">
        <v>20076</v>
      </c>
      <c r="I10275" s="235" t="s">
        <v>20075</v>
      </c>
    </row>
    <row r="10276" spans="5:9">
      <c r="E10276" s="236" t="s">
        <v>20055</v>
      </c>
      <c r="F10276" s="236" t="s">
        <v>1826</v>
      </c>
      <c r="G10276" s="235" t="str">
        <f t="shared" si="160"/>
        <v>0288340</v>
      </c>
      <c r="H10276" s="235" t="s">
        <v>10817</v>
      </c>
      <c r="I10276" s="235" t="s">
        <v>4657</v>
      </c>
    </row>
    <row r="10277" spans="5:9">
      <c r="E10277" s="236" t="s">
        <v>20055</v>
      </c>
      <c r="F10277" s="236" t="s">
        <v>4050</v>
      </c>
      <c r="G10277" s="235" t="str">
        <f t="shared" si="160"/>
        <v>0288346</v>
      </c>
      <c r="H10277" s="235" t="s">
        <v>5675</v>
      </c>
      <c r="I10277" s="235" t="s">
        <v>5674</v>
      </c>
    </row>
    <row r="10278" spans="5:9">
      <c r="E10278" s="236" t="s">
        <v>20055</v>
      </c>
      <c r="F10278" s="236" t="s">
        <v>7192</v>
      </c>
      <c r="G10278" s="235" t="str">
        <f t="shared" si="160"/>
        <v>0288356</v>
      </c>
      <c r="H10278" s="235" t="s">
        <v>8882</v>
      </c>
      <c r="I10278" s="235" t="s">
        <v>8881</v>
      </c>
    </row>
    <row r="10279" spans="5:9">
      <c r="E10279" s="236" t="s">
        <v>20055</v>
      </c>
      <c r="F10279" s="236" t="s">
        <v>1825</v>
      </c>
      <c r="G10279" s="235" t="str">
        <f t="shared" si="160"/>
        <v>0288360</v>
      </c>
      <c r="H10279" s="235" t="s">
        <v>8842</v>
      </c>
      <c r="I10279" s="235" t="s">
        <v>8841</v>
      </c>
    </row>
    <row r="10280" spans="5:9">
      <c r="E10280" s="236" t="s">
        <v>20055</v>
      </c>
      <c r="F10280" s="236" t="s">
        <v>1822</v>
      </c>
      <c r="G10280" s="235" t="str">
        <f t="shared" si="160"/>
        <v>0288370</v>
      </c>
      <c r="H10280" s="235" t="s">
        <v>11311</v>
      </c>
      <c r="I10280" s="235" t="s">
        <v>11310</v>
      </c>
    </row>
    <row r="10281" spans="5:9">
      <c r="E10281" s="236" t="s">
        <v>20055</v>
      </c>
      <c r="F10281" s="236" t="s">
        <v>3261</v>
      </c>
      <c r="G10281" s="235" t="str">
        <f t="shared" si="160"/>
        <v>0288376</v>
      </c>
      <c r="H10281" s="235" t="s">
        <v>8375</v>
      </c>
      <c r="I10281" s="235" t="s">
        <v>8374</v>
      </c>
    </row>
    <row r="10282" spans="5:9">
      <c r="E10282" s="236" t="s">
        <v>20055</v>
      </c>
      <c r="F10282" s="236" t="s">
        <v>1004</v>
      </c>
      <c r="G10282" s="235" t="str">
        <f t="shared" si="160"/>
        <v>0288390</v>
      </c>
      <c r="H10282" s="235" t="s">
        <v>20074</v>
      </c>
      <c r="I10282" s="235" t="s">
        <v>20073</v>
      </c>
    </row>
    <row r="10283" spans="5:9">
      <c r="E10283" s="236" t="s">
        <v>20055</v>
      </c>
      <c r="F10283" s="236" t="s">
        <v>989</v>
      </c>
      <c r="G10283" s="235" t="str">
        <f t="shared" si="160"/>
        <v>0288400</v>
      </c>
      <c r="H10283" s="235" t="s">
        <v>8589</v>
      </c>
      <c r="I10283" s="235" t="s">
        <v>8588</v>
      </c>
    </row>
    <row r="10284" spans="5:9">
      <c r="E10284" s="236" t="s">
        <v>20055</v>
      </c>
      <c r="F10284" s="236" t="s">
        <v>3252</v>
      </c>
      <c r="G10284" s="235" t="str">
        <f t="shared" si="160"/>
        <v>0288406</v>
      </c>
      <c r="H10284" s="235" t="s">
        <v>20072</v>
      </c>
      <c r="I10284" s="235" t="s">
        <v>20071</v>
      </c>
    </row>
    <row r="10285" spans="5:9">
      <c r="E10285" s="236" t="s">
        <v>20055</v>
      </c>
      <c r="F10285" s="236" t="s">
        <v>1060</v>
      </c>
      <c r="G10285" s="235" t="str">
        <f t="shared" si="160"/>
        <v>0288420</v>
      </c>
      <c r="H10285" s="235" t="s">
        <v>2380</v>
      </c>
      <c r="I10285" s="235" t="s">
        <v>2379</v>
      </c>
    </row>
    <row r="10286" spans="5:9">
      <c r="E10286" s="236" t="s">
        <v>20055</v>
      </c>
      <c r="F10286" s="236" t="s">
        <v>1986</v>
      </c>
      <c r="G10286" s="235" t="str">
        <f t="shared" si="160"/>
        <v>0288430</v>
      </c>
      <c r="H10286" s="235" t="s">
        <v>20039</v>
      </c>
      <c r="I10286" s="235" t="s">
        <v>20038</v>
      </c>
    </row>
    <row r="10287" spans="5:9">
      <c r="E10287" s="236" t="s">
        <v>20055</v>
      </c>
      <c r="F10287" s="236" t="s">
        <v>1983</v>
      </c>
      <c r="G10287" s="235" t="str">
        <f t="shared" si="160"/>
        <v>0288440</v>
      </c>
      <c r="H10287" s="235" t="s">
        <v>9868</v>
      </c>
      <c r="I10287" s="235" t="s">
        <v>9867</v>
      </c>
    </row>
    <row r="10288" spans="5:9">
      <c r="E10288" s="236" t="s">
        <v>20055</v>
      </c>
      <c r="F10288" s="236" t="s">
        <v>1227</v>
      </c>
      <c r="G10288" s="235" t="str">
        <f t="shared" si="160"/>
        <v>0288450</v>
      </c>
      <c r="H10288" s="235" t="s">
        <v>8744</v>
      </c>
      <c r="I10288" s="235" t="s">
        <v>8743</v>
      </c>
    </row>
    <row r="10289" spans="5:9">
      <c r="E10289" s="236" t="s">
        <v>20055</v>
      </c>
      <c r="F10289" s="236" t="s">
        <v>1975</v>
      </c>
      <c r="G10289" s="235" t="str">
        <f t="shared" si="160"/>
        <v>0288460</v>
      </c>
      <c r="H10289" s="235" t="s">
        <v>10813</v>
      </c>
      <c r="I10289" s="235" t="s">
        <v>10812</v>
      </c>
    </row>
    <row r="10290" spans="5:9">
      <c r="E10290" s="236" t="s">
        <v>20055</v>
      </c>
      <c r="F10290" s="236" t="s">
        <v>19465</v>
      </c>
      <c r="G10290" s="235" t="str">
        <f t="shared" si="160"/>
        <v>0288470</v>
      </c>
      <c r="H10290" s="235" t="s">
        <v>16772</v>
      </c>
      <c r="I10290" s="235" t="s">
        <v>16771</v>
      </c>
    </row>
    <row r="10291" spans="5:9">
      <c r="E10291" s="236" t="s">
        <v>20055</v>
      </c>
      <c r="F10291" s="236" t="s">
        <v>1972</v>
      </c>
      <c r="G10291" s="235" t="str">
        <f t="shared" si="160"/>
        <v>0288480</v>
      </c>
      <c r="H10291" s="235" t="s">
        <v>8464</v>
      </c>
      <c r="I10291" s="235" t="s">
        <v>8463</v>
      </c>
    </row>
    <row r="10292" spans="5:9">
      <c r="E10292" s="236" t="s">
        <v>20055</v>
      </c>
      <c r="F10292" s="236" t="s">
        <v>1003</v>
      </c>
      <c r="G10292" s="235" t="str">
        <f t="shared" si="160"/>
        <v>0288510</v>
      </c>
      <c r="H10292" s="235" t="s">
        <v>9386</v>
      </c>
      <c r="I10292" s="235" t="s">
        <v>9385</v>
      </c>
    </row>
    <row r="10293" spans="5:9">
      <c r="E10293" s="236" t="s">
        <v>20055</v>
      </c>
      <c r="F10293" s="236" t="s">
        <v>2791</v>
      </c>
      <c r="G10293" s="235" t="str">
        <f t="shared" si="160"/>
        <v>0288511</v>
      </c>
      <c r="H10293" s="235" t="s">
        <v>10809</v>
      </c>
      <c r="I10293" s="235" t="s">
        <v>6992</v>
      </c>
    </row>
    <row r="10294" spans="5:9">
      <c r="E10294" s="236" t="s">
        <v>20055</v>
      </c>
      <c r="F10294" s="236" t="s">
        <v>5834</v>
      </c>
      <c r="G10294" s="235" t="str">
        <f t="shared" si="160"/>
        <v>0288521</v>
      </c>
      <c r="H10294" s="235" t="s">
        <v>11737</v>
      </c>
      <c r="I10294" s="235" t="s">
        <v>11723</v>
      </c>
    </row>
    <row r="10295" spans="5:9">
      <c r="E10295" s="236" t="s">
        <v>20055</v>
      </c>
      <c r="F10295" s="236" t="s">
        <v>1053</v>
      </c>
      <c r="G10295" s="235" t="str">
        <f t="shared" si="160"/>
        <v>0288530</v>
      </c>
      <c r="H10295" s="235" t="s">
        <v>20070</v>
      </c>
      <c r="I10295" s="235" t="s">
        <v>20069</v>
      </c>
    </row>
    <row r="10296" spans="5:9">
      <c r="E10296" s="236" t="s">
        <v>20055</v>
      </c>
      <c r="F10296" s="236" t="s">
        <v>1049</v>
      </c>
      <c r="G10296" s="235" t="str">
        <f t="shared" si="160"/>
        <v>0288540</v>
      </c>
      <c r="H10296" s="235" t="s">
        <v>20068</v>
      </c>
      <c r="I10296" s="235" t="s">
        <v>20067</v>
      </c>
    </row>
    <row r="10297" spans="5:9">
      <c r="E10297" s="236" t="s">
        <v>20055</v>
      </c>
      <c r="F10297" s="236" t="s">
        <v>980</v>
      </c>
      <c r="G10297" s="235" t="str">
        <f t="shared" si="160"/>
        <v>0288550</v>
      </c>
      <c r="H10297" s="235" t="s">
        <v>13241</v>
      </c>
      <c r="I10297" s="235" t="s">
        <v>13240</v>
      </c>
    </row>
    <row r="10298" spans="5:9">
      <c r="E10298" s="236" t="s">
        <v>20055</v>
      </c>
      <c r="F10298" s="236" t="s">
        <v>1785</v>
      </c>
      <c r="G10298" s="235" t="str">
        <f t="shared" si="160"/>
        <v>0288560</v>
      </c>
      <c r="H10298" s="235" t="s">
        <v>10811</v>
      </c>
      <c r="I10298" s="235" t="s">
        <v>10810</v>
      </c>
    </row>
    <row r="10299" spans="5:9">
      <c r="E10299" s="236" t="s">
        <v>20055</v>
      </c>
      <c r="F10299" s="236" t="s">
        <v>1779</v>
      </c>
      <c r="G10299" s="235" t="str">
        <f t="shared" si="160"/>
        <v>0288570</v>
      </c>
      <c r="H10299" s="235" t="s">
        <v>20066</v>
      </c>
      <c r="I10299" s="235" t="s">
        <v>20065</v>
      </c>
    </row>
    <row r="10300" spans="5:9">
      <c r="E10300" s="236" t="s">
        <v>20055</v>
      </c>
      <c r="F10300" s="236" t="s">
        <v>1100</v>
      </c>
      <c r="G10300" s="235" t="str">
        <f t="shared" si="160"/>
        <v>0288610</v>
      </c>
      <c r="H10300" s="235" t="s">
        <v>11074</v>
      </c>
      <c r="I10300" s="235" t="s">
        <v>11073</v>
      </c>
    </row>
    <row r="10301" spans="5:9">
      <c r="E10301" s="236" t="s">
        <v>20055</v>
      </c>
      <c r="F10301" s="236" t="s">
        <v>1099</v>
      </c>
      <c r="G10301" s="235" t="str">
        <f t="shared" si="160"/>
        <v>0288620</v>
      </c>
      <c r="H10301" s="235" t="s">
        <v>20064</v>
      </c>
      <c r="I10301" s="235" t="s">
        <v>20063</v>
      </c>
    </row>
    <row r="10302" spans="5:9">
      <c r="E10302" s="236" t="s">
        <v>20055</v>
      </c>
      <c r="F10302" s="236" t="s">
        <v>1771</v>
      </c>
      <c r="G10302" s="235" t="str">
        <f t="shared" si="160"/>
        <v>0288640</v>
      </c>
      <c r="H10302" s="235" t="s">
        <v>11062</v>
      </c>
      <c r="I10302" s="235" t="s">
        <v>11061</v>
      </c>
    </row>
    <row r="10303" spans="5:9">
      <c r="E10303" s="236" t="s">
        <v>20055</v>
      </c>
      <c r="F10303" s="236" t="s">
        <v>17860</v>
      </c>
      <c r="G10303" s="235" t="str">
        <f t="shared" si="160"/>
        <v>0288650</v>
      </c>
      <c r="H10303" s="235" t="s">
        <v>11744</v>
      </c>
      <c r="I10303" s="235" t="s">
        <v>11743</v>
      </c>
    </row>
    <row r="10304" spans="5:9">
      <c r="E10304" s="236" t="s">
        <v>20055</v>
      </c>
      <c r="F10304" s="236" t="s">
        <v>6783</v>
      </c>
      <c r="G10304" s="235" t="str">
        <f t="shared" si="160"/>
        <v>0288651</v>
      </c>
      <c r="H10304" s="235" t="s">
        <v>20062</v>
      </c>
      <c r="I10304" s="235" t="s">
        <v>20061</v>
      </c>
    </row>
    <row r="10305" spans="5:9">
      <c r="E10305" s="236" t="s">
        <v>20055</v>
      </c>
      <c r="F10305" s="236" t="s">
        <v>4406</v>
      </c>
      <c r="G10305" s="235" t="str">
        <f t="shared" si="160"/>
        <v>0288671</v>
      </c>
      <c r="H10305" s="235" t="s">
        <v>1070</v>
      </c>
      <c r="I10305" s="235" t="s">
        <v>1069</v>
      </c>
    </row>
    <row r="10306" spans="5:9">
      <c r="E10306" s="236" t="s">
        <v>20055</v>
      </c>
      <c r="F10306" s="236" t="s">
        <v>20060</v>
      </c>
      <c r="G10306" s="235" t="str">
        <f t="shared" ref="G10306:G10369" si="161">TEXT(E10306,"0000")&amp;TEXT(F10306,"000")</f>
        <v>0288676</v>
      </c>
      <c r="H10306" s="235" t="s">
        <v>20059</v>
      </c>
      <c r="I10306" s="235" t="s">
        <v>20058</v>
      </c>
    </row>
    <row r="10307" spans="5:9">
      <c r="E10307" s="236" t="s">
        <v>20055</v>
      </c>
      <c r="F10307" s="236" t="s">
        <v>3688</v>
      </c>
      <c r="G10307" s="235" t="str">
        <f t="shared" si="161"/>
        <v>0288677</v>
      </c>
      <c r="H10307" s="235" t="s">
        <v>5266</v>
      </c>
      <c r="I10307" s="235" t="s">
        <v>5265</v>
      </c>
    </row>
    <row r="10308" spans="5:9">
      <c r="E10308" s="236" t="s">
        <v>20055</v>
      </c>
      <c r="F10308" s="236" t="s">
        <v>1910</v>
      </c>
      <c r="G10308" s="235" t="str">
        <f t="shared" si="161"/>
        <v>0288710</v>
      </c>
      <c r="H10308" s="235" t="s">
        <v>11686</v>
      </c>
      <c r="I10308" s="235" t="s">
        <v>11685</v>
      </c>
    </row>
    <row r="10309" spans="5:9">
      <c r="E10309" s="236" t="s">
        <v>20055</v>
      </c>
      <c r="F10309" s="236" t="s">
        <v>7109</v>
      </c>
      <c r="G10309" s="235" t="str">
        <f t="shared" si="161"/>
        <v>0288730</v>
      </c>
      <c r="H10309" s="235" t="s">
        <v>20057</v>
      </c>
      <c r="I10309" s="235" t="s">
        <v>20056</v>
      </c>
    </row>
    <row r="10310" spans="5:9">
      <c r="E10310" s="236" t="s">
        <v>20055</v>
      </c>
      <c r="F10310" s="236" t="s">
        <v>3852</v>
      </c>
      <c r="G10310" s="235" t="str">
        <f t="shared" si="161"/>
        <v>0288770</v>
      </c>
      <c r="H10310" s="235" t="s">
        <v>4325</v>
      </c>
      <c r="I10310" s="235" t="s">
        <v>4324</v>
      </c>
    </row>
    <row r="10311" spans="5:9">
      <c r="E10311" s="236" t="s">
        <v>20055</v>
      </c>
      <c r="F10311" s="236" t="s">
        <v>18579</v>
      </c>
      <c r="G10311" s="235" t="str">
        <f t="shared" si="161"/>
        <v>0288810</v>
      </c>
      <c r="H10311" s="235" t="s">
        <v>6266</v>
      </c>
      <c r="I10311" s="235" t="s">
        <v>6265</v>
      </c>
    </row>
    <row r="10312" spans="5:9">
      <c r="E10312" s="236" t="s">
        <v>20055</v>
      </c>
      <c r="F10312" s="236" t="s">
        <v>10804</v>
      </c>
      <c r="G10312" s="235" t="str">
        <f t="shared" si="161"/>
        <v>0288830</v>
      </c>
      <c r="H10312" s="235" t="s">
        <v>28569</v>
      </c>
      <c r="I10312" s="235" t="s">
        <v>28875</v>
      </c>
    </row>
    <row r="10313" spans="5:9">
      <c r="E10313" s="236" t="s">
        <v>20054</v>
      </c>
      <c r="F10313" s="236" t="s">
        <v>1143</v>
      </c>
      <c r="G10313" s="235" t="str">
        <f t="shared" si="161"/>
        <v>0289010</v>
      </c>
      <c r="H10313" s="235" t="s">
        <v>10986</v>
      </c>
      <c r="I10313" s="235" t="s">
        <v>935</v>
      </c>
    </row>
    <row r="10314" spans="5:9">
      <c r="E10314" s="236" t="s">
        <v>20054</v>
      </c>
      <c r="F10314" s="236" t="s">
        <v>1701</v>
      </c>
      <c r="G10314" s="235" t="str">
        <f t="shared" si="161"/>
        <v>0289021</v>
      </c>
      <c r="H10314" s="235" t="s">
        <v>9974</v>
      </c>
      <c r="I10314" s="235" t="s">
        <v>9973</v>
      </c>
    </row>
    <row r="10315" spans="5:9">
      <c r="E10315" s="236" t="s">
        <v>20054</v>
      </c>
      <c r="F10315" s="236" t="s">
        <v>608</v>
      </c>
      <c r="G10315" s="235" t="str">
        <f t="shared" si="161"/>
        <v>0289022</v>
      </c>
      <c r="H10315" s="235" t="s">
        <v>8419</v>
      </c>
      <c r="I10315" s="235" t="s">
        <v>8418</v>
      </c>
    </row>
    <row r="10316" spans="5:9">
      <c r="E10316" s="236" t="s">
        <v>20054</v>
      </c>
      <c r="F10316" s="236" t="s">
        <v>1919</v>
      </c>
      <c r="G10316" s="235" t="str">
        <f t="shared" si="161"/>
        <v>0289023</v>
      </c>
      <c r="H10316" s="235" t="s">
        <v>11280</v>
      </c>
      <c r="I10316" s="235" t="s">
        <v>11279</v>
      </c>
    </row>
    <row r="10317" spans="5:9">
      <c r="E10317" s="236" t="s">
        <v>20054</v>
      </c>
      <c r="F10317" s="236" t="s">
        <v>2126</v>
      </c>
      <c r="G10317" s="235" t="str">
        <f t="shared" si="161"/>
        <v>0289024</v>
      </c>
      <c r="H10317" s="235" t="s">
        <v>6527</v>
      </c>
      <c r="I10317" s="235" t="s">
        <v>6526</v>
      </c>
    </row>
    <row r="10318" spans="5:9">
      <c r="E10318" s="236" t="s">
        <v>20054</v>
      </c>
      <c r="F10318" s="236" t="s">
        <v>1915</v>
      </c>
      <c r="G10318" s="235" t="str">
        <f t="shared" si="161"/>
        <v>0289025</v>
      </c>
      <c r="H10318" s="235" t="s">
        <v>18755</v>
      </c>
      <c r="I10318" s="235" t="s">
        <v>16049</v>
      </c>
    </row>
    <row r="10319" spans="5:9">
      <c r="E10319" s="236" t="s">
        <v>20054</v>
      </c>
      <c r="F10319" s="236" t="s">
        <v>2080</v>
      </c>
      <c r="G10319" s="235" t="str">
        <f t="shared" si="161"/>
        <v>0289026</v>
      </c>
      <c r="H10319" s="235" t="s">
        <v>11302</v>
      </c>
      <c r="I10319" s="235" t="s">
        <v>11301</v>
      </c>
    </row>
    <row r="10320" spans="5:9">
      <c r="E10320" s="236" t="s">
        <v>20054</v>
      </c>
      <c r="F10320" s="236" t="s">
        <v>1621</v>
      </c>
      <c r="G10320" s="235" t="str">
        <f t="shared" si="161"/>
        <v>0289030</v>
      </c>
      <c r="H10320" s="235" t="s">
        <v>11311</v>
      </c>
      <c r="I10320" s="235" t="s">
        <v>11310</v>
      </c>
    </row>
    <row r="10321" spans="5:9">
      <c r="E10321" s="236" t="s">
        <v>20054</v>
      </c>
      <c r="F10321" s="236" t="s">
        <v>1596</v>
      </c>
      <c r="G10321" s="235" t="str">
        <f t="shared" si="161"/>
        <v>0289033</v>
      </c>
      <c r="H10321" s="235" t="s">
        <v>15672</v>
      </c>
      <c r="I10321" s="235" t="s">
        <v>15671</v>
      </c>
    </row>
    <row r="10322" spans="5:9">
      <c r="E10322" s="236" t="s">
        <v>20054</v>
      </c>
      <c r="F10322" s="236" t="s">
        <v>1593</v>
      </c>
      <c r="G10322" s="235" t="str">
        <f t="shared" si="161"/>
        <v>0289034</v>
      </c>
      <c r="H10322" s="235" t="s">
        <v>16040</v>
      </c>
      <c r="I10322" s="235" t="s">
        <v>16039</v>
      </c>
    </row>
    <row r="10323" spans="5:9">
      <c r="E10323" s="236" t="s">
        <v>20054</v>
      </c>
      <c r="F10323" s="236" t="s">
        <v>1028</v>
      </c>
      <c r="G10323" s="235" t="str">
        <f t="shared" si="161"/>
        <v>0289035</v>
      </c>
      <c r="H10323" s="235" t="s">
        <v>3223</v>
      </c>
      <c r="I10323" s="235" t="s">
        <v>3222</v>
      </c>
    </row>
    <row r="10324" spans="5:9">
      <c r="E10324" s="236" t="s">
        <v>20054</v>
      </c>
      <c r="F10324" s="236" t="s">
        <v>1590</v>
      </c>
      <c r="G10324" s="235" t="str">
        <f t="shared" si="161"/>
        <v>0289036</v>
      </c>
      <c r="H10324" s="235" t="s">
        <v>8678</v>
      </c>
      <c r="I10324" s="235" t="s">
        <v>3976</v>
      </c>
    </row>
    <row r="10325" spans="5:9">
      <c r="E10325" s="236" t="s">
        <v>20054</v>
      </c>
      <c r="F10325" s="236" t="s">
        <v>1589</v>
      </c>
      <c r="G10325" s="235" t="str">
        <f t="shared" si="161"/>
        <v>0289037</v>
      </c>
      <c r="H10325" s="235" t="s">
        <v>11288</v>
      </c>
      <c r="I10325" s="235" t="s">
        <v>11287</v>
      </c>
    </row>
    <row r="10326" spans="5:9">
      <c r="E10326" s="236" t="s">
        <v>20054</v>
      </c>
      <c r="F10326" s="236" t="s">
        <v>919</v>
      </c>
      <c r="G10326" s="235" t="str">
        <f t="shared" si="161"/>
        <v>0289038</v>
      </c>
      <c r="H10326" s="235" t="s">
        <v>8744</v>
      </c>
      <c r="I10326" s="235" t="s">
        <v>8743</v>
      </c>
    </row>
    <row r="10327" spans="5:9">
      <c r="E10327" s="236" t="s">
        <v>20054</v>
      </c>
      <c r="F10327" s="236" t="s">
        <v>916</v>
      </c>
      <c r="G10327" s="235" t="str">
        <f t="shared" si="161"/>
        <v>0289039</v>
      </c>
      <c r="H10327" s="235" t="s">
        <v>5373</v>
      </c>
      <c r="I10327" s="235" t="s">
        <v>6222</v>
      </c>
    </row>
    <row r="10328" spans="5:9">
      <c r="E10328" s="236" t="s">
        <v>20054</v>
      </c>
      <c r="F10328" s="236" t="s">
        <v>1025</v>
      </c>
      <c r="G10328" s="235" t="str">
        <f t="shared" si="161"/>
        <v>0289040</v>
      </c>
      <c r="H10328" s="235" t="s">
        <v>8411</v>
      </c>
      <c r="I10328" s="235" t="s">
        <v>8410</v>
      </c>
    </row>
    <row r="10329" spans="5:9">
      <c r="E10329" s="236" t="s">
        <v>20054</v>
      </c>
      <c r="F10329" s="236" t="s">
        <v>1586</v>
      </c>
      <c r="G10329" s="235" t="str">
        <f t="shared" si="161"/>
        <v>0289041</v>
      </c>
      <c r="H10329" s="235" t="s">
        <v>11271</v>
      </c>
      <c r="I10329" s="235" t="s">
        <v>11270</v>
      </c>
    </row>
    <row r="10330" spans="5:9">
      <c r="E10330" s="236" t="s">
        <v>20054</v>
      </c>
      <c r="F10330" s="236" t="s">
        <v>2091</v>
      </c>
      <c r="G10330" s="235" t="str">
        <f t="shared" si="161"/>
        <v>0289044</v>
      </c>
      <c r="H10330" s="235" t="s">
        <v>9401</v>
      </c>
      <c r="I10330" s="235" t="s">
        <v>9400</v>
      </c>
    </row>
    <row r="10331" spans="5:9">
      <c r="E10331" s="236" t="s">
        <v>20054</v>
      </c>
      <c r="F10331" s="236" t="s">
        <v>2542</v>
      </c>
      <c r="G10331" s="235" t="str">
        <f t="shared" si="161"/>
        <v>0289045</v>
      </c>
      <c r="H10331" s="235" t="s">
        <v>16772</v>
      </c>
      <c r="I10331" s="235" t="s">
        <v>16771</v>
      </c>
    </row>
    <row r="10332" spans="5:9">
      <c r="E10332" s="236" t="s">
        <v>20054</v>
      </c>
      <c r="F10332" s="236" t="s">
        <v>4783</v>
      </c>
      <c r="G10332" s="235" t="str">
        <f t="shared" si="161"/>
        <v>0289046</v>
      </c>
      <c r="H10332" s="235" t="s">
        <v>10813</v>
      </c>
      <c r="I10332" s="235" t="s">
        <v>10812</v>
      </c>
    </row>
    <row r="10333" spans="5:9">
      <c r="E10333" s="236" t="s">
        <v>20054</v>
      </c>
      <c r="F10333" s="236" t="s">
        <v>913</v>
      </c>
      <c r="G10333" s="235" t="str">
        <f t="shared" si="161"/>
        <v>0289048</v>
      </c>
      <c r="H10333" s="235" t="s">
        <v>8842</v>
      </c>
      <c r="I10333" s="235" t="s">
        <v>8841</v>
      </c>
    </row>
    <row r="10334" spans="5:9">
      <c r="E10334" s="236" t="s">
        <v>20054</v>
      </c>
      <c r="F10334" s="236" t="s">
        <v>2537</v>
      </c>
      <c r="G10334" s="235" t="str">
        <f t="shared" si="161"/>
        <v>0289051</v>
      </c>
      <c r="H10334" s="235" t="s">
        <v>10819</v>
      </c>
      <c r="I10334" s="235" t="s">
        <v>10818</v>
      </c>
    </row>
    <row r="10335" spans="5:9">
      <c r="E10335" s="236" t="s">
        <v>20054</v>
      </c>
      <c r="F10335" s="236" t="s">
        <v>4314</v>
      </c>
      <c r="G10335" s="235" t="str">
        <f t="shared" si="161"/>
        <v>0289055</v>
      </c>
      <c r="H10335" s="235" t="s">
        <v>10817</v>
      </c>
      <c r="I10335" s="235" t="s">
        <v>4657</v>
      </c>
    </row>
    <row r="10336" spans="5:9">
      <c r="E10336" s="236" t="s">
        <v>20054</v>
      </c>
      <c r="F10336" s="236" t="s">
        <v>3067</v>
      </c>
      <c r="G10336" s="235" t="str">
        <f t="shared" si="161"/>
        <v>0289061</v>
      </c>
      <c r="H10336" s="235" t="s">
        <v>1114</v>
      </c>
      <c r="I10336" s="235" t="s">
        <v>1113</v>
      </c>
    </row>
    <row r="10337" spans="5:9">
      <c r="E10337" s="236" t="s">
        <v>20054</v>
      </c>
      <c r="F10337" s="236" t="s">
        <v>5249</v>
      </c>
      <c r="G10337" s="235" t="str">
        <f t="shared" si="161"/>
        <v>0289062</v>
      </c>
      <c r="H10337" s="235" t="s">
        <v>1112</v>
      </c>
      <c r="I10337" s="235" t="s">
        <v>1111</v>
      </c>
    </row>
    <row r="10338" spans="5:9">
      <c r="E10338" s="236" t="s">
        <v>20054</v>
      </c>
      <c r="F10338" s="236" t="s">
        <v>5248</v>
      </c>
      <c r="G10338" s="235" t="str">
        <f t="shared" si="161"/>
        <v>0289064</v>
      </c>
      <c r="H10338" s="235" t="s">
        <v>12582</v>
      </c>
      <c r="I10338" s="235" t="s">
        <v>12581</v>
      </c>
    </row>
    <row r="10339" spans="5:9">
      <c r="E10339" s="236" t="s">
        <v>20054</v>
      </c>
      <c r="F10339" s="236" t="s">
        <v>4769</v>
      </c>
      <c r="G10339" s="235" t="str">
        <f t="shared" si="161"/>
        <v>0289065</v>
      </c>
      <c r="H10339" s="235" t="s">
        <v>10811</v>
      </c>
      <c r="I10339" s="235" t="s">
        <v>10810</v>
      </c>
    </row>
    <row r="10340" spans="5:9">
      <c r="E10340" s="236" t="s">
        <v>20054</v>
      </c>
      <c r="F10340" s="236" t="s">
        <v>2648</v>
      </c>
      <c r="G10340" s="235" t="str">
        <f t="shared" si="161"/>
        <v>0289071</v>
      </c>
      <c r="H10340" s="235" t="s">
        <v>11074</v>
      </c>
      <c r="I10340" s="235" t="s">
        <v>11073</v>
      </c>
    </row>
    <row r="10341" spans="5:9">
      <c r="E10341" s="236" t="s">
        <v>20054</v>
      </c>
      <c r="F10341" s="236" t="s">
        <v>4941</v>
      </c>
      <c r="G10341" s="235" t="str">
        <f t="shared" si="161"/>
        <v>0289072</v>
      </c>
      <c r="H10341" s="235" t="s">
        <v>10809</v>
      </c>
      <c r="I10341" s="235" t="s">
        <v>6992</v>
      </c>
    </row>
    <row r="10342" spans="5:9">
      <c r="E10342" s="236" t="s">
        <v>20054</v>
      </c>
      <c r="F10342" s="236" t="s">
        <v>1686</v>
      </c>
      <c r="G10342" s="235" t="str">
        <f t="shared" si="161"/>
        <v>0289073</v>
      </c>
      <c r="H10342" s="235" t="s">
        <v>20049</v>
      </c>
      <c r="I10342" s="235" t="s">
        <v>20048</v>
      </c>
    </row>
    <row r="10343" spans="5:9">
      <c r="E10343" s="236" t="s">
        <v>20054</v>
      </c>
      <c r="F10343" s="236" t="s">
        <v>895</v>
      </c>
      <c r="G10343" s="235" t="str">
        <f t="shared" si="161"/>
        <v>0289078</v>
      </c>
      <c r="H10343" s="235" t="s">
        <v>1070</v>
      </c>
      <c r="I10343" s="235" t="s">
        <v>1069</v>
      </c>
    </row>
    <row r="10344" spans="5:9">
      <c r="E10344" s="236" t="s">
        <v>20054</v>
      </c>
      <c r="F10344" s="236" t="s">
        <v>3062</v>
      </c>
      <c r="G10344" s="235" t="str">
        <f t="shared" si="161"/>
        <v>0289081</v>
      </c>
      <c r="H10344" s="235" t="s">
        <v>10808</v>
      </c>
      <c r="I10344" s="235" t="s">
        <v>10807</v>
      </c>
    </row>
    <row r="10345" spans="5:9">
      <c r="E10345" s="236" t="s">
        <v>20054</v>
      </c>
      <c r="F10345" s="236" t="s">
        <v>3644</v>
      </c>
      <c r="G10345" s="235" t="str">
        <f t="shared" si="161"/>
        <v>0289082</v>
      </c>
      <c r="H10345" s="235" t="s">
        <v>11686</v>
      </c>
      <c r="I10345" s="235" t="s">
        <v>11685</v>
      </c>
    </row>
    <row r="10346" spans="5:9">
      <c r="E10346" s="236" t="s">
        <v>20054</v>
      </c>
      <c r="F10346" s="236" t="s">
        <v>2641</v>
      </c>
      <c r="G10346" s="235" t="str">
        <f t="shared" si="161"/>
        <v>0289091</v>
      </c>
      <c r="H10346" s="235" t="s">
        <v>11684</v>
      </c>
      <c r="I10346" s="235" t="s">
        <v>11683</v>
      </c>
    </row>
    <row r="10347" spans="5:9">
      <c r="E10347" s="236" t="s">
        <v>20054</v>
      </c>
      <c r="F10347" s="236" t="s">
        <v>2638</v>
      </c>
      <c r="G10347" s="235" t="str">
        <f t="shared" si="161"/>
        <v>0289092</v>
      </c>
      <c r="H10347" s="235" t="s">
        <v>6266</v>
      </c>
      <c r="I10347" s="235" t="s">
        <v>6265</v>
      </c>
    </row>
    <row r="10348" spans="5:9">
      <c r="E10348" s="236" t="s">
        <v>20054</v>
      </c>
      <c r="F10348" s="236" t="s">
        <v>4257</v>
      </c>
      <c r="G10348" s="235" t="str">
        <f t="shared" si="161"/>
        <v>0289093</v>
      </c>
      <c r="H10348" s="235" t="s">
        <v>10852</v>
      </c>
      <c r="I10348" s="235" t="s">
        <v>10851</v>
      </c>
    </row>
    <row r="10349" spans="5:9">
      <c r="E10349" s="236" t="s">
        <v>19976</v>
      </c>
      <c r="F10349" s="236" t="s">
        <v>1071</v>
      </c>
      <c r="G10349" s="235" t="str">
        <f t="shared" si="161"/>
        <v>0294020</v>
      </c>
      <c r="H10349" s="235" t="s">
        <v>20053</v>
      </c>
      <c r="I10349" s="235" t="s">
        <v>20052</v>
      </c>
    </row>
    <row r="10350" spans="5:9">
      <c r="E10350" s="236" t="s">
        <v>19976</v>
      </c>
      <c r="F10350" s="236" t="s">
        <v>1066</v>
      </c>
      <c r="G10350" s="235" t="str">
        <f t="shared" si="161"/>
        <v>0294100</v>
      </c>
      <c r="H10350" s="235" t="s">
        <v>20051</v>
      </c>
      <c r="I10350" s="235" t="s">
        <v>11281</v>
      </c>
    </row>
    <row r="10351" spans="5:9">
      <c r="E10351" s="236" t="s">
        <v>19976</v>
      </c>
      <c r="F10351" s="236" t="s">
        <v>1359</v>
      </c>
      <c r="G10351" s="235" t="str">
        <f t="shared" si="161"/>
        <v>0294110</v>
      </c>
      <c r="H10351" s="235" t="s">
        <v>20050</v>
      </c>
      <c r="I10351" s="235" t="s">
        <v>9233</v>
      </c>
    </row>
    <row r="10352" spans="5:9">
      <c r="E10352" s="236" t="s">
        <v>19976</v>
      </c>
      <c r="F10352" s="236" t="s">
        <v>1392</v>
      </c>
      <c r="G10352" s="235" t="str">
        <f t="shared" si="161"/>
        <v>0294140</v>
      </c>
      <c r="H10352" s="235" t="s">
        <v>20049</v>
      </c>
      <c r="I10352" s="235" t="s">
        <v>20048</v>
      </c>
    </row>
    <row r="10353" spans="5:9">
      <c r="E10353" s="236" t="s">
        <v>19976</v>
      </c>
      <c r="F10353" s="236" t="s">
        <v>1045</v>
      </c>
      <c r="G10353" s="235" t="str">
        <f t="shared" si="161"/>
        <v>0294150</v>
      </c>
      <c r="H10353" s="235" t="s">
        <v>11062</v>
      </c>
      <c r="I10353" s="235" t="s">
        <v>11061</v>
      </c>
    </row>
    <row r="10354" spans="5:9">
      <c r="E10354" s="236" t="s">
        <v>19976</v>
      </c>
      <c r="F10354" s="236" t="s">
        <v>4168</v>
      </c>
      <c r="G10354" s="235" t="str">
        <f t="shared" si="161"/>
        <v>0294151</v>
      </c>
      <c r="H10354" s="235" t="s">
        <v>18755</v>
      </c>
      <c r="I10354" s="235" t="s">
        <v>16049</v>
      </c>
    </row>
    <row r="10355" spans="5:9">
      <c r="E10355" s="236" t="s">
        <v>19976</v>
      </c>
      <c r="F10355" s="236" t="s">
        <v>1645</v>
      </c>
      <c r="G10355" s="235" t="str">
        <f t="shared" si="161"/>
        <v>0294160</v>
      </c>
      <c r="H10355" s="235" t="s">
        <v>8419</v>
      </c>
      <c r="I10355" s="235" t="s">
        <v>8418</v>
      </c>
    </row>
    <row r="10356" spans="5:9">
      <c r="E10356" s="236" t="s">
        <v>19976</v>
      </c>
      <c r="F10356" s="236" t="s">
        <v>4153</v>
      </c>
      <c r="G10356" s="235" t="str">
        <f t="shared" si="161"/>
        <v>0294161</v>
      </c>
      <c r="H10356" s="235" t="s">
        <v>12081</v>
      </c>
      <c r="I10356" s="235" t="s">
        <v>12080</v>
      </c>
    </row>
    <row r="10357" spans="5:9">
      <c r="E10357" s="236" t="s">
        <v>19976</v>
      </c>
      <c r="F10357" s="236" t="s">
        <v>1722</v>
      </c>
      <c r="G10357" s="235" t="str">
        <f t="shared" si="161"/>
        <v>0294170</v>
      </c>
      <c r="H10357" s="235" t="s">
        <v>9974</v>
      </c>
      <c r="I10357" s="235" t="s">
        <v>9973</v>
      </c>
    </row>
    <row r="10358" spans="5:9">
      <c r="E10358" s="236" t="s">
        <v>19976</v>
      </c>
      <c r="F10358" s="236" t="s">
        <v>1063</v>
      </c>
      <c r="G10358" s="235" t="str">
        <f t="shared" si="161"/>
        <v>0294180</v>
      </c>
      <c r="H10358" s="235" t="s">
        <v>12132</v>
      </c>
      <c r="I10358" s="235" t="s">
        <v>12131</v>
      </c>
    </row>
    <row r="10359" spans="5:9">
      <c r="E10359" s="236" t="s">
        <v>19976</v>
      </c>
      <c r="F10359" s="236" t="s">
        <v>1640</v>
      </c>
      <c r="G10359" s="235" t="str">
        <f t="shared" si="161"/>
        <v>0294190</v>
      </c>
      <c r="H10359" s="235" t="s">
        <v>9868</v>
      </c>
      <c r="I10359" s="235" t="s">
        <v>9867</v>
      </c>
    </row>
    <row r="10360" spans="5:9">
      <c r="E10360" s="236" t="s">
        <v>19976</v>
      </c>
      <c r="F10360" s="236" t="s">
        <v>1127</v>
      </c>
      <c r="G10360" s="235" t="str">
        <f t="shared" si="161"/>
        <v>0294220</v>
      </c>
      <c r="H10360" s="235" t="s">
        <v>11737</v>
      </c>
      <c r="I10360" s="235" t="s">
        <v>11723</v>
      </c>
    </row>
    <row r="10361" spans="5:9">
      <c r="E10361" s="236" t="s">
        <v>19976</v>
      </c>
      <c r="F10361" s="236" t="s">
        <v>1124</v>
      </c>
      <c r="G10361" s="235" t="str">
        <f t="shared" si="161"/>
        <v>0294230</v>
      </c>
      <c r="H10361" s="235" t="s">
        <v>13870</v>
      </c>
      <c r="I10361" s="235" t="s">
        <v>13869</v>
      </c>
    </row>
    <row r="10362" spans="5:9">
      <c r="E10362" s="236" t="s">
        <v>19976</v>
      </c>
      <c r="F10362" s="236" t="s">
        <v>811</v>
      </c>
      <c r="G10362" s="235" t="str">
        <f t="shared" si="161"/>
        <v>0294239</v>
      </c>
      <c r="H10362" s="235" t="s">
        <v>8628</v>
      </c>
      <c r="I10362" s="235" t="s">
        <v>8627</v>
      </c>
    </row>
    <row r="10363" spans="5:9">
      <c r="E10363" s="236" t="s">
        <v>19976</v>
      </c>
      <c r="F10363" s="236" t="s">
        <v>1716</v>
      </c>
      <c r="G10363" s="235" t="str">
        <f t="shared" si="161"/>
        <v>0294240</v>
      </c>
      <c r="H10363" s="235" t="s">
        <v>7744</v>
      </c>
      <c r="I10363" s="235" t="s">
        <v>11042</v>
      </c>
    </row>
    <row r="10364" spans="5:9">
      <c r="E10364" s="236" t="s">
        <v>19976</v>
      </c>
      <c r="F10364" s="236" t="s">
        <v>4603</v>
      </c>
      <c r="G10364" s="235" t="str">
        <f t="shared" si="161"/>
        <v>0294244</v>
      </c>
      <c r="H10364" s="235" t="s">
        <v>20047</v>
      </c>
      <c r="I10364" s="235" t="s">
        <v>11743</v>
      </c>
    </row>
    <row r="10365" spans="5:9">
      <c r="E10365" s="236" t="s">
        <v>19976</v>
      </c>
      <c r="F10365" s="236" t="s">
        <v>3972</v>
      </c>
      <c r="G10365" s="235" t="str">
        <f t="shared" si="161"/>
        <v>0294245</v>
      </c>
      <c r="H10365" s="235" t="s">
        <v>16881</v>
      </c>
      <c r="I10365" s="235" t="s">
        <v>16880</v>
      </c>
    </row>
    <row r="10366" spans="5:9">
      <c r="E10366" s="236" t="s">
        <v>19976</v>
      </c>
      <c r="F10366" s="236" t="s">
        <v>1121</v>
      </c>
      <c r="G10366" s="235" t="str">
        <f t="shared" si="161"/>
        <v>0294250</v>
      </c>
      <c r="H10366" s="235" t="s">
        <v>11738</v>
      </c>
      <c r="I10366" s="235" t="s">
        <v>1138</v>
      </c>
    </row>
    <row r="10367" spans="5:9">
      <c r="E10367" s="236" t="s">
        <v>19976</v>
      </c>
      <c r="F10367" s="236" t="s">
        <v>3324</v>
      </c>
      <c r="G10367" s="235" t="str">
        <f t="shared" si="161"/>
        <v>0294251</v>
      </c>
      <c r="H10367" s="235" t="s">
        <v>11038</v>
      </c>
      <c r="I10367" s="235" t="s">
        <v>11037</v>
      </c>
    </row>
    <row r="10368" spans="5:9">
      <c r="E10368" s="236" t="s">
        <v>19976</v>
      </c>
      <c r="F10368" s="236" t="s">
        <v>6397</v>
      </c>
      <c r="G10368" s="235" t="str">
        <f t="shared" si="161"/>
        <v>0294252</v>
      </c>
      <c r="H10368" s="235" t="s">
        <v>20046</v>
      </c>
      <c r="I10368" s="235" t="s">
        <v>20045</v>
      </c>
    </row>
    <row r="10369" spans="5:9">
      <c r="E10369" s="236" t="s">
        <v>19976</v>
      </c>
      <c r="F10369" s="236" t="s">
        <v>3965</v>
      </c>
      <c r="G10369" s="235" t="str">
        <f t="shared" si="161"/>
        <v>0294253</v>
      </c>
      <c r="H10369" s="235" t="s">
        <v>20044</v>
      </c>
      <c r="I10369" s="235" t="s">
        <v>20043</v>
      </c>
    </row>
    <row r="10370" spans="5:9">
      <c r="E10370" s="236" t="s">
        <v>19976</v>
      </c>
      <c r="F10370" s="236" t="s">
        <v>6484</v>
      </c>
      <c r="G10370" s="235" t="str">
        <f t="shared" ref="G10370:G10433" si="162">TEXT(E10370,"0000")&amp;TEXT(F10370,"000")</f>
        <v>0294254</v>
      </c>
      <c r="H10370" s="235" t="s">
        <v>12107</v>
      </c>
      <c r="I10370" s="235" t="s">
        <v>12106</v>
      </c>
    </row>
    <row r="10371" spans="5:9">
      <c r="E10371" s="236" t="s">
        <v>19976</v>
      </c>
      <c r="F10371" s="236" t="s">
        <v>7755</v>
      </c>
      <c r="G10371" s="235" t="str">
        <f t="shared" si="162"/>
        <v>0294255</v>
      </c>
      <c r="H10371" s="235" t="s">
        <v>3249</v>
      </c>
      <c r="I10371" s="235" t="s">
        <v>3248</v>
      </c>
    </row>
    <row r="10372" spans="5:9">
      <c r="E10372" s="236" t="s">
        <v>19976</v>
      </c>
      <c r="F10372" s="236" t="s">
        <v>4075</v>
      </c>
      <c r="G10372" s="235" t="str">
        <f t="shared" si="162"/>
        <v>0294256</v>
      </c>
      <c r="H10372" s="235" t="s">
        <v>20042</v>
      </c>
      <c r="I10372" s="235" t="s">
        <v>20041</v>
      </c>
    </row>
    <row r="10373" spans="5:9">
      <c r="E10373" s="236" t="s">
        <v>19976</v>
      </c>
      <c r="F10373" s="236" t="s">
        <v>2414</v>
      </c>
      <c r="G10373" s="235" t="str">
        <f t="shared" si="162"/>
        <v>0294260</v>
      </c>
      <c r="H10373" s="235" t="s">
        <v>11060</v>
      </c>
      <c r="I10373" s="235" t="s">
        <v>5793</v>
      </c>
    </row>
    <row r="10374" spans="5:9">
      <c r="E10374" s="236" t="s">
        <v>19976</v>
      </c>
      <c r="F10374" s="236" t="s">
        <v>1039</v>
      </c>
      <c r="G10374" s="235" t="str">
        <f t="shared" si="162"/>
        <v>0294270</v>
      </c>
      <c r="H10374" s="235" t="s">
        <v>8740</v>
      </c>
      <c r="I10374" s="235" t="s">
        <v>5991</v>
      </c>
    </row>
    <row r="10375" spans="5:9">
      <c r="E10375" s="236" t="s">
        <v>19976</v>
      </c>
      <c r="F10375" s="236" t="s">
        <v>2016</v>
      </c>
      <c r="G10375" s="235" t="str">
        <f t="shared" si="162"/>
        <v>0294280</v>
      </c>
      <c r="H10375" s="235" t="s">
        <v>3168</v>
      </c>
      <c r="I10375" s="235" t="s">
        <v>3167</v>
      </c>
    </row>
    <row r="10376" spans="5:9">
      <c r="E10376" s="236" t="s">
        <v>19976</v>
      </c>
      <c r="F10376" s="236" t="s">
        <v>1118</v>
      </c>
      <c r="G10376" s="235" t="str">
        <f t="shared" si="162"/>
        <v>0294290</v>
      </c>
      <c r="H10376" s="235" t="s">
        <v>11047</v>
      </c>
      <c r="I10376" s="235" t="s">
        <v>11046</v>
      </c>
    </row>
    <row r="10377" spans="5:9">
      <c r="E10377" s="236" t="s">
        <v>19976</v>
      </c>
      <c r="F10377" s="236" t="s">
        <v>6576</v>
      </c>
      <c r="G10377" s="235" t="str">
        <f t="shared" si="162"/>
        <v>0294294</v>
      </c>
      <c r="H10377" s="235" t="s">
        <v>8744</v>
      </c>
      <c r="I10377" s="235" t="s">
        <v>8743</v>
      </c>
    </row>
    <row r="10378" spans="5:9">
      <c r="E10378" s="236" t="s">
        <v>19976</v>
      </c>
      <c r="F10378" s="236" t="s">
        <v>11295</v>
      </c>
      <c r="G10378" s="235" t="str">
        <f t="shared" si="162"/>
        <v>0294295</v>
      </c>
      <c r="H10378" s="235" t="s">
        <v>20040</v>
      </c>
      <c r="I10378" s="235" t="s">
        <v>8488</v>
      </c>
    </row>
    <row r="10379" spans="5:9">
      <c r="E10379" s="236" t="s">
        <v>19976</v>
      </c>
      <c r="F10379" s="236" t="s">
        <v>1115</v>
      </c>
      <c r="G10379" s="235" t="str">
        <f t="shared" si="162"/>
        <v>0294300</v>
      </c>
      <c r="H10379" s="235" t="s">
        <v>11322</v>
      </c>
      <c r="I10379" s="235" t="s">
        <v>11321</v>
      </c>
    </row>
    <row r="10380" spans="5:9">
      <c r="E10380" s="236" t="s">
        <v>19976</v>
      </c>
      <c r="F10380" s="236" t="s">
        <v>2187</v>
      </c>
      <c r="G10380" s="235" t="str">
        <f t="shared" si="162"/>
        <v>0294310</v>
      </c>
      <c r="H10380" s="235" t="s">
        <v>10817</v>
      </c>
      <c r="I10380" s="235" t="s">
        <v>4657</v>
      </c>
    </row>
    <row r="10381" spans="5:9">
      <c r="E10381" s="236" t="s">
        <v>19976</v>
      </c>
      <c r="F10381" s="236" t="s">
        <v>1036</v>
      </c>
      <c r="G10381" s="235" t="str">
        <f t="shared" si="162"/>
        <v>0294320</v>
      </c>
      <c r="H10381" s="235" t="s">
        <v>8274</v>
      </c>
      <c r="I10381" s="235" t="s">
        <v>8273</v>
      </c>
    </row>
    <row r="10382" spans="5:9">
      <c r="E10382" s="236" t="s">
        <v>19976</v>
      </c>
      <c r="F10382" s="236" t="s">
        <v>2287</v>
      </c>
      <c r="G10382" s="235" t="str">
        <f t="shared" si="162"/>
        <v>0294321</v>
      </c>
      <c r="H10382" s="235" t="s">
        <v>8589</v>
      </c>
      <c r="I10382" s="235" t="s">
        <v>8588</v>
      </c>
    </row>
    <row r="10383" spans="5:9">
      <c r="E10383" s="236" t="s">
        <v>19976</v>
      </c>
      <c r="F10383" s="236" t="s">
        <v>4463</v>
      </c>
      <c r="G10383" s="235" t="str">
        <f t="shared" si="162"/>
        <v>0294324</v>
      </c>
      <c r="H10383" s="235" t="s">
        <v>10813</v>
      </c>
      <c r="I10383" s="235" t="s">
        <v>10812</v>
      </c>
    </row>
    <row r="10384" spans="5:9">
      <c r="E10384" s="236" t="s">
        <v>19976</v>
      </c>
      <c r="F10384" s="236" t="s">
        <v>2284</v>
      </c>
      <c r="G10384" s="235" t="str">
        <f t="shared" si="162"/>
        <v>0294325</v>
      </c>
      <c r="H10384" s="235" t="s">
        <v>20039</v>
      </c>
      <c r="I10384" s="235" t="s">
        <v>20038</v>
      </c>
    </row>
    <row r="10385" spans="5:9">
      <c r="E10385" s="236" t="s">
        <v>19976</v>
      </c>
      <c r="F10385" s="236" t="s">
        <v>2281</v>
      </c>
      <c r="G10385" s="235" t="str">
        <f t="shared" si="162"/>
        <v>0294327</v>
      </c>
      <c r="H10385" s="235" t="s">
        <v>8882</v>
      </c>
      <c r="I10385" s="235" t="s">
        <v>8881</v>
      </c>
    </row>
    <row r="10386" spans="5:9">
      <c r="E10386" s="236" t="s">
        <v>19976</v>
      </c>
      <c r="F10386" s="236" t="s">
        <v>787</v>
      </c>
      <c r="G10386" s="235" t="str">
        <f t="shared" si="162"/>
        <v>0294328</v>
      </c>
      <c r="H10386" s="235" t="s">
        <v>10815</v>
      </c>
      <c r="I10386" s="235" t="s">
        <v>10814</v>
      </c>
    </row>
    <row r="10387" spans="5:9">
      <c r="E10387" s="236" t="s">
        <v>19976</v>
      </c>
      <c r="F10387" s="236" t="s">
        <v>1281</v>
      </c>
      <c r="G10387" s="235" t="str">
        <f t="shared" si="162"/>
        <v>0294329</v>
      </c>
      <c r="H10387" s="235" t="s">
        <v>11319</v>
      </c>
      <c r="I10387" s="235" t="s">
        <v>11318</v>
      </c>
    </row>
    <row r="10388" spans="5:9">
      <c r="E10388" s="236" t="s">
        <v>19976</v>
      </c>
      <c r="F10388" s="236" t="s">
        <v>2276</v>
      </c>
      <c r="G10388" s="235" t="str">
        <f t="shared" si="162"/>
        <v>0294330</v>
      </c>
      <c r="H10388" s="235" t="s">
        <v>16772</v>
      </c>
      <c r="I10388" s="235" t="s">
        <v>16771</v>
      </c>
    </row>
    <row r="10389" spans="5:9">
      <c r="E10389" s="236" t="s">
        <v>19976</v>
      </c>
      <c r="F10389" s="236" t="s">
        <v>1278</v>
      </c>
      <c r="G10389" s="235" t="str">
        <f t="shared" si="162"/>
        <v>0294331</v>
      </c>
      <c r="H10389" s="235" t="s">
        <v>2380</v>
      </c>
      <c r="I10389" s="235" t="s">
        <v>2379</v>
      </c>
    </row>
    <row r="10390" spans="5:9">
      <c r="E10390" s="236" t="s">
        <v>19976</v>
      </c>
      <c r="F10390" s="236" t="s">
        <v>1275</v>
      </c>
      <c r="G10390" s="235" t="str">
        <f t="shared" si="162"/>
        <v>0294332</v>
      </c>
      <c r="H10390" s="235" t="s">
        <v>5077</v>
      </c>
      <c r="I10390" s="235" t="s">
        <v>5076</v>
      </c>
    </row>
    <row r="10391" spans="5:9">
      <c r="E10391" s="236" t="s">
        <v>19976</v>
      </c>
      <c r="F10391" s="236" t="s">
        <v>3572</v>
      </c>
      <c r="G10391" s="235" t="str">
        <f t="shared" si="162"/>
        <v>0294336</v>
      </c>
      <c r="H10391" s="235" t="s">
        <v>8464</v>
      </c>
      <c r="I10391" s="235" t="s">
        <v>8463</v>
      </c>
    </row>
    <row r="10392" spans="5:9">
      <c r="E10392" s="236" t="s">
        <v>19976</v>
      </c>
      <c r="F10392" s="236" t="s">
        <v>1826</v>
      </c>
      <c r="G10392" s="235" t="str">
        <f t="shared" si="162"/>
        <v>0294340</v>
      </c>
      <c r="H10392" s="235" t="s">
        <v>13241</v>
      </c>
      <c r="I10392" s="235" t="s">
        <v>13240</v>
      </c>
    </row>
    <row r="10393" spans="5:9">
      <c r="E10393" s="236" t="s">
        <v>19976</v>
      </c>
      <c r="F10393" s="236" t="s">
        <v>7041</v>
      </c>
      <c r="G10393" s="235" t="str">
        <f t="shared" si="162"/>
        <v>0294350</v>
      </c>
      <c r="H10393" s="235" t="s">
        <v>17524</v>
      </c>
      <c r="I10393" s="235" t="s">
        <v>17523</v>
      </c>
    </row>
    <row r="10394" spans="5:9">
      <c r="E10394" s="236" t="s">
        <v>19976</v>
      </c>
      <c r="F10394" s="236" t="s">
        <v>1825</v>
      </c>
      <c r="G10394" s="235" t="str">
        <f t="shared" si="162"/>
        <v>0294360</v>
      </c>
      <c r="H10394" s="235" t="s">
        <v>15729</v>
      </c>
      <c r="I10394" s="235" t="s">
        <v>15728</v>
      </c>
    </row>
    <row r="10395" spans="5:9">
      <c r="E10395" s="236" t="s">
        <v>19976</v>
      </c>
      <c r="F10395" s="236" t="s">
        <v>1822</v>
      </c>
      <c r="G10395" s="235" t="str">
        <f t="shared" si="162"/>
        <v>0294370</v>
      </c>
      <c r="H10395" s="235" t="s">
        <v>20037</v>
      </c>
      <c r="I10395" s="235" t="s">
        <v>20036</v>
      </c>
    </row>
    <row r="10396" spans="5:9">
      <c r="E10396" s="236" t="s">
        <v>19976</v>
      </c>
      <c r="F10396" s="236" t="s">
        <v>3258</v>
      </c>
      <c r="G10396" s="235" t="str">
        <f t="shared" si="162"/>
        <v>0294377</v>
      </c>
      <c r="H10396" s="235" t="s">
        <v>8547</v>
      </c>
      <c r="I10396" s="235" t="s">
        <v>8546</v>
      </c>
    </row>
    <row r="10397" spans="5:9">
      <c r="E10397" s="236" t="s">
        <v>19976</v>
      </c>
      <c r="F10397" s="236" t="s">
        <v>3942</v>
      </c>
      <c r="G10397" s="235" t="str">
        <f t="shared" si="162"/>
        <v>0294380</v>
      </c>
      <c r="H10397" s="235" t="s">
        <v>20035</v>
      </c>
      <c r="I10397" s="235" t="s">
        <v>20034</v>
      </c>
    </row>
    <row r="10398" spans="5:9">
      <c r="E10398" s="236" t="s">
        <v>19976</v>
      </c>
      <c r="F10398" s="236" t="s">
        <v>1004</v>
      </c>
      <c r="G10398" s="235" t="str">
        <f t="shared" si="162"/>
        <v>0294390</v>
      </c>
      <c r="H10398" s="235" t="s">
        <v>11311</v>
      </c>
      <c r="I10398" s="235" t="s">
        <v>11310</v>
      </c>
    </row>
    <row r="10399" spans="5:9">
      <c r="E10399" s="236" t="s">
        <v>19976</v>
      </c>
      <c r="F10399" s="236" t="s">
        <v>4540</v>
      </c>
      <c r="G10399" s="235" t="str">
        <f t="shared" si="162"/>
        <v>0294391</v>
      </c>
      <c r="H10399" s="235" t="s">
        <v>10819</v>
      </c>
      <c r="I10399" s="235" t="s">
        <v>10818</v>
      </c>
    </row>
    <row r="10400" spans="5:9">
      <c r="E10400" s="236" t="s">
        <v>19976</v>
      </c>
      <c r="F10400" s="236" t="s">
        <v>3936</v>
      </c>
      <c r="G10400" s="235" t="str">
        <f t="shared" si="162"/>
        <v>0294392</v>
      </c>
      <c r="H10400" s="235" t="s">
        <v>20033</v>
      </c>
      <c r="I10400" s="235" t="s">
        <v>20032</v>
      </c>
    </row>
    <row r="10401" spans="5:9">
      <c r="E10401" s="236" t="s">
        <v>19976</v>
      </c>
      <c r="F10401" s="236" t="s">
        <v>1110</v>
      </c>
      <c r="G10401" s="235" t="str">
        <f t="shared" si="162"/>
        <v>0294410</v>
      </c>
      <c r="H10401" s="235" t="s">
        <v>10986</v>
      </c>
      <c r="I10401" s="235" t="s">
        <v>935</v>
      </c>
    </row>
    <row r="10402" spans="5:9">
      <c r="E10402" s="236" t="s">
        <v>19976</v>
      </c>
      <c r="F10402" s="236" t="s">
        <v>1060</v>
      </c>
      <c r="G10402" s="235" t="str">
        <f t="shared" si="162"/>
        <v>0294420</v>
      </c>
      <c r="H10402" s="235" t="s">
        <v>1092</v>
      </c>
      <c r="I10402" s="235" t="s">
        <v>1091</v>
      </c>
    </row>
    <row r="10403" spans="5:9">
      <c r="E10403" s="236" t="s">
        <v>19976</v>
      </c>
      <c r="F10403" s="236" t="s">
        <v>1227</v>
      </c>
      <c r="G10403" s="235" t="str">
        <f t="shared" si="162"/>
        <v>0294450</v>
      </c>
      <c r="H10403" s="235" t="s">
        <v>18447</v>
      </c>
      <c r="I10403" s="235" t="s">
        <v>18446</v>
      </c>
    </row>
    <row r="10404" spans="5:9">
      <c r="E10404" s="236" t="s">
        <v>19976</v>
      </c>
      <c r="F10404" s="236" t="s">
        <v>1975</v>
      </c>
      <c r="G10404" s="235" t="str">
        <f t="shared" si="162"/>
        <v>0294460</v>
      </c>
      <c r="H10404" s="235" t="s">
        <v>18524</v>
      </c>
      <c r="I10404" s="235" t="s">
        <v>10810</v>
      </c>
    </row>
    <row r="10405" spans="5:9">
      <c r="E10405" s="236" t="s">
        <v>19976</v>
      </c>
      <c r="F10405" s="236" t="s">
        <v>19465</v>
      </c>
      <c r="G10405" s="235" t="str">
        <f t="shared" si="162"/>
        <v>0294470</v>
      </c>
      <c r="H10405" s="235" t="s">
        <v>20031</v>
      </c>
      <c r="I10405" s="235" t="s">
        <v>20030</v>
      </c>
    </row>
    <row r="10406" spans="5:9">
      <c r="E10406" s="236" t="s">
        <v>19976</v>
      </c>
      <c r="F10406" s="236" t="s">
        <v>1972</v>
      </c>
      <c r="G10406" s="235" t="str">
        <f t="shared" si="162"/>
        <v>0294480</v>
      </c>
      <c r="H10406" s="235" t="s">
        <v>8569</v>
      </c>
      <c r="I10406" s="235" t="s">
        <v>8568</v>
      </c>
    </row>
    <row r="10407" spans="5:9">
      <c r="E10407" s="236" t="s">
        <v>19976</v>
      </c>
      <c r="F10407" s="236" t="s">
        <v>1003</v>
      </c>
      <c r="G10407" s="235" t="str">
        <f t="shared" si="162"/>
        <v>0294510</v>
      </c>
      <c r="H10407" s="235" t="s">
        <v>11302</v>
      </c>
      <c r="I10407" s="235" t="s">
        <v>11301</v>
      </c>
    </row>
    <row r="10408" spans="5:9">
      <c r="E10408" s="236" t="s">
        <v>19976</v>
      </c>
      <c r="F10408" s="236" t="s">
        <v>3827</v>
      </c>
      <c r="G10408" s="235" t="str">
        <f t="shared" si="162"/>
        <v>0294515</v>
      </c>
      <c r="H10408" s="235" t="s">
        <v>20029</v>
      </c>
      <c r="I10408" s="235" t="s">
        <v>11300</v>
      </c>
    </row>
    <row r="10409" spans="5:9">
      <c r="E10409" s="236" t="s">
        <v>19976</v>
      </c>
      <c r="F10409" s="236" t="s">
        <v>984</v>
      </c>
      <c r="G10409" s="235" t="str">
        <f t="shared" si="162"/>
        <v>0294520</v>
      </c>
      <c r="H10409" s="235" t="s">
        <v>20028</v>
      </c>
      <c r="I10409" s="235" t="s">
        <v>20027</v>
      </c>
    </row>
    <row r="10410" spans="5:9">
      <c r="E10410" s="236" t="s">
        <v>19976</v>
      </c>
      <c r="F10410" s="236" t="s">
        <v>1799</v>
      </c>
      <c r="G10410" s="235" t="str">
        <f t="shared" si="162"/>
        <v>0294525</v>
      </c>
      <c r="H10410" s="235" t="s">
        <v>20026</v>
      </c>
      <c r="I10410" s="235" t="s">
        <v>20025</v>
      </c>
    </row>
    <row r="10411" spans="5:9">
      <c r="E10411" s="236" t="s">
        <v>19976</v>
      </c>
      <c r="F10411" s="236" t="s">
        <v>11101</v>
      </c>
      <c r="G10411" s="235" t="str">
        <f t="shared" si="162"/>
        <v>0294526</v>
      </c>
      <c r="H10411" s="235" t="s">
        <v>11280</v>
      </c>
      <c r="I10411" s="235" t="s">
        <v>11279</v>
      </c>
    </row>
    <row r="10412" spans="5:9">
      <c r="E10412" s="236" t="s">
        <v>19976</v>
      </c>
      <c r="F10412" s="236" t="s">
        <v>1796</v>
      </c>
      <c r="G10412" s="235" t="str">
        <f t="shared" si="162"/>
        <v>0294527</v>
      </c>
      <c r="H10412" s="235" t="s">
        <v>4013</v>
      </c>
      <c r="I10412" s="235" t="s">
        <v>4012</v>
      </c>
    </row>
    <row r="10413" spans="5:9">
      <c r="E10413" s="236" t="s">
        <v>19976</v>
      </c>
      <c r="F10413" s="236" t="s">
        <v>754</v>
      </c>
      <c r="G10413" s="235" t="str">
        <f t="shared" si="162"/>
        <v>0294528</v>
      </c>
      <c r="H10413" s="235" t="s">
        <v>6527</v>
      </c>
      <c r="I10413" s="235" t="s">
        <v>6526</v>
      </c>
    </row>
    <row r="10414" spans="5:9">
      <c r="E10414" s="236" t="s">
        <v>19976</v>
      </c>
      <c r="F10414" s="236" t="s">
        <v>6549</v>
      </c>
      <c r="G10414" s="235" t="str">
        <f t="shared" si="162"/>
        <v>0294529</v>
      </c>
      <c r="H10414" s="235" t="s">
        <v>12128</v>
      </c>
      <c r="I10414" s="235" t="s">
        <v>12127</v>
      </c>
    </row>
    <row r="10415" spans="5:9">
      <c r="E10415" s="236" t="s">
        <v>19976</v>
      </c>
      <c r="F10415" s="236" t="s">
        <v>1053</v>
      </c>
      <c r="G10415" s="235" t="str">
        <f t="shared" si="162"/>
        <v>0294530</v>
      </c>
      <c r="H10415" s="235" t="s">
        <v>20024</v>
      </c>
      <c r="I10415" s="235" t="s">
        <v>20023</v>
      </c>
    </row>
    <row r="10416" spans="5:9">
      <c r="E10416" s="236" t="s">
        <v>19976</v>
      </c>
      <c r="F10416" s="236" t="s">
        <v>1049</v>
      </c>
      <c r="G10416" s="235" t="str">
        <f t="shared" si="162"/>
        <v>0294540</v>
      </c>
      <c r="H10416" s="235" t="s">
        <v>20022</v>
      </c>
      <c r="I10416" s="235" t="s">
        <v>20021</v>
      </c>
    </row>
    <row r="10417" spans="5:9">
      <c r="E10417" s="236" t="s">
        <v>19976</v>
      </c>
      <c r="F10417" s="236" t="s">
        <v>3527</v>
      </c>
      <c r="G10417" s="235" t="str">
        <f t="shared" si="162"/>
        <v>0294541</v>
      </c>
      <c r="H10417" s="235" t="s">
        <v>8669</v>
      </c>
      <c r="I10417" s="235" t="s">
        <v>8668</v>
      </c>
    </row>
    <row r="10418" spans="5:9">
      <c r="E10418" s="236" t="s">
        <v>19976</v>
      </c>
      <c r="F10418" s="236" t="s">
        <v>1791</v>
      </c>
      <c r="G10418" s="235" t="str">
        <f t="shared" si="162"/>
        <v>0294542</v>
      </c>
      <c r="H10418" s="235" t="s">
        <v>20020</v>
      </c>
      <c r="I10418" s="235" t="s">
        <v>20019</v>
      </c>
    </row>
    <row r="10419" spans="5:9">
      <c r="E10419" s="236" t="s">
        <v>19976</v>
      </c>
      <c r="F10419" s="236" t="s">
        <v>980</v>
      </c>
      <c r="G10419" s="235" t="str">
        <f t="shared" si="162"/>
        <v>0294550</v>
      </c>
      <c r="H10419" s="235" t="s">
        <v>11324</v>
      </c>
      <c r="I10419" s="235" t="s">
        <v>11323</v>
      </c>
    </row>
    <row r="10420" spans="5:9">
      <c r="E10420" s="236" t="s">
        <v>19976</v>
      </c>
      <c r="F10420" s="236" t="s">
        <v>1785</v>
      </c>
      <c r="G10420" s="235" t="str">
        <f t="shared" si="162"/>
        <v>0294560</v>
      </c>
      <c r="H10420" s="235" t="s">
        <v>8842</v>
      </c>
      <c r="I10420" s="235" t="s">
        <v>8841</v>
      </c>
    </row>
    <row r="10421" spans="5:9">
      <c r="E10421" s="236" t="s">
        <v>19976</v>
      </c>
      <c r="F10421" s="236" t="s">
        <v>1779</v>
      </c>
      <c r="G10421" s="235" t="str">
        <f t="shared" si="162"/>
        <v>0294570</v>
      </c>
      <c r="H10421" s="235" t="s">
        <v>11271</v>
      </c>
      <c r="I10421" s="235" t="s">
        <v>11270</v>
      </c>
    </row>
    <row r="10422" spans="5:9">
      <c r="E10422" s="236" t="s">
        <v>19976</v>
      </c>
      <c r="F10422" s="236" t="s">
        <v>3199</v>
      </c>
      <c r="G10422" s="235" t="str">
        <f t="shared" si="162"/>
        <v>0294580</v>
      </c>
      <c r="H10422" s="235" t="s">
        <v>20018</v>
      </c>
      <c r="I10422" s="235" t="s">
        <v>20017</v>
      </c>
    </row>
    <row r="10423" spans="5:9">
      <c r="E10423" s="236" t="s">
        <v>19976</v>
      </c>
      <c r="F10423" s="236" t="s">
        <v>3782</v>
      </c>
      <c r="G10423" s="235" t="str">
        <f t="shared" si="162"/>
        <v>0294590</v>
      </c>
      <c r="H10423" s="235" t="s">
        <v>5675</v>
      </c>
      <c r="I10423" s="235" t="s">
        <v>5674</v>
      </c>
    </row>
    <row r="10424" spans="5:9">
      <c r="E10424" s="236" t="s">
        <v>19976</v>
      </c>
      <c r="F10424" s="236" t="s">
        <v>3776</v>
      </c>
      <c r="G10424" s="235" t="str">
        <f t="shared" si="162"/>
        <v>0294597</v>
      </c>
      <c r="H10424" s="235" t="s">
        <v>20016</v>
      </c>
      <c r="I10424" s="235" t="s">
        <v>20015</v>
      </c>
    </row>
    <row r="10425" spans="5:9">
      <c r="E10425" s="236" t="s">
        <v>19976</v>
      </c>
      <c r="F10425" s="236" t="s">
        <v>1100</v>
      </c>
      <c r="G10425" s="235" t="str">
        <f t="shared" si="162"/>
        <v>0294610</v>
      </c>
      <c r="H10425" s="235" t="s">
        <v>11175</v>
      </c>
      <c r="I10425" s="235" t="s">
        <v>11174</v>
      </c>
    </row>
    <row r="10426" spans="5:9">
      <c r="E10426" s="236" t="s">
        <v>19976</v>
      </c>
      <c r="F10426" s="236" t="s">
        <v>1099</v>
      </c>
      <c r="G10426" s="235" t="str">
        <f t="shared" si="162"/>
        <v>0294620</v>
      </c>
      <c r="H10426" s="235" t="s">
        <v>11259</v>
      </c>
      <c r="I10426" s="235" t="s">
        <v>4528</v>
      </c>
    </row>
    <row r="10427" spans="5:9">
      <c r="E10427" s="236" t="s">
        <v>19976</v>
      </c>
      <c r="F10427" s="236" t="s">
        <v>3462</v>
      </c>
      <c r="G10427" s="235" t="str">
        <f t="shared" si="162"/>
        <v>0294626</v>
      </c>
      <c r="H10427" s="235" t="s">
        <v>11269</v>
      </c>
      <c r="I10427" s="235" t="s">
        <v>11268</v>
      </c>
    </row>
    <row r="10428" spans="5:9">
      <c r="E10428" s="236" t="s">
        <v>19976</v>
      </c>
      <c r="F10428" s="236" t="s">
        <v>1182</v>
      </c>
      <c r="G10428" s="235" t="str">
        <f t="shared" si="162"/>
        <v>0294629</v>
      </c>
      <c r="H10428" s="235" t="s">
        <v>11288</v>
      </c>
      <c r="I10428" s="235" t="s">
        <v>11287</v>
      </c>
    </row>
    <row r="10429" spans="5:9">
      <c r="E10429" s="236" t="s">
        <v>19976</v>
      </c>
      <c r="F10429" s="236" t="s">
        <v>1096</v>
      </c>
      <c r="G10429" s="235" t="str">
        <f t="shared" si="162"/>
        <v>0294630</v>
      </c>
      <c r="H10429" s="235" t="s">
        <v>1114</v>
      </c>
      <c r="I10429" s="235" t="s">
        <v>1113</v>
      </c>
    </row>
    <row r="10430" spans="5:9">
      <c r="E10430" s="236" t="s">
        <v>19976</v>
      </c>
      <c r="F10430" s="236" t="s">
        <v>11036</v>
      </c>
      <c r="G10430" s="235" t="str">
        <f t="shared" si="162"/>
        <v>0294631</v>
      </c>
      <c r="H10430" s="235" t="s">
        <v>8585</v>
      </c>
      <c r="I10430" s="235" t="s">
        <v>8584</v>
      </c>
    </row>
    <row r="10431" spans="5:9">
      <c r="E10431" s="236" t="s">
        <v>19976</v>
      </c>
      <c r="F10431" s="236" t="s">
        <v>3733</v>
      </c>
      <c r="G10431" s="235" t="str">
        <f t="shared" si="162"/>
        <v>0294634</v>
      </c>
      <c r="H10431" s="235" t="s">
        <v>9401</v>
      </c>
      <c r="I10431" s="235" t="s">
        <v>9400</v>
      </c>
    </row>
    <row r="10432" spans="5:9">
      <c r="E10432" s="236" t="s">
        <v>19976</v>
      </c>
      <c r="F10432" s="236" t="s">
        <v>3730</v>
      </c>
      <c r="G10432" s="235" t="str">
        <f t="shared" si="162"/>
        <v>0294635</v>
      </c>
      <c r="H10432" s="235" t="s">
        <v>20014</v>
      </c>
      <c r="I10432" s="235" t="s">
        <v>20013</v>
      </c>
    </row>
    <row r="10433" spans="5:9">
      <c r="E10433" s="236" t="s">
        <v>19976</v>
      </c>
      <c r="F10433" s="236" t="s">
        <v>3727</v>
      </c>
      <c r="G10433" s="235" t="str">
        <f t="shared" si="162"/>
        <v>0294637</v>
      </c>
      <c r="H10433" s="235" t="s">
        <v>11119</v>
      </c>
      <c r="I10433" s="235" t="s">
        <v>11118</v>
      </c>
    </row>
    <row r="10434" spans="5:9">
      <c r="E10434" s="236" t="s">
        <v>19976</v>
      </c>
      <c r="F10434" s="236" t="s">
        <v>1771</v>
      </c>
      <c r="G10434" s="235" t="str">
        <f t="shared" ref="G10434:G10497" si="163">TEXT(E10434,"0000")&amp;TEXT(F10434,"000")</f>
        <v>0294640</v>
      </c>
      <c r="H10434" s="235" t="s">
        <v>20012</v>
      </c>
      <c r="I10434" s="235" t="s">
        <v>20011</v>
      </c>
    </row>
    <row r="10435" spans="5:9">
      <c r="E10435" s="236" t="s">
        <v>19976</v>
      </c>
      <c r="F10435" s="236" t="s">
        <v>20010</v>
      </c>
      <c r="G10435" s="235" t="str">
        <f t="shared" si="163"/>
        <v>0294641</v>
      </c>
      <c r="H10435" s="235" t="s">
        <v>1112</v>
      </c>
      <c r="I10435" s="235" t="s">
        <v>1111</v>
      </c>
    </row>
    <row r="10436" spans="5:9">
      <c r="E10436" s="236" t="s">
        <v>19976</v>
      </c>
      <c r="F10436" s="236" t="s">
        <v>3183</v>
      </c>
      <c r="G10436" s="235" t="str">
        <f t="shared" si="163"/>
        <v>0294642</v>
      </c>
      <c r="H10436" s="235" t="s">
        <v>20009</v>
      </c>
      <c r="I10436" s="235" t="s">
        <v>20008</v>
      </c>
    </row>
    <row r="10437" spans="5:9">
      <c r="E10437" s="236" t="s">
        <v>19976</v>
      </c>
      <c r="F10437" s="236" t="s">
        <v>1768</v>
      </c>
      <c r="G10437" s="235" t="str">
        <f t="shared" si="163"/>
        <v>0294643</v>
      </c>
      <c r="H10437" s="235" t="s">
        <v>1102</v>
      </c>
      <c r="I10437" s="235" t="s">
        <v>1101</v>
      </c>
    </row>
    <row r="10438" spans="5:9">
      <c r="E10438" s="236" t="s">
        <v>19976</v>
      </c>
      <c r="F10438" s="236" t="s">
        <v>11033</v>
      </c>
      <c r="G10438" s="235" t="str">
        <f t="shared" si="163"/>
        <v>0294645</v>
      </c>
      <c r="H10438" s="235" t="s">
        <v>7255</v>
      </c>
      <c r="I10438" s="235" t="s">
        <v>7254</v>
      </c>
    </row>
    <row r="10439" spans="5:9">
      <c r="E10439" s="236" t="s">
        <v>19976</v>
      </c>
      <c r="F10439" s="236" t="s">
        <v>3715</v>
      </c>
      <c r="G10439" s="235" t="str">
        <f t="shared" si="163"/>
        <v>0294649</v>
      </c>
      <c r="H10439" s="235" t="s">
        <v>8388</v>
      </c>
      <c r="I10439" s="235" t="s">
        <v>8387</v>
      </c>
    </row>
    <row r="10440" spans="5:9">
      <c r="E10440" s="236" t="s">
        <v>19976</v>
      </c>
      <c r="F10440" s="236" t="s">
        <v>17860</v>
      </c>
      <c r="G10440" s="235" t="str">
        <f t="shared" si="163"/>
        <v>0294650</v>
      </c>
      <c r="H10440" s="235" t="s">
        <v>20007</v>
      </c>
      <c r="I10440" s="235" t="s">
        <v>20006</v>
      </c>
    </row>
    <row r="10441" spans="5:9">
      <c r="E10441" s="236" t="s">
        <v>19976</v>
      </c>
      <c r="F10441" s="236" t="s">
        <v>3706</v>
      </c>
      <c r="G10441" s="235" t="str">
        <f t="shared" si="163"/>
        <v>0294654</v>
      </c>
      <c r="H10441" s="235" t="s">
        <v>20005</v>
      </c>
      <c r="I10441" s="235" t="s">
        <v>20004</v>
      </c>
    </row>
    <row r="10442" spans="5:9">
      <c r="E10442" s="236" t="s">
        <v>19976</v>
      </c>
      <c r="F10442" s="236" t="s">
        <v>11028</v>
      </c>
      <c r="G10442" s="235" t="str">
        <f t="shared" si="163"/>
        <v>0294655</v>
      </c>
      <c r="H10442" s="235" t="s">
        <v>20003</v>
      </c>
      <c r="I10442" s="235" t="s">
        <v>13803</v>
      </c>
    </row>
    <row r="10443" spans="5:9">
      <c r="E10443" s="236" t="s">
        <v>19976</v>
      </c>
      <c r="F10443" s="236" t="s">
        <v>19805</v>
      </c>
      <c r="G10443" s="235" t="str">
        <f t="shared" si="163"/>
        <v>0294659</v>
      </c>
      <c r="H10443" s="235" t="s">
        <v>11130</v>
      </c>
      <c r="I10443" s="235" t="s">
        <v>11129</v>
      </c>
    </row>
    <row r="10444" spans="5:9">
      <c r="E10444" s="236" t="s">
        <v>19976</v>
      </c>
      <c r="F10444" s="236" t="s">
        <v>3180</v>
      </c>
      <c r="G10444" s="235" t="str">
        <f t="shared" si="163"/>
        <v>0294662</v>
      </c>
      <c r="H10444" s="235" t="s">
        <v>2871</v>
      </c>
      <c r="I10444" s="235" t="s">
        <v>4330</v>
      </c>
    </row>
    <row r="10445" spans="5:9">
      <c r="E10445" s="236" t="s">
        <v>19976</v>
      </c>
      <c r="F10445" s="236" t="s">
        <v>3698</v>
      </c>
      <c r="G10445" s="235" t="str">
        <f t="shared" si="163"/>
        <v>0294664</v>
      </c>
      <c r="H10445" s="235" t="s">
        <v>11108</v>
      </c>
      <c r="I10445" s="235" t="s">
        <v>11107</v>
      </c>
    </row>
    <row r="10446" spans="5:9">
      <c r="E10446" s="236" t="s">
        <v>19976</v>
      </c>
      <c r="F10446" s="236" t="s">
        <v>20002</v>
      </c>
      <c r="G10446" s="235" t="str">
        <f t="shared" si="163"/>
        <v>0294666</v>
      </c>
      <c r="H10446" s="235" t="s">
        <v>11093</v>
      </c>
      <c r="I10446" s="235" t="s">
        <v>11092</v>
      </c>
    </row>
    <row r="10447" spans="5:9">
      <c r="E10447" s="236" t="s">
        <v>19976</v>
      </c>
      <c r="F10447" s="236" t="s">
        <v>1765</v>
      </c>
      <c r="G10447" s="235" t="str">
        <f t="shared" si="163"/>
        <v>0294670</v>
      </c>
      <c r="H10447" s="235" t="s">
        <v>19467</v>
      </c>
      <c r="I10447" s="235" t="s">
        <v>19466</v>
      </c>
    </row>
    <row r="10448" spans="5:9">
      <c r="E10448" s="236" t="s">
        <v>19976</v>
      </c>
      <c r="F10448" s="236" t="s">
        <v>18309</v>
      </c>
      <c r="G10448" s="235" t="str">
        <f t="shared" si="163"/>
        <v>0294680</v>
      </c>
      <c r="H10448" s="235" t="s">
        <v>20001</v>
      </c>
      <c r="I10448" s="235" t="s">
        <v>20000</v>
      </c>
    </row>
    <row r="10449" spans="5:9">
      <c r="E10449" s="236" t="s">
        <v>19976</v>
      </c>
      <c r="F10449" s="236" t="s">
        <v>19999</v>
      </c>
      <c r="G10449" s="235" t="str">
        <f t="shared" si="163"/>
        <v>0294687</v>
      </c>
      <c r="H10449" s="235" t="s">
        <v>2760</v>
      </c>
      <c r="I10449" s="235" t="s">
        <v>2759</v>
      </c>
    </row>
    <row r="10450" spans="5:9">
      <c r="E10450" s="236" t="s">
        <v>19976</v>
      </c>
      <c r="F10450" s="236" t="s">
        <v>1761</v>
      </c>
      <c r="G10450" s="235" t="str">
        <f t="shared" si="163"/>
        <v>0294690</v>
      </c>
      <c r="H10450" s="235" t="s">
        <v>19998</v>
      </c>
      <c r="I10450" s="235" t="s">
        <v>19997</v>
      </c>
    </row>
    <row r="10451" spans="5:9">
      <c r="E10451" s="236" t="s">
        <v>19976</v>
      </c>
      <c r="F10451" s="236" t="s">
        <v>1910</v>
      </c>
      <c r="G10451" s="235" t="str">
        <f t="shared" si="163"/>
        <v>0294710</v>
      </c>
      <c r="H10451" s="235" t="s">
        <v>11074</v>
      </c>
      <c r="I10451" s="235" t="s">
        <v>11073</v>
      </c>
    </row>
    <row r="10452" spans="5:9">
      <c r="E10452" s="236" t="s">
        <v>19976</v>
      </c>
      <c r="F10452" s="236" t="s">
        <v>1906</v>
      </c>
      <c r="G10452" s="235" t="str">
        <f t="shared" si="163"/>
        <v>0294720</v>
      </c>
      <c r="H10452" s="235" t="s">
        <v>19996</v>
      </c>
      <c r="I10452" s="235" t="s">
        <v>19995</v>
      </c>
    </row>
    <row r="10453" spans="5:9">
      <c r="E10453" s="236" t="s">
        <v>19976</v>
      </c>
      <c r="F10453" s="236" t="s">
        <v>7109</v>
      </c>
      <c r="G10453" s="235" t="str">
        <f t="shared" si="163"/>
        <v>0294730</v>
      </c>
      <c r="H10453" s="235" t="s">
        <v>1057</v>
      </c>
      <c r="I10453" s="235" t="s">
        <v>1056</v>
      </c>
    </row>
    <row r="10454" spans="5:9">
      <c r="E10454" s="236" t="s">
        <v>19976</v>
      </c>
      <c r="F10454" s="236" t="s">
        <v>1902</v>
      </c>
      <c r="G10454" s="235" t="str">
        <f t="shared" si="163"/>
        <v>0294740</v>
      </c>
      <c r="H10454" s="235" t="s">
        <v>3557</v>
      </c>
      <c r="I10454" s="235" t="s">
        <v>3556</v>
      </c>
    </row>
    <row r="10455" spans="5:9">
      <c r="E10455" s="236" t="s">
        <v>19976</v>
      </c>
      <c r="F10455" s="236" t="s">
        <v>19994</v>
      </c>
      <c r="G10455" s="235" t="str">
        <f t="shared" si="163"/>
        <v>0294750</v>
      </c>
      <c r="H10455" s="235" t="s">
        <v>1070</v>
      </c>
      <c r="I10455" s="235" t="s">
        <v>1069</v>
      </c>
    </row>
    <row r="10456" spans="5:9">
      <c r="E10456" s="236" t="s">
        <v>19976</v>
      </c>
      <c r="F10456" s="236" t="s">
        <v>17858</v>
      </c>
      <c r="G10456" s="235" t="str">
        <f t="shared" si="163"/>
        <v>0294760</v>
      </c>
      <c r="H10456" s="235" t="s">
        <v>1068</v>
      </c>
      <c r="I10456" s="235" t="s">
        <v>1067</v>
      </c>
    </row>
    <row r="10457" spans="5:9">
      <c r="E10457" s="236" t="s">
        <v>19976</v>
      </c>
      <c r="F10457" s="236" t="s">
        <v>3163</v>
      </c>
      <c r="G10457" s="235" t="str">
        <f t="shared" si="163"/>
        <v>0294761</v>
      </c>
      <c r="H10457" s="235" t="s">
        <v>19993</v>
      </c>
      <c r="I10457" s="235" t="s">
        <v>19992</v>
      </c>
    </row>
    <row r="10458" spans="5:9">
      <c r="E10458" s="236" t="s">
        <v>19976</v>
      </c>
      <c r="F10458" s="236" t="s">
        <v>3160</v>
      </c>
      <c r="G10458" s="235" t="str">
        <f t="shared" si="163"/>
        <v>0294762</v>
      </c>
      <c r="H10458" s="235" t="s">
        <v>19991</v>
      </c>
      <c r="I10458" s="235" t="s">
        <v>19990</v>
      </c>
    </row>
    <row r="10459" spans="5:9">
      <c r="E10459" s="236" t="s">
        <v>19976</v>
      </c>
      <c r="F10459" s="236" t="s">
        <v>3157</v>
      </c>
      <c r="G10459" s="235" t="str">
        <f t="shared" si="163"/>
        <v>0294763</v>
      </c>
      <c r="H10459" s="235" t="s">
        <v>1137</v>
      </c>
      <c r="I10459" s="235" t="s">
        <v>1136</v>
      </c>
    </row>
    <row r="10460" spans="5:9">
      <c r="E10460" s="236" t="s">
        <v>19976</v>
      </c>
      <c r="F10460" s="236" t="s">
        <v>10993</v>
      </c>
      <c r="G10460" s="235" t="str">
        <f t="shared" si="163"/>
        <v>0294764</v>
      </c>
      <c r="H10460" s="235" t="s">
        <v>5238</v>
      </c>
      <c r="I10460" s="235" t="s">
        <v>5237</v>
      </c>
    </row>
    <row r="10461" spans="5:9">
      <c r="E10461" s="236" t="s">
        <v>19976</v>
      </c>
      <c r="F10461" s="236" t="s">
        <v>3852</v>
      </c>
      <c r="G10461" s="235" t="str">
        <f t="shared" si="163"/>
        <v>0294770</v>
      </c>
      <c r="H10461" s="235" t="s">
        <v>5266</v>
      </c>
      <c r="I10461" s="235" t="s">
        <v>5265</v>
      </c>
    </row>
    <row r="10462" spans="5:9">
      <c r="E10462" s="236" t="s">
        <v>19976</v>
      </c>
      <c r="F10462" s="236" t="s">
        <v>1160</v>
      </c>
      <c r="G10462" s="235" t="str">
        <f t="shared" si="163"/>
        <v>0294780</v>
      </c>
      <c r="H10462" s="235" t="s">
        <v>10766</v>
      </c>
      <c r="I10462" s="235" t="s">
        <v>10765</v>
      </c>
    </row>
    <row r="10463" spans="5:9">
      <c r="E10463" s="236" t="s">
        <v>19976</v>
      </c>
      <c r="F10463" s="236" t="s">
        <v>18401</v>
      </c>
      <c r="G10463" s="235" t="str">
        <f t="shared" si="163"/>
        <v>0294790</v>
      </c>
      <c r="H10463" s="235" t="s">
        <v>2426</v>
      </c>
      <c r="I10463" s="235" t="s">
        <v>2425</v>
      </c>
    </row>
    <row r="10464" spans="5:9">
      <c r="E10464" s="236" t="s">
        <v>19976</v>
      </c>
      <c r="F10464" s="236" t="s">
        <v>18579</v>
      </c>
      <c r="G10464" s="235" t="str">
        <f t="shared" si="163"/>
        <v>0294810</v>
      </c>
      <c r="H10464" s="235" t="s">
        <v>10808</v>
      </c>
      <c r="I10464" s="235" t="s">
        <v>10807</v>
      </c>
    </row>
    <row r="10465" spans="5:9">
      <c r="E10465" s="236" t="s">
        <v>19976</v>
      </c>
      <c r="F10465" s="236" t="s">
        <v>4363</v>
      </c>
      <c r="G10465" s="235" t="str">
        <f t="shared" si="163"/>
        <v>0294820</v>
      </c>
      <c r="H10465" s="235" t="s">
        <v>18333</v>
      </c>
      <c r="I10465" s="235" t="s">
        <v>18332</v>
      </c>
    </row>
    <row r="10466" spans="5:9">
      <c r="E10466" s="236" t="s">
        <v>19976</v>
      </c>
      <c r="F10466" s="236" t="s">
        <v>10804</v>
      </c>
      <c r="G10466" s="235" t="str">
        <f t="shared" si="163"/>
        <v>0294830</v>
      </c>
      <c r="H10466" s="235" t="s">
        <v>1030</v>
      </c>
      <c r="I10466" s="235" t="s">
        <v>1029</v>
      </c>
    </row>
    <row r="10467" spans="5:9">
      <c r="E10467" s="236" t="s">
        <v>19976</v>
      </c>
      <c r="F10467" s="236" t="s">
        <v>10801</v>
      </c>
      <c r="G10467" s="235" t="str">
        <f t="shared" si="163"/>
        <v>0294840</v>
      </c>
      <c r="H10467" s="235" t="s">
        <v>19989</v>
      </c>
      <c r="I10467" s="235" t="s">
        <v>19988</v>
      </c>
    </row>
    <row r="10468" spans="5:9">
      <c r="E10468" s="236" t="s">
        <v>19976</v>
      </c>
      <c r="F10468" s="236" t="s">
        <v>19987</v>
      </c>
      <c r="G10468" s="235" t="str">
        <f t="shared" si="163"/>
        <v>0294850</v>
      </c>
      <c r="H10468" s="235" t="s">
        <v>19986</v>
      </c>
      <c r="I10468" s="235" t="s">
        <v>19985</v>
      </c>
    </row>
    <row r="10469" spans="5:9">
      <c r="E10469" s="236" t="s">
        <v>19976</v>
      </c>
      <c r="F10469" s="236" t="s">
        <v>19984</v>
      </c>
      <c r="G10469" s="235" t="str">
        <f t="shared" si="163"/>
        <v>0294860</v>
      </c>
      <c r="H10469" s="235" t="s">
        <v>1429</v>
      </c>
      <c r="I10469" s="235" t="s">
        <v>1428</v>
      </c>
    </row>
    <row r="10470" spans="5:9">
      <c r="E10470" s="236" t="s">
        <v>19976</v>
      </c>
      <c r="F10470" s="236" t="s">
        <v>6522</v>
      </c>
      <c r="G10470" s="235" t="str">
        <f t="shared" si="163"/>
        <v>0294871</v>
      </c>
      <c r="H10470" s="235" t="s">
        <v>4325</v>
      </c>
      <c r="I10470" s="235" t="s">
        <v>4324</v>
      </c>
    </row>
    <row r="10471" spans="5:9">
      <c r="E10471" s="236" t="s">
        <v>19976</v>
      </c>
      <c r="F10471" s="236" t="s">
        <v>10915</v>
      </c>
      <c r="G10471" s="235" t="str">
        <f t="shared" si="163"/>
        <v>0294872</v>
      </c>
      <c r="H10471" s="235" t="s">
        <v>11686</v>
      </c>
      <c r="I10471" s="235" t="s">
        <v>11685</v>
      </c>
    </row>
    <row r="10472" spans="5:9">
      <c r="E10472" s="236" t="s">
        <v>19976</v>
      </c>
      <c r="F10472" s="236" t="s">
        <v>10914</v>
      </c>
      <c r="G10472" s="235" t="str">
        <f t="shared" si="163"/>
        <v>0294873</v>
      </c>
      <c r="H10472" s="235" t="s">
        <v>19983</v>
      </c>
      <c r="I10472" s="235" t="s">
        <v>19982</v>
      </c>
    </row>
    <row r="10473" spans="5:9">
      <c r="E10473" s="236" t="s">
        <v>19976</v>
      </c>
      <c r="F10473" s="236" t="s">
        <v>19981</v>
      </c>
      <c r="G10473" s="235" t="str">
        <f t="shared" si="163"/>
        <v>0294874</v>
      </c>
      <c r="H10473" s="235" t="s">
        <v>988</v>
      </c>
      <c r="I10473" s="235" t="s">
        <v>987</v>
      </c>
    </row>
    <row r="10474" spans="5:9">
      <c r="E10474" s="236" t="s">
        <v>19976</v>
      </c>
      <c r="F10474" s="236" t="s">
        <v>19980</v>
      </c>
      <c r="G10474" s="235" t="str">
        <f t="shared" si="163"/>
        <v>0294890</v>
      </c>
      <c r="H10474" s="235" t="s">
        <v>10852</v>
      </c>
      <c r="I10474" s="235" t="s">
        <v>10851</v>
      </c>
    </row>
    <row r="10475" spans="5:9">
      <c r="E10475" s="236" t="s">
        <v>19976</v>
      </c>
      <c r="F10475" s="236" t="s">
        <v>1084</v>
      </c>
      <c r="G10475" s="235" t="str">
        <f t="shared" si="163"/>
        <v>0294910</v>
      </c>
      <c r="H10475" s="235" t="s">
        <v>6266</v>
      </c>
      <c r="I10475" s="235" t="s">
        <v>6265</v>
      </c>
    </row>
    <row r="10476" spans="5:9">
      <c r="E10476" s="236" t="s">
        <v>19976</v>
      </c>
      <c r="F10476" s="236" t="s">
        <v>1873</v>
      </c>
      <c r="G10476" s="235" t="str">
        <f t="shared" si="163"/>
        <v>0294920</v>
      </c>
      <c r="H10476" s="235" t="s">
        <v>10803</v>
      </c>
      <c r="I10476" s="235" t="s">
        <v>10802</v>
      </c>
    </row>
    <row r="10477" spans="5:9">
      <c r="E10477" s="236" t="s">
        <v>19976</v>
      </c>
      <c r="F10477" s="236" t="s">
        <v>1080</v>
      </c>
      <c r="G10477" s="235" t="str">
        <f t="shared" si="163"/>
        <v>0294940</v>
      </c>
      <c r="H10477" s="235" t="s">
        <v>11250</v>
      </c>
      <c r="I10477" s="235" t="s">
        <v>11249</v>
      </c>
    </row>
    <row r="10478" spans="5:9">
      <c r="E10478" s="236" t="s">
        <v>19976</v>
      </c>
      <c r="F10478" s="236" t="s">
        <v>19448</v>
      </c>
      <c r="G10478" s="235" t="str">
        <f t="shared" si="163"/>
        <v>0294950</v>
      </c>
      <c r="H10478" s="235" t="s">
        <v>6426</v>
      </c>
      <c r="I10478" s="235" t="s">
        <v>6425</v>
      </c>
    </row>
    <row r="10479" spans="5:9">
      <c r="E10479" s="236" t="s">
        <v>19976</v>
      </c>
      <c r="F10479" s="236" t="s">
        <v>6330</v>
      </c>
      <c r="G10479" s="235" t="str">
        <f t="shared" si="163"/>
        <v>0294960</v>
      </c>
      <c r="H10479" s="235" t="s">
        <v>8555</v>
      </c>
      <c r="I10479" s="235" t="s">
        <v>8554</v>
      </c>
    </row>
    <row r="10480" spans="5:9">
      <c r="E10480" s="236" t="s">
        <v>19976</v>
      </c>
      <c r="F10480" s="236" t="s">
        <v>19979</v>
      </c>
      <c r="G10480" s="235" t="str">
        <f t="shared" si="163"/>
        <v>0294971</v>
      </c>
      <c r="H10480" s="235" t="s">
        <v>19978</v>
      </c>
      <c r="I10480" s="235" t="s">
        <v>19977</v>
      </c>
    </row>
    <row r="10481" spans="5:9">
      <c r="E10481" s="236" t="s">
        <v>19976</v>
      </c>
      <c r="F10481" s="236" t="s">
        <v>19723</v>
      </c>
      <c r="G10481" s="235" t="str">
        <f t="shared" si="163"/>
        <v>0294972</v>
      </c>
      <c r="H10481" s="235" t="s">
        <v>11684</v>
      </c>
      <c r="I10481" s="235" t="s">
        <v>11683</v>
      </c>
    </row>
    <row r="10482" spans="5:9">
      <c r="E10482" s="236" t="s">
        <v>19976</v>
      </c>
      <c r="F10482" s="236" t="s">
        <v>11248</v>
      </c>
      <c r="G10482" s="235" t="str">
        <f t="shared" si="163"/>
        <v>0294973</v>
      </c>
      <c r="H10482" s="235" t="s">
        <v>1846</v>
      </c>
      <c r="I10482" s="235" t="s">
        <v>1845</v>
      </c>
    </row>
    <row r="10483" spans="5:9">
      <c r="E10483" s="236" t="s">
        <v>19976</v>
      </c>
      <c r="F10483" s="236" t="s">
        <v>19975</v>
      </c>
      <c r="G10483" s="235" t="str">
        <f t="shared" si="163"/>
        <v>0294980</v>
      </c>
      <c r="H10483" s="235" t="s">
        <v>3946</v>
      </c>
      <c r="I10483" s="235" t="s">
        <v>3945</v>
      </c>
    </row>
    <row r="10484" spans="5:9">
      <c r="E10484" s="236" t="s">
        <v>19974</v>
      </c>
      <c r="F10484" s="236" t="s">
        <v>937</v>
      </c>
      <c r="G10484" s="235" t="str">
        <f t="shared" si="163"/>
        <v>0295001</v>
      </c>
      <c r="H10484" s="235" t="s">
        <v>936</v>
      </c>
      <c r="I10484" s="235" t="s">
        <v>935</v>
      </c>
    </row>
    <row r="10485" spans="5:9">
      <c r="E10485" s="236" t="s">
        <v>19973</v>
      </c>
      <c r="F10485" s="236" t="s">
        <v>937</v>
      </c>
      <c r="G10485" s="235" t="str">
        <f t="shared" si="163"/>
        <v>0297001</v>
      </c>
      <c r="H10485" s="235" t="s">
        <v>936</v>
      </c>
      <c r="I10485" s="235" t="s">
        <v>935</v>
      </c>
    </row>
    <row r="10486" spans="5:9">
      <c r="E10486" s="236" t="s">
        <v>19964</v>
      </c>
      <c r="F10486" s="236" t="s">
        <v>937</v>
      </c>
      <c r="G10486" s="235" t="str">
        <f t="shared" si="163"/>
        <v>0300001</v>
      </c>
      <c r="H10486" s="235" t="s">
        <v>936</v>
      </c>
      <c r="I10486" s="235" t="s">
        <v>935</v>
      </c>
    </row>
    <row r="10487" spans="5:9">
      <c r="E10487" s="236" t="s">
        <v>19964</v>
      </c>
      <c r="F10487" s="236" t="s">
        <v>969</v>
      </c>
      <c r="G10487" s="235" t="str">
        <f t="shared" si="163"/>
        <v>0300003</v>
      </c>
      <c r="H10487" s="235" t="s">
        <v>19972</v>
      </c>
      <c r="I10487" s="235" t="s">
        <v>19971</v>
      </c>
    </row>
    <row r="10488" spans="5:9">
      <c r="E10488" s="236" t="s">
        <v>19964</v>
      </c>
      <c r="F10488" s="236" t="s">
        <v>1071</v>
      </c>
      <c r="G10488" s="235" t="str">
        <f t="shared" si="163"/>
        <v>0300020</v>
      </c>
      <c r="H10488" s="235" t="s">
        <v>6015</v>
      </c>
      <c r="I10488" s="235" t="s">
        <v>6014</v>
      </c>
    </row>
    <row r="10489" spans="5:9">
      <c r="E10489" s="236" t="s">
        <v>19964</v>
      </c>
      <c r="F10489" s="236" t="s">
        <v>1701</v>
      </c>
      <c r="G10489" s="235" t="str">
        <f t="shared" si="163"/>
        <v>0300021</v>
      </c>
      <c r="H10489" s="235" t="s">
        <v>4037</v>
      </c>
      <c r="I10489" s="235" t="s">
        <v>4036</v>
      </c>
    </row>
    <row r="10490" spans="5:9">
      <c r="E10490" s="236" t="s">
        <v>19964</v>
      </c>
      <c r="F10490" s="236" t="s">
        <v>608</v>
      </c>
      <c r="G10490" s="235" t="str">
        <f t="shared" si="163"/>
        <v>0300022</v>
      </c>
      <c r="H10490" s="235" t="s">
        <v>11291</v>
      </c>
      <c r="I10490" s="235" t="s">
        <v>11290</v>
      </c>
    </row>
    <row r="10491" spans="5:9">
      <c r="E10491" s="236" t="s">
        <v>19964</v>
      </c>
      <c r="F10491" s="236" t="s">
        <v>2126</v>
      </c>
      <c r="G10491" s="235" t="str">
        <f t="shared" si="163"/>
        <v>0300024</v>
      </c>
      <c r="H10491" s="235" t="s">
        <v>11737</v>
      </c>
      <c r="I10491" s="235" t="s">
        <v>11723</v>
      </c>
    </row>
    <row r="10492" spans="5:9">
      <c r="E10492" s="236" t="s">
        <v>19964</v>
      </c>
      <c r="F10492" s="236" t="s">
        <v>1915</v>
      </c>
      <c r="G10492" s="235" t="str">
        <f t="shared" si="163"/>
        <v>0300025</v>
      </c>
      <c r="H10492" s="235" t="s">
        <v>11062</v>
      </c>
      <c r="I10492" s="235" t="s">
        <v>11061</v>
      </c>
    </row>
    <row r="10493" spans="5:9">
      <c r="E10493" s="236" t="s">
        <v>19964</v>
      </c>
      <c r="F10493" s="236" t="s">
        <v>922</v>
      </c>
      <c r="G10493" s="235" t="str">
        <f t="shared" si="163"/>
        <v>0300029</v>
      </c>
      <c r="H10493" s="235" t="s">
        <v>12128</v>
      </c>
      <c r="I10493" s="235" t="s">
        <v>12127</v>
      </c>
    </row>
    <row r="10494" spans="5:9">
      <c r="E10494" s="236" t="s">
        <v>19964</v>
      </c>
      <c r="F10494" s="236" t="s">
        <v>1621</v>
      </c>
      <c r="G10494" s="235" t="str">
        <f t="shared" si="163"/>
        <v>0300030</v>
      </c>
      <c r="H10494" s="235" t="s">
        <v>11274</v>
      </c>
      <c r="I10494" s="235" t="s">
        <v>11273</v>
      </c>
    </row>
    <row r="10495" spans="5:9">
      <c r="E10495" s="236" t="s">
        <v>19964</v>
      </c>
      <c r="F10495" s="236" t="s">
        <v>1596</v>
      </c>
      <c r="G10495" s="235" t="str">
        <f t="shared" si="163"/>
        <v>0300033</v>
      </c>
      <c r="H10495" s="235" t="s">
        <v>8419</v>
      </c>
      <c r="I10495" s="235" t="s">
        <v>8418</v>
      </c>
    </row>
    <row r="10496" spans="5:9">
      <c r="E10496" s="236" t="s">
        <v>19964</v>
      </c>
      <c r="F10496" s="236" t="s">
        <v>1028</v>
      </c>
      <c r="G10496" s="235" t="str">
        <f t="shared" si="163"/>
        <v>0300035</v>
      </c>
      <c r="H10496" s="235" t="s">
        <v>10819</v>
      </c>
      <c r="I10496" s="235" t="s">
        <v>10818</v>
      </c>
    </row>
    <row r="10497" spans="5:9">
      <c r="E10497" s="236" t="s">
        <v>19964</v>
      </c>
      <c r="F10497" s="236" t="s">
        <v>1589</v>
      </c>
      <c r="G10497" s="235" t="str">
        <f t="shared" si="163"/>
        <v>0300037</v>
      </c>
      <c r="H10497" s="235" t="s">
        <v>11280</v>
      </c>
      <c r="I10497" s="235" t="s">
        <v>11279</v>
      </c>
    </row>
    <row r="10498" spans="5:9">
      <c r="E10498" s="236" t="s">
        <v>19964</v>
      </c>
      <c r="F10498" s="236" t="s">
        <v>919</v>
      </c>
      <c r="G10498" s="235" t="str">
        <f t="shared" ref="G10498:G10561" si="164">TEXT(E10498,"0000")&amp;TEXT(F10498,"000")</f>
        <v>0300038</v>
      </c>
      <c r="H10498" s="235" t="s">
        <v>17481</v>
      </c>
      <c r="I10498" s="235" t="s">
        <v>17480</v>
      </c>
    </row>
    <row r="10499" spans="5:9">
      <c r="E10499" s="236" t="s">
        <v>19964</v>
      </c>
      <c r="F10499" s="236" t="s">
        <v>1025</v>
      </c>
      <c r="G10499" s="235" t="str">
        <f t="shared" si="164"/>
        <v>0300040</v>
      </c>
      <c r="H10499" s="235" t="s">
        <v>19970</v>
      </c>
      <c r="I10499" s="235" t="s">
        <v>19969</v>
      </c>
    </row>
    <row r="10500" spans="5:9">
      <c r="E10500" s="236" t="s">
        <v>19964</v>
      </c>
      <c r="F10500" s="236" t="s">
        <v>2095</v>
      </c>
      <c r="G10500" s="235" t="str">
        <f t="shared" si="164"/>
        <v>0300043</v>
      </c>
      <c r="H10500" s="235" t="s">
        <v>11074</v>
      </c>
      <c r="I10500" s="235" t="s">
        <v>11073</v>
      </c>
    </row>
    <row r="10501" spans="5:9">
      <c r="E10501" s="236" t="s">
        <v>19964</v>
      </c>
      <c r="F10501" s="236" t="s">
        <v>2542</v>
      </c>
      <c r="G10501" s="235" t="str">
        <f t="shared" si="164"/>
        <v>0300045</v>
      </c>
      <c r="H10501" s="235" t="s">
        <v>6266</v>
      </c>
      <c r="I10501" s="235" t="s">
        <v>6265</v>
      </c>
    </row>
    <row r="10502" spans="5:9">
      <c r="E10502" s="236" t="s">
        <v>19964</v>
      </c>
      <c r="F10502" s="236" t="s">
        <v>4783</v>
      </c>
      <c r="G10502" s="235" t="str">
        <f t="shared" si="164"/>
        <v>0300046</v>
      </c>
      <c r="H10502" s="235" t="s">
        <v>10813</v>
      </c>
      <c r="I10502" s="235" t="s">
        <v>10812</v>
      </c>
    </row>
    <row r="10503" spans="5:9">
      <c r="E10503" s="236" t="s">
        <v>19964</v>
      </c>
      <c r="F10503" s="236" t="s">
        <v>3071</v>
      </c>
      <c r="G10503" s="235" t="str">
        <f t="shared" si="164"/>
        <v>0300047</v>
      </c>
      <c r="H10503" s="235" t="s">
        <v>16772</v>
      </c>
      <c r="I10503" s="235" t="s">
        <v>16771</v>
      </c>
    </row>
    <row r="10504" spans="5:9">
      <c r="E10504" s="236" t="s">
        <v>19964</v>
      </c>
      <c r="F10504" s="236" t="s">
        <v>913</v>
      </c>
      <c r="G10504" s="235" t="str">
        <f t="shared" si="164"/>
        <v>0300048</v>
      </c>
      <c r="H10504" s="235" t="s">
        <v>2426</v>
      </c>
      <c r="I10504" s="235" t="s">
        <v>2425</v>
      </c>
    </row>
    <row r="10505" spans="5:9">
      <c r="E10505" s="236" t="s">
        <v>19964</v>
      </c>
      <c r="F10505" s="236" t="s">
        <v>910</v>
      </c>
      <c r="G10505" s="235" t="str">
        <f t="shared" si="164"/>
        <v>0300049</v>
      </c>
      <c r="H10505" s="235" t="s">
        <v>19968</v>
      </c>
      <c r="I10505" s="235" t="s">
        <v>19967</v>
      </c>
    </row>
    <row r="10506" spans="5:9">
      <c r="E10506" s="236" t="s">
        <v>19964</v>
      </c>
      <c r="F10506" s="236" t="s">
        <v>2534</v>
      </c>
      <c r="G10506" s="235" t="str">
        <f t="shared" si="164"/>
        <v>0300052</v>
      </c>
      <c r="H10506" s="235" t="s">
        <v>11282</v>
      </c>
      <c r="I10506" s="235" t="s">
        <v>11281</v>
      </c>
    </row>
    <row r="10507" spans="5:9">
      <c r="E10507" s="236" t="s">
        <v>19964</v>
      </c>
      <c r="F10507" s="236" t="s">
        <v>2648</v>
      </c>
      <c r="G10507" s="235" t="str">
        <f t="shared" si="164"/>
        <v>0300071</v>
      </c>
      <c r="H10507" s="235" t="s">
        <v>19966</v>
      </c>
      <c r="I10507" s="235" t="s">
        <v>8463</v>
      </c>
    </row>
    <row r="10508" spans="5:9">
      <c r="E10508" s="236" t="s">
        <v>19964</v>
      </c>
      <c r="F10508" s="236" t="s">
        <v>4941</v>
      </c>
      <c r="G10508" s="235" t="str">
        <f t="shared" si="164"/>
        <v>0300072</v>
      </c>
      <c r="H10508" s="235" t="s">
        <v>18755</v>
      </c>
      <c r="I10508" s="235" t="s">
        <v>16049</v>
      </c>
    </row>
    <row r="10509" spans="5:9">
      <c r="E10509" s="236" t="s">
        <v>19964</v>
      </c>
      <c r="F10509" s="236" t="s">
        <v>1686</v>
      </c>
      <c r="G10509" s="235" t="str">
        <f t="shared" si="164"/>
        <v>0300073</v>
      </c>
      <c r="H10509" s="235" t="s">
        <v>11130</v>
      </c>
      <c r="I10509" s="235" t="s">
        <v>11129</v>
      </c>
    </row>
    <row r="10510" spans="5:9">
      <c r="E10510" s="236" t="s">
        <v>19964</v>
      </c>
      <c r="F10510" s="236" t="s">
        <v>1135</v>
      </c>
      <c r="G10510" s="235" t="str">
        <f t="shared" si="164"/>
        <v>0300075</v>
      </c>
      <c r="H10510" s="235" t="s">
        <v>19965</v>
      </c>
      <c r="I10510" s="235" t="s">
        <v>13240</v>
      </c>
    </row>
    <row r="10511" spans="5:9">
      <c r="E10511" s="236" t="s">
        <v>19964</v>
      </c>
      <c r="F10511" s="236" t="s">
        <v>1046</v>
      </c>
      <c r="G10511" s="235" t="str">
        <f t="shared" si="164"/>
        <v>0300090</v>
      </c>
      <c r="H10511" s="235" t="s">
        <v>12650</v>
      </c>
      <c r="I10511" s="235" t="s">
        <v>12649</v>
      </c>
    </row>
    <row r="10512" spans="5:9">
      <c r="E10512" s="236" t="s">
        <v>19964</v>
      </c>
      <c r="F10512" s="236" t="s">
        <v>2239</v>
      </c>
      <c r="G10512" s="235" t="str">
        <f t="shared" si="164"/>
        <v>0300731</v>
      </c>
      <c r="H10512" s="235" t="s">
        <v>3770</v>
      </c>
      <c r="I10512" s="235" t="s">
        <v>3769</v>
      </c>
    </row>
    <row r="10513" spans="5:9">
      <c r="E10513" s="236" t="s">
        <v>19964</v>
      </c>
      <c r="F10513" s="236" t="s">
        <v>5960</v>
      </c>
      <c r="G10513" s="235" t="str">
        <f t="shared" si="164"/>
        <v>0300732</v>
      </c>
      <c r="H10513" s="235" t="s">
        <v>10811</v>
      </c>
      <c r="I10513" s="235" t="s">
        <v>10810</v>
      </c>
    </row>
    <row r="10514" spans="5:9">
      <c r="E10514" s="236" t="s">
        <v>19964</v>
      </c>
      <c r="F10514" s="236" t="s">
        <v>2236</v>
      </c>
      <c r="G10514" s="235" t="str">
        <f t="shared" si="164"/>
        <v>0300735</v>
      </c>
      <c r="H10514" s="235" t="s">
        <v>1070</v>
      </c>
      <c r="I10514" s="235" t="s">
        <v>1069</v>
      </c>
    </row>
    <row r="10515" spans="5:9">
      <c r="E10515" s="236" t="s">
        <v>19964</v>
      </c>
      <c r="F10515" s="236" t="s">
        <v>2232</v>
      </c>
      <c r="G10515" s="235" t="str">
        <f t="shared" si="164"/>
        <v>0300736</v>
      </c>
      <c r="H10515" s="235" t="s">
        <v>11271</v>
      </c>
      <c r="I10515" s="235" t="s">
        <v>11270</v>
      </c>
    </row>
    <row r="10516" spans="5:9">
      <c r="E10516" s="236" t="s">
        <v>19708</v>
      </c>
      <c r="F10516" s="236" t="s">
        <v>937</v>
      </c>
      <c r="G10516" s="235" t="str">
        <f t="shared" si="164"/>
        <v>0304001</v>
      </c>
      <c r="H10516" s="235" t="s">
        <v>10986</v>
      </c>
      <c r="I10516" s="235" t="s">
        <v>935</v>
      </c>
    </row>
    <row r="10517" spans="5:9">
      <c r="E10517" s="236" t="s">
        <v>19708</v>
      </c>
      <c r="F10517" s="236" t="s">
        <v>972</v>
      </c>
      <c r="G10517" s="235" t="str">
        <f t="shared" si="164"/>
        <v>0304002</v>
      </c>
      <c r="H10517" s="235" t="s">
        <v>28570</v>
      </c>
      <c r="I10517" s="235" t="s">
        <v>28876</v>
      </c>
    </row>
    <row r="10518" spans="5:9">
      <c r="E10518" s="236" t="s">
        <v>19708</v>
      </c>
      <c r="F10518" s="236" t="s">
        <v>969</v>
      </c>
      <c r="G10518" s="235" t="str">
        <f t="shared" si="164"/>
        <v>0304003</v>
      </c>
      <c r="H10518" s="235" t="s">
        <v>19963</v>
      </c>
      <c r="I10518" s="235" t="s">
        <v>19962</v>
      </c>
    </row>
    <row r="10519" spans="5:9">
      <c r="E10519" s="236" t="s">
        <v>19708</v>
      </c>
      <c r="F10519" s="236" t="s">
        <v>963</v>
      </c>
      <c r="G10519" s="235" t="str">
        <f t="shared" si="164"/>
        <v>0304005</v>
      </c>
      <c r="H10519" s="235" t="s">
        <v>19961</v>
      </c>
      <c r="I10519" s="235" t="s">
        <v>19960</v>
      </c>
    </row>
    <row r="10520" spans="5:9">
      <c r="E10520" s="236" t="s">
        <v>19708</v>
      </c>
      <c r="F10520" s="236" t="s">
        <v>960</v>
      </c>
      <c r="G10520" s="235" t="str">
        <f t="shared" si="164"/>
        <v>0304006</v>
      </c>
      <c r="H10520" s="235" t="s">
        <v>19959</v>
      </c>
      <c r="I10520" s="235" t="s">
        <v>19958</v>
      </c>
    </row>
    <row r="10521" spans="5:9">
      <c r="E10521" s="236" t="s">
        <v>19708</v>
      </c>
      <c r="F10521" s="236" t="s">
        <v>957</v>
      </c>
      <c r="G10521" s="235" t="str">
        <f t="shared" si="164"/>
        <v>0304007</v>
      </c>
      <c r="H10521" s="235" t="s">
        <v>19957</v>
      </c>
      <c r="I10521" s="235" t="s">
        <v>19956</v>
      </c>
    </row>
    <row r="10522" spans="5:9">
      <c r="E10522" s="236" t="s">
        <v>19708</v>
      </c>
      <c r="F10522" s="236" t="s">
        <v>934</v>
      </c>
      <c r="G10522" s="235" t="str">
        <f t="shared" si="164"/>
        <v>0304008</v>
      </c>
      <c r="H10522" s="235" t="s">
        <v>28571</v>
      </c>
      <c r="I10522" s="235" t="s">
        <v>28877</v>
      </c>
    </row>
    <row r="10523" spans="5:9">
      <c r="E10523" s="236" t="s">
        <v>19708</v>
      </c>
      <c r="F10523" s="236" t="s">
        <v>1681</v>
      </c>
      <c r="G10523" s="235" t="str">
        <f t="shared" si="164"/>
        <v>0304012</v>
      </c>
      <c r="H10523" s="235" t="s">
        <v>16772</v>
      </c>
      <c r="I10523" s="235" t="s">
        <v>16771</v>
      </c>
    </row>
    <row r="10524" spans="5:9">
      <c r="E10524" s="236" t="s">
        <v>19708</v>
      </c>
      <c r="F10524" s="236" t="s">
        <v>1709</v>
      </c>
      <c r="G10524" s="235" t="str">
        <f t="shared" si="164"/>
        <v>0304013</v>
      </c>
      <c r="H10524" s="235" t="s">
        <v>19955</v>
      </c>
      <c r="I10524" s="235" t="s">
        <v>19954</v>
      </c>
    </row>
    <row r="10525" spans="5:9">
      <c r="E10525" s="236" t="s">
        <v>19708</v>
      </c>
      <c r="F10525" s="236" t="s">
        <v>1704</v>
      </c>
      <c r="G10525" s="235" t="str">
        <f t="shared" si="164"/>
        <v>0304015</v>
      </c>
      <c r="H10525" s="235" t="s">
        <v>19953</v>
      </c>
      <c r="I10525" s="235" t="s">
        <v>19952</v>
      </c>
    </row>
    <row r="10526" spans="5:9">
      <c r="E10526" s="236" t="s">
        <v>19708</v>
      </c>
      <c r="F10526" s="236" t="s">
        <v>1676</v>
      </c>
      <c r="G10526" s="235" t="str">
        <f t="shared" si="164"/>
        <v>0304016</v>
      </c>
      <c r="H10526" s="235" t="s">
        <v>8842</v>
      </c>
      <c r="I10526" s="235" t="s">
        <v>8841</v>
      </c>
    </row>
    <row r="10527" spans="5:9">
      <c r="E10527" s="236" t="s">
        <v>19708</v>
      </c>
      <c r="F10527" s="236" t="s">
        <v>931</v>
      </c>
      <c r="G10527" s="235" t="str">
        <f t="shared" si="164"/>
        <v>0304018</v>
      </c>
      <c r="H10527" s="235" t="s">
        <v>28572</v>
      </c>
      <c r="I10527" s="235" t="s">
        <v>28878</v>
      </c>
    </row>
    <row r="10528" spans="5:9">
      <c r="E10528" s="236" t="s">
        <v>19708</v>
      </c>
      <c r="F10528" s="236" t="s">
        <v>928</v>
      </c>
      <c r="G10528" s="235" t="str">
        <f t="shared" si="164"/>
        <v>0304019</v>
      </c>
      <c r="H10528" s="235" t="s">
        <v>28573</v>
      </c>
      <c r="I10528" s="235" t="s">
        <v>28879</v>
      </c>
    </row>
    <row r="10529" spans="5:9">
      <c r="E10529" s="236" t="s">
        <v>19708</v>
      </c>
      <c r="F10529" s="236" t="s">
        <v>1071</v>
      </c>
      <c r="G10529" s="235" t="str">
        <f t="shared" si="164"/>
        <v>0304020</v>
      </c>
      <c r="H10529" s="235" t="s">
        <v>19951</v>
      </c>
      <c r="I10529" s="235" t="s">
        <v>19950</v>
      </c>
    </row>
    <row r="10530" spans="5:9">
      <c r="E10530" s="236" t="s">
        <v>19708</v>
      </c>
      <c r="F10530" s="236" t="s">
        <v>1701</v>
      </c>
      <c r="G10530" s="235" t="str">
        <f t="shared" si="164"/>
        <v>0304021</v>
      </c>
      <c r="H10530" s="235" t="s">
        <v>19949</v>
      </c>
      <c r="I10530" s="235" t="s">
        <v>19948</v>
      </c>
    </row>
    <row r="10531" spans="5:9">
      <c r="E10531" s="236" t="s">
        <v>19708</v>
      </c>
      <c r="F10531" s="236" t="s">
        <v>608</v>
      </c>
      <c r="G10531" s="235" t="str">
        <f t="shared" si="164"/>
        <v>0304022</v>
      </c>
      <c r="H10531" s="235" t="s">
        <v>19947</v>
      </c>
      <c r="I10531" s="235" t="s">
        <v>19946</v>
      </c>
    </row>
    <row r="10532" spans="5:9">
      <c r="E10532" s="236" t="s">
        <v>19708</v>
      </c>
      <c r="F10532" s="236" t="s">
        <v>1919</v>
      </c>
      <c r="G10532" s="235" t="str">
        <f t="shared" si="164"/>
        <v>0304023</v>
      </c>
      <c r="H10532" s="235" t="s">
        <v>28574</v>
      </c>
      <c r="I10532" s="235" t="s">
        <v>28880</v>
      </c>
    </row>
    <row r="10533" spans="5:9">
      <c r="E10533" s="236" t="s">
        <v>19708</v>
      </c>
      <c r="F10533" s="236" t="s">
        <v>2126</v>
      </c>
      <c r="G10533" s="235" t="str">
        <f t="shared" si="164"/>
        <v>0304024</v>
      </c>
      <c r="H10533" s="235" t="s">
        <v>28575</v>
      </c>
      <c r="I10533" s="235" t="s">
        <v>28881</v>
      </c>
    </row>
    <row r="10534" spans="5:9">
      <c r="E10534" s="236" t="s">
        <v>19708</v>
      </c>
      <c r="F10534" s="236" t="s">
        <v>1915</v>
      </c>
      <c r="G10534" s="235" t="str">
        <f t="shared" si="164"/>
        <v>0304025</v>
      </c>
      <c r="H10534" s="235" t="s">
        <v>28576</v>
      </c>
      <c r="I10534" s="235" t="s">
        <v>28882</v>
      </c>
    </row>
    <row r="10535" spans="5:9">
      <c r="E10535" s="236" t="s">
        <v>19708</v>
      </c>
      <c r="F10535" s="236" t="s">
        <v>1960</v>
      </c>
      <c r="G10535" s="235" t="str">
        <f t="shared" si="164"/>
        <v>0304027</v>
      </c>
      <c r="H10535" s="235" t="s">
        <v>19945</v>
      </c>
      <c r="I10535" s="235" t="s">
        <v>19944</v>
      </c>
    </row>
    <row r="10536" spans="5:9">
      <c r="E10536" s="236" t="s">
        <v>19708</v>
      </c>
      <c r="F10536" s="236" t="s">
        <v>922</v>
      </c>
      <c r="G10536" s="235" t="str">
        <f t="shared" si="164"/>
        <v>0304029</v>
      </c>
      <c r="H10536" s="235" t="s">
        <v>19943</v>
      </c>
      <c r="I10536" s="235" t="s">
        <v>19942</v>
      </c>
    </row>
    <row r="10537" spans="5:9">
      <c r="E10537" s="236" t="s">
        <v>19708</v>
      </c>
      <c r="F10537" s="236" t="s">
        <v>1621</v>
      </c>
      <c r="G10537" s="235" t="str">
        <f t="shared" si="164"/>
        <v>0304030</v>
      </c>
      <c r="H10537" s="235" t="s">
        <v>28577</v>
      </c>
      <c r="I10537" s="235" t="s">
        <v>28883</v>
      </c>
    </row>
    <row r="10538" spans="5:9">
      <c r="E10538" s="236" t="s">
        <v>19708</v>
      </c>
      <c r="F10538" s="236" t="s">
        <v>2121</v>
      </c>
      <c r="G10538" s="235" t="str">
        <f t="shared" si="164"/>
        <v>0304031</v>
      </c>
      <c r="H10538" s="235" t="s">
        <v>19941</v>
      </c>
      <c r="I10538" s="235" t="s">
        <v>19940</v>
      </c>
    </row>
    <row r="10539" spans="5:9">
      <c r="E10539" s="236" t="s">
        <v>19708</v>
      </c>
      <c r="F10539" s="236" t="s">
        <v>1599</v>
      </c>
      <c r="G10539" s="235" t="str">
        <f t="shared" si="164"/>
        <v>0304032</v>
      </c>
      <c r="H10539" s="235" t="s">
        <v>19939</v>
      </c>
      <c r="I10539" s="235" t="s">
        <v>19938</v>
      </c>
    </row>
    <row r="10540" spans="5:9">
      <c r="E10540" s="236" t="s">
        <v>19708</v>
      </c>
      <c r="F10540" s="236" t="s">
        <v>1596</v>
      </c>
      <c r="G10540" s="235" t="str">
        <f t="shared" si="164"/>
        <v>0304033</v>
      </c>
      <c r="H10540" s="235" t="s">
        <v>19937</v>
      </c>
      <c r="I10540" s="235" t="s">
        <v>19936</v>
      </c>
    </row>
    <row r="10541" spans="5:9">
      <c r="E10541" s="236" t="s">
        <v>19708</v>
      </c>
      <c r="F10541" s="236" t="s">
        <v>1593</v>
      </c>
      <c r="G10541" s="235" t="str">
        <f t="shared" si="164"/>
        <v>0304034</v>
      </c>
      <c r="H10541" s="235" t="s">
        <v>11376</v>
      </c>
      <c r="I10541" s="235" t="s">
        <v>4364</v>
      </c>
    </row>
    <row r="10542" spans="5:9">
      <c r="E10542" s="236" t="s">
        <v>19708</v>
      </c>
      <c r="F10542" s="236" t="s">
        <v>1028</v>
      </c>
      <c r="G10542" s="235" t="str">
        <f t="shared" si="164"/>
        <v>0304035</v>
      </c>
      <c r="H10542" s="235" t="s">
        <v>19935</v>
      </c>
      <c r="I10542" s="235" t="s">
        <v>19934</v>
      </c>
    </row>
    <row r="10543" spans="5:9">
      <c r="E10543" s="236" t="s">
        <v>19708</v>
      </c>
      <c r="F10543" s="236" t="s">
        <v>1590</v>
      </c>
      <c r="G10543" s="235" t="str">
        <f t="shared" si="164"/>
        <v>0304036</v>
      </c>
      <c r="H10543" s="235" t="s">
        <v>19933</v>
      </c>
      <c r="I10543" s="235" t="s">
        <v>19932</v>
      </c>
    </row>
    <row r="10544" spans="5:9">
      <c r="E10544" s="236" t="s">
        <v>19708</v>
      </c>
      <c r="F10544" s="236" t="s">
        <v>1589</v>
      </c>
      <c r="G10544" s="235" t="str">
        <f t="shared" si="164"/>
        <v>0304037</v>
      </c>
      <c r="H10544" s="235" t="s">
        <v>1683</v>
      </c>
      <c r="I10544" s="235" t="s">
        <v>11356</v>
      </c>
    </row>
    <row r="10545" spans="5:9">
      <c r="E10545" s="236" t="s">
        <v>19708</v>
      </c>
      <c r="F10545" s="236" t="s">
        <v>919</v>
      </c>
      <c r="G10545" s="235" t="str">
        <f t="shared" si="164"/>
        <v>0304038</v>
      </c>
      <c r="H10545" s="235" t="s">
        <v>11319</v>
      </c>
      <c r="I10545" s="235" t="s">
        <v>11318</v>
      </c>
    </row>
    <row r="10546" spans="5:9">
      <c r="E10546" s="236" t="s">
        <v>19708</v>
      </c>
      <c r="F10546" s="236" t="s">
        <v>916</v>
      </c>
      <c r="G10546" s="235" t="str">
        <f t="shared" si="164"/>
        <v>0304039</v>
      </c>
      <c r="H10546" s="235" t="s">
        <v>1132</v>
      </c>
      <c r="I10546" s="235" t="s">
        <v>1131</v>
      </c>
    </row>
    <row r="10547" spans="5:9">
      <c r="E10547" s="236" t="s">
        <v>19708</v>
      </c>
      <c r="F10547" s="236" t="s">
        <v>1025</v>
      </c>
      <c r="G10547" s="235" t="str">
        <f t="shared" si="164"/>
        <v>0304040</v>
      </c>
      <c r="H10547" s="235" t="s">
        <v>10819</v>
      </c>
      <c r="I10547" s="235" t="s">
        <v>10818</v>
      </c>
    </row>
    <row r="10548" spans="5:9">
      <c r="E10548" s="236" t="s">
        <v>19708</v>
      </c>
      <c r="F10548" s="236" t="s">
        <v>1586</v>
      </c>
      <c r="G10548" s="235" t="str">
        <f t="shared" si="164"/>
        <v>0304041</v>
      </c>
      <c r="H10548" s="235" t="s">
        <v>1157</v>
      </c>
      <c r="I10548" s="235" t="s">
        <v>1156</v>
      </c>
    </row>
    <row r="10549" spans="5:9">
      <c r="E10549" s="236" t="s">
        <v>19708</v>
      </c>
      <c r="F10549" s="236" t="s">
        <v>2549</v>
      </c>
      <c r="G10549" s="235" t="str">
        <f t="shared" si="164"/>
        <v>0304042</v>
      </c>
      <c r="H10549" s="235" t="s">
        <v>10564</v>
      </c>
      <c r="I10549" s="235" t="s">
        <v>10563</v>
      </c>
    </row>
    <row r="10550" spans="5:9">
      <c r="E10550" s="236" t="s">
        <v>19708</v>
      </c>
      <c r="F10550" s="236" t="s">
        <v>2095</v>
      </c>
      <c r="G10550" s="235" t="str">
        <f t="shared" si="164"/>
        <v>0304043</v>
      </c>
      <c r="H10550" s="235" t="s">
        <v>10817</v>
      </c>
      <c r="I10550" s="235" t="s">
        <v>4657</v>
      </c>
    </row>
    <row r="10551" spans="5:9">
      <c r="E10551" s="236" t="s">
        <v>19708</v>
      </c>
      <c r="F10551" s="236" t="s">
        <v>2091</v>
      </c>
      <c r="G10551" s="235" t="str">
        <f t="shared" si="164"/>
        <v>0304044</v>
      </c>
      <c r="H10551" s="235" t="s">
        <v>28578</v>
      </c>
      <c r="I10551" s="235" t="s">
        <v>28884</v>
      </c>
    </row>
    <row r="10552" spans="5:9">
      <c r="E10552" s="236" t="s">
        <v>19708</v>
      </c>
      <c r="F10552" s="236" t="s">
        <v>2542</v>
      </c>
      <c r="G10552" s="235" t="str">
        <f t="shared" si="164"/>
        <v>0304045</v>
      </c>
      <c r="H10552" s="235" t="s">
        <v>10816</v>
      </c>
      <c r="I10552" s="235" t="s">
        <v>2042</v>
      </c>
    </row>
    <row r="10553" spans="5:9">
      <c r="E10553" s="236" t="s">
        <v>19708</v>
      </c>
      <c r="F10553" s="236" t="s">
        <v>4783</v>
      </c>
      <c r="G10553" s="235" t="str">
        <f t="shared" si="164"/>
        <v>0304046</v>
      </c>
      <c r="H10553" s="235" t="s">
        <v>1114</v>
      </c>
      <c r="I10553" s="235" t="s">
        <v>1113</v>
      </c>
    </row>
    <row r="10554" spans="5:9">
      <c r="E10554" s="236" t="s">
        <v>19708</v>
      </c>
      <c r="F10554" s="236" t="s">
        <v>3071</v>
      </c>
      <c r="G10554" s="235" t="str">
        <f t="shared" si="164"/>
        <v>0304047</v>
      </c>
      <c r="H10554" s="235" t="s">
        <v>8065</v>
      </c>
      <c r="I10554" s="235" t="s">
        <v>8064</v>
      </c>
    </row>
    <row r="10555" spans="5:9">
      <c r="E10555" s="236" t="s">
        <v>19708</v>
      </c>
      <c r="F10555" s="236" t="s">
        <v>913</v>
      </c>
      <c r="G10555" s="235" t="str">
        <f t="shared" si="164"/>
        <v>0304048</v>
      </c>
      <c r="H10555" s="235" t="s">
        <v>8585</v>
      </c>
      <c r="I10555" s="235" t="s">
        <v>8584</v>
      </c>
    </row>
    <row r="10556" spans="5:9">
      <c r="E10556" s="236" t="s">
        <v>19708</v>
      </c>
      <c r="F10556" s="236" t="s">
        <v>910</v>
      </c>
      <c r="G10556" s="235" t="str">
        <f t="shared" si="164"/>
        <v>0304049</v>
      </c>
      <c r="H10556" s="235" t="s">
        <v>1112</v>
      </c>
      <c r="I10556" s="235" t="s">
        <v>1111</v>
      </c>
    </row>
    <row r="10557" spans="5:9">
      <c r="E10557" s="236" t="s">
        <v>19708</v>
      </c>
      <c r="F10557" s="236" t="s">
        <v>2537</v>
      </c>
      <c r="G10557" s="235" t="str">
        <f t="shared" si="164"/>
        <v>0304051</v>
      </c>
      <c r="H10557" s="235" t="s">
        <v>11119</v>
      </c>
      <c r="I10557" s="235" t="s">
        <v>11118</v>
      </c>
    </row>
    <row r="10558" spans="5:9">
      <c r="E10558" s="236" t="s">
        <v>19708</v>
      </c>
      <c r="F10558" s="236" t="s">
        <v>2534</v>
      </c>
      <c r="G10558" s="235" t="str">
        <f t="shared" si="164"/>
        <v>0304052</v>
      </c>
      <c r="H10558" s="235" t="s">
        <v>8388</v>
      </c>
      <c r="I10558" s="235" t="s">
        <v>8387</v>
      </c>
    </row>
    <row r="10559" spans="5:9">
      <c r="E10559" s="236" t="s">
        <v>19708</v>
      </c>
      <c r="F10559" s="236" t="s">
        <v>2531</v>
      </c>
      <c r="G10559" s="235" t="str">
        <f t="shared" si="164"/>
        <v>0304053</v>
      </c>
      <c r="H10559" s="235" t="s">
        <v>19931</v>
      </c>
      <c r="I10559" s="235" t="s">
        <v>19930</v>
      </c>
    </row>
    <row r="10560" spans="5:9">
      <c r="E10560" s="236" t="s">
        <v>19708</v>
      </c>
      <c r="F10560" s="236" t="s">
        <v>4317</v>
      </c>
      <c r="G10560" s="235" t="str">
        <f t="shared" si="164"/>
        <v>0304054</v>
      </c>
      <c r="H10560" s="235" t="s">
        <v>19929</v>
      </c>
      <c r="I10560" s="235" t="s">
        <v>19928</v>
      </c>
    </row>
    <row r="10561" spans="5:9">
      <c r="E10561" s="236" t="s">
        <v>19708</v>
      </c>
      <c r="F10561" s="236" t="s">
        <v>4314</v>
      </c>
      <c r="G10561" s="235" t="str">
        <f t="shared" si="164"/>
        <v>0304055</v>
      </c>
      <c r="H10561" s="235" t="s">
        <v>1092</v>
      </c>
      <c r="I10561" s="235" t="s">
        <v>1091</v>
      </c>
    </row>
    <row r="10562" spans="5:9">
      <c r="E10562" s="236" t="s">
        <v>19708</v>
      </c>
      <c r="F10562" s="236" t="s">
        <v>3651</v>
      </c>
      <c r="G10562" s="235" t="str">
        <f t="shared" ref="G10562:G10625" si="165">TEXT(E10562,"0000")&amp;TEXT(F10562,"000")</f>
        <v>0304056</v>
      </c>
      <c r="H10562" s="235" t="s">
        <v>19927</v>
      </c>
      <c r="I10562" s="235" t="s">
        <v>28885</v>
      </c>
    </row>
    <row r="10563" spans="5:9">
      <c r="E10563" s="236" t="s">
        <v>19708</v>
      </c>
      <c r="F10563" s="236" t="s">
        <v>4772</v>
      </c>
      <c r="G10563" s="235" t="str">
        <f t="shared" si="165"/>
        <v>0304057</v>
      </c>
      <c r="H10563" s="235" t="s">
        <v>12582</v>
      </c>
      <c r="I10563" s="235" t="s">
        <v>12581</v>
      </c>
    </row>
    <row r="10564" spans="5:9">
      <c r="E10564" s="236" t="s">
        <v>19708</v>
      </c>
      <c r="F10564" s="236" t="s">
        <v>907</v>
      </c>
      <c r="G10564" s="235" t="str">
        <f t="shared" si="165"/>
        <v>0304058</v>
      </c>
      <c r="H10564" s="235" t="s">
        <v>11108</v>
      </c>
      <c r="I10564" s="235" t="s">
        <v>11107</v>
      </c>
    </row>
    <row r="10565" spans="5:9">
      <c r="E10565" s="236" t="s">
        <v>19708</v>
      </c>
      <c r="F10565" s="236" t="s">
        <v>904</v>
      </c>
      <c r="G10565" s="235" t="str">
        <f t="shared" si="165"/>
        <v>0304059</v>
      </c>
      <c r="H10565" s="235" t="s">
        <v>7255</v>
      </c>
      <c r="I10565" s="235" t="s">
        <v>7254</v>
      </c>
    </row>
    <row r="10566" spans="5:9">
      <c r="E10566" s="236" t="s">
        <v>19708</v>
      </c>
      <c r="F10566" s="236" t="s">
        <v>3067</v>
      </c>
      <c r="G10566" s="235" t="str">
        <f t="shared" si="165"/>
        <v>0304061</v>
      </c>
      <c r="H10566" s="235" t="s">
        <v>19926</v>
      </c>
      <c r="I10566" s="235" t="s">
        <v>19925</v>
      </c>
    </row>
    <row r="10567" spans="5:9">
      <c r="E10567" s="236" t="s">
        <v>19708</v>
      </c>
      <c r="F10567" s="236" t="s">
        <v>5249</v>
      </c>
      <c r="G10567" s="235" t="str">
        <f t="shared" si="165"/>
        <v>0304062</v>
      </c>
      <c r="H10567" s="235" t="s">
        <v>28579</v>
      </c>
      <c r="I10567" s="235" t="s">
        <v>28886</v>
      </c>
    </row>
    <row r="10568" spans="5:9">
      <c r="E10568" s="236" t="s">
        <v>19708</v>
      </c>
      <c r="F10568" s="236" t="s">
        <v>4307</v>
      </c>
      <c r="G10568" s="235" t="str">
        <f t="shared" si="165"/>
        <v>0304063</v>
      </c>
      <c r="H10568" s="235" t="s">
        <v>11047</v>
      </c>
      <c r="I10568" s="235" t="s">
        <v>11046</v>
      </c>
    </row>
    <row r="10569" spans="5:9">
      <c r="E10569" s="236" t="s">
        <v>19708</v>
      </c>
      <c r="F10569" s="236" t="s">
        <v>5248</v>
      </c>
      <c r="G10569" s="235" t="str">
        <f t="shared" si="165"/>
        <v>0304064</v>
      </c>
      <c r="H10569" s="235" t="s">
        <v>19924</v>
      </c>
      <c r="I10569" s="235" t="s">
        <v>19923</v>
      </c>
    </row>
    <row r="10570" spans="5:9">
      <c r="E10570" s="236" t="s">
        <v>19708</v>
      </c>
      <c r="F10570" s="236" t="s">
        <v>4502</v>
      </c>
      <c r="G10570" s="235" t="str">
        <f t="shared" si="165"/>
        <v>0304066</v>
      </c>
      <c r="H10570" s="235" t="s">
        <v>28580</v>
      </c>
      <c r="I10570" s="235" t="s">
        <v>28887</v>
      </c>
    </row>
    <row r="10571" spans="5:9">
      <c r="E10571" s="236" t="s">
        <v>19708</v>
      </c>
      <c r="F10571" s="236" t="s">
        <v>4304</v>
      </c>
      <c r="G10571" s="235" t="str">
        <f t="shared" si="165"/>
        <v>0304067</v>
      </c>
      <c r="H10571" s="235" t="s">
        <v>19922</v>
      </c>
      <c r="I10571" s="235" t="s">
        <v>19921</v>
      </c>
    </row>
    <row r="10572" spans="5:9">
      <c r="E10572" s="236" t="s">
        <v>19708</v>
      </c>
      <c r="F10572" s="236" t="s">
        <v>901</v>
      </c>
      <c r="G10572" s="235" t="str">
        <f t="shared" si="165"/>
        <v>0304068</v>
      </c>
      <c r="H10572" s="235" t="s">
        <v>19920</v>
      </c>
      <c r="I10572" s="235" t="s">
        <v>19919</v>
      </c>
    </row>
    <row r="10573" spans="5:9">
      <c r="E10573" s="236" t="s">
        <v>19708</v>
      </c>
      <c r="F10573" s="236" t="s">
        <v>898</v>
      </c>
      <c r="G10573" s="235" t="str">
        <f t="shared" si="165"/>
        <v>0304069</v>
      </c>
      <c r="H10573" s="235" t="s">
        <v>8740</v>
      </c>
      <c r="I10573" s="235" t="s">
        <v>5991</v>
      </c>
    </row>
    <row r="10574" spans="5:9">
      <c r="E10574" s="236" t="s">
        <v>19708</v>
      </c>
      <c r="F10574" s="236" t="s">
        <v>1077</v>
      </c>
      <c r="G10574" s="235" t="str">
        <f t="shared" si="165"/>
        <v>0304070</v>
      </c>
      <c r="H10574" s="235" t="s">
        <v>11074</v>
      </c>
      <c r="I10574" s="235" t="s">
        <v>11073</v>
      </c>
    </row>
    <row r="10575" spans="5:9">
      <c r="E10575" s="236" t="s">
        <v>19708</v>
      </c>
      <c r="F10575" s="236" t="s">
        <v>2648</v>
      </c>
      <c r="G10575" s="235" t="str">
        <f t="shared" si="165"/>
        <v>0304071</v>
      </c>
      <c r="H10575" s="235" t="s">
        <v>19918</v>
      </c>
      <c r="I10575" s="235" t="s">
        <v>19917</v>
      </c>
    </row>
    <row r="10576" spans="5:9">
      <c r="E10576" s="236" t="s">
        <v>19708</v>
      </c>
      <c r="F10576" s="236" t="s">
        <v>4941</v>
      </c>
      <c r="G10576" s="235" t="str">
        <f t="shared" si="165"/>
        <v>0304072</v>
      </c>
      <c r="H10576" s="235" t="s">
        <v>19916</v>
      </c>
      <c r="I10576" s="235" t="s">
        <v>19915</v>
      </c>
    </row>
    <row r="10577" spans="5:9">
      <c r="E10577" s="236" t="s">
        <v>19708</v>
      </c>
      <c r="F10577" s="236" t="s">
        <v>1686</v>
      </c>
      <c r="G10577" s="235" t="str">
        <f t="shared" si="165"/>
        <v>0304073</v>
      </c>
      <c r="H10577" s="235" t="s">
        <v>19914</v>
      </c>
      <c r="I10577" s="235" t="s">
        <v>19913</v>
      </c>
    </row>
    <row r="10578" spans="5:9">
      <c r="E10578" s="236" t="s">
        <v>19708</v>
      </c>
      <c r="F10578" s="236" t="s">
        <v>4974</v>
      </c>
      <c r="G10578" s="235" t="str">
        <f t="shared" si="165"/>
        <v>0304074</v>
      </c>
      <c r="H10578" s="235" t="s">
        <v>10766</v>
      </c>
      <c r="I10578" s="235" t="s">
        <v>10765</v>
      </c>
    </row>
    <row r="10579" spans="5:9">
      <c r="E10579" s="236" t="s">
        <v>19708</v>
      </c>
      <c r="F10579" s="236" t="s">
        <v>1135</v>
      </c>
      <c r="G10579" s="235" t="str">
        <f t="shared" si="165"/>
        <v>0304075</v>
      </c>
      <c r="H10579" s="235" t="s">
        <v>11093</v>
      </c>
      <c r="I10579" s="235" t="s">
        <v>11092</v>
      </c>
    </row>
    <row r="10580" spans="5:9">
      <c r="E10580" s="236" t="s">
        <v>19708</v>
      </c>
      <c r="F10580" s="236" t="s">
        <v>6204</v>
      </c>
      <c r="G10580" s="235" t="str">
        <f t="shared" si="165"/>
        <v>0304076</v>
      </c>
      <c r="H10580" s="235" t="s">
        <v>1057</v>
      </c>
      <c r="I10580" s="235" t="s">
        <v>1056</v>
      </c>
    </row>
    <row r="10581" spans="5:9">
      <c r="E10581" s="236" t="s">
        <v>19708</v>
      </c>
      <c r="F10581" s="236" t="s">
        <v>4299</v>
      </c>
      <c r="G10581" s="235" t="str">
        <f t="shared" si="165"/>
        <v>0304077</v>
      </c>
      <c r="H10581" s="235" t="s">
        <v>10815</v>
      </c>
      <c r="I10581" s="235" t="s">
        <v>10814</v>
      </c>
    </row>
    <row r="10582" spans="5:9">
      <c r="E10582" s="236" t="s">
        <v>19708</v>
      </c>
      <c r="F10582" s="236" t="s">
        <v>895</v>
      </c>
      <c r="G10582" s="235" t="str">
        <f t="shared" si="165"/>
        <v>0304078</v>
      </c>
      <c r="H10582" s="235" t="s">
        <v>19912</v>
      </c>
      <c r="I10582" s="235" t="s">
        <v>19911</v>
      </c>
    </row>
    <row r="10583" spans="5:9">
      <c r="E10583" s="236" t="s">
        <v>19708</v>
      </c>
      <c r="F10583" s="236" t="s">
        <v>892</v>
      </c>
      <c r="G10583" s="235" t="str">
        <f t="shared" si="165"/>
        <v>0304079</v>
      </c>
      <c r="H10583" s="235" t="s">
        <v>1030</v>
      </c>
      <c r="I10583" s="235" t="s">
        <v>1029</v>
      </c>
    </row>
    <row r="10584" spans="5:9">
      <c r="E10584" s="236" t="s">
        <v>19708</v>
      </c>
      <c r="F10584" s="236" t="s">
        <v>1615</v>
      </c>
      <c r="G10584" s="235" t="str">
        <f t="shared" si="165"/>
        <v>0304080</v>
      </c>
      <c r="H10584" s="235" t="s">
        <v>28581</v>
      </c>
      <c r="I10584" s="235" t="s">
        <v>28888</v>
      </c>
    </row>
    <row r="10585" spans="5:9">
      <c r="E10585" s="236" t="s">
        <v>19708</v>
      </c>
      <c r="F10585" s="236" t="s">
        <v>3062</v>
      </c>
      <c r="G10585" s="235" t="str">
        <f t="shared" si="165"/>
        <v>0304081</v>
      </c>
      <c r="H10585" s="235" t="s">
        <v>19910</v>
      </c>
      <c r="I10585" s="235" t="s">
        <v>19909</v>
      </c>
    </row>
    <row r="10586" spans="5:9">
      <c r="E10586" s="236" t="s">
        <v>19708</v>
      </c>
      <c r="F10586" s="236" t="s">
        <v>3644</v>
      </c>
      <c r="G10586" s="235" t="str">
        <f t="shared" si="165"/>
        <v>0304082</v>
      </c>
      <c r="H10586" s="235" t="s">
        <v>19908</v>
      </c>
      <c r="I10586" s="235" t="s">
        <v>19907</v>
      </c>
    </row>
    <row r="10587" spans="5:9">
      <c r="E10587" s="236" t="s">
        <v>19708</v>
      </c>
      <c r="F10587" s="236" t="s">
        <v>4290</v>
      </c>
      <c r="G10587" s="235" t="str">
        <f t="shared" si="165"/>
        <v>0304083</v>
      </c>
      <c r="H10587" s="235" t="s">
        <v>11686</v>
      </c>
      <c r="I10587" s="235" t="s">
        <v>11685</v>
      </c>
    </row>
    <row r="10588" spans="5:9">
      <c r="E10588" s="236" t="s">
        <v>19708</v>
      </c>
      <c r="F10588" s="236" t="s">
        <v>4287</v>
      </c>
      <c r="G10588" s="235" t="str">
        <f t="shared" si="165"/>
        <v>0304084</v>
      </c>
      <c r="H10588" s="235" t="s">
        <v>3672</v>
      </c>
      <c r="I10588" s="235" t="s">
        <v>3671</v>
      </c>
    </row>
    <row r="10589" spans="5:9">
      <c r="E10589" s="236" t="s">
        <v>19708</v>
      </c>
      <c r="F10589" s="236" t="s">
        <v>3058</v>
      </c>
      <c r="G10589" s="235" t="str">
        <f t="shared" si="165"/>
        <v>0304085</v>
      </c>
      <c r="H10589" s="235" t="s">
        <v>19906</v>
      </c>
      <c r="I10589" s="235" t="s">
        <v>19905</v>
      </c>
    </row>
    <row r="10590" spans="5:9">
      <c r="E10590" s="236" t="s">
        <v>19708</v>
      </c>
      <c r="F10590" s="236" t="s">
        <v>4641</v>
      </c>
      <c r="G10590" s="235" t="str">
        <f t="shared" si="165"/>
        <v>0304086</v>
      </c>
      <c r="H10590" s="235" t="s">
        <v>4325</v>
      </c>
      <c r="I10590" s="235" t="s">
        <v>4324</v>
      </c>
    </row>
    <row r="10591" spans="5:9">
      <c r="E10591" s="236" t="s">
        <v>19708</v>
      </c>
      <c r="F10591" s="236" t="s">
        <v>6185</v>
      </c>
      <c r="G10591" s="235" t="str">
        <f t="shared" si="165"/>
        <v>0304087</v>
      </c>
      <c r="H10591" s="235" t="s">
        <v>1429</v>
      </c>
      <c r="I10591" s="235" t="s">
        <v>1428</v>
      </c>
    </row>
    <row r="10592" spans="5:9">
      <c r="E10592" s="236" t="s">
        <v>19708</v>
      </c>
      <c r="F10592" s="236" t="s">
        <v>889</v>
      </c>
      <c r="G10592" s="235" t="str">
        <f t="shared" si="165"/>
        <v>0304088</v>
      </c>
      <c r="H10592" s="235" t="s">
        <v>986</v>
      </c>
      <c r="I10592" s="235" t="s">
        <v>985</v>
      </c>
    </row>
    <row r="10593" spans="5:9">
      <c r="E10593" s="236" t="s">
        <v>19708</v>
      </c>
      <c r="F10593" s="236" t="s">
        <v>1046</v>
      </c>
      <c r="G10593" s="235" t="str">
        <f t="shared" si="165"/>
        <v>0304090</v>
      </c>
      <c r="H10593" s="235" t="s">
        <v>6266</v>
      </c>
      <c r="I10593" s="235" t="s">
        <v>6265</v>
      </c>
    </row>
    <row r="10594" spans="5:9">
      <c r="E10594" s="236" t="s">
        <v>19708</v>
      </c>
      <c r="F10594" s="236" t="s">
        <v>2641</v>
      </c>
      <c r="G10594" s="235" t="str">
        <f t="shared" si="165"/>
        <v>0304091</v>
      </c>
      <c r="H10594" s="235" t="s">
        <v>10806</v>
      </c>
      <c r="I10594" s="235" t="s">
        <v>10805</v>
      </c>
    </row>
    <row r="10595" spans="5:9">
      <c r="E10595" s="236" t="s">
        <v>19708</v>
      </c>
      <c r="F10595" s="236" t="s">
        <v>2638</v>
      </c>
      <c r="G10595" s="235" t="str">
        <f t="shared" si="165"/>
        <v>0304092</v>
      </c>
      <c r="H10595" s="235" t="s">
        <v>10947</v>
      </c>
      <c r="I10595" s="235" t="s">
        <v>10946</v>
      </c>
    </row>
    <row r="10596" spans="5:9">
      <c r="E10596" s="236" t="s">
        <v>19708</v>
      </c>
      <c r="F10596" s="236" t="s">
        <v>4257</v>
      </c>
      <c r="G10596" s="235" t="str">
        <f t="shared" si="165"/>
        <v>0304093</v>
      </c>
      <c r="H10596" s="235" t="s">
        <v>10996</v>
      </c>
      <c r="I10596" s="235" t="s">
        <v>10995</v>
      </c>
    </row>
    <row r="10597" spans="5:9">
      <c r="E10597" s="236" t="s">
        <v>19708</v>
      </c>
      <c r="F10597" s="236" t="s">
        <v>4254</v>
      </c>
      <c r="G10597" s="235" t="str">
        <f t="shared" si="165"/>
        <v>0304094</v>
      </c>
      <c r="H10597" s="235" t="s">
        <v>11684</v>
      </c>
      <c r="I10597" s="235" t="s">
        <v>11683</v>
      </c>
    </row>
    <row r="10598" spans="5:9">
      <c r="E10598" s="236" t="s">
        <v>19708</v>
      </c>
      <c r="F10598" s="236" t="s">
        <v>1022</v>
      </c>
      <c r="G10598" s="235" t="str">
        <f t="shared" si="165"/>
        <v>0304095</v>
      </c>
      <c r="H10598" s="235" t="s">
        <v>2760</v>
      </c>
      <c r="I10598" s="235" t="s">
        <v>2759</v>
      </c>
    </row>
    <row r="10599" spans="5:9">
      <c r="E10599" s="236" t="s">
        <v>19708</v>
      </c>
      <c r="F10599" s="236" t="s">
        <v>4249</v>
      </c>
      <c r="G10599" s="235" t="str">
        <f t="shared" si="165"/>
        <v>0304096</v>
      </c>
      <c r="H10599" s="235" t="s">
        <v>10852</v>
      </c>
      <c r="I10599" s="235" t="s">
        <v>10851</v>
      </c>
    </row>
    <row r="10600" spans="5:9">
      <c r="E10600" s="236" t="s">
        <v>19708</v>
      </c>
      <c r="F10600" s="236" t="s">
        <v>4246</v>
      </c>
      <c r="G10600" s="235" t="str">
        <f t="shared" si="165"/>
        <v>0304097</v>
      </c>
      <c r="H10600" s="235" t="s">
        <v>10803</v>
      </c>
      <c r="I10600" s="235" t="s">
        <v>10802</v>
      </c>
    </row>
    <row r="10601" spans="5:9">
      <c r="E10601" s="236" t="s">
        <v>19708</v>
      </c>
      <c r="F10601" s="236" t="s">
        <v>2326</v>
      </c>
      <c r="G10601" s="235" t="str">
        <f t="shared" si="165"/>
        <v>0304117</v>
      </c>
      <c r="H10601" s="235" t="s">
        <v>19904</v>
      </c>
      <c r="I10601" s="235" t="s">
        <v>19903</v>
      </c>
    </row>
    <row r="10602" spans="5:9">
      <c r="E10602" s="236" t="s">
        <v>19708</v>
      </c>
      <c r="F10602" s="236" t="s">
        <v>954</v>
      </c>
      <c r="G10602" s="235" t="str">
        <f t="shared" si="165"/>
        <v>0304125</v>
      </c>
      <c r="H10602" s="235" t="s">
        <v>28582</v>
      </c>
      <c r="I10602" s="235" t="s">
        <v>28889</v>
      </c>
    </row>
    <row r="10603" spans="5:9">
      <c r="E10603" s="236" t="s">
        <v>19708</v>
      </c>
      <c r="F10603" s="236" t="s">
        <v>862</v>
      </c>
      <c r="G10603" s="235" t="str">
        <f t="shared" si="165"/>
        <v>0304129</v>
      </c>
      <c r="H10603" s="235" t="s">
        <v>19902</v>
      </c>
      <c r="I10603" s="235" t="s">
        <v>19901</v>
      </c>
    </row>
    <row r="10604" spans="5:9">
      <c r="E10604" s="236" t="s">
        <v>19708</v>
      </c>
      <c r="F10604" s="236" t="s">
        <v>4145</v>
      </c>
      <c r="G10604" s="235" t="str">
        <f t="shared" si="165"/>
        <v>0304165</v>
      </c>
      <c r="H10604" s="235" t="s">
        <v>28583</v>
      </c>
      <c r="I10604" s="235" t="s">
        <v>28890</v>
      </c>
    </row>
    <row r="10605" spans="5:9">
      <c r="E10605" s="236" t="s">
        <v>19708</v>
      </c>
      <c r="F10605" s="236" t="s">
        <v>2693</v>
      </c>
      <c r="G10605" s="235" t="str">
        <f t="shared" si="165"/>
        <v>0304172</v>
      </c>
      <c r="H10605" s="235" t="s">
        <v>28584</v>
      </c>
      <c r="I10605" s="235" t="s">
        <v>28891</v>
      </c>
    </row>
    <row r="10606" spans="5:9">
      <c r="E10606" s="236" t="s">
        <v>19708</v>
      </c>
      <c r="F10606" s="236" t="s">
        <v>3340</v>
      </c>
      <c r="G10606" s="235" t="str">
        <f t="shared" si="165"/>
        <v>0304176</v>
      </c>
      <c r="H10606" s="235" t="s">
        <v>19900</v>
      </c>
      <c r="I10606" s="235" t="s">
        <v>19899</v>
      </c>
    </row>
    <row r="10607" spans="5:9">
      <c r="E10607" s="236" t="s">
        <v>19708</v>
      </c>
      <c r="F10607" s="236" t="s">
        <v>4008</v>
      </c>
      <c r="G10607" s="235" t="str">
        <f t="shared" si="165"/>
        <v>0304182</v>
      </c>
      <c r="H10607" s="235" t="s">
        <v>19898</v>
      </c>
      <c r="I10607" s="235" t="s">
        <v>19897</v>
      </c>
    </row>
    <row r="10608" spans="5:9">
      <c r="E10608" s="236" t="s">
        <v>19708</v>
      </c>
      <c r="F10608" s="236" t="s">
        <v>1566</v>
      </c>
      <c r="G10608" s="235" t="str">
        <f t="shared" si="165"/>
        <v>0304201</v>
      </c>
      <c r="H10608" s="235" t="s">
        <v>19896</v>
      </c>
      <c r="I10608" s="235" t="s">
        <v>19895</v>
      </c>
    </row>
    <row r="10609" spans="5:9">
      <c r="E10609" s="236" t="s">
        <v>19708</v>
      </c>
      <c r="F10609" s="236" t="s">
        <v>2171</v>
      </c>
      <c r="G10609" s="235" t="str">
        <f t="shared" si="165"/>
        <v>0304202</v>
      </c>
      <c r="H10609" s="235" t="s">
        <v>19894</v>
      </c>
      <c r="I10609" s="235" t="s">
        <v>19893</v>
      </c>
    </row>
    <row r="10610" spans="5:9">
      <c r="E10610" s="236" t="s">
        <v>19708</v>
      </c>
      <c r="F10610" s="236" t="s">
        <v>2837</v>
      </c>
      <c r="G10610" s="235" t="str">
        <f t="shared" si="165"/>
        <v>0304203</v>
      </c>
      <c r="H10610" s="235" t="s">
        <v>19892</v>
      </c>
      <c r="I10610" s="235" t="s">
        <v>19891</v>
      </c>
    </row>
    <row r="10611" spans="5:9">
      <c r="E10611" s="236" t="s">
        <v>19708</v>
      </c>
      <c r="F10611" s="236" t="s">
        <v>2196</v>
      </c>
      <c r="G10611" s="235" t="str">
        <f t="shared" si="165"/>
        <v>0304204</v>
      </c>
      <c r="H10611" s="235" t="s">
        <v>11250</v>
      </c>
      <c r="I10611" s="235" t="s">
        <v>11249</v>
      </c>
    </row>
    <row r="10612" spans="5:9">
      <c r="E10612" s="236" t="s">
        <v>19708</v>
      </c>
      <c r="F10612" s="236" t="s">
        <v>2168</v>
      </c>
      <c r="G10612" s="235" t="str">
        <f t="shared" si="165"/>
        <v>0304207</v>
      </c>
      <c r="H10612" s="235" t="s">
        <v>28585</v>
      </c>
      <c r="I10612" s="235" t="s">
        <v>28892</v>
      </c>
    </row>
    <row r="10613" spans="5:9">
      <c r="E10613" s="236" t="s">
        <v>19708</v>
      </c>
      <c r="F10613" s="236" t="s">
        <v>832</v>
      </c>
      <c r="G10613" s="235" t="str">
        <f t="shared" si="165"/>
        <v>0304208</v>
      </c>
      <c r="H10613" s="235" t="s">
        <v>19890</v>
      </c>
      <c r="I10613" s="235" t="s">
        <v>19889</v>
      </c>
    </row>
    <row r="10614" spans="5:9">
      <c r="E10614" s="236" t="s">
        <v>19708</v>
      </c>
      <c r="F10614" s="236" t="s">
        <v>829</v>
      </c>
      <c r="G10614" s="235" t="str">
        <f t="shared" si="165"/>
        <v>0304209</v>
      </c>
      <c r="H10614" s="235" t="s">
        <v>19888</v>
      </c>
      <c r="I10614" s="235" t="s">
        <v>19887</v>
      </c>
    </row>
    <row r="10615" spans="5:9">
      <c r="E10615" s="236" t="s">
        <v>19708</v>
      </c>
      <c r="F10615" s="236" t="s">
        <v>4000</v>
      </c>
      <c r="G10615" s="235" t="str">
        <f t="shared" si="165"/>
        <v>0304213</v>
      </c>
      <c r="H10615" s="235" t="s">
        <v>19886</v>
      </c>
      <c r="I10615" s="235" t="s">
        <v>19885</v>
      </c>
    </row>
    <row r="10616" spans="5:9">
      <c r="E10616" s="236" t="s">
        <v>19708</v>
      </c>
      <c r="F10616" s="236" t="s">
        <v>3996</v>
      </c>
      <c r="G10616" s="235" t="str">
        <f t="shared" si="165"/>
        <v>0304215</v>
      </c>
      <c r="H10616" s="235" t="s">
        <v>28586</v>
      </c>
      <c r="I10616" s="235" t="s">
        <v>28893</v>
      </c>
    </row>
    <row r="10617" spans="5:9">
      <c r="E10617" s="236" t="s">
        <v>19708</v>
      </c>
      <c r="F10617" s="236" t="s">
        <v>823</v>
      </c>
      <c r="G10617" s="235" t="str">
        <f t="shared" si="165"/>
        <v>0304219</v>
      </c>
      <c r="H10617" s="235" t="s">
        <v>11322</v>
      </c>
      <c r="I10617" s="235" t="s">
        <v>11321</v>
      </c>
    </row>
    <row r="10618" spans="5:9">
      <c r="E10618" s="236" t="s">
        <v>19708</v>
      </c>
      <c r="F10618" s="236" t="s">
        <v>817</v>
      </c>
      <c r="G10618" s="235" t="str">
        <f t="shared" si="165"/>
        <v>0304229</v>
      </c>
      <c r="H10618" s="235" t="s">
        <v>19884</v>
      </c>
      <c r="I10618" s="235" t="s">
        <v>19883</v>
      </c>
    </row>
    <row r="10619" spans="5:9">
      <c r="E10619" s="236" t="s">
        <v>19708</v>
      </c>
      <c r="F10619" s="236" t="s">
        <v>1124</v>
      </c>
      <c r="G10619" s="235" t="str">
        <f t="shared" si="165"/>
        <v>0304230</v>
      </c>
      <c r="H10619" s="235" t="s">
        <v>10799</v>
      </c>
      <c r="I10619" s="235" t="s">
        <v>10798</v>
      </c>
    </row>
    <row r="10620" spans="5:9">
      <c r="E10620" s="236" t="s">
        <v>19708</v>
      </c>
      <c r="F10620" s="236" t="s">
        <v>4606</v>
      </c>
      <c r="G10620" s="235" t="str">
        <f t="shared" si="165"/>
        <v>0304233</v>
      </c>
      <c r="H10620" s="235" t="s">
        <v>19882</v>
      </c>
      <c r="I10620" s="235" t="s">
        <v>19881</v>
      </c>
    </row>
    <row r="10621" spans="5:9">
      <c r="E10621" s="236" t="s">
        <v>19708</v>
      </c>
      <c r="F10621" s="236" t="s">
        <v>3329</v>
      </c>
      <c r="G10621" s="235" t="str">
        <f t="shared" si="165"/>
        <v>0304236</v>
      </c>
      <c r="H10621" s="235" t="s">
        <v>28587</v>
      </c>
      <c r="I10621" s="235" t="s">
        <v>28894</v>
      </c>
    </row>
    <row r="10622" spans="5:9">
      <c r="E10622" s="236" t="s">
        <v>19708</v>
      </c>
      <c r="F10622" s="236" t="s">
        <v>7045</v>
      </c>
      <c r="G10622" s="235" t="str">
        <f t="shared" si="165"/>
        <v>0304237</v>
      </c>
      <c r="H10622" s="235" t="s">
        <v>11095</v>
      </c>
      <c r="I10622" s="235" t="s">
        <v>11094</v>
      </c>
    </row>
    <row r="10623" spans="5:9">
      <c r="E10623" s="236" t="s">
        <v>19708</v>
      </c>
      <c r="F10623" s="236" t="s">
        <v>814</v>
      </c>
      <c r="G10623" s="235" t="str">
        <f t="shared" si="165"/>
        <v>0304238</v>
      </c>
      <c r="H10623" s="235" t="s">
        <v>11382</v>
      </c>
      <c r="I10623" s="235" t="s">
        <v>11381</v>
      </c>
    </row>
    <row r="10624" spans="5:9">
      <c r="E10624" s="236" t="s">
        <v>19708</v>
      </c>
      <c r="F10624" s="236" t="s">
        <v>1716</v>
      </c>
      <c r="G10624" s="235" t="str">
        <f t="shared" si="165"/>
        <v>0304240</v>
      </c>
      <c r="H10624" s="235" t="s">
        <v>19880</v>
      </c>
      <c r="I10624" s="235" t="s">
        <v>19879</v>
      </c>
    </row>
    <row r="10625" spans="5:9">
      <c r="E10625" s="236" t="s">
        <v>19708</v>
      </c>
      <c r="F10625" s="236" t="s">
        <v>4806</v>
      </c>
      <c r="G10625" s="235" t="str">
        <f t="shared" si="165"/>
        <v>0304241</v>
      </c>
      <c r="H10625" s="235" t="s">
        <v>8583</v>
      </c>
      <c r="I10625" s="235" t="s">
        <v>8582</v>
      </c>
    </row>
    <row r="10626" spans="5:9">
      <c r="E10626" s="236" t="s">
        <v>19708</v>
      </c>
      <c r="F10626" s="236" t="s">
        <v>805</v>
      </c>
      <c r="G10626" s="235" t="str">
        <f t="shared" ref="G10626:G10689" si="166">TEXT(E10626,"0000")&amp;TEXT(F10626,"000")</f>
        <v>0304249</v>
      </c>
      <c r="H10626" s="235" t="s">
        <v>8055</v>
      </c>
      <c r="I10626" s="235" t="s">
        <v>1527</v>
      </c>
    </row>
    <row r="10627" spans="5:9">
      <c r="E10627" s="236" t="s">
        <v>19708</v>
      </c>
      <c r="F10627" s="236" t="s">
        <v>3324</v>
      </c>
      <c r="G10627" s="235" t="str">
        <f t="shared" si="166"/>
        <v>0304251</v>
      </c>
      <c r="H10627" s="235" t="s">
        <v>19878</v>
      </c>
      <c r="I10627" s="235" t="s">
        <v>19877</v>
      </c>
    </row>
    <row r="10628" spans="5:9">
      <c r="E10628" s="236" t="s">
        <v>19708</v>
      </c>
      <c r="F10628" s="236" t="s">
        <v>6397</v>
      </c>
      <c r="G10628" s="235" t="str">
        <f t="shared" si="166"/>
        <v>0304252</v>
      </c>
      <c r="H10628" s="235" t="s">
        <v>19876</v>
      </c>
      <c r="I10628" s="235" t="s">
        <v>19875</v>
      </c>
    </row>
    <row r="10629" spans="5:9">
      <c r="E10629" s="236" t="s">
        <v>19708</v>
      </c>
      <c r="F10629" s="236" t="s">
        <v>4074</v>
      </c>
      <c r="G10629" s="235" t="str">
        <f t="shared" si="166"/>
        <v>0304257</v>
      </c>
      <c r="H10629" s="235" t="s">
        <v>28588</v>
      </c>
      <c r="I10629" s="235" t="s">
        <v>28895</v>
      </c>
    </row>
    <row r="10630" spans="5:9">
      <c r="E10630" s="236" t="s">
        <v>19708</v>
      </c>
      <c r="F10630" s="236" t="s">
        <v>4600</v>
      </c>
      <c r="G10630" s="235" t="str">
        <f t="shared" si="166"/>
        <v>0304258</v>
      </c>
      <c r="H10630" s="235" t="s">
        <v>19874</v>
      </c>
      <c r="I10630" s="235" t="s">
        <v>19873</v>
      </c>
    </row>
    <row r="10631" spans="5:9">
      <c r="E10631" s="236" t="s">
        <v>19708</v>
      </c>
      <c r="F10631" s="236" t="s">
        <v>2414</v>
      </c>
      <c r="G10631" s="235" t="str">
        <f t="shared" si="166"/>
        <v>0304260</v>
      </c>
      <c r="H10631" s="235" t="s">
        <v>19872</v>
      </c>
      <c r="I10631" s="235" t="s">
        <v>19871</v>
      </c>
    </row>
    <row r="10632" spans="5:9">
      <c r="E10632" s="236" t="s">
        <v>19708</v>
      </c>
      <c r="F10632" s="236" t="s">
        <v>2027</v>
      </c>
      <c r="G10632" s="235" t="str">
        <f t="shared" si="166"/>
        <v>0304262</v>
      </c>
      <c r="H10632" s="235" t="s">
        <v>19870</v>
      </c>
      <c r="I10632" s="235" t="s">
        <v>19869</v>
      </c>
    </row>
    <row r="10633" spans="5:9">
      <c r="E10633" s="236" t="s">
        <v>19708</v>
      </c>
      <c r="F10633" s="236" t="s">
        <v>2024</v>
      </c>
      <c r="G10633" s="235" t="str">
        <f t="shared" si="166"/>
        <v>0304263</v>
      </c>
      <c r="H10633" s="235" t="s">
        <v>28589</v>
      </c>
      <c r="I10633" s="235" t="s">
        <v>28896</v>
      </c>
    </row>
    <row r="10634" spans="5:9">
      <c r="E10634" s="236" t="s">
        <v>19708</v>
      </c>
      <c r="F10634" s="236" t="s">
        <v>3314</v>
      </c>
      <c r="G10634" s="235" t="str">
        <f t="shared" si="166"/>
        <v>0304264</v>
      </c>
      <c r="H10634" s="235" t="s">
        <v>19868</v>
      </c>
      <c r="I10634" s="235" t="s">
        <v>19867</v>
      </c>
    </row>
    <row r="10635" spans="5:9">
      <c r="E10635" s="236" t="s">
        <v>19708</v>
      </c>
      <c r="F10635" s="236" t="s">
        <v>3311</v>
      </c>
      <c r="G10635" s="235" t="str">
        <f t="shared" si="166"/>
        <v>0304265</v>
      </c>
      <c r="H10635" s="235" t="s">
        <v>19866</v>
      </c>
      <c r="I10635" s="235" t="s">
        <v>19865</v>
      </c>
    </row>
    <row r="10636" spans="5:9">
      <c r="E10636" s="236" t="s">
        <v>19708</v>
      </c>
      <c r="F10636" s="236" t="s">
        <v>2021</v>
      </c>
      <c r="G10636" s="235" t="str">
        <f t="shared" si="166"/>
        <v>0304266</v>
      </c>
      <c r="H10636" s="235" t="s">
        <v>11269</v>
      </c>
      <c r="I10636" s="235" t="s">
        <v>11268</v>
      </c>
    </row>
    <row r="10637" spans="5:9">
      <c r="E10637" s="236" t="s">
        <v>19708</v>
      </c>
      <c r="F10637" s="236" t="s">
        <v>3308</v>
      </c>
      <c r="G10637" s="235" t="str">
        <f t="shared" si="166"/>
        <v>0304267</v>
      </c>
      <c r="H10637" s="235" t="s">
        <v>11427</v>
      </c>
      <c r="I10637" s="235" t="s">
        <v>11426</v>
      </c>
    </row>
    <row r="10638" spans="5:9">
      <c r="E10638" s="236" t="s">
        <v>19708</v>
      </c>
      <c r="F10638" s="236" t="s">
        <v>3588</v>
      </c>
      <c r="G10638" s="235" t="str">
        <f t="shared" si="166"/>
        <v>0304268</v>
      </c>
      <c r="H10638" s="235" t="s">
        <v>7451</v>
      </c>
      <c r="I10638" s="235" t="s">
        <v>6532</v>
      </c>
    </row>
    <row r="10639" spans="5:9">
      <c r="E10639" s="236" t="s">
        <v>19708</v>
      </c>
      <c r="F10639" s="236" t="s">
        <v>799</v>
      </c>
      <c r="G10639" s="235" t="str">
        <f t="shared" si="166"/>
        <v>0304269</v>
      </c>
      <c r="H10639" s="235" t="s">
        <v>11332</v>
      </c>
      <c r="I10639" s="235" t="s">
        <v>11331</v>
      </c>
    </row>
    <row r="10640" spans="5:9">
      <c r="E10640" s="236" t="s">
        <v>19708</v>
      </c>
      <c r="F10640" s="236" t="s">
        <v>1039</v>
      </c>
      <c r="G10640" s="235" t="str">
        <f t="shared" si="166"/>
        <v>0304270</v>
      </c>
      <c r="H10640" s="235" t="s">
        <v>10924</v>
      </c>
      <c r="I10640" s="235" t="s">
        <v>10923</v>
      </c>
    </row>
    <row r="10641" spans="5:9">
      <c r="E10641" s="236" t="s">
        <v>19708</v>
      </c>
      <c r="F10641" s="236" t="s">
        <v>1305</v>
      </c>
      <c r="G10641" s="235" t="str">
        <f t="shared" si="166"/>
        <v>0304271</v>
      </c>
      <c r="H10641" s="235" t="s">
        <v>28590</v>
      </c>
      <c r="I10641" s="235" t="s">
        <v>28897</v>
      </c>
    </row>
    <row r="10642" spans="5:9">
      <c r="E10642" s="236" t="s">
        <v>19708</v>
      </c>
      <c r="F10642" s="236" t="s">
        <v>11313</v>
      </c>
      <c r="G10642" s="235" t="str">
        <f t="shared" si="166"/>
        <v>0304272</v>
      </c>
      <c r="H10642" s="235" t="s">
        <v>19864</v>
      </c>
      <c r="I10642" s="235" t="s">
        <v>19863</v>
      </c>
    </row>
    <row r="10643" spans="5:9">
      <c r="E10643" s="236" t="s">
        <v>19708</v>
      </c>
      <c r="F10643" s="236" t="s">
        <v>1844</v>
      </c>
      <c r="G10643" s="235" t="str">
        <f t="shared" si="166"/>
        <v>0304273</v>
      </c>
      <c r="H10643" s="235" t="s">
        <v>19862</v>
      </c>
      <c r="I10643" s="235" t="s">
        <v>19861</v>
      </c>
    </row>
    <row r="10644" spans="5:9">
      <c r="E10644" s="236" t="s">
        <v>19708</v>
      </c>
      <c r="F10644" s="236" t="s">
        <v>4069</v>
      </c>
      <c r="G10644" s="235" t="str">
        <f t="shared" si="166"/>
        <v>0304276</v>
      </c>
      <c r="H10644" s="235" t="s">
        <v>11324</v>
      </c>
      <c r="I10644" s="235" t="s">
        <v>11323</v>
      </c>
    </row>
    <row r="10645" spans="5:9">
      <c r="E10645" s="236" t="s">
        <v>19708</v>
      </c>
      <c r="F10645" s="236" t="s">
        <v>1835</v>
      </c>
      <c r="G10645" s="235" t="str">
        <f t="shared" si="166"/>
        <v>0304278</v>
      </c>
      <c r="H10645" s="235" t="s">
        <v>19860</v>
      </c>
      <c r="I10645" s="235" t="s">
        <v>19859</v>
      </c>
    </row>
    <row r="10646" spans="5:9">
      <c r="E10646" s="236" t="s">
        <v>19708</v>
      </c>
      <c r="F10646" s="236" t="s">
        <v>2016</v>
      </c>
      <c r="G10646" s="235" t="str">
        <f t="shared" si="166"/>
        <v>0304280</v>
      </c>
      <c r="H10646" s="235" t="s">
        <v>19858</v>
      </c>
      <c r="I10646" s="235" t="s">
        <v>19857</v>
      </c>
    </row>
    <row r="10647" spans="5:9">
      <c r="E10647" s="236" t="s">
        <v>19708</v>
      </c>
      <c r="F10647" s="236" t="s">
        <v>4591</v>
      </c>
      <c r="G10647" s="235" t="str">
        <f t="shared" si="166"/>
        <v>0304281</v>
      </c>
      <c r="H10647" s="235" t="s">
        <v>19856</v>
      </c>
      <c r="I10647" s="235" t="s">
        <v>19855</v>
      </c>
    </row>
    <row r="10648" spans="5:9">
      <c r="E10648" s="236" t="s">
        <v>19708</v>
      </c>
      <c r="F10648" s="236" t="s">
        <v>11309</v>
      </c>
      <c r="G10648" s="235" t="str">
        <f t="shared" si="166"/>
        <v>0304283</v>
      </c>
      <c r="H10648" s="235" t="s">
        <v>19854</v>
      </c>
      <c r="I10648" s="235" t="s">
        <v>19853</v>
      </c>
    </row>
    <row r="10649" spans="5:9">
      <c r="E10649" s="236" t="s">
        <v>19708</v>
      </c>
      <c r="F10649" s="236" t="s">
        <v>6798</v>
      </c>
      <c r="G10649" s="235" t="str">
        <f t="shared" si="166"/>
        <v>0304286</v>
      </c>
      <c r="H10649" s="235" t="s">
        <v>19852</v>
      </c>
      <c r="I10649" s="235" t="s">
        <v>19851</v>
      </c>
    </row>
    <row r="10650" spans="5:9">
      <c r="E10650" s="236" t="s">
        <v>19708</v>
      </c>
      <c r="F10650" s="236" t="s">
        <v>1829</v>
      </c>
      <c r="G10650" s="235" t="str">
        <f t="shared" si="166"/>
        <v>0304287</v>
      </c>
      <c r="H10650" s="235" t="s">
        <v>19850</v>
      </c>
      <c r="I10650" s="235" t="s">
        <v>19849</v>
      </c>
    </row>
    <row r="10651" spans="5:9">
      <c r="E10651" s="236" t="s">
        <v>19708</v>
      </c>
      <c r="F10651" s="236" t="s">
        <v>11303</v>
      </c>
      <c r="G10651" s="235" t="str">
        <f t="shared" si="166"/>
        <v>0304288</v>
      </c>
      <c r="H10651" s="235" t="s">
        <v>19848</v>
      </c>
      <c r="I10651" s="235" t="s">
        <v>19847</v>
      </c>
    </row>
    <row r="10652" spans="5:9">
      <c r="E10652" s="236" t="s">
        <v>19708</v>
      </c>
      <c r="F10652" s="236" t="s">
        <v>6419</v>
      </c>
      <c r="G10652" s="235" t="str">
        <f t="shared" si="166"/>
        <v>0304292</v>
      </c>
      <c r="H10652" s="235" t="s">
        <v>28591</v>
      </c>
      <c r="I10652" s="235" t="s">
        <v>28898</v>
      </c>
    </row>
    <row r="10653" spans="5:9">
      <c r="E10653" s="236" t="s">
        <v>19708</v>
      </c>
      <c r="F10653" s="236" t="s">
        <v>1297</v>
      </c>
      <c r="G10653" s="235" t="str">
        <f t="shared" si="166"/>
        <v>0304299</v>
      </c>
      <c r="H10653" s="235" t="s">
        <v>19846</v>
      </c>
      <c r="I10653" s="235" t="s">
        <v>19845</v>
      </c>
    </row>
    <row r="10654" spans="5:9">
      <c r="E10654" s="236" t="s">
        <v>19708</v>
      </c>
      <c r="F10654" s="236" t="s">
        <v>2829</v>
      </c>
      <c r="G10654" s="235" t="str">
        <f t="shared" si="166"/>
        <v>0304302</v>
      </c>
      <c r="H10654" s="235" t="s">
        <v>11259</v>
      </c>
      <c r="I10654" s="235" t="s">
        <v>4528</v>
      </c>
    </row>
    <row r="10655" spans="5:9">
      <c r="E10655" s="236" t="s">
        <v>19708</v>
      </c>
      <c r="F10655" s="236" t="s">
        <v>2006</v>
      </c>
      <c r="G10655" s="235" t="str">
        <f t="shared" si="166"/>
        <v>0304303</v>
      </c>
      <c r="H10655" s="235" t="s">
        <v>10297</v>
      </c>
      <c r="I10655" s="235" t="s">
        <v>6563</v>
      </c>
    </row>
    <row r="10656" spans="5:9">
      <c r="E10656" s="236" t="s">
        <v>19708</v>
      </c>
      <c r="F10656" s="236" t="s">
        <v>2161</v>
      </c>
      <c r="G10656" s="235" t="str">
        <f t="shared" si="166"/>
        <v>0304304</v>
      </c>
      <c r="H10656" s="235" t="s">
        <v>19844</v>
      </c>
      <c r="I10656" s="235" t="s">
        <v>19843</v>
      </c>
    </row>
    <row r="10657" spans="5:9">
      <c r="E10657" s="236" t="s">
        <v>19708</v>
      </c>
      <c r="F10657" s="236" t="s">
        <v>2301</v>
      </c>
      <c r="G10657" s="235" t="str">
        <f t="shared" si="166"/>
        <v>0304305</v>
      </c>
      <c r="H10657" s="235" t="s">
        <v>3758</v>
      </c>
      <c r="I10657" s="235" t="s">
        <v>3757</v>
      </c>
    </row>
    <row r="10658" spans="5:9">
      <c r="E10658" s="236" t="s">
        <v>19708</v>
      </c>
      <c r="F10658" s="236" t="s">
        <v>2158</v>
      </c>
      <c r="G10658" s="235" t="str">
        <f t="shared" si="166"/>
        <v>0304306</v>
      </c>
      <c r="H10658" s="235" t="s">
        <v>5373</v>
      </c>
      <c r="I10658" s="235" t="s">
        <v>6222</v>
      </c>
    </row>
    <row r="10659" spans="5:9">
      <c r="E10659" s="236" t="s">
        <v>19708</v>
      </c>
      <c r="F10659" s="236" t="s">
        <v>2827</v>
      </c>
      <c r="G10659" s="235" t="str">
        <f t="shared" si="166"/>
        <v>0304307</v>
      </c>
      <c r="H10659" s="235" t="s">
        <v>3153</v>
      </c>
      <c r="I10659" s="235" t="s">
        <v>3152</v>
      </c>
    </row>
    <row r="10660" spans="5:9">
      <c r="E10660" s="236" t="s">
        <v>19708</v>
      </c>
      <c r="F10660" s="236" t="s">
        <v>2826</v>
      </c>
      <c r="G10660" s="235" t="str">
        <f t="shared" si="166"/>
        <v>0304308</v>
      </c>
      <c r="H10660" s="235" t="s">
        <v>11288</v>
      </c>
      <c r="I10660" s="235" t="s">
        <v>11287</v>
      </c>
    </row>
    <row r="10661" spans="5:9">
      <c r="E10661" s="236" t="s">
        <v>19708</v>
      </c>
      <c r="F10661" s="236" t="s">
        <v>1294</v>
      </c>
      <c r="G10661" s="235" t="str">
        <f t="shared" si="166"/>
        <v>0304309</v>
      </c>
      <c r="H10661" s="235" t="s">
        <v>12107</v>
      </c>
      <c r="I10661" s="235" t="s">
        <v>12106</v>
      </c>
    </row>
    <row r="10662" spans="5:9">
      <c r="E10662" s="236" t="s">
        <v>19708</v>
      </c>
      <c r="F10662" s="236" t="s">
        <v>1263</v>
      </c>
      <c r="G10662" s="235" t="str">
        <f t="shared" si="166"/>
        <v>0304401</v>
      </c>
      <c r="H10662" s="235" t="s">
        <v>9386</v>
      </c>
      <c r="I10662" s="235" t="s">
        <v>9385</v>
      </c>
    </row>
    <row r="10663" spans="5:9">
      <c r="E10663" s="236" t="s">
        <v>19708</v>
      </c>
      <c r="F10663" s="236" t="s">
        <v>2155</v>
      </c>
      <c r="G10663" s="235" t="str">
        <f t="shared" si="166"/>
        <v>0304402</v>
      </c>
      <c r="H10663" s="235" t="s">
        <v>1155</v>
      </c>
      <c r="I10663" s="235" t="s">
        <v>1154</v>
      </c>
    </row>
    <row r="10664" spans="5:9">
      <c r="E10664" s="236" t="s">
        <v>19708</v>
      </c>
      <c r="F10664" s="236" t="s">
        <v>2151</v>
      </c>
      <c r="G10664" s="235" t="str">
        <f t="shared" si="166"/>
        <v>0304403</v>
      </c>
      <c r="H10664" s="235" t="s">
        <v>19842</v>
      </c>
      <c r="I10664" s="235" t="s">
        <v>19841</v>
      </c>
    </row>
    <row r="10665" spans="5:9">
      <c r="E10665" s="236" t="s">
        <v>19708</v>
      </c>
      <c r="F10665" s="236" t="s">
        <v>2883</v>
      </c>
      <c r="G10665" s="235" t="str">
        <f t="shared" si="166"/>
        <v>0304404</v>
      </c>
      <c r="H10665" s="235" t="s">
        <v>6426</v>
      </c>
      <c r="I10665" s="235" t="s">
        <v>6425</v>
      </c>
    </row>
    <row r="10666" spans="5:9">
      <c r="E10666" s="236" t="s">
        <v>19708</v>
      </c>
      <c r="F10666" s="236" t="s">
        <v>3561</v>
      </c>
      <c r="G10666" s="235" t="str">
        <f t="shared" si="166"/>
        <v>0304405</v>
      </c>
      <c r="H10666" s="235" t="s">
        <v>8882</v>
      </c>
      <c r="I10666" s="235" t="s">
        <v>8881</v>
      </c>
    </row>
    <row r="10667" spans="5:9">
      <c r="E10667" s="236" t="s">
        <v>19708</v>
      </c>
      <c r="F10667" s="236" t="s">
        <v>3558</v>
      </c>
      <c r="G10667" s="235" t="str">
        <f t="shared" si="166"/>
        <v>0304407</v>
      </c>
      <c r="H10667" s="235" t="s">
        <v>10813</v>
      </c>
      <c r="I10667" s="235" t="s">
        <v>10812</v>
      </c>
    </row>
    <row r="10668" spans="5:9">
      <c r="E10668" s="236" t="s">
        <v>19708</v>
      </c>
      <c r="F10668" s="236" t="s">
        <v>781</v>
      </c>
      <c r="G10668" s="235" t="str">
        <f t="shared" si="166"/>
        <v>0304408</v>
      </c>
      <c r="H10668" s="235" t="s">
        <v>19840</v>
      </c>
      <c r="I10668" s="235" t="s">
        <v>19839</v>
      </c>
    </row>
    <row r="10669" spans="5:9">
      <c r="E10669" s="236" t="s">
        <v>19708</v>
      </c>
      <c r="F10669" s="236" t="s">
        <v>1260</v>
      </c>
      <c r="G10669" s="235" t="str">
        <f t="shared" si="166"/>
        <v>0304409</v>
      </c>
      <c r="H10669" s="235" t="s">
        <v>8375</v>
      </c>
      <c r="I10669" s="235" t="s">
        <v>8374</v>
      </c>
    </row>
    <row r="10670" spans="5:9">
      <c r="E10670" s="236" t="s">
        <v>19708</v>
      </c>
      <c r="F10670" s="236" t="s">
        <v>5026</v>
      </c>
      <c r="G10670" s="235" t="str">
        <f t="shared" si="166"/>
        <v>0304425</v>
      </c>
      <c r="H10670" s="235" t="s">
        <v>28592</v>
      </c>
      <c r="I10670" s="235" t="s">
        <v>28899</v>
      </c>
    </row>
    <row r="10671" spans="5:9">
      <c r="E10671" s="236" t="s">
        <v>19708</v>
      </c>
      <c r="F10671" s="236" t="s">
        <v>5864</v>
      </c>
      <c r="G10671" s="235" t="str">
        <f t="shared" si="166"/>
        <v>0304426</v>
      </c>
      <c r="H10671" s="235" t="s">
        <v>28593</v>
      </c>
      <c r="I10671" s="235" t="s">
        <v>28900</v>
      </c>
    </row>
    <row r="10672" spans="5:9">
      <c r="E10672" s="236" t="s">
        <v>19708</v>
      </c>
      <c r="F10672" s="236" t="s">
        <v>11160</v>
      </c>
      <c r="G10672" s="235" t="str">
        <f t="shared" si="166"/>
        <v>0304427</v>
      </c>
      <c r="H10672" s="235" t="s">
        <v>28594</v>
      </c>
      <c r="I10672" s="235" t="s">
        <v>28901</v>
      </c>
    </row>
    <row r="10673" spans="5:9">
      <c r="E10673" s="236" t="s">
        <v>19708</v>
      </c>
      <c r="F10673" s="236" t="s">
        <v>775</v>
      </c>
      <c r="G10673" s="235" t="str">
        <f t="shared" si="166"/>
        <v>0304428</v>
      </c>
      <c r="H10673" s="235" t="s">
        <v>28595</v>
      </c>
      <c r="I10673" s="235" t="s">
        <v>28902</v>
      </c>
    </row>
    <row r="10674" spans="5:9">
      <c r="E10674" s="236" t="s">
        <v>19708</v>
      </c>
      <c r="F10674" s="236" t="s">
        <v>1239</v>
      </c>
      <c r="G10674" s="235" t="str">
        <f t="shared" si="166"/>
        <v>0304432</v>
      </c>
      <c r="H10674" s="235" t="s">
        <v>28596</v>
      </c>
      <c r="I10674" s="235" t="s">
        <v>28903</v>
      </c>
    </row>
    <row r="10675" spans="5:9">
      <c r="E10675" s="236" t="s">
        <v>19708</v>
      </c>
      <c r="F10675" s="236" t="s">
        <v>6873</v>
      </c>
      <c r="G10675" s="235" t="str">
        <f t="shared" si="166"/>
        <v>0304433</v>
      </c>
      <c r="H10675" s="235" t="s">
        <v>28597</v>
      </c>
      <c r="I10675" s="235" t="s">
        <v>28904</v>
      </c>
    </row>
    <row r="10676" spans="5:9">
      <c r="E10676" s="236" t="s">
        <v>19708</v>
      </c>
      <c r="F10676" s="236" t="s">
        <v>3245</v>
      </c>
      <c r="G10676" s="235" t="str">
        <f t="shared" si="166"/>
        <v>0304434</v>
      </c>
      <c r="H10676" s="235" t="s">
        <v>28598</v>
      </c>
      <c r="I10676" s="235" t="s">
        <v>28905</v>
      </c>
    </row>
    <row r="10677" spans="5:9">
      <c r="E10677" s="236" t="s">
        <v>19708</v>
      </c>
      <c r="F10677" s="236" t="s">
        <v>18315</v>
      </c>
      <c r="G10677" s="235" t="str">
        <f t="shared" si="166"/>
        <v>0304447</v>
      </c>
      <c r="H10677" s="235" t="s">
        <v>19838</v>
      </c>
      <c r="I10677" s="235" t="s">
        <v>19837</v>
      </c>
    </row>
    <row r="10678" spans="5:9">
      <c r="E10678" s="236" t="s">
        <v>19708</v>
      </c>
      <c r="F10678" s="236" t="s">
        <v>3239</v>
      </c>
      <c r="G10678" s="235" t="str">
        <f t="shared" si="166"/>
        <v>0304454</v>
      </c>
      <c r="H10678" s="235" t="s">
        <v>28599</v>
      </c>
      <c r="I10678" s="235" t="s">
        <v>28906</v>
      </c>
    </row>
    <row r="10679" spans="5:9">
      <c r="E10679" s="236" t="s">
        <v>19708</v>
      </c>
      <c r="F10679" s="236" t="s">
        <v>11147</v>
      </c>
      <c r="G10679" s="235" t="str">
        <f t="shared" si="166"/>
        <v>0304455</v>
      </c>
      <c r="H10679" s="235" t="s">
        <v>28600</v>
      </c>
      <c r="I10679" s="235" t="s">
        <v>28907</v>
      </c>
    </row>
    <row r="10680" spans="5:9">
      <c r="E10680" s="236" t="s">
        <v>19708</v>
      </c>
      <c r="F10680" s="236" t="s">
        <v>3910</v>
      </c>
      <c r="G10680" s="235" t="str">
        <f t="shared" si="166"/>
        <v>0304463</v>
      </c>
      <c r="H10680" s="235" t="s">
        <v>28601</v>
      </c>
      <c r="I10680" s="235" t="s">
        <v>28908</v>
      </c>
    </row>
    <row r="10681" spans="5:9">
      <c r="E10681" s="236" t="s">
        <v>19708</v>
      </c>
      <c r="F10681" s="236" t="s">
        <v>18794</v>
      </c>
      <c r="G10681" s="235" t="str">
        <f t="shared" si="166"/>
        <v>0304464</v>
      </c>
      <c r="H10681" s="235" t="s">
        <v>28602</v>
      </c>
      <c r="I10681" s="235" t="s">
        <v>28909</v>
      </c>
    </row>
    <row r="10682" spans="5:9">
      <c r="E10682" s="236" t="s">
        <v>19708</v>
      </c>
      <c r="F10682" s="236" t="s">
        <v>3907</v>
      </c>
      <c r="G10682" s="235" t="str">
        <f t="shared" si="166"/>
        <v>0304467</v>
      </c>
      <c r="H10682" s="235" t="s">
        <v>28603</v>
      </c>
      <c r="I10682" s="235" t="s">
        <v>28910</v>
      </c>
    </row>
    <row r="10683" spans="5:9">
      <c r="E10683" s="236" t="s">
        <v>19708</v>
      </c>
      <c r="F10683" s="236" t="s">
        <v>3538</v>
      </c>
      <c r="G10683" s="235" t="str">
        <f t="shared" si="166"/>
        <v>0304475</v>
      </c>
      <c r="H10683" s="235" t="s">
        <v>28604</v>
      </c>
      <c r="I10683" s="235" t="s">
        <v>28911</v>
      </c>
    </row>
    <row r="10684" spans="5:9">
      <c r="E10684" s="236" t="s">
        <v>19708</v>
      </c>
      <c r="F10684" s="236" t="s">
        <v>1224</v>
      </c>
      <c r="G10684" s="235" t="str">
        <f t="shared" si="166"/>
        <v>0304479</v>
      </c>
      <c r="H10684" s="235" t="s">
        <v>28605</v>
      </c>
      <c r="I10684" s="235" t="s">
        <v>28912</v>
      </c>
    </row>
    <row r="10685" spans="5:9">
      <c r="E10685" s="236" t="s">
        <v>19708</v>
      </c>
      <c r="F10685" s="236" t="s">
        <v>3229</v>
      </c>
      <c r="G10685" s="235" t="str">
        <f t="shared" si="166"/>
        <v>0304482</v>
      </c>
      <c r="H10685" s="235" t="s">
        <v>28606</v>
      </c>
      <c r="I10685" s="235" t="s">
        <v>28913</v>
      </c>
    </row>
    <row r="10686" spans="5:9">
      <c r="E10686" s="236" t="s">
        <v>19708</v>
      </c>
      <c r="F10686" s="236" t="s">
        <v>1808</v>
      </c>
      <c r="G10686" s="235" t="str">
        <f t="shared" si="166"/>
        <v>0304484</v>
      </c>
      <c r="H10686" s="235" t="s">
        <v>28607</v>
      </c>
      <c r="I10686" s="235" t="s">
        <v>28914</v>
      </c>
    </row>
    <row r="10687" spans="5:9">
      <c r="E10687" s="236" t="s">
        <v>19708</v>
      </c>
      <c r="F10687" s="236" t="s">
        <v>19235</v>
      </c>
      <c r="G10687" s="235" t="str">
        <f t="shared" si="166"/>
        <v>0304486</v>
      </c>
      <c r="H10687" s="235" t="s">
        <v>28608</v>
      </c>
      <c r="I10687" s="235" t="s">
        <v>28915</v>
      </c>
    </row>
    <row r="10688" spans="5:9">
      <c r="E10688" s="236" t="s">
        <v>19708</v>
      </c>
      <c r="F10688" s="236" t="s">
        <v>11125</v>
      </c>
      <c r="G10688" s="235" t="str">
        <f t="shared" si="166"/>
        <v>0304496</v>
      </c>
      <c r="H10688" s="235" t="s">
        <v>28609</v>
      </c>
      <c r="I10688" s="235" t="s">
        <v>28916</v>
      </c>
    </row>
    <row r="10689" spans="5:9">
      <c r="E10689" s="236" t="s">
        <v>19708</v>
      </c>
      <c r="F10689" s="236" t="s">
        <v>2813</v>
      </c>
      <c r="G10689" s="235" t="str">
        <f t="shared" si="166"/>
        <v>0304501</v>
      </c>
      <c r="H10689" s="235" t="s">
        <v>1757</v>
      </c>
      <c r="I10689" s="235" t="s">
        <v>1756</v>
      </c>
    </row>
    <row r="10690" spans="5:9">
      <c r="E10690" s="236" t="s">
        <v>19708</v>
      </c>
      <c r="F10690" s="236" t="s">
        <v>2788</v>
      </c>
      <c r="G10690" s="235" t="str">
        <f t="shared" ref="G10690:G10753" si="167">TEXT(E10690,"0000")&amp;TEXT(F10690,"000")</f>
        <v>0304512</v>
      </c>
      <c r="H10690" s="235" t="s">
        <v>19836</v>
      </c>
      <c r="I10690" s="235" t="s">
        <v>19835</v>
      </c>
    </row>
    <row r="10691" spans="5:9">
      <c r="E10691" s="236" t="s">
        <v>19708</v>
      </c>
      <c r="F10691" s="236" t="s">
        <v>2785</v>
      </c>
      <c r="G10691" s="235" t="str">
        <f t="shared" si="167"/>
        <v>0304513</v>
      </c>
      <c r="H10691" s="235" t="s">
        <v>19834</v>
      </c>
      <c r="I10691" s="235" t="s">
        <v>19833</v>
      </c>
    </row>
    <row r="10692" spans="5:9">
      <c r="E10692" s="236" t="s">
        <v>19708</v>
      </c>
      <c r="F10692" s="236" t="s">
        <v>3830</v>
      </c>
      <c r="G10692" s="235" t="str">
        <f t="shared" si="167"/>
        <v>0304514</v>
      </c>
      <c r="H10692" s="235" t="s">
        <v>19832</v>
      </c>
      <c r="I10692" s="235" t="s">
        <v>19831</v>
      </c>
    </row>
    <row r="10693" spans="5:9">
      <c r="E10693" s="236" t="s">
        <v>19708</v>
      </c>
      <c r="F10693" s="236" t="s">
        <v>1800</v>
      </c>
      <c r="G10693" s="235" t="str">
        <f t="shared" si="167"/>
        <v>0304522</v>
      </c>
      <c r="H10693" s="235" t="s">
        <v>19830</v>
      </c>
      <c r="I10693" s="235" t="s">
        <v>19829</v>
      </c>
    </row>
    <row r="10694" spans="5:9">
      <c r="E10694" s="236" t="s">
        <v>19708</v>
      </c>
      <c r="F10694" s="236" t="s">
        <v>11101</v>
      </c>
      <c r="G10694" s="235" t="str">
        <f t="shared" si="167"/>
        <v>0304526</v>
      </c>
      <c r="H10694" s="235" t="s">
        <v>19828</v>
      </c>
      <c r="I10694" s="235" t="s">
        <v>19827</v>
      </c>
    </row>
    <row r="10695" spans="5:9">
      <c r="E10695" s="236" t="s">
        <v>19708</v>
      </c>
      <c r="F10695" s="236" t="s">
        <v>980</v>
      </c>
      <c r="G10695" s="235" t="str">
        <f t="shared" si="167"/>
        <v>0304550</v>
      </c>
      <c r="H10695" s="235" t="s">
        <v>19826</v>
      </c>
      <c r="I10695" s="235" t="s">
        <v>19825</v>
      </c>
    </row>
    <row r="10696" spans="5:9">
      <c r="E10696" s="236" t="s">
        <v>19708</v>
      </c>
      <c r="F10696" s="236" t="s">
        <v>1200</v>
      </c>
      <c r="G10696" s="235" t="str">
        <f t="shared" si="167"/>
        <v>0304571</v>
      </c>
      <c r="H10696" s="235" t="s">
        <v>28610</v>
      </c>
      <c r="I10696" s="235" t="s">
        <v>28917</v>
      </c>
    </row>
    <row r="10697" spans="5:9">
      <c r="E10697" s="236" t="s">
        <v>19708</v>
      </c>
      <c r="F10697" s="236" t="s">
        <v>11054</v>
      </c>
      <c r="G10697" s="235" t="str">
        <f t="shared" si="167"/>
        <v>0304591</v>
      </c>
      <c r="H10697" s="235" t="s">
        <v>19824</v>
      </c>
      <c r="I10697" s="235" t="s">
        <v>19823</v>
      </c>
    </row>
    <row r="10698" spans="5:9">
      <c r="E10698" s="236" t="s">
        <v>19708</v>
      </c>
      <c r="F10698" s="236" t="s">
        <v>11051</v>
      </c>
      <c r="G10698" s="235" t="str">
        <f t="shared" si="167"/>
        <v>0304592</v>
      </c>
      <c r="H10698" s="235" t="s">
        <v>19822</v>
      </c>
      <c r="I10698" s="235" t="s">
        <v>19821</v>
      </c>
    </row>
    <row r="10699" spans="5:9">
      <c r="E10699" s="236" t="s">
        <v>19708</v>
      </c>
      <c r="F10699" s="236" t="s">
        <v>3779</v>
      </c>
      <c r="G10699" s="235" t="str">
        <f t="shared" si="167"/>
        <v>0304595</v>
      </c>
      <c r="H10699" s="235" t="s">
        <v>19820</v>
      </c>
      <c r="I10699" s="235" t="s">
        <v>19819</v>
      </c>
    </row>
    <row r="10700" spans="5:9">
      <c r="E10700" s="236" t="s">
        <v>19708</v>
      </c>
      <c r="F10700" s="236" t="s">
        <v>2776</v>
      </c>
      <c r="G10700" s="235" t="str">
        <f t="shared" si="167"/>
        <v>0304603</v>
      </c>
      <c r="H10700" s="235" t="s">
        <v>19818</v>
      </c>
      <c r="I10700" s="235" t="s">
        <v>19817</v>
      </c>
    </row>
    <row r="10701" spans="5:9">
      <c r="E10701" s="236" t="s">
        <v>19708</v>
      </c>
      <c r="F10701" s="236" t="s">
        <v>3762</v>
      </c>
      <c r="G10701" s="235" t="str">
        <f t="shared" si="167"/>
        <v>0304607</v>
      </c>
      <c r="H10701" s="235" t="s">
        <v>19816</v>
      </c>
      <c r="I10701" s="235" t="s">
        <v>19815</v>
      </c>
    </row>
    <row r="10702" spans="5:9">
      <c r="E10702" s="236" t="s">
        <v>19708</v>
      </c>
      <c r="F10702" s="236" t="s">
        <v>3759</v>
      </c>
      <c r="G10702" s="235" t="str">
        <f t="shared" si="167"/>
        <v>0304609</v>
      </c>
      <c r="H10702" s="235" t="s">
        <v>19814</v>
      </c>
      <c r="I10702" s="235" t="s">
        <v>19813</v>
      </c>
    </row>
    <row r="10703" spans="5:9">
      <c r="E10703" s="236" t="s">
        <v>19708</v>
      </c>
      <c r="F10703" s="236" t="s">
        <v>3495</v>
      </c>
      <c r="G10703" s="235" t="str">
        <f t="shared" si="167"/>
        <v>0304612</v>
      </c>
      <c r="H10703" s="235" t="s">
        <v>19812</v>
      </c>
      <c r="I10703" s="235" t="s">
        <v>19811</v>
      </c>
    </row>
    <row r="10704" spans="5:9">
      <c r="E10704" s="236" t="s">
        <v>19708</v>
      </c>
      <c r="F10704" s="236" t="s">
        <v>3493</v>
      </c>
      <c r="G10704" s="235" t="str">
        <f t="shared" si="167"/>
        <v>0304613</v>
      </c>
      <c r="H10704" s="235" t="s">
        <v>19810</v>
      </c>
      <c r="I10704" s="235" t="s">
        <v>19809</v>
      </c>
    </row>
    <row r="10705" spans="5:9">
      <c r="E10705" s="236" t="s">
        <v>19708</v>
      </c>
      <c r="F10705" s="236" t="s">
        <v>19808</v>
      </c>
      <c r="G10705" s="235" t="str">
        <f t="shared" si="167"/>
        <v>0304658</v>
      </c>
      <c r="H10705" s="235" t="s">
        <v>19807</v>
      </c>
      <c r="I10705" s="235" t="s">
        <v>19806</v>
      </c>
    </row>
    <row r="10706" spans="5:9">
      <c r="E10706" s="236" t="s">
        <v>19708</v>
      </c>
      <c r="F10706" s="236" t="s">
        <v>19805</v>
      </c>
      <c r="G10706" s="235" t="str">
        <f t="shared" si="167"/>
        <v>0304659</v>
      </c>
      <c r="H10706" s="235" t="s">
        <v>19804</v>
      </c>
      <c r="I10706" s="235" t="s">
        <v>19803</v>
      </c>
    </row>
    <row r="10707" spans="5:9">
      <c r="E10707" s="236" t="s">
        <v>19708</v>
      </c>
      <c r="F10707" s="236" t="s">
        <v>19010</v>
      </c>
      <c r="G10707" s="235" t="str">
        <f t="shared" si="167"/>
        <v>0304660</v>
      </c>
      <c r="H10707" s="235" t="s">
        <v>19802</v>
      </c>
      <c r="I10707" s="235" t="s">
        <v>19801</v>
      </c>
    </row>
    <row r="10708" spans="5:9">
      <c r="E10708" s="236" t="s">
        <v>19708</v>
      </c>
      <c r="F10708" s="236" t="s">
        <v>11252</v>
      </c>
      <c r="G10708" s="235" t="str">
        <f t="shared" si="167"/>
        <v>0304667</v>
      </c>
      <c r="H10708" s="235" t="s">
        <v>19800</v>
      </c>
      <c r="I10708" s="235" t="s">
        <v>19799</v>
      </c>
    </row>
    <row r="10709" spans="5:9">
      <c r="E10709" s="236" t="s">
        <v>19708</v>
      </c>
      <c r="F10709" s="236" t="s">
        <v>11251</v>
      </c>
      <c r="G10709" s="235" t="str">
        <f t="shared" si="167"/>
        <v>0304668</v>
      </c>
      <c r="H10709" s="235" t="s">
        <v>19798</v>
      </c>
      <c r="I10709" s="235" t="s">
        <v>19797</v>
      </c>
    </row>
    <row r="10710" spans="5:9">
      <c r="E10710" s="236" t="s">
        <v>19708</v>
      </c>
      <c r="F10710" s="236" t="s">
        <v>6779</v>
      </c>
      <c r="G10710" s="235" t="str">
        <f t="shared" si="167"/>
        <v>0304669</v>
      </c>
      <c r="H10710" s="235" t="s">
        <v>19796</v>
      </c>
      <c r="I10710" s="235" t="s">
        <v>19795</v>
      </c>
    </row>
    <row r="10711" spans="5:9">
      <c r="E10711" s="236" t="s">
        <v>19708</v>
      </c>
      <c r="F10711" s="236" t="s">
        <v>1765</v>
      </c>
      <c r="G10711" s="235" t="str">
        <f t="shared" si="167"/>
        <v>0304670</v>
      </c>
      <c r="H10711" s="235" t="s">
        <v>28611</v>
      </c>
      <c r="I10711" s="235" t="s">
        <v>28918</v>
      </c>
    </row>
    <row r="10712" spans="5:9">
      <c r="E10712" s="236" t="s">
        <v>19708</v>
      </c>
      <c r="F10712" s="236" t="s">
        <v>1178</v>
      </c>
      <c r="G10712" s="235" t="str">
        <f t="shared" si="167"/>
        <v>0304701</v>
      </c>
      <c r="H10712" s="235" t="s">
        <v>11056</v>
      </c>
      <c r="I10712" s="235" t="s">
        <v>11055</v>
      </c>
    </row>
    <row r="10713" spans="5:9">
      <c r="E10713" s="236" t="s">
        <v>19708</v>
      </c>
      <c r="F10713" s="236" t="s">
        <v>1175</v>
      </c>
      <c r="G10713" s="235" t="str">
        <f t="shared" si="167"/>
        <v>0304702</v>
      </c>
      <c r="H10713" s="235" t="s">
        <v>1137</v>
      </c>
      <c r="I10713" s="235" t="s">
        <v>1136</v>
      </c>
    </row>
    <row r="10714" spans="5:9">
      <c r="E10714" s="236" t="s">
        <v>19708</v>
      </c>
      <c r="F10714" s="236" t="s">
        <v>2755</v>
      </c>
      <c r="G10714" s="235" t="str">
        <f t="shared" si="167"/>
        <v>0304711</v>
      </c>
      <c r="H10714" s="235" t="s">
        <v>19794</v>
      </c>
      <c r="I10714" s="235" t="s">
        <v>19793</v>
      </c>
    </row>
    <row r="10715" spans="5:9">
      <c r="E10715" s="236" t="s">
        <v>19708</v>
      </c>
      <c r="F10715" s="236" t="s">
        <v>2258</v>
      </c>
      <c r="G10715" s="235" t="str">
        <f t="shared" si="167"/>
        <v>0304714</v>
      </c>
      <c r="H10715" s="235" t="s">
        <v>19792</v>
      </c>
      <c r="I10715" s="235" t="s">
        <v>19791</v>
      </c>
    </row>
    <row r="10716" spans="5:9">
      <c r="E10716" s="236" t="s">
        <v>19708</v>
      </c>
      <c r="F10716" s="236" t="s">
        <v>1907</v>
      </c>
      <c r="G10716" s="235" t="str">
        <f t="shared" si="167"/>
        <v>0304715</v>
      </c>
      <c r="H10716" s="235" t="s">
        <v>19790</v>
      </c>
      <c r="I10716" s="235" t="s">
        <v>19789</v>
      </c>
    </row>
    <row r="10717" spans="5:9">
      <c r="E10717" s="236" t="s">
        <v>19708</v>
      </c>
      <c r="F10717" s="236" t="s">
        <v>11008</v>
      </c>
      <c r="G10717" s="235" t="str">
        <f t="shared" si="167"/>
        <v>0304717</v>
      </c>
      <c r="H10717" s="235" t="s">
        <v>28612</v>
      </c>
      <c r="I10717" s="235" t="s">
        <v>28919</v>
      </c>
    </row>
    <row r="10718" spans="5:9">
      <c r="E10718" s="236" t="s">
        <v>19708</v>
      </c>
      <c r="F10718" s="236" t="s">
        <v>11007</v>
      </c>
      <c r="G10718" s="235" t="str">
        <f t="shared" si="167"/>
        <v>0304719</v>
      </c>
      <c r="H10718" s="235" t="s">
        <v>19788</v>
      </c>
      <c r="I10718" s="235" t="s">
        <v>19787</v>
      </c>
    </row>
    <row r="10719" spans="5:9">
      <c r="E10719" s="236" t="s">
        <v>19708</v>
      </c>
      <c r="F10719" s="236" t="s">
        <v>721</v>
      </c>
      <c r="G10719" s="235" t="str">
        <f t="shared" si="167"/>
        <v>0304738</v>
      </c>
      <c r="H10719" s="235" t="s">
        <v>19786</v>
      </c>
      <c r="I10719" s="235" t="s">
        <v>19785</v>
      </c>
    </row>
    <row r="10720" spans="5:9">
      <c r="E10720" s="236" t="s">
        <v>19708</v>
      </c>
      <c r="F10720" s="236" t="s">
        <v>3437</v>
      </c>
      <c r="G10720" s="235" t="str">
        <f t="shared" si="167"/>
        <v>0304752</v>
      </c>
      <c r="H10720" s="235" t="s">
        <v>28613</v>
      </c>
      <c r="I10720" s="235" t="s">
        <v>28920</v>
      </c>
    </row>
    <row r="10721" spans="5:9">
      <c r="E10721" s="236" t="s">
        <v>19708</v>
      </c>
      <c r="F10721" s="236" t="s">
        <v>1087</v>
      </c>
      <c r="G10721" s="235" t="str">
        <f t="shared" si="167"/>
        <v>0304900</v>
      </c>
      <c r="H10721" s="235" t="s">
        <v>19784</v>
      </c>
      <c r="I10721" s="235" t="s">
        <v>19783</v>
      </c>
    </row>
    <row r="10722" spans="5:9">
      <c r="E10722" s="236" t="s">
        <v>19708</v>
      </c>
      <c r="F10722" s="236" t="s">
        <v>18148</v>
      </c>
      <c r="G10722" s="235" t="str">
        <f t="shared" si="167"/>
        <v>0304904</v>
      </c>
      <c r="H10722" s="235" t="s">
        <v>19782</v>
      </c>
      <c r="I10722" s="235" t="s">
        <v>19781</v>
      </c>
    </row>
    <row r="10723" spans="5:9">
      <c r="E10723" s="236" t="s">
        <v>19708</v>
      </c>
      <c r="F10723" s="236" t="s">
        <v>10882</v>
      </c>
      <c r="G10723" s="235" t="str">
        <f t="shared" si="167"/>
        <v>0304905</v>
      </c>
      <c r="H10723" s="235" t="s">
        <v>19780</v>
      </c>
      <c r="I10723" s="235" t="s">
        <v>19779</v>
      </c>
    </row>
    <row r="10724" spans="5:9">
      <c r="E10724" s="236" t="s">
        <v>19708</v>
      </c>
      <c r="F10724" s="236" t="s">
        <v>10881</v>
      </c>
      <c r="G10724" s="235" t="str">
        <f t="shared" si="167"/>
        <v>0304906</v>
      </c>
      <c r="H10724" s="235" t="s">
        <v>19778</v>
      </c>
      <c r="I10724" s="235" t="s">
        <v>19777</v>
      </c>
    </row>
    <row r="10725" spans="5:9">
      <c r="E10725" s="236" t="s">
        <v>19708</v>
      </c>
      <c r="F10725" s="236" t="s">
        <v>10878</v>
      </c>
      <c r="G10725" s="235" t="str">
        <f t="shared" si="167"/>
        <v>0304907</v>
      </c>
      <c r="H10725" s="235" t="s">
        <v>19776</v>
      </c>
      <c r="I10725" s="235" t="s">
        <v>19775</v>
      </c>
    </row>
    <row r="10726" spans="5:9">
      <c r="E10726" s="236" t="s">
        <v>19708</v>
      </c>
      <c r="F10726" s="236" t="s">
        <v>10877</v>
      </c>
      <c r="G10726" s="235" t="str">
        <f t="shared" si="167"/>
        <v>0304909</v>
      </c>
      <c r="H10726" s="235" t="s">
        <v>19774</v>
      </c>
      <c r="I10726" s="235" t="s">
        <v>19773</v>
      </c>
    </row>
    <row r="10727" spans="5:9">
      <c r="E10727" s="236" t="s">
        <v>19708</v>
      </c>
      <c r="F10727" s="236" t="s">
        <v>10876</v>
      </c>
      <c r="G10727" s="235" t="str">
        <f t="shared" si="167"/>
        <v>0304912</v>
      </c>
      <c r="H10727" s="235" t="s">
        <v>19772</v>
      </c>
      <c r="I10727" s="235" t="s">
        <v>19771</v>
      </c>
    </row>
    <row r="10728" spans="5:9">
      <c r="E10728" s="236" t="s">
        <v>19708</v>
      </c>
      <c r="F10728" s="236" t="s">
        <v>1874</v>
      </c>
      <c r="G10728" s="235" t="str">
        <f t="shared" si="167"/>
        <v>0304914</v>
      </c>
      <c r="H10728" s="235" t="s">
        <v>19770</v>
      </c>
      <c r="I10728" s="235" t="s">
        <v>19769</v>
      </c>
    </row>
    <row r="10729" spans="5:9">
      <c r="E10729" s="236" t="s">
        <v>19708</v>
      </c>
      <c r="F10729" s="236" t="s">
        <v>10870</v>
      </c>
      <c r="G10729" s="235" t="str">
        <f t="shared" si="167"/>
        <v>0304915</v>
      </c>
      <c r="H10729" s="235" t="s">
        <v>19768</v>
      </c>
      <c r="I10729" s="235" t="s">
        <v>19767</v>
      </c>
    </row>
    <row r="10730" spans="5:9">
      <c r="E10730" s="236" t="s">
        <v>19708</v>
      </c>
      <c r="F10730" s="236" t="s">
        <v>10864</v>
      </c>
      <c r="G10730" s="235" t="str">
        <f t="shared" si="167"/>
        <v>0304917</v>
      </c>
      <c r="H10730" s="235" t="s">
        <v>19766</v>
      </c>
      <c r="I10730" s="235" t="s">
        <v>19765</v>
      </c>
    </row>
    <row r="10731" spans="5:9">
      <c r="E10731" s="236" t="s">
        <v>19708</v>
      </c>
      <c r="F10731" s="236" t="s">
        <v>10861</v>
      </c>
      <c r="G10731" s="235" t="str">
        <f t="shared" si="167"/>
        <v>0304919</v>
      </c>
      <c r="H10731" s="235" t="s">
        <v>19764</v>
      </c>
      <c r="I10731" s="235" t="s">
        <v>19763</v>
      </c>
    </row>
    <row r="10732" spans="5:9">
      <c r="E10732" s="236" t="s">
        <v>19708</v>
      </c>
      <c r="F10732" s="236" t="s">
        <v>10858</v>
      </c>
      <c r="G10732" s="235" t="str">
        <f t="shared" si="167"/>
        <v>0304921</v>
      </c>
      <c r="H10732" s="235" t="s">
        <v>19762</v>
      </c>
      <c r="I10732" s="235" t="s">
        <v>19761</v>
      </c>
    </row>
    <row r="10733" spans="5:9">
      <c r="E10733" s="236" t="s">
        <v>19708</v>
      </c>
      <c r="F10733" s="236" t="s">
        <v>10856</v>
      </c>
      <c r="G10733" s="235" t="str">
        <f t="shared" si="167"/>
        <v>0304924</v>
      </c>
      <c r="H10733" s="235" t="s">
        <v>19760</v>
      </c>
      <c r="I10733" s="235" t="s">
        <v>19759</v>
      </c>
    </row>
    <row r="10734" spans="5:9">
      <c r="E10734" s="236" t="s">
        <v>19708</v>
      </c>
      <c r="F10734" s="236" t="s">
        <v>18951</v>
      </c>
      <c r="G10734" s="235" t="str">
        <f t="shared" si="167"/>
        <v>0304926</v>
      </c>
      <c r="H10734" s="235" t="s">
        <v>19758</v>
      </c>
      <c r="I10734" s="235" t="s">
        <v>19757</v>
      </c>
    </row>
    <row r="10735" spans="5:9">
      <c r="E10735" s="236" t="s">
        <v>19708</v>
      </c>
      <c r="F10735" s="236" t="s">
        <v>18950</v>
      </c>
      <c r="G10735" s="235" t="str">
        <f t="shared" si="167"/>
        <v>0304927</v>
      </c>
      <c r="H10735" s="235" t="s">
        <v>19756</v>
      </c>
      <c r="I10735" s="235" t="s">
        <v>19755</v>
      </c>
    </row>
    <row r="10736" spans="5:9">
      <c r="E10736" s="236" t="s">
        <v>19708</v>
      </c>
      <c r="F10736" s="236" t="s">
        <v>676</v>
      </c>
      <c r="G10736" s="235" t="str">
        <f t="shared" si="167"/>
        <v>0304928</v>
      </c>
      <c r="H10736" s="235" t="s">
        <v>19754</v>
      </c>
      <c r="I10736" s="235" t="s">
        <v>19753</v>
      </c>
    </row>
    <row r="10737" spans="5:9">
      <c r="E10737" s="236" t="s">
        <v>19708</v>
      </c>
      <c r="F10737" s="236" t="s">
        <v>19752</v>
      </c>
      <c r="G10737" s="235" t="str">
        <f t="shared" si="167"/>
        <v>0304929</v>
      </c>
      <c r="H10737" s="235" t="s">
        <v>19751</v>
      </c>
      <c r="I10737" s="235" t="s">
        <v>19750</v>
      </c>
    </row>
    <row r="10738" spans="5:9">
      <c r="E10738" s="236" t="s">
        <v>19708</v>
      </c>
      <c r="F10738" s="236" t="s">
        <v>997</v>
      </c>
      <c r="G10738" s="235" t="str">
        <f t="shared" si="167"/>
        <v>0304930</v>
      </c>
      <c r="H10738" s="235" t="s">
        <v>19749</v>
      </c>
      <c r="I10738" s="235" t="s">
        <v>19748</v>
      </c>
    </row>
    <row r="10739" spans="5:9">
      <c r="E10739" s="236" t="s">
        <v>19708</v>
      </c>
      <c r="F10739" s="236" t="s">
        <v>18142</v>
      </c>
      <c r="G10739" s="235" t="str">
        <f t="shared" si="167"/>
        <v>0304931</v>
      </c>
      <c r="H10739" s="235" t="s">
        <v>19747</v>
      </c>
      <c r="I10739" s="235" t="s">
        <v>19746</v>
      </c>
    </row>
    <row r="10740" spans="5:9">
      <c r="E10740" s="236" t="s">
        <v>19708</v>
      </c>
      <c r="F10740" s="236" t="s">
        <v>10853</v>
      </c>
      <c r="G10740" s="235" t="str">
        <f t="shared" si="167"/>
        <v>0304932</v>
      </c>
      <c r="H10740" s="235" t="s">
        <v>19745</v>
      </c>
      <c r="I10740" s="235" t="s">
        <v>19744</v>
      </c>
    </row>
    <row r="10741" spans="5:9">
      <c r="E10741" s="236" t="s">
        <v>19708</v>
      </c>
      <c r="F10741" s="236" t="s">
        <v>10850</v>
      </c>
      <c r="G10741" s="235" t="str">
        <f t="shared" si="167"/>
        <v>0304933</v>
      </c>
      <c r="H10741" s="235" t="s">
        <v>19743</v>
      </c>
      <c r="I10741" s="235" t="s">
        <v>19742</v>
      </c>
    </row>
    <row r="10742" spans="5:9">
      <c r="E10742" s="236" t="s">
        <v>19708</v>
      </c>
      <c r="F10742" s="236" t="s">
        <v>6334</v>
      </c>
      <c r="G10742" s="235" t="str">
        <f t="shared" si="167"/>
        <v>0304935</v>
      </c>
      <c r="H10742" s="235" t="s">
        <v>19741</v>
      </c>
      <c r="I10742" s="235" t="s">
        <v>19740</v>
      </c>
    </row>
    <row r="10743" spans="5:9">
      <c r="E10743" s="236" t="s">
        <v>19708</v>
      </c>
      <c r="F10743" s="236" t="s">
        <v>10843</v>
      </c>
      <c r="G10743" s="235" t="str">
        <f t="shared" si="167"/>
        <v>0304939</v>
      </c>
      <c r="H10743" s="235" t="s">
        <v>19739</v>
      </c>
      <c r="I10743" s="235" t="s">
        <v>19738</v>
      </c>
    </row>
    <row r="10744" spans="5:9">
      <c r="E10744" s="236" t="s">
        <v>19708</v>
      </c>
      <c r="F10744" s="236" t="s">
        <v>10838</v>
      </c>
      <c r="G10744" s="235" t="str">
        <f t="shared" si="167"/>
        <v>0304943</v>
      </c>
      <c r="H10744" s="235" t="s">
        <v>19737</v>
      </c>
      <c r="I10744" s="235" t="s">
        <v>19736</v>
      </c>
    </row>
    <row r="10745" spans="5:9">
      <c r="E10745" s="236" t="s">
        <v>19708</v>
      </c>
      <c r="F10745" s="236" t="s">
        <v>6510</v>
      </c>
      <c r="G10745" s="235" t="str">
        <f t="shared" si="167"/>
        <v>0304944</v>
      </c>
      <c r="H10745" s="235" t="s">
        <v>19735</v>
      </c>
      <c r="I10745" s="235" t="s">
        <v>19734</v>
      </c>
    </row>
    <row r="10746" spans="5:9">
      <c r="E10746" s="236" t="s">
        <v>19708</v>
      </c>
      <c r="F10746" s="236" t="s">
        <v>19733</v>
      </c>
      <c r="G10746" s="235" t="str">
        <f t="shared" si="167"/>
        <v>0304945</v>
      </c>
      <c r="H10746" s="235" t="s">
        <v>19732</v>
      </c>
      <c r="I10746" s="235" t="s">
        <v>19731</v>
      </c>
    </row>
    <row r="10747" spans="5:9">
      <c r="E10747" s="236" t="s">
        <v>19708</v>
      </c>
      <c r="F10747" s="236" t="s">
        <v>10835</v>
      </c>
      <c r="G10747" s="235" t="str">
        <f t="shared" si="167"/>
        <v>0304946</v>
      </c>
      <c r="H10747" s="235" t="s">
        <v>19730</v>
      </c>
      <c r="I10747" s="235" t="s">
        <v>19729</v>
      </c>
    </row>
    <row r="10748" spans="5:9">
      <c r="E10748" s="236" t="s">
        <v>19708</v>
      </c>
      <c r="F10748" s="236" t="s">
        <v>10827</v>
      </c>
      <c r="G10748" s="235" t="str">
        <f t="shared" si="167"/>
        <v>0304959</v>
      </c>
      <c r="H10748" s="235" t="s">
        <v>19728</v>
      </c>
      <c r="I10748" s="235" t="s">
        <v>19727</v>
      </c>
    </row>
    <row r="10749" spans="5:9">
      <c r="E10749" s="236" t="s">
        <v>19708</v>
      </c>
      <c r="F10749" s="236" t="s">
        <v>19726</v>
      </c>
      <c r="G10749" s="235" t="str">
        <f t="shared" si="167"/>
        <v>0304967</v>
      </c>
      <c r="H10749" s="235" t="s">
        <v>19725</v>
      </c>
      <c r="I10749" s="235" t="s">
        <v>19724</v>
      </c>
    </row>
    <row r="10750" spans="5:9">
      <c r="E10750" s="236" t="s">
        <v>19708</v>
      </c>
      <c r="F10750" s="236" t="s">
        <v>19723</v>
      </c>
      <c r="G10750" s="235" t="str">
        <f t="shared" si="167"/>
        <v>0304972</v>
      </c>
      <c r="H10750" s="235" t="s">
        <v>19722</v>
      </c>
      <c r="I10750" s="235" t="s">
        <v>19721</v>
      </c>
    </row>
    <row r="10751" spans="5:9">
      <c r="E10751" s="236" t="s">
        <v>19708</v>
      </c>
      <c r="F10751" s="236" t="s">
        <v>11248</v>
      </c>
      <c r="G10751" s="235" t="str">
        <f t="shared" si="167"/>
        <v>0304973</v>
      </c>
      <c r="H10751" s="235" t="s">
        <v>19720</v>
      </c>
      <c r="I10751" s="235" t="s">
        <v>19719</v>
      </c>
    </row>
    <row r="10752" spans="5:9">
      <c r="E10752" s="236" t="s">
        <v>19708</v>
      </c>
      <c r="F10752" s="236" t="s">
        <v>11087</v>
      </c>
      <c r="G10752" s="235" t="str">
        <f t="shared" si="167"/>
        <v>0304974</v>
      </c>
      <c r="H10752" s="235" t="s">
        <v>19718</v>
      </c>
      <c r="I10752" s="235" t="s">
        <v>19717</v>
      </c>
    </row>
    <row r="10753" spans="5:9">
      <c r="E10753" s="236" t="s">
        <v>19708</v>
      </c>
      <c r="F10753" s="236" t="s">
        <v>11246</v>
      </c>
      <c r="G10753" s="235" t="str">
        <f t="shared" si="167"/>
        <v>0304975</v>
      </c>
      <c r="H10753" s="235" t="s">
        <v>19716</v>
      </c>
      <c r="I10753" s="235" t="s">
        <v>19715</v>
      </c>
    </row>
    <row r="10754" spans="5:9">
      <c r="E10754" s="236" t="s">
        <v>19708</v>
      </c>
      <c r="F10754" s="236" t="s">
        <v>11200</v>
      </c>
      <c r="G10754" s="235" t="str">
        <f t="shared" ref="G10754:G10817" si="168">TEXT(E10754,"0000")&amp;TEXT(F10754,"000")</f>
        <v>0304976</v>
      </c>
      <c r="H10754" s="235" t="s">
        <v>19714</v>
      </c>
      <c r="I10754" s="235" t="s">
        <v>19713</v>
      </c>
    </row>
    <row r="10755" spans="5:9">
      <c r="E10755" s="236" t="s">
        <v>19708</v>
      </c>
      <c r="F10755" s="236" t="s">
        <v>11197</v>
      </c>
      <c r="G10755" s="235" t="str">
        <f t="shared" si="168"/>
        <v>0304977</v>
      </c>
      <c r="H10755" s="235" t="s">
        <v>19712</v>
      </c>
      <c r="I10755" s="235" t="s">
        <v>19711</v>
      </c>
    </row>
    <row r="10756" spans="5:9">
      <c r="E10756" s="236" t="s">
        <v>19708</v>
      </c>
      <c r="F10756" s="236" t="s">
        <v>661</v>
      </c>
      <c r="G10756" s="235" t="str">
        <f t="shared" si="168"/>
        <v>0304978</v>
      </c>
      <c r="H10756" s="235" t="s">
        <v>19710</v>
      </c>
      <c r="I10756" s="235" t="s">
        <v>19709</v>
      </c>
    </row>
    <row r="10757" spans="5:9">
      <c r="E10757" s="236" t="s">
        <v>19708</v>
      </c>
      <c r="F10757" s="236" t="s">
        <v>11244</v>
      </c>
      <c r="G10757" s="235" t="str">
        <f t="shared" si="168"/>
        <v>0304979</v>
      </c>
      <c r="H10757" s="235" t="s">
        <v>19707</v>
      </c>
      <c r="I10757" s="235" t="s">
        <v>19706</v>
      </c>
    </row>
    <row r="10758" spans="5:9">
      <c r="E10758" s="236" t="s">
        <v>19708</v>
      </c>
      <c r="F10758" s="236" t="s">
        <v>20270</v>
      </c>
      <c r="G10758" s="235" t="str">
        <f t="shared" si="168"/>
        <v>0304993</v>
      </c>
      <c r="H10758" s="235" t="s">
        <v>28614</v>
      </c>
      <c r="I10758" s="235" t="s">
        <v>28921</v>
      </c>
    </row>
    <row r="10759" spans="5:9">
      <c r="E10759" s="236" t="s">
        <v>19705</v>
      </c>
      <c r="F10759" s="236" t="s">
        <v>937</v>
      </c>
      <c r="G10759" s="235" t="str">
        <f t="shared" si="168"/>
        <v>0307001</v>
      </c>
      <c r="H10759" s="235" t="s">
        <v>936</v>
      </c>
      <c r="I10759" s="235" t="s">
        <v>935</v>
      </c>
    </row>
    <row r="10760" spans="5:9">
      <c r="E10760" s="236" t="s">
        <v>19478</v>
      </c>
      <c r="F10760" s="236" t="s">
        <v>937</v>
      </c>
      <c r="G10760" s="235" t="str">
        <f t="shared" si="168"/>
        <v>0310001</v>
      </c>
      <c r="H10760" s="235" t="s">
        <v>936</v>
      </c>
      <c r="I10760" s="235" t="s">
        <v>935</v>
      </c>
    </row>
    <row r="10761" spans="5:9">
      <c r="E10761" s="236" t="s">
        <v>19478</v>
      </c>
      <c r="F10761" s="236" t="s">
        <v>972</v>
      </c>
      <c r="G10761" s="235" t="str">
        <f t="shared" si="168"/>
        <v>0310002</v>
      </c>
      <c r="H10761" s="235" t="s">
        <v>19704</v>
      </c>
      <c r="I10761" s="235" t="s">
        <v>19703</v>
      </c>
    </row>
    <row r="10762" spans="5:9">
      <c r="E10762" s="236" t="s">
        <v>19478</v>
      </c>
      <c r="F10762" s="236" t="s">
        <v>1388</v>
      </c>
      <c r="G10762" s="235" t="str">
        <f t="shared" si="168"/>
        <v>0310101</v>
      </c>
      <c r="H10762" s="235" t="s">
        <v>13691</v>
      </c>
      <c r="I10762" s="235" t="s">
        <v>13690</v>
      </c>
    </row>
    <row r="10763" spans="5:9">
      <c r="E10763" s="236" t="s">
        <v>19478</v>
      </c>
      <c r="F10763" s="236" t="s">
        <v>1378</v>
      </c>
      <c r="G10763" s="235" t="str">
        <f t="shared" si="168"/>
        <v>0310102</v>
      </c>
      <c r="H10763" s="235" t="s">
        <v>19702</v>
      </c>
      <c r="I10763" s="235" t="s">
        <v>19468</v>
      </c>
    </row>
    <row r="10764" spans="5:9">
      <c r="E10764" s="236" t="s">
        <v>19478</v>
      </c>
      <c r="F10764" s="236" t="s">
        <v>1359</v>
      </c>
      <c r="G10764" s="235" t="str">
        <f t="shared" si="168"/>
        <v>0310110</v>
      </c>
      <c r="H10764" s="235" t="s">
        <v>19701</v>
      </c>
      <c r="I10764" s="235" t="s">
        <v>19700</v>
      </c>
    </row>
    <row r="10765" spans="5:9">
      <c r="E10765" s="236" t="s">
        <v>19478</v>
      </c>
      <c r="F10765" s="236" t="s">
        <v>1073</v>
      </c>
      <c r="G10765" s="235" t="str">
        <f t="shared" si="168"/>
        <v>0310120</v>
      </c>
      <c r="H10765" s="235" t="s">
        <v>28615</v>
      </c>
      <c r="I10765" s="235" t="s">
        <v>28922</v>
      </c>
    </row>
    <row r="10766" spans="5:9">
      <c r="E10766" s="236" t="s">
        <v>19478</v>
      </c>
      <c r="F10766" s="236" t="s">
        <v>1410</v>
      </c>
      <c r="G10766" s="235" t="str">
        <f t="shared" si="168"/>
        <v>0310121</v>
      </c>
      <c r="H10766" s="235" t="s">
        <v>28616</v>
      </c>
      <c r="I10766" s="235" t="s">
        <v>28923</v>
      </c>
    </row>
    <row r="10767" spans="5:9">
      <c r="E10767" s="236" t="s">
        <v>19478</v>
      </c>
      <c r="F10767" s="236" t="s">
        <v>1407</v>
      </c>
      <c r="G10767" s="235" t="str">
        <f t="shared" si="168"/>
        <v>0310122</v>
      </c>
      <c r="H10767" s="235" t="s">
        <v>28617</v>
      </c>
      <c r="I10767" s="235" t="s">
        <v>28924</v>
      </c>
    </row>
    <row r="10768" spans="5:9">
      <c r="E10768" s="236" t="s">
        <v>19478</v>
      </c>
      <c r="F10768" s="236" t="s">
        <v>1450</v>
      </c>
      <c r="G10768" s="235" t="str">
        <f t="shared" si="168"/>
        <v>0310123</v>
      </c>
      <c r="H10768" s="235" t="s">
        <v>28618</v>
      </c>
      <c r="I10768" s="235" t="s">
        <v>28925</v>
      </c>
    </row>
    <row r="10769" spans="5:9">
      <c r="E10769" s="236" t="s">
        <v>19478</v>
      </c>
      <c r="F10769" s="236" t="s">
        <v>1404</v>
      </c>
      <c r="G10769" s="235" t="str">
        <f t="shared" si="168"/>
        <v>0310124</v>
      </c>
      <c r="H10769" s="235" t="s">
        <v>28619</v>
      </c>
      <c r="I10769" s="235" t="s">
        <v>28926</v>
      </c>
    </row>
    <row r="10770" spans="5:9">
      <c r="E10770" s="236" t="s">
        <v>19478</v>
      </c>
      <c r="F10770" s="236" t="s">
        <v>954</v>
      </c>
      <c r="G10770" s="235" t="str">
        <f t="shared" si="168"/>
        <v>0310125</v>
      </c>
      <c r="H10770" s="235" t="s">
        <v>28620</v>
      </c>
      <c r="I10770" s="235" t="s">
        <v>28927</v>
      </c>
    </row>
    <row r="10771" spans="5:9">
      <c r="E10771" s="236" t="s">
        <v>19478</v>
      </c>
      <c r="F10771" s="236" t="s">
        <v>1401</v>
      </c>
      <c r="G10771" s="235" t="str">
        <f t="shared" si="168"/>
        <v>0310126</v>
      </c>
      <c r="H10771" s="235" t="s">
        <v>28621</v>
      </c>
      <c r="I10771" s="235" t="s">
        <v>28928</v>
      </c>
    </row>
    <row r="10772" spans="5:9">
      <c r="E10772" s="236" t="s">
        <v>19478</v>
      </c>
      <c r="F10772" s="236" t="s">
        <v>1566</v>
      </c>
      <c r="G10772" s="235" t="str">
        <f t="shared" si="168"/>
        <v>0310201</v>
      </c>
      <c r="H10772" s="235" t="s">
        <v>19699</v>
      </c>
      <c r="I10772" s="235" t="s">
        <v>19698</v>
      </c>
    </row>
    <row r="10773" spans="5:9">
      <c r="E10773" s="236" t="s">
        <v>19478</v>
      </c>
      <c r="F10773" s="236" t="s">
        <v>2171</v>
      </c>
      <c r="G10773" s="235" t="str">
        <f t="shared" si="168"/>
        <v>0310202</v>
      </c>
      <c r="H10773" s="235" t="s">
        <v>19697</v>
      </c>
      <c r="I10773" s="235" t="s">
        <v>19696</v>
      </c>
    </row>
    <row r="10774" spans="5:9">
      <c r="E10774" s="236" t="s">
        <v>19478</v>
      </c>
      <c r="F10774" s="236" t="s">
        <v>1042</v>
      </c>
      <c r="G10774" s="235" t="str">
        <f t="shared" si="168"/>
        <v>0310210</v>
      </c>
      <c r="H10774" s="235" t="s">
        <v>19695</v>
      </c>
      <c r="I10774" s="235" t="s">
        <v>19694</v>
      </c>
    </row>
    <row r="10775" spans="5:9">
      <c r="E10775" s="236" t="s">
        <v>19478</v>
      </c>
      <c r="F10775" s="236" t="s">
        <v>2190</v>
      </c>
      <c r="G10775" s="235" t="str">
        <f t="shared" si="168"/>
        <v>0310301</v>
      </c>
      <c r="H10775" s="235" t="s">
        <v>19693</v>
      </c>
      <c r="I10775" s="235" t="s">
        <v>2710</v>
      </c>
    </row>
    <row r="10776" spans="5:9">
      <c r="E10776" s="236" t="s">
        <v>19478</v>
      </c>
      <c r="F10776" s="236" t="s">
        <v>2829</v>
      </c>
      <c r="G10776" s="235" t="str">
        <f t="shared" si="168"/>
        <v>0310302</v>
      </c>
      <c r="H10776" s="235" t="s">
        <v>19692</v>
      </c>
      <c r="I10776" s="235" t="s">
        <v>19691</v>
      </c>
    </row>
    <row r="10777" spans="5:9">
      <c r="E10777" s="236" t="s">
        <v>19478</v>
      </c>
      <c r="F10777" s="236" t="s">
        <v>2187</v>
      </c>
      <c r="G10777" s="235" t="str">
        <f t="shared" si="168"/>
        <v>0310310</v>
      </c>
      <c r="H10777" s="235" t="s">
        <v>19690</v>
      </c>
      <c r="I10777" s="235" t="s">
        <v>19689</v>
      </c>
    </row>
    <row r="10778" spans="5:9">
      <c r="E10778" s="236" t="s">
        <v>19478</v>
      </c>
      <c r="F10778" s="236" t="s">
        <v>1036</v>
      </c>
      <c r="G10778" s="235" t="str">
        <f t="shared" si="168"/>
        <v>0310320</v>
      </c>
      <c r="H10778" s="235" t="s">
        <v>28622</v>
      </c>
      <c r="I10778" s="235" t="s">
        <v>28929</v>
      </c>
    </row>
    <row r="10779" spans="5:9">
      <c r="E10779" s="236" t="s">
        <v>19478</v>
      </c>
      <c r="F10779" s="236" t="s">
        <v>2287</v>
      </c>
      <c r="G10779" s="235" t="str">
        <f t="shared" si="168"/>
        <v>0310321</v>
      </c>
      <c r="H10779" s="235" t="s">
        <v>19688</v>
      </c>
      <c r="I10779" s="235" t="s">
        <v>19687</v>
      </c>
    </row>
    <row r="10780" spans="5:9">
      <c r="E10780" s="236" t="s">
        <v>19478</v>
      </c>
      <c r="F10780" s="236" t="s">
        <v>2004</v>
      </c>
      <c r="G10780" s="235" t="str">
        <f t="shared" si="168"/>
        <v>0310322</v>
      </c>
      <c r="H10780" s="235" t="s">
        <v>19686</v>
      </c>
      <c r="I10780" s="235" t="s">
        <v>19685</v>
      </c>
    </row>
    <row r="10781" spans="5:9">
      <c r="E10781" s="236" t="s">
        <v>19478</v>
      </c>
      <c r="F10781" s="236" t="s">
        <v>2890</v>
      </c>
      <c r="G10781" s="235" t="str">
        <f t="shared" si="168"/>
        <v>0310323</v>
      </c>
      <c r="H10781" s="235" t="s">
        <v>28623</v>
      </c>
      <c r="I10781" s="235" t="s">
        <v>28930</v>
      </c>
    </row>
    <row r="10782" spans="5:9">
      <c r="E10782" s="236" t="s">
        <v>19478</v>
      </c>
      <c r="F10782" s="236" t="s">
        <v>4463</v>
      </c>
      <c r="G10782" s="235" t="str">
        <f t="shared" si="168"/>
        <v>0310324</v>
      </c>
      <c r="H10782" s="235" t="s">
        <v>28624</v>
      </c>
      <c r="I10782" s="235" t="s">
        <v>28931</v>
      </c>
    </row>
    <row r="10783" spans="5:9">
      <c r="E10783" s="236" t="s">
        <v>19478</v>
      </c>
      <c r="F10783" s="236" t="s">
        <v>1263</v>
      </c>
      <c r="G10783" s="235" t="str">
        <f t="shared" si="168"/>
        <v>0310401</v>
      </c>
      <c r="H10783" s="235" t="s">
        <v>19684</v>
      </c>
      <c r="I10783" s="235" t="s">
        <v>19683</v>
      </c>
    </row>
    <row r="10784" spans="5:9">
      <c r="E10784" s="236" t="s">
        <v>19478</v>
      </c>
      <c r="F10784" s="236" t="s">
        <v>2813</v>
      </c>
      <c r="G10784" s="235" t="str">
        <f t="shared" si="168"/>
        <v>0310501</v>
      </c>
      <c r="H10784" s="235" t="s">
        <v>19682</v>
      </c>
      <c r="I10784" s="235" t="s">
        <v>19681</v>
      </c>
    </row>
    <row r="10785" spans="5:9">
      <c r="E10785" s="236" t="s">
        <v>19478</v>
      </c>
      <c r="F10785" s="236" t="s">
        <v>2810</v>
      </c>
      <c r="G10785" s="235" t="str">
        <f t="shared" si="168"/>
        <v>0310502</v>
      </c>
      <c r="H10785" s="235" t="s">
        <v>19680</v>
      </c>
      <c r="I10785" s="235" t="s">
        <v>19679</v>
      </c>
    </row>
    <row r="10786" spans="5:9">
      <c r="E10786" s="236" t="s">
        <v>19478</v>
      </c>
      <c r="F10786" s="236" t="s">
        <v>6696</v>
      </c>
      <c r="G10786" s="235" t="str">
        <f t="shared" si="168"/>
        <v>0310503</v>
      </c>
      <c r="H10786" s="235" t="s">
        <v>19678</v>
      </c>
      <c r="I10786" s="235" t="s">
        <v>19677</v>
      </c>
    </row>
    <row r="10787" spans="5:9">
      <c r="E10787" s="236" t="s">
        <v>19478</v>
      </c>
      <c r="F10787" s="236" t="s">
        <v>2807</v>
      </c>
      <c r="G10787" s="235" t="str">
        <f t="shared" si="168"/>
        <v>0310504</v>
      </c>
      <c r="H10787" s="235" t="s">
        <v>19676</v>
      </c>
      <c r="I10787" s="235" t="s">
        <v>19675</v>
      </c>
    </row>
    <row r="10788" spans="5:9">
      <c r="E10788" s="236" t="s">
        <v>19478</v>
      </c>
      <c r="F10788" s="236" t="s">
        <v>941</v>
      </c>
      <c r="G10788" s="235" t="str">
        <f t="shared" si="168"/>
        <v>0310505</v>
      </c>
      <c r="H10788" s="235" t="s">
        <v>19674</v>
      </c>
      <c r="I10788" s="235" t="s">
        <v>19673</v>
      </c>
    </row>
    <row r="10789" spans="5:9">
      <c r="E10789" s="236" t="s">
        <v>19478</v>
      </c>
      <c r="F10789" s="236" t="s">
        <v>2802</v>
      </c>
      <c r="G10789" s="235" t="str">
        <f t="shared" si="168"/>
        <v>0310506</v>
      </c>
      <c r="H10789" s="235" t="s">
        <v>19672</v>
      </c>
      <c r="I10789" s="235" t="s">
        <v>19671</v>
      </c>
    </row>
    <row r="10790" spans="5:9">
      <c r="E10790" s="236" t="s">
        <v>19478</v>
      </c>
      <c r="F10790" s="236" t="s">
        <v>2799</v>
      </c>
      <c r="G10790" s="235" t="str">
        <f t="shared" si="168"/>
        <v>0310507</v>
      </c>
      <c r="H10790" s="235" t="s">
        <v>19670</v>
      </c>
      <c r="I10790" s="235" t="s">
        <v>19669</v>
      </c>
    </row>
    <row r="10791" spans="5:9">
      <c r="E10791" s="236" t="s">
        <v>19478</v>
      </c>
      <c r="F10791" s="236" t="s">
        <v>2796</v>
      </c>
      <c r="G10791" s="235" t="str">
        <f t="shared" si="168"/>
        <v>0310508</v>
      </c>
      <c r="H10791" s="235" t="s">
        <v>19668</v>
      </c>
      <c r="I10791" s="235" t="s">
        <v>19667</v>
      </c>
    </row>
    <row r="10792" spans="5:9">
      <c r="E10792" s="236" t="s">
        <v>19478</v>
      </c>
      <c r="F10792" s="236" t="s">
        <v>1221</v>
      </c>
      <c r="G10792" s="235" t="str">
        <f t="shared" si="168"/>
        <v>0310509</v>
      </c>
      <c r="H10792" s="235" t="s">
        <v>19666</v>
      </c>
      <c r="I10792" s="235" t="s">
        <v>19665</v>
      </c>
    </row>
    <row r="10793" spans="5:9">
      <c r="E10793" s="236" t="s">
        <v>19478</v>
      </c>
      <c r="F10793" s="236" t="s">
        <v>1003</v>
      </c>
      <c r="G10793" s="235" t="str">
        <f t="shared" si="168"/>
        <v>0310510</v>
      </c>
      <c r="H10793" s="235" t="s">
        <v>19664</v>
      </c>
      <c r="I10793" s="235" t="s">
        <v>19663</v>
      </c>
    </row>
    <row r="10794" spans="5:9">
      <c r="E10794" s="236" t="s">
        <v>19478</v>
      </c>
      <c r="F10794" s="236" t="s">
        <v>2791</v>
      </c>
      <c r="G10794" s="235" t="str">
        <f t="shared" si="168"/>
        <v>0310511</v>
      </c>
      <c r="H10794" s="235" t="s">
        <v>19662</v>
      </c>
      <c r="I10794" s="235" t="s">
        <v>19661</v>
      </c>
    </row>
    <row r="10795" spans="5:9">
      <c r="E10795" s="236" t="s">
        <v>19478</v>
      </c>
      <c r="F10795" s="236" t="s">
        <v>2788</v>
      </c>
      <c r="G10795" s="235" t="str">
        <f t="shared" si="168"/>
        <v>0310512</v>
      </c>
      <c r="H10795" s="235" t="s">
        <v>19660</v>
      </c>
      <c r="I10795" s="235" t="s">
        <v>19659</v>
      </c>
    </row>
    <row r="10796" spans="5:9">
      <c r="E10796" s="236" t="s">
        <v>19478</v>
      </c>
      <c r="F10796" s="236" t="s">
        <v>2785</v>
      </c>
      <c r="G10796" s="235" t="str">
        <f t="shared" si="168"/>
        <v>0310513</v>
      </c>
      <c r="H10796" s="235" t="s">
        <v>19658</v>
      </c>
      <c r="I10796" s="235" t="s">
        <v>19657</v>
      </c>
    </row>
    <row r="10797" spans="5:9">
      <c r="E10797" s="236" t="s">
        <v>19478</v>
      </c>
      <c r="F10797" s="236" t="s">
        <v>3830</v>
      </c>
      <c r="G10797" s="235" t="str">
        <f t="shared" si="168"/>
        <v>0310514</v>
      </c>
      <c r="H10797" s="235" t="s">
        <v>19656</v>
      </c>
      <c r="I10797" s="235" t="s">
        <v>19655</v>
      </c>
    </row>
    <row r="10798" spans="5:9">
      <c r="E10798" s="236" t="s">
        <v>19478</v>
      </c>
      <c r="F10798" s="236" t="s">
        <v>3827</v>
      </c>
      <c r="G10798" s="235" t="str">
        <f t="shared" si="168"/>
        <v>0310515</v>
      </c>
      <c r="H10798" s="235" t="s">
        <v>19654</v>
      </c>
      <c r="I10798" s="235" t="s">
        <v>19653</v>
      </c>
    </row>
    <row r="10799" spans="5:9">
      <c r="E10799" s="236" t="s">
        <v>19478</v>
      </c>
      <c r="F10799" s="236" t="s">
        <v>7156</v>
      </c>
      <c r="G10799" s="235" t="str">
        <f t="shared" si="168"/>
        <v>0310516</v>
      </c>
      <c r="H10799" s="235" t="s">
        <v>19652</v>
      </c>
      <c r="I10799" s="235" t="s">
        <v>19651</v>
      </c>
    </row>
    <row r="10800" spans="5:9">
      <c r="E10800" s="236" t="s">
        <v>19478</v>
      </c>
      <c r="F10800" s="236" t="s">
        <v>19650</v>
      </c>
      <c r="G10800" s="235" t="str">
        <f t="shared" si="168"/>
        <v>0310517</v>
      </c>
      <c r="H10800" s="235" t="s">
        <v>19649</v>
      </c>
      <c r="I10800" s="235" t="s">
        <v>9624</v>
      </c>
    </row>
    <row r="10801" spans="5:9">
      <c r="E10801" s="236" t="s">
        <v>19478</v>
      </c>
      <c r="F10801" s="236" t="s">
        <v>757</v>
      </c>
      <c r="G10801" s="235" t="str">
        <f t="shared" si="168"/>
        <v>0310518</v>
      </c>
      <c r="H10801" s="235" t="s">
        <v>19648</v>
      </c>
      <c r="I10801" s="235" t="s">
        <v>19647</v>
      </c>
    </row>
    <row r="10802" spans="5:9">
      <c r="E10802" s="236" t="s">
        <v>19478</v>
      </c>
      <c r="F10802" s="236" t="s">
        <v>1218</v>
      </c>
      <c r="G10802" s="235" t="str">
        <f t="shared" si="168"/>
        <v>0310519</v>
      </c>
      <c r="H10802" s="235" t="s">
        <v>19646</v>
      </c>
      <c r="I10802" s="235" t="s">
        <v>19645</v>
      </c>
    </row>
    <row r="10803" spans="5:9">
      <c r="E10803" s="236" t="s">
        <v>19478</v>
      </c>
      <c r="F10803" s="236" t="s">
        <v>984</v>
      </c>
      <c r="G10803" s="235" t="str">
        <f t="shared" si="168"/>
        <v>0310520</v>
      </c>
      <c r="H10803" s="235" t="s">
        <v>19644</v>
      </c>
      <c r="I10803" s="235" t="s">
        <v>19643</v>
      </c>
    </row>
    <row r="10804" spans="5:9">
      <c r="E10804" s="236" t="s">
        <v>19478</v>
      </c>
      <c r="F10804" s="236" t="s">
        <v>5834</v>
      </c>
      <c r="G10804" s="235" t="str">
        <f t="shared" si="168"/>
        <v>0310521</v>
      </c>
      <c r="H10804" s="235" t="s">
        <v>19642</v>
      </c>
      <c r="I10804" s="235" t="s">
        <v>10930</v>
      </c>
    </row>
    <row r="10805" spans="5:9">
      <c r="E10805" s="236" t="s">
        <v>19478</v>
      </c>
      <c r="F10805" s="236" t="s">
        <v>1800</v>
      </c>
      <c r="G10805" s="235" t="str">
        <f t="shared" si="168"/>
        <v>0310522</v>
      </c>
      <c r="H10805" s="235" t="s">
        <v>19641</v>
      </c>
      <c r="I10805" s="235" t="s">
        <v>19640</v>
      </c>
    </row>
    <row r="10806" spans="5:9">
      <c r="E10806" s="236" t="s">
        <v>19478</v>
      </c>
      <c r="F10806" s="236" t="s">
        <v>6746</v>
      </c>
      <c r="G10806" s="235" t="str">
        <f t="shared" si="168"/>
        <v>0310523</v>
      </c>
      <c r="H10806" s="235" t="s">
        <v>19639</v>
      </c>
      <c r="I10806" s="235" t="s">
        <v>18935</v>
      </c>
    </row>
    <row r="10807" spans="5:9">
      <c r="E10807" s="236" t="s">
        <v>19478</v>
      </c>
      <c r="F10807" s="236" t="s">
        <v>5831</v>
      </c>
      <c r="G10807" s="235" t="str">
        <f t="shared" si="168"/>
        <v>0310524</v>
      </c>
      <c r="H10807" s="235" t="s">
        <v>19638</v>
      </c>
      <c r="I10807" s="235" t="s">
        <v>19637</v>
      </c>
    </row>
    <row r="10808" spans="5:9">
      <c r="E10808" s="236" t="s">
        <v>19478</v>
      </c>
      <c r="F10808" s="236" t="s">
        <v>1799</v>
      </c>
      <c r="G10808" s="235" t="str">
        <f t="shared" si="168"/>
        <v>0310525</v>
      </c>
      <c r="H10808" s="235" t="s">
        <v>19636</v>
      </c>
      <c r="I10808" s="235" t="s">
        <v>19635</v>
      </c>
    </row>
    <row r="10809" spans="5:9">
      <c r="E10809" s="236" t="s">
        <v>19478</v>
      </c>
      <c r="F10809" s="236" t="s">
        <v>11101</v>
      </c>
      <c r="G10809" s="235" t="str">
        <f t="shared" si="168"/>
        <v>0310526</v>
      </c>
      <c r="H10809" s="235" t="s">
        <v>28625</v>
      </c>
      <c r="I10809" s="235" t="s">
        <v>28932</v>
      </c>
    </row>
    <row r="10810" spans="5:9">
      <c r="E10810" s="236" t="s">
        <v>19478</v>
      </c>
      <c r="F10810" s="236" t="s">
        <v>1796</v>
      </c>
      <c r="G10810" s="235" t="str">
        <f t="shared" si="168"/>
        <v>0310527</v>
      </c>
      <c r="H10810" s="235" t="s">
        <v>19633</v>
      </c>
      <c r="I10810" s="235" t="s">
        <v>19632</v>
      </c>
    </row>
    <row r="10811" spans="5:9">
      <c r="E10811" s="236" t="s">
        <v>19478</v>
      </c>
      <c r="F10811" s="236" t="s">
        <v>754</v>
      </c>
      <c r="G10811" s="235" t="str">
        <f t="shared" si="168"/>
        <v>0310528</v>
      </c>
      <c r="H10811" s="235" t="s">
        <v>19631</v>
      </c>
      <c r="I10811" s="235" t="s">
        <v>19630</v>
      </c>
    </row>
    <row r="10812" spans="5:9">
      <c r="E10812" s="236" t="s">
        <v>19478</v>
      </c>
      <c r="F10812" s="236" t="s">
        <v>6549</v>
      </c>
      <c r="G10812" s="235" t="str">
        <f t="shared" si="168"/>
        <v>0310529</v>
      </c>
      <c r="H10812" s="235" t="s">
        <v>19629</v>
      </c>
      <c r="I10812" s="235" t="s">
        <v>19628</v>
      </c>
    </row>
    <row r="10813" spans="5:9">
      <c r="E10813" s="236" t="s">
        <v>19478</v>
      </c>
      <c r="F10813" s="236" t="s">
        <v>1053</v>
      </c>
      <c r="G10813" s="235" t="str">
        <f t="shared" si="168"/>
        <v>0310530</v>
      </c>
      <c r="H10813" s="235" t="s">
        <v>19627</v>
      </c>
      <c r="I10813" s="235" t="s">
        <v>4899</v>
      </c>
    </row>
    <row r="10814" spans="5:9">
      <c r="E10814" s="236" t="s">
        <v>19478</v>
      </c>
      <c r="F10814" s="236" t="s">
        <v>3217</v>
      </c>
      <c r="G10814" s="235" t="str">
        <f t="shared" si="168"/>
        <v>0310531</v>
      </c>
      <c r="H10814" s="235" t="s">
        <v>19626</v>
      </c>
      <c r="I10814" s="235" t="s">
        <v>19625</v>
      </c>
    </row>
    <row r="10815" spans="5:9">
      <c r="E10815" s="236" t="s">
        <v>19478</v>
      </c>
      <c r="F10815" s="236" t="s">
        <v>4434</v>
      </c>
      <c r="G10815" s="235" t="str">
        <f t="shared" si="168"/>
        <v>0310532</v>
      </c>
      <c r="H10815" s="235" t="s">
        <v>19624</v>
      </c>
      <c r="I10815" s="235" t="s">
        <v>19623</v>
      </c>
    </row>
    <row r="10816" spans="5:9">
      <c r="E10816" s="236" t="s">
        <v>19478</v>
      </c>
      <c r="F10816" s="236" t="s">
        <v>3214</v>
      </c>
      <c r="G10816" s="235" t="str">
        <f t="shared" si="168"/>
        <v>0310533</v>
      </c>
      <c r="H10816" s="235" t="s">
        <v>19622</v>
      </c>
      <c r="I10816" s="235" t="s">
        <v>19621</v>
      </c>
    </row>
    <row r="10817" spans="5:9">
      <c r="E10817" s="236" t="s">
        <v>19478</v>
      </c>
      <c r="F10817" s="236" t="s">
        <v>6253</v>
      </c>
      <c r="G10817" s="235" t="str">
        <f t="shared" si="168"/>
        <v>0310534</v>
      </c>
      <c r="H10817" s="235" t="s">
        <v>19620</v>
      </c>
      <c r="I10817" s="235" t="s">
        <v>19619</v>
      </c>
    </row>
    <row r="10818" spans="5:9">
      <c r="E10818" s="236" t="s">
        <v>19478</v>
      </c>
      <c r="F10818" s="236" t="s">
        <v>3211</v>
      </c>
      <c r="G10818" s="235" t="str">
        <f t="shared" ref="G10818:G10881" si="169">TEXT(E10818,"0000")&amp;TEXT(F10818,"000")</f>
        <v>0310535</v>
      </c>
      <c r="H10818" s="235" t="s">
        <v>19618</v>
      </c>
      <c r="I10818" s="235" t="s">
        <v>19617</v>
      </c>
    </row>
    <row r="10819" spans="5:9">
      <c r="E10819" s="236" t="s">
        <v>19478</v>
      </c>
      <c r="F10819" s="236" t="s">
        <v>19616</v>
      </c>
      <c r="G10819" s="235" t="str">
        <f t="shared" si="169"/>
        <v>0310536</v>
      </c>
      <c r="H10819" s="235" t="s">
        <v>19615</v>
      </c>
      <c r="I10819" s="235" t="s">
        <v>19614</v>
      </c>
    </row>
    <row r="10820" spans="5:9">
      <c r="E10820" s="236" t="s">
        <v>19478</v>
      </c>
      <c r="F10820" s="236" t="s">
        <v>6546</v>
      </c>
      <c r="G10820" s="235" t="str">
        <f t="shared" si="169"/>
        <v>0310537</v>
      </c>
      <c r="H10820" s="235" t="s">
        <v>19613</v>
      </c>
      <c r="I10820" s="235" t="s">
        <v>19612</v>
      </c>
    </row>
    <row r="10821" spans="5:9">
      <c r="E10821" s="236" t="s">
        <v>19478</v>
      </c>
      <c r="F10821" s="236" t="s">
        <v>751</v>
      </c>
      <c r="G10821" s="235" t="str">
        <f t="shared" si="169"/>
        <v>0310538</v>
      </c>
      <c r="H10821" s="235" t="s">
        <v>19611</v>
      </c>
      <c r="I10821" s="235" t="s">
        <v>19610</v>
      </c>
    </row>
    <row r="10822" spans="5:9">
      <c r="E10822" s="236" t="s">
        <v>19478</v>
      </c>
      <c r="F10822" s="236" t="s">
        <v>1215</v>
      </c>
      <c r="G10822" s="235" t="str">
        <f t="shared" si="169"/>
        <v>0310539</v>
      </c>
      <c r="H10822" s="235" t="s">
        <v>19609</v>
      </c>
      <c r="I10822" s="235" t="s">
        <v>19608</v>
      </c>
    </row>
    <row r="10823" spans="5:9">
      <c r="E10823" s="236" t="s">
        <v>19478</v>
      </c>
      <c r="F10823" s="236" t="s">
        <v>1049</v>
      </c>
      <c r="G10823" s="235" t="str">
        <f t="shared" si="169"/>
        <v>0310540</v>
      </c>
      <c r="H10823" s="235" t="s">
        <v>19607</v>
      </c>
      <c r="I10823" s="235" t="s">
        <v>19606</v>
      </c>
    </row>
    <row r="10824" spans="5:9">
      <c r="E10824" s="236" t="s">
        <v>19478</v>
      </c>
      <c r="F10824" s="236" t="s">
        <v>3527</v>
      </c>
      <c r="G10824" s="235" t="str">
        <f t="shared" si="169"/>
        <v>0310541</v>
      </c>
      <c r="H10824" s="235" t="s">
        <v>19605</v>
      </c>
      <c r="I10824" s="235" t="s">
        <v>19604</v>
      </c>
    </row>
    <row r="10825" spans="5:9">
      <c r="E10825" s="236" t="s">
        <v>19478</v>
      </c>
      <c r="F10825" s="236" t="s">
        <v>1791</v>
      </c>
      <c r="G10825" s="235" t="str">
        <f t="shared" si="169"/>
        <v>0310542</v>
      </c>
      <c r="H10825" s="235" t="s">
        <v>19603</v>
      </c>
      <c r="I10825" s="235" t="s">
        <v>19602</v>
      </c>
    </row>
    <row r="10826" spans="5:9">
      <c r="E10826" s="236" t="s">
        <v>19478</v>
      </c>
      <c r="F10826" s="236" t="s">
        <v>3522</v>
      </c>
      <c r="G10826" s="235" t="str">
        <f t="shared" si="169"/>
        <v>0310543</v>
      </c>
      <c r="H10826" s="235" t="s">
        <v>19601</v>
      </c>
      <c r="I10826" s="235" t="s">
        <v>19600</v>
      </c>
    </row>
    <row r="10827" spans="5:9">
      <c r="E10827" s="236" t="s">
        <v>19478</v>
      </c>
      <c r="F10827" s="236" t="s">
        <v>3519</v>
      </c>
      <c r="G10827" s="235" t="str">
        <f t="shared" si="169"/>
        <v>0310544</v>
      </c>
      <c r="H10827" s="235" t="s">
        <v>19599</v>
      </c>
      <c r="I10827" s="235" t="s">
        <v>19598</v>
      </c>
    </row>
    <row r="10828" spans="5:9">
      <c r="E10828" s="236" t="s">
        <v>19478</v>
      </c>
      <c r="F10828" s="236" t="s">
        <v>1788</v>
      </c>
      <c r="G10828" s="235" t="str">
        <f t="shared" si="169"/>
        <v>0310545</v>
      </c>
      <c r="H10828" s="235" t="s">
        <v>19597</v>
      </c>
      <c r="I10828" s="235" t="s">
        <v>19596</v>
      </c>
    </row>
    <row r="10829" spans="5:9">
      <c r="E10829" s="236" t="s">
        <v>19478</v>
      </c>
      <c r="F10829" s="236" t="s">
        <v>3514</v>
      </c>
      <c r="G10829" s="235" t="str">
        <f t="shared" si="169"/>
        <v>0310546</v>
      </c>
      <c r="H10829" s="235" t="s">
        <v>19595</v>
      </c>
      <c r="I10829" s="235" t="s">
        <v>19594</v>
      </c>
    </row>
    <row r="10830" spans="5:9">
      <c r="E10830" s="236" t="s">
        <v>19478</v>
      </c>
      <c r="F10830" s="236" t="s">
        <v>3512</v>
      </c>
      <c r="G10830" s="235" t="str">
        <f t="shared" si="169"/>
        <v>0310547</v>
      </c>
      <c r="H10830" s="235" t="s">
        <v>19593</v>
      </c>
      <c r="I10830" s="235" t="s">
        <v>19592</v>
      </c>
    </row>
    <row r="10831" spans="5:9">
      <c r="E10831" s="236" t="s">
        <v>19478</v>
      </c>
      <c r="F10831" s="236" t="s">
        <v>748</v>
      </c>
      <c r="G10831" s="235" t="str">
        <f t="shared" si="169"/>
        <v>0310548</v>
      </c>
      <c r="H10831" s="235" t="s">
        <v>19591</v>
      </c>
      <c r="I10831" s="235" t="s">
        <v>19590</v>
      </c>
    </row>
    <row r="10832" spans="5:9">
      <c r="E10832" s="236" t="s">
        <v>19478</v>
      </c>
      <c r="F10832" s="236" t="s">
        <v>1212</v>
      </c>
      <c r="G10832" s="235" t="str">
        <f t="shared" si="169"/>
        <v>0310549</v>
      </c>
      <c r="H10832" s="235" t="s">
        <v>19589</v>
      </c>
      <c r="I10832" s="235" t="s">
        <v>19588</v>
      </c>
    </row>
    <row r="10833" spans="5:9">
      <c r="E10833" s="236" t="s">
        <v>19478</v>
      </c>
      <c r="F10833" s="236" t="s">
        <v>980</v>
      </c>
      <c r="G10833" s="235" t="str">
        <f t="shared" si="169"/>
        <v>0310550</v>
      </c>
      <c r="H10833" s="235" t="s">
        <v>25366</v>
      </c>
      <c r="I10833" s="235" t="s">
        <v>25365</v>
      </c>
    </row>
    <row r="10834" spans="5:9">
      <c r="E10834" s="236" t="s">
        <v>19478</v>
      </c>
      <c r="F10834" s="236" t="s">
        <v>1209</v>
      </c>
      <c r="G10834" s="235" t="str">
        <f t="shared" si="169"/>
        <v>0310551</v>
      </c>
      <c r="H10834" s="235" t="s">
        <v>19587</v>
      </c>
      <c r="I10834" s="235" t="s">
        <v>19586</v>
      </c>
    </row>
    <row r="10835" spans="5:9">
      <c r="E10835" s="236" t="s">
        <v>19478</v>
      </c>
      <c r="F10835" s="236" t="s">
        <v>3502</v>
      </c>
      <c r="G10835" s="235" t="str">
        <f t="shared" si="169"/>
        <v>0310552</v>
      </c>
      <c r="H10835" s="235" t="s">
        <v>19585</v>
      </c>
      <c r="I10835" s="235" t="s">
        <v>19584</v>
      </c>
    </row>
    <row r="10836" spans="5:9">
      <c r="E10836" s="236" t="s">
        <v>19478</v>
      </c>
      <c r="F10836" s="236" t="s">
        <v>3499</v>
      </c>
      <c r="G10836" s="235" t="str">
        <f t="shared" si="169"/>
        <v>0310553</v>
      </c>
      <c r="H10836" s="235" t="s">
        <v>19583</v>
      </c>
      <c r="I10836" s="235" t="s">
        <v>19582</v>
      </c>
    </row>
    <row r="10837" spans="5:9">
      <c r="E10837" s="236" t="s">
        <v>19478</v>
      </c>
      <c r="F10837" s="236" t="s">
        <v>4424</v>
      </c>
      <c r="G10837" s="235" t="str">
        <f t="shared" si="169"/>
        <v>0310554</v>
      </c>
      <c r="H10837" s="235" t="s">
        <v>19581</v>
      </c>
      <c r="I10837" s="235" t="s">
        <v>19580</v>
      </c>
    </row>
    <row r="10838" spans="5:9">
      <c r="E10838" s="236" t="s">
        <v>19478</v>
      </c>
      <c r="F10838" s="236" t="s">
        <v>4421</v>
      </c>
      <c r="G10838" s="235" t="str">
        <f t="shared" si="169"/>
        <v>0310555</v>
      </c>
      <c r="H10838" s="235" t="s">
        <v>19579</v>
      </c>
      <c r="I10838" s="235" t="s">
        <v>19578</v>
      </c>
    </row>
    <row r="10839" spans="5:9">
      <c r="E10839" s="236" t="s">
        <v>19478</v>
      </c>
      <c r="F10839" s="236" t="s">
        <v>3810</v>
      </c>
      <c r="G10839" s="235" t="str">
        <f t="shared" si="169"/>
        <v>0310556</v>
      </c>
      <c r="H10839" s="235" t="s">
        <v>19577</v>
      </c>
      <c r="I10839" s="235" t="s">
        <v>19576</v>
      </c>
    </row>
    <row r="10840" spans="5:9">
      <c r="E10840" s="236" t="s">
        <v>19478</v>
      </c>
      <c r="F10840" s="236" t="s">
        <v>3807</v>
      </c>
      <c r="G10840" s="235" t="str">
        <f t="shared" si="169"/>
        <v>0310557</v>
      </c>
      <c r="H10840" s="235" t="s">
        <v>19575</v>
      </c>
      <c r="I10840" s="235" t="s">
        <v>19574</v>
      </c>
    </row>
    <row r="10841" spans="5:9">
      <c r="E10841" s="236" t="s">
        <v>19478</v>
      </c>
      <c r="F10841" s="236" t="s">
        <v>745</v>
      </c>
      <c r="G10841" s="235" t="str">
        <f t="shared" si="169"/>
        <v>0310558</v>
      </c>
      <c r="H10841" s="235" t="s">
        <v>19573</v>
      </c>
      <c r="I10841" s="235" t="s">
        <v>19572</v>
      </c>
    </row>
    <row r="10842" spans="5:9">
      <c r="E10842" s="236" t="s">
        <v>19478</v>
      </c>
      <c r="F10842" s="236" t="s">
        <v>1206</v>
      </c>
      <c r="G10842" s="235" t="str">
        <f t="shared" si="169"/>
        <v>0310559</v>
      </c>
      <c r="H10842" s="235" t="s">
        <v>19571</v>
      </c>
      <c r="I10842" s="235" t="s">
        <v>19570</v>
      </c>
    </row>
    <row r="10843" spans="5:9">
      <c r="E10843" s="236" t="s">
        <v>19478</v>
      </c>
      <c r="F10843" s="236" t="s">
        <v>1785</v>
      </c>
      <c r="G10843" s="235" t="str">
        <f t="shared" si="169"/>
        <v>0310560</v>
      </c>
      <c r="H10843" s="235" t="s">
        <v>19569</v>
      </c>
      <c r="I10843" s="235" t="s">
        <v>19568</v>
      </c>
    </row>
    <row r="10844" spans="5:9">
      <c r="E10844" s="236" t="s">
        <v>19478</v>
      </c>
      <c r="F10844" s="236" t="s">
        <v>1782</v>
      </c>
      <c r="G10844" s="235" t="str">
        <f t="shared" si="169"/>
        <v>0310561</v>
      </c>
      <c r="H10844" s="235" t="s">
        <v>19567</v>
      </c>
      <c r="I10844" s="235" t="s">
        <v>19566</v>
      </c>
    </row>
    <row r="10845" spans="5:9">
      <c r="E10845" s="236" t="s">
        <v>19478</v>
      </c>
      <c r="F10845" s="236" t="s">
        <v>19565</v>
      </c>
      <c r="G10845" s="235" t="str">
        <f t="shared" si="169"/>
        <v>0310562</v>
      </c>
      <c r="H10845" s="235" t="s">
        <v>19564</v>
      </c>
      <c r="I10845" s="235" t="s">
        <v>19563</v>
      </c>
    </row>
    <row r="10846" spans="5:9">
      <c r="E10846" s="236" t="s">
        <v>19478</v>
      </c>
      <c r="F10846" s="236" t="s">
        <v>7713</v>
      </c>
      <c r="G10846" s="235" t="str">
        <f t="shared" si="169"/>
        <v>0310563</v>
      </c>
      <c r="H10846" s="235" t="s">
        <v>19562</v>
      </c>
      <c r="I10846" s="235" t="s">
        <v>19561</v>
      </c>
    </row>
    <row r="10847" spans="5:9">
      <c r="E10847" s="236" t="s">
        <v>19478</v>
      </c>
      <c r="F10847" s="236" t="s">
        <v>6469</v>
      </c>
      <c r="G10847" s="235" t="str">
        <f t="shared" si="169"/>
        <v>0310564</v>
      </c>
      <c r="H10847" s="235" t="s">
        <v>19560</v>
      </c>
      <c r="I10847" s="235" t="s">
        <v>19559</v>
      </c>
    </row>
    <row r="10848" spans="5:9">
      <c r="E10848" s="236" t="s">
        <v>19478</v>
      </c>
      <c r="F10848" s="236" t="s">
        <v>11072</v>
      </c>
      <c r="G10848" s="235" t="str">
        <f t="shared" si="169"/>
        <v>0310565</v>
      </c>
      <c r="H10848" s="235" t="s">
        <v>19558</v>
      </c>
      <c r="I10848" s="235" t="s">
        <v>19557</v>
      </c>
    </row>
    <row r="10849" spans="5:9">
      <c r="E10849" s="236" t="s">
        <v>19478</v>
      </c>
      <c r="F10849" s="236" t="s">
        <v>6737</v>
      </c>
      <c r="G10849" s="235" t="str">
        <f t="shared" si="169"/>
        <v>0310566</v>
      </c>
      <c r="H10849" s="235" t="s">
        <v>19556</v>
      </c>
      <c r="I10849" s="235" t="s">
        <v>19555</v>
      </c>
    </row>
    <row r="10850" spans="5:9">
      <c r="E10850" s="236" t="s">
        <v>19478</v>
      </c>
      <c r="F10850" s="236" t="s">
        <v>3804</v>
      </c>
      <c r="G10850" s="235" t="str">
        <f t="shared" si="169"/>
        <v>0310567</v>
      </c>
      <c r="H10850" s="235" t="s">
        <v>19554</v>
      </c>
      <c r="I10850" s="235" t="s">
        <v>19553</v>
      </c>
    </row>
    <row r="10851" spans="5:9">
      <c r="E10851" s="236" t="s">
        <v>19478</v>
      </c>
      <c r="F10851" s="236" t="s">
        <v>11067</v>
      </c>
      <c r="G10851" s="235" t="str">
        <f t="shared" si="169"/>
        <v>0310568</v>
      </c>
      <c r="H10851" s="235" t="s">
        <v>19552</v>
      </c>
      <c r="I10851" s="235" t="s">
        <v>19551</v>
      </c>
    </row>
    <row r="10852" spans="5:9">
      <c r="E10852" s="236" t="s">
        <v>19478</v>
      </c>
      <c r="F10852" s="236" t="s">
        <v>1203</v>
      </c>
      <c r="G10852" s="235" t="str">
        <f t="shared" si="169"/>
        <v>0310569</v>
      </c>
      <c r="H10852" s="235" t="s">
        <v>19550</v>
      </c>
      <c r="I10852" s="235" t="s">
        <v>19549</v>
      </c>
    </row>
    <row r="10853" spans="5:9">
      <c r="E10853" s="236" t="s">
        <v>19478</v>
      </c>
      <c r="F10853" s="236" t="s">
        <v>1779</v>
      </c>
      <c r="G10853" s="235" t="str">
        <f t="shared" si="169"/>
        <v>0310570</v>
      </c>
      <c r="H10853" s="235" t="s">
        <v>19548</v>
      </c>
      <c r="I10853" s="235" t="s">
        <v>19547</v>
      </c>
    </row>
    <row r="10854" spans="5:9">
      <c r="E10854" s="236" t="s">
        <v>19478</v>
      </c>
      <c r="F10854" s="236" t="s">
        <v>1200</v>
      </c>
      <c r="G10854" s="235" t="str">
        <f t="shared" si="169"/>
        <v>0310571</v>
      </c>
      <c r="H10854" s="235" t="s">
        <v>19546</v>
      </c>
      <c r="I10854" s="235" t="s">
        <v>19545</v>
      </c>
    </row>
    <row r="10855" spans="5:9">
      <c r="E10855" s="236" t="s">
        <v>19478</v>
      </c>
      <c r="F10855" s="236" t="s">
        <v>11065</v>
      </c>
      <c r="G10855" s="235" t="str">
        <f t="shared" si="169"/>
        <v>0310572</v>
      </c>
      <c r="H10855" s="235" t="s">
        <v>19544</v>
      </c>
      <c r="I10855" s="235" t="s">
        <v>10737</v>
      </c>
    </row>
    <row r="10856" spans="5:9">
      <c r="E10856" s="236" t="s">
        <v>19478</v>
      </c>
      <c r="F10856" s="236" t="s">
        <v>1197</v>
      </c>
      <c r="G10856" s="235" t="str">
        <f t="shared" si="169"/>
        <v>0310573</v>
      </c>
      <c r="H10856" s="235" t="s">
        <v>19543</v>
      </c>
      <c r="I10856" s="235" t="s">
        <v>19542</v>
      </c>
    </row>
    <row r="10857" spans="5:9">
      <c r="E10857" s="236" t="s">
        <v>19478</v>
      </c>
      <c r="F10857" s="236" t="s">
        <v>6734</v>
      </c>
      <c r="G10857" s="235" t="str">
        <f t="shared" si="169"/>
        <v>0310574</v>
      </c>
      <c r="H10857" s="235" t="s">
        <v>19541</v>
      </c>
      <c r="I10857" s="235" t="s">
        <v>19540</v>
      </c>
    </row>
    <row r="10858" spans="5:9">
      <c r="E10858" s="236" t="s">
        <v>19478</v>
      </c>
      <c r="F10858" s="236" t="s">
        <v>3798</v>
      </c>
      <c r="G10858" s="235" t="str">
        <f t="shared" si="169"/>
        <v>0310575</v>
      </c>
      <c r="H10858" s="235" t="s">
        <v>19539</v>
      </c>
      <c r="I10858" s="235" t="s">
        <v>19538</v>
      </c>
    </row>
    <row r="10859" spans="5:9">
      <c r="E10859" s="236" t="s">
        <v>19478</v>
      </c>
      <c r="F10859" s="236" t="s">
        <v>3202</v>
      </c>
      <c r="G10859" s="235" t="str">
        <f t="shared" si="169"/>
        <v>0310576</v>
      </c>
      <c r="H10859" s="235" t="s">
        <v>19537</v>
      </c>
      <c r="I10859" s="235" t="s">
        <v>19536</v>
      </c>
    </row>
    <row r="10860" spans="5:9">
      <c r="E10860" s="236" t="s">
        <v>19478</v>
      </c>
      <c r="F10860" s="236" t="s">
        <v>19535</v>
      </c>
      <c r="G10860" s="235" t="str">
        <f t="shared" si="169"/>
        <v>0310577</v>
      </c>
      <c r="H10860" s="235" t="s">
        <v>19534</v>
      </c>
      <c r="I10860" s="235" t="s">
        <v>19533</v>
      </c>
    </row>
    <row r="10861" spans="5:9">
      <c r="E10861" s="236" t="s">
        <v>19478</v>
      </c>
      <c r="F10861" s="236" t="s">
        <v>19532</v>
      </c>
      <c r="G10861" s="235" t="str">
        <f t="shared" si="169"/>
        <v>0310578</v>
      </c>
      <c r="H10861" s="235" t="s">
        <v>19531</v>
      </c>
      <c r="I10861" s="235" t="s">
        <v>19530</v>
      </c>
    </row>
    <row r="10862" spans="5:9">
      <c r="E10862" s="236" t="s">
        <v>19478</v>
      </c>
      <c r="F10862" s="236" t="s">
        <v>1194</v>
      </c>
      <c r="G10862" s="235" t="str">
        <f t="shared" si="169"/>
        <v>0310579</v>
      </c>
      <c r="H10862" s="235" t="s">
        <v>19529</v>
      </c>
      <c r="I10862" s="235" t="s">
        <v>19528</v>
      </c>
    </row>
    <row r="10863" spans="5:9">
      <c r="E10863" s="236" t="s">
        <v>19478</v>
      </c>
      <c r="F10863" s="236" t="s">
        <v>3199</v>
      </c>
      <c r="G10863" s="235" t="str">
        <f t="shared" si="169"/>
        <v>0310580</v>
      </c>
      <c r="H10863" s="235" t="s">
        <v>19527</v>
      </c>
      <c r="I10863" s="235" t="s">
        <v>19526</v>
      </c>
    </row>
    <row r="10864" spans="5:9">
      <c r="E10864" s="236" t="s">
        <v>19478</v>
      </c>
      <c r="F10864" s="236" t="s">
        <v>7027</v>
      </c>
      <c r="G10864" s="235" t="str">
        <f t="shared" si="169"/>
        <v>0310581</v>
      </c>
      <c r="H10864" s="235" t="s">
        <v>19525</v>
      </c>
      <c r="I10864" s="235" t="s">
        <v>19524</v>
      </c>
    </row>
    <row r="10865" spans="5:9">
      <c r="E10865" s="236" t="s">
        <v>19478</v>
      </c>
      <c r="F10865" s="236" t="s">
        <v>3795</v>
      </c>
      <c r="G10865" s="235" t="str">
        <f t="shared" si="169"/>
        <v>0310582</v>
      </c>
      <c r="H10865" s="235" t="s">
        <v>19523</v>
      </c>
      <c r="I10865" s="235" t="s">
        <v>19522</v>
      </c>
    </row>
    <row r="10866" spans="5:9">
      <c r="E10866" s="236" t="s">
        <v>19478</v>
      </c>
      <c r="F10866" s="236" t="s">
        <v>3196</v>
      </c>
      <c r="G10866" s="235" t="str">
        <f t="shared" si="169"/>
        <v>0310583</v>
      </c>
      <c r="H10866" s="235" t="s">
        <v>19521</v>
      </c>
      <c r="I10866" s="235" t="s">
        <v>19520</v>
      </c>
    </row>
    <row r="10867" spans="5:9">
      <c r="E10867" s="236" t="s">
        <v>19478</v>
      </c>
      <c r="F10867" s="236" t="s">
        <v>3791</v>
      </c>
      <c r="G10867" s="235" t="str">
        <f t="shared" si="169"/>
        <v>0310584</v>
      </c>
      <c r="H10867" s="235" t="s">
        <v>19519</v>
      </c>
      <c r="I10867" s="235" t="s">
        <v>19518</v>
      </c>
    </row>
    <row r="10868" spans="5:9">
      <c r="E10868" s="236" t="s">
        <v>19478</v>
      </c>
      <c r="F10868" s="236" t="s">
        <v>3788</v>
      </c>
      <c r="G10868" s="235" t="str">
        <f t="shared" si="169"/>
        <v>0310585</v>
      </c>
      <c r="H10868" s="235" t="s">
        <v>19517</v>
      </c>
      <c r="I10868" s="235" t="s">
        <v>19516</v>
      </c>
    </row>
    <row r="10869" spans="5:9">
      <c r="E10869" s="236" t="s">
        <v>19478</v>
      </c>
      <c r="F10869" s="236" t="s">
        <v>11059</v>
      </c>
      <c r="G10869" s="235" t="str">
        <f t="shared" si="169"/>
        <v>0310586</v>
      </c>
      <c r="H10869" s="235" t="s">
        <v>19515</v>
      </c>
      <c r="I10869" s="235" t="s">
        <v>19514</v>
      </c>
    </row>
    <row r="10870" spans="5:9">
      <c r="E10870" s="236" t="s">
        <v>19478</v>
      </c>
      <c r="F10870" s="236" t="s">
        <v>3785</v>
      </c>
      <c r="G10870" s="235" t="str">
        <f t="shared" si="169"/>
        <v>0310587</v>
      </c>
      <c r="H10870" s="235" t="s">
        <v>19513</v>
      </c>
      <c r="I10870" s="235" t="s">
        <v>19512</v>
      </c>
    </row>
    <row r="10871" spans="5:9">
      <c r="E10871" s="236" t="s">
        <v>19478</v>
      </c>
      <c r="F10871" s="236" t="s">
        <v>7025</v>
      </c>
      <c r="G10871" s="235" t="str">
        <f t="shared" si="169"/>
        <v>0310588</v>
      </c>
      <c r="H10871" s="235" t="s">
        <v>19511</v>
      </c>
      <c r="I10871" s="235" t="s">
        <v>19510</v>
      </c>
    </row>
    <row r="10872" spans="5:9">
      <c r="E10872" s="236" t="s">
        <v>19478</v>
      </c>
      <c r="F10872" s="236" t="s">
        <v>1191</v>
      </c>
      <c r="G10872" s="235" t="str">
        <f t="shared" si="169"/>
        <v>0310589</v>
      </c>
      <c r="H10872" s="235" t="s">
        <v>19509</v>
      </c>
      <c r="I10872" s="235" t="s">
        <v>19508</v>
      </c>
    </row>
    <row r="10873" spans="5:9">
      <c r="E10873" s="236" t="s">
        <v>19478</v>
      </c>
      <c r="F10873" s="236" t="s">
        <v>3782</v>
      </c>
      <c r="G10873" s="235" t="str">
        <f t="shared" si="169"/>
        <v>0310590</v>
      </c>
      <c r="H10873" s="235" t="s">
        <v>19507</v>
      </c>
      <c r="I10873" s="235" t="s">
        <v>19506</v>
      </c>
    </row>
    <row r="10874" spans="5:9">
      <c r="E10874" s="236" t="s">
        <v>19478</v>
      </c>
      <c r="F10874" s="236" t="s">
        <v>11054</v>
      </c>
      <c r="G10874" s="235" t="str">
        <f t="shared" si="169"/>
        <v>0310591</v>
      </c>
      <c r="H10874" s="235" t="s">
        <v>19505</v>
      </c>
      <c r="I10874" s="235" t="s">
        <v>19504</v>
      </c>
    </row>
    <row r="10875" spans="5:9">
      <c r="E10875" s="236" t="s">
        <v>19478</v>
      </c>
      <c r="F10875" s="236" t="s">
        <v>11051</v>
      </c>
      <c r="G10875" s="235" t="str">
        <f t="shared" si="169"/>
        <v>0310592</v>
      </c>
      <c r="H10875" s="235" t="s">
        <v>19503</v>
      </c>
      <c r="I10875" s="235" t="s">
        <v>19502</v>
      </c>
    </row>
    <row r="10876" spans="5:9">
      <c r="E10876" s="236" t="s">
        <v>19478</v>
      </c>
      <c r="F10876" s="236" t="s">
        <v>11048</v>
      </c>
      <c r="G10876" s="235" t="str">
        <f t="shared" si="169"/>
        <v>0310593</v>
      </c>
      <c r="H10876" s="235" t="s">
        <v>19501</v>
      </c>
      <c r="I10876" s="235" t="s">
        <v>19500</v>
      </c>
    </row>
    <row r="10877" spans="5:9">
      <c r="E10877" s="236" t="s">
        <v>19478</v>
      </c>
      <c r="F10877" s="236" t="s">
        <v>13138</v>
      </c>
      <c r="G10877" s="235" t="str">
        <f t="shared" si="169"/>
        <v>0310594</v>
      </c>
      <c r="H10877" s="235" t="s">
        <v>19499</v>
      </c>
      <c r="I10877" s="235" t="s">
        <v>19498</v>
      </c>
    </row>
    <row r="10878" spans="5:9">
      <c r="E10878" s="236" t="s">
        <v>19478</v>
      </c>
      <c r="F10878" s="236" t="s">
        <v>3779</v>
      </c>
      <c r="G10878" s="235" t="str">
        <f t="shared" si="169"/>
        <v>0310595</v>
      </c>
      <c r="H10878" s="235" t="s">
        <v>19497</v>
      </c>
      <c r="I10878" s="235" t="s">
        <v>19496</v>
      </c>
    </row>
    <row r="10879" spans="5:9">
      <c r="E10879" s="236" t="s">
        <v>19478</v>
      </c>
      <c r="F10879" s="236" t="s">
        <v>11045</v>
      </c>
      <c r="G10879" s="235" t="str">
        <f t="shared" si="169"/>
        <v>0310596</v>
      </c>
      <c r="H10879" s="235" t="s">
        <v>19495</v>
      </c>
      <c r="I10879" s="235" t="s">
        <v>19494</v>
      </c>
    </row>
    <row r="10880" spans="5:9">
      <c r="E10880" s="236" t="s">
        <v>19478</v>
      </c>
      <c r="F10880" s="236" t="s">
        <v>3776</v>
      </c>
      <c r="G10880" s="235" t="str">
        <f t="shared" si="169"/>
        <v>0310597</v>
      </c>
      <c r="H10880" s="235" t="s">
        <v>19493</v>
      </c>
      <c r="I10880" s="235" t="s">
        <v>19492</v>
      </c>
    </row>
    <row r="10881" spans="5:9">
      <c r="E10881" s="236" t="s">
        <v>19478</v>
      </c>
      <c r="F10881" s="236" t="s">
        <v>19491</v>
      </c>
      <c r="G10881" s="235" t="str">
        <f t="shared" si="169"/>
        <v>0310598</v>
      </c>
      <c r="H10881" s="235" t="s">
        <v>19490</v>
      </c>
      <c r="I10881" s="235" t="s">
        <v>19489</v>
      </c>
    </row>
    <row r="10882" spans="5:9">
      <c r="E10882" s="236" t="s">
        <v>19478</v>
      </c>
      <c r="F10882" s="236" t="s">
        <v>1188</v>
      </c>
      <c r="G10882" s="235" t="str">
        <f t="shared" ref="G10882:G10945" si="170">TEXT(E10882,"0000")&amp;TEXT(F10882,"000")</f>
        <v>0310599</v>
      </c>
      <c r="H10882" s="235" t="s">
        <v>19488</v>
      </c>
      <c r="I10882" s="235" t="s">
        <v>19487</v>
      </c>
    </row>
    <row r="10883" spans="5:9">
      <c r="E10883" s="236" t="s">
        <v>19478</v>
      </c>
      <c r="F10883" s="236" t="s">
        <v>1103</v>
      </c>
      <c r="G10883" s="235" t="str">
        <f t="shared" si="170"/>
        <v>0310600</v>
      </c>
      <c r="H10883" s="235" t="s">
        <v>19486</v>
      </c>
      <c r="I10883" s="235" t="s">
        <v>19485</v>
      </c>
    </row>
    <row r="10884" spans="5:9">
      <c r="E10884" s="236" t="s">
        <v>19478</v>
      </c>
      <c r="F10884" s="236" t="s">
        <v>2782</v>
      </c>
      <c r="G10884" s="235" t="str">
        <f t="shared" si="170"/>
        <v>0310601</v>
      </c>
      <c r="H10884" s="235" t="s">
        <v>19484</v>
      </c>
      <c r="I10884" s="235" t="s">
        <v>19483</v>
      </c>
    </row>
    <row r="10885" spans="5:9">
      <c r="E10885" s="236" t="s">
        <v>19478</v>
      </c>
      <c r="F10885" s="236" t="s">
        <v>2779</v>
      </c>
      <c r="G10885" s="235" t="str">
        <f t="shared" si="170"/>
        <v>0310602</v>
      </c>
      <c r="H10885" s="235" t="s">
        <v>19482</v>
      </c>
      <c r="I10885" s="235" t="s">
        <v>19481</v>
      </c>
    </row>
    <row r="10886" spans="5:9">
      <c r="E10886" s="236" t="s">
        <v>19478</v>
      </c>
      <c r="F10886" s="236" t="s">
        <v>2776</v>
      </c>
      <c r="G10886" s="235" t="str">
        <f t="shared" si="170"/>
        <v>0310603</v>
      </c>
      <c r="H10886" s="235" t="s">
        <v>19480</v>
      </c>
      <c r="I10886" s="235" t="s">
        <v>19479</v>
      </c>
    </row>
    <row r="10887" spans="5:9">
      <c r="E10887" s="236" t="s">
        <v>19478</v>
      </c>
      <c r="F10887" s="236" t="s">
        <v>2774</v>
      </c>
      <c r="G10887" s="235" t="str">
        <f t="shared" si="170"/>
        <v>0310604</v>
      </c>
      <c r="H10887" s="235" t="s">
        <v>19477</v>
      </c>
      <c r="I10887" s="235" t="s">
        <v>19476</v>
      </c>
    </row>
    <row r="10888" spans="5:9">
      <c r="E10888" s="236" t="s">
        <v>19475</v>
      </c>
      <c r="F10888" s="236" t="s">
        <v>937</v>
      </c>
      <c r="G10888" s="235" t="str">
        <f t="shared" si="170"/>
        <v>0311001</v>
      </c>
      <c r="H10888" s="235" t="s">
        <v>936</v>
      </c>
      <c r="I10888" s="235" t="s">
        <v>935</v>
      </c>
    </row>
    <row r="10889" spans="5:9">
      <c r="E10889" s="236" t="s">
        <v>19474</v>
      </c>
      <c r="F10889" s="236" t="s">
        <v>937</v>
      </c>
      <c r="G10889" s="235" t="str">
        <f t="shared" si="170"/>
        <v>0320001</v>
      </c>
      <c r="H10889" s="235" t="s">
        <v>936</v>
      </c>
      <c r="I10889" s="235" t="s">
        <v>935</v>
      </c>
    </row>
    <row r="10890" spans="5:9">
      <c r="E10890" s="236" t="s">
        <v>19473</v>
      </c>
      <c r="F10890" s="236" t="s">
        <v>937</v>
      </c>
      <c r="G10890" s="235" t="str">
        <f t="shared" si="170"/>
        <v>0321001</v>
      </c>
      <c r="H10890" s="235" t="s">
        <v>936</v>
      </c>
      <c r="I10890" s="235" t="s">
        <v>935</v>
      </c>
    </row>
    <row r="10891" spans="5:9">
      <c r="E10891" s="236" t="s">
        <v>19472</v>
      </c>
      <c r="F10891" s="236" t="s">
        <v>1066</v>
      </c>
      <c r="G10891" s="235" t="str">
        <f t="shared" si="170"/>
        <v>0324100</v>
      </c>
      <c r="H10891" s="235" t="s">
        <v>936</v>
      </c>
      <c r="I10891" s="235" t="s">
        <v>935</v>
      </c>
    </row>
    <row r="10892" spans="5:9">
      <c r="E10892" s="236" t="s">
        <v>19449</v>
      </c>
      <c r="F10892" s="236" t="s">
        <v>1115</v>
      </c>
      <c r="G10892" s="235" t="str">
        <f t="shared" si="170"/>
        <v>0397300</v>
      </c>
      <c r="H10892" s="235" t="s">
        <v>6587</v>
      </c>
      <c r="I10892" s="235" t="s">
        <v>2240</v>
      </c>
    </row>
    <row r="10893" spans="5:9">
      <c r="E10893" s="236" t="s">
        <v>19449</v>
      </c>
      <c r="F10893" s="236" t="s">
        <v>7041</v>
      </c>
      <c r="G10893" s="235" t="str">
        <f t="shared" si="170"/>
        <v>0397350</v>
      </c>
      <c r="H10893" s="235" t="s">
        <v>19471</v>
      </c>
      <c r="I10893" s="235" t="s">
        <v>19470</v>
      </c>
    </row>
    <row r="10894" spans="5:9">
      <c r="E10894" s="236" t="s">
        <v>19449</v>
      </c>
      <c r="F10894" s="236" t="s">
        <v>1997</v>
      </c>
      <c r="G10894" s="235" t="str">
        <f t="shared" si="170"/>
        <v>0397351</v>
      </c>
      <c r="H10894" s="235" t="s">
        <v>19469</v>
      </c>
      <c r="I10894" s="235" t="s">
        <v>19468</v>
      </c>
    </row>
    <row r="10895" spans="5:9">
      <c r="E10895" s="236" t="s">
        <v>19449</v>
      </c>
      <c r="F10895" s="236" t="s">
        <v>989</v>
      </c>
      <c r="G10895" s="235" t="str">
        <f t="shared" si="170"/>
        <v>0397400</v>
      </c>
      <c r="H10895" s="235" t="s">
        <v>936</v>
      </c>
      <c r="I10895" s="235" t="s">
        <v>935</v>
      </c>
    </row>
    <row r="10896" spans="5:9">
      <c r="E10896" s="236" t="s">
        <v>19449</v>
      </c>
      <c r="F10896" s="236" t="s">
        <v>1986</v>
      </c>
      <c r="G10896" s="235" t="str">
        <f t="shared" si="170"/>
        <v>0397430</v>
      </c>
      <c r="H10896" s="235" t="s">
        <v>8882</v>
      </c>
      <c r="I10896" s="235" t="s">
        <v>8881</v>
      </c>
    </row>
    <row r="10897" spans="5:9">
      <c r="E10897" s="236" t="s">
        <v>19449</v>
      </c>
      <c r="F10897" s="236" t="s">
        <v>1983</v>
      </c>
      <c r="G10897" s="235" t="str">
        <f t="shared" si="170"/>
        <v>0397440</v>
      </c>
      <c r="H10897" s="235" t="s">
        <v>19467</v>
      </c>
      <c r="I10897" s="235" t="s">
        <v>19466</v>
      </c>
    </row>
    <row r="10898" spans="5:9">
      <c r="E10898" s="236" t="s">
        <v>19449</v>
      </c>
      <c r="F10898" s="236" t="s">
        <v>1227</v>
      </c>
      <c r="G10898" s="235" t="str">
        <f t="shared" si="170"/>
        <v>0397450</v>
      </c>
      <c r="H10898" s="235" t="s">
        <v>8842</v>
      </c>
      <c r="I10898" s="235" t="s">
        <v>8841</v>
      </c>
    </row>
    <row r="10899" spans="5:9">
      <c r="E10899" s="236" t="s">
        <v>19449</v>
      </c>
      <c r="F10899" s="236" t="s">
        <v>1975</v>
      </c>
      <c r="G10899" s="235" t="str">
        <f t="shared" si="170"/>
        <v>0397460</v>
      </c>
      <c r="H10899" s="235" t="s">
        <v>8744</v>
      </c>
      <c r="I10899" s="235" t="s">
        <v>8743</v>
      </c>
    </row>
    <row r="10900" spans="5:9">
      <c r="E10900" s="236" t="s">
        <v>19449</v>
      </c>
      <c r="F10900" s="236" t="s">
        <v>19465</v>
      </c>
      <c r="G10900" s="235" t="str">
        <f t="shared" si="170"/>
        <v>0397470</v>
      </c>
      <c r="H10900" s="235" t="s">
        <v>11291</v>
      </c>
      <c r="I10900" s="235" t="s">
        <v>11290</v>
      </c>
    </row>
    <row r="10901" spans="5:9">
      <c r="E10901" s="236" t="s">
        <v>19449</v>
      </c>
      <c r="F10901" s="236" t="s">
        <v>1972</v>
      </c>
      <c r="G10901" s="235" t="str">
        <f t="shared" si="170"/>
        <v>0397480</v>
      </c>
      <c r="H10901" s="235" t="s">
        <v>8419</v>
      </c>
      <c r="I10901" s="235" t="s">
        <v>8418</v>
      </c>
    </row>
    <row r="10902" spans="5:9">
      <c r="E10902" s="236" t="s">
        <v>19449</v>
      </c>
      <c r="F10902" s="236" t="s">
        <v>1968</v>
      </c>
      <c r="G10902" s="235" t="str">
        <f t="shared" si="170"/>
        <v>0397490</v>
      </c>
      <c r="H10902" s="235" t="s">
        <v>11288</v>
      </c>
      <c r="I10902" s="235" t="s">
        <v>11287</v>
      </c>
    </row>
    <row r="10903" spans="5:9">
      <c r="E10903" s="236" t="s">
        <v>19449</v>
      </c>
      <c r="F10903" s="236" t="s">
        <v>945</v>
      </c>
      <c r="G10903" s="235" t="str">
        <f t="shared" si="170"/>
        <v>0397500</v>
      </c>
      <c r="H10903" s="235" t="s">
        <v>19464</v>
      </c>
      <c r="I10903" s="235" t="s">
        <v>19463</v>
      </c>
    </row>
    <row r="10904" spans="5:9">
      <c r="E10904" s="236" t="s">
        <v>19449</v>
      </c>
      <c r="F10904" s="236" t="s">
        <v>1003</v>
      </c>
      <c r="G10904" s="235" t="str">
        <f t="shared" si="170"/>
        <v>0397510</v>
      </c>
      <c r="H10904" s="235" t="s">
        <v>19462</v>
      </c>
      <c r="I10904" s="235" t="s">
        <v>17480</v>
      </c>
    </row>
    <row r="10905" spans="5:9">
      <c r="E10905" s="236" t="s">
        <v>19449</v>
      </c>
      <c r="F10905" s="236" t="s">
        <v>984</v>
      </c>
      <c r="G10905" s="235" t="str">
        <f t="shared" si="170"/>
        <v>0397520</v>
      </c>
      <c r="H10905" s="235" t="s">
        <v>19461</v>
      </c>
      <c r="I10905" s="235" t="s">
        <v>1141</v>
      </c>
    </row>
    <row r="10906" spans="5:9">
      <c r="E10906" s="236" t="s">
        <v>19449</v>
      </c>
      <c r="F10906" s="236" t="s">
        <v>1053</v>
      </c>
      <c r="G10906" s="235" t="str">
        <f t="shared" si="170"/>
        <v>0397530</v>
      </c>
      <c r="H10906" s="235" t="s">
        <v>11280</v>
      </c>
      <c r="I10906" s="235" t="s">
        <v>11279</v>
      </c>
    </row>
    <row r="10907" spans="5:9">
      <c r="E10907" s="236" t="s">
        <v>19449</v>
      </c>
      <c r="F10907" s="236" t="s">
        <v>1049</v>
      </c>
      <c r="G10907" s="235" t="str">
        <f t="shared" si="170"/>
        <v>0397540</v>
      </c>
      <c r="H10907" s="235" t="s">
        <v>6527</v>
      </c>
      <c r="I10907" s="235" t="s">
        <v>6526</v>
      </c>
    </row>
    <row r="10908" spans="5:9">
      <c r="E10908" s="236" t="s">
        <v>19449</v>
      </c>
      <c r="F10908" s="236" t="s">
        <v>980</v>
      </c>
      <c r="G10908" s="235" t="str">
        <f t="shared" si="170"/>
        <v>0397550</v>
      </c>
      <c r="H10908" s="235" t="s">
        <v>11302</v>
      </c>
      <c r="I10908" s="235" t="s">
        <v>11301</v>
      </c>
    </row>
    <row r="10909" spans="5:9">
      <c r="E10909" s="236" t="s">
        <v>19449</v>
      </c>
      <c r="F10909" s="236" t="s">
        <v>1785</v>
      </c>
      <c r="G10909" s="235" t="str">
        <f t="shared" si="170"/>
        <v>0397560</v>
      </c>
      <c r="H10909" s="235" t="s">
        <v>12128</v>
      </c>
      <c r="I10909" s="235" t="s">
        <v>12127</v>
      </c>
    </row>
    <row r="10910" spans="5:9">
      <c r="E10910" s="236" t="s">
        <v>19449</v>
      </c>
      <c r="F10910" s="236" t="s">
        <v>1779</v>
      </c>
      <c r="G10910" s="235" t="str">
        <f t="shared" si="170"/>
        <v>0397570</v>
      </c>
      <c r="H10910" s="235" t="s">
        <v>19460</v>
      </c>
      <c r="I10910" s="235" t="s">
        <v>19459</v>
      </c>
    </row>
    <row r="10911" spans="5:9">
      <c r="E10911" s="236" t="s">
        <v>19449</v>
      </c>
      <c r="F10911" s="236" t="s">
        <v>3199</v>
      </c>
      <c r="G10911" s="235" t="str">
        <f t="shared" si="170"/>
        <v>0397580</v>
      </c>
      <c r="H10911" s="235" t="s">
        <v>19458</v>
      </c>
      <c r="I10911" s="235" t="s">
        <v>19457</v>
      </c>
    </row>
    <row r="10912" spans="5:9">
      <c r="E10912" s="236" t="s">
        <v>19449</v>
      </c>
      <c r="F10912" s="236" t="s">
        <v>3782</v>
      </c>
      <c r="G10912" s="235" t="str">
        <f t="shared" si="170"/>
        <v>0397590</v>
      </c>
      <c r="H10912" s="235" t="s">
        <v>19456</v>
      </c>
      <c r="I10912" s="235" t="s">
        <v>12080</v>
      </c>
    </row>
    <row r="10913" spans="5:9">
      <c r="E10913" s="236" t="s">
        <v>19449</v>
      </c>
      <c r="F10913" s="236" t="s">
        <v>1103</v>
      </c>
      <c r="G10913" s="235" t="str">
        <f t="shared" si="170"/>
        <v>0397600</v>
      </c>
      <c r="H10913" s="235" t="s">
        <v>19455</v>
      </c>
      <c r="I10913" s="235" t="s">
        <v>19454</v>
      </c>
    </row>
    <row r="10914" spans="5:9">
      <c r="E10914" s="236" t="s">
        <v>19449</v>
      </c>
      <c r="F10914" s="236" t="s">
        <v>1100</v>
      </c>
      <c r="G10914" s="235" t="str">
        <f t="shared" si="170"/>
        <v>0397610</v>
      </c>
      <c r="H10914" s="235" t="s">
        <v>10819</v>
      </c>
      <c r="I10914" s="235" t="s">
        <v>10818</v>
      </c>
    </row>
    <row r="10915" spans="5:9">
      <c r="E10915" s="236" t="s">
        <v>19449</v>
      </c>
      <c r="F10915" s="236" t="s">
        <v>1096</v>
      </c>
      <c r="G10915" s="235" t="str">
        <f t="shared" si="170"/>
        <v>0397630</v>
      </c>
      <c r="H10915" s="235" t="s">
        <v>19453</v>
      </c>
      <c r="I10915" s="235" t="s">
        <v>4657</v>
      </c>
    </row>
    <row r="10916" spans="5:9">
      <c r="E10916" s="236" t="s">
        <v>19449</v>
      </c>
      <c r="F10916" s="236" t="s">
        <v>17860</v>
      </c>
      <c r="G10916" s="235" t="str">
        <f t="shared" si="170"/>
        <v>0397650</v>
      </c>
      <c r="H10916" s="235" t="s">
        <v>19452</v>
      </c>
      <c r="I10916" s="235" t="s">
        <v>8584</v>
      </c>
    </row>
    <row r="10917" spans="5:9">
      <c r="E10917" s="236" t="s">
        <v>19449</v>
      </c>
      <c r="F10917" s="236" t="s">
        <v>19010</v>
      </c>
      <c r="G10917" s="235" t="str">
        <f t="shared" si="170"/>
        <v>0397660</v>
      </c>
      <c r="H10917" s="235" t="s">
        <v>5675</v>
      </c>
      <c r="I10917" s="235" t="s">
        <v>5674</v>
      </c>
    </row>
    <row r="10918" spans="5:9">
      <c r="E10918" s="236" t="s">
        <v>19449</v>
      </c>
      <c r="F10918" s="236" t="s">
        <v>1765</v>
      </c>
      <c r="G10918" s="235" t="str">
        <f t="shared" si="170"/>
        <v>0397670</v>
      </c>
      <c r="H10918" s="235" t="s">
        <v>11271</v>
      </c>
      <c r="I10918" s="235" t="s">
        <v>11270</v>
      </c>
    </row>
    <row r="10919" spans="5:9">
      <c r="E10919" s="236" t="s">
        <v>19449</v>
      </c>
      <c r="F10919" s="236" t="s">
        <v>18309</v>
      </c>
      <c r="G10919" s="235" t="str">
        <f t="shared" si="170"/>
        <v>0397680</v>
      </c>
      <c r="H10919" s="235" t="s">
        <v>8464</v>
      </c>
      <c r="I10919" s="235" t="s">
        <v>8463</v>
      </c>
    </row>
    <row r="10920" spans="5:9">
      <c r="E10920" s="236" t="s">
        <v>19449</v>
      </c>
      <c r="F10920" s="236" t="s">
        <v>1093</v>
      </c>
      <c r="G10920" s="235" t="str">
        <f t="shared" si="170"/>
        <v>0397700</v>
      </c>
      <c r="H10920" s="235" t="s">
        <v>10811</v>
      </c>
      <c r="I10920" s="235" t="s">
        <v>10810</v>
      </c>
    </row>
    <row r="10921" spans="5:9">
      <c r="E10921" s="236" t="s">
        <v>19449</v>
      </c>
      <c r="F10921" s="236" t="s">
        <v>7109</v>
      </c>
      <c r="G10921" s="235" t="str">
        <f t="shared" si="170"/>
        <v>0397730</v>
      </c>
      <c r="H10921" s="235" t="s">
        <v>11074</v>
      </c>
      <c r="I10921" s="235" t="s">
        <v>11073</v>
      </c>
    </row>
    <row r="10922" spans="5:9">
      <c r="E10922" s="236" t="s">
        <v>19449</v>
      </c>
      <c r="F10922" s="236" t="s">
        <v>3852</v>
      </c>
      <c r="G10922" s="235" t="str">
        <f t="shared" si="170"/>
        <v>0397770</v>
      </c>
      <c r="H10922" s="235" t="s">
        <v>11062</v>
      </c>
      <c r="I10922" s="235" t="s">
        <v>11061</v>
      </c>
    </row>
    <row r="10923" spans="5:9">
      <c r="E10923" s="236" t="s">
        <v>19449</v>
      </c>
      <c r="F10923" s="236" t="s">
        <v>1160</v>
      </c>
      <c r="G10923" s="235" t="str">
        <f t="shared" si="170"/>
        <v>0397780</v>
      </c>
      <c r="H10923" s="235" t="s">
        <v>11737</v>
      </c>
      <c r="I10923" s="235" t="s">
        <v>11723</v>
      </c>
    </row>
    <row r="10924" spans="5:9">
      <c r="E10924" s="236" t="s">
        <v>19449</v>
      </c>
      <c r="F10924" s="236" t="s">
        <v>1090</v>
      </c>
      <c r="G10924" s="235" t="str">
        <f t="shared" si="170"/>
        <v>0397800</v>
      </c>
      <c r="H10924" s="235" t="s">
        <v>10809</v>
      </c>
      <c r="I10924" s="235" t="s">
        <v>6992</v>
      </c>
    </row>
    <row r="10925" spans="5:9">
      <c r="E10925" s="236" t="s">
        <v>19449</v>
      </c>
      <c r="F10925" s="236" t="s">
        <v>1087</v>
      </c>
      <c r="G10925" s="235" t="str">
        <f t="shared" si="170"/>
        <v>0397900</v>
      </c>
      <c r="H10925" s="235" t="s">
        <v>1070</v>
      </c>
      <c r="I10925" s="235" t="s">
        <v>1069</v>
      </c>
    </row>
    <row r="10926" spans="5:9">
      <c r="E10926" s="236" t="s">
        <v>19449</v>
      </c>
      <c r="F10926" s="236" t="s">
        <v>1873</v>
      </c>
      <c r="G10926" s="235" t="str">
        <f t="shared" si="170"/>
        <v>0397920</v>
      </c>
      <c r="H10926" s="235" t="s">
        <v>19451</v>
      </c>
      <c r="I10926" s="235" t="s">
        <v>11685</v>
      </c>
    </row>
    <row r="10927" spans="5:9">
      <c r="E10927" s="236" t="s">
        <v>19449</v>
      </c>
      <c r="F10927" s="236" t="s">
        <v>997</v>
      </c>
      <c r="G10927" s="235" t="str">
        <f t="shared" si="170"/>
        <v>0397930</v>
      </c>
      <c r="H10927" s="235" t="s">
        <v>19450</v>
      </c>
      <c r="I10927" s="235" t="s">
        <v>4324</v>
      </c>
    </row>
    <row r="10928" spans="5:9">
      <c r="E10928" s="236" t="s">
        <v>19449</v>
      </c>
      <c r="F10928" s="236" t="s">
        <v>19448</v>
      </c>
      <c r="G10928" s="235" t="str">
        <f t="shared" si="170"/>
        <v>0397950</v>
      </c>
      <c r="H10928" s="235" t="s">
        <v>6266</v>
      </c>
      <c r="I10928" s="235" t="s">
        <v>6265</v>
      </c>
    </row>
    <row r="10929" spans="5:9">
      <c r="E10929" s="236" t="s">
        <v>19437</v>
      </c>
      <c r="F10929" s="236" t="s">
        <v>1356</v>
      </c>
      <c r="G10929" s="235" t="str">
        <f t="shared" si="170"/>
        <v>0398111</v>
      </c>
      <c r="H10929" s="235" t="s">
        <v>936</v>
      </c>
      <c r="I10929" s="235" t="s">
        <v>935</v>
      </c>
    </row>
    <row r="10930" spans="5:9">
      <c r="E10930" s="236" t="s">
        <v>19437</v>
      </c>
      <c r="F10930" s="236" t="s">
        <v>1353</v>
      </c>
      <c r="G10930" s="235" t="str">
        <f t="shared" si="170"/>
        <v>0398112</v>
      </c>
      <c r="H10930" s="235" t="s">
        <v>11302</v>
      </c>
      <c r="I10930" s="235" t="s">
        <v>11301</v>
      </c>
    </row>
    <row r="10931" spans="5:9">
      <c r="E10931" s="236" t="s">
        <v>19437</v>
      </c>
      <c r="F10931" s="236" t="s">
        <v>1349</v>
      </c>
      <c r="G10931" s="235" t="str">
        <f t="shared" si="170"/>
        <v>0398113</v>
      </c>
      <c r="H10931" s="235" t="s">
        <v>11282</v>
      </c>
      <c r="I10931" s="235" t="s">
        <v>11281</v>
      </c>
    </row>
    <row r="10932" spans="5:9">
      <c r="E10932" s="236" t="s">
        <v>19437</v>
      </c>
      <c r="F10932" s="236" t="s">
        <v>1434</v>
      </c>
      <c r="G10932" s="235" t="str">
        <f t="shared" si="170"/>
        <v>0398114</v>
      </c>
      <c r="H10932" s="235" t="s">
        <v>8419</v>
      </c>
      <c r="I10932" s="235" t="s">
        <v>8418</v>
      </c>
    </row>
    <row r="10933" spans="5:9">
      <c r="E10933" s="236" t="s">
        <v>19437</v>
      </c>
      <c r="F10933" s="236" t="s">
        <v>1548</v>
      </c>
      <c r="G10933" s="235" t="str">
        <f t="shared" si="170"/>
        <v>0398115</v>
      </c>
      <c r="H10933" s="235" t="s">
        <v>6527</v>
      </c>
      <c r="I10933" s="235" t="s">
        <v>6526</v>
      </c>
    </row>
    <row r="10934" spans="5:9">
      <c r="E10934" s="236" t="s">
        <v>19437</v>
      </c>
      <c r="F10934" s="236" t="s">
        <v>1459</v>
      </c>
      <c r="G10934" s="235" t="str">
        <f t="shared" si="170"/>
        <v>0398116</v>
      </c>
      <c r="H10934" s="235" t="s">
        <v>11280</v>
      </c>
      <c r="I10934" s="235" t="s">
        <v>11279</v>
      </c>
    </row>
    <row r="10935" spans="5:9">
      <c r="E10935" s="236" t="s">
        <v>19437</v>
      </c>
      <c r="F10935" s="236" t="s">
        <v>1410</v>
      </c>
      <c r="G10935" s="235" t="str">
        <f t="shared" si="170"/>
        <v>0398121</v>
      </c>
      <c r="H10935" s="235" t="s">
        <v>11271</v>
      </c>
      <c r="I10935" s="235" t="s">
        <v>11270</v>
      </c>
    </row>
    <row r="10936" spans="5:9">
      <c r="E10936" s="236" t="s">
        <v>19437</v>
      </c>
      <c r="F10936" s="236" t="s">
        <v>1396</v>
      </c>
      <c r="G10936" s="235" t="str">
        <f t="shared" si="170"/>
        <v>0398131</v>
      </c>
      <c r="H10936" s="235" t="s">
        <v>10813</v>
      </c>
      <c r="I10936" s="235" t="s">
        <v>10812</v>
      </c>
    </row>
    <row r="10937" spans="5:9">
      <c r="E10937" s="236" t="s">
        <v>19437</v>
      </c>
      <c r="F10937" s="236" t="s">
        <v>4120</v>
      </c>
      <c r="G10937" s="235" t="str">
        <f t="shared" si="170"/>
        <v>0398181</v>
      </c>
      <c r="H10937" s="235" t="s">
        <v>19447</v>
      </c>
      <c r="I10937" s="235" t="s">
        <v>19446</v>
      </c>
    </row>
    <row r="10938" spans="5:9">
      <c r="E10938" s="236" t="s">
        <v>19437</v>
      </c>
      <c r="F10938" s="236" t="s">
        <v>4008</v>
      </c>
      <c r="G10938" s="235" t="str">
        <f t="shared" si="170"/>
        <v>0398182</v>
      </c>
      <c r="H10938" s="235" t="s">
        <v>19445</v>
      </c>
      <c r="I10938" s="235" t="s">
        <v>19444</v>
      </c>
    </row>
    <row r="10939" spans="5:9">
      <c r="E10939" s="236" t="s">
        <v>19437</v>
      </c>
      <c r="F10939" s="236" t="s">
        <v>4005</v>
      </c>
      <c r="G10939" s="235" t="str">
        <f t="shared" si="170"/>
        <v>0398183</v>
      </c>
      <c r="H10939" s="235" t="s">
        <v>19443</v>
      </c>
      <c r="I10939" s="235" t="s">
        <v>19442</v>
      </c>
    </row>
    <row r="10940" spans="5:9">
      <c r="E10940" s="236" t="s">
        <v>19437</v>
      </c>
      <c r="F10940" s="236" t="s">
        <v>4846</v>
      </c>
      <c r="G10940" s="235" t="str">
        <f t="shared" si="170"/>
        <v>0398184</v>
      </c>
      <c r="H10940" s="235" t="s">
        <v>19441</v>
      </c>
      <c r="I10940" s="235" t="s">
        <v>19440</v>
      </c>
    </row>
    <row r="10941" spans="5:9">
      <c r="E10941" s="236" t="s">
        <v>19437</v>
      </c>
      <c r="F10941" s="236" t="s">
        <v>4119</v>
      </c>
      <c r="G10941" s="235" t="str">
        <f t="shared" si="170"/>
        <v>0398185</v>
      </c>
      <c r="H10941" s="235" t="s">
        <v>28626</v>
      </c>
      <c r="I10941" s="235" t="s">
        <v>28933</v>
      </c>
    </row>
    <row r="10942" spans="5:9">
      <c r="E10942" s="236" t="s">
        <v>19437</v>
      </c>
      <c r="F10942" s="236" t="s">
        <v>4827</v>
      </c>
      <c r="G10942" s="235" t="str">
        <f t="shared" si="170"/>
        <v>0398211</v>
      </c>
      <c r="H10942" s="235" t="s">
        <v>10809</v>
      </c>
      <c r="I10942" s="235" t="s">
        <v>6992</v>
      </c>
    </row>
    <row r="10943" spans="5:9">
      <c r="E10943" s="236" t="s">
        <v>19437</v>
      </c>
      <c r="F10943" s="236" t="s">
        <v>4491</v>
      </c>
      <c r="G10943" s="235" t="str">
        <f t="shared" si="170"/>
        <v>0398212</v>
      </c>
      <c r="H10943" s="235" t="s">
        <v>11062</v>
      </c>
      <c r="I10943" s="235" t="s">
        <v>11061</v>
      </c>
    </row>
    <row r="10944" spans="5:9">
      <c r="E10944" s="236" t="s">
        <v>19437</v>
      </c>
      <c r="F10944" s="236" t="s">
        <v>4000</v>
      </c>
      <c r="G10944" s="235" t="str">
        <f t="shared" si="170"/>
        <v>0398213</v>
      </c>
      <c r="H10944" s="235" t="s">
        <v>19439</v>
      </c>
      <c r="I10944" s="235" t="s">
        <v>19438</v>
      </c>
    </row>
    <row r="10945" spans="5:9">
      <c r="E10945" s="236" t="s">
        <v>19437</v>
      </c>
      <c r="F10945" s="236" t="s">
        <v>2036</v>
      </c>
      <c r="G10945" s="235" t="str">
        <f t="shared" si="170"/>
        <v>0398221</v>
      </c>
      <c r="H10945" s="235" t="s">
        <v>11074</v>
      </c>
      <c r="I10945" s="235" t="s">
        <v>11073</v>
      </c>
    </row>
    <row r="10946" spans="5:9">
      <c r="E10946" s="236" t="s">
        <v>19437</v>
      </c>
      <c r="F10946" s="236" t="s">
        <v>1291</v>
      </c>
      <c r="G10946" s="235" t="str">
        <f t="shared" ref="G10946:G11009" si="171">TEXT(E10946,"0000")&amp;TEXT(F10946,"000")</f>
        <v>0398311</v>
      </c>
      <c r="H10946" s="235" t="s">
        <v>10811</v>
      </c>
      <c r="I10946" s="235" t="s">
        <v>10810</v>
      </c>
    </row>
    <row r="10947" spans="5:9">
      <c r="E10947" s="236" t="s">
        <v>19437</v>
      </c>
      <c r="F10947" s="236" t="s">
        <v>1257</v>
      </c>
      <c r="G10947" s="235" t="str">
        <f t="shared" si="171"/>
        <v>0398411</v>
      </c>
      <c r="H10947" s="235" t="s">
        <v>6266</v>
      </c>
      <c r="I10947" s="235" t="s">
        <v>6265</v>
      </c>
    </row>
    <row r="10948" spans="5:9">
      <c r="E10948" s="236" t="s">
        <v>19437</v>
      </c>
      <c r="F10948" s="236" t="s">
        <v>2791</v>
      </c>
      <c r="G10948" s="235" t="str">
        <f t="shared" si="171"/>
        <v>0398511</v>
      </c>
      <c r="H10948" s="235" t="s">
        <v>10817</v>
      </c>
      <c r="I10948" s="235" t="s">
        <v>4657</v>
      </c>
    </row>
    <row r="10949" spans="5:9">
      <c r="E10949" s="236" t="s">
        <v>19437</v>
      </c>
      <c r="F10949" s="236" t="s">
        <v>2927</v>
      </c>
      <c r="G10949" s="235" t="str">
        <f t="shared" si="171"/>
        <v>0398611</v>
      </c>
      <c r="H10949" s="235" t="s">
        <v>11686</v>
      </c>
      <c r="I10949" s="235" t="s">
        <v>11685</v>
      </c>
    </row>
    <row r="10950" spans="5:9">
      <c r="E10950" s="236" t="s">
        <v>19437</v>
      </c>
      <c r="F10950" s="236" t="s">
        <v>2755</v>
      </c>
      <c r="G10950" s="235" t="str">
        <f t="shared" si="171"/>
        <v>0398711</v>
      </c>
      <c r="H10950" s="235" t="s">
        <v>10819</v>
      </c>
      <c r="I10950" s="235" t="s">
        <v>10818</v>
      </c>
    </row>
    <row r="10951" spans="5:9">
      <c r="E10951" s="236" t="s">
        <v>19437</v>
      </c>
      <c r="F10951" s="236" t="s">
        <v>4373</v>
      </c>
      <c r="G10951" s="235" t="str">
        <f t="shared" si="171"/>
        <v>0398811</v>
      </c>
      <c r="H10951" s="235" t="s">
        <v>4325</v>
      </c>
      <c r="I10951" s="235" t="s">
        <v>4324</v>
      </c>
    </row>
    <row r="10952" spans="5:9">
      <c r="E10952" s="236" t="s">
        <v>19437</v>
      </c>
      <c r="F10952" s="236" t="s">
        <v>6308</v>
      </c>
      <c r="G10952" s="235" t="str">
        <f t="shared" si="171"/>
        <v>0398911</v>
      </c>
      <c r="H10952" s="235" t="s">
        <v>8585</v>
      </c>
      <c r="I10952" s="235" t="s">
        <v>8584</v>
      </c>
    </row>
    <row r="10953" spans="5:9">
      <c r="E10953" s="236" t="s">
        <v>19436</v>
      </c>
      <c r="F10953" s="236" t="s">
        <v>7109</v>
      </c>
      <c r="G10953" s="235" t="str">
        <f t="shared" si="171"/>
        <v>0401730</v>
      </c>
      <c r="H10953" s="235" t="s">
        <v>1142</v>
      </c>
      <c r="I10953" s="235" t="s">
        <v>1141</v>
      </c>
    </row>
    <row r="10954" spans="5:9">
      <c r="E10954" s="236" t="s">
        <v>19436</v>
      </c>
      <c r="F10954" s="236" t="s">
        <v>6284</v>
      </c>
      <c r="G10954" s="235" t="str">
        <f t="shared" si="171"/>
        <v>0401802</v>
      </c>
      <c r="H10954" s="235" t="s">
        <v>19435</v>
      </c>
      <c r="I10954" s="235" t="s">
        <v>19434</v>
      </c>
    </row>
    <row r="10955" spans="5:9">
      <c r="E10955" s="236" t="s">
        <v>19433</v>
      </c>
      <c r="F10955" s="236" t="s">
        <v>937</v>
      </c>
      <c r="G10955" s="235" t="str">
        <f t="shared" si="171"/>
        <v>0402001</v>
      </c>
      <c r="H10955" s="235" t="s">
        <v>1142</v>
      </c>
      <c r="I10955" s="235" t="s">
        <v>1141</v>
      </c>
    </row>
    <row r="10956" spans="5:9">
      <c r="E10956" s="236" t="s">
        <v>19432</v>
      </c>
      <c r="F10956" s="236" t="s">
        <v>937</v>
      </c>
      <c r="G10956" s="235" t="str">
        <f t="shared" si="171"/>
        <v>0403001</v>
      </c>
      <c r="H10956" s="235" t="s">
        <v>1142</v>
      </c>
      <c r="I10956" s="235" t="s">
        <v>1141</v>
      </c>
    </row>
    <row r="10957" spans="5:9">
      <c r="E10957" s="236" t="s">
        <v>19418</v>
      </c>
      <c r="F10957" s="236" t="s">
        <v>934</v>
      </c>
      <c r="G10957" s="235" t="str">
        <f t="shared" si="171"/>
        <v>0411008</v>
      </c>
      <c r="H10957" s="235" t="s">
        <v>19431</v>
      </c>
      <c r="I10957" s="235" t="s">
        <v>6992</v>
      </c>
    </row>
    <row r="10958" spans="5:9">
      <c r="E10958" s="236" t="s">
        <v>19418</v>
      </c>
      <c r="F10958" s="236" t="s">
        <v>1151</v>
      </c>
      <c r="G10958" s="235" t="str">
        <f t="shared" si="171"/>
        <v>0411009</v>
      </c>
      <c r="H10958" s="235" t="s">
        <v>1142</v>
      </c>
      <c r="I10958" s="235" t="s">
        <v>1141</v>
      </c>
    </row>
    <row r="10959" spans="5:9">
      <c r="E10959" s="236" t="s">
        <v>19418</v>
      </c>
      <c r="F10959" s="236" t="s">
        <v>1701</v>
      </c>
      <c r="G10959" s="235" t="str">
        <f t="shared" si="171"/>
        <v>0411021</v>
      </c>
      <c r="H10959" s="235" t="s">
        <v>19430</v>
      </c>
      <c r="I10959" s="235" t="s">
        <v>19429</v>
      </c>
    </row>
    <row r="10960" spans="5:9">
      <c r="E10960" s="236" t="s">
        <v>19418</v>
      </c>
      <c r="F10960" s="236" t="s">
        <v>608</v>
      </c>
      <c r="G10960" s="235" t="str">
        <f t="shared" si="171"/>
        <v>0411022</v>
      </c>
      <c r="H10960" s="235" t="s">
        <v>19428</v>
      </c>
      <c r="I10960" s="235" t="s">
        <v>19427</v>
      </c>
    </row>
    <row r="10961" spans="5:9">
      <c r="E10961" s="236" t="s">
        <v>19418</v>
      </c>
      <c r="F10961" s="236" t="s">
        <v>1066</v>
      </c>
      <c r="G10961" s="235" t="str">
        <f t="shared" si="171"/>
        <v>0411100</v>
      </c>
      <c r="H10961" s="235" t="s">
        <v>19426</v>
      </c>
      <c r="I10961" s="235" t="s">
        <v>17480</v>
      </c>
    </row>
    <row r="10962" spans="5:9">
      <c r="E10962" s="236" t="s">
        <v>19418</v>
      </c>
      <c r="F10962" s="236" t="s">
        <v>1359</v>
      </c>
      <c r="G10962" s="235" t="str">
        <f t="shared" si="171"/>
        <v>0411110</v>
      </c>
      <c r="H10962" s="235" t="s">
        <v>19425</v>
      </c>
      <c r="I10962" s="235" t="s">
        <v>3769</v>
      </c>
    </row>
    <row r="10963" spans="5:9">
      <c r="E10963" s="236" t="s">
        <v>19418</v>
      </c>
      <c r="F10963" s="236" t="s">
        <v>1073</v>
      </c>
      <c r="G10963" s="235" t="str">
        <f t="shared" si="171"/>
        <v>0411120</v>
      </c>
      <c r="H10963" s="235" t="s">
        <v>19424</v>
      </c>
      <c r="I10963" s="235" t="s">
        <v>11270</v>
      </c>
    </row>
    <row r="10964" spans="5:9">
      <c r="E10964" s="236" t="s">
        <v>19418</v>
      </c>
      <c r="F10964" s="236" t="s">
        <v>1445</v>
      </c>
      <c r="G10964" s="235" t="str">
        <f t="shared" si="171"/>
        <v>0411130</v>
      </c>
      <c r="H10964" s="235" t="s">
        <v>19423</v>
      </c>
      <c r="I10964" s="235" t="s">
        <v>14327</v>
      </c>
    </row>
    <row r="10965" spans="5:9">
      <c r="E10965" s="236" t="s">
        <v>19418</v>
      </c>
      <c r="F10965" s="236" t="s">
        <v>1392</v>
      </c>
      <c r="G10965" s="235" t="str">
        <f t="shared" si="171"/>
        <v>0411140</v>
      </c>
      <c r="H10965" s="235" t="s">
        <v>19422</v>
      </c>
      <c r="I10965" s="235" t="s">
        <v>19421</v>
      </c>
    </row>
    <row r="10966" spans="5:9">
      <c r="E10966" s="236" t="s">
        <v>19418</v>
      </c>
      <c r="F10966" s="236" t="s">
        <v>1045</v>
      </c>
      <c r="G10966" s="235" t="str">
        <f t="shared" si="171"/>
        <v>0411150</v>
      </c>
      <c r="H10966" s="235" t="s">
        <v>19420</v>
      </c>
      <c r="I10966" s="235" t="s">
        <v>19419</v>
      </c>
    </row>
    <row r="10967" spans="5:9">
      <c r="E10967" s="236" t="s">
        <v>19418</v>
      </c>
      <c r="F10967" s="236" t="s">
        <v>1645</v>
      </c>
      <c r="G10967" s="235" t="str">
        <f t="shared" si="171"/>
        <v>0411160</v>
      </c>
      <c r="H10967" s="235" t="s">
        <v>19417</v>
      </c>
      <c r="I10967" s="235" t="s">
        <v>19416</v>
      </c>
    </row>
    <row r="10968" spans="5:9">
      <c r="E10968" s="236" t="s">
        <v>19415</v>
      </c>
      <c r="F10968" s="236" t="s">
        <v>937</v>
      </c>
      <c r="G10968" s="235" t="str">
        <f t="shared" si="171"/>
        <v>0413001</v>
      </c>
      <c r="H10968" s="235" t="s">
        <v>1142</v>
      </c>
      <c r="I10968" s="235" t="s">
        <v>1141</v>
      </c>
    </row>
    <row r="10969" spans="5:9">
      <c r="E10969" s="236" t="s">
        <v>19414</v>
      </c>
      <c r="F10969" s="236" t="s">
        <v>937</v>
      </c>
      <c r="G10969" s="235" t="str">
        <f t="shared" si="171"/>
        <v>0414001</v>
      </c>
      <c r="H10969" s="235" t="s">
        <v>1142</v>
      </c>
      <c r="I10969" s="235" t="s">
        <v>1141</v>
      </c>
    </row>
    <row r="10970" spans="5:9">
      <c r="E10970" s="236" t="s">
        <v>19413</v>
      </c>
      <c r="F10970" s="236" t="s">
        <v>937</v>
      </c>
      <c r="G10970" s="235" t="str">
        <f t="shared" si="171"/>
        <v>0421001</v>
      </c>
      <c r="H10970" s="235" t="s">
        <v>1142</v>
      </c>
      <c r="I10970" s="235" t="s">
        <v>1141</v>
      </c>
    </row>
    <row r="10971" spans="5:9">
      <c r="E10971" s="236" t="s">
        <v>19413</v>
      </c>
      <c r="F10971" s="236" t="s">
        <v>972</v>
      </c>
      <c r="G10971" s="235" t="str">
        <f t="shared" si="171"/>
        <v>0421002</v>
      </c>
      <c r="H10971" s="235" t="s">
        <v>19412</v>
      </c>
      <c r="I10971" s="235" t="s">
        <v>19411</v>
      </c>
    </row>
    <row r="10972" spans="5:9">
      <c r="E10972" s="236" t="s">
        <v>19410</v>
      </c>
      <c r="F10972" s="236" t="s">
        <v>937</v>
      </c>
      <c r="G10972" s="235" t="str">
        <f t="shared" si="171"/>
        <v>0423001</v>
      </c>
      <c r="H10972" s="235" t="s">
        <v>1142</v>
      </c>
      <c r="I10972" s="235" t="s">
        <v>1141</v>
      </c>
    </row>
    <row r="10973" spans="5:9">
      <c r="E10973" s="236" t="s">
        <v>19410</v>
      </c>
      <c r="F10973" s="236" t="s">
        <v>972</v>
      </c>
      <c r="G10973" s="235" t="str">
        <f t="shared" si="171"/>
        <v>0423002</v>
      </c>
      <c r="H10973" s="235" t="s">
        <v>10809</v>
      </c>
      <c r="I10973" s="235" t="s">
        <v>6992</v>
      </c>
    </row>
    <row r="10974" spans="5:9">
      <c r="E10974" s="236" t="s">
        <v>19410</v>
      </c>
      <c r="F10974" s="236" t="s">
        <v>969</v>
      </c>
      <c r="G10974" s="235" t="str">
        <f t="shared" si="171"/>
        <v>0423003</v>
      </c>
      <c r="H10974" s="235" t="s">
        <v>6266</v>
      </c>
      <c r="I10974" s="235" t="s">
        <v>6265</v>
      </c>
    </row>
    <row r="10975" spans="5:9">
      <c r="E10975" s="236" t="s">
        <v>19409</v>
      </c>
      <c r="F10975" s="236" t="s">
        <v>937</v>
      </c>
      <c r="G10975" s="235" t="str">
        <f t="shared" si="171"/>
        <v>0424001</v>
      </c>
      <c r="H10975" s="235" t="s">
        <v>1142</v>
      </c>
      <c r="I10975" s="235" t="s">
        <v>1141</v>
      </c>
    </row>
    <row r="10976" spans="5:9">
      <c r="E10976" s="236" t="s">
        <v>19409</v>
      </c>
      <c r="F10976" s="236" t="s">
        <v>972</v>
      </c>
      <c r="G10976" s="235" t="str">
        <f t="shared" si="171"/>
        <v>0424002</v>
      </c>
      <c r="H10976" s="235" t="s">
        <v>10809</v>
      </c>
      <c r="I10976" s="235" t="s">
        <v>6992</v>
      </c>
    </row>
    <row r="10977" spans="5:9">
      <c r="E10977" s="236" t="s">
        <v>19408</v>
      </c>
      <c r="F10977" s="236" t="s">
        <v>937</v>
      </c>
      <c r="G10977" s="235" t="str">
        <f t="shared" si="171"/>
        <v>0425001</v>
      </c>
      <c r="H10977" s="235" t="s">
        <v>1142</v>
      </c>
      <c r="I10977" s="235" t="s">
        <v>1141</v>
      </c>
    </row>
    <row r="10978" spans="5:9">
      <c r="E10978" s="236" t="s">
        <v>19407</v>
      </c>
      <c r="F10978" s="236" t="s">
        <v>937</v>
      </c>
      <c r="G10978" s="235" t="str">
        <f t="shared" si="171"/>
        <v>0426001</v>
      </c>
      <c r="H10978" s="235" t="s">
        <v>1142</v>
      </c>
      <c r="I10978" s="235" t="s">
        <v>1141</v>
      </c>
    </row>
    <row r="10979" spans="5:9">
      <c r="E10979" s="236" t="s">
        <v>19407</v>
      </c>
      <c r="F10979" s="236" t="s">
        <v>972</v>
      </c>
      <c r="G10979" s="235" t="str">
        <f t="shared" si="171"/>
        <v>0426002</v>
      </c>
      <c r="H10979" s="235" t="s">
        <v>10809</v>
      </c>
      <c r="I10979" s="235" t="s">
        <v>6992</v>
      </c>
    </row>
    <row r="10980" spans="5:9">
      <c r="E10980" s="236" t="s">
        <v>19406</v>
      </c>
      <c r="F10980" s="236" t="s">
        <v>937</v>
      </c>
      <c r="G10980" s="235" t="str">
        <f t="shared" si="171"/>
        <v>0429001</v>
      </c>
      <c r="H10980" s="235" t="s">
        <v>1142</v>
      </c>
      <c r="I10980" s="235" t="s">
        <v>1141</v>
      </c>
    </row>
    <row r="10981" spans="5:9">
      <c r="E10981" s="236" t="s">
        <v>19405</v>
      </c>
      <c r="F10981" s="236" t="s">
        <v>18295</v>
      </c>
      <c r="G10981" s="235" t="str">
        <f t="shared" si="171"/>
        <v>0430841</v>
      </c>
      <c r="H10981" s="235" t="s">
        <v>1142</v>
      </c>
      <c r="I10981" s="235" t="s">
        <v>1141</v>
      </c>
    </row>
    <row r="10982" spans="5:9">
      <c r="E10982" s="236" t="s">
        <v>19402</v>
      </c>
      <c r="F10982" s="236" t="s">
        <v>937</v>
      </c>
      <c r="G10982" s="235" t="str">
        <f t="shared" si="171"/>
        <v>0432001</v>
      </c>
      <c r="H10982" s="235" t="s">
        <v>1142</v>
      </c>
      <c r="I10982" s="235" t="s">
        <v>1141</v>
      </c>
    </row>
    <row r="10983" spans="5:9">
      <c r="E10983" s="236" t="s">
        <v>19402</v>
      </c>
      <c r="F10983" s="236" t="s">
        <v>972</v>
      </c>
      <c r="G10983" s="235" t="str">
        <f t="shared" si="171"/>
        <v>0432002</v>
      </c>
      <c r="H10983" s="235" t="s">
        <v>19404</v>
      </c>
      <c r="I10983" s="235" t="s">
        <v>11273</v>
      </c>
    </row>
    <row r="10984" spans="5:9">
      <c r="E10984" s="236" t="s">
        <v>19402</v>
      </c>
      <c r="F10984" s="236" t="s">
        <v>1143</v>
      </c>
      <c r="G10984" s="235" t="str">
        <f t="shared" si="171"/>
        <v>0432010</v>
      </c>
      <c r="H10984" s="235" t="s">
        <v>19403</v>
      </c>
      <c r="I10984" s="235" t="s">
        <v>12581</v>
      </c>
    </row>
    <row r="10985" spans="5:9">
      <c r="E10985" s="236" t="s">
        <v>19402</v>
      </c>
      <c r="F10985" s="236" t="s">
        <v>1071</v>
      </c>
      <c r="G10985" s="235" t="str">
        <f t="shared" si="171"/>
        <v>0432020</v>
      </c>
      <c r="H10985" s="235" t="s">
        <v>17804</v>
      </c>
      <c r="I10985" s="235" t="s">
        <v>10810</v>
      </c>
    </row>
    <row r="10986" spans="5:9">
      <c r="E10986" s="236" t="s">
        <v>19401</v>
      </c>
      <c r="F10986" s="236" t="s">
        <v>937</v>
      </c>
      <c r="G10986" s="235" t="str">
        <f t="shared" si="171"/>
        <v>0438001</v>
      </c>
      <c r="H10986" s="235" t="s">
        <v>1142</v>
      </c>
      <c r="I10986" s="235" t="s">
        <v>1141</v>
      </c>
    </row>
    <row r="10987" spans="5:9">
      <c r="E10987" s="236" t="s">
        <v>19400</v>
      </c>
      <c r="F10987" s="236" t="s">
        <v>1388</v>
      </c>
      <c r="G10987" s="235" t="str">
        <f t="shared" si="171"/>
        <v>0439101</v>
      </c>
      <c r="H10987" s="235" t="s">
        <v>1142</v>
      </c>
      <c r="I10987" s="235" t="s">
        <v>1141</v>
      </c>
    </row>
    <row r="10988" spans="5:9">
      <c r="E10988" s="236" t="s">
        <v>19399</v>
      </c>
      <c r="F10988" s="236" t="s">
        <v>937</v>
      </c>
      <c r="G10988" s="235" t="str">
        <f t="shared" si="171"/>
        <v>0442001</v>
      </c>
      <c r="H10988" s="235" t="s">
        <v>1142</v>
      </c>
      <c r="I10988" s="235" t="s">
        <v>1141</v>
      </c>
    </row>
    <row r="10989" spans="5:9">
      <c r="E10989" s="236" t="s">
        <v>19399</v>
      </c>
      <c r="F10989" s="236" t="s">
        <v>972</v>
      </c>
      <c r="G10989" s="235" t="str">
        <f t="shared" si="171"/>
        <v>0442002</v>
      </c>
      <c r="H10989" s="235" t="s">
        <v>10809</v>
      </c>
      <c r="I10989" s="235" t="s">
        <v>6992</v>
      </c>
    </row>
    <row r="10990" spans="5:9">
      <c r="E10990" s="236" t="s">
        <v>19398</v>
      </c>
      <c r="F10990" s="236" t="s">
        <v>937</v>
      </c>
      <c r="G10990" s="235" t="str">
        <f t="shared" si="171"/>
        <v>0443001</v>
      </c>
      <c r="H10990" s="235" t="s">
        <v>1142</v>
      </c>
      <c r="I10990" s="235" t="s">
        <v>1141</v>
      </c>
    </row>
    <row r="10991" spans="5:9">
      <c r="E10991" s="236" t="s">
        <v>19397</v>
      </c>
      <c r="F10991" s="236" t="s">
        <v>937</v>
      </c>
      <c r="G10991" s="235" t="str">
        <f t="shared" si="171"/>
        <v>0444001</v>
      </c>
      <c r="H10991" s="235" t="s">
        <v>1142</v>
      </c>
      <c r="I10991" s="235" t="s">
        <v>1141</v>
      </c>
    </row>
    <row r="10992" spans="5:9">
      <c r="E10992" s="236" t="s">
        <v>19396</v>
      </c>
      <c r="F10992" s="236" t="s">
        <v>937</v>
      </c>
      <c r="G10992" s="235" t="str">
        <f t="shared" si="171"/>
        <v>0445001</v>
      </c>
      <c r="H10992" s="235" t="s">
        <v>1142</v>
      </c>
      <c r="I10992" s="235" t="s">
        <v>1141</v>
      </c>
    </row>
    <row r="10993" spans="5:9">
      <c r="E10993" s="236" t="s">
        <v>19395</v>
      </c>
      <c r="F10993" s="236" t="s">
        <v>937</v>
      </c>
      <c r="G10993" s="235" t="str">
        <f t="shared" si="171"/>
        <v>0456001</v>
      </c>
      <c r="H10993" s="235" t="s">
        <v>1142</v>
      </c>
      <c r="I10993" s="235" t="s">
        <v>1141</v>
      </c>
    </row>
    <row r="10994" spans="5:9">
      <c r="E10994" s="236" t="s">
        <v>19394</v>
      </c>
      <c r="F10994" s="236" t="s">
        <v>937</v>
      </c>
      <c r="G10994" s="235" t="str">
        <f t="shared" si="171"/>
        <v>0458001</v>
      </c>
      <c r="H10994" s="235" t="s">
        <v>1142</v>
      </c>
      <c r="I10994" s="235" t="s">
        <v>1141</v>
      </c>
    </row>
    <row r="10995" spans="5:9">
      <c r="E10995" s="236" t="s">
        <v>19393</v>
      </c>
      <c r="F10995" s="236" t="s">
        <v>937</v>
      </c>
      <c r="G10995" s="235" t="str">
        <f t="shared" si="171"/>
        <v>0460001</v>
      </c>
      <c r="H10995" s="235" t="s">
        <v>1142</v>
      </c>
      <c r="I10995" s="235" t="s">
        <v>1141</v>
      </c>
    </row>
    <row r="10996" spans="5:9">
      <c r="E10996" s="236" t="s">
        <v>19392</v>
      </c>
      <c r="F10996" s="236" t="s">
        <v>937</v>
      </c>
      <c r="G10996" s="235" t="str">
        <f t="shared" si="171"/>
        <v>0463001</v>
      </c>
      <c r="H10996" s="235" t="s">
        <v>1142</v>
      </c>
      <c r="I10996" s="235" t="s">
        <v>1141</v>
      </c>
    </row>
    <row r="10997" spans="5:9">
      <c r="E10997" s="236" t="s">
        <v>19391</v>
      </c>
      <c r="F10997" s="236" t="s">
        <v>937</v>
      </c>
      <c r="G10997" s="235" t="str">
        <f t="shared" si="171"/>
        <v>0468001</v>
      </c>
      <c r="H10997" s="235" t="s">
        <v>1142</v>
      </c>
      <c r="I10997" s="235" t="s">
        <v>1141</v>
      </c>
    </row>
    <row r="10998" spans="5:9">
      <c r="E10998" s="236" t="s">
        <v>19391</v>
      </c>
      <c r="F10998" s="236" t="s">
        <v>972</v>
      </c>
      <c r="G10998" s="235" t="str">
        <f t="shared" si="171"/>
        <v>0468002</v>
      </c>
      <c r="H10998" s="235" t="s">
        <v>10809</v>
      </c>
      <c r="I10998" s="235" t="s">
        <v>6992</v>
      </c>
    </row>
    <row r="10999" spans="5:9">
      <c r="E10999" s="236" t="s">
        <v>19390</v>
      </c>
      <c r="F10999" s="236" t="s">
        <v>937</v>
      </c>
      <c r="G10999" s="235" t="str">
        <f t="shared" si="171"/>
        <v>0471001</v>
      </c>
      <c r="H10999" s="235" t="s">
        <v>1142</v>
      </c>
      <c r="I10999" s="235" t="s">
        <v>1141</v>
      </c>
    </row>
    <row r="11000" spans="5:9">
      <c r="E11000" s="236" t="s">
        <v>19385</v>
      </c>
      <c r="F11000" s="236" t="s">
        <v>937</v>
      </c>
      <c r="G11000" s="235" t="str">
        <f t="shared" si="171"/>
        <v>0472001</v>
      </c>
      <c r="H11000" s="235" t="s">
        <v>936</v>
      </c>
      <c r="I11000" s="235" t="s">
        <v>935</v>
      </c>
    </row>
    <row r="11001" spans="5:9">
      <c r="E11001" s="236" t="s">
        <v>19385</v>
      </c>
      <c r="F11001" s="236" t="s">
        <v>972</v>
      </c>
      <c r="G11001" s="235" t="str">
        <f t="shared" si="171"/>
        <v>0472002</v>
      </c>
      <c r="H11001" s="235" t="s">
        <v>10809</v>
      </c>
      <c r="I11001" s="235" t="s">
        <v>6992</v>
      </c>
    </row>
    <row r="11002" spans="5:9">
      <c r="E11002" s="236" t="s">
        <v>19385</v>
      </c>
      <c r="F11002" s="236" t="s">
        <v>969</v>
      </c>
      <c r="G11002" s="235" t="str">
        <f t="shared" si="171"/>
        <v>0472003</v>
      </c>
      <c r="H11002" s="235" t="s">
        <v>6266</v>
      </c>
      <c r="I11002" s="235" t="s">
        <v>6265</v>
      </c>
    </row>
    <row r="11003" spans="5:9">
      <c r="E11003" s="236" t="s">
        <v>19385</v>
      </c>
      <c r="F11003" s="236" t="s">
        <v>966</v>
      </c>
      <c r="G11003" s="235" t="str">
        <f t="shared" si="171"/>
        <v>0472004</v>
      </c>
      <c r="H11003" s="235" t="s">
        <v>1142</v>
      </c>
      <c r="I11003" s="235" t="s">
        <v>1141</v>
      </c>
    </row>
    <row r="11004" spans="5:9">
      <c r="E11004" s="236" t="s">
        <v>19385</v>
      </c>
      <c r="F11004" s="236" t="s">
        <v>963</v>
      </c>
      <c r="G11004" s="235" t="str">
        <f t="shared" si="171"/>
        <v>0472005</v>
      </c>
      <c r="H11004" s="235" t="s">
        <v>11038</v>
      </c>
      <c r="I11004" s="235" t="s">
        <v>11037</v>
      </c>
    </row>
    <row r="11005" spans="5:9">
      <c r="E11005" s="236" t="s">
        <v>19385</v>
      </c>
      <c r="F11005" s="236" t="s">
        <v>960</v>
      </c>
      <c r="G11005" s="235" t="str">
        <f t="shared" si="171"/>
        <v>0472006</v>
      </c>
      <c r="H11005" s="235" t="s">
        <v>6527</v>
      </c>
      <c r="I11005" s="235" t="s">
        <v>6526</v>
      </c>
    </row>
    <row r="11006" spans="5:9">
      <c r="E11006" s="236" t="s">
        <v>19385</v>
      </c>
      <c r="F11006" s="236" t="s">
        <v>957</v>
      </c>
      <c r="G11006" s="235" t="str">
        <f t="shared" si="171"/>
        <v>0472007</v>
      </c>
      <c r="H11006" s="235" t="s">
        <v>11271</v>
      </c>
      <c r="I11006" s="235" t="s">
        <v>11270</v>
      </c>
    </row>
    <row r="11007" spans="5:9">
      <c r="E11007" s="236" t="s">
        <v>19385</v>
      </c>
      <c r="F11007" s="236" t="s">
        <v>934</v>
      </c>
      <c r="G11007" s="235" t="str">
        <f t="shared" si="171"/>
        <v>0472008</v>
      </c>
      <c r="H11007" s="235" t="s">
        <v>1070</v>
      </c>
      <c r="I11007" s="235" t="s">
        <v>1069</v>
      </c>
    </row>
    <row r="11008" spans="5:9">
      <c r="E11008" s="236" t="s">
        <v>19385</v>
      </c>
      <c r="F11008" s="236" t="s">
        <v>1151</v>
      </c>
      <c r="G11008" s="235" t="str">
        <f t="shared" si="171"/>
        <v>0472009</v>
      </c>
      <c r="H11008" s="235" t="s">
        <v>11302</v>
      </c>
      <c r="I11008" s="235" t="s">
        <v>11301</v>
      </c>
    </row>
    <row r="11009" spans="5:9">
      <c r="E11009" s="236" t="s">
        <v>19385</v>
      </c>
      <c r="F11009" s="236" t="s">
        <v>1143</v>
      </c>
      <c r="G11009" s="235" t="str">
        <f t="shared" si="171"/>
        <v>0472010</v>
      </c>
      <c r="H11009" s="235" t="s">
        <v>10811</v>
      </c>
      <c r="I11009" s="235" t="s">
        <v>10810</v>
      </c>
    </row>
    <row r="11010" spans="5:9">
      <c r="E11010" s="236" t="s">
        <v>19385</v>
      </c>
      <c r="F11010" s="236" t="s">
        <v>1066</v>
      </c>
      <c r="G11010" s="235" t="str">
        <f t="shared" ref="G11010:G11073" si="172">TEXT(E11010,"0000")&amp;TEXT(F11010,"000")</f>
        <v>0472100</v>
      </c>
      <c r="H11010" s="235" t="s">
        <v>19389</v>
      </c>
      <c r="I11010" s="235" t="s">
        <v>19388</v>
      </c>
    </row>
    <row r="11011" spans="5:9">
      <c r="E11011" s="236" t="s">
        <v>19385</v>
      </c>
      <c r="F11011" s="236" t="s">
        <v>2746</v>
      </c>
      <c r="G11011" s="235" t="str">
        <f t="shared" si="172"/>
        <v>0472801</v>
      </c>
      <c r="H11011" s="235" t="s">
        <v>19387</v>
      </c>
      <c r="I11011" s="235" t="s">
        <v>19386</v>
      </c>
    </row>
    <row r="11012" spans="5:9">
      <c r="E11012" s="236" t="s">
        <v>19385</v>
      </c>
      <c r="F11012" s="236" t="s">
        <v>6284</v>
      </c>
      <c r="G11012" s="235" t="str">
        <f t="shared" si="172"/>
        <v>0472802</v>
      </c>
      <c r="H11012" s="235" t="s">
        <v>12650</v>
      </c>
      <c r="I11012" s="235" t="s">
        <v>12649</v>
      </c>
    </row>
    <row r="11013" spans="5:9">
      <c r="E11013" s="236" t="s">
        <v>19385</v>
      </c>
      <c r="F11013" s="236" t="s">
        <v>10968</v>
      </c>
      <c r="G11013" s="235" t="str">
        <f t="shared" si="172"/>
        <v>0472803</v>
      </c>
      <c r="H11013" s="235" t="s">
        <v>19384</v>
      </c>
      <c r="I11013" s="235" t="s">
        <v>19383</v>
      </c>
    </row>
    <row r="11014" spans="5:9">
      <c r="E11014" s="236" t="s">
        <v>19382</v>
      </c>
      <c r="F11014" s="236" t="s">
        <v>937</v>
      </c>
      <c r="G11014" s="235" t="str">
        <f t="shared" si="172"/>
        <v>0477001</v>
      </c>
      <c r="H11014" s="235" t="s">
        <v>1142</v>
      </c>
      <c r="I11014" s="235" t="s">
        <v>1141</v>
      </c>
    </row>
    <row r="11015" spans="5:9">
      <c r="E11015" s="236" t="s">
        <v>19381</v>
      </c>
      <c r="F11015" s="236" t="s">
        <v>937</v>
      </c>
      <c r="G11015" s="235" t="str">
        <f t="shared" si="172"/>
        <v>0482001</v>
      </c>
      <c r="H11015" s="235" t="s">
        <v>1142</v>
      </c>
      <c r="I11015" s="235" t="s">
        <v>1141</v>
      </c>
    </row>
    <row r="11016" spans="5:9">
      <c r="E11016" s="236" t="s">
        <v>19380</v>
      </c>
      <c r="F11016" s="236" t="s">
        <v>937</v>
      </c>
      <c r="G11016" s="235" t="str">
        <f t="shared" si="172"/>
        <v>0484001</v>
      </c>
      <c r="H11016" s="235" t="s">
        <v>1142</v>
      </c>
      <c r="I11016" s="235" t="s">
        <v>1141</v>
      </c>
    </row>
    <row r="11017" spans="5:9">
      <c r="E11017" s="236" t="s">
        <v>19379</v>
      </c>
      <c r="F11017" s="236" t="s">
        <v>937</v>
      </c>
      <c r="G11017" s="235" t="str">
        <f t="shared" si="172"/>
        <v>0485001</v>
      </c>
      <c r="H11017" s="235" t="s">
        <v>1142</v>
      </c>
      <c r="I11017" s="235" t="s">
        <v>1141</v>
      </c>
    </row>
    <row r="11018" spans="5:9">
      <c r="E11018" s="236" t="s">
        <v>19379</v>
      </c>
      <c r="F11018" s="236" t="s">
        <v>972</v>
      </c>
      <c r="G11018" s="235" t="str">
        <f t="shared" si="172"/>
        <v>0485002</v>
      </c>
      <c r="H11018" s="235" t="s">
        <v>10809</v>
      </c>
      <c r="I11018" s="235" t="s">
        <v>6992</v>
      </c>
    </row>
    <row r="11019" spans="5:9">
      <c r="E11019" s="236" t="s">
        <v>19378</v>
      </c>
      <c r="F11019" s="236" t="s">
        <v>937</v>
      </c>
      <c r="G11019" s="235" t="str">
        <f t="shared" si="172"/>
        <v>0487001</v>
      </c>
      <c r="H11019" s="235" t="s">
        <v>1142</v>
      </c>
      <c r="I11019" s="235" t="s">
        <v>1141</v>
      </c>
    </row>
    <row r="11020" spans="5:9">
      <c r="E11020" s="236" t="s">
        <v>19375</v>
      </c>
      <c r="F11020" s="236" t="s">
        <v>937</v>
      </c>
      <c r="G11020" s="235" t="str">
        <f t="shared" si="172"/>
        <v>0489001</v>
      </c>
      <c r="H11020" s="235" t="s">
        <v>1142</v>
      </c>
      <c r="I11020" s="235" t="s">
        <v>1141</v>
      </c>
    </row>
    <row r="11021" spans="5:9">
      <c r="E11021" s="236" t="s">
        <v>19375</v>
      </c>
      <c r="F11021" s="236" t="s">
        <v>972</v>
      </c>
      <c r="G11021" s="235" t="str">
        <f t="shared" si="172"/>
        <v>0489002</v>
      </c>
      <c r="H11021" s="235" t="s">
        <v>10809</v>
      </c>
      <c r="I11021" s="235" t="s">
        <v>6992</v>
      </c>
    </row>
    <row r="11022" spans="5:9">
      <c r="E11022" s="236" t="s">
        <v>19375</v>
      </c>
      <c r="F11022" s="236" t="s">
        <v>969</v>
      </c>
      <c r="G11022" s="235" t="str">
        <f t="shared" si="172"/>
        <v>0489003</v>
      </c>
      <c r="H11022" s="235" t="s">
        <v>11271</v>
      </c>
      <c r="I11022" s="235" t="s">
        <v>11270</v>
      </c>
    </row>
    <row r="11023" spans="5:9">
      <c r="E11023" s="236" t="s">
        <v>19375</v>
      </c>
      <c r="F11023" s="236" t="s">
        <v>966</v>
      </c>
      <c r="G11023" s="235" t="str">
        <f t="shared" si="172"/>
        <v>0489004</v>
      </c>
      <c r="H11023" s="235" t="s">
        <v>10811</v>
      </c>
      <c r="I11023" s="235" t="s">
        <v>10810</v>
      </c>
    </row>
    <row r="11024" spans="5:9">
      <c r="E11024" s="236" t="s">
        <v>19375</v>
      </c>
      <c r="F11024" s="236" t="s">
        <v>963</v>
      </c>
      <c r="G11024" s="235" t="str">
        <f t="shared" si="172"/>
        <v>0489005</v>
      </c>
      <c r="H11024" s="235" t="s">
        <v>19377</v>
      </c>
      <c r="I11024" s="235" t="s">
        <v>19376</v>
      </c>
    </row>
    <row r="11025" spans="5:9">
      <c r="E11025" s="236" t="s">
        <v>19375</v>
      </c>
      <c r="F11025" s="236" t="s">
        <v>960</v>
      </c>
      <c r="G11025" s="235" t="str">
        <f t="shared" si="172"/>
        <v>0489006</v>
      </c>
      <c r="H11025" s="235" t="s">
        <v>1070</v>
      </c>
      <c r="I11025" s="235" t="s">
        <v>1069</v>
      </c>
    </row>
    <row r="11026" spans="5:9">
      <c r="E11026" s="236" t="s">
        <v>19375</v>
      </c>
      <c r="F11026" s="236" t="s">
        <v>727</v>
      </c>
      <c r="G11026" s="235" t="str">
        <f t="shared" si="172"/>
        <v>0489718</v>
      </c>
      <c r="H11026" s="235" t="s">
        <v>1142</v>
      </c>
      <c r="I11026" s="235" t="s">
        <v>1141</v>
      </c>
    </row>
    <row r="11027" spans="5:9">
      <c r="E11027" s="236" t="s">
        <v>19374</v>
      </c>
      <c r="F11027" s="236" t="s">
        <v>937</v>
      </c>
      <c r="G11027" s="235" t="str">
        <f t="shared" si="172"/>
        <v>0495001</v>
      </c>
      <c r="H11027" s="235" t="s">
        <v>1142</v>
      </c>
      <c r="I11027" s="235" t="s">
        <v>1141</v>
      </c>
    </row>
    <row r="11028" spans="5:9">
      <c r="E11028" s="236" t="s">
        <v>19373</v>
      </c>
      <c r="F11028" s="236" t="s">
        <v>937</v>
      </c>
      <c r="G11028" s="235" t="str">
        <f t="shared" si="172"/>
        <v>0498001</v>
      </c>
      <c r="H11028" s="235" t="s">
        <v>1142</v>
      </c>
      <c r="I11028" s="235" t="s">
        <v>1141</v>
      </c>
    </row>
    <row r="11029" spans="5:9">
      <c r="E11029" s="236" t="s">
        <v>19217</v>
      </c>
      <c r="F11029" s="236" t="s">
        <v>963</v>
      </c>
      <c r="G11029" s="235" t="str">
        <f t="shared" si="172"/>
        <v>0501005</v>
      </c>
      <c r="H11029" s="235" t="s">
        <v>2994</v>
      </c>
      <c r="I11029" s="235" t="s">
        <v>17588</v>
      </c>
    </row>
    <row r="11030" spans="5:9">
      <c r="E11030" s="236" t="s">
        <v>19217</v>
      </c>
      <c r="F11030" s="236" t="s">
        <v>960</v>
      </c>
      <c r="G11030" s="235" t="str">
        <f t="shared" si="172"/>
        <v>0501006</v>
      </c>
      <c r="H11030" s="235" t="s">
        <v>6972</v>
      </c>
      <c r="I11030" s="235" t="s">
        <v>5189</v>
      </c>
    </row>
    <row r="11031" spans="5:9">
      <c r="E11031" s="236" t="s">
        <v>19217</v>
      </c>
      <c r="F11031" s="236" t="s">
        <v>957</v>
      </c>
      <c r="G11031" s="235" t="str">
        <f t="shared" si="172"/>
        <v>0501007</v>
      </c>
      <c r="H11031" s="235" t="s">
        <v>4478</v>
      </c>
      <c r="I11031" s="235" t="s">
        <v>4477</v>
      </c>
    </row>
    <row r="11032" spans="5:9">
      <c r="E11032" s="236" t="s">
        <v>19217</v>
      </c>
      <c r="F11032" s="236" t="s">
        <v>934</v>
      </c>
      <c r="G11032" s="235" t="str">
        <f t="shared" si="172"/>
        <v>0501008</v>
      </c>
      <c r="H11032" s="235" t="s">
        <v>17728</v>
      </c>
      <c r="I11032" s="235" t="s">
        <v>17727</v>
      </c>
    </row>
    <row r="11033" spans="5:9">
      <c r="E11033" s="236" t="s">
        <v>19217</v>
      </c>
      <c r="F11033" s="236" t="s">
        <v>1151</v>
      </c>
      <c r="G11033" s="235" t="str">
        <f t="shared" si="172"/>
        <v>0501009</v>
      </c>
      <c r="H11033" s="235" t="s">
        <v>10730</v>
      </c>
      <c r="I11033" s="235" t="s">
        <v>10729</v>
      </c>
    </row>
    <row r="11034" spans="5:9">
      <c r="E11034" s="236" t="s">
        <v>19217</v>
      </c>
      <c r="F11034" s="236" t="s">
        <v>1602</v>
      </c>
      <c r="G11034" s="235" t="str">
        <f t="shared" si="172"/>
        <v>0501011</v>
      </c>
      <c r="H11034" s="235" t="s">
        <v>17710</v>
      </c>
      <c r="I11034" s="235" t="s">
        <v>17709</v>
      </c>
    </row>
    <row r="11035" spans="5:9">
      <c r="E11035" s="236" t="s">
        <v>19217</v>
      </c>
      <c r="F11035" s="236" t="s">
        <v>1709</v>
      </c>
      <c r="G11035" s="235" t="str">
        <f t="shared" si="172"/>
        <v>0501013</v>
      </c>
      <c r="H11035" s="235" t="s">
        <v>17756</v>
      </c>
      <c r="I11035" s="235" t="s">
        <v>17755</v>
      </c>
    </row>
    <row r="11036" spans="5:9">
      <c r="E11036" s="236" t="s">
        <v>19217</v>
      </c>
      <c r="F11036" s="236" t="s">
        <v>1704</v>
      </c>
      <c r="G11036" s="235" t="str">
        <f t="shared" si="172"/>
        <v>0501015</v>
      </c>
      <c r="H11036" s="235" t="s">
        <v>11438</v>
      </c>
      <c r="I11036" s="235" t="s">
        <v>11437</v>
      </c>
    </row>
    <row r="11037" spans="5:9">
      <c r="E11037" s="236" t="s">
        <v>19217</v>
      </c>
      <c r="F11037" s="236" t="s">
        <v>1071</v>
      </c>
      <c r="G11037" s="235" t="str">
        <f t="shared" si="172"/>
        <v>0501020</v>
      </c>
      <c r="H11037" s="235" t="s">
        <v>17075</v>
      </c>
      <c r="I11037" s="235" t="s">
        <v>17074</v>
      </c>
    </row>
    <row r="11038" spans="5:9">
      <c r="E11038" s="236" t="s">
        <v>19217</v>
      </c>
      <c r="F11038" s="236" t="s">
        <v>608</v>
      </c>
      <c r="G11038" s="235" t="str">
        <f t="shared" si="172"/>
        <v>0501022</v>
      </c>
      <c r="H11038" s="235" t="s">
        <v>19372</v>
      </c>
      <c r="I11038" s="235" t="s">
        <v>19371</v>
      </c>
    </row>
    <row r="11039" spans="5:9">
      <c r="E11039" s="236" t="s">
        <v>19217</v>
      </c>
      <c r="F11039" s="236" t="s">
        <v>1919</v>
      </c>
      <c r="G11039" s="235" t="str">
        <f t="shared" si="172"/>
        <v>0501023</v>
      </c>
      <c r="H11039" s="235" t="s">
        <v>19370</v>
      </c>
      <c r="I11039" s="235" t="s">
        <v>19369</v>
      </c>
    </row>
    <row r="11040" spans="5:9">
      <c r="E11040" s="236" t="s">
        <v>19217</v>
      </c>
      <c r="F11040" s="236" t="s">
        <v>2126</v>
      </c>
      <c r="G11040" s="235" t="str">
        <f t="shared" si="172"/>
        <v>0501024</v>
      </c>
      <c r="H11040" s="235" t="s">
        <v>11441</v>
      </c>
      <c r="I11040" s="235" t="s">
        <v>10793</v>
      </c>
    </row>
    <row r="11041" spans="5:9">
      <c r="E11041" s="236" t="s">
        <v>19217</v>
      </c>
      <c r="F11041" s="236" t="s">
        <v>1960</v>
      </c>
      <c r="G11041" s="235" t="str">
        <f t="shared" si="172"/>
        <v>0501027</v>
      </c>
      <c r="H11041" s="235" t="s">
        <v>19368</v>
      </c>
      <c r="I11041" s="235" t="s">
        <v>19367</v>
      </c>
    </row>
    <row r="11042" spans="5:9">
      <c r="E11042" s="236" t="s">
        <v>19217</v>
      </c>
      <c r="F11042" s="236" t="s">
        <v>925</v>
      </c>
      <c r="G11042" s="235" t="str">
        <f t="shared" si="172"/>
        <v>0501028</v>
      </c>
      <c r="H11042" s="235" t="s">
        <v>10986</v>
      </c>
      <c r="I11042" s="235" t="s">
        <v>935</v>
      </c>
    </row>
    <row r="11043" spans="5:9">
      <c r="E11043" s="236" t="s">
        <v>19217</v>
      </c>
      <c r="F11043" s="236" t="s">
        <v>922</v>
      </c>
      <c r="G11043" s="235" t="str">
        <f t="shared" si="172"/>
        <v>0501029</v>
      </c>
      <c r="H11043" s="235" t="s">
        <v>19366</v>
      </c>
      <c r="I11043" s="235" t="s">
        <v>19365</v>
      </c>
    </row>
    <row r="11044" spans="5:9">
      <c r="E11044" s="236" t="s">
        <v>19217</v>
      </c>
      <c r="F11044" s="236" t="s">
        <v>1028</v>
      </c>
      <c r="G11044" s="235" t="str">
        <f t="shared" si="172"/>
        <v>0501035</v>
      </c>
      <c r="H11044" s="235" t="s">
        <v>12527</v>
      </c>
      <c r="I11044" s="235" t="s">
        <v>12526</v>
      </c>
    </row>
    <row r="11045" spans="5:9">
      <c r="E11045" s="236" t="s">
        <v>19217</v>
      </c>
      <c r="F11045" s="236" t="s">
        <v>1590</v>
      </c>
      <c r="G11045" s="235" t="str">
        <f t="shared" si="172"/>
        <v>0501036</v>
      </c>
      <c r="H11045" s="235" t="s">
        <v>17775</v>
      </c>
      <c r="I11045" s="235" t="s">
        <v>17774</v>
      </c>
    </row>
    <row r="11046" spans="5:9">
      <c r="E11046" s="236" t="s">
        <v>19217</v>
      </c>
      <c r="F11046" s="236" t="s">
        <v>1586</v>
      </c>
      <c r="G11046" s="235" t="str">
        <f t="shared" si="172"/>
        <v>0501041</v>
      </c>
      <c r="H11046" s="235" t="s">
        <v>10661</v>
      </c>
      <c r="I11046" s="235" t="s">
        <v>10660</v>
      </c>
    </row>
    <row r="11047" spans="5:9">
      <c r="E11047" s="236" t="s">
        <v>19217</v>
      </c>
      <c r="F11047" s="236" t="s">
        <v>2549</v>
      </c>
      <c r="G11047" s="235" t="str">
        <f t="shared" si="172"/>
        <v>0501042</v>
      </c>
      <c r="H11047" s="235" t="s">
        <v>4049</v>
      </c>
      <c r="I11047" s="235" t="s">
        <v>4048</v>
      </c>
    </row>
    <row r="11048" spans="5:9">
      <c r="E11048" s="236" t="s">
        <v>19217</v>
      </c>
      <c r="F11048" s="236" t="s">
        <v>2542</v>
      </c>
      <c r="G11048" s="235" t="str">
        <f t="shared" si="172"/>
        <v>0501045</v>
      </c>
      <c r="H11048" s="235" t="s">
        <v>19364</v>
      </c>
      <c r="I11048" s="235" t="s">
        <v>19363</v>
      </c>
    </row>
    <row r="11049" spans="5:9">
      <c r="E11049" s="236" t="s">
        <v>19217</v>
      </c>
      <c r="F11049" s="236" t="s">
        <v>910</v>
      </c>
      <c r="G11049" s="235" t="str">
        <f t="shared" si="172"/>
        <v>0501049</v>
      </c>
      <c r="H11049" s="235" t="s">
        <v>12561</v>
      </c>
      <c r="I11049" s="235" t="s">
        <v>12560</v>
      </c>
    </row>
    <row r="11050" spans="5:9">
      <c r="E11050" s="236" t="s">
        <v>19217</v>
      </c>
      <c r="F11050" s="236" t="s">
        <v>2537</v>
      </c>
      <c r="G11050" s="235" t="str">
        <f t="shared" si="172"/>
        <v>0501051</v>
      </c>
      <c r="H11050" s="235" t="s">
        <v>1619</v>
      </c>
      <c r="I11050" s="235" t="s">
        <v>1618</v>
      </c>
    </row>
    <row r="11051" spans="5:9">
      <c r="E11051" s="236" t="s">
        <v>19217</v>
      </c>
      <c r="F11051" s="236" t="s">
        <v>2534</v>
      </c>
      <c r="G11051" s="235" t="str">
        <f t="shared" si="172"/>
        <v>0501052</v>
      </c>
      <c r="H11051" s="235" t="s">
        <v>12542</v>
      </c>
      <c r="I11051" s="235" t="s">
        <v>12541</v>
      </c>
    </row>
    <row r="11052" spans="5:9">
      <c r="E11052" s="236" t="s">
        <v>19217</v>
      </c>
      <c r="F11052" s="236" t="s">
        <v>2531</v>
      </c>
      <c r="G11052" s="235" t="str">
        <f t="shared" si="172"/>
        <v>0501053</v>
      </c>
      <c r="H11052" s="235" t="s">
        <v>19362</v>
      </c>
      <c r="I11052" s="235" t="s">
        <v>19361</v>
      </c>
    </row>
    <row r="11053" spans="5:9">
      <c r="E11053" s="236" t="s">
        <v>19217</v>
      </c>
      <c r="F11053" s="236" t="s">
        <v>4314</v>
      </c>
      <c r="G11053" s="235" t="str">
        <f t="shared" si="172"/>
        <v>0501055</v>
      </c>
      <c r="H11053" s="235" t="s">
        <v>19360</v>
      </c>
      <c r="I11053" s="235" t="s">
        <v>19359</v>
      </c>
    </row>
    <row r="11054" spans="5:9">
      <c r="E11054" s="236" t="s">
        <v>19217</v>
      </c>
      <c r="F11054" s="236" t="s">
        <v>907</v>
      </c>
      <c r="G11054" s="235" t="str">
        <f t="shared" si="172"/>
        <v>0501058</v>
      </c>
      <c r="H11054" s="235" t="s">
        <v>17764</v>
      </c>
      <c r="I11054" s="235" t="s">
        <v>17763</v>
      </c>
    </row>
    <row r="11055" spans="5:9">
      <c r="E11055" s="236" t="s">
        <v>19217</v>
      </c>
      <c r="F11055" s="236" t="s">
        <v>904</v>
      </c>
      <c r="G11055" s="235" t="str">
        <f t="shared" si="172"/>
        <v>0501059</v>
      </c>
      <c r="H11055" s="235" t="s">
        <v>12529</v>
      </c>
      <c r="I11055" s="235" t="s">
        <v>12528</v>
      </c>
    </row>
    <row r="11056" spans="5:9">
      <c r="E11056" s="236" t="s">
        <v>19217</v>
      </c>
      <c r="F11056" s="236" t="s">
        <v>1140</v>
      </c>
      <c r="G11056" s="235" t="str">
        <f t="shared" si="172"/>
        <v>0501060</v>
      </c>
      <c r="H11056" s="235" t="s">
        <v>17665</v>
      </c>
      <c r="I11056" s="235" t="s">
        <v>17664</v>
      </c>
    </row>
    <row r="11057" spans="5:9">
      <c r="E11057" s="236" t="s">
        <v>19217</v>
      </c>
      <c r="F11057" s="236" t="s">
        <v>3067</v>
      </c>
      <c r="G11057" s="235" t="str">
        <f t="shared" si="172"/>
        <v>0501061</v>
      </c>
      <c r="H11057" s="235" t="s">
        <v>9380</v>
      </c>
      <c r="I11057" s="235" t="s">
        <v>11444</v>
      </c>
    </row>
    <row r="11058" spans="5:9">
      <c r="E11058" s="236" t="s">
        <v>19217</v>
      </c>
      <c r="F11058" s="236" t="s">
        <v>5249</v>
      </c>
      <c r="G11058" s="235" t="str">
        <f t="shared" si="172"/>
        <v>0501062</v>
      </c>
      <c r="H11058" s="235" t="s">
        <v>6545</v>
      </c>
      <c r="I11058" s="235" t="s">
        <v>6544</v>
      </c>
    </row>
    <row r="11059" spans="5:9">
      <c r="E11059" s="236" t="s">
        <v>19217</v>
      </c>
      <c r="F11059" s="236" t="s">
        <v>4307</v>
      </c>
      <c r="G11059" s="235" t="str">
        <f t="shared" si="172"/>
        <v>0501063</v>
      </c>
      <c r="H11059" s="235" t="s">
        <v>3436</v>
      </c>
      <c r="I11059" s="235" t="s">
        <v>10603</v>
      </c>
    </row>
    <row r="11060" spans="5:9">
      <c r="E11060" s="236" t="s">
        <v>19217</v>
      </c>
      <c r="F11060" s="236" t="s">
        <v>4502</v>
      </c>
      <c r="G11060" s="235" t="str">
        <f t="shared" si="172"/>
        <v>0501066</v>
      </c>
      <c r="H11060" s="235" t="s">
        <v>17515</v>
      </c>
      <c r="I11060" s="235" t="s">
        <v>17514</v>
      </c>
    </row>
    <row r="11061" spans="5:9">
      <c r="E11061" s="236" t="s">
        <v>19217</v>
      </c>
      <c r="F11061" s="236" t="s">
        <v>898</v>
      </c>
      <c r="G11061" s="235" t="str">
        <f t="shared" si="172"/>
        <v>0501069</v>
      </c>
      <c r="H11061" s="235" t="s">
        <v>19358</v>
      </c>
      <c r="I11061" s="235" t="s">
        <v>17453</v>
      </c>
    </row>
    <row r="11062" spans="5:9">
      <c r="E11062" s="236" t="s">
        <v>19217</v>
      </c>
      <c r="F11062" s="236" t="s">
        <v>1077</v>
      </c>
      <c r="G11062" s="235" t="str">
        <f t="shared" si="172"/>
        <v>0501070</v>
      </c>
      <c r="H11062" s="235" t="s">
        <v>10534</v>
      </c>
      <c r="I11062" s="235" t="s">
        <v>10533</v>
      </c>
    </row>
    <row r="11063" spans="5:9">
      <c r="E11063" s="236" t="s">
        <v>19217</v>
      </c>
      <c r="F11063" s="236" t="s">
        <v>2648</v>
      </c>
      <c r="G11063" s="235" t="str">
        <f t="shared" si="172"/>
        <v>0501071</v>
      </c>
      <c r="H11063" s="235" t="s">
        <v>11456</v>
      </c>
      <c r="I11063" s="235" t="s">
        <v>11455</v>
      </c>
    </row>
    <row r="11064" spans="5:9">
      <c r="E11064" s="236" t="s">
        <v>19217</v>
      </c>
      <c r="F11064" s="236" t="s">
        <v>1686</v>
      </c>
      <c r="G11064" s="235" t="str">
        <f t="shared" si="172"/>
        <v>0501073</v>
      </c>
      <c r="H11064" s="235" t="s">
        <v>19357</v>
      </c>
      <c r="I11064" s="235" t="s">
        <v>19356</v>
      </c>
    </row>
    <row r="11065" spans="5:9">
      <c r="E11065" s="236" t="s">
        <v>19217</v>
      </c>
      <c r="F11065" s="236" t="s">
        <v>4974</v>
      </c>
      <c r="G11065" s="235" t="str">
        <f t="shared" si="172"/>
        <v>0501074</v>
      </c>
      <c r="H11065" s="235" t="s">
        <v>3079</v>
      </c>
      <c r="I11065" s="235" t="s">
        <v>3078</v>
      </c>
    </row>
    <row r="11066" spans="5:9">
      <c r="E11066" s="236" t="s">
        <v>19217</v>
      </c>
      <c r="F11066" s="236" t="s">
        <v>1135</v>
      </c>
      <c r="G11066" s="235" t="str">
        <f t="shared" si="172"/>
        <v>0501075</v>
      </c>
      <c r="H11066" s="235" t="s">
        <v>3249</v>
      </c>
      <c r="I11066" s="235" t="s">
        <v>3248</v>
      </c>
    </row>
    <row r="11067" spans="5:9">
      <c r="E11067" s="236" t="s">
        <v>19217</v>
      </c>
      <c r="F11067" s="236" t="s">
        <v>4299</v>
      </c>
      <c r="G11067" s="235" t="str">
        <f t="shared" si="172"/>
        <v>0501077</v>
      </c>
      <c r="H11067" s="235" t="s">
        <v>988</v>
      </c>
      <c r="I11067" s="235" t="s">
        <v>987</v>
      </c>
    </row>
    <row r="11068" spans="5:9">
      <c r="E11068" s="236" t="s">
        <v>19217</v>
      </c>
      <c r="F11068" s="236" t="s">
        <v>895</v>
      </c>
      <c r="G11068" s="235" t="str">
        <f t="shared" si="172"/>
        <v>0501078</v>
      </c>
      <c r="H11068" s="235" t="s">
        <v>19355</v>
      </c>
      <c r="I11068" s="235" t="s">
        <v>19354</v>
      </c>
    </row>
    <row r="11069" spans="5:9">
      <c r="E11069" s="236" t="s">
        <v>19217</v>
      </c>
      <c r="F11069" s="236" t="s">
        <v>892</v>
      </c>
      <c r="G11069" s="235" t="str">
        <f t="shared" si="172"/>
        <v>0501079</v>
      </c>
      <c r="H11069" s="235" t="s">
        <v>17444</v>
      </c>
      <c r="I11069" s="235" t="s">
        <v>17443</v>
      </c>
    </row>
    <row r="11070" spans="5:9">
      <c r="E11070" s="236" t="s">
        <v>19217</v>
      </c>
      <c r="F11070" s="236" t="s">
        <v>1615</v>
      </c>
      <c r="G11070" s="235" t="str">
        <f t="shared" si="172"/>
        <v>0501080</v>
      </c>
      <c r="H11070" s="235" t="s">
        <v>17438</v>
      </c>
      <c r="I11070" s="235" t="s">
        <v>17437</v>
      </c>
    </row>
    <row r="11071" spans="5:9">
      <c r="E11071" s="236" t="s">
        <v>19217</v>
      </c>
      <c r="F11071" s="236" t="s">
        <v>3062</v>
      </c>
      <c r="G11071" s="235" t="str">
        <f t="shared" si="172"/>
        <v>0501081</v>
      </c>
      <c r="H11071" s="235" t="s">
        <v>17467</v>
      </c>
      <c r="I11071" s="235" t="s">
        <v>17466</v>
      </c>
    </row>
    <row r="11072" spans="5:9">
      <c r="E11072" s="236" t="s">
        <v>19217</v>
      </c>
      <c r="F11072" s="236" t="s">
        <v>3644</v>
      </c>
      <c r="G11072" s="235" t="str">
        <f t="shared" si="172"/>
        <v>0501082</v>
      </c>
      <c r="H11072" s="235" t="s">
        <v>1153</v>
      </c>
      <c r="I11072" s="235" t="s">
        <v>1152</v>
      </c>
    </row>
    <row r="11073" spans="5:9">
      <c r="E11073" s="236" t="s">
        <v>19217</v>
      </c>
      <c r="F11073" s="236" t="s">
        <v>4290</v>
      </c>
      <c r="G11073" s="235" t="str">
        <f t="shared" si="172"/>
        <v>0501083</v>
      </c>
      <c r="H11073" s="235" t="s">
        <v>11450</v>
      </c>
      <c r="I11073" s="235" t="s">
        <v>11449</v>
      </c>
    </row>
    <row r="11074" spans="5:9">
      <c r="E11074" s="236" t="s">
        <v>19217</v>
      </c>
      <c r="F11074" s="236" t="s">
        <v>3058</v>
      </c>
      <c r="G11074" s="235" t="str">
        <f t="shared" ref="G11074:G11137" si="173">TEXT(E11074,"0000")&amp;TEXT(F11074,"000")</f>
        <v>0501085</v>
      </c>
      <c r="H11074" s="235" t="s">
        <v>10465</v>
      </c>
      <c r="I11074" s="235" t="s">
        <v>10464</v>
      </c>
    </row>
    <row r="11075" spans="5:9">
      <c r="E11075" s="236" t="s">
        <v>19217</v>
      </c>
      <c r="F11075" s="236" t="s">
        <v>4641</v>
      </c>
      <c r="G11075" s="235" t="str">
        <f t="shared" si="173"/>
        <v>0501086</v>
      </c>
      <c r="H11075" s="235" t="s">
        <v>17421</v>
      </c>
      <c r="I11075" s="235" t="s">
        <v>17420</v>
      </c>
    </row>
    <row r="11076" spans="5:9">
      <c r="E11076" s="236" t="s">
        <v>19217</v>
      </c>
      <c r="F11076" s="236" t="s">
        <v>6185</v>
      </c>
      <c r="G11076" s="235" t="str">
        <f t="shared" si="173"/>
        <v>0501087</v>
      </c>
      <c r="H11076" s="235" t="s">
        <v>11432</v>
      </c>
      <c r="I11076" s="235" t="s">
        <v>11431</v>
      </c>
    </row>
    <row r="11077" spans="5:9">
      <c r="E11077" s="236" t="s">
        <v>19217</v>
      </c>
      <c r="F11077" s="236" t="s">
        <v>889</v>
      </c>
      <c r="G11077" s="235" t="str">
        <f t="shared" si="173"/>
        <v>0501088</v>
      </c>
      <c r="H11077" s="235" t="s">
        <v>10472</v>
      </c>
      <c r="I11077" s="235" t="s">
        <v>10471</v>
      </c>
    </row>
    <row r="11078" spans="5:9">
      <c r="E11078" s="236" t="s">
        <v>19217</v>
      </c>
      <c r="F11078" s="236" t="s">
        <v>886</v>
      </c>
      <c r="G11078" s="235" t="str">
        <f t="shared" si="173"/>
        <v>0501089</v>
      </c>
      <c r="H11078" s="235" t="s">
        <v>17399</v>
      </c>
      <c r="I11078" s="235" t="s">
        <v>11442</v>
      </c>
    </row>
    <row r="11079" spans="5:9">
      <c r="E11079" s="236" t="s">
        <v>19217</v>
      </c>
      <c r="F11079" s="236" t="s">
        <v>1046</v>
      </c>
      <c r="G11079" s="235" t="str">
        <f t="shared" si="173"/>
        <v>0501090</v>
      </c>
      <c r="H11079" s="235" t="s">
        <v>17483</v>
      </c>
      <c r="I11079" s="235" t="s">
        <v>17482</v>
      </c>
    </row>
    <row r="11080" spans="5:9">
      <c r="E11080" s="236" t="s">
        <v>19217</v>
      </c>
      <c r="F11080" s="236" t="s">
        <v>2641</v>
      </c>
      <c r="G11080" s="235" t="str">
        <f t="shared" si="173"/>
        <v>0501091</v>
      </c>
      <c r="H11080" s="235" t="s">
        <v>10587</v>
      </c>
      <c r="I11080" s="235" t="s">
        <v>10586</v>
      </c>
    </row>
    <row r="11081" spans="5:9">
      <c r="E11081" s="236" t="s">
        <v>19217</v>
      </c>
      <c r="F11081" s="236" t="s">
        <v>2638</v>
      </c>
      <c r="G11081" s="235" t="str">
        <f t="shared" si="173"/>
        <v>0501092</v>
      </c>
      <c r="H11081" s="235" t="s">
        <v>10585</v>
      </c>
      <c r="I11081" s="235" t="s">
        <v>10584</v>
      </c>
    </row>
    <row r="11082" spans="5:9">
      <c r="E11082" s="236" t="s">
        <v>19217</v>
      </c>
      <c r="F11082" s="236" t="s">
        <v>4257</v>
      </c>
      <c r="G11082" s="235" t="str">
        <f t="shared" si="173"/>
        <v>0501093</v>
      </c>
      <c r="H11082" s="235" t="s">
        <v>19353</v>
      </c>
      <c r="I11082" s="235" t="s">
        <v>19352</v>
      </c>
    </row>
    <row r="11083" spans="5:9">
      <c r="E11083" s="236" t="s">
        <v>19217</v>
      </c>
      <c r="F11083" s="236" t="s">
        <v>4254</v>
      </c>
      <c r="G11083" s="235" t="str">
        <f t="shared" si="173"/>
        <v>0501094</v>
      </c>
      <c r="H11083" s="235" t="s">
        <v>17700</v>
      </c>
      <c r="I11083" s="235" t="s">
        <v>17699</v>
      </c>
    </row>
    <row r="11084" spans="5:9">
      <c r="E11084" s="236" t="s">
        <v>19217</v>
      </c>
      <c r="F11084" s="236" t="s">
        <v>1022</v>
      </c>
      <c r="G11084" s="235" t="str">
        <f t="shared" si="173"/>
        <v>0501095</v>
      </c>
      <c r="H11084" s="235" t="s">
        <v>12569</v>
      </c>
      <c r="I11084" s="235" t="s">
        <v>12568</v>
      </c>
    </row>
    <row r="11085" spans="5:9">
      <c r="E11085" s="236" t="s">
        <v>19217</v>
      </c>
      <c r="F11085" s="236" t="s">
        <v>4249</v>
      </c>
      <c r="G11085" s="235" t="str">
        <f t="shared" si="173"/>
        <v>0501096</v>
      </c>
      <c r="H11085" s="235" t="s">
        <v>1147</v>
      </c>
      <c r="I11085" s="235" t="s">
        <v>1146</v>
      </c>
    </row>
    <row r="11086" spans="5:9">
      <c r="E11086" s="236" t="s">
        <v>19217</v>
      </c>
      <c r="F11086" s="236" t="s">
        <v>4246</v>
      </c>
      <c r="G11086" s="235" t="str">
        <f t="shared" si="173"/>
        <v>0501097</v>
      </c>
      <c r="H11086" s="235" t="s">
        <v>17543</v>
      </c>
      <c r="I11086" s="235" t="s">
        <v>17542</v>
      </c>
    </row>
    <row r="11087" spans="5:9">
      <c r="E11087" s="236" t="s">
        <v>19217</v>
      </c>
      <c r="F11087" s="236" t="s">
        <v>883</v>
      </c>
      <c r="G11087" s="235" t="str">
        <f t="shared" si="173"/>
        <v>0501098</v>
      </c>
      <c r="H11087" s="235" t="s">
        <v>1524</v>
      </c>
      <c r="I11087" s="235" t="s">
        <v>1523</v>
      </c>
    </row>
    <row r="11088" spans="5:9">
      <c r="E11088" s="236" t="s">
        <v>19217</v>
      </c>
      <c r="F11088" s="236" t="s">
        <v>1066</v>
      </c>
      <c r="G11088" s="235" t="str">
        <f t="shared" si="173"/>
        <v>0501100</v>
      </c>
      <c r="H11088" s="235" t="s">
        <v>1142</v>
      </c>
      <c r="I11088" s="235" t="s">
        <v>1141</v>
      </c>
    </row>
    <row r="11089" spans="5:9">
      <c r="E11089" s="236" t="s">
        <v>19217</v>
      </c>
      <c r="F11089" s="236" t="s">
        <v>1484</v>
      </c>
      <c r="G11089" s="235" t="str">
        <f t="shared" si="173"/>
        <v>0501103</v>
      </c>
      <c r="H11089" s="235" t="s">
        <v>19351</v>
      </c>
      <c r="I11089" s="235" t="s">
        <v>8422</v>
      </c>
    </row>
    <row r="11090" spans="5:9">
      <c r="E11090" s="236" t="s">
        <v>19217</v>
      </c>
      <c r="F11090" s="236" t="s">
        <v>1353</v>
      </c>
      <c r="G11090" s="235" t="str">
        <f t="shared" si="173"/>
        <v>0501112</v>
      </c>
      <c r="H11090" s="235" t="s">
        <v>19350</v>
      </c>
      <c r="I11090" s="235" t="s">
        <v>19349</v>
      </c>
    </row>
    <row r="11091" spans="5:9">
      <c r="E11091" s="236" t="s">
        <v>19217</v>
      </c>
      <c r="F11091" s="236" t="s">
        <v>1434</v>
      </c>
      <c r="G11091" s="235" t="str">
        <f t="shared" si="173"/>
        <v>0501114</v>
      </c>
      <c r="H11091" s="235" t="s">
        <v>5132</v>
      </c>
      <c r="I11091" s="235" t="s">
        <v>5131</v>
      </c>
    </row>
    <row r="11092" spans="5:9">
      <c r="E11092" s="236" t="s">
        <v>19217</v>
      </c>
      <c r="F11092" s="236" t="s">
        <v>1548</v>
      </c>
      <c r="G11092" s="235" t="str">
        <f t="shared" si="173"/>
        <v>0501115</v>
      </c>
      <c r="H11092" s="235" t="s">
        <v>11462</v>
      </c>
      <c r="I11092" s="235" t="s">
        <v>11461</v>
      </c>
    </row>
    <row r="11093" spans="5:9">
      <c r="E11093" s="236" t="s">
        <v>19217</v>
      </c>
      <c r="F11093" s="236" t="s">
        <v>2326</v>
      </c>
      <c r="G11093" s="235" t="str">
        <f t="shared" si="173"/>
        <v>0501117</v>
      </c>
      <c r="H11093" s="235" t="s">
        <v>19348</v>
      </c>
      <c r="I11093" s="235" t="s">
        <v>19347</v>
      </c>
    </row>
    <row r="11094" spans="5:9">
      <c r="E11094" s="236" t="s">
        <v>19217</v>
      </c>
      <c r="F11094" s="236" t="s">
        <v>1073</v>
      </c>
      <c r="G11094" s="235" t="str">
        <f t="shared" si="173"/>
        <v>0501120</v>
      </c>
      <c r="H11094" s="235" t="s">
        <v>12567</v>
      </c>
      <c r="I11094" s="235" t="s">
        <v>12566</v>
      </c>
    </row>
    <row r="11095" spans="5:9">
      <c r="E11095" s="236" t="s">
        <v>19217</v>
      </c>
      <c r="F11095" s="236" t="s">
        <v>1410</v>
      </c>
      <c r="G11095" s="235" t="str">
        <f t="shared" si="173"/>
        <v>0501121</v>
      </c>
      <c r="H11095" s="235" t="s">
        <v>6724</v>
      </c>
      <c r="I11095" s="235" t="s">
        <v>6723</v>
      </c>
    </row>
    <row r="11096" spans="5:9">
      <c r="E11096" s="236" t="s">
        <v>19217</v>
      </c>
      <c r="F11096" s="236" t="s">
        <v>951</v>
      </c>
      <c r="G11096" s="235" t="str">
        <f t="shared" si="173"/>
        <v>0501127</v>
      </c>
      <c r="H11096" s="235" t="s">
        <v>19346</v>
      </c>
      <c r="I11096" s="235" t="s">
        <v>7361</v>
      </c>
    </row>
    <row r="11097" spans="5:9">
      <c r="E11097" s="236" t="s">
        <v>19217</v>
      </c>
      <c r="F11097" s="236" t="s">
        <v>1445</v>
      </c>
      <c r="G11097" s="235" t="str">
        <f t="shared" si="173"/>
        <v>0501130</v>
      </c>
      <c r="H11097" s="235" t="s">
        <v>17487</v>
      </c>
      <c r="I11097" s="235" t="s">
        <v>17486</v>
      </c>
    </row>
    <row r="11098" spans="5:9">
      <c r="E11098" s="236" t="s">
        <v>19217</v>
      </c>
      <c r="F11098" s="236" t="s">
        <v>1396</v>
      </c>
      <c r="G11098" s="235" t="str">
        <f t="shared" si="173"/>
        <v>0501131</v>
      </c>
      <c r="H11098" s="235" t="s">
        <v>19345</v>
      </c>
      <c r="I11098" s="235" t="s">
        <v>19344</v>
      </c>
    </row>
    <row r="11099" spans="5:9">
      <c r="E11099" s="236" t="s">
        <v>19217</v>
      </c>
      <c r="F11099" s="236" t="s">
        <v>4202</v>
      </c>
      <c r="G11099" s="235" t="str">
        <f t="shared" si="173"/>
        <v>0501134</v>
      </c>
      <c r="H11099" s="235" t="s">
        <v>10738</v>
      </c>
      <c r="I11099" s="235" t="s">
        <v>10737</v>
      </c>
    </row>
    <row r="11100" spans="5:9">
      <c r="E11100" s="236" t="s">
        <v>19217</v>
      </c>
      <c r="F11100" s="236" t="s">
        <v>1424</v>
      </c>
      <c r="G11100" s="235" t="str">
        <f t="shared" si="173"/>
        <v>0501137</v>
      </c>
      <c r="H11100" s="235" t="s">
        <v>17393</v>
      </c>
      <c r="I11100" s="235" t="s">
        <v>17392</v>
      </c>
    </row>
    <row r="11101" spans="5:9">
      <c r="E11101" s="236" t="s">
        <v>19217</v>
      </c>
      <c r="F11101" s="236" t="s">
        <v>859</v>
      </c>
      <c r="G11101" s="235" t="str">
        <f t="shared" si="173"/>
        <v>0501138</v>
      </c>
      <c r="H11101" s="235" t="s">
        <v>17738</v>
      </c>
      <c r="I11101" s="235" t="s">
        <v>17737</v>
      </c>
    </row>
    <row r="11102" spans="5:9">
      <c r="E11102" s="236" t="s">
        <v>19217</v>
      </c>
      <c r="F11102" s="236" t="s">
        <v>856</v>
      </c>
      <c r="G11102" s="235" t="str">
        <f t="shared" si="173"/>
        <v>0501139</v>
      </c>
      <c r="H11102" s="235" t="s">
        <v>17678</v>
      </c>
      <c r="I11102" s="235" t="s">
        <v>17677</v>
      </c>
    </row>
    <row r="11103" spans="5:9">
      <c r="E11103" s="236" t="s">
        <v>19217</v>
      </c>
      <c r="F11103" s="236" t="s">
        <v>1392</v>
      </c>
      <c r="G11103" s="235" t="str">
        <f t="shared" si="173"/>
        <v>0501140</v>
      </c>
      <c r="H11103" s="235" t="s">
        <v>10720</v>
      </c>
      <c r="I11103" s="235" t="s">
        <v>10719</v>
      </c>
    </row>
    <row r="11104" spans="5:9">
      <c r="E11104" s="236" t="s">
        <v>19217</v>
      </c>
      <c r="F11104" s="236" t="s">
        <v>1539</v>
      </c>
      <c r="G11104" s="235" t="str">
        <f t="shared" si="173"/>
        <v>0501141</v>
      </c>
      <c r="H11104" s="235" t="s">
        <v>17649</v>
      </c>
      <c r="I11104" s="235" t="s">
        <v>17648</v>
      </c>
    </row>
    <row r="11105" spans="5:9">
      <c r="E11105" s="236" t="s">
        <v>19217</v>
      </c>
      <c r="F11105" s="236" t="s">
        <v>4184</v>
      </c>
      <c r="G11105" s="235" t="str">
        <f t="shared" si="173"/>
        <v>0501142</v>
      </c>
      <c r="H11105" s="235" t="s">
        <v>19343</v>
      </c>
      <c r="I11105" s="235" t="s">
        <v>19342</v>
      </c>
    </row>
    <row r="11106" spans="5:9">
      <c r="E11106" s="236" t="s">
        <v>19217</v>
      </c>
      <c r="F11106" s="236" t="s">
        <v>4181</v>
      </c>
      <c r="G11106" s="235" t="str">
        <f t="shared" si="173"/>
        <v>0501143</v>
      </c>
      <c r="H11106" s="235" t="s">
        <v>16841</v>
      </c>
      <c r="I11106" s="235" t="s">
        <v>16840</v>
      </c>
    </row>
    <row r="11107" spans="5:9">
      <c r="E11107" s="236" t="s">
        <v>19217</v>
      </c>
      <c r="F11107" s="236" t="s">
        <v>1855</v>
      </c>
      <c r="G11107" s="235" t="str">
        <f t="shared" si="173"/>
        <v>0501144</v>
      </c>
      <c r="H11107" s="235" t="s">
        <v>17456</v>
      </c>
      <c r="I11107" s="235" t="s">
        <v>17455</v>
      </c>
    </row>
    <row r="11108" spans="5:9">
      <c r="E11108" s="236" t="s">
        <v>19217</v>
      </c>
      <c r="F11108" s="236" t="s">
        <v>4178</v>
      </c>
      <c r="G11108" s="235" t="str">
        <f t="shared" si="173"/>
        <v>0501145</v>
      </c>
      <c r="H11108" s="235" t="s">
        <v>10577</v>
      </c>
      <c r="I11108" s="235" t="s">
        <v>10576</v>
      </c>
    </row>
    <row r="11109" spans="5:9">
      <c r="E11109" s="236" t="s">
        <v>19217</v>
      </c>
      <c r="F11109" s="236" t="s">
        <v>1645</v>
      </c>
      <c r="G11109" s="235" t="str">
        <f t="shared" si="173"/>
        <v>0501160</v>
      </c>
      <c r="H11109" s="235" t="s">
        <v>19341</v>
      </c>
      <c r="I11109" s="235" t="s">
        <v>19340</v>
      </c>
    </row>
    <row r="11110" spans="5:9">
      <c r="E11110" s="236" t="s">
        <v>19217</v>
      </c>
      <c r="F11110" s="236" t="s">
        <v>4153</v>
      </c>
      <c r="G11110" s="235" t="str">
        <f t="shared" si="173"/>
        <v>0501161</v>
      </c>
      <c r="H11110" s="235" t="s">
        <v>19339</v>
      </c>
      <c r="I11110" s="235" t="s">
        <v>19338</v>
      </c>
    </row>
    <row r="11111" spans="5:9">
      <c r="E11111" s="236" t="s">
        <v>19217</v>
      </c>
      <c r="F11111" s="236" t="s">
        <v>4131</v>
      </c>
      <c r="G11111" s="235" t="str">
        <f t="shared" si="173"/>
        <v>0501173</v>
      </c>
      <c r="H11111" s="235" t="s">
        <v>19337</v>
      </c>
      <c r="I11111" s="235" t="s">
        <v>19336</v>
      </c>
    </row>
    <row r="11112" spans="5:9">
      <c r="E11112" s="236" t="s">
        <v>19217</v>
      </c>
      <c r="F11112" s="236" t="s">
        <v>4019</v>
      </c>
      <c r="G11112" s="235" t="str">
        <f t="shared" si="173"/>
        <v>0501174</v>
      </c>
      <c r="H11112" s="235" t="s">
        <v>4840</v>
      </c>
      <c r="I11112" s="235" t="s">
        <v>17568</v>
      </c>
    </row>
    <row r="11113" spans="5:9">
      <c r="E11113" s="236" t="s">
        <v>19217</v>
      </c>
      <c r="F11113" s="236" t="s">
        <v>4846</v>
      </c>
      <c r="G11113" s="235" t="str">
        <f t="shared" si="173"/>
        <v>0501184</v>
      </c>
      <c r="H11113" s="235" t="s">
        <v>19335</v>
      </c>
      <c r="I11113" s="235" t="s">
        <v>19334</v>
      </c>
    </row>
    <row r="11114" spans="5:9">
      <c r="E11114" s="236" t="s">
        <v>19217</v>
      </c>
      <c r="F11114" s="236" t="s">
        <v>3631</v>
      </c>
      <c r="G11114" s="235" t="str">
        <f t="shared" si="173"/>
        <v>0501192</v>
      </c>
      <c r="H11114" s="235" t="s">
        <v>19333</v>
      </c>
      <c r="I11114" s="235" t="s">
        <v>19332</v>
      </c>
    </row>
    <row r="11115" spans="5:9">
      <c r="E11115" s="236" t="s">
        <v>19217</v>
      </c>
      <c r="F11115" s="236" t="s">
        <v>2006</v>
      </c>
      <c r="G11115" s="235" t="str">
        <f t="shared" si="173"/>
        <v>0501303</v>
      </c>
      <c r="H11115" s="235" t="s">
        <v>19331</v>
      </c>
      <c r="I11115" s="235" t="s">
        <v>19330</v>
      </c>
    </row>
    <row r="11116" spans="5:9">
      <c r="E11116" s="236" t="s">
        <v>19217</v>
      </c>
      <c r="F11116" s="236" t="s">
        <v>2161</v>
      </c>
      <c r="G11116" s="235" t="str">
        <f t="shared" si="173"/>
        <v>0501304</v>
      </c>
      <c r="H11116" s="235" t="s">
        <v>11464</v>
      </c>
      <c r="I11116" s="235" t="s">
        <v>11463</v>
      </c>
    </row>
    <row r="11117" spans="5:9">
      <c r="E11117" s="236" t="s">
        <v>19217</v>
      </c>
      <c r="F11117" s="236" t="s">
        <v>2158</v>
      </c>
      <c r="G11117" s="235" t="str">
        <f t="shared" si="173"/>
        <v>0501306</v>
      </c>
      <c r="H11117" s="235" t="s">
        <v>19329</v>
      </c>
      <c r="I11117" s="235" t="s">
        <v>19328</v>
      </c>
    </row>
    <row r="11118" spans="5:9">
      <c r="E11118" s="236" t="s">
        <v>19217</v>
      </c>
      <c r="F11118" s="236" t="s">
        <v>1294</v>
      </c>
      <c r="G11118" s="235" t="str">
        <f t="shared" si="173"/>
        <v>0501309</v>
      </c>
      <c r="H11118" s="235" t="s">
        <v>19327</v>
      </c>
      <c r="I11118" s="235" t="s">
        <v>19326</v>
      </c>
    </row>
    <row r="11119" spans="5:9">
      <c r="E11119" s="236" t="s">
        <v>19217</v>
      </c>
      <c r="F11119" s="236" t="s">
        <v>2187</v>
      </c>
      <c r="G11119" s="235" t="str">
        <f t="shared" si="173"/>
        <v>0501310</v>
      </c>
      <c r="H11119" s="235" t="s">
        <v>19325</v>
      </c>
      <c r="I11119" s="235" t="s">
        <v>19324</v>
      </c>
    </row>
    <row r="11120" spans="5:9">
      <c r="E11120" s="236" t="s">
        <v>19217</v>
      </c>
      <c r="F11120" s="236" t="s">
        <v>1291</v>
      </c>
      <c r="G11120" s="235" t="str">
        <f t="shared" si="173"/>
        <v>0501311</v>
      </c>
      <c r="H11120" s="235" t="s">
        <v>10007</v>
      </c>
      <c r="I11120" s="235" t="s">
        <v>10006</v>
      </c>
    </row>
    <row r="11121" spans="5:9">
      <c r="E11121" s="236" t="s">
        <v>19217</v>
      </c>
      <c r="F11121" s="236" t="s">
        <v>2183</v>
      </c>
      <c r="G11121" s="235" t="str">
        <f t="shared" si="173"/>
        <v>0501312</v>
      </c>
      <c r="H11121" s="235" t="s">
        <v>19323</v>
      </c>
      <c r="I11121" s="235" t="s">
        <v>19322</v>
      </c>
    </row>
    <row r="11122" spans="5:9">
      <c r="E11122" s="236" t="s">
        <v>19217</v>
      </c>
      <c r="F11122" s="236" t="s">
        <v>1288</v>
      </c>
      <c r="G11122" s="235" t="str">
        <f t="shared" si="173"/>
        <v>0501313</v>
      </c>
      <c r="H11122" s="235" t="s">
        <v>19321</v>
      </c>
      <c r="I11122" s="235" t="s">
        <v>19320</v>
      </c>
    </row>
    <row r="11123" spans="5:9">
      <c r="E11123" s="236" t="s">
        <v>19217</v>
      </c>
      <c r="F11123" s="236" t="s">
        <v>2819</v>
      </c>
      <c r="G11123" s="235" t="str">
        <f t="shared" si="173"/>
        <v>0501314</v>
      </c>
      <c r="H11123" s="235" t="s">
        <v>19319</v>
      </c>
      <c r="I11123" s="235" t="s">
        <v>19318</v>
      </c>
    </row>
    <row r="11124" spans="5:9">
      <c r="E11124" s="236" t="s">
        <v>19217</v>
      </c>
      <c r="F11124" s="236" t="s">
        <v>1010</v>
      </c>
      <c r="G11124" s="235" t="str">
        <f t="shared" si="173"/>
        <v>0501315</v>
      </c>
      <c r="H11124" s="235" t="s">
        <v>19317</v>
      </c>
      <c r="I11124" s="235" t="s">
        <v>19316</v>
      </c>
    </row>
    <row r="11125" spans="5:9">
      <c r="E11125" s="236" t="s">
        <v>19217</v>
      </c>
      <c r="F11125" s="236" t="s">
        <v>3288</v>
      </c>
      <c r="G11125" s="235" t="str">
        <f t="shared" si="173"/>
        <v>0501317</v>
      </c>
      <c r="H11125" s="235" t="s">
        <v>19315</v>
      </c>
      <c r="I11125" s="235" t="s">
        <v>19314</v>
      </c>
    </row>
    <row r="11126" spans="5:9">
      <c r="E11126" s="236" t="s">
        <v>19217</v>
      </c>
      <c r="F11126" s="236" t="s">
        <v>790</v>
      </c>
      <c r="G11126" s="235" t="str">
        <f t="shared" si="173"/>
        <v>0501318</v>
      </c>
      <c r="H11126" s="235" t="s">
        <v>19313</v>
      </c>
      <c r="I11126" s="235" t="s">
        <v>19312</v>
      </c>
    </row>
    <row r="11127" spans="5:9">
      <c r="E11127" s="236" t="s">
        <v>19217</v>
      </c>
      <c r="F11127" s="236" t="s">
        <v>15849</v>
      </c>
      <c r="G11127" s="235" t="str">
        <f t="shared" si="173"/>
        <v>0501319</v>
      </c>
      <c r="H11127" s="235" t="s">
        <v>19311</v>
      </c>
      <c r="I11127" s="235" t="s">
        <v>19310</v>
      </c>
    </row>
    <row r="11128" spans="5:9">
      <c r="E11128" s="236" t="s">
        <v>19217</v>
      </c>
      <c r="F11128" s="236" t="s">
        <v>2287</v>
      </c>
      <c r="G11128" s="235" t="str">
        <f t="shared" si="173"/>
        <v>0501321</v>
      </c>
      <c r="H11128" s="235" t="s">
        <v>19309</v>
      </c>
      <c r="I11128" s="235" t="s">
        <v>17586</v>
      </c>
    </row>
    <row r="11129" spans="5:9">
      <c r="E11129" s="236" t="s">
        <v>19217</v>
      </c>
      <c r="F11129" s="236" t="s">
        <v>2004</v>
      </c>
      <c r="G11129" s="235" t="str">
        <f t="shared" si="173"/>
        <v>0501322</v>
      </c>
      <c r="H11129" s="235" t="s">
        <v>18139</v>
      </c>
      <c r="I11129" s="235" t="s">
        <v>19308</v>
      </c>
    </row>
    <row r="11130" spans="5:9">
      <c r="E11130" s="236" t="s">
        <v>19217</v>
      </c>
      <c r="F11130" s="236" t="s">
        <v>2890</v>
      </c>
      <c r="G11130" s="235" t="str">
        <f t="shared" si="173"/>
        <v>0501323</v>
      </c>
      <c r="H11130" s="235" t="s">
        <v>19307</v>
      </c>
      <c r="I11130" s="235" t="s">
        <v>19306</v>
      </c>
    </row>
    <row r="11131" spans="5:9">
      <c r="E11131" s="236" t="s">
        <v>19217</v>
      </c>
      <c r="F11131" s="236" t="s">
        <v>4463</v>
      </c>
      <c r="G11131" s="235" t="str">
        <f t="shared" si="173"/>
        <v>0501324</v>
      </c>
      <c r="H11131" s="235" t="s">
        <v>19305</v>
      </c>
      <c r="I11131" s="235" t="s">
        <v>19304</v>
      </c>
    </row>
    <row r="11132" spans="5:9">
      <c r="E11132" s="236" t="s">
        <v>19217</v>
      </c>
      <c r="F11132" s="236" t="s">
        <v>2281</v>
      </c>
      <c r="G11132" s="235" t="str">
        <f t="shared" si="173"/>
        <v>0501327</v>
      </c>
      <c r="H11132" s="235" t="s">
        <v>19303</v>
      </c>
      <c r="I11132" s="235" t="s">
        <v>19302</v>
      </c>
    </row>
    <row r="11133" spans="5:9">
      <c r="E11133" s="236" t="s">
        <v>19217</v>
      </c>
      <c r="F11133" s="236" t="s">
        <v>787</v>
      </c>
      <c r="G11133" s="235" t="str">
        <f t="shared" si="173"/>
        <v>0501328</v>
      </c>
      <c r="H11133" s="235" t="s">
        <v>19301</v>
      </c>
      <c r="I11133" s="235" t="s">
        <v>19300</v>
      </c>
    </row>
    <row r="11134" spans="5:9">
      <c r="E11134" s="236" t="s">
        <v>19217</v>
      </c>
      <c r="F11134" s="236" t="s">
        <v>1281</v>
      </c>
      <c r="G11134" s="235" t="str">
        <f t="shared" si="173"/>
        <v>0501329</v>
      </c>
      <c r="H11134" s="235" t="s">
        <v>4718</v>
      </c>
      <c r="I11134" s="235" t="s">
        <v>12532</v>
      </c>
    </row>
    <row r="11135" spans="5:9">
      <c r="E11135" s="236" t="s">
        <v>19217</v>
      </c>
      <c r="F11135" s="236" t="s">
        <v>1272</v>
      </c>
      <c r="G11135" s="235" t="str">
        <f t="shared" si="173"/>
        <v>0501337</v>
      </c>
      <c r="H11135" s="235" t="s">
        <v>10742</v>
      </c>
      <c r="I11135" s="235" t="s">
        <v>2750</v>
      </c>
    </row>
    <row r="11136" spans="5:9">
      <c r="E11136" s="236" t="s">
        <v>19217</v>
      </c>
      <c r="F11136" s="236" t="s">
        <v>784</v>
      </c>
      <c r="G11136" s="235" t="str">
        <f t="shared" si="173"/>
        <v>0501338</v>
      </c>
      <c r="H11136" s="235" t="s">
        <v>19299</v>
      </c>
      <c r="I11136" s="235" t="s">
        <v>19298</v>
      </c>
    </row>
    <row r="11137" spans="5:9">
      <c r="E11137" s="236" t="s">
        <v>19217</v>
      </c>
      <c r="F11137" s="236" t="s">
        <v>18407</v>
      </c>
      <c r="G11137" s="235" t="str">
        <f t="shared" si="173"/>
        <v>0501339</v>
      </c>
      <c r="H11137" s="235" t="s">
        <v>19297</v>
      </c>
      <c r="I11137" s="235" t="s">
        <v>19296</v>
      </c>
    </row>
    <row r="11138" spans="5:9">
      <c r="E11138" s="236" t="s">
        <v>19217</v>
      </c>
      <c r="F11138" s="236" t="s">
        <v>3285</v>
      </c>
      <c r="G11138" s="235" t="str">
        <f t="shared" ref="G11138:G11201" si="174">TEXT(E11138,"0000")&amp;TEXT(F11138,"000")</f>
        <v>0501341</v>
      </c>
      <c r="H11138" s="235" t="s">
        <v>19295</v>
      </c>
      <c r="I11138" s="235" t="s">
        <v>19294</v>
      </c>
    </row>
    <row r="11139" spans="5:9">
      <c r="E11139" s="236" t="s">
        <v>19217</v>
      </c>
      <c r="F11139" s="236" t="s">
        <v>11237</v>
      </c>
      <c r="G11139" s="235" t="str">
        <f t="shared" si="174"/>
        <v>0501345</v>
      </c>
      <c r="H11139" s="235" t="s">
        <v>19293</v>
      </c>
      <c r="I11139" s="235" t="s">
        <v>19292</v>
      </c>
    </row>
    <row r="11140" spans="5:9">
      <c r="E11140" s="236" t="s">
        <v>19217</v>
      </c>
      <c r="F11140" s="236" t="s">
        <v>4050</v>
      </c>
      <c r="G11140" s="235" t="str">
        <f t="shared" si="174"/>
        <v>0501346</v>
      </c>
      <c r="H11140" s="235" t="s">
        <v>19291</v>
      </c>
      <c r="I11140" s="235" t="s">
        <v>19290</v>
      </c>
    </row>
    <row r="11141" spans="5:9">
      <c r="E11141" s="236" t="s">
        <v>19217</v>
      </c>
      <c r="F11141" s="236" t="s">
        <v>1269</v>
      </c>
      <c r="G11141" s="235" t="str">
        <f t="shared" si="174"/>
        <v>0501349</v>
      </c>
      <c r="H11141" s="235" t="s">
        <v>19289</v>
      </c>
      <c r="I11141" s="235" t="s">
        <v>19288</v>
      </c>
    </row>
    <row r="11142" spans="5:9">
      <c r="E11142" s="236" t="s">
        <v>19217</v>
      </c>
      <c r="F11142" s="236" t="s">
        <v>7041</v>
      </c>
      <c r="G11142" s="235" t="str">
        <f t="shared" si="174"/>
        <v>0501350</v>
      </c>
      <c r="H11142" s="235" t="s">
        <v>19287</v>
      </c>
      <c r="I11142" s="235" t="s">
        <v>19286</v>
      </c>
    </row>
    <row r="11143" spans="5:9">
      <c r="E11143" s="236" t="s">
        <v>19217</v>
      </c>
      <c r="F11143" s="236" t="s">
        <v>3959</v>
      </c>
      <c r="G11143" s="235" t="str">
        <f t="shared" si="174"/>
        <v>0501354</v>
      </c>
      <c r="H11143" s="235" t="s">
        <v>19285</v>
      </c>
      <c r="I11143" s="235" t="s">
        <v>19284</v>
      </c>
    </row>
    <row r="11144" spans="5:9">
      <c r="E11144" s="236" t="s">
        <v>19217</v>
      </c>
      <c r="F11144" s="236" t="s">
        <v>4551</v>
      </c>
      <c r="G11144" s="235" t="str">
        <f t="shared" si="174"/>
        <v>0501361</v>
      </c>
      <c r="H11144" s="235" t="s">
        <v>19283</v>
      </c>
      <c r="I11144" s="235" t="s">
        <v>19282</v>
      </c>
    </row>
    <row r="11145" spans="5:9">
      <c r="E11145" s="236" t="s">
        <v>19217</v>
      </c>
      <c r="F11145" s="236" t="s">
        <v>11219</v>
      </c>
      <c r="G11145" s="235" t="str">
        <f t="shared" si="174"/>
        <v>0501363</v>
      </c>
      <c r="H11145" s="235" t="s">
        <v>19281</v>
      </c>
      <c r="I11145" s="235" t="s">
        <v>19280</v>
      </c>
    </row>
    <row r="11146" spans="5:9">
      <c r="E11146" s="236" t="s">
        <v>19217</v>
      </c>
      <c r="F11146" s="236" t="s">
        <v>3274</v>
      </c>
      <c r="G11146" s="235" t="str">
        <f t="shared" si="174"/>
        <v>0501371</v>
      </c>
      <c r="H11146" s="235" t="s">
        <v>17680</v>
      </c>
      <c r="I11146" s="235" t="s">
        <v>17679</v>
      </c>
    </row>
    <row r="11147" spans="5:9">
      <c r="E11147" s="236" t="s">
        <v>19217</v>
      </c>
      <c r="F11147" s="236" t="s">
        <v>3941</v>
      </c>
      <c r="G11147" s="235" t="str">
        <f t="shared" si="174"/>
        <v>0501381</v>
      </c>
      <c r="H11147" s="235" t="s">
        <v>19279</v>
      </c>
      <c r="I11147" s="235" t="s">
        <v>19278</v>
      </c>
    </row>
    <row r="11148" spans="5:9">
      <c r="E11148" s="236" t="s">
        <v>19217</v>
      </c>
      <c r="F11148" s="236" t="s">
        <v>3939</v>
      </c>
      <c r="G11148" s="235" t="str">
        <f t="shared" si="174"/>
        <v>0501387</v>
      </c>
      <c r="H11148" s="235" t="s">
        <v>19277</v>
      </c>
      <c r="I11148" s="235" t="s">
        <v>11447</v>
      </c>
    </row>
    <row r="11149" spans="5:9">
      <c r="E11149" s="236" t="s">
        <v>19217</v>
      </c>
      <c r="F11149" s="236" t="s">
        <v>19276</v>
      </c>
      <c r="G11149" s="235" t="str">
        <f t="shared" si="174"/>
        <v>0501395</v>
      </c>
      <c r="H11149" s="235" t="s">
        <v>10620</v>
      </c>
      <c r="I11149" s="235" t="s">
        <v>10619</v>
      </c>
    </row>
    <row r="11150" spans="5:9">
      <c r="E11150" s="236" t="s">
        <v>19217</v>
      </c>
      <c r="F11150" s="236" t="s">
        <v>4454</v>
      </c>
      <c r="G11150" s="235" t="str">
        <f t="shared" si="174"/>
        <v>0501396</v>
      </c>
      <c r="H11150" s="235" t="s">
        <v>10615</v>
      </c>
      <c r="I11150" s="235" t="s">
        <v>10614</v>
      </c>
    </row>
    <row r="11151" spans="5:9">
      <c r="E11151" s="236" t="s">
        <v>19217</v>
      </c>
      <c r="F11151" s="236" t="s">
        <v>1263</v>
      </c>
      <c r="G11151" s="235" t="str">
        <f t="shared" si="174"/>
        <v>0501401</v>
      </c>
      <c r="H11151" s="235" t="s">
        <v>19275</v>
      </c>
      <c r="I11151" s="235" t="s">
        <v>19274</v>
      </c>
    </row>
    <row r="11152" spans="5:9">
      <c r="E11152" s="236" t="s">
        <v>19217</v>
      </c>
      <c r="F11152" s="236" t="s">
        <v>2151</v>
      </c>
      <c r="G11152" s="235" t="str">
        <f t="shared" si="174"/>
        <v>0501403</v>
      </c>
      <c r="H11152" s="235" t="s">
        <v>19273</v>
      </c>
      <c r="I11152" s="235" t="s">
        <v>19272</v>
      </c>
    </row>
    <row r="11153" spans="5:9">
      <c r="E11153" s="236" t="s">
        <v>19217</v>
      </c>
      <c r="F11153" s="236" t="s">
        <v>2883</v>
      </c>
      <c r="G11153" s="235" t="str">
        <f t="shared" si="174"/>
        <v>0501404</v>
      </c>
      <c r="H11153" s="235" t="s">
        <v>19271</v>
      </c>
      <c r="I11153" s="235" t="s">
        <v>19270</v>
      </c>
    </row>
    <row r="11154" spans="5:9">
      <c r="E11154" s="236" t="s">
        <v>19217</v>
      </c>
      <c r="F11154" s="236" t="s">
        <v>781</v>
      </c>
      <c r="G11154" s="235" t="str">
        <f t="shared" si="174"/>
        <v>0501408</v>
      </c>
      <c r="H11154" s="235" t="s">
        <v>3131</v>
      </c>
      <c r="I11154" s="235" t="s">
        <v>3130</v>
      </c>
    </row>
    <row r="11155" spans="5:9">
      <c r="E11155" s="236" t="s">
        <v>19217</v>
      </c>
      <c r="F11155" s="236" t="s">
        <v>1260</v>
      </c>
      <c r="G11155" s="235" t="str">
        <f t="shared" si="174"/>
        <v>0501409</v>
      </c>
      <c r="H11155" s="235" t="s">
        <v>19269</v>
      </c>
      <c r="I11155" s="235" t="s">
        <v>17554</v>
      </c>
    </row>
    <row r="11156" spans="5:9">
      <c r="E11156" s="236" t="s">
        <v>19217</v>
      </c>
      <c r="F11156" s="236" t="s">
        <v>5030</v>
      </c>
      <c r="G11156" s="235" t="str">
        <f t="shared" si="174"/>
        <v>0501423</v>
      </c>
      <c r="H11156" s="235" t="s">
        <v>17521</v>
      </c>
      <c r="I11156" s="235" t="s">
        <v>17520</v>
      </c>
    </row>
    <row r="11157" spans="5:9">
      <c r="E11157" s="236" t="s">
        <v>19217</v>
      </c>
      <c r="F11157" s="236" t="s">
        <v>5029</v>
      </c>
      <c r="G11157" s="235" t="str">
        <f t="shared" si="174"/>
        <v>0501424</v>
      </c>
      <c r="H11157" s="235" t="s">
        <v>17652</v>
      </c>
      <c r="I11157" s="235" t="s">
        <v>17651</v>
      </c>
    </row>
    <row r="11158" spans="5:9">
      <c r="E11158" s="236" t="s">
        <v>19217</v>
      </c>
      <c r="F11158" s="236" t="s">
        <v>1242</v>
      </c>
      <c r="G11158" s="235" t="str">
        <f t="shared" si="174"/>
        <v>0501431</v>
      </c>
      <c r="H11158" s="235" t="s">
        <v>10515</v>
      </c>
      <c r="I11158" s="235" t="s">
        <v>10514</v>
      </c>
    </row>
    <row r="11159" spans="5:9">
      <c r="E11159" s="236" t="s">
        <v>19217</v>
      </c>
      <c r="F11159" s="236" t="s">
        <v>3244</v>
      </c>
      <c r="G11159" s="235" t="str">
        <f t="shared" si="174"/>
        <v>0501436</v>
      </c>
      <c r="H11159" s="235" t="s">
        <v>12523</v>
      </c>
      <c r="I11159" s="235" t="s">
        <v>12522</v>
      </c>
    </row>
    <row r="11160" spans="5:9">
      <c r="E11160" s="236" t="s">
        <v>19217</v>
      </c>
      <c r="F11160" s="236" t="s">
        <v>772</v>
      </c>
      <c r="G11160" s="235" t="str">
        <f t="shared" si="174"/>
        <v>0501438</v>
      </c>
      <c r="H11160" s="235" t="s">
        <v>17476</v>
      </c>
      <c r="I11160" s="235" t="s">
        <v>17475</v>
      </c>
    </row>
    <row r="11161" spans="5:9">
      <c r="E11161" s="236" t="s">
        <v>19217</v>
      </c>
      <c r="F11161" s="236" t="s">
        <v>1233</v>
      </c>
      <c r="G11161" s="235" t="str">
        <f t="shared" si="174"/>
        <v>0501441</v>
      </c>
      <c r="H11161" s="235" t="s">
        <v>19268</v>
      </c>
      <c r="I11161" s="235" t="s">
        <v>19267</v>
      </c>
    </row>
    <row r="11162" spans="5:9">
      <c r="E11162" s="236" t="s">
        <v>19217</v>
      </c>
      <c r="F11162" s="236" t="s">
        <v>769</v>
      </c>
      <c r="G11162" s="235" t="str">
        <f t="shared" si="174"/>
        <v>0501448</v>
      </c>
      <c r="H11162" s="235" t="s">
        <v>19266</v>
      </c>
      <c r="I11162" s="235" t="s">
        <v>19265</v>
      </c>
    </row>
    <row r="11163" spans="5:9">
      <c r="E11163" s="236" t="s">
        <v>19217</v>
      </c>
      <c r="F11163" s="236" t="s">
        <v>1227</v>
      </c>
      <c r="G11163" s="235" t="str">
        <f t="shared" si="174"/>
        <v>0501450</v>
      </c>
      <c r="H11163" s="235" t="s">
        <v>19264</v>
      </c>
      <c r="I11163" s="235" t="s">
        <v>19263</v>
      </c>
    </row>
    <row r="11164" spans="5:9">
      <c r="E11164" s="236" t="s">
        <v>19217</v>
      </c>
      <c r="F11164" s="236" t="s">
        <v>2934</v>
      </c>
      <c r="G11164" s="235" t="str">
        <f t="shared" si="174"/>
        <v>0501451</v>
      </c>
      <c r="H11164" s="235" t="s">
        <v>19262</v>
      </c>
      <c r="I11164" s="235" t="s">
        <v>19261</v>
      </c>
    </row>
    <row r="11165" spans="5:9">
      <c r="E11165" s="236" t="s">
        <v>19217</v>
      </c>
      <c r="F11165" s="236" t="s">
        <v>5972</v>
      </c>
      <c r="G11165" s="235" t="str">
        <f t="shared" si="174"/>
        <v>0501452</v>
      </c>
      <c r="H11165" s="235" t="s">
        <v>17423</v>
      </c>
      <c r="I11165" s="235" t="s">
        <v>17422</v>
      </c>
    </row>
    <row r="11166" spans="5:9">
      <c r="E11166" s="236" t="s">
        <v>19217</v>
      </c>
      <c r="F11166" s="236" t="s">
        <v>7728</v>
      </c>
      <c r="G11166" s="235" t="str">
        <f t="shared" si="174"/>
        <v>0501461</v>
      </c>
      <c r="H11166" s="235" t="s">
        <v>19260</v>
      </c>
      <c r="I11166" s="235" t="s">
        <v>19259</v>
      </c>
    </row>
    <row r="11167" spans="5:9">
      <c r="E11167" s="236" t="s">
        <v>19217</v>
      </c>
      <c r="F11167" s="236" t="s">
        <v>5971</v>
      </c>
      <c r="G11167" s="235" t="str">
        <f t="shared" si="174"/>
        <v>0501462</v>
      </c>
      <c r="H11167" s="235" t="s">
        <v>12563</v>
      </c>
      <c r="I11167" s="235" t="s">
        <v>12562</v>
      </c>
    </row>
    <row r="11168" spans="5:9">
      <c r="E11168" s="236" t="s">
        <v>19217</v>
      </c>
      <c r="F11168" s="236" t="s">
        <v>18794</v>
      </c>
      <c r="G11168" s="235" t="str">
        <f t="shared" si="174"/>
        <v>0501464</v>
      </c>
      <c r="H11168" s="235" t="s">
        <v>19258</v>
      </c>
      <c r="I11168" s="235" t="s">
        <v>19257</v>
      </c>
    </row>
    <row r="11169" spans="5:9">
      <c r="E11169" s="236" t="s">
        <v>19217</v>
      </c>
      <c r="F11169" s="236" t="s">
        <v>763</v>
      </c>
      <c r="G11169" s="235" t="str">
        <f t="shared" si="174"/>
        <v>0501468</v>
      </c>
      <c r="H11169" s="235" t="s">
        <v>19256</v>
      </c>
      <c r="I11169" s="235" t="s">
        <v>19255</v>
      </c>
    </row>
    <row r="11170" spans="5:9">
      <c r="E11170" s="236" t="s">
        <v>19217</v>
      </c>
      <c r="F11170" s="236" t="s">
        <v>3232</v>
      </c>
      <c r="G11170" s="235" t="str">
        <f t="shared" si="174"/>
        <v>0501472</v>
      </c>
      <c r="H11170" s="235" t="s">
        <v>19254</v>
      </c>
      <c r="I11170" s="235" t="s">
        <v>19253</v>
      </c>
    </row>
    <row r="11171" spans="5:9">
      <c r="E11171" s="236" t="s">
        <v>19217</v>
      </c>
      <c r="F11171" s="236" t="s">
        <v>3543</v>
      </c>
      <c r="G11171" s="235" t="str">
        <f t="shared" si="174"/>
        <v>0501473</v>
      </c>
      <c r="H11171" s="235" t="s">
        <v>19252</v>
      </c>
      <c r="I11171" s="235" t="s">
        <v>19251</v>
      </c>
    </row>
    <row r="11172" spans="5:9">
      <c r="E11172" s="236" t="s">
        <v>19217</v>
      </c>
      <c r="F11172" s="236" t="s">
        <v>3540</v>
      </c>
      <c r="G11172" s="235" t="str">
        <f t="shared" si="174"/>
        <v>0501474</v>
      </c>
      <c r="H11172" s="235" t="s">
        <v>10111</v>
      </c>
      <c r="I11172" s="235" t="s">
        <v>6249</v>
      </c>
    </row>
    <row r="11173" spans="5:9">
      <c r="E11173" s="236" t="s">
        <v>19217</v>
      </c>
      <c r="F11173" s="236" t="s">
        <v>3538</v>
      </c>
      <c r="G11173" s="235" t="str">
        <f t="shared" si="174"/>
        <v>0501475</v>
      </c>
      <c r="H11173" s="235" t="s">
        <v>11466</v>
      </c>
      <c r="I11173" s="235" t="s">
        <v>11465</v>
      </c>
    </row>
    <row r="11174" spans="5:9">
      <c r="E11174" s="236" t="s">
        <v>19217</v>
      </c>
      <c r="F11174" s="236" t="s">
        <v>3535</v>
      </c>
      <c r="G11174" s="235" t="str">
        <f t="shared" si="174"/>
        <v>0501476</v>
      </c>
      <c r="H11174" s="235" t="s">
        <v>19250</v>
      </c>
      <c r="I11174" s="235" t="s">
        <v>19249</v>
      </c>
    </row>
    <row r="11175" spans="5:9">
      <c r="E11175" s="236" t="s">
        <v>19217</v>
      </c>
      <c r="F11175" s="236" t="s">
        <v>3532</v>
      </c>
      <c r="G11175" s="235" t="str">
        <f t="shared" si="174"/>
        <v>0501477</v>
      </c>
      <c r="H11175" s="235" t="s">
        <v>19248</v>
      </c>
      <c r="I11175" s="235" t="s">
        <v>19247</v>
      </c>
    </row>
    <row r="11176" spans="5:9">
      <c r="E11176" s="236" t="s">
        <v>19217</v>
      </c>
      <c r="F11176" s="236" t="s">
        <v>760</v>
      </c>
      <c r="G11176" s="235" t="str">
        <f t="shared" si="174"/>
        <v>0501478</v>
      </c>
      <c r="H11176" s="235" t="s">
        <v>19246</v>
      </c>
      <c r="I11176" s="235" t="s">
        <v>19245</v>
      </c>
    </row>
    <row r="11177" spans="5:9">
      <c r="E11177" s="236" t="s">
        <v>19217</v>
      </c>
      <c r="F11177" s="236" t="s">
        <v>1972</v>
      </c>
      <c r="G11177" s="235" t="str">
        <f t="shared" si="174"/>
        <v>0501480</v>
      </c>
      <c r="H11177" s="235" t="s">
        <v>10672</v>
      </c>
      <c r="I11177" s="235" t="s">
        <v>10671</v>
      </c>
    </row>
    <row r="11178" spans="5:9">
      <c r="E11178" s="236" t="s">
        <v>19217</v>
      </c>
      <c r="F11178" s="236" t="s">
        <v>6556</v>
      </c>
      <c r="G11178" s="235" t="str">
        <f t="shared" si="174"/>
        <v>0501481</v>
      </c>
      <c r="H11178" s="235" t="s">
        <v>19244</v>
      </c>
      <c r="I11178" s="235" t="s">
        <v>19243</v>
      </c>
    </row>
    <row r="11179" spans="5:9">
      <c r="E11179" s="236" t="s">
        <v>19217</v>
      </c>
      <c r="F11179" s="236" t="s">
        <v>3228</v>
      </c>
      <c r="G11179" s="235" t="str">
        <f t="shared" si="174"/>
        <v>0501483</v>
      </c>
      <c r="H11179" s="235" t="s">
        <v>19242</v>
      </c>
      <c r="I11179" s="235" t="s">
        <v>19241</v>
      </c>
    </row>
    <row r="11180" spans="5:9">
      <c r="E11180" s="236" t="s">
        <v>19217</v>
      </c>
      <c r="F11180" s="236" t="s">
        <v>1808</v>
      </c>
      <c r="G11180" s="235" t="str">
        <f t="shared" si="174"/>
        <v>0501484</v>
      </c>
      <c r="H11180" s="235" t="s">
        <v>19240</v>
      </c>
      <c r="I11180" s="235" t="s">
        <v>19239</v>
      </c>
    </row>
    <row r="11181" spans="5:9">
      <c r="E11181" s="236" t="s">
        <v>19217</v>
      </c>
      <c r="F11181" s="236" t="s">
        <v>19238</v>
      </c>
      <c r="G11181" s="235" t="str">
        <f t="shared" si="174"/>
        <v>0501485</v>
      </c>
      <c r="H11181" s="235" t="s">
        <v>19237</v>
      </c>
      <c r="I11181" s="235" t="s">
        <v>19236</v>
      </c>
    </row>
    <row r="11182" spans="5:9">
      <c r="E11182" s="236" t="s">
        <v>19217</v>
      </c>
      <c r="F11182" s="236" t="s">
        <v>19235</v>
      </c>
      <c r="G11182" s="235" t="str">
        <f t="shared" si="174"/>
        <v>0501486</v>
      </c>
      <c r="H11182" s="235" t="s">
        <v>19234</v>
      </c>
      <c r="I11182" s="235" t="s">
        <v>19233</v>
      </c>
    </row>
    <row r="11183" spans="5:9">
      <c r="E11183" s="236" t="s">
        <v>19217</v>
      </c>
      <c r="F11183" s="236" t="s">
        <v>3902</v>
      </c>
      <c r="G11183" s="235" t="str">
        <f t="shared" si="174"/>
        <v>0501487</v>
      </c>
      <c r="H11183" s="235" t="s">
        <v>2894</v>
      </c>
      <c r="I11183" s="235" t="s">
        <v>17611</v>
      </c>
    </row>
    <row r="11184" spans="5:9">
      <c r="E11184" s="236" t="s">
        <v>19217</v>
      </c>
      <c r="F11184" s="236" t="s">
        <v>1805</v>
      </c>
      <c r="G11184" s="235" t="str">
        <f t="shared" si="174"/>
        <v>0501488</v>
      </c>
      <c r="H11184" s="235" t="s">
        <v>19232</v>
      </c>
      <c r="I11184" s="235" t="s">
        <v>19231</v>
      </c>
    </row>
    <row r="11185" spans="5:9">
      <c r="E11185" s="236" t="s">
        <v>19217</v>
      </c>
      <c r="F11185" s="236" t="s">
        <v>19230</v>
      </c>
      <c r="G11185" s="235" t="str">
        <f t="shared" si="174"/>
        <v>0501489</v>
      </c>
      <c r="H11185" s="235" t="s">
        <v>19229</v>
      </c>
      <c r="I11185" s="235" t="s">
        <v>19228</v>
      </c>
    </row>
    <row r="11186" spans="5:9">
      <c r="E11186" s="236" t="s">
        <v>19217</v>
      </c>
      <c r="F11186" s="236" t="s">
        <v>1968</v>
      </c>
      <c r="G11186" s="235" t="str">
        <f t="shared" si="174"/>
        <v>0501490</v>
      </c>
      <c r="H11186" s="235" t="s">
        <v>17771</v>
      </c>
      <c r="I11186" s="235" t="s">
        <v>8218</v>
      </c>
    </row>
    <row r="11187" spans="5:9">
      <c r="E11187" s="236" t="s">
        <v>19217</v>
      </c>
      <c r="F11187" s="236" t="s">
        <v>6472</v>
      </c>
      <c r="G11187" s="235" t="str">
        <f t="shared" si="174"/>
        <v>0501491</v>
      </c>
      <c r="H11187" s="235" t="s">
        <v>19227</v>
      </c>
      <c r="I11187" s="235" t="s">
        <v>19226</v>
      </c>
    </row>
    <row r="11188" spans="5:9">
      <c r="E11188" s="236" t="s">
        <v>19217</v>
      </c>
      <c r="F11188" s="236" t="s">
        <v>11132</v>
      </c>
      <c r="G11188" s="235" t="str">
        <f t="shared" si="174"/>
        <v>0501492</v>
      </c>
      <c r="H11188" s="235" t="s">
        <v>19225</v>
      </c>
      <c r="I11188" s="235" t="s">
        <v>19224</v>
      </c>
    </row>
    <row r="11189" spans="5:9">
      <c r="E11189" s="236" t="s">
        <v>19217</v>
      </c>
      <c r="F11189" s="236" t="s">
        <v>18310</v>
      </c>
      <c r="G11189" s="235" t="str">
        <f t="shared" si="174"/>
        <v>0501494</v>
      </c>
      <c r="H11189" s="235" t="s">
        <v>19223</v>
      </c>
      <c r="I11189" s="235" t="s">
        <v>19222</v>
      </c>
    </row>
    <row r="11190" spans="5:9">
      <c r="E11190" s="236" t="s">
        <v>19217</v>
      </c>
      <c r="F11190" s="236" t="s">
        <v>11128</v>
      </c>
      <c r="G11190" s="235" t="str">
        <f t="shared" si="174"/>
        <v>0501495</v>
      </c>
      <c r="H11190" s="235" t="s">
        <v>10664</v>
      </c>
      <c r="I11190" s="235" t="s">
        <v>10663</v>
      </c>
    </row>
    <row r="11191" spans="5:9">
      <c r="E11191" s="236" t="s">
        <v>19217</v>
      </c>
      <c r="F11191" s="236" t="s">
        <v>11125</v>
      </c>
      <c r="G11191" s="235" t="str">
        <f t="shared" si="174"/>
        <v>0501496</v>
      </c>
      <c r="H11191" s="235" t="s">
        <v>19221</v>
      </c>
      <c r="I11191" s="235" t="s">
        <v>19220</v>
      </c>
    </row>
    <row r="11192" spans="5:9">
      <c r="E11192" s="236" t="s">
        <v>19217</v>
      </c>
      <c r="F11192" s="236" t="s">
        <v>3899</v>
      </c>
      <c r="G11192" s="235" t="str">
        <f t="shared" si="174"/>
        <v>0501497</v>
      </c>
      <c r="H11192" s="235" t="s">
        <v>19219</v>
      </c>
      <c r="I11192" s="235" t="s">
        <v>19218</v>
      </c>
    </row>
    <row r="11193" spans="5:9">
      <c r="E11193" s="236" t="s">
        <v>19217</v>
      </c>
      <c r="F11193" s="236" t="s">
        <v>1178</v>
      </c>
      <c r="G11193" s="235" t="str">
        <f t="shared" si="174"/>
        <v>0501701</v>
      </c>
      <c r="H11193" s="235" t="s">
        <v>7824</v>
      </c>
      <c r="I11193" s="235" t="s">
        <v>7823</v>
      </c>
    </row>
    <row r="11194" spans="5:9">
      <c r="E11194" s="236" t="s">
        <v>19092</v>
      </c>
      <c r="F11194" s="236" t="s">
        <v>937</v>
      </c>
      <c r="G11194" s="235" t="str">
        <f t="shared" si="174"/>
        <v>0508001</v>
      </c>
      <c r="H11194" s="235" t="s">
        <v>10986</v>
      </c>
      <c r="I11194" s="235" t="s">
        <v>935</v>
      </c>
    </row>
    <row r="11195" spans="5:9">
      <c r="E11195" s="236" t="s">
        <v>19092</v>
      </c>
      <c r="F11195" s="236" t="s">
        <v>972</v>
      </c>
      <c r="G11195" s="235" t="str">
        <f t="shared" si="174"/>
        <v>0508002</v>
      </c>
      <c r="H11195" s="235" t="s">
        <v>19216</v>
      </c>
      <c r="I11195" s="235" t="s">
        <v>19215</v>
      </c>
    </row>
    <row r="11196" spans="5:9">
      <c r="E11196" s="236" t="s">
        <v>19092</v>
      </c>
      <c r="F11196" s="236" t="s">
        <v>969</v>
      </c>
      <c r="G11196" s="235" t="str">
        <f t="shared" si="174"/>
        <v>0508003</v>
      </c>
      <c r="H11196" s="235" t="s">
        <v>11394</v>
      </c>
      <c r="I11196" s="235" t="s">
        <v>11393</v>
      </c>
    </row>
    <row r="11197" spans="5:9">
      <c r="E11197" s="236" t="s">
        <v>19092</v>
      </c>
      <c r="F11197" s="236" t="s">
        <v>966</v>
      </c>
      <c r="G11197" s="235" t="str">
        <f t="shared" si="174"/>
        <v>0508004</v>
      </c>
      <c r="H11197" s="235" t="s">
        <v>7658</v>
      </c>
      <c r="I11197" s="235" t="s">
        <v>8360</v>
      </c>
    </row>
    <row r="11198" spans="5:9">
      <c r="E11198" s="236" t="s">
        <v>19092</v>
      </c>
      <c r="F11198" s="236" t="s">
        <v>963</v>
      </c>
      <c r="G11198" s="235" t="str">
        <f t="shared" si="174"/>
        <v>0508005</v>
      </c>
      <c r="H11198" s="235" t="s">
        <v>19214</v>
      </c>
      <c r="I11198" s="235" t="s">
        <v>19213</v>
      </c>
    </row>
    <row r="11199" spans="5:9">
      <c r="E11199" s="236" t="s">
        <v>19092</v>
      </c>
      <c r="F11199" s="236" t="s">
        <v>960</v>
      </c>
      <c r="G11199" s="235" t="str">
        <f t="shared" si="174"/>
        <v>0508006</v>
      </c>
      <c r="H11199" s="235" t="s">
        <v>19212</v>
      </c>
      <c r="I11199" s="235" t="s">
        <v>8089</v>
      </c>
    </row>
    <row r="11200" spans="5:9">
      <c r="E11200" s="236" t="s">
        <v>19092</v>
      </c>
      <c r="F11200" s="236" t="s">
        <v>957</v>
      </c>
      <c r="G11200" s="235" t="str">
        <f t="shared" si="174"/>
        <v>0508007</v>
      </c>
      <c r="H11200" s="235" t="s">
        <v>1680</v>
      </c>
      <c r="I11200" s="235" t="s">
        <v>1679</v>
      </c>
    </row>
    <row r="11201" spans="5:9">
      <c r="E11201" s="236" t="s">
        <v>19092</v>
      </c>
      <c r="F11201" s="236" t="s">
        <v>934</v>
      </c>
      <c r="G11201" s="235" t="str">
        <f t="shared" si="174"/>
        <v>0508008</v>
      </c>
      <c r="H11201" s="235" t="s">
        <v>9953</v>
      </c>
      <c r="I11201" s="235" t="s">
        <v>9952</v>
      </c>
    </row>
    <row r="11202" spans="5:9">
      <c r="E11202" s="236" t="s">
        <v>19092</v>
      </c>
      <c r="F11202" s="236" t="s">
        <v>1151</v>
      </c>
      <c r="G11202" s="235" t="str">
        <f t="shared" ref="G11202:G11265" si="175">TEXT(E11202,"0000")&amp;TEXT(F11202,"000")</f>
        <v>0508009</v>
      </c>
      <c r="H11202" s="235" t="s">
        <v>14918</v>
      </c>
      <c r="I11202" s="235" t="s">
        <v>14917</v>
      </c>
    </row>
    <row r="11203" spans="5:9">
      <c r="E11203" s="236" t="s">
        <v>19092</v>
      </c>
      <c r="F11203" s="236" t="s">
        <v>1143</v>
      </c>
      <c r="G11203" s="235" t="str">
        <f t="shared" si="175"/>
        <v>0508010</v>
      </c>
      <c r="H11203" s="235" t="s">
        <v>19211</v>
      </c>
      <c r="I11203" s="235" t="s">
        <v>19210</v>
      </c>
    </row>
    <row r="11204" spans="5:9">
      <c r="E11204" s="236" t="s">
        <v>19092</v>
      </c>
      <c r="F11204" s="236" t="s">
        <v>1602</v>
      </c>
      <c r="G11204" s="235" t="str">
        <f t="shared" si="175"/>
        <v>0508011</v>
      </c>
      <c r="H11204" s="235" t="s">
        <v>19209</v>
      </c>
      <c r="I11204" s="235" t="s">
        <v>19208</v>
      </c>
    </row>
    <row r="11205" spans="5:9">
      <c r="E11205" s="236" t="s">
        <v>19092</v>
      </c>
      <c r="F11205" s="236" t="s">
        <v>1681</v>
      </c>
      <c r="G11205" s="235" t="str">
        <f t="shared" si="175"/>
        <v>0508012</v>
      </c>
      <c r="H11205" s="235" t="s">
        <v>19207</v>
      </c>
      <c r="I11205" s="235" t="s">
        <v>19206</v>
      </c>
    </row>
    <row r="11206" spans="5:9">
      <c r="E11206" s="236" t="s">
        <v>19092</v>
      </c>
      <c r="F11206" s="236" t="s">
        <v>1709</v>
      </c>
      <c r="G11206" s="235" t="str">
        <f t="shared" si="175"/>
        <v>0508013</v>
      </c>
      <c r="H11206" s="235" t="s">
        <v>10806</v>
      </c>
      <c r="I11206" s="235" t="s">
        <v>10805</v>
      </c>
    </row>
    <row r="11207" spans="5:9">
      <c r="E11207" s="236" t="s">
        <v>19092</v>
      </c>
      <c r="F11207" s="236" t="s">
        <v>1511</v>
      </c>
      <c r="G11207" s="235" t="str">
        <f t="shared" si="175"/>
        <v>0508014</v>
      </c>
      <c r="H11207" s="235" t="s">
        <v>9912</v>
      </c>
      <c r="I11207" s="235" t="s">
        <v>9911</v>
      </c>
    </row>
    <row r="11208" spans="5:9">
      <c r="E11208" s="236" t="s">
        <v>19092</v>
      </c>
      <c r="F11208" s="236" t="s">
        <v>1704</v>
      </c>
      <c r="G11208" s="235" t="str">
        <f t="shared" si="175"/>
        <v>0508015</v>
      </c>
      <c r="H11208" s="235" t="s">
        <v>12452</v>
      </c>
      <c r="I11208" s="235" t="s">
        <v>12451</v>
      </c>
    </row>
    <row r="11209" spans="5:9">
      <c r="E11209" s="236" t="s">
        <v>19092</v>
      </c>
      <c r="F11209" s="236" t="s">
        <v>1676</v>
      </c>
      <c r="G11209" s="235" t="str">
        <f t="shared" si="175"/>
        <v>0508016</v>
      </c>
      <c r="H11209" s="235" t="s">
        <v>19205</v>
      </c>
      <c r="I11209" s="235" t="s">
        <v>19204</v>
      </c>
    </row>
    <row r="11210" spans="5:9">
      <c r="E11210" s="236" t="s">
        <v>19092</v>
      </c>
      <c r="F11210" s="236" t="s">
        <v>1508</v>
      </c>
      <c r="G11210" s="235" t="str">
        <f t="shared" si="175"/>
        <v>0508017</v>
      </c>
      <c r="H11210" s="235" t="s">
        <v>3741</v>
      </c>
      <c r="I11210" s="235" t="s">
        <v>3740</v>
      </c>
    </row>
    <row r="11211" spans="5:9">
      <c r="E11211" s="236" t="s">
        <v>19092</v>
      </c>
      <c r="F11211" s="236" t="s">
        <v>931</v>
      </c>
      <c r="G11211" s="235" t="str">
        <f t="shared" si="175"/>
        <v>0508018</v>
      </c>
      <c r="H11211" s="235" t="s">
        <v>19203</v>
      </c>
      <c r="I11211" s="235" t="s">
        <v>19202</v>
      </c>
    </row>
    <row r="11212" spans="5:9">
      <c r="E11212" s="236" t="s">
        <v>19092</v>
      </c>
      <c r="F11212" s="236" t="s">
        <v>928</v>
      </c>
      <c r="G11212" s="235" t="str">
        <f t="shared" si="175"/>
        <v>0508019</v>
      </c>
      <c r="H11212" s="235" t="s">
        <v>9942</v>
      </c>
      <c r="I11212" s="235" t="s">
        <v>9941</v>
      </c>
    </row>
    <row r="11213" spans="5:9">
      <c r="E11213" s="236" t="s">
        <v>19092</v>
      </c>
      <c r="F11213" s="236" t="s">
        <v>1071</v>
      </c>
      <c r="G11213" s="235" t="str">
        <f t="shared" si="175"/>
        <v>0508020</v>
      </c>
      <c r="H11213" s="235" t="s">
        <v>19201</v>
      </c>
      <c r="I11213" s="235" t="s">
        <v>19200</v>
      </c>
    </row>
    <row r="11214" spans="5:9">
      <c r="E11214" s="236" t="s">
        <v>19092</v>
      </c>
      <c r="F11214" s="236" t="s">
        <v>1701</v>
      </c>
      <c r="G11214" s="235" t="str">
        <f t="shared" si="175"/>
        <v>0508021</v>
      </c>
      <c r="H11214" s="235" t="s">
        <v>19199</v>
      </c>
      <c r="I11214" s="235" t="s">
        <v>19198</v>
      </c>
    </row>
    <row r="11215" spans="5:9">
      <c r="E11215" s="236" t="s">
        <v>19092</v>
      </c>
      <c r="F11215" s="236" t="s">
        <v>608</v>
      </c>
      <c r="G11215" s="235" t="str">
        <f t="shared" si="175"/>
        <v>0508022</v>
      </c>
      <c r="H11215" s="235" t="s">
        <v>19197</v>
      </c>
      <c r="I11215" s="235" t="s">
        <v>19196</v>
      </c>
    </row>
    <row r="11216" spans="5:9">
      <c r="E11216" s="236" t="s">
        <v>19092</v>
      </c>
      <c r="F11216" s="236" t="s">
        <v>1919</v>
      </c>
      <c r="G11216" s="235" t="str">
        <f t="shared" si="175"/>
        <v>0508023</v>
      </c>
      <c r="H11216" s="235" t="s">
        <v>5647</v>
      </c>
      <c r="I11216" s="235" t="s">
        <v>5646</v>
      </c>
    </row>
    <row r="11217" spans="5:9">
      <c r="E11217" s="236" t="s">
        <v>19092</v>
      </c>
      <c r="F11217" s="236" t="s">
        <v>2126</v>
      </c>
      <c r="G11217" s="235" t="str">
        <f t="shared" si="175"/>
        <v>0508024</v>
      </c>
      <c r="H11217" s="235" t="s">
        <v>19195</v>
      </c>
      <c r="I11217" s="235" t="s">
        <v>19194</v>
      </c>
    </row>
    <row r="11218" spans="5:9">
      <c r="E11218" s="236" t="s">
        <v>19092</v>
      </c>
      <c r="F11218" s="236" t="s">
        <v>1915</v>
      </c>
      <c r="G11218" s="235" t="str">
        <f t="shared" si="175"/>
        <v>0508025</v>
      </c>
      <c r="H11218" s="235" t="s">
        <v>12450</v>
      </c>
      <c r="I11218" s="235" t="s">
        <v>12449</v>
      </c>
    </row>
    <row r="11219" spans="5:9">
      <c r="E11219" s="236" t="s">
        <v>19092</v>
      </c>
      <c r="F11219" s="236" t="s">
        <v>2080</v>
      </c>
      <c r="G11219" s="235" t="str">
        <f t="shared" si="175"/>
        <v>0508026</v>
      </c>
      <c r="H11219" s="235" t="s">
        <v>9041</v>
      </c>
      <c r="I11219" s="235" t="s">
        <v>9040</v>
      </c>
    </row>
    <row r="11220" spans="5:9">
      <c r="E11220" s="236" t="s">
        <v>19092</v>
      </c>
      <c r="F11220" s="236" t="s">
        <v>925</v>
      </c>
      <c r="G11220" s="235" t="str">
        <f t="shared" si="175"/>
        <v>0508028</v>
      </c>
      <c r="H11220" s="235" t="s">
        <v>8650</v>
      </c>
      <c r="I11220" s="235" t="s">
        <v>19193</v>
      </c>
    </row>
    <row r="11221" spans="5:9">
      <c r="E11221" s="236" t="s">
        <v>19092</v>
      </c>
      <c r="F11221" s="236" t="s">
        <v>922</v>
      </c>
      <c r="G11221" s="235" t="str">
        <f t="shared" si="175"/>
        <v>0508029</v>
      </c>
      <c r="H11221" s="235" t="s">
        <v>17298</v>
      </c>
      <c r="I11221" s="235" t="s">
        <v>17297</v>
      </c>
    </row>
    <row r="11222" spans="5:9">
      <c r="E11222" s="236" t="s">
        <v>19092</v>
      </c>
      <c r="F11222" s="236" t="s">
        <v>1621</v>
      </c>
      <c r="G11222" s="235" t="str">
        <f t="shared" si="175"/>
        <v>0508030</v>
      </c>
      <c r="H11222" s="235" t="s">
        <v>19192</v>
      </c>
      <c r="I11222" s="235" t="s">
        <v>19191</v>
      </c>
    </row>
    <row r="11223" spans="5:9">
      <c r="E11223" s="236" t="s">
        <v>19092</v>
      </c>
      <c r="F11223" s="236" t="s">
        <v>2121</v>
      </c>
      <c r="G11223" s="235" t="str">
        <f t="shared" si="175"/>
        <v>0508031</v>
      </c>
      <c r="H11223" s="235" t="s">
        <v>19190</v>
      </c>
      <c r="I11223" s="235" t="s">
        <v>19189</v>
      </c>
    </row>
    <row r="11224" spans="5:9">
      <c r="E11224" s="236" t="s">
        <v>19092</v>
      </c>
      <c r="F11224" s="236" t="s">
        <v>1599</v>
      </c>
      <c r="G11224" s="235" t="str">
        <f t="shared" si="175"/>
        <v>0508032</v>
      </c>
      <c r="H11224" s="235" t="s">
        <v>19188</v>
      </c>
      <c r="I11224" s="235" t="s">
        <v>19187</v>
      </c>
    </row>
    <row r="11225" spans="5:9">
      <c r="E11225" s="236" t="s">
        <v>19092</v>
      </c>
      <c r="F11225" s="236" t="s">
        <v>1596</v>
      </c>
      <c r="G11225" s="235" t="str">
        <f t="shared" si="175"/>
        <v>0508033</v>
      </c>
      <c r="H11225" s="235" t="s">
        <v>17218</v>
      </c>
      <c r="I11225" s="235" t="s">
        <v>17217</v>
      </c>
    </row>
    <row r="11226" spans="5:9">
      <c r="E11226" s="236" t="s">
        <v>19092</v>
      </c>
      <c r="F11226" s="236" t="s">
        <v>1593</v>
      </c>
      <c r="G11226" s="235" t="str">
        <f t="shared" si="175"/>
        <v>0508034</v>
      </c>
      <c r="H11226" s="235" t="s">
        <v>9934</v>
      </c>
      <c r="I11226" s="235" t="s">
        <v>9933</v>
      </c>
    </row>
    <row r="11227" spans="5:9">
      <c r="E11227" s="236" t="s">
        <v>19092</v>
      </c>
      <c r="F11227" s="236" t="s">
        <v>1028</v>
      </c>
      <c r="G11227" s="235" t="str">
        <f t="shared" si="175"/>
        <v>0508035</v>
      </c>
      <c r="H11227" s="235" t="s">
        <v>10816</v>
      </c>
      <c r="I11227" s="235" t="s">
        <v>2042</v>
      </c>
    </row>
    <row r="11228" spans="5:9">
      <c r="E11228" s="236" t="s">
        <v>19092</v>
      </c>
      <c r="F11228" s="236" t="s">
        <v>1590</v>
      </c>
      <c r="G11228" s="235" t="str">
        <f t="shared" si="175"/>
        <v>0508036</v>
      </c>
      <c r="H11228" s="235" t="s">
        <v>10030</v>
      </c>
      <c r="I11228" s="235" t="s">
        <v>1717</v>
      </c>
    </row>
    <row r="11229" spans="5:9">
      <c r="E11229" s="236" t="s">
        <v>19092</v>
      </c>
      <c r="F11229" s="236" t="s">
        <v>1589</v>
      </c>
      <c r="G11229" s="235" t="str">
        <f t="shared" si="175"/>
        <v>0508037</v>
      </c>
      <c r="H11229" s="235" t="s">
        <v>19186</v>
      </c>
      <c r="I11229" s="235" t="s">
        <v>19185</v>
      </c>
    </row>
    <row r="11230" spans="5:9">
      <c r="E11230" s="236" t="s">
        <v>19092</v>
      </c>
      <c r="F11230" s="236" t="s">
        <v>919</v>
      </c>
      <c r="G11230" s="235" t="str">
        <f t="shared" si="175"/>
        <v>0508038</v>
      </c>
      <c r="H11230" s="235" t="s">
        <v>19184</v>
      </c>
      <c r="I11230" s="235" t="s">
        <v>17323</v>
      </c>
    </row>
    <row r="11231" spans="5:9">
      <c r="E11231" s="236" t="s">
        <v>19092</v>
      </c>
      <c r="F11231" s="236" t="s">
        <v>916</v>
      </c>
      <c r="G11231" s="235" t="str">
        <f t="shared" si="175"/>
        <v>0508039</v>
      </c>
      <c r="H11231" s="235" t="s">
        <v>19183</v>
      </c>
      <c r="I11231" s="235" t="s">
        <v>19182</v>
      </c>
    </row>
    <row r="11232" spans="5:9">
      <c r="E11232" s="236" t="s">
        <v>19092</v>
      </c>
      <c r="F11232" s="236" t="s">
        <v>1025</v>
      </c>
      <c r="G11232" s="235" t="str">
        <f t="shared" si="175"/>
        <v>0508040</v>
      </c>
      <c r="H11232" s="235" t="s">
        <v>9861</v>
      </c>
      <c r="I11232" s="235" t="s">
        <v>9860</v>
      </c>
    </row>
    <row r="11233" spans="5:9">
      <c r="E11233" s="236" t="s">
        <v>19092</v>
      </c>
      <c r="F11233" s="236" t="s">
        <v>2549</v>
      </c>
      <c r="G11233" s="235" t="str">
        <f t="shared" si="175"/>
        <v>0508042</v>
      </c>
      <c r="H11233" s="235" t="s">
        <v>19181</v>
      </c>
      <c r="I11233" s="235" t="s">
        <v>19180</v>
      </c>
    </row>
    <row r="11234" spans="5:9">
      <c r="E11234" s="236" t="s">
        <v>19092</v>
      </c>
      <c r="F11234" s="236" t="s">
        <v>2095</v>
      </c>
      <c r="G11234" s="235" t="str">
        <f t="shared" si="175"/>
        <v>0508043</v>
      </c>
      <c r="H11234" s="235" t="s">
        <v>17280</v>
      </c>
      <c r="I11234" s="235" t="s">
        <v>17279</v>
      </c>
    </row>
    <row r="11235" spans="5:9">
      <c r="E11235" s="236" t="s">
        <v>19092</v>
      </c>
      <c r="F11235" s="236" t="s">
        <v>2542</v>
      </c>
      <c r="G11235" s="235" t="str">
        <f t="shared" si="175"/>
        <v>0508045</v>
      </c>
      <c r="H11235" s="235" t="s">
        <v>9855</v>
      </c>
      <c r="I11235" s="235" t="s">
        <v>9854</v>
      </c>
    </row>
    <row r="11236" spans="5:9">
      <c r="E11236" s="236" t="s">
        <v>19092</v>
      </c>
      <c r="F11236" s="236" t="s">
        <v>4783</v>
      </c>
      <c r="G11236" s="235" t="str">
        <f t="shared" si="175"/>
        <v>0508046</v>
      </c>
      <c r="H11236" s="235" t="s">
        <v>10985</v>
      </c>
      <c r="I11236" s="235" t="s">
        <v>19179</v>
      </c>
    </row>
    <row r="11237" spans="5:9">
      <c r="E11237" s="236" t="s">
        <v>19092</v>
      </c>
      <c r="F11237" s="236" t="s">
        <v>3071</v>
      </c>
      <c r="G11237" s="235" t="str">
        <f t="shared" si="175"/>
        <v>0508047</v>
      </c>
      <c r="H11237" s="235" t="s">
        <v>17277</v>
      </c>
      <c r="I11237" s="235" t="s">
        <v>17276</v>
      </c>
    </row>
    <row r="11238" spans="5:9">
      <c r="E11238" s="236" t="s">
        <v>19092</v>
      </c>
      <c r="F11238" s="236" t="s">
        <v>913</v>
      </c>
      <c r="G11238" s="235" t="str">
        <f t="shared" si="175"/>
        <v>0508048</v>
      </c>
      <c r="H11238" s="235" t="s">
        <v>19178</v>
      </c>
      <c r="I11238" s="235" t="s">
        <v>4931</v>
      </c>
    </row>
    <row r="11239" spans="5:9">
      <c r="E11239" s="236" t="s">
        <v>19092</v>
      </c>
      <c r="F11239" s="236" t="s">
        <v>1620</v>
      </c>
      <c r="G11239" s="235" t="str">
        <f t="shared" si="175"/>
        <v>0508050</v>
      </c>
      <c r="H11239" s="235" t="s">
        <v>11400</v>
      </c>
      <c r="I11239" s="235" t="s">
        <v>11399</v>
      </c>
    </row>
    <row r="11240" spans="5:9">
      <c r="E11240" s="236" t="s">
        <v>19092</v>
      </c>
      <c r="F11240" s="236" t="s">
        <v>2537</v>
      </c>
      <c r="G11240" s="235" t="str">
        <f t="shared" si="175"/>
        <v>0508051</v>
      </c>
      <c r="H11240" s="235" t="s">
        <v>19177</v>
      </c>
      <c r="I11240" s="235" t="s">
        <v>19176</v>
      </c>
    </row>
    <row r="11241" spans="5:9">
      <c r="E11241" s="236" t="s">
        <v>19092</v>
      </c>
      <c r="F11241" s="236" t="s">
        <v>2534</v>
      </c>
      <c r="G11241" s="235" t="str">
        <f t="shared" si="175"/>
        <v>0508052</v>
      </c>
      <c r="H11241" s="235" t="s">
        <v>4544</v>
      </c>
      <c r="I11241" s="235" t="s">
        <v>7759</v>
      </c>
    </row>
    <row r="11242" spans="5:9">
      <c r="E11242" s="236" t="s">
        <v>19092</v>
      </c>
      <c r="F11242" s="236" t="s">
        <v>2531</v>
      </c>
      <c r="G11242" s="235" t="str">
        <f t="shared" si="175"/>
        <v>0508053</v>
      </c>
      <c r="H11242" s="235" t="s">
        <v>19175</v>
      </c>
      <c r="I11242" s="235" t="s">
        <v>19174</v>
      </c>
    </row>
    <row r="11243" spans="5:9">
      <c r="E11243" s="236" t="s">
        <v>19092</v>
      </c>
      <c r="F11243" s="236" t="s">
        <v>4317</v>
      </c>
      <c r="G11243" s="235" t="str">
        <f t="shared" si="175"/>
        <v>0508054</v>
      </c>
      <c r="H11243" s="235" t="s">
        <v>17288</v>
      </c>
      <c r="I11243" s="235" t="s">
        <v>17287</v>
      </c>
    </row>
    <row r="11244" spans="5:9">
      <c r="E11244" s="236" t="s">
        <v>19092</v>
      </c>
      <c r="F11244" s="236" t="s">
        <v>4314</v>
      </c>
      <c r="G11244" s="235" t="str">
        <f t="shared" si="175"/>
        <v>0508055</v>
      </c>
      <c r="H11244" s="235" t="s">
        <v>19173</v>
      </c>
      <c r="I11244" s="235" t="s">
        <v>19172</v>
      </c>
    </row>
    <row r="11245" spans="5:9">
      <c r="E11245" s="236" t="s">
        <v>19092</v>
      </c>
      <c r="F11245" s="236" t="s">
        <v>3651</v>
      </c>
      <c r="G11245" s="235" t="str">
        <f t="shared" si="175"/>
        <v>0508056</v>
      </c>
      <c r="H11245" s="235" t="s">
        <v>11225</v>
      </c>
      <c r="I11245" s="235" t="s">
        <v>11224</v>
      </c>
    </row>
    <row r="11246" spans="5:9">
      <c r="E11246" s="236" t="s">
        <v>19092</v>
      </c>
      <c r="F11246" s="236" t="s">
        <v>4772</v>
      </c>
      <c r="G11246" s="235" t="str">
        <f t="shared" si="175"/>
        <v>0508057</v>
      </c>
      <c r="H11246" s="235" t="s">
        <v>1114</v>
      </c>
      <c r="I11246" s="235" t="s">
        <v>1113</v>
      </c>
    </row>
    <row r="11247" spans="5:9">
      <c r="E11247" s="236" t="s">
        <v>19092</v>
      </c>
      <c r="F11247" s="236" t="s">
        <v>907</v>
      </c>
      <c r="G11247" s="235" t="str">
        <f t="shared" si="175"/>
        <v>0508058</v>
      </c>
      <c r="H11247" s="235" t="s">
        <v>18722</v>
      </c>
      <c r="I11247" s="235" t="s">
        <v>18721</v>
      </c>
    </row>
    <row r="11248" spans="5:9">
      <c r="E11248" s="236" t="s">
        <v>19092</v>
      </c>
      <c r="F11248" s="236" t="s">
        <v>1140</v>
      </c>
      <c r="G11248" s="235" t="str">
        <f t="shared" si="175"/>
        <v>0508060</v>
      </c>
      <c r="H11248" s="235" t="s">
        <v>9885</v>
      </c>
      <c r="I11248" s="235" t="s">
        <v>9884</v>
      </c>
    </row>
    <row r="11249" spans="5:9">
      <c r="E11249" s="236" t="s">
        <v>19092</v>
      </c>
      <c r="F11249" s="236" t="s">
        <v>3067</v>
      </c>
      <c r="G11249" s="235" t="str">
        <f t="shared" si="175"/>
        <v>0508061</v>
      </c>
      <c r="H11249" s="235" t="s">
        <v>19171</v>
      </c>
      <c r="I11249" s="235" t="s">
        <v>19170</v>
      </c>
    </row>
    <row r="11250" spans="5:9">
      <c r="E11250" s="236" t="s">
        <v>19092</v>
      </c>
      <c r="F11250" s="236" t="s">
        <v>5249</v>
      </c>
      <c r="G11250" s="235" t="str">
        <f t="shared" si="175"/>
        <v>0508062</v>
      </c>
      <c r="H11250" s="235" t="s">
        <v>19169</v>
      </c>
      <c r="I11250" s="235" t="s">
        <v>19168</v>
      </c>
    </row>
    <row r="11251" spans="5:9">
      <c r="E11251" s="236" t="s">
        <v>19092</v>
      </c>
      <c r="F11251" s="236" t="s">
        <v>4769</v>
      </c>
      <c r="G11251" s="235" t="str">
        <f t="shared" si="175"/>
        <v>0508065</v>
      </c>
      <c r="H11251" s="235" t="s">
        <v>19167</v>
      </c>
      <c r="I11251" s="235" t="s">
        <v>19166</v>
      </c>
    </row>
    <row r="11252" spans="5:9">
      <c r="E11252" s="236" t="s">
        <v>19092</v>
      </c>
      <c r="F11252" s="236" t="s">
        <v>4502</v>
      </c>
      <c r="G11252" s="235" t="str">
        <f t="shared" si="175"/>
        <v>0508066</v>
      </c>
      <c r="H11252" s="235" t="s">
        <v>9881</v>
      </c>
      <c r="I11252" s="235" t="s">
        <v>9880</v>
      </c>
    </row>
    <row r="11253" spans="5:9">
      <c r="E11253" s="236" t="s">
        <v>19092</v>
      </c>
      <c r="F11253" s="236" t="s">
        <v>4304</v>
      </c>
      <c r="G11253" s="235" t="str">
        <f t="shared" si="175"/>
        <v>0508067</v>
      </c>
      <c r="H11253" s="235" t="s">
        <v>19165</v>
      </c>
      <c r="I11253" s="235" t="s">
        <v>19164</v>
      </c>
    </row>
    <row r="11254" spans="5:9">
      <c r="E11254" s="236" t="s">
        <v>19092</v>
      </c>
      <c r="F11254" s="236" t="s">
        <v>1077</v>
      </c>
      <c r="G11254" s="235" t="str">
        <f t="shared" si="175"/>
        <v>0508070</v>
      </c>
      <c r="H11254" s="235" t="s">
        <v>8478</v>
      </c>
      <c r="I11254" s="235" t="s">
        <v>8477</v>
      </c>
    </row>
    <row r="11255" spans="5:9">
      <c r="E11255" s="236" t="s">
        <v>19092</v>
      </c>
      <c r="F11255" s="236" t="s">
        <v>2648</v>
      </c>
      <c r="G11255" s="235" t="str">
        <f t="shared" si="175"/>
        <v>0508071</v>
      </c>
      <c r="H11255" s="235" t="s">
        <v>19163</v>
      </c>
      <c r="I11255" s="235" t="s">
        <v>19162</v>
      </c>
    </row>
    <row r="11256" spans="5:9">
      <c r="E11256" s="236" t="s">
        <v>19092</v>
      </c>
      <c r="F11256" s="236" t="s">
        <v>1135</v>
      </c>
      <c r="G11256" s="235" t="str">
        <f t="shared" si="175"/>
        <v>0508075</v>
      </c>
      <c r="H11256" s="235" t="s">
        <v>19161</v>
      </c>
      <c r="I11256" s="235" t="s">
        <v>19160</v>
      </c>
    </row>
    <row r="11257" spans="5:9">
      <c r="E11257" s="236" t="s">
        <v>19092</v>
      </c>
      <c r="F11257" s="236" t="s">
        <v>6204</v>
      </c>
      <c r="G11257" s="235" t="str">
        <f t="shared" si="175"/>
        <v>0508076</v>
      </c>
      <c r="H11257" s="235" t="s">
        <v>19159</v>
      </c>
      <c r="I11257" s="235" t="s">
        <v>19158</v>
      </c>
    </row>
    <row r="11258" spans="5:9">
      <c r="E11258" s="236" t="s">
        <v>19092</v>
      </c>
      <c r="F11258" s="236" t="s">
        <v>4299</v>
      </c>
      <c r="G11258" s="235" t="str">
        <f t="shared" si="175"/>
        <v>0508077</v>
      </c>
      <c r="H11258" s="235" t="s">
        <v>19157</v>
      </c>
      <c r="I11258" s="235" t="s">
        <v>19156</v>
      </c>
    </row>
    <row r="11259" spans="5:9">
      <c r="E11259" s="236" t="s">
        <v>19092</v>
      </c>
      <c r="F11259" s="236" t="s">
        <v>4641</v>
      </c>
      <c r="G11259" s="235" t="str">
        <f t="shared" si="175"/>
        <v>0508086</v>
      </c>
      <c r="H11259" s="235" t="s">
        <v>5675</v>
      </c>
      <c r="I11259" s="235" t="s">
        <v>5674</v>
      </c>
    </row>
    <row r="11260" spans="5:9">
      <c r="E11260" s="236" t="s">
        <v>19092</v>
      </c>
      <c r="F11260" s="236" t="s">
        <v>1046</v>
      </c>
      <c r="G11260" s="235" t="str">
        <f t="shared" si="175"/>
        <v>0508090</v>
      </c>
      <c r="H11260" s="235" t="s">
        <v>1142</v>
      </c>
      <c r="I11260" s="235" t="s">
        <v>1141</v>
      </c>
    </row>
    <row r="11261" spans="5:9">
      <c r="E11261" s="236" t="s">
        <v>19092</v>
      </c>
      <c r="F11261" s="236" t="s">
        <v>1359</v>
      </c>
      <c r="G11261" s="235" t="str">
        <f t="shared" si="175"/>
        <v>0508110</v>
      </c>
      <c r="H11261" s="235" t="s">
        <v>3278</v>
      </c>
      <c r="I11261" s="235" t="s">
        <v>19155</v>
      </c>
    </row>
    <row r="11262" spans="5:9">
      <c r="E11262" s="236" t="s">
        <v>19092</v>
      </c>
      <c r="F11262" s="236" t="s">
        <v>1356</v>
      </c>
      <c r="G11262" s="235" t="str">
        <f t="shared" si="175"/>
        <v>0508111</v>
      </c>
      <c r="H11262" s="235" t="s">
        <v>9151</v>
      </c>
      <c r="I11262" s="235" t="s">
        <v>9150</v>
      </c>
    </row>
    <row r="11263" spans="5:9">
      <c r="E11263" s="236" t="s">
        <v>19092</v>
      </c>
      <c r="F11263" s="236" t="s">
        <v>1353</v>
      </c>
      <c r="G11263" s="235" t="str">
        <f t="shared" si="175"/>
        <v>0508112</v>
      </c>
      <c r="H11263" s="235" t="s">
        <v>11815</v>
      </c>
      <c r="I11263" s="235" t="s">
        <v>12402</v>
      </c>
    </row>
    <row r="11264" spans="5:9">
      <c r="E11264" s="236" t="s">
        <v>19092</v>
      </c>
      <c r="F11264" s="236" t="s">
        <v>1349</v>
      </c>
      <c r="G11264" s="235" t="str">
        <f t="shared" si="175"/>
        <v>0508113</v>
      </c>
      <c r="H11264" s="235" t="s">
        <v>19154</v>
      </c>
      <c r="I11264" s="235" t="s">
        <v>19153</v>
      </c>
    </row>
    <row r="11265" spans="5:9">
      <c r="E11265" s="236" t="s">
        <v>19092</v>
      </c>
      <c r="F11265" s="236" t="s">
        <v>1434</v>
      </c>
      <c r="G11265" s="235" t="str">
        <f t="shared" si="175"/>
        <v>0508114</v>
      </c>
      <c r="H11265" s="235" t="s">
        <v>7845</v>
      </c>
      <c r="I11265" s="235" t="s">
        <v>12026</v>
      </c>
    </row>
    <row r="11266" spans="5:9">
      <c r="E11266" s="236" t="s">
        <v>19092</v>
      </c>
      <c r="F11266" s="236" t="s">
        <v>1548</v>
      </c>
      <c r="G11266" s="235" t="str">
        <f t="shared" ref="G11266:G11329" si="176">TEXT(E11266,"0000")&amp;TEXT(F11266,"000")</f>
        <v>0508115</v>
      </c>
      <c r="H11266" s="235" t="s">
        <v>19152</v>
      </c>
      <c r="I11266" s="235" t="s">
        <v>19151</v>
      </c>
    </row>
    <row r="11267" spans="5:9">
      <c r="E11267" s="236" t="s">
        <v>19092</v>
      </c>
      <c r="F11267" s="236" t="s">
        <v>1459</v>
      </c>
      <c r="G11267" s="235" t="str">
        <f t="shared" si="176"/>
        <v>0508116</v>
      </c>
      <c r="H11267" s="235" t="s">
        <v>19150</v>
      </c>
      <c r="I11267" s="235" t="s">
        <v>19149</v>
      </c>
    </row>
    <row r="11268" spans="5:9">
      <c r="E11268" s="236" t="s">
        <v>19092</v>
      </c>
      <c r="F11268" s="236" t="s">
        <v>2326</v>
      </c>
      <c r="G11268" s="235" t="str">
        <f t="shared" si="176"/>
        <v>0508117</v>
      </c>
      <c r="H11268" s="235" t="s">
        <v>19148</v>
      </c>
      <c r="I11268" s="235" t="s">
        <v>1677</v>
      </c>
    </row>
    <row r="11269" spans="5:9">
      <c r="E11269" s="236" t="s">
        <v>19092</v>
      </c>
      <c r="F11269" s="236" t="s">
        <v>871</v>
      </c>
      <c r="G11269" s="235" t="str">
        <f t="shared" si="176"/>
        <v>0508118</v>
      </c>
      <c r="H11269" s="235" t="s">
        <v>19147</v>
      </c>
      <c r="I11269" s="235" t="s">
        <v>19146</v>
      </c>
    </row>
    <row r="11270" spans="5:9">
      <c r="E11270" s="236" t="s">
        <v>19092</v>
      </c>
      <c r="F11270" s="236" t="s">
        <v>868</v>
      </c>
      <c r="G11270" s="235" t="str">
        <f t="shared" si="176"/>
        <v>0508119</v>
      </c>
      <c r="H11270" s="235" t="s">
        <v>17567</v>
      </c>
      <c r="I11270" s="235" t="s">
        <v>17566</v>
      </c>
    </row>
    <row r="11271" spans="5:9">
      <c r="E11271" s="236" t="s">
        <v>19092</v>
      </c>
      <c r="F11271" s="236" t="s">
        <v>865</v>
      </c>
      <c r="G11271" s="235" t="str">
        <f t="shared" si="176"/>
        <v>0508128</v>
      </c>
      <c r="H11271" s="235" t="s">
        <v>19145</v>
      </c>
      <c r="I11271" s="235" t="s">
        <v>19144</v>
      </c>
    </row>
    <row r="11272" spans="5:9">
      <c r="E11272" s="236" t="s">
        <v>19092</v>
      </c>
      <c r="F11272" s="236" t="s">
        <v>862</v>
      </c>
      <c r="G11272" s="235" t="str">
        <f t="shared" si="176"/>
        <v>0508129</v>
      </c>
      <c r="H11272" s="235" t="s">
        <v>9932</v>
      </c>
      <c r="I11272" s="235" t="s">
        <v>9931</v>
      </c>
    </row>
    <row r="11273" spans="5:9">
      <c r="E11273" s="236" t="s">
        <v>19092</v>
      </c>
      <c r="F11273" s="236" t="s">
        <v>4202</v>
      </c>
      <c r="G11273" s="235" t="str">
        <f t="shared" si="176"/>
        <v>0508134</v>
      </c>
      <c r="H11273" s="235" t="s">
        <v>19143</v>
      </c>
      <c r="I11273" s="235" t="s">
        <v>1658</v>
      </c>
    </row>
    <row r="11274" spans="5:9">
      <c r="E11274" s="236" t="s">
        <v>19092</v>
      </c>
      <c r="F11274" s="236" t="s">
        <v>4197</v>
      </c>
      <c r="G11274" s="235" t="str">
        <f t="shared" si="176"/>
        <v>0508136</v>
      </c>
      <c r="H11274" s="235" t="s">
        <v>2384</v>
      </c>
      <c r="I11274" s="235" t="s">
        <v>2383</v>
      </c>
    </row>
    <row r="11275" spans="5:9">
      <c r="E11275" s="236" t="s">
        <v>19092</v>
      </c>
      <c r="F11275" s="236" t="s">
        <v>1424</v>
      </c>
      <c r="G11275" s="235" t="str">
        <f t="shared" si="176"/>
        <v>0508137</v>
      </c>
      <c r="H11275" s="235" t="s">
        <v>19142</v>
      </c>
      <c r="I11275" s="235" t="s">
        <v>19141</v>
      </c>
    </row>
    <row r="11276" spans="5:9">
      <c r="E11276" s="236" t="s">
        <v>19092</v>
      </c>
      <c r="F11276" s="236" t="s">
        <v>4624</v>
      </c>
      <c r="G11276" s="235" t="str">
        <f t="shared" si="176"/>
        <v>0508155</v>
      </c>
      <c r="H11276" s="235" t="s">
        <v>19140</v>
      </c>
      <c r="I11276" s="235" t="s">
        <v>19139</v>
      </c>
    </row>
    <row r="11277" spans="5:9">
      <c r="E11277" s="236" t="s">
        <v>19092</v>
      </c>
      <c r="F11277" s="236" t="s">
        <v>4157</v>
      </c>
      <c r="G11277" s="235" t="str">
        <f t="shared" si="176"/>
        <v>0508158</v>
      </c>
      <c r="H11277" s="235" t="s">
        <v>11983</v>
      </c>
      <c r="I11277" s="235" t="s">
        <v>11982</v>
      </c>
    </row>
    <row r="11278" spans="5:9">
      <c r="E11278" s="236" t="s">
        <v>19092</v>
      </c>
      <c r="F11278" s="236" t="s">
        <v>1127</v>
      </c>
      <c r="G11278" s="235" t="str">
        <f t="shared" si="176"/>
        <v>0508220</v>
      </c>
      <c r="H11278" s="235" t="s">
        <v>11396</v>
      </c>
      <c r="I11278" s="235" t="s">
        <v>11395</v>
      </c>
    </row>
    <row r="11279" spans="5:9">
      <c r="E11279" s="236" t="s">
        <v>19092</v>
      </c>
      <c r="F11279" s="236" t="s">
        <v>2036</v>
      </c>
      <c r="G11279" s="235" t="str">
        <f t="shared" si="176"/>
        <v>0508221</v>
      </c>
      <c r="H11279" s="235" t="s">
        <v>19138</v>
      </c>
      <c r="I11279" s="235" t="s">
        <v>9927</v>
      </c>
    </row>
    <row r="11280" spans="5:9">
      <c r="E11280" s="236" t="s">
        <v>19092</v>
      </c>
      <c r="F11280" s="236" t="s">
        <v>1121</v>
      </c>
      <c r="G11280" s="235" t="str">
        <f t="shared" si="176"/>
        <v>0508250</v>
      </c>
      <c r="H11280" s="235" t="s">
        <v>9887</v>
      </c>
      <c r="I11280" s="235" t="s">
        <v>9886</v>
      </c>
    </row>
    <row r="11281" spans="5:9">
      <c r="E11281" s="236" t="s">
        <v>19092</v>
      </c>
      <c r="F11281" s="236" t="s">
        <v>3324</v>
      </c>
      <c r="G11281" s="235" t="str">
        <f t="shared" si="176"/>
        <v>0508251</v>
      </c>
      <c r="H11281" s="235" t="s">
        <v>19137</v>
      </c>
      <c r="I11281" s="235" t="s">
        <v>19136</v>
      </c>
    </row>
    <row r="11282" spans="5:9">
      <c r="E11282" s="236" t="s">
        <v>19092</v>
      </c>
      <c r="F11282" s="236" t="s">
        <v>6397</v>
      </c>
      <c r="G11282" s="235" t="str">
        <f t="shared" si="176"/>
        <v>0508252</v>
      </c>
      <c r="H11282" s="235" t="s">
        <v>3992</v>
      </c>
      <c r="I11282" s="235" t="s">
        <v>3991</v>
      </c>
    </row>
    <row r="11283" spans="5:9">
      <c r="E11283" s="236" t="s">
        <v>19092</v>
      </c>
      <c r="F11283" s="236" t="s">
        <v>3965</v>
      </c>
      <c r="G11283" s="235" t="str">
        <f t="shared" si="176"/>
        <v>0508253</v>
      </c>
      <c r="H11283" s="235" t="s">
        <v>12437</v>
      </c>
      <c r="I11283" s="235" t="s">
        <v>12436</v>
      </c>
    </row>
    <row r="11284" spans="5:9">
      <c r="E11284" s="236" t="s">
        <v>19092</v>
      </c>
      <c r="F11284" s="236" t="s">
        <v>6484</v>
      </c>
      <c r="G11284" s="235" t="str">
        <f t="shared" si="176"/>
        <v>0508254</v>
      </c>
      <c r="H11284" s="235" t="s">
        <v>19135</v>
      </c>
      <c r="I11284" s="235" t="s">
        <v>9882</v>
      </c>
    </row>
    <row r="11285" spans="5:9">
      <c r="E11285" s="236" t="s">
        <v>19092</v>
      </c>
      <c r="F11285" s="236" t="s">
        <v>4075</v>
      </c>
      <c r="G11285" s="235" t="str">
        <f t="shared" si="176"/>
        <v>0508256</v>
      </c>
      <c r="H11285" s="235" t="s">
        <v>19134</v>
      </c>
      <c r="I11285" s="235" t="s">
        <v>19133</v>
      </c>
    </row>
    <row r="11286" spans="5:9">
      <c r="E11286" s="236" t="s">
        <v>19092</v>
      </c>
      <c r="F11286" s="236" t="s">
        <v>4074</v>
      </c>
      <c r="G11286" s="235" t="str">
        <f t="shared" si="176"/>
        <v>0508257</v>
      </c>
      <c r="H11286" s="235" t="s">
        <v>9403</v>
      </c>
      <c r="I11286" s="235" t="s">
        <v>9402</v>
      </c>
    </row>
    <row r="11287" spans="5:9">
      <c r="E11287" s="236" t="s">
        <v>19092</v>
      </c>
      <c r="F11287" s="236" t="s">
        <v>2027</v>
      </c>
      <c r="G11287" s="235" t="str">
        <f t="shared" si="176"/>
        <v>0508262</v>
      </c>
      <c r="H11287" s="235" t="s">
        <v>19132</v>
      </c>
      <c r="I11287" s="235" t="s">
        <v>19131</v>
      </c>
    </row>
    <row r="11288" spans="5:9">
      <c r="E11288" s="236" t="s">
        <v>19092</v>
      </c>
      <c r="F11288" s="236" t="s">
        <v>2287</v>
      </c>
      <c r="G11288" s="235" t="str">
        <f t="shared" si="176"/>
        <v>0508321</v>
      </c>
      <c r="H11288" s="235" t="s">
        <v>11392</v>
      </c>
      <c r="I11288" s="235" t="s">
        <v>11391</v>
      </c>
    </row>
    <row r="11289" spans="5:9">
      <c r="E11289" s="236" t="s">
        <v>19092</v>
      </c>
      <c r="F11289" s="236" t="s">
        <v>2004</v>
      </c>
      <c r="G11289" s="235" t="str">
        <f t="shared" si="176"/>
        <v>0508322</v>
      </c>
      <c r="H11289" s="235" t="s">
        <v>11398</v>
      </c>
      <c r="I11289" s="235" t="s">
        <v>11397</v>
      </c>
    </row>
    <row r="11290" spans="5:9">
      <c r="E11290" s="236" t="s">
        <v>19092</v>
      </c>
      <c r="F11290" s="236" t="s">
        <v>2890</v>
      </c>
      <c r="G11290" s="235" t="str">
        <f t="shared" si="176"/>
        <v>0508323</v>
      </c>
      <c r="H11290" s="235" t="s">
        <v>12441</v>
      </c>
      <c r="I11290" s="235" t="s">
        <v>12440</v>
      </c>
    </row>
    <row r="11291" spans="5:9">
      <c r="E11291" s="236" t="s">
        <v>19092</v>
      </c>
      <c r="F11291" s="236" t="s">
        <v>4463</v>
      </c>
      <c r="G11291" s="235" t="str">
        <f t="shared" si="176"/>
        <v>0508324</v>
      </c>
      <c r="H11291" s="235" t="s">
        <v>19130</v>
      </c>
      <c r="I11291" s="235" t="s">
        <v>19129</v>
      </c>
    </row>
    <row r="11292" spans="5:9">
      <c r="E11292" s="236" t="s">
        <v>19092</v>
      </c>
      <c r="F11292" s="236" t="s">
        <v>2284</v>
      </c>
      <c r="G11292" s="235" t="str">
        <f t="shared" si="176"/>
        <v>0508325</v>
      </c>
      <c r="H11292" s="235" t="s">
        <v>4618</v>
      </c>
      <c r="I11292" s="235" t="s">
        <v>2002</v>
      </c>
    </row>
    <row r="11293" spans="5:9">
      <c r="E11293" s="236" t="s">
        <v>19092</v>
      </c>
      <c r="F11293" s="236" t="s">
        <v>11267</v>
      </c>
      <c r="G11293" s="235" t="str">
        <f t="shared" si="176"/>
        <v>0508326</v>
      </c>
      <c r="H11293" s="235" t="s">
        <v>19128</v>
      </c>
      <c r="I11293" s="235" t="s">
        <v>19127</v>
      </c>
    </row>
    <row r="11294" spans="5:9">
      <c r="E11294" s="236" t="s">
        <v>19092</v>
      </c>
      <c r="F11294" s="236" t="s">
        <v>2281</v>
      </c>
      <c r="G11294" s="235" t="str">
        <f t="shared" si="176"/>
        <v>0508327</v>
      </c>
      <c r="H11294" s="235" t="s">
        <v>8070</v>
      </c>
      <c r="I11294" s="235" t="s">
        <v>9923</v>
      </c>
    </row>
    <row r="11295" spans="5:9">
      <c r="E11295" s="236" t="s">
        <v>19092</v>
      </c>
      <c r="F11295" s="236" t="s">
        <v>787</v>
      </c>
      <c r="G11295" s="235" t="str">
        <f t="shared" si="176"/>
        <v>0508328</v>
      </c>
      <c r="H11295" s="235" t="s">
        <v>19126</v>
      </c>
      <c r="I11295" s="235" t="s">
        <v>19125</v>
      </c>
    </row>
    <row r="11296" spans="5:9">
      <c r="E11296" s="236" t="s">
        <v>19092</v>
      </c>
      <c r="F11296" s="236" t="s">
        <v>2276</v>
      </c>
      <c r="G11296" s="235" t="str">
        <f t="shared" si="176"/>
        <v>0508330</v>
      </c>
      <c r="H11296" s="235" t="s">
        <v>19124</v>
      </c>
      <c r="I11296" s="235" t="s">
        <v>19123</v>
      </c>
    </row>
    <row r="11297" spans="5:9">
      <c r="E11297" s="236" t="s">
        <v>19092</v>
      </c>
      <c r="F11297" s="236" t="s">
        <v>1278</v>
      </c>
      <c r="G11297" s="235" t="str">
        <f t="shared" si="176"/>
        <v>0508331</v>
      </c>
      <c r="H11297" s="235" t="s">
        <v>19122</v>
      </c>
      <c r="I11297" s="235" t="s">
        <v>19121</v>
      </c>
    </row>
    <row r="11298" spans="5:9">
      <c r="E11298" s="236" t="s">
        <v>19092</v>
      </c>
      <c r="F11298" s="236" t="s">
        <v>1275</v>
      </c>
      <c r="G11298" s="235" t="str">
        <f t="shared" si="176"/>
        <v>0508332</v>
      </c>
      <c r="H11298" s="235" t="s">
        <v>9910</v>
      </c>
      <c r="I11298" s="235" t="s">
        <v>9909</v>
      </c>
    </row>
    <row r="11299" spans="5:9">
      <c r="E11299" s="236" t="s">
        <v>19092</v>
      </c>
      <c r="F11299" s="236" t="s">
        <v>3581</v>
      </c>
      <c r="G11299" s="235" t="str">
        <f t="shared" si="176"/>
        <v>0508333</v>
      </c>
      <c r="H11299" s="235" t="s">
        <v>4693</v>
      </c>
      <c r="I11299" s="235" t="s">
        <v>4692</v>
      </c>
    </row>
    <row r="11300" spans="5:9">
      <c r="E11300" s="236" t="s">
        <v>19092</v>
      </c>
      <c r="F11300" s="236" t="s">
        <v>3578</v>
      </c>
      <c r="G11300" s="235" t="str">
        <f t="shared" si="176"/>
        <v>0508334</v>
      </c>
      <c r="H11300" s="235" t="s">
        <v>19120</v>
      </c>
      <c r="I11300" s="235" t="s">
        <v>19119</v>
      </c>
    </row>
    <row r="11301" spans="5:9">
      <c r="E11301" s="236" t="s">
        <v>19092</v>
      </c>
      <c r="F11301" s="236" t="s">
        <v>3575</v>
      </c>
      <c r="G11301" s="235" t="str">
        <f t="shared" si="176"/>
        <v>0508335</v>
      </c>
      <c r="H11301" s="235" t="s">
        <v>17275</v>
      </c>
      <c r="I11301" s="235" t="s">
        <v>17274</v>
      </c>
    </row>
    <row r="11302" spans="5:9">
      <c r="E11302" s="236" t="s">
        <v>19092</v>
      </c>
      <c r="F11302" s="236" t="s">
        <v>784</v>
      </c>
      <c r="G11302" s="235" t="str">
        <f t="shared" si="176"/>
        <v>0508338</v>
      </c>
      <c r="H11302" s="235" t="s">
        <v>19118</v>
      </c>
      <c r="I11302" s="235" t="s">
        <v>19117</v>
      </c>
    </row>
    <row r="11303" spans="5:9">
      <c r="E11303" s="236" t="s">
        <v>19092</v>
      </c>
      <c r="F11303" s="236" t="s">
        <v>18407</v>
      </c>
      <c r="G11303" s="235" t="str">
        <f t="shared" si="176"/>
        <v>0508339</v>
      </c>
      <c r="H11303" s="235" t="s">
        <v>12448</v>
      </c>
      <c r="I11303" s="235" t="s">
        <v>12447</v>
      </c>
    </row>
    <row r="11304" spans="5:9">
      <c r="E11304" s="236" t="s">
        <v>19092</v>
      </c>
      <c r="F11304" s="236" t="s">
        <v>1266</v>
      </c>
      <c r="G11304" s="235" t="str">
        <f t="shared" si="176"/>
        <v>0508359</v>
      </c>
      <c r="H11304" s="235" t="s">
        <v>7935</v>
      </c>
      <c r="I11304" s="235" t="s">
        <v>7934</v>
      </c>
    </row>
    <row r="11305" spans="5:9">
      <c r="E11305" s="236" t="s">
        <v>19092</v>
      </c>
      <c r="F11305" s="236" t="s">
        <v>1983</v>
      </c>
      <c r="G11305" s="235" t="str">
        <f t="shared" si="176"/>
        <v>0508440</v>
      </c>
      <c r="H11305" s="235" t="s">
        <v>19116</v>
      </c>
      <c r="I11305" s="235" t="s">
        <v>19115</v>
      </c>
    </row>
    <row r="11306" spans="5:9">
      <c r="E11306" s="236" t="s">
        <v>19092</v>
      </c>
      <c r="F11306" s="236" t="s">
        <v>1233</v>
      </c>
      <c r="G11306" s="235" t="str">
        <f t="shared" si="176"/>
        <v>0508441</v>
      </c>
      <c r="H11306" s="235" t="s">
        <v>19114</v>
      </c>
      <c r="I11306" s="235" t="s">
        <v>19113</v>
      </c>
    </row>
    <row r="11307" spans="5:9">
      <c r="E11307" s="236" t="s">
        <v>19092</v>
      </c>
      <c r="F11307" s="236" t="s">
        <v>3917</v>
      </c>
      <c r="G11307" s="235" t="str">
        <f t="shared" si="176"/>
        <v>0508442</v>
      </c>
      <c r="H11307" s="235" t="s">
        <v>19112</v>
      </c>
      <c r="I11307" s="235" t="s">
        <v>19111</v>
      </c>
    </row>
    <row r="11308" spans="5:9">
      <c r="E11308" s="236" t="s">
        <v>19092</v>
      </c>
      <c r="F11308" s="236" t="s">
        <v>11152</v>
      </c>
      <c r="G11308" s="235" t="str">
        <f t="shared" si="176"/>
        <v>0508443</v>
      </c>
      <c r="H11308" s="235" t="s">
        <v>11402</v>
      </c>
      <c r="I11308" s="235" t="s">
        <v>11401</v>
      </c>
    </row>
    <row r="11309" spans="5:9">
      <c r="E11309" s="236" t="s">
        <v>19092</v>
      </c>
      <c r="F11309" s="236" t="s">
        <v>7732</v>
      </c>
      <c r="G11309" s="235" t="str">
        <f t="shared" si="176"/>
        <v>0508444</v>
      </c>
      <c r="H11309" s="235" t="s">
        <v>19110</v>
      </c>
      <c r="I11309" s="235" t="s">
        <v>19109</v>
      </c>
    </row>
    <row r="11310" spans="5:9">
      <c r="E11310" s="236" t="s">
        <v>19092</v>
      </c>
      <c r="F11310" s="236" t="s">
        <v>1980</v>
      </c>
      <c r="G11310" s="235" t="str">
        <f t="shared" si="176"/>
        <v>0508445</v>
      </c>
      <c r="H11310" s="235" t="s">
        <v>19108</v>
      </c>
      <c r="I11310" s="235" t="s">
        <v>19107</v>
      </c>
    </row>
    <row r="11311" spans="5:9">
      <c r="E11311" s="236" t="s">
        <v>19092</v>
      </c>
      <c r="F11311" s="236" t="s">
        <v>19106</v>
      </c>
      <c r="G11311" s="235" t="str">
        <f t="shared" si="176"/>
        <v>0508446</v>
      </c>
      <c r="H11311" s="235" t="s">
        <v>19105</v>
      </c>
      <c r="I11311" s="235" t="s">
        <v>19104</v>
      </c>
    </row>
    <row r="11312" spans="5:9">
      <c r="E11312" s="236" t="s">
        <v>19092</v>
      </c>
      <c r="F11312" s="236" t="s">
        <v>18315</v>
      </c>
      <c r="G11312" s="235" t="str">
        <f t="shared" si="176"/>
        <v>0508447</v>
      </c>
      <c r="H11312" s="235" t="s">
        <v>19103</v>
      </c>
      <c r="I11312" s="235" t="s">
        <v>9858</v>
      </c>
    </row>
    <row r="11313" spans="5:9">
      <c r="E11313" s="236" t="s">
        <v>19092</v>
      </c>
      <c r="F11313" s="236" t="s">
        <v>769</v>
      </c>
      <c r="G11313" s="235" t="str">
        <f t="shared" si="176"/>
        <v>0508448</v>
      </c>
      <c r="H11313" s="235" t="s">
        <v>9869</v>
      </c>
      <c r="I11313" s="235" t="s">
        <v>7563</v>
      </c>
    </row>
    <row r="11314" spans="5:9">
      <c r="E11314" s="236" t="s">
        <v>19092</v>
      </c>
      <c r="F11314" s="236" t="s">
        <v>3532</v>
      </c>
      <c r="G11314" s="235" t="str">
        <f t="shared" si="176"/>
        <v>0508477</v>
      </c>
      <c r="H11314" s="235" t="s">
        <v>19102</v>
      </c>
      <c r="I11314" s="235" t="s">
        <v>19101</v>
      </c>
    </row>
    <row r="11315" spans="5:9">
      <c r="E11315" s="236" t="s">
        <v>19092</v>
      </c>
      <c r="F11315" s="236" t="s">
        <v>1785</v>
      </c>
      <c r="G11315" s="235" t="str">
        <f t="shared" si="176"/>
        <v>0508560</v>
      </c>
      <c r="H11315" s="235" t="s">
        <v>2101</v>
      </c>
      <c r="I11315" s="235" t="s">
        <v>2100</v>
      </c>
    </row>
    <row r="11316" spans="5:9">
      <c r="E11316" s="236" t="s">
        <v>19092</v>
      </c>
      <c r="F11316" s="236" t="s">
        <v>3199</v>
      </c>
      <c r="G11316" s="235" t="str">
        <f t="shared" si="176"/>
        <v>0508580</v>
      </c>
      <c r="H11316" s="235" t="s">
        <v>10817</v>
      </c>
      <c r="I11316" s="235" t="s">
        <v>4657</v>
      </c>
    </row>
    <row r="11317" spans="5:9">
      <c r="E11317" s="236" t="s">
        <v>19092</v>
      </c>
      <c r="F11317" s="236" t="s">
        <v>7027</v>
      </c>
      <c r="G11317" s="235" t="str">
        <f t="shared" si="176"/>
        <v>0508581</v>
      </c>
      <c r="H11317" s="235" t="s">
        <v>19100</v>
      </c>
      <c r="I11317" s="235" t="s">
        <v>19099</v>
      </c>
    </row>
    <row r="11318" spans="5:9">
      <c r="E11318" s="236" t="s">
        <v>19092</v>
      </c>
      <c r="F11318" s="236" t="s">
        <v>3795</v>
      </c>
      <c r="G11318" s="235" t="str">
        <f t="shared" si="176"/>
        <v>0508582</v>
      </c>
      <c r="H11318" s="235" t="s">
        <v>19098</v>
      </c>
      <c r="I11318" s="235" t="s">
        <v>19097</v>
      </c>
    </row>
    <row r="11319" spans="5:9">
      <c r="E11319" s="236" t="s">
        <v>19092</v>
      </c>
      <c r="F11319" s="236" t="s">
        <v>3196</v>
      </c>
      <c r="G11319" s="235" t="str">
        <f t="shared" si="176"/>
        <v>0508583</v>
      </c>
      <c r="H11319" s="235" t="s">
        <v>19096</v>
      </c>
      <c r="I11319" s="235" t="s">
        <v>19095</v>
      </c>
    </row>
    <row r="11320" spans="5:9">
      <c r="E11320" s="236" t="s">
        <v>19092</v>
      </c>
      <c r="F11320" s="236" t="s">
        <v>1765</v>
      </c>
      <c r="G11320" s="235" t="str">
        <f t="shared" si="176"/>
        <v>0508670</v>
      </c>
      <c r="H11320" s="235" t="s">
        <v>7958</v>
      </c>
      <c r="I11320" s="235" t="s">
        <v>7957</v>
      </c>
    </row>
    <row r="11321" spans="5:9">
      <c r="E11321" s="236" t="s">
        <v>19092</v>
      </c>
      <c r="F11321" s="236" t="s">
        <v>3695</v>
      </c>
      <c r="G11321" s="235" t="str">
        <f t="shared" si="176"/>
        <v>0508672</v>
      </c>
      <c r="H11321" s="235" t="s">
        <v>3922</v>
      </c>
      <c r="I11321" s="235" t="s">
        <v>3921</v>
      </c>
    </row>
    <row r="11322" spans="5:9">
      <c r="E11322" s="236" t="s">
        <v>19092</v>
      </c>
      <c r="F11322" s="236" t="s">
        <v>3692</v>
      </c>
      <c r="G11322" s="235" t="str">
        <f t="shared" si="176"/>
        <v>0508673</v>
      </c>
      <c r="H11322" s="235" t="s">
        <v>19094</v>
      </c>
      <c r="I11322" s="235" t="s">
        <v>19093</v>
      </c>
    </row>
    <row r="11323" spans="5:9">
      <c r="E11323" s="236" t="s">
        <v>19092</v>
      </c>
      <c r="F11323" s="236" t="s">
        <v>1761</v>
      </c>
      <c r="G11323" s="235" t="str">
        <f t="shared" si="176"/>
        <v>0508690</v>
      </c>
      <c r="H11323" s="235" t="s">
        <v>3461</v>
      </c>
      <c r="I11323" s="235" t="s">
        <v>2350</v>
      </c>
    </row>
    <row r="11324" spans="5:9">
      <c r="E11324" s="236" t="s">
        <v>19092</v>
      </c>
      <c r="F11324" s="236" t="s">
        <v>1093</v>
      </c>
      <c r="G11324" s="235" t="str">
        <f t="shared" si="176"/>
        <v>0508700</v>
      </c>
      <c r="H11324" s="235" t="s">
        <v>28627</v>
      </c>
      <c r="I11324" s="235" t="s">
        <v>28934</v>
      </c>
    </row>
    <row r="11325" spans="5:9">
      <c r="E11325" s="236" t="s">
        <v>19063</v>
      </c>
      <c r="F11325" s="236" t="s">
        <v>972</v>
      </c>
      <c r="G11325" s="235" t="str">
        <f t="shared" si="176"/>
        <v>0509002</v>
      </c>
      <c r="H11325" s="235" t="s">
        <v>10986</v>
      </c>
      <c r="I11325" s="235" t="s">
        <v>935</v>
      </c>
    </row>
    <row r="11326" spans="5:9">
      <c r="E11326" s="236" t="s">
        <v>19063</v>
      </c>
      <c r="F11326" s="236" t="s">
        <v>969</v>
      </c>
      <c r="G11326" s="235" t="str">
        <f t="shared" si="176"/>
        <v>0509003</v>
      </c>
      <c r="H11326" s="235" t="s">
        <v>7658</v>
      </c>
      <c r="I11326" s="235" t="s">
        <v>8360</v>
      </c>
    </row>
    <row r="11327" spans="5:9">
      <c r="E11327" s="236" t="s">
        <v>19063</v>
      </c>
      <c r="F11327" s="236" t="s">
        <v>966</v>
      </c>
      <c r="G11327" s="235" t="str">
        <f t="shared" si="176"/>
        <v>0509004</v>
      </c>
      <c r="H11327" s="235" t="s">
        <v>19091</v>
      </c>
      <c r="I11327" s="235" t="s">
        <v>19090</v>
      </c>
    </row>
    <row r="11328" spans="5:9">
      <c r="E11328" s="236" t="s">
        <v>19063</v>
      </c>
      <c r="F11328" s="236" t="s">
        <v>963</v>
      </c>
      <c r="G11328" s="235" t="str">
        <f t="shared" si="176"/>
        <v>0509005</v>
      </c>
      <c r="H11328" s="235" t="s">
        <v>14810</v>
      </c>
      <c r="I11328" s="235" t="s">
        <v>14809</v>
      </c>
    </row>
    <row r="11329" spans="5:9">
      <c r="E11329" s="236" t="s">
        <v>19063</v>
      </c>
      <c r="F11329" s="236" t="s">
        <v>960</v>
      </c>
      <c r="G11329" s="235" t="str">
        <f t="shared" si="176"/>
        <v>0509006</v>
      </c>
      <c r="H11329" s="235" t="s">
        <v>17269</v>
      </c>
      <c r="I11329" s="235" t="s">
        <v>17268</v>
      </c>
    </row>
    <row r="11330" spans="5:9">
      <c r="E11330" s="236" t="s">
        <v>19063</v>
      </c>
      <c r="F11330" s="236" t="s">
        <v>957</v>
      </c>
      <c r="G11330" s="235" t="str">
        <f t="shared" ref="G11330:G11393" si="177">TEXT(E11330,"0000")&amp;TEXT(F11330,"000")</f>
        <v>0509007</v>
      </c>
      <c r="H11330" s="235" t="s">
        <v>17139</v>
      </c>
      <c r="I11330" s="235" t="s">
        <v>17138</v>
      </c>
    </row>
    <row r="11331" spans="5:9">
      <c r="E11331" s="236" t="s">
        <v>19063</v>
      </c>
      <c r="F11331" s="236" t="s">
        <v>934</v>
      </c>
      <c r="G11331" s="235" t="str">
        <f t="shared" si="177"/>
        <v>0509008</v>
      </c>
      <c r="H11331" s="235" t="s">
        <v>10259</v>
      </c>
      <c r="I11331" s="235" t="s">
        <v>10258</v>
      </c>
    </row>
    <row r="11332" spans="5:9">
      <c r="E11332" s="236" t="s">
        <v>19063</v>
      </c>
      <c r="F11332" s="236" t="s">
        <v>1151</v>
      </c>
      <c r="G11332" s="235" t="str">
        <f t="shared" si="177"/>
        <v>0509009</v>
      </c>
      <c r="H11332" s="235" t="s">
        <v>19089</v>
      </c>
      <c r="I11332" s="235" t="s">
        <v>19088</v>
      </c>
    </row>
    <row r="11333" spans="5:9">
      <c r="E11333" s="236" t="s">
        <v>19063</v>
      </c>
      <c r="F11333" s="236" t="s">
        <v>1143</v>
      </c>
      <c r="G11333" s="235" t="str">
        <f t="shared" si="177"/>
        <v>0509010</v>
      </c>
      <c r="H11333" s="235" t="s">
        <v>10308</v>
      </c>
      <c r="I11333" s="235" t="s">
        <v>10307</v>
      </c>
    </row>
    <row r="11334" spans="5:9">
      <c r="E11334" s="236" t="s">
        <v>19063</v>
      </c>
      <c r="F11334" s="236" t="s">
        <v>1602</v>
      </c>
      <c r="G11334" s="235" t="str">
        <f t="shared" si="177"/>
        <v>0509011</v>
      </c>
      <c r="H11334" s="235" t="s">
        <v>11421</v>
      </c>
      <c r="I11334" s="235" t="s">
        <v>11420</v>
      </c>
    </row>
    <row r="11335" spans="5:9">
      <c r="E11335" s="236" t="s">
        <v>19063</v>
      </c>
      <c r="F11335" s="236" t="s">
        <v>1709</v>
      </c>
      <c r="G11335" s="235" t="str">
        <f t="shared" si="177"/>
        <v>0509013</v>
      </c>
      <c r="H11335" s="235" t="s">
        <v>1126</v>
      </c>
      <c r="I11335" s="235" t="s">
        <v>1125</v>
      </c>
    </row>
    <row r="11336" spans="5:9">
      <c r="E11336" s="236" t="s">
        <v>19063</v>
      </c>
      <c r="F11336" s="236" t="s">
        <v>1511</v>
      </c>
      <c r="G11336" s="235" t="str">
        <f t="shared" si="177"/>
        <v>0509014</v>
      </c>
      <c r="H11336" s="235" t="s">
        <v>6231</v>
      </c>
      <c r="I11336" s="235" t="s">
        <v>7848</v>
      </c>
    </row>
    <row r="11337" spans="5:9">
      <c r="E11337" s="236" t="s">
        <v>19063</v>
      </c>
      <c r="F11337" s="236" t="s">
        <v>1704</v>
      </c>
      <c r="G11337" s="235" t="str">
        <f t="shared" si="177"/>
        <v>0509015</v>
      </c>
      <c r="H11337" s="235" t="s">
        <v>10296</v>
      </c>
      <c r="I11337" s="235" t="s">
        <v>10295</v>
      </c>
    </row>
    <row r="11338" spans="5:9">
      <c r="E11338" s="236" t="s">
        <v>19063</v>
      </c>
      <c r="F11338" s="236" t="s">
        <v>1676</v>
      </c>
      <c r="G11338" s="235" t="str">
        <f t="shared" si="177"/>
        <v>0509016</v>
      </c>
      <c r="H11338" s="235" t="s">
        <v>7212</v>
      </c>
      <c r="I11338" s="235" t="s">
        <v>10110</v>
      </c>
    </row>
    <row r="11339" spans="5:9">
      <c r="E11339" s="236" t="s">
        <v>19063</v>
      </c>
      <c r="F11339" s="236" t="s">
        <v>1508</v>
      </c>
      <c r="G11339" s="235" t="str">
        <f t="shared" si="177"/>
        <v>0509017</v>
      </c>
      <c r="H11339" s="235" t="s">
        <v>10318</v>
      </c>
      <c r="I11339" s="235" t="s">
        <v>10317</v>
      </c>
    </row>
    <row r="11340" spans="5:9">
      <c r="E11340" s="236" t="s">
        <v>19063</v>
      </c>
      <c r="F11340" s="236" t="s">
        <v>931</v>
      </c>
      <c r="G11340" s="235" t="str">
        <f t="shared" si="177"/>
        <v>0509018</v>
      </c>
      <c r="H11340" s="235" t="s">
        <v>9672</v>
      </c>
      <c r="I11340" s="235" t="s">
        <v>9671</v>
      </c>
    </row>
    <row r="11341" spans="5:9">
      <c r="E11341" s="236" t="s">
        <v>19063</v>
      </c>
      <c r="F11341" s="236" t="s">
        <v>928</v>
      </c>
      <c r="G11341" s="235" t="str">
        <f t="shared" si="177"/>
        <v>0509019</v>
      </c>
      <c r="H11341" s="235" t="s">
        <v>2448</v>
      </c>
      <c r="I11341" s="235" t="s">
        <v>2447</v>
      </c>
    </row>
    <row r="11342" spans="5:9">
      <c r="E11342" s="236" t="s">
        <v>19063</v>
      </c>
      <c r="F11342" s="236" t="s">
        <v>1071</v>
      </c>
      <c r="G11342" s="235" t="str">
        <f t="shared" si="177"/>
        <v>0509020</v>
      </c>
      <c r="H11342" s="235" t="s">
        <v>17216</v>
      </c>
      <c r="I11342" s="235" t="s">
        <v>10729</v>
      </c>
    </row>
    <row r="11343" spans="5:9">
      <c r="E11343" s="236" t="s">
        <v>19063</v>
      </c>
      <c r="F11343" s="236" t="s">
        <v>1701</v>
      </c>
      <c r="G11343" s="235" t="str">
        <f t="shared" si="177"/>
        <v>0509021</v>
      </c>
      <c r="H11343" s="235" t="s">
        <v>19087</v>
      </c>
      <c r="I11343" s="235" t="s">
        <v>19086</v>
      </c>
    </row>
    <row r="11344" spans="5:9">
      <c r="E11344" s="236" t="s">
        <v>19063</v>
      </c>
      <c r="F11344" s="236" t="s">
        <v>1919</v>
      </c>
      <c r="G11344" s="235" t="str">
        <f t="shared" si="177"/>
        <v>0509023</v>
      </c>
      <c r="H11344" s="235" t="s">
        <v>19085</v>
      </c>
      <c r="I11344" s="235" t="s">
        <v>19084</v>
      </c>
    </row>
    <row r="11345" spans="5:9">
      <c r="E11345" s="236" t="s">
        <v>19063</v>
      </c>
      <c r="F11345" s="236" t="s">
        <v>2126</v>
      </c>
      <c r="G11345" s="235" t="str">
        <f t="shared" si="177"/>
        <v>0509024</v>
      </c>
      <c r="H11345" s="235" t="s">
        <v>10303</v>
      </c>
      <c r="I11345" s="235" t="s">
        <v>3927</v>
      </c>
    </row>
    <row r="11346" spans="5:9">
      <c r="E11346" s="236" t="s">
        <v>19063</v>
      </c>
      <c r="F11346" s="236" t="s">
        <v>1915</v>
      </c>
      <c r="G11346" s="235" t="str">
        <f t="shared" si="177"/>
        <v>0509025</v>
      </c>
      <c r="H11346" s="235" t="s">
        <v>10284</v>
      </c>
      <c r="I11346" s="235" t="s">
        <v>10283</v>
      </c>
    </row>
    <row r="11347" spans="5:9">
      <c r="E11347" s="236" t="s">
        <v>19063</v>
      </c>
      <c r="F11347" s="236" t="s">
        <v>1960</v>
      </c>
      <c r="G11347" s="235" t="str">
        <f t="shared" si="177"/>
        <v>0509027</v>
      </c>
      <c r="H11347" s="235" t="s">
        <v>10255</v>
      </c>
      <c r="I11347" s="235" t="s">
        <v>10254</v>
      </c>
    </row>
    <row r="11348" spans="5:9">
      <c r="E11348" s="236" t="s">
        <v>19063</v>
      </c>
      <c r="F11348" s="236" t="s">
        <v>925</v>
      </c>
      <c r="G11348" s="235" t="str">
        <f t="shared" si="177"/>
        <v>0509028</v>
      </c>
      <c r="H11348" s="235" t="s">
        <v>10241</v>
      </c>
      <c r="I11348" s="235" t="s">
        <v>10240</v>
      </c>
    </row>
    <row r="11349" spans="5:9">
      <c r="E11349" s="236" t="s">
        <v>19063</v>
      </c>
      <c r="F11349" s="236" t="s">
        <v>922</v>
      </c>
      <c r="G11349" s="235" t="str">
        <f t="shared" si="177"/>
        <v>0509029</v>
      </c>
      <c r="H11349" s="235" t="s">
        <v>19083</v>
      </c>
      <c r="I11349" s="235" t="s">
        <v>19082</v>
      </c>
    </row>
    <row r="11350" spans="5:9">
      <c r="E11350" s="236" t="s">
        <v>19063</v>
      </c>
      <c r="F11350" s="236" t="s">
        <v>1621</v>
      </c>
      <c r="G11350" s="235" t="str">
        <f t="shared" si="177"/>
        <v>0509030</v>
      </c>
      <c r="H11350" s="235" t="s">
        <v>10264</v>
      </c>
      <c r="I11350" s="235" t="s">
        <v>10263</v>
      </c>
    </row>
    <row r="11351" spans="5:9">
      <c r="E11351" s="236" t="s">
        <v>19063</v>
      </c>
      <c r="F11351" s="236" t="s">
        <v>2121</v>
      </c>
      <c r="G11351" s="235" t="str">
        <f t="shared" si="177"/>
        <v>0509031</v>
      </c>
      <c r="H11351" s="235" t="s">
        <v>1569</v>
      </c>
      <c r="I11351" s="235" t="s">
        <v>1568</v>
      </c>
    </row>
    <row r="11352" spans="5:9">
      <c r="E11352" s="236" t="s">
        <v>19063</v>
      </c>
      <c r="F11352" s="236" t="s">
        <v>1599</v>
      </c>
      <c r="G11352" s="235" t="str">
        <f t="shared" si="177"/>
        <v>0509032</v>
      </c>
      <c r="H11352" s="235" t="s">
        <v>10305</v>
      </c>
      <c r="I11352" s="235" t="s">
        <v>10304</v>
      </c>
    </row>
    <row r="11353" spans="5:9">
      <c r="E11353" s="236" t="s">
        <v>19063</v>
      </c>
      <c r="F11353" s="236" t="s">
        <v>1596</v>
      </c>
      <c r="G11353" s="235" t="str">
        <f t="shared" si="177"/>
        <v>0509033</v>
      </c>
      <c r="H11353" s="235" t="s">
        <v>10316</v>
      </c>
      <c r="I11353" s="235" t="s">
        <v>10315</v>
      </c>
    </row>
    <row r="11354" spans="5:9">
      <c r="E11354" s="236" t="s">
        <v>19063</v>
      </c>
      <c r="F11354" s="236" t="s">
        <v>1593</v>
      </c>
      <c r="G11354" s="235" t="str">
        <f t="shared" si="177"/>
        <v>0509034</v>
      </c>
      <c r="H11354" s="235" t="s">
        <v>10816</v>
      </c>
      <c r="I11354" s="235" t="s">
        <v>2042</v>
      </c>
    </row>
    <row r="11355" spans="5:9">
      <c r="E11355" s="236" t="s">
        <v>19063</v>
      </c>
      <c r="F11355" s="236" t="s">
        <v>1028</v>
      </c>
      <c r="G11355" s="235" t="str">
        <f t="shared" si="177"/>
        <v>0509035</v>
      </c>
      <c r="H11355" s="235" t="s">
        <v>9984</v>
      </c>
      <c r="I11355" s="235" t="s">
        <v>9983</v>
      </c>
    </row>
    <row r="11356" spans="5:9">
      <c r="E11356" s="236" t="s">
        <v>19063</v>
      </c>
      <c r="F11356" s="236" t="s">
        <v>919</v>
      </c>
      <c r="G11356" s="235" t="str">
        <f t="shared" si="177"/>
        <v>0509038</v>
      </c>
      <c r="H11356" s="235" t="s">
        <v>19081</v>
      </c>
      <c r="I11356" s="235" t="s">
        <v>19080</v>
      </c>
    </row>
    <row r="11357" spans="5:9">
      <c r="E11357" s="236" t="s">
        <v>19063</v>
      </c>
      <c r="F11357" s="236" t="s">
        <v>916</v>
      </c>
      <c r="G11357" s="235" t="str">
        <f t="shared" si="177"/>
        <v>0509039</v>
      </c>
      <c r="H11357" s="235" t="s">
        <v>1132</v>
      </c>
      <c r="I11357" s="235" t="s">
        <v>1131</v>
      </c>
    </row>
    <row r="11358" spans="5:9">
      <c r="E11358" s="236" t="s">
        <v>19063</v>
      </c>
      <c r="F11358" s="236" t="s">
        <v>1025</v>
      </c>
      <c r="G11358" s="235" t="str">
        <f t="shared" si="177"/>
        <v>0509040</v>
      </c>
      <c r="H11358" s="235" t="s">
        <v>11427</v>
      </c>
      <c r="I11358" s="235" t="s">
        <v>11426</v>
      </c>
    </row>
    <row r="11359" spans="5:9">
      <c r="E11359" s="236" t="s">
        <v>19063</v>
      </c>
      <c r="F11359" s="236" t="s">
        <v>1586</v>
      </c>
      <c r="G11359" s="235" t="str">
        <f t="shared" si="177"/>
        <v>0509041</v>
      </c>
      <c r="H11359" s="235" t="s">
        <v>9761</v>
      </c>
      <c r="I11359" s="235" t="s">
        <v>5004</v>
      </c>
    </row>
    <row r="11360" spans="5:9">
      <c r="E11360" s="236" t="s">
        <v>19063</v>
      </c>
      <c r="F11360" s="236" t="s">
        <v>2095</v>
      </c>
      <c r="G11360" s="235" t="str">
        <f t="shared" si="177"/>
        <v>0509043</v>
      </c>
      <c r="H11360" s="235" t="s">
        <v>10817</v>
      </c>
      <c r="I11360" s="235" t="s">
        <v>4657</v>
      </c>
    </row>
    <row r="11361" spans="5:9">
      <c r="E11361" s="236" t="s">
        <v>19063</v>
      </c>
      <c r="F11361" s="236" t="s">
        <v>2091</v>
      </c>
      <c r="G11361" s="235" t="str">
        <f t="shared" si="177"/>
        <v>0509044</v>
      </c>
      <c r="H11361" s="235" t="s">
        <v>6258</v>
      </c>
      <c r="I11361" s="235" t="s">
        <v>10118</v>
      </c>
    </row>
    <row r="11362" spans="5:9">
      <c r="E11362" s="236" t="s">
        <v>19063</v>
      </c>
      <c r="F11362" s="236" t="s">
        <v>2542</v>
      </c>
      <c r="G11362" s="235" t="str">
        <f t="shared" si="177"/>
        <v>0509045</v>
      </c>
      <c r="H11362" s="235" t="s">
        <v>19033</v>
      </c>
      <c r="I11362" s="235" t="s">
        <v>17197</v>
      </c>
    </row>
    <row r="11363" spans="5:9">
      <c r="E11363" s="236" t="s">
        <v>19063</v>
      </c>
      <c r="F11363" s="236" t="s">
        <v>4783</v>
      </c>
      <c r="G11363" s="235" t="str">
        <f t="shared" si="177"/>
        <v>0509046</v>
      </c>
      <c r="H11363" s="235" t="s">
        <v>10130</v>
      </c>
      <c r="I11363" s="235" t="s">
        <v>10129</v>
      </c>
    </row>
    <row r="11364" spans="5:9">
      <c r="E11364" s="236" t="s">
        <v>19063</v>
      </c>
      <c r="F11364" s="236" t="s">
        <v>913</v>
      </c>
      <c r="G11364" s="235" t="str">
        <f t="shared" si="177"/>
        <v>0509048</v>
      </c>
      <c r="H11364" s="235" t="s">
        <v>11213</v>
      </c>
      <c r="I11364" s="235" t="s">
        <v>6776</v>
      </c>
    </row>
    <row r="11365" spans="5:9">
      <c r="E11365" s="236" t="s">
        <v>19063</v>
      </c>
      <c r="F11365" s="236" t="s">
        <v>1620</v>
      </c>
      <c r="G11365" s="235" t="str">
        <f t="shared" si="177"/>
        <v>0509050</v>
      </c>
      <c r="H11365" s="235" t="s">
        <v>15077</v>
      </c>
      <c r="I11365" s="235" t="s">
        <v>15076</v>
      </c>
    </row>
    <row r="11366" spans="5:9">
      <c r="E11366" s="236" t="s">
        <v>19063</v>
      </c>
      <c r="F11366" s="236" t="s">
        <v>2537</v>
      </c>
      <c r="G11366" s="235" t="str">
        <f t="shared" si="177"/>
        <v>0509051</v>
      </c>
      <c r="H11366" s="235" t="s">
        <v>1526</v>
      </c>
      <c r="I11366" s="235" t="s">
        <v>1525</v>
      </c>
    </row>
    <row r="11367" spans="5:9">
      <c r="E11367" s="236" t="s">
        <v>19063</v>
      </c>
      <c r="F11367" s="236" t="s">
        <v>2534</v>
      </c>
      <c r="G11367" s="235" t="str">
        <f t="shared" si="177"/>
        <v>0509052</v>
      </c>
      <c r="H11367" s="235" t="s">
        <v>1142</v>
      </c>
      <c r="I11367" s="235" t="s">
        <v>1141</v>
      </c>
    </row>
    <row r="11368" spans="5:9">
      <c r="E11368" s="236" t="s">
        <v>19063</v>
      </c>
      <c r="F11368" s="236" t="s">
        <v>2531</v>
      </c>
      <c r="G11368" s="235" t="str">
        <f t="shared" si="177"/>
        <v>0509053</v>
      </c>
      <c r="H11368" s="235" t="s">
        <v>2101</v>
      </c>
      <c r="I11368" s="235" t="s">
        <v>2100</v>
      </c>
    </row>
    <row r="11369" spans="5:9">
      <c r="E11369" s="236" t="s">
        <v>19063</v>
      </c>
      <c r="F11369" s="236" t="s">
        <v>4317</v>
      </c>
      <c r="G11369" s="235" t="str">
        <f t="shared" si="177"/>
        <v>0509054</v>
      </c>
      <c r="H11369" s="235" t="s">
        <v>19079</v>
      </c>
      <c r="I11369" s="235" t="s">
        <v>19078</v>
      </c>
    </row>
    <row r="11370" spans="5:9">
      <c r="E11370" s="236" t="s">
        <v>19063</v>
      </c>
      <c r="F11370" s="236" t="s">
        <v>4314</v>
      </c>
      <c r="G11370" s="235" t="str">
        <f t="shared" si="177"/>
        <v>0509055</v>
      </c>
      <c r="H11370" s="235" t="s">
        <v>10211</v>
      </c>
      <c r="I11370" s="235" t="s">
        <v>10210</v>
      </c>
    </row>
    <row r="11371" spans="5:9">
      <c r="E11371" s="236" t="s">
        <v>19063</v>
      </c>
      <c r="F11371" s="236" t="s">
        <v>907</v>
      </c>
      <c r="G11371" s="235" t="str">
        <f t="shared" si="177"/>
        <v>0509058</v>
      </c>
      <c r="H11371" s="235" t="s">
        <v>14918</v>
      </c>
      <c r="I11371" s="235" t="s">
        <v>14917</v>
      </c>
    </row>
    <row r="11372" spans="5:9">
      <c r="E11372" s="236" t="s">
        <v>19063</v>
      </c>
      <c r="F11372" s="236" t="s">
        <v>904</v>
      </c>
      <c r="G11372" s="235" t="str">
        <f t="shared" si="177"/>
        <v>0509059</v>
      </c>
      <c r="H11372" s="235" t="s">
        <v>19077</v>
      </c>
      <c r="I11372" s="235" t="s">
        <v>19076</v>
      </c>
    </row>
    <row r="11373" spans="5:9">
      <c r="E11373" s="236" t="s">
        <v>19063</v>
      </c>
      <c r="F11373" s="236" t="s">
        <v>1140</v>
      </c>
      <c r="G11373" s="235" t="str">
        <f t="shared" si="177"/>
        <v>0509060</v>
      </c>
      <c r="H11373" s="235" t="s">
        <v>17267</v>
      </c>
      <c r="I11373" s="235" t="s">
        <v>17266</v>
      </c>
    </row>
    <row r="11374" spans="5:9">
      <c r="E11374" s="236" t="s">
        <v>19063</v>
      </c>
      <c r="F11374" s="236" t="s">
        <v>3067</v>
      </c>
      <c r="G11374" s="235" t="str">
        <f t="shared" si="177"/>
        <v>0509061</v>
      </c>
      <c r="H11374" s="235" t="s">
        <v>17261</v>
      </c>
      <c r="I11374" s="235" t="s">
        <v>17260</v>
      </c>
    </row>
    <row r="11375" spans="5:9">
      <c r="E11375" s="236" t="s">
        <v>19063</v>
      </c>
      <c r="F11375" s="236" t="s">
        <v>5249</v>
      </c>
      <c r="G11375" s="235" t="str">
        <f t="shared" si="177"/>
        <v>0509062</v>
      </c>
      <c r="H11375" s="235" t="s">
        <v>10302</v>
      </c>
      <c r="I11375" s="235" t="s">
        <v>10301</v>
      </c>
    </row>
    <row r="11376" spans="5:9">
      <c r="E11376" s="236" t="s">
        <v>19063</v>
      </c>
      <c r="F11376" s="236" t="s">
        <v>4307</v>
      </c>
      <c r="G11376" s="235" t="str">
        <f t="shared" si="177"/>
        <v>0509063</v>
      </c>
      <c r="H11376" s="235" t="s">
        <v>17204</v>
      </c>
      <c r="I11376" s="235" t="s">
        <v>17203</v>
      </c>
    </row>
    <row r="11377" spans="5:9">
      <c r="E11377" s="236" t="s">
        <v>19063</v>
      </c>
      <c r="F11377" s="236" t="s">
        <v>5248</v>
      </c>
      <c r="G11377" s="235" t="str">
        <f t="shared" si="177"/>
        <v>0509064</v>
      </c>
      <c r="H11377" s="235" t="s">
        <v>19075</v>
      </c>
      <c r="I11377" s="235" t="s">
        <v>19074</v>
      </c>
    </row>
    <row r="11378" spans="5:9">
      <c r="E11378" s="236" t="s">
        <v>19063</v>
      </c>
      <c r="F11378" s="236" t="s">
        <v>4769</v>
      </c>
      <c r="G11378" s="235" t="str">
        <f t="shared" si="177"/>
        <v>0509065</v>
      </c>
      <c r="H11378" s="235" t="s">
        <v>19073</v>
      </c>
      <c r="I11378" s="235" t="s">
        <v>19072</v>
      </c>
    </row>
    <row r="11379" spans="5:9">
      <c r="E11379" s="236" t="s">
        <v>19063</v>
      </c>
      <c r="F11379" s="236" t="s">
        <v>4502</v>
      </c>
      <c r="G11379" s="235" t="str">
        <f t="shared" si="177"/>
        <v>0509066</v>
      </c>
      <c r="H11379" s="235" t="s">
        <v>10300</v>
      </c>
      <c r="I11379" s="235" t="s">
        <v>10299</v>
      </c>
    </row>
    <row r="11380" spans="5:9">
      <c r="E11380" s="236" t="s">
        <v>19063</v>
      </c>
      <c r="F11380" s="236" t="s">
        <v>4304</v>
      </c>
      <c r="G11380" s="235" t="str">
        <f t="shared" si="177"/>
        <v>0509067</v>
      </c>
      <c r="H11380" s="235" t="s">
        <v>19047</v>
      </c>
      <c r="I11380" s="235" t="s">
        <v>19046</v>
      </c>
    </row>
    <row r="11381" spans="5:9">
      <c r="E11381" s="236" t="s">
        <v>19063</v>
      </c>
      <c r="F11381" s="236" t="s">
        <v>898</v>
      </c>
      <c r="G11381" s="235" t="str">
        <f t="shared" si="177"/>
        <v>0509069</v>
      </c>
      <c r="H11381" s="235" t="s">
        <v>9824</v>
      </c>
      <c r="I11381" s="235" t="s">
        <v>9823</v>
      </c>
    </row>
    <row r="11382" spans="5:9">
      <c r="E11382" s="236" t="s">
        <v>19063</v>
      </c>
      <c r="F11382" s="236" t="s">
        <v>1077</v>
      </c>
      <c r="G11382" s="235" t="str">
        <f t="shared" si="177"/>
        <v>0509070</v>
      </c>
      <c r="H11382" s="235" t="s">
        <v>10201</v>
      </c>
      <c r="I11382" s="235" t="s">
        <v>10200</v>
      </c>
    </row>
    <row r="11383" spans="5:9">
      <c r="E11383" s="236" t="s">
        <v>19063</v>
      </c>
      <c r="F11383" s="236" t="s">
        <v>2648</v>
      </c>
      <c r="G11383" s="235" t="str">
        <f t="shared" si="177"/>
        <v>0509071</v>
      </c>
      <c r="H11383" s="235" t="s">
        <v>8650</v>
      </c>
      <c r="I11383" s="235" t="s">
        <v>12663</v>
      </c>
    </row>
    <row r="11384" spans="5:9">
      <c r="E11384" s="236" t="s">
        <v>19063</v>
      </c>
      <c r="F11384" s="236" t="s">
        <v>4941</v>
      </c>
      <c r="G11384" s="235" t="str">
        <f t="shared" si="177"/>
        <v>0509072</v>
      </c>
      <c r="H11384" s="235" t="s">
        <v>17249</v>
      </c>
      <c r="I11384" s="235" t="s">
        <v>17248</v>
      </c>
    </row>
    <row r="11385" spans="5:9">
      <c r="E11385" s="236" t="s">
        <v>19063</v>
      </c>
      <c r="F11385" s="236" t="s">
        <v>1686</v>
      </c>
      <c r="G11385" s="235" t="str">
        <f t="shared" si="177"/>
        <v>0509073</v>
      </c>
      <c r="H11385" s="235" t="s">
        <v>5145</v>
      </c>
      <c r="I11385" s="235" t="s">
        <v>5144</v>
      </c>
    </row>
    <row r="11386" spans="5:9">
      <c r="E11386" s="236" t="s">
        <v>19063</v>
      </c>
      <c r="F11386" s="236" t="s">
        <v>1135</v>
      </c>
      <c r="G11386" s="235" t="str">
        <f t="shared" si="177"/>
        <v>0509075</v>
      </c>
      <c r="H11386" s="235" t="s">
        <v>17215</v>
      </c>
      <c r="I11386" s="235" t="s">
        <v>17214</v>
      </c>
    </row>
    <row r="11387" spans="5:9">
      <c r="E11387" s="236" t="s">
        <v>19063</v>
      </c>
      <c r="F11387" s="236" t="s">
        <v>4299</v>
      </c>
      <c r="G11387" s="235" t="str">
        <f t="shared" si="177"/>
        <v>0509077</v>
      </c>
      <c r="H11387" s="235" t="s">
        <v>15483</v>
      </c>
      <c r="I11387" s="235" t="s">
        <v>15482</v>
      </c>
    </row>
    <row r="11388" spans="5:9">
      <c r="E11388" s="236" t="s">
        <v>19063</v>
      </c>
      <c r="F11388" s="236" t="s">
        <v>892</v>
      </c>
      <c r="G11388" s="235" t="str">
        <f t="shared" si="177"/>
        <v>0509079</v>
      </c>
      <c r="H11388" s="235" t="s">
        <v>17271</v>
      </c>
      <c r="I11388" s="235" t="s">
        <v>17270</v>
      </c>
    </row>
    <row r="11389" spans="5:9">
      <c r="E11389" s="236" t="s">
        <v>19063</v>
      </c>
      <c r="F11389" s="236" t="s">
        <v>1615</v>
      </c>
      <c r="G11389" s="235" t="str">
        <f t="shared" si="177"/>
        <v>0509080</v>
      </c>
      <c r="H11389" s="235" t="s">
        <v>19071</v>
      </c>
      <c r="I11389" s="235" t="s">
        <v>19070</v>
      </c>
    </row>
    <row r="11390" spans="5:9">
      <c r="E11390" s="236" t="s">
        <v>19063</v>
      </c>
      <c r="F11390" s="236" t="s">
        <v>3644</v>
      </c>
      <c r="G11390" s="235" t="str">
        <f t="shared" si="177"/>
        <v>0509082</v>
      </c>
      <c r="H11390" s="235" t="s">
        <v>7405</v>
      </c>
      <c r="I11390" s="235" t="s">
        <v>7404</v>
      </c>
    </row>
    <row r="11391" spans="5:9">
      <c r="E11391" s="236" t="s">
        <v>19063</v>
      </c>
      <c r="F11391" s="236" t="s">
        <v>3058</v>
      </c>
      <c r="G11391" s="235" t="str">
        <f t="shared" si="177"/>
        <v>0509085</v>
      </c>
      <c r="H11391" s="235" t="s">
        <v>10253</v>
      </c>
      <c r="I11391" s="235" t="s">
        <v>10252</v>
      </c>
    </row>
    <row r="11392" spans="5:9">
      <c r="E11392" s="236" t="s">
        <v>19063</v>
      </c>
      <c r="F11392" s="236" t="s">
        <v>4641</v>
      </c>
      <c r="G11392" s="235" t="str">
        <f t="shared" si="177"/>
        <v>0509086</v>
      </c>
      <c r="H11392" s="235" t="s">
        <v>10262</v>
      </c>
      <c r="I11392" s="235" t="s">
        <v>10261</v>
      </c>
    </row>
    <row r="11393" spans="5:9">
      <c r="E11393" s="236" t="s">
        <v>19063</v>
      </c>
      <c r="F11393" s="236" t="s">
        <v>886</v>
      </c>
      <c r="G11393" s="235" t="str">
        <f t="shared" si="177"/>
        <v>0509089</v>
      </c>
      <c r="H11393" s="235" t="s">
        <v>10326</v>
      </c>
      <c r="I11393" s="235" t="s">
        <v>10325</v>
      </c>
    </row>
    <row r="11394" spans="5:9">
      <c r="E11394" s="236" t="s">
        <v>19063</v>
      </c>
      <c r="F11394" s="236" t="s">
        <v>1046</v>
      </c>
      <c r="G11394" s="235" t="str">
        <f t="shared" ref="G11394:G11457" si="178">TEXT(E11394,"0000")&amp;TEXT(F11394,"000")</f>
        <v>0509090</v>
      </c>
      <c r="H11394" s="235" t="s">
        <v>10328</v>
      </c>
      <c r="I11394" s="235" t="s">
        <v>10327</v>
      </c>
    </row>
    <row r="11395" spans="5:9">
      <c r="E11395" s="236" t="s">
        <v>19063</v>
      </c>
      <c r="F11395" s="236" t="s">
        <v>2641</v>
      </c>
      <c r="G11395" s="235" t="str">
        <f t="shared" si="178"/>
        <v>0509091</v>
      </c>
      <c r="H11395" s="235" t="s">
        <v>10272</v>
      </c>
      <c r="I11395" s="235" t="s">
        <v>10271</v>
      </c>
    </row>
    <row r="11396" spans="5:9">
      <c r="E11396" s="236" t="s">
        <v>19063</v>
      </c>
      <c r="F11396" s="236" t="s">
        <v>4257</v>
      </c>
      <c r="G11396" s="235" t="str">
        <f t="shared" si="178"/>
        <v>0509093</v>
      </c>
      <c r="H11396" s="235" t="s">
        <v>17368</v>
      </c>
      <c r="I11396" s="235" t="s">
        <v>5259</v>
      </c>
    </row>
    <row r="11397" spans="5:9">
      <c r="E11397" s="236" t="s">
        <v>19063</v>
      </c>
      <c r="F11397" s="236" t="s">
        <v>1022</v>
      </c>
      <c r="G11397" s="235" t="str">
        <f t="shared" si="178"/>
        <v>0509095</v>
      </c>
      <c r="H11397" s="235" t="s">
        <v>19069</v>
      </c>
      <c r="I11397" s="235" t="s">
        <v>19068</v>
      </c>
    </row>
    <row r="11398" spans="5:9">
      <c r="E11398" s="236" t="s">
        <v>19063</v>
      </c>
      <c r="F11398" s="236" t="s">
        <v>4246</v>
      </c>
      <c r="G11398" s="235" t="str">
        <f t="shared" si="178"/>
        <v>0509097</v>
      </c>
      <c r="H11398" s="235" t="s">
        <v>19067</v>
      </c>
      <c r="I11398" s="235" t="s">
        <v>19066</v>
      </c>
    </row>
    <row r="11399" spans="5:9">
      <c r="E11399" s="236" t="s">
        <v>19063</v>
      </c>
      <c r="F11399" s="236" t="s">
        <v>883</v>
      </c>
      <c r="G11399" s="235" t="str">
        <f t="shared" si="178"/>
        <v>0509098</v>
      </c>
      <c r="H11399" s="235" t="s">
        <v>12468</v>
      </c>
      <c r="I11399" s="235" t="s">
        <v>12467</v>
      </c>
    </row>
    <row r="11400" spans="5:9">
      <c r="E11400" s="236" t="s">
        <v>19063</v>
      </c>
      <c r="F11400" s="236" t="s">
        <v>1045</v>
      </c>
      <c r="G11400" s="235" t="str">
        <f t="shared" si="178"/>
        <v>0509150</v>
      </c>
      <c r="H11400" s="235" t="s">
        <v>19065</v>
      </c>
      <c r="I11400" s="235" t="s">
        <v>19064</v>
      </c>
    </row>
    <row r="11401" spans="5:9">
      <c r="E11401" s="236" t="s">
        <v>19063</v>
      </c>
      <c r="F11401" s="236" t="s">
        <v>1130</v>
      </c>
      <c r="G11401" s="235" t="str">
        <f t="shared" si="178"/>
        <v>0509200</v>
      </c>
      <c r="H11401" s="235" t="s">
        <v>12650</v>
      </c>
      <c r="I11401" s="235" t="s">
        <v>12649</v>
      </c>
    </row>
    <row r="11402" spans="5:9">
      <c r="E11402" s="236" t="s">
        <v>19022</v>
      </c>
      <c r="F11402" s="236" t="s">
        <v>1566</v>
      </c>
      <c r="G11402" s="235" t="str">
        <f t="shared" si="178"/>
        <v>0512201</v>
      </c>
      <c r="H11402" s="235" t="s">
        <v>10986</v>
      </c>
      <c r="I11402" s="235" t="s">
        <v>935</v>
      </c>
    </row>
    <row r="11403" spans="5:9">
      <c r="E11403" s="236" t="s">
        <v>19022</v>
      </c>
      <c r="F11403" s="236" t="s">
        <v>2171</v>
      </c>
      <c r="G11403" s="235" t="str">
        <f t="shared" si="178"/>
        <v>0512202</v>
      </c>
      <c r="H11403" s="235" t="s">
        <v>19062</v>
      </c>
      <c r="I11403" s="235" t="s">
        <v>19061</v>
      </c>
    </row>
    <row r="11404" spans="5:9">
      <c r="E11404" s="236" t="s">
        <v>19022</v>
      </c>
      <c r="F11404" s="236" t="s">
        <v>2837</v>
      </c>
      <c r="G11404" s="235" t="str">
        <f t="shared" si="178"/>
        <v>0512203</v>
      </c>
      <c r="H11404" s="235" t="s">
        <v>19060</v>
      </c>
      <c r="I11404" s="235" t="s">
        <v>19059</v>
      </c>
    </row>
    <row r="11405" spans="5:9">
      <c r="E11405" s="236" t="s">
        <v>19022</v>
      </c>
      <c r="F11405" s="236" t="s">
        <v>2196</v>
      </c>
      <c r="G11405" s="235" t="str">
        <f t="shared" si="178"/>
        <v>0512204</v>
      </c>
      <c r="H11405" s="235" t="s">
        <v>11996</v>
      </c>
      <c r="I11405" s="235" t="s">
        <v>11995</v>
      </c>
    </row>
    <row r="11406" spans="5:9">
      <c r="E11406" s="236" t="s">
        <v>19022</v>
      </c>
      <c r="F11406" s="236" t="s">
        <v>2195</v>
      </c>
      <c r="G11406" s="235" t="str">
        <f t="shared" si="178"/>
        <v>0512205</v>
      </c>
      <c r="H11406" s="235" t="s">
        <v>12339</v>
      </c>
      <c r="I11406" s="235" t="s">
        <v>12338</v>
      </c>
    </row>
    <row r="11407" spans="5:9">
      <c r="E11407" s="236" t="s">
        <v>19022</v>
      </c>
      <c r="F11407" s="236" t="s">
        <v>2831</v>
      </c>
      <c r="G11407" s="235" t="str">
        <f t="shared" si="178"/>
        <v>0512206</v>
      </c>
      <c r="H11407" s="235" t="s">
        <v>10211</v>
      </c>
      <c r="I11407" s="235" t="s">
        <v>10210</v>
      </c>
    </row>
    <row r="11408" spans="5:9">
      <c r="E11408" s="236" t="s">
        <v>19022</v>
      </c>
      <c r="F11408" s="236" t="s">
        <v>2168</v>
      </c>
      <c r="G11408" s="235" t="str">
        <f t="shared" si="178"/>
        <v>0512207</v>
      </c>
      <c r="H11408" s="235" t="s">
        <v>16440</v>
      </c>
      <c r="I11408" s="235" t="s">
        <v>16439</v>
      </c>
    </row>
    <row r="11409" spans="5:9">
      <c r="E11409" s="236" t="s">
        <v>19022</v>
      </c>
      <c r="F11409" s="236" t="s">
        <v>832</v>
      </c>
      <c r="G11409" s="235" t="str">
        <f t="shared" si="178"/>
        <v>0512208</v>
      </c>
      <c r="H11409" s="235" t="s">
        <v>9151</v>
      </c>
      <c r="I11409" s="235" t="s">
        <v>9150</v>
      </c>
    </row>
    <row r="11410" spans="5:9">
      <c r="E11410" s="236" t="s">
        <v>19022</v>
      </c>
      <c r="F11410" s="236" t="s">
        <v>829</v>
      </c>
      <c r="G11410" s="235" t="str">
        <f t="shared" si="178"/>
        <v>0512209</v>
      </c>
      <c r="H11410" s="235" t="s">
        <v>10224</v>
      </c>
      <c r="I11410" s="235" t="s">
        <v>10223</v>
      </c>
    </row>
    <row r="11411" spans="5:9">
      <c r="E11411" s="236" t="s">
        <v>19022</v>
      </c>
      <c r="F11411" s="236" t="s">
        <v>1042</v>
      </c>
      <c r="G11411" s="235" t="str">
        <f t="shared" si="178"/>
        <v>0512210</v>
      </c>
      <c r="H11411" s="235" t="s">
        <v>17189</v>
      </c>
      <c r="I11411" s="235" t="s">
        <v>17188</v>
      </c>
    </row>
    <row r="11412" spans="5:9">
      <c r="E11412" s="236" t="s">
        <v>19022</v>
      </c>
      <c r="F11412" s="236" t="s">
        <v>4827</v>
      </c>
      <c r="G11412" s="235" t="str">
        <f t="shared" si="178"/>
        <v>0512211</v>
      </c>
      <c r="H11412" s="235" t="s">
        <v>10201</v>
      </c>
      <c r="I11412" s="235" t="s">
        <v>10200</v>
      </c>
    </row>
    <row r="11413" spans="5:9">
      <c r="E11413" s="236" t="s">
        <v>19022</v>
      </c>
      <c r="F11413" s="236" t="s">
        <v>4491</v>
      </c>
      <c r="G11413" s="235" t="str">
        <f t="shared" si="178"/>
        <v>0512212</v>
      </c>
      <c r="H11413" s="235" t="s">
        <v>17130</v>
      </c>
      <c r="I11413" s="235" t="s">
        <v>17129</v>
      </c>
    </row>
    <row r="11414" spans="5:9">
      <c r="E11414" s="236" t="s">
        <v>19022</v>
      </c>
      <c r="F11414" s="236" t="s">
        <v>4000</v>
      </c>
      <c r="G11414" s="235" t="str">
        <f t="shared" si="178"/>
        <v>0512213</v>
      </c>
      <c r="H11414" s="235" t="s">
        <v>1580</v>
      </c>
      <c r="I11414" s="235" t="s">
        <v>2891</v>
      </c>
    </row>
    <row r="11415" spans="5:9">
      <c r="E11415" s="236" t="s">
        <v>19022</v>
      </c>
      <c r="F11415" s="236" t="s">
        <v>3999</v>
      </c>
      <c r="G11415" s="235" t="str">
        <f t="shared" si="178"/>
        <v>0512214</v>
      </c>
      <c r="H11415" s="235" t="s">
        <v>19058</v>
      </c>
      <c r="I11415" s="235" t="s">
        <v>19057</v>
      </c>
    </row>
    <row r="11416" spans="5:9">
      <c r="E11416" s="236" t="s">
        <v>19022</v>
      </c>
      <c r="F11416" s="236" t="s">
        <v>3996</v>
      </c>
      <c r="G11416" s="235" t="str">
        <f t="shared" si="178"/>
        <v>0512215</v>
      </c>
      <c r="H11416" s="235" t="s">
        <v>19056</v>
      </c>
      <c r="I11416" s="235" t="s">
        <v>19055</v>
      </c>
    </row>
    <row r="11417" spans="5:9">
      <c r="E11417" s="236" t="s">
        <v>19022</v>
      </c>
      <c r="F11417" s="236" t="s">
        <v>5078</v>
      </c>
      <c r="G11417" s="235" t="str">
        <f t="shared" si="178"/>
        <v>0512216</v>
      </c>
      <c r="H11417" s="235" t="s">
        <v>17204</v>
      </c>
      <c r="I11417" s="235" t="s">
        <v>17203</v>
      </c>
    </row>
    <row r="11418" spans="5:9">
      <c r="E11418" s="236" t="s">
        <v>19022</v>
      </c>
      <c r="F11418" s="236" t="s">
        <v>3993</v>
      </c>
      <c r="G11418" s="235" t="str">
        <f t="shared" si="178"/>
        <v>0512217</v>
      </c>
      <c r="H11418" s="235" t="s">
        <v>19054</v>
      </c>
      <c r="I11418" s="235" t="s">
        <v>18907</v>
      </c>
    </row>
    <row r="11419" spans="5:9">
      <c r="E11419" s="236" t="s">
        <v>19022</v>
      </c>
      <c r="F11419" s="236" t="s">
        <v>826</v>
      </c>
      <c r="G11419" s="235" t="str">
        <f t="shared" si="178"/>
        <v>0512218</v>
      </c>
      <c r="H11419" s="235" t="s">
        <v>1579</v>
      </c>
      <c r="I11419" s="235" t="s">
        <v>1578</v>
      </c>
    </row>
    <row r="11420" spans="5:9">
      <c r="E11420" s="236" t="s">
        <v>19022</v>
      </c>
      <c r="F11420" s="236" t="s">
        <v>823</v>
      </c>
      <c r="G11420" s="235" t="str">
        <f t="shared" si="178"/>
        <v>0512219</v>
      </c>
      <c r="H11420" s="235" t="s">
        <v>7119</v>
      </c>
      <c r="I11420" s="235" t="s">
        <v>7118</v>
      </c>
    </row>
    <row r="11421" spans="5:9">
      <c r="E11421" s="236" t="s">
        <v>19022</v>
      </c>
      <c r="F11421" s="236" t="s">
        <v>1127</v>
      </c>
      <c r="G11421" s="235" t="str">
        <f t="shared" si="178"/>
        <v>0512220</v>
      </c>
      <c r="H11421" s="235" t="s">
        <v>17202</v>
      </c>
      <c r="I11421" s="235" t="s">
        <v>17201</v>
      </c>
    </row>
    <row r="11422" spans="5:9">
      <c r="E11422" s="236" t="s">
        <v>19022</v>
      </c>
      <c r="F11422" s="236" t="s">
        <v>2036</v>
      </c>
      <c r="G11422" s="235" t="str">
        <f t="shared" si="178"/>
        <v>0512221</v>
      </c>
      <c r="H11422" s="235" t="s">
        <v>19053</v>
      </c>
      <c r="I11422" s="235" t="s">
        <v>19052</v>
      </c>
    </row>
    <row r="11423" spans="5:9">
      <c r="E11423" s="236" t="s">
        <v>19022</v>
      </c>
      <c r="F11423" s="236" t="s">
        <v>4820</v>
      </c>
      <c r="G11423" s="235" t="str">
        <f t="shared" si="178"/>
        <v>0512223</v>
      </c>
      <c r="H11423" s="235" t="s">
        <v>19051</v>
      </c>
      <c r="I11423" s="235" t="s">
        <v>19050</v>
      </c>
    </row>
    <row r="11424" spans="5:9">
      <c r="E11424" s="236" t="s">
        <v>19022</v>
      </c>
      <c r="F11424" s="236" t="s">
        <v>4609</v>
      </c>
      <c r="G11424" s="235" t="str">
        <f t="shared" si="178"/>
        <v>0512224</v>
      </c>
      <c r="H11424" s="235" t="s">
        <v>7043</v>
      </c>
      <c r="I11424" s="235" t="s">
        <v>19049</v>
      </c>
    </row>
    <row r="11425" spans="5:9">
      <c r="E11425" s="236" t="s">
        <v>19022</v>
      </c>
      <c r="F11425" s="236" t="s">
        <v>1016</v>
      </c>
      <c r="G11425" s="235" t="str">
        <f t="shared" si="178"/>
        <v>0512225</v>
      </c>
      <c r="H11425" s="235" t="s">
        <v>10213</v>
      </c>
      <c r="I11425" s="235" t="s">
        <v>10212</v>
      </c>
    </row>
    <row r="11426" spans="5:9">
      <c r="E11426" s="236" t="s">
        <v>19022</v>
      </c>
      <c r="F11426" s="236" t="s">
        <v>4817</v>
      </c>
      <c r="G11426" s="235" t="str">
        <f t="shared" si="178"/>
        <v>0512226</v>
      </c>
      <c r="H11426" s="235" t="s">
        <v>12346</v>
      </c>
      <c r="I11426" s="235" t="s">
        <v>19048</v>
      </c>
    </row>
    <row r="11427" spans="5:9">
      <c r="E11427" s="236" t="s">
        <v>19022</v>
      </c>
      <c r="F11427" s="236" t="s">
        <v>3983</v>
      </c>
      <c r="G11427" s="235" t="str">
        <f t="shared" si="178"/>
        <v>0512227</v>
      </c>
      <c r="H11427" s="235" t="s">
        <v>14962</v>
      </c>
      <c r="I11427" s="235" t="s">
        <v>17206</v>
      </c>
    </row>
    <row r="11428" spans="5:9">
      <c r="E11428" s="236" t="s">
        <v>19022</v>
      </c>
      <c r="F11428" s="236" t="s">
        <v>820</v>
      </c>
      <c r="G11428" s="235" t="str">
        <f t="shared" si="178"/>
        <v>0512228</v>
      </c>
      <c r="H11428" s="235" t="s">
        <v>19047</v>
      </c>
      <c r="I11428" s="235" t="s">
        <v>19046</v>
      </c>
    </row>
    <row r="11429" spans="5:9">
      <c r="E11429" s="236" t="s">
        <v>19022</v>
      </c>
      <c r="F11429" s="236" t="s">
        <v>817</v>
      </c>
      <c r="G11429" s="235" t="str">
        <f t="shared" si="178"/>
        <v>0512229</v>
      </c>
      <c r="H11429" s="235" t="s">
        <v>19045</v>
      </c>
      <c r="I11429" s="235" t="s">
        <v>19044</v>
      </c>
    </row>
    <row r="11430" spans="5:9">
      <c r="E11430" s="236" t="s">
        <v>19022</v>
      </c>
      <c r="F11430" s="236" t="s">
        <v>1124</v>
      </c>
      <c r="G11430" s="235" t="str">
        <f t="shared" si="178"/>
        <v>0512230</v>
      </c>
      <c r="H11430" s="235" t="s">
        <v>19043</v>
      </c>
      <c r="I11430" s="235" t="s">
        <v>19042</v>
      </c>
    </row>
    <row r="11431" spans="5:9">
      <c r="E11431" s="236" t="s">
        <v>19022</v>
      </c>
      <c r="F11431" s="236" t="s">
        <v>2897</v>
      </c>
      <c r="G11431" s="235" t="str">
        <f t="shared" si="178"/>
        <v>0512231</v>
      </c>
      <c r="H11431" s="235" t="s">
        <v>19041</v>
      </c>
      <c r="I11431" s="235" t="s">
        <v>19040</v>
      </c>
    </row>
    <row r="11432" spans="5:9">
      <c r="E11432" s="236" t="s">
        <v>19022</v>
      </c>
      <c r="F11432" s="236" t="s">
        <v>3333</v>
      </c>
      <c r="G11432" s="235" t="str">
        <f t="shared" si="178"/>
        <v>0512232</v>
      </c>
      <c r="H11432" s="235" t="s">
        <v>19039</v>
      </c>
      <c r="I11432" s="235" t="s">
        <v>19038</v>
      </c>
    </row>
    <row r="11433" spans="5:9">
      <c r="E11433" s="236" t="s">
        <v>19022</v>
      </c>
      <c r="F11433" s="236" t="s">
        <v>4606</v>
      </c>
      <c r="G11433" s="235" t="str">
        <f t="shared" si="178"/>
        <v>0512233</v>
      </c>
      <c r="H11433" s="235" t="s">
        <v>17194</v>
      </c>
      <c r="I11433" s="235" t="s">
        <v>17193</v>
      </c>
    </row>
    <row r="11434" spans="5:9">
      <c r="E11434" s="236" t="s">
        <v>19022</v>
      </c>
      <c r="F11434" s="236" t="s">
        <v>3332</v>
      </c>
      <c r="G11434" s="235" t="str">
        <f t="shared" si="178"/>
        <v>0512234</v>
      </c>
      <c r="H11434" s="235" t="s">
        <v>19037</v>
      </c>
      <c r="I11434" s="235" t="s">
        <v>19036</v>
      </c>
    </row>
    <row r="11435" spans="5:9">
      <c r="E11435" s="236" t="s">
        <v>19022</v>
      </c>
      <c r="F11435" s="236" t="s">
        <v>2033</v>
      </c>
      <c r="G11435" s="235" t="str">
        <f t="shared" si="178"/>
        <v>0512235</v>
      </c>
      <c r="H11435" s="235" t="s">
        <v>10203</v>
      </c>
      <c r="I11435" s="235" t="s">
        <v>10202</v>
      </c>
    </row>
    <row r="11436" spans="5:9">
      <c r="E11436" s="236" t="s">
        <v>19022</v>
      </c>
      <c r="F11436" s="236" t="s">
        <v>3329</v>
      </c>
      <c r="G11436" s="235" t="str">
        <f t="shared" si="178"/>
        <v>0512236</v>
      </c>
      <c r="H11436" s="235" t="s">
        <v>10217</v>
      </c>
      <c r="I11436" s="235" t="s">
        <v>10216</v>
      </c>
    </row>
    <row r="11437" spans="5:9">
      <c r="E11437" s="236" t="s">
        <v>19022</v>
      </c>
      <c r="F11437" s="236" t="s">
        <v>7045</v>
      </c>
      <c r="G11437" s="235" t="str">
        <f t="shared" si="178"/>
        <v>0512237</v>
      </c>
      <c r="H11437" s="235" t="s">
        <v>3098</v>
      </c>
      <c r="I11437" s="235" t="s">
        <v>3097</v>
      </c>
    </row>
    <row r="11438" spans="5:9">
      <c r="E11438" s="236" t="s">
        <v>19022</v>
      </c>
      <c r="F11438" s="236" t="s">
        <v>814</v>
      </c>
      <c r="G11438" s="235" t="str">
        <f t="shared" si="178"/>
        <v>0512238</v>
      </c>
      <c r="H11438" s="235" t="s">
        <v>5184</v>
      </c>
      <c r="I11438" s="235" t="s">
        <v>5183</v>
      </c>
    </row>
    <row r="11439" spans="5:9">
      <c r="E11439" s="236" t="s">
        <v>19022</v>
      </c>
      <c r="F11439" s="236" t="s">
        <v>2190</v>
      </c>
      <c r="G11439" s="235" t="str">
        <f t="shared" si="178"/>
        <v>0512301</v>
      </c>
      <c r="H11439" s="235" t="s">
        <v>2238</v>
      </c>
      <c r="I11439" s="235" t="s">
        <v>2237</v>
      </c>
    </row>
    <row r="11440" spans="5:9">
      <c r="E11440" s="236" t="s">
        <v>19022</v>
      </c>
      <c r="F11440" s="236" t="s">
        <v>2829</v>
      </c>
      <c r="G11440" s="235" t="str">
        <f t="shared" si="178"/>
        <v>0512302</v>
      </c>
      <c r="H11440" s="235" t="s">
        <v>10093</v>
      </c>
      <c r="I11440" s="235" t="s">
        <v>10092</v>
      </c>
    </row>
    <row r="11441" spans="5:9">
      <c r="E11441" s="236" t="s">
        <v>19022</v>
      </c>
      <c r="F11441" s="236" t="s">
        <v>2006</v>
      </c>
      <c r="G11441" s="235" t="str">
        <f t="shared" si="178"/>
        <v>0512303</v>
      </c>
      <c r="H11441" s="235" t="s">
        <v>10090</v>
      </c>
      <c r="I11441" s="235" t="s">
        <v>10089</v>
      </c>
    </row>
    <row r="11442" spans="5:9">
      <c r="E11442" s="236" t="s">
        <v>19022</v>
      </c>
      <c r="F11442" s="236" t="s">
        <v>2161</v>
      </c>
      <c r="G11442" s="235" t="str">
        <f t="shared" si="178"/>
        <v>0512304</v>
      </c>
      <c r="H11442" s="235" t="s">
        <v>10099</v>
      </c>
      <c r="I11442" s="235" t="s">
        <v>10098</v>
      </c>
    </row>
    <row r="11443" spans="5:9">
      <c r="E11443" s="236" t="s">
        <v>19022</v>
      </c>
      <c r="F11443" s="236" t="s">
        <v>2301</v>
      </c>
      <c r="G11443" s="235" t="str">
        <f t="shared" si="178"/>
        <v>0512305</v>
      </c>
      <c r="H11443" s="235" t="s">
        <v>4635</v>
      </c>
      <c r="I11443" s="235" t="s">
        <v>4634</v>
      </c>
    </row>
    <row r="11444" spans="5:9">
      <c r="E11444" s="236" t="s">
        <v>19022</v>
      </c>
      <c r="F11444" s="236" t="s">
        <v>2158</v>
      </c>
      <c r="G11444" s="235" t="str">
        <f t="shared" si="178"/>
        <v>0512306</v>
      </c>
      <c r="H11444" s="235" t="s">
        <v>11409</v>
      </c>
      <c r="I11444" s="235" t="s">
        <v>11408</v>
      </c>
    </row>
    <row r="11445" spans="5:9">
      <c r="E11445" s="236" t="s">
        <v>19022</v>
      </c>
      <c r="F11445" s="236" t="s">
        <v>2827</v>
      </c>
      <c r="G11445" s="235" t="str">
        <f t="shared" si="178"/>
        <v>0512307</v>
      </c>
      <c r="H11445" s="235" t="s">
        <v>17167</v>
      </c>
      <c r="I11445" s="235" t="s">
        <v>17166</v>
      </c>
    </row>
    <row r="11446" spans="5:9">
      <c r="E11446" s="236" t="s">
        <v>19022</v>
      </c>
      <c r="F11446" s="236" t="s">
        <v>2826</v>
      </c>
      <c r="G11446" s="235" t="str">
        <f t="shared" si="178"/>
        <v>0512308</v>
      </c>
      <c r="H11446" s="235" t="s">
        <v>19035</v>
      </c>
      <c r="I11446" s="235" t="s">
        <v>19034</v>
      </c>
    </row>
    <row r="11447" spans="5:9">
      <c r="E11447" s="236" t="s">
        <v>19022</v>
      </c>
      <c r="F11447" s="236" t="s">
        <v>1294</v>
      </c>
      <c r="G11447" s="235" t="str">
        <f t="shared" si="178"/>
        <v>0512309</v>
      </c>
      <c r="H11447" s="235" t="s">
        <v>12404</v>
      </c>
      <c r="I11447" s="235" t="s">
        <v>9667</v>
      </c>
    </row>
    <row r="11448" spans="5:9">
      <c r="E11448" s="236" t="s">
        <v>19022</v>
      </c>
      <c r="F11448" s="236" t="s">
        <v>1263</v>
      </c>
      <c r="G11448" s="235" t="str">
        <f t="shared" si="178"/>
        <v>0512401</v>
      </c>
      <c r="H11448" s="235" t="s">
        <v>19033</v>
      </c>
      <c r="I11448" s="235" t="s">
        <v>17197</v>
      </c>
    </row>
    <row r="11449" spans="5:9">
      <c r="E11449" s="236" t="s">
        <v>19022</v>
      </c>
      <c r="F11449" s="236" t="s">
        <v>2155</v>
      </c>
      <c r="G11449" s="235" t="str">
        <f t="shared" si="178"/>
        <v>0512402</v>
      </c>
      <c r="H11449" s="235" t="s">
        <v>6258</v>
      </c>
      <c r="I11449" s="235" t="s">
        <v>10118</v>
      </c>
    </row>
    <row r="11450" spans="5:9">
      <c r="E11450" s="236" t="s">
        <v>19022</v>
      </c>
      <c r="F11450" s="236" t="s">
        <v>2151</v>
      </c>
      <c r="G11450" s="235" t="str">
        <f t="shared" si="178"/>
        <v>0512403</v>
      </c>
      <c r="H11450" s="235" t="s">
        <v>17178</v>
      </c>
      <c r="I11450" s="235" t="s">
        <v>17177</v>
      </c>
    </row>
    <row r="11451" spans="5:9">
      <c r="E11451" s="236" t="s">
        <v>19022</v>
      </c>
      <c r="F11451" s="236" t="s">
        <v>2883</v>
      </c>
      <c r="G11451" s="235" t="str">
        <f t="shared" si="178"/>
        <v>0512404</v>
      </c>
      <c r="H11451" s="235" t="s">
        <v>10138</v>
      </c>
      <c r="I11451" s="235" t="s">
        <v>10137</v>
      </c>
    </row>
    <row r="11452" spans="5:9">
      <c r="E11452" s="236" t="s">
        <v>19022</v>
      </c>
      <c r="F11452" s="236" t="s">
        <v>3561</v>
      </c>
      <c r="G11452" s="235" t="str">
        <f t="shared" si="178"/>
        <v>0512405</v>
      </c>
      <c r="H11452" s="235" t="s">
        <v>10136</v>
      </c>
      <c r="I11452" s="235" t="s">
        <v>10135</v>
      </c>
    </row>
    <row r="11453" spans="5:9">
      <c r="E11453" s="236" t="s">
        <v>19022</v>
      </c>
      <c r="F11453" s="236" t="s">
        <v>3252</v>
      </c>
      <c r="G11453" s="235" t="str">
        <f t="shared" si="178"/>
        <v>0512406</v>
      </c>
      <c r="H11453" s="235" t="s">
        <v>10130</v>
      </c>
      <c r="I11453" s="235" t="s">
        <v>10129</v>
      </c>
    </row>
    <row r="11454" spans="5:9">
      <c r="E11454" s="236" t="s">
        <v>19022</v>
      </c>
      <c r="F11454" s="236" t="s">
        <v>3558</v>
      </c>
      <c r="G11454" s="235" t="str">
        <f t="shared" si="178"/>
        <v>0512407</v>
      </c>
      <c r="H11454" s="235" t="s">
        <v>6187</v>
      </c>
      <c r="I11454" s="235" t="s">
        <v>7843</v>
      </c>
    </row>
    <row r="11455" spans="5:9">
      <c r="E11455" s="236" t="s">
        <v>19022</v>
      </c>
      <c r="F11455" s="236" t="s">
        <v>781</v>
      </c>
      <c r="G11455" s="235" t="str">
        <f t="shared" si="178"/>
        <v>0512408</v>
      </c>
      <c r="H11455" s="235" t="s">
        <v>9962</v>
      </c>
      <c r="I11455" s="235" t="s">
        <v>19032</v>
      </c>
    </row>
    <row r="11456" spans="5:9">
      <c r="E11456" s="236" t="s">
        <v>19022</v>
      </c>
      <c r="F11456" s="236" t="s">
        <v>1260</v>
      </c>
      <c r="G11456" s="235" t="str">
        <f t="shared" si="178"/>
        <v>0512409</v>
      </c>
      <c r="H11456" s="235" t="s">
        <v>17154</v>
      </c>
      <c r="I11456" s="235" t="s">
        <v>17153</v>
      </c>
    </row>
    <row r="11457" spans="5:9">
      <c r="E11457" s="236" t="s">
        <v>19022</v>
      </c>
      <c r="F11457" s="236" t="s">
        <v>2813</v>
      </c>
      <c r="G11457" s="235" t="str">
        <f t="shared" si="178"/>
        <v>0512501</v>
      </c>
      <c r="H11457" s="235" t="s">
        <v>7313</v>
      </c>
      <c r="I11457" s="235" t="s">
        <v>3008</v>
      </c>
    </row>
    <row r="11458" spans="5:9">
      <c r="E11458" s="236" t="s">
        <v>19022</v>
      </c>
      <c r="F11458" s="236" t="s">
        <v>2810</v>
      </c>
      <c r="G11458" s="235" t="str">
        <f t="shared" ref="G11458:G11521" si="179">TEXT(E11458,"0000")&amp;TEXT(F11458,"000")</f>
        <v>0512502</v>
      </c>
      <c r="H11458" s="235" t="s">
        <v>3761</v>
      </c>
      <c r="I11458" s="235" t="s">
        <v>3760</v>
      </c>
    </row>
    <row r="11459" spans="5:9">
      <c r="E11459" s="236" t="s">
        <v>19022</v>
      </c>
      <c r="F11459" s="236" t="s">
        <v>6696</v>
      </c>
      <c r="G11459" s="235" t="str">
        <f t="shared" si="179"/>
        <v>0512503</v>
      </c>
      <c r="H11459" s="235" t="s">
        <v>19031</v>
      </c>
      <c r="I11459" s="235" t="s">
        <v>10151</v>
      </c>
    </row>
    <row r="11460" spans="5:9">
      <c r="E11460" s="236" t="s">
        <v>19022</v>
      </c>
      <c r="F11460" s="236" t="s">
        <v>2807</v>
      </c>
      <c r="G11460" s="235" t="str">
        <f t="shared" si="179"/>
        <v>0512504</v>
      </c>
      <c r="H11460" s="235" t="s">
        <v>12472</v>
      </c>
      <c r="I11460" s="235" t="s">
        <v>10119</v>
      </c>
    </row>
    <row r="11461" spans="5:9">
      <c r="E11461" s="236" t="s">
        <v>19022</v>
      </c>
      <c r="F11461" s="236" t="s">
        <v>941</v>
      </c>
      <c r="G11461" s="235" t="str">
        <f t="shared" si="179"/>
        <v>0512505</v>
      </c>
      <c r="H11461" s="235" t="s">
        <v>10155</v>
      </c>
      <c r="I11461" s="235" t="s">
        <v>10154</v>
      </c>
    </row>
    <row r="11462" spans="5:9">
      <c r="E11462" s="236" t="s">
        <v>19022</v>
      </c>
      <c r="F11462" s="236" t="s">
        <v>2802</v>
      </c>
      <c r="G11462" s="235" t="str">
        <f t="shared" si="179"/>
        <v>0512506</v>
      </c>
      <c r="H11462" s="235" t="s">
        <v>12476</v>
      </c>
      <c r="I11462" s="235" t="s">
        <v>12475</v>
      </c>
    </row>
    <row r="11463" spans="5:9">
      <c r="E11463" s="236" t="s">
        <v>19022</v>
      </c>
      <c r="F11463" s="236" t="s">
        <v>2799</v>
      </c>
      <c r="G11463" s="235" t="str">
        <f t="shared" si="179"/>
        <v>0512507</v>
      </c>
      <c r="H11463" s="235" t="s">
        <v>12474</v>
      </c>
      <c r="I11463" s="235" t="s">
        <v>12473</v>
      </c>
    </row>
    <row r="11464" spans="5:9">
      <c r="E11464" s="236" t="s">
        <v>19022</v>
      </c>
      <c r="F11464" s="236" t="s">
        <v>2796</v>
      </c>
      <c r="G11464" s="235" t="str">
        <f t="shared" si="179"/>
        <v>0512508</v>
      </c>
      <c r="H11464" s="235" t="s">
        <v>14814</v>
      </c>
      <c r="I11464" s="235" t="s">
        <v>14813</v>
      </c>
    </row>
    <row r="11465" spans="5:9">
      <c r="E11465" s="236" t="s">
        <v>19022</v>
      </c>
      <c r="F11465" s="236" t="s">
        <v>2782</v>
      </c>
      <c r="G11465" s="235" t="str">
        <f t="shared" si="179"/>
        <v>0512601</v>
      </c>
      <c r="H11465" s="235" t="s">
        <v>12481</v>
      </c>
      <c r="I11465" s="235" t="s">
        <v>12480</v>
      </c>
    </row>
    <row r="11466" spans="5:9">
      <c r="E11466" s="236" t="s">
        <v>19022</v>
      </c>
      <c r="F11466" s="236" t="s">
        <v>2779</v>
      </c>
      <c r="G11466" s="235" t="str">
        <f t="shared" si="179"/>
        <v>0512602</v>
      </c>
      <c r="H11466" s="235" t="s">
        <v>19030</v>
      </c>
      <c r="I11466" s="235" t="s">
        <v>19029</v>
      </c>
    </row>
    <row r="11467" spans="5:9">
      <c r="E11467" s="236" t="s">
        <v>19022</v>
      </c>
      <c r="F11467" s="236" t="s">
        <v>2776</v>
      </c>
      <c r="G11467" s="235" t="str">
        <f t="shared" si="179"/>
        <v>0512603</v>
      </c>
      <c r="H11467" s="235" t="s">
        <v>4128</v>
      </c>
      <c r="I11467" s="235" t="s">
        <v>4127</v>
      </c>
    </row>
    <row r="11468" spans="5:9">
      <c r="E11468" s="236" t="s">
        <v>19022</v>
      </c>
      <c r="F11468" s="236" t="s">
        <v>2774</v>
      </c>
      <c r="G11468" s="235" t="str">
        <f t="shared" si="179"/>
        <v>0512604</v>
      </c>
      <c r="H11468" s="235" t="s">
        <v>19028</v>
      </c>
      <c r="I11468" s="235" t="s">
        <v>19027</v>
      </c>
    </row>
    <row r="11469" spans="5:9">
      <c r="E11469" s="236" t="s">
        <v>19022</v>
      </c>
      <c r="F11469" s="236" t="s">
        <v>3764</v>
      </c>
      <c r="G11469" s="235" t="str">
        <f t="shared" si="179"/>
        <v>0512606</v>
      </c>
      <c r="H11469" s="235" t="s">
        <v>19026</v>
      </c>
      <c r="I11469" s="235" t="s">
        <v>19025</v>
      </c>
    </row>
    <row r="11470" spans="5:9">
      <c r="E11470" s="236" t="s">
        <v>19022</v>
      </c>
      <c r="F11470" s="236" t="s">
        <v>3762</v>
      </c>
      <c r="G11470" s="235" t="str">
        <f t="shared" si="179"/>
        <v>0512607</v>
      </c>
      <c r="H11470" s="235" t="s">
        <v>10153</v>
      </c>
      <c r="I11470" s="235" t="s">
        <v>9833</v>
      </c>
    </row>
    <row r="11471" spans="5:9">
      <c r="E11471" s="236" t="s">
        <v>19022</v>
      </c>
      <c r="F11471" s="236" t="s">
        <v>5801</v>
      </c>
      <c r="G11471" s="235" t="str">
        <f t="shared" si="179"/>
        <v>0512608</v>
      </c>
      <c r="H11471" s="235" t="s">
        <v>10150</v>
      </c>
      <c r="I11471" s="235" t="s">
        <v>10149</v>
      </c>
    </row>
    <row r="11472" spans="5:9">
      <c r="E11472" s="236" t="s">
        <v>19022</v>
      </c>
      <c r="F11472" s="236" t="s">
        <v>3759</v>
      </c>
      <c r="G11472" s="235" t="str">
        <f t="shared" si="179"/>
        <v>0512609</v>
      </c>
      <c r="H11472" s="235" t="s">
        <v>19024</v>
      </c>
      <c r="I11472" s="235" t="s">
        <v>19023</v>
      </c>
    </row>
    <row r="11473" spans="5:9">
      <c r="E11473" s="236" t="s">
        <v>19022</v>
      </c>
      <c r="F11473" s="236" t="s">
        <v>19021</v>
      </c>
      <c r="G11473" s="235" t="str">
        <f t="shared" si="179"/>
        <v>0512781</v>
      </c>
      <c r="H11473" s="235" t="s">
        <v>1142</v>
      </c>
      <c r="I11473" s="235" t="s">
        <v>1141</v>
      </c>
    </row>
    <row r="11474" spans="5:9">
      <c r="E11474" s="236" t="s">
        <v>19009</v>
      </c>
      <c r="F11474" s="236" t="s">
        <v>1359</v>
      </c>
      <c r="G11474" s="235" t="str">
        <f t="shared" si="179"/>
        <v>0513110</v>
      </c>
      <c r="H11474" s="235" t="s">
        <v>10986</v>
      </c>
      <c r="I11474" s="235" t="s">
        <v>935</v>
      </c>
    </row>
    <row r="11475" spans="5:9">
      <c r="E11475" s="236" t="s">
        <v>19009</v>
      </c>
      <c r="F11475" s="236" t="s">
        <v>1353</v>
      </c>
      <c r="G11475" s="235" t="str">
        <f t="shared" si="179"/>
        <v>0513112</v>
      </c>
      <c r="H11475" s="235" t="s">
        <v>19020</v>
      </c>
      <c r="I11475" s="235" t="s">
        <v>9667</v>
      </c>
    </row>
    <row r="11476" spans="5:9">
      <c r="E11476" s="236" t="s">
        <v>19009</v>
      </c>
      <c r="F11476" s="236" t="s">
        <v>1434</v>
      </c>
      <c r="G11476" s="235" t="str">
        <f t="shared" si="179"/>
        <v>0513114</v>
      </c>
      <c r="H11476" s="235" t="s">
        <v>9842</v>
      </c>
      <c r="I11476" s="235" t="s">
        <v>9841</v>
      </c>
    </row>
    <row r="11477" spans="5:9">
      <c r="E11477" s="236" t="s">
        <v>19009</v>
      </c>
      <c r="F11477" s="236" t="s">
        <v>1459</v>
      </c>
      <c r="G11477" s="235" t="str">
        <f t="shared" si="179"/>
        <v>0513116</v>
      </c>
      <c r="H11477" s="235" t="s">
        <v>19019</v>
      </c>
      <c r="I11477" s="235" t="s">
        <v>19018</v>
      </c>
    </row>
    <row r="11478" spans="5:9">
      <c r="E11478" s="236" t="s">
        <v>19009</v>
      </c>
      <c r="F11478" s="236" t="s">
        <v>871</v>
      </c>
      <c r="G11478" s="235" t="str">
        <f t="shared" si="179"/>
        <v>0513118</v>
      </c>
      <c r="H11478" s="235" t="s">
        <v>9840</v>
      </c>
      <c r="I11478" s="235" t="s">
        <v>9839</v>
      </c>
    </row>
    <row r="11479" spans="5:9">
      <c r="E11479" s="236" t="s">
        <v>19009</v>
      </c>
      <c r="F11479" s="236" t="s">
        <v>1073</v>
      </c>
      <c r="G11479" s="235" t="str">
        <f t="shared" si="179"/>
        <v>0513120</v>
      </c>
      <c r="H11479" s="235" t="s">
        <v>18988</v>
      </c>
      <c r="I11479" s="235" t="s">
        <v>18987</v>
      </c>
    </row>
    <row r="11480" spans="5:9">
      <c r="E11480" s="236" t="s">
        <v>19009</v>
      </c>
      <c r="F11480" s="236" t="s">
        <v>1407</v>
      </c>
      <c r="G11480" s="235" t="str">
        <f t="shared" si="179"/>
        <v>0513122</v>
      </c>
      <c r="H11480" s="235" t="s">
        <v>19017</v>
      </c>
      <c r="I11480" s="235" t="s">
        <v>19016</v>
      </c>
    </row>
    <row r="11481" spans="5:9">
      <c r="E11481" s="236" t="s">
        <v>19009</v>
      </c>
      <c r="F11481" s="236" t="s">
        <v>1404</v>
      </c>
      <c r="G11481" s="235" t="str">
        <f t="shared" si="179"/>
        <v>0513124</v>
      </c>
      <c r="H11481" s="235" t="s">
        <v>19015</v>
      </c>
      <c r="I11481" s="235" t="s">
        <v>1485</v>
      </c>
    </row>
    <row r="11482" spans="5:9">
      <c r="E11482" s="236" t="s">
        <v>19009</v>
      </c>
      <c r="F11482" s="236" t="s">
        <v>1401</v>
      </c>
      <c r="G11482" s="235" t="str">
        <f t="shared" si="179"/>
        <v>0513126</v>
      </c>
      <c r="H11482" s="235" t="s">
        <v>7059</v>
      </c>
      <c r="I11482" s="235" t="s">
        <v>7058</v>
      </c>
    </row>
    <row r="11483" spans="5:9">
      <c r="E11483" s="236" t="s">
        <v>19009</v>
      </c>
      <c r="F11483" s="236" t="s">
        <v>865</v>
      </c>
      <c r="G11483" s="235" t="str">
        <f t="shared" si="179"/>
        <v>0513128</v>
      </c>
      <c r="H11483" s="235" t="s">
        <v>9974</v>
      </c>
      <c r="I11483" s="235" t="s">
        <v>9973</v>
      </c>
    </row>
    <row r="11484" spans="5:9">
      <c r="E11484" s="236" t="s">
        <v>19009</v>
      </c>
      <c r="F11484" s="236" t="s">
        <v>1445</v>
      </c>
      <c r="G11484" s="235" t="str">
        <f t="shared" si="179"/>
        <v>0513130</v>
      </c>
      <c r="H11484" s="235" t="s">
        <v>19014</v>
      </c>
      <c r="I11484" s="235" t="s">
        <v>14612</v>
      </c>
    </row>
    <row r="11485" spans="5:9">
      <c r="E11485" s="236" t="s">
        <v>19009</v>
      </c>
      <c r="F11485" s="236" t="s">
        <v>1543</v>
      </c>
      <c r="G11485" s="235" t="str">
        <f t="shared" si="179"/>
        <v>0513132</v>
      </c>
      <c r="H11485" s="235" t="s">
        <v>17087</v>
      </c>
      <c r="I11485" s="235" t="s">
        <v>17086</v>
      </c>
    </row>
    <row r="11486" spans="5:9">
      <c r="E11486" s="236" t="s">
        <v>19009</v>
      </c>
      <c r="F11486" s="236" t="s">
        <v>1392</v>
      </c>
      <c r="G11486" s="235" t="str">
        <f t="shared" si="179"/>
        <v>0513140</v>
      </c>
      <c r="H11486" s="235" t="s">
        <v>17078</v>
      </c>
      <c r="I11486" s="235" t="s">
        <v>17077</v>
      </c>
    </row>
    <row r="11487" spans="5:9">
      <c r="E11487" s="236" t="s">
        <v>19009</v>
      </c>
      <c r="F11487" s="236" t="s">
        <v>1045</v>
      </c>
      <c r="G11487" s="235" t="str">
        <f t="shared" si="179"/>
        <v>0513150</v>
      </c>
      <c r="H11487" s="235" t="s">
        <v>11384</v>
      </c>
      <c r="I11487" s="235" t="s">
        <v>11383</v>
      </c>
    </row>
    <row r="11488" spans="5:9">
      <c r="E11488" s="236" t="s">
        <v>19009</v>
      </c>
      <c r="F11488" s="236" t="s">
        <v>2702</v>
      </c>
      <c r="G11488" s="235" t="str">
        <f t="shared" si="179"/>
        <v>0513152</v>
      </c>
      <c r="H11488" s="235" t="s">
        <v>17076</v>
      </c>
      <c r="I11488" s="235" t="s">
        <v>2169</v>
      </c>
    </row>
    <row r="11489" spans="5:9">
      <c r="E11489" s="236" t="s">
        <v>19009</v>
      </c>
      <c r="F11489" s="236" t="s">
        <v>3348</v>
      </c>
      <c r="G11489" s="235" t="str">
        <f t="shared" si="179"/>
        <v>0513154</v>
      </c>
      <c r="H11489" s="235" t="s">
        <v>9837</v>
      </c>
      <c r="I11489" s="235" t="s">
        <v>9836</v>
      </c>
    </row>
    <row r="11490" spans="5:9">
      <c r="E11490" s="236" t="s">
        <v>19009</v>
      </c>
      <c r="F11490" s="236" t="s">
        <v>1645</v>
      </c>
      <c r="G11490" s="235" t="str">
        <f t="shared" si="179"/>
        <v>0513160</v>
      </c>
      <c r="H11490" s="235" t="s">
        <v>9831</v>
      </c>
      <c r="I11490" s="235" t="s">
        <v>9830</v>
      </c>
    </row>
    <row r="11491" spans="5:9">
      <c r="E11491" s="236" t="s">
        <v>19009</v>
      </c>
      <c r="F11491" s="236" t="s">
        <v>1042</v>
      </c>
      <c r="G11491" s="235" t="str">
        <f t="shared" si="179"/>
        <v>0513210</v>
      </c>
      <c r="H11491" s="235" t="s">
        <v>9824</v>
      </c>
      <c r="I11491" s="235" t="s">
        <v>9823</v>
      </c>
    </row>
    <row r="11492" spans="5:9">
      <c r="E11492" s="236" t="s">
        <v>19009</v>
      </c>
      <c r="F11492" s="236" t="s">
        <v>1127</v>
      </c>
      <c r="G11492" s="235" t="str">
        <f t="shared" si="179"/>
        <v>0513220</v>
      </c>
      <c r="H11492" s="235" t="s">
        <v>19013</v>
      </c>
      <c r="I11492" s="235" t="s">
        <v>1525</v>
      </c>
    </row>
    <row r="11493" spans="5:9">
      <c r="E11493" s="236" t="s">
        <v>19009</v>
      </c>
      <c r="F11493" s="236" t="s">
        <v>4820</v>
      </c>
      <c r="G11493" s="235" t="str">
        <f t="shared" si="179"/>
        <v>0513223</v>
      </c>
      <c r="H11493" s="235" t="s">
        <v>9485</v>
      </c>
      <c r="I11493" s="235" t="s">
        <v>5013</v>
      </c>
    </row>
    <row r="11494" spans="5:9">
      <c r="E11494" s="236" t="s">
        <v>19009</v>
      </c>
      <c r="F11494" s="236" t="s">
        <v>4609</v>
      </c>
      <c r="G11494" s="235" t="str">
        <f t="shared" si="179"/>
        <v>0513224</v>
      </c>
      <c r="H11494" s="235" t="s">
        <v>8316</v>
      </c>
      <c r="I11494" s="235" t="s">
        <v>8315</v>
      </c>
    </row>
    <row r="11495" spans="5:9">
      <c r="E11495" s="236" t="s">
        <v>19009</v>
      </c>
      <c r="F11495" s="236" t="s">
        <v>820</v>
      </c>
      <c r="G11495" s="235" t="str">
        <f t="shared" si="179"/>
        <v>0513228</v>
      </c>
      <c r="H11495" s="235" t="s">
        <v>9703</v>
      </c>
      <c r="I11495" s="235" t="s">
        <v>2748</v>
      </c>
    </row>
    <row r="11496" spans="5:9">
      <c r="E11496" s="236" t="s">
        <v>19009</v>
      </c>
      <c r="F11496" s="236" t="s">
        <v>3333</v>
      </c>
      <c r="G11496" s="235" t="str">
        <f t="shared" si="179"/>
        <v>0513232</v>
      </c>
      <c r="H11496" s="235" t="s">
        <v>9705</v>
      </c>
      <c r="I11496" s="235" t="s">
        <v>1029</v>
      </c>
    </row>
    <row r="11497" spans="5:9">
      <c r="E11497" s="236" t="s">
        <v>19009</v>
      </c>
      <c r="F11497" s="236" t="s">
        <v>3332</v>
      </c>
      <c r="G11497" s="235" t="str">
        <f t="shared" si="179"/>
        <v>0513234</v>
      </c>
      <c r="H11497" s="235" t="s">
        <v>17128</v>
      </c>
      <c r="I11497" s="235" t="s">
        <v>17127</v>
      </c>
    </row>
    <row r="11498" spans="5:9">
      <c r="E11498" s="236" t="s">
        <v>19009</v>
      </c>
      <c r="F11498" s="236" t="s">
        <v>3329</v>
      </c>
      <c r="G11498" s="235" t="str">
        <f t="shared" si="179"/>
        <v>0513236</v>
      </c>
      <c r="H11498" s="235" t="s">
        <v>9704</v>
      </c>
      <c r="I11498" s="235" t="s">
        <v>9194</v>
      </c>
    </row>
    <row r="11499" spans="5:9">
      <c r="E11499" s="236" t="s">
        <v>19009</v>
      </c>
      <c r="F11499" s="236" t="s">
        <v>7045</v>
      </c>
      <c r="G11499" s="235" t="str">
        <f t="shared" si="179"/>
        <v>0513237</v>
      </c>
      <c r="H11499" s="235" t="s">
        <v>5184</v>
      </c>
      <c r="I11499" s="235" t="s">
        <v>5183</v>
      </c>
    </row>
    <row r="11500" spans="5:9">
      <c r="E11500" s="236" t="s">
        <v>19009</v>
      </c>
      <c r="F11500" s="236" t="s">
        <v>814</v>
      </c>
      <c r="G11500" s="235" t="str">
        <f t="shared" si="179"/>
        <v>0513238</v>
      </c>
      <c r="H11500" s="235" t="s">
        <v>3081</v>
      </c>
      <c r="I11500" s="235" t="s">
        <v>3080</v>
      </c>
    </row>
    <row r="11501" spans="5:9">
      <c r="E11501" s="236" t="s">
        <v>19009</v>
      </c>
      <c r="F11501" s="236" t="s">
        <v>1121</v>
      </c>
      <c r="G11501" s="235" t="str">
        <f t="shared" si="179"/>
        <v>0513250</v>
      </c>
      <c r="H11501" s="235" t="s">
        <v>9811</v>
      </c>
      <c r="I11501" s="235" t="s">
        <v>9810</v>
      </c>
    </row>
    <row r="11502" spans="5:9">
      <c r="E11502" s="236" t="s">
        <v>19009</v>
      </c>
      <c r="F11502" s="236" t="s">
        <v>7755</v>
      </c>
      <c r="G11502" s="235" t="str">
        <f t="shared" si="179"/>
        <v>0513255</v>
      </c>
      <c r="H11502" s="235" t="s">
        <v>17119</v>
      </c>
      <c r="I11502" s="235" t="s">
        <v>17118</v>
      </c>
    </row>
    <row r="11503" spans="5:9">
      <c r="E11503" s="236" t="s">
        <v>19009</v>
      </c>
      <c r="F11503" s="236" t="s">
        <v>2414</v>
      </c>
      <c r="G11503" s="235" t="str">
        <f t="shared" si="179"/>
        <v>0513260</v>
      </c>
      <c r="H11503" s="235" t="s">
        <v>9803</v>
      </c>
      <c r="I11503" s="235" t="s">
        <v>7289</v>
      </c>
    </row>
    <row r="11504" spans="5:9">
      <c r="E11504" s="236" t="s">
        <v>19009</v>
      </c>
      <c r="F11504" s="236" t="s">
        <v>2187</v>
      </c>
      <c r="G11504" s="235" t="str">
        <f t="shared" si="179"/>
        <v>0513310</v>
      </c>
      <c r="H11504" s="235" t="s">
        <v>9692</v>
      </c>
      <c r="I11504" s="235" t="s">
        <v>9691</v>
      </c>
    </row>
    <row r="11505" spans="5:9">
      <c r="E11505" s="236" t="s">
        <v>19009</v>
      </c>
      <c r="F11505" s="236" t="s">
        <v>1036</v>
      </c>
      <c r="G11505" s="235" t="str">
        <f t="shared" si="179"/>
        <v>0513320</v>
      </c>
      <c r="H11505" s="235" t="s">
        <v>1105</v>
      </c>
      <c r="I11505" s="235" t="s">
        <v>1104</v>
      </c>
    </row>
    <row r="11506" spans="5:9">
      <c r="E11506" s="236" t="s">
        <v>19009</v>
      </c>
      <c r="F11506" s="236" t="s">
        <v>2276</v>
      </c>
      <c r="G11506" s="235" t="str">
        <f t="shared" si="179"/>
        <v>0513330</v>
      </c>
      <c r="H11506" s="235" t="s">
        <v>9786</v>
      </c>
      <c r="I11506" s="235" t="s">
        <v>9785</v>
      </c>
    </row>
    <row r="11507" spans="5:9">
      <c r="E11507" s="236" t="s">
        <v>19009</v>
      </c>
      <c r="F11507" s="236" t="s">
        <v>1826</v>
      </c>
      <c r="G11507" s="235" t="str">
        <f t="shared" si="179"/>
        <v>0513340</v>
      </c>
      <c r="H11507" s="235" t="s">
        <v>9784</v>
      </c>
      <c r="I11507" s="235" t="s">
        <v>9783</v>
      </c>
    </row>
    <row r="11508" spans="5:9">
      <c r="E11508" s="236" t="s">
        <v>19009</v>
      </c>
      <c r="F11508" s="236" t="s">
        <v>1110</v>
      </c>
      <c r="G11508" s="235" t="str">
        <f t="shared" si="179"/>
        <v>0513410</v>
      </c>
      <c r="H11508" s="235" t="s">
        <v>18998</v>
      </c>
      <c r="I11508" s="235" t="s">
        <v>18997</v>
      </c>
    </row>
    <row r="11509" spans="5:9">
      <c r="E11509" s="236" t="s">
        <v>19009</v>
      </c>
      <c r="F11509" s="236" t="s">
        <v>4444</v>
      </c>
      <c r="G11509" s="235" t="str">
        <f t="shared" si="179"/>
        <v>0513416</v>
      </c>
      <c r="H11509" s="235" t="s">
        <v>9760</v>
      </c>
      <c r="I11509" s="235" t="s">
        <v>9759</v>
      </c>
    </row>
    <row r="11510" spans="5:9">
      <c r="E11510" s="236" t="s">
        <v>19009</v>
      </c>
      <c r="F11510" s="236" t="s">
        <v>1986</v>
      </c>
      <c r="G11510" s="235" t="str">
        <f t="shared" si="179"/>
        <v>0513430</v>
      </c>
      <c r="H11510" s="235" t="s">
        <v>17145</v>
      </c>
      <c r="I11510" s="235" t="s">
        <v>17144</v>
      </c>
    </row>
    <row r="11511" spans="5:9">
      <c r="E11511" s="236" t="s">
        <v>19009</v>
      </c>
      <c r="F11511" s="236" t="s">
        <v>1227</v>
      </c>
      <c r="G11511" s="235" t="str">
        <f t="shared" si="179"/>
        <v>0513450</v>
      </c>
      <c r="H11511" s="235" t="s">
        <v>9775</v>
      </c>
      <c r="I11511" s="235" t="s">
        <v>1638</v>
      </c>
    </row>
    <row r="11512" spans="5:9">
      <c r="E11512" s="236" t="s">
        <v>19009</v>
      </c>
      <c r="F11512" s="236" t="s">
        <v>1003</v>
      </c>
      <c r="G11512" s="235" t="str">
        <f t="shared" si="179"/>
        <v>0513510</v>
      </c>
      <c r="H11512" s="235" t="s">
        <v>10391</v>
      </c>
      <c r="I11512" s="235" t="s">
        <v>10390</v>
      </c>
    </row>
    <row r="11513" spans="5:9">
      <c r="E11513" s="236" t="s">
        <v>19009</v>
      </c>
      <c r="F11513" s="236" t="s">
        <v>984</v>
      </c>
      <c r="G11513" s="235" t="str">
        <f t="shared" si="179"/>
        <v>0513520</v>
      </c>
      <c r="H11513" s="235" t="s">
        <v>10211</v>
      </c>
      <c r="I11513" s="235" t="s">
        <v>11388</v>
      </c>
    </row>
    <row r="11514" spans="5:9">
      <c r="E11514" s="236" t="s">
        <v>19009</v>
      </c>
      <c r="F11514" s="236" t="s">
        <v>1053</v>
      </c>
      <c r="G11514" s="235" t="str">
        <f t="shared" si="179"/>
        <v>0513530</v>
      </c>
      <c r="H11514" s="235" t="s">
        <v>9677</v>
      </c>
      <c r="I11514" s="235" t="s">
        <v>9676</v>
      </c>
    </row>
    <row r="11515" spans="5:9">
      <c r="E11515" s="236" t="s">
        <v>19009</v>
      </c>
      <c r="F11515" s="236" t="s">
        <v>1049</v>
      </c>
      <c r="G11515" s="235" t="str">
        <f t="shared" si="179"/>
        <v>0513540</v>
      </c>
      <c r="H11515" s="235" t="s">
        <v>9167</v>
      </c>
      <c r="I11515" s="235" t="s">
        <v>5503</v>
      </c>
    </row>
    <row r="11516" spans="5:9">
      <c r="E11516" s="236" t="s">
        <v>19009</v>
      </c>
      <c r="F11516" s="236" t="s">
        <v>1100</v>
      </c>
      <c r="G11516" s="235" t="str">
        <f t="shared" si="179"/>
        <v>0513610</v>
      </c>
      <c r="H11516" s="235" t="s">
        <v>9717</v>
      </c>
      <c r="I11516" s="235" t="s">
        <v>9716</v>
      </c>
    </row>
    <row r="11517" spans="5:9">
      <c r="E11517" s="236" t="s">
        <v>19009</v>
      </c>
      <c r="F11517" s="236" t="s">
        <v>1099</v>
      </c>
      <c r="G11517" s="235" t="str">
        <f t="shared" si="179"/>
        <v>0513620</v>
      </c>
      <c r="H11517" s="235" t="s">
        <v>11390</v>
      </c>
      <c r="I11517" s="235" t="s">
        <v>11389</v>
      </c>
    </row>
    <row r="11518" spans="5:9">
      <c r="E11518" s="236" t="s">
        <v>19009</v>
      </c>
      <c r="F11518" s="236" t="s">
        <v>1774</v>
      </c>
      <c r="G11518" s="235" t="str">
        <f t="shared" si="179"/>
        <v>0513624</v>
      </c>
      <c r="H11518" s="235" t="s">
        <v>19012</v>
      </c>
      <c r="I11518" s="235" t="s">
        <v>19011</v>
      </c>
    </row>
    <row r="11519" spans="5:9">
      <c r="E11519" s="236" t="s">
        <v>19009</v>
      </c>
      <c r="F11519" s="236" t="s">
        <v>1096</v>
      </c>
      <c r="G11519" s="235" t="str">
        <f t="shared" si="179"/>
        <v>0513630</v>
      </c>
      <c r="H11519" s="235" t="s">
        <v>12415</v>
      </c>
      <c r="I11519" s="235" t="s">
        <v>12414</v>
      </c>
    </row>
    <row r="11520" spans="5:9">
      <c r="E11520" s="236" t="s">
        <v>19009</v>
      </c>
      <c r="F11520" s="236" t="s">
        <v>1771</v>
      </c>
      <c r="G11520" s="235" t="str">
        <f t="shared" si="179"/>
        <v>0513640</v>
      </c>
      <c r="H11520" s="235" t="s">
        <v>10290</v>
      </c>
      <c r="I11520" s="235" t="s">
        <v>10289</v>
      </c>
    </row>
    <row r="11521" spans="5:9">
      <c r="E11521" s="236" t="s">
        <v>19009</v>
      </c>
      <c r="F11521" s="236" t="s">
        <v>17860</v>
      </c>
      <c r="G11521" s="235" t="str">
        <f t="shared" si="179"/>
        <v>0513650</v>
      </c>
      <c r="H11521" s="235" t="s">
        <v>9711</v>
      </c>
      <c r="I11521" s="235" t="s">
        <v>9710</v>
      </c>
    </row>
    <row r="11522" spans="5:9">
      <c r="E11522" s="236" t="s">
        <v>19009</v>
      </c>
      <c r="F11522" s="236" t="s">
        <v>19010</v>
      </c>
      <c r="G11522" s="235" t="str">
        <f t="shared" ref="G11522:G11585" si="180">TEXT(E11522,"0000")&amp;TEXT(F11522,"000")</f>
        <v>0513660</v>
      </c>
      <c r="H11522" s="235" t="s">
        <v>3310</v>
      </c>
      <c r="I11522" s="235" t="s">
        <v>6776</v>
      </c>
    </row>
    <row r="11523" spans="5:9">
      <c r="E11523" s="236" t="s">
        <v>19009</v>
      </c>
      <c r="F11523" s="236" t="s">
        <v>1910</v>
      </c>
      <c r="G11523" s="235" t="str">
        <f t="shared" si="180"/>
        <v>0513710</v>
      </c>
      <c r="H11523" s="235" t="s">
        <v>10817</v>
      </c>
      <c r="I11523" s="235" t="s">
        <v>4657</v>
      </c>
    </row>
    <row r="11524" spans="5:9">
      <c r="E11524" s="236" t="s">
        <v>19009</v>
      </c>
      <c r="F11524" s="236" t="s">
        <v>1906</v>
      </c>
      <c r="G11524" s="235" t="str">
        <f t="shared" si="180"/>
        <v>0513720</v>
      </c>
      <c r="H11524" s="235" t="s">
        <v>9437</v>
      </c>
      <c r="I11524" s="235" t="s">
        <v>9436</v>
      </c>
    </row>
    <row r="11525" spans="5:9">
      <c r="E11525" s="236" t="s">
        <v>19009</v>
      </c>
      <c r="F11525" s="236" t="s">
        <v>7109</v>
      </c>
      <c r="G11525" s="235" t="str">
        <f t="shared" si="180"/>
        <v>0513730</v>
      </c>
      <c r="H11525" s="235" t="s">
        <v>11376</v>
      </c>
      <c r="I11525" s="235" t="s">
        <v>4364</v>
      </c>
    </row>
    <row r="11526" spans="5:9">
      <c r="E11526" s="236" t="s">
        <v>19009</v>
      </c>
      <c r="F11526" s="236" t="s">
        <v>2236</v>
      </c>
      <c r="G11526" s="235" t="str">
        <f t="shared" si="180"/>
        <v>0513735</v>
      </c>
      <c r="H11526" s="235" t="s">
        <v>5675</v>
      </c>
      <c r="I11526" s="235" t="s">
        <v>5674</v>
      </c>
    </row>
    <row r="11527" spans="5:9">
      <c r="E11527" s="236" t="s">
        <v>19009</v>
      </c>
      <c r="F11527" s="236" t="s">
        <v>1090</v>
      </c>
      <c r="G11527" s="235" t="str">
        <f t="shared" si="180"/>
        <v>0513800</v>
      </c>
      <c r="H11527" s="235" t="s">
        <v>19008</v>
      </c>
      <c r="I11527" s="235" t="s">
        <v>19007</v>
      </c>
    </row>
    <row r="11528" spans="5:9">
      <c r="E11528" s="236" t="s">
        <v>18983</v>
      </c>
      <c r="F11528" s="236" t="s">
        <v>1701</v>
      </c>
      <c r="G11528" s="235" t="str">
        <f t="shared" si="180"/>
        <v>0514021</v>
      </c>
      <c r="H11528" s="235" t="s">
        <v>5973</v>
      </c>
      <c r="I11528" s="235" t="s">
        <v>2859</v>
      </c>
    </row>
    <row r="11529" spans="5:9">
      <c r="E11529" s="236" t="s">
        <v>18983</v>
      </c>
      <c r="F11529" s="236" t="s">
        <v>608</v>
      </c>
      <c r="G11529" s="235" t="str">
        <f t="shared" si="180"/>
        <v>0514022</v>
      </c>
      <c r="H11529" s="235" t="s">
        <v>9705</v>
      </c>
      <c r="I11529" s="235" t="s">
        <v>1029</v>
      </c>
    </row>
    <row r="11530" spans="5:9">
      <c r="E11530" s="236" t="s">
        <v>18983</v>
      </c>
      <c r="F11530" s="236" t="s">
        <v>1919</v>
      </c>
      <c r="G11530" s="235" t="str">
        <f t="shared" si="180"/>
        <v>0514023</v>
      </c>
      <c r="H11530" s="235" t="s">
        <v>9704</v>
      </c>
      <c r="I11530" s="235" t="s">
        <v>9194</v>
      </c>
    </row>
    <row r="11531" spans="5:9">
      <c r="E11531" s="236" t="s">
        <v>18983</v>
      </c>
      <c r="F11531" s="236" t="s">
        <v>2126</v>
      </c>
      <c r="G11531" s="235" t="str">
        <f t="shared" si="180"/>
        <v>0514024</v>
      </c>
      <c r="H11531" s="235" t="s">
        <v>4721</v>
      </c>
      <c r="I11531" s="235" t="s">
        <v>4720</v>
      </c>
    </row>
    <row r="11532" spans="5:9">
      <c r="E11532" s="236" t="s">
        <v>18983</v>
      </c>
      <c r="F11532" s="236" t="s">
        <v>1915</v>
      </c>
      <c r="G11532" s="235" t="str">
        <f t="shared" si="180"/>
        <v>0514025</v>
      </c>
      <c r="H11532" s="235" t="s">
        <v>19006</v>
      </c>
      <c r="I11532" s="235" t="s">
        <v>19005</v>
      </c>
    </row>
    <row r="11533" spans="5:9">
      <c r="E11533" s="236" t="s">
        <v>18983</v>
      </c>
      <c r="F11533" s="236" t="s">
        <v>1960</v>
      </c>
      <c r="G11533" s="235" t="str">
        <f t="shared" si="180"/>
        <v>0514027</v>
      </c>
      <c r="H11533" s="235" t="s">
        <v>9703</v>
      </c>
      <c r="I11533" s="235" t="s">
        <v>2748</v>
      </c>
    </row>
    <row r="11534" spans="5:9">
      <c r="E11534" s="236" t="s">
        <v>18983</v>
      </c>
      <c r="F11534" s="236" t="s">
        <v>925</v>
      </c>
      <c r="G11534" s="235" t="str">
        <f t="shared" si="180"/>
        <v>0514028</v>
      </c>
      <c r="H11534" s="235" t="s">
        <v>3081</v>
      </c>
      <c r="I11534" s="235" t="s">
        <v>3080</v>
      </c>
    </row>
    <row r="11535" spans="5:9">
      <c r="E11535" s="236" t="s">
        <v>18983</v>
      </c>
      <c r="F11535" s="236" t="s">
        <v>1621</v>
      </c>
      <c r="G11535" s="235" t="str">
        <f t="shared" si="180"/>
        <v>0514030</v>
      </c>
      <c r="H11535" s="235" t="s">
        <v>10986</v>
      </c>
      <c r="I11535" s="235" t="s">
        <v>935</v>
      </c>
    </row>
    <row r="11536" spans="5:9">
      <c r="E11536" s="236" t="s">
        <v>18983</v>
      </c>
      <c r="F11536" s="236" t="s">
        <v>1596</v>
      </c>
      <c r="G11536" s="235" t="str">
        <f t="shared" si="180"/>
        <v>0514033</v>
      </c>
      <c r="H11536" s="235" t="s">
        <v>19004</v>
      </c>
      <c r="I11536" s="235" t="s">
        <v>19003</v>
      </c>
    </row>
    <row r="11537" spans="5:9">
      <c r="E11537" s="236" t="s">
        <v>18983</v>
      </c>
      <c r="F11537" s="236" t="s">
        <v>1593</v>
      </c>
      <c r="G11537" s="235" t="str">
        <f t="shared" si="180"/>
        <v>0514034</v>
      </c>
      <c r="H11537" s="235" t="s">
        <v>9692</v>
      </c>
      <c r="I11537" s="235" t="s">
        <v>9691</v>
      </c>
    </row>
    <row r="11538" spans="5:9">
      <c r="E11538" s="236" t="s">
        <v>18983</v>
      </c>
      <c r="F11538" s="236" t="s">
        <v>1028</v>
      </c>
      <c r="G11538" s="235" t="str">
        <f t="shared" si="180"/>
        <v>0514035</v>
      </c>
      <c r="H11538" s="235" t="s">
        <v>1584</v>
      </c>
      <c r="I11538" s="235" t="s">
        <v>1583</v>
      </c>
    </row>
    <row r="11539" spans="5:9">
      <c r="E11539" s="236" t="s">
        <v>18983</v>
      </c>
      <c r="F11539" s="236" t="s">
        <v>1590</v>
      </c>
      <c r="G11539" s="235" t="str">
        <f t="shared" si="180"/>
        <v>0514036</v>
      </c>
      <c r="H11539" s="235" t="s">
        <v>19002</v>
      </c>
      <c r="I11539" s="235" t="s">
        <v>19001</v>
      </c>
    </row>
    <row r="11540" spans="5:9">
      <c r="E11540" s="236" t="s">
        <v>18983</v>
      </c>
      <c r="F11540" s="236" t="s">
        <v>919</v>
      </c>
      <c r="G11540" s="235" t="str">
        <f t="shared" si="180"/>
        <v>0514038</v>
      </c>
      <c r="H11540" s="235" t="s">
        <v>19000</v>
      </c>
      <c r="I11540" s="235" t="s">
        <v>18999</v>
      </c>
    </row>
    <row r="11541" spans="5:9">
      <c r="E11541" s="236" t="s">
        <v>18983</v>
      </c>
      <c r="F11541" s="236" t="s">
        <v>916</v>
      </c>
      <c r="G11541" s="235" t="str">
        <f t="shared" si="180"/>
        <v>0514039</v>
      </c>
      <c r="H11541" s="235" t="s">
        <v>8409</v>
      </c>
      <c r="I11541" s="235" t="s">
        <v>13845</v>
      </c>
    </row>
    <row r="11542" spans="5:9">
      <c r="E11542" s="236" t="s">
        <v>18983</v>
      </c>
      <c r="F11542" s="236" t="s">
        <v>1025</v>
      </c>
      <c r="G11542" s="235" t="str">
        <f t="shared" si="180"/>
        <v>0514040</v>
      </c>
      <c r="H11542" s="235" t="s">
        <v>2101</v>
      </c>
      <c r="I11542" s="235" t="s">
        <v>2100</v>
      </c>
    </row>
    <row r="11543" spans="5:9">
      <c r="E11543" s="236" t="s">
        <v>18983</v>
      </c>
      <c r="F11543" s="236" t="s">
        <v>2091</v>
      </c>
      <c r="G11543" s="235" t="str">
        <f t="shared" si="180"/>
        <v>0514044</v>
      </c>
      <c r="H11543" s="235" t="s">
        <v>9837</v>
      </c>
      <c r="I11543" s="235" t="s">
        <v>9836</v>
      </c>
    </row>
    <row r="11544" spans="5:9">
      <c r="E11544" s="236" t="s">
        <v>18983</v>
      </c>
      <c r="F11544" s="236" t="s">
        <v>2542</v>
      </c>
      <c r="G11544" s="235" t="str">
        <f t="shared" si="180"/>
        <v>0514045</v>
      </c>
      <c r="H11544" s="235" t="s">
        <v>9831</v>
      </c>
      <c r="I11544" s="235" t="s">
        <v>9830</v>
      </c>
    </row>
    <row r="11545" spans="5:9">
      <c r="E11545" s="236" t="s">
        <v>18983</v>
      </c>
      <c r="F11545" s="236" t="s">
        <v>4783</v>
      </c>
      <c r="G11545" s="235" t="str">
        <f t="shared" si="180"/>
        <v>0514046</v>
      </c>
      <c r="H11545" s="235" t="s">
        <v>9824</v>
      </c>
      <c r="I11545" s="235" t="s">
        <v>9823</v>
      </c>
    </row>
    <row r="11546" spans="5:9">
      <c r="E11546" s="236" t="s">
        <v>18983</v>
      </c>
      <c r="F11546" s="236" t="s">
        <v>3071</v>
      </c>
      <c r="G11546" s="235" t="str">
        <f t="shared" si="180"/>
        <v>0514047</v>
      </c>
      <c r="H11546" s="235" t="s">
        <v>9842</v>
      </c>
      <c r="I11546" s="235" t="s">
        <v>9841</v>
      </c>
    </row>
    <row r="11547" spans="5:9">
      <c r="E11547" s="236" t="s">
        <v>18983</v>
      </c>
      <c r="F11547" s="236" t="s">
        <v>1620</v>
      </c>
      <c r="G11547" s="235" t="str">
        <f t="shared" si="180"/>
        <v>0514050</v>
      </c>
      <c r="H11547" s="235" t="s">
        <v>9811</v>
      </c>
      <c r="I11547" s="235" t="s">
        <v>9810</v>
      </c>
    </row>
    <row r="11548" spans="5:9">
      <c r="E11548" s="236" t="s">
        <v>18983</v>
      </c>
      <c r="F11548" s="236" t="s">
        <v>2537</v>
      </c>
      <c r="G11548" s="235" t="str">
        <f t="shared" si="180"/>
        <v>0514051</v>
      </c>
      <c r="H11548" s="235" t="s">
        <v>9803</v>
      </c>
      <c r="I11548" s="235" t="s">
        <v>7289</v>
      </c>
    </row>
    <row r="11549" spans="5:9">
      <c r="E11549" s="236" t="s">
        <v>18983</v>
      </c>
      <c r="F11549" s="236" t="s">
        <v>2534</v>
      </c>
      <c r="G11549" s="235" t="str">
        <f t="shared" si="180"/>
        <v>0514052</v>
      </c>
      <c r="H11549" s="235" t="s">
        <v>1105</v>
      </c>
      <c r="I11549" s="235" t="s">
        <v>1104</v>
      </c>
    </row>
    <row r="11550" spans="5:9">
      <c r="E11550" s="236" t="s">
        <v>18983</v>
      </c>
      <c r="F11550" s="236" t="s">
        <v>2531</v>
      </c>
      <c r="G11550" s="235" t="str">
        <f t="shared" si="180"/>
        <v>0514053</v>
      </c>
      <c r="H11550" s="235" t="s">
        <v>9792</v>
      </c>
      <c r="I11550" s="235" t="s">
        <v>9791</v>
      </c>
    </row>
    <row r="11551" spans="5:9">
      <c r="E11551" s="236" t="s">
        <v>18983</v>
      </c>
      <c r="F11551" s="236" t="s">
        <v>4317</v>
      </c>
      <c r="G11551" s="235" t="str">
        <f t="shared" si="180"/>
        <v>0514054</v>
      </c>
      <c r="H11551" s="235" t="s">
        <v>9786</v>
      </c>
      <c r="I11551" s="235" t="s">
        <v>9785</v>
      </c>
    </row>
    <row r="11552" spans="5:9">
      <c r="E11552" s="236" t="s">
        <v>18983</v>
      </c>
      <c r="F11552" s="236" t="s">
        <v>4314</v>
      </c>
      <c r="G11552" s="235" t="str">
        <f t="shared" si="180"/>
        <v>0514055</v>
      </c>
      <c r="H11552" s="235" t="s">
        <v>10815</v>
      </c>
      <c r="I11552" s="235" t="s">
        <v>10814</v>
      </c>
    </row>
    <row r="11553" spans="5:9">
      <c r="E11553" s="236" t="s">
        <v>18983</v>
      </c>
      <c r="F11553" s="236" t="s">
        <v>1140</v>
      </c>
      <c r="G11553" s="235" t="str">
        <f t="shared" si="180"/>
        <v>0514060</v>
      </c>
      <c r="H11553" s="235" t="s">
        <v>18998</v>
      </c>
      <c r="I11553" s="235" t="s">
        <v>18997</v>
      </c>
    </row>
    <row r="11554" spans="5:9">
      <c r="E11554" s="236" t="s">
        <v>18983</v>
      </c>
      <c r="F11554" s="236" t="s">
        <v>5249</v>
      </c>
      <c r="G11554" s="235" t="str">
        <f t="shared" si="180"/>
        <v>0514062</v>
      </c>
      <c r="H11554" s="235" t="s">
        <v>17145</v>
      </c>
      <c r="I11554" s="235" t="s">
        <v>17144</v>
      </c>
    </row>
    <row r="11555" spans="5:9">
      <c r="E11555" s="236" t="s">
        <v>18983</v>
      </c>
      <c r="F11555" s="236" t="s">
        <v>4307</v>
      </c>
      <c r="G11555" s="235" t="str">
        <f t="shared" si="180"/>
        <v>0514063</v>
      </c>
      <c r="H11555" s="235" t="s">
        <v>9775</v>
      </c>
      <c r="I11555" s="235" t="s">
        <v>1638</v>
      </c>
    </row>
    <row r="11556" spans="5:9">
      <c r="E11556" s="236" t="s">
        <v>18983</v>
      </c>
      <c r="F11556" s="236" t="s">
        <v>5248</v>
      </c>
      <c r="G11556" s="235" t="str">
        <f t="shared" si="180"/>
        <v>0514064</v>
      </c>
      <c r="H11556" s="235" t="s">
        <v>6733</v>
      </c>
      <c r="I11556" s="235" t="s">
        <v>9739</v>
      </c>
    </row>
    <row r="11557" spans="5:9">
      <c r="E11557" s="236" t="s">
        <v>18983</v>
      </c>
      <c r="F11557" s="236" t="s">
        <v>4502</v>
      </c>
      <c r="G11557" s="235" t="str">
        <f t="shared" si="180"/>
        <v>0514066</v>
      </c>
      <c r="H11557" s="235" t="s">
        <v>2715</v>
      </c>
      <c r="I11557" s="235" t="s">
        <v>1061</v>
      </c>
    </row>
    <row r="11558" spans="5:9">
      <c r="E11558" s="236" t="s">
        <v>18983</v>
      </c>
      <c r="F11558" s="236" t="s">
        <v>4304</v>
      </c>
      <c r="G11558" s="235" t="str">
        <f t="shared" si="180"/>
        <v>0514067</v>
      </c>
      <c r="H11558" s="235" t="s">
        <v>9760</v>
      </c>
      <c r="I11558" s="235" t="s">
        <v>9759</v>
      </c>
    </row>
    <row r="11559" spans="5:9">
      <c r="E11559" s="236" t="s">
        <v>18983</v>
      </c>
      <c r="F11559" s="236" t="s">
        <v>898</v>
      </c>
      <c r="G11559" s="235" t="str">
        <f t="shared" si="180"/>
        <v>0514069</v>
      </c>
      <c r="H11559" s="235" t="s">
        <v>18996</v>
      </c>
      <c r="I11559" s="235" t="s">
        <v>18995</v>
      </c>
    </row>
    <row r="11560" spans="5:9">
      <c r="E11560" s="236" t="s">
        <v>18983</v>
      </c>
      <c r="F11560" s="236" t="s">
        <v>1077</v>
      </c>
      <c r="G11560" s="235" t="str">
        <f t="shared" si="180"/>
        <v>0514070</v>
      </c>
      <c r="H11560" s="235" t="s">
        <v>11390</v>
      </c>
      <c r="I11560" s="235" t="s">
        <v>11389</v>
      </c>
    </row>
    <row r="11561" spans="5:9">
      <c r="E11561" s="236" t="s">
        <v>18983</v>
      </c>
      <c r="F11561" s="236" t="s">
        <v>4941</v>
      </c>
      <c r="G11561" s="235" t="str">
        <f t="shared" si="180"/>
        <v>0514072</v>
      </c>
      <c r="H11561" s="235" t="s">
        <v>10290</v>
      </c>
      <c r="I11561" s="235" t="s">
        <v>10289</v>
      </c>
    </row>
    <row r="11562" spans="5:9">
      <c r="E11562" s="236" t="s">
        <v>18983</v>
      </c>
      <c r="F11562" s="236" t="s">
        <v>1686</v>
      </c>
      <c r="G11562" s="235" t="str">
        <f t="shared" si="180"/>
        <v>0514073</v>
      </c>
      <c r="H11562" s="235" t="s">
        <v>3310</v>
      </c>
      <c r="I11562" s="235" t="s">
        <v>6776</v>
      </c>
    </row>
    <row r="11563" spans="5:9">
      <c r="E11563" s="236" t="s">
        <v>18983</v>
      </c>
      <c r="F11563" s="236" t="s">
        <v>4974</v>
      </c>
      <c r="G11563" s="235" t="str">
        <f t="shared" si="180"/>
        <v>0514074</v>
      </c>
      <c r="H11563" s="235" t="s">
        <v>9711</v>
      </c>
      <c r="I11563" s="235" t="s">
        <v>9710</v>
      </c>
    </row>
    <row r="11564" spans="5:9">
      <c r="E11564" s="236" t="s">
        <v>18983</v>
      </c>
      <c r="F11564" s="236" t="s">
        <v>1135</v>
      </c>
      <c r="G11564" s="235" t="str">
        <f t="shared" si="180"/>
        <v>0514075</v>
      </c>
      <c r="H11564" s="235" t="s">
        <v>9727</v>
      </c>
      <c r="I11564" s="235" t="s">
        <v>9726</v>
      </c>
    </row>
    <row r="11565" spans="5:9">
      <c r="E11565" s="236" t="s">
        <v>18983</v>
      </c>
      <c r="F11565" s="236" t="s">
        <v>6204</v>
      </c>
      <c r="G11565" s="235" t="str">
        <f t="shared" si="180"/>
        <v>0514076</v>
      </c>
      <c r="H11565" s="235" t="s">
        <v>18994</v>
      </c>
      <c r="I11565" s="235" t="s">
        <v>18993</v>
      </c>
    </row>
    <row r="11566" spans="5:9">
      <c r="E11566" s="236" t="s">
        <v>18983</v>
      </c>
      <c r="F11566" s="236" t="s">
        <v>1615</v>
      </c>
      <c r="G11566" s="235" t="str">
        <f t="shared" si="180"/>
        <v>0514080</v>
      </c>
      <c r="H11566" s="235" t="s">
        <v>9167</v>
      </c>
      <c r="I11566" s="235" t="s">
        <v>5503</v>
      </c>
    </row>
    <row r="11567" spans="5:9">
      <c r="E11567" s="236" t="s">
        <v>18983</v>
      </c>
      <c r="F11567" s="236" t="s">
        <v>3062</v>
      </c>
      <c r="G11567" s="235" t="str">
        <f t="shared" si="180"/>
        <v>0514081</v>
      </c>
      <c r="H11567" s="235" t="s">
        <v>9677</v>
      </c>
      <c r="I11567" s="235" t="s">
        <v>9676</v>
      </c>
    </row>
    <row r="11568" spans="5:9">
      <c r="E11568" s="236" t="s">
        <v>18983</v>
      </c>
      <c r="F11568" s="236" t="s">
        <v>4290</v>
      </c>
      <c r="G11568" s="235" t="str">
        <f t="shared" si="180"/>
        <v>0514083</v>
      </c>
      <c r="H11568" s="235" t="s">
        <v>10211</v>
      </c>
      <c r="I11568" s="235" t="s">
        <v>11388</v>
      </c>
    </row>
    <row r="11569" spans="5:9">
      <c r="E11569" s="236" t="s">
        <v>18983</v>
      </c>
      <c r="F11569" s="236" t="s">
        <v>4287</v>
      </c>
      <c r="G11569" s="235" t="str">
        <f t="shared" si="180"/>
        <v>0514084</v>
      </c>
      <c r="H11569" s="235" t="s">
        <v>2257</v>
      </c>
      <c r="I11569" s="235" t="s">
        <v>1952</v>
      </c>
    </row>
    <row r="11570" spans="5:9">
      <c r="E11570" s="236" t="s">
        <v>18983</v>
      </c>
      <c r="F11570" s="236" t="s">
        <v>3058</v>
      </c>
      <c r="G11570" s="235" t="str">
        <f t="shared" si="180"/>
        <v>0514085</v>
      </c>
      <c r="H11570" s="235" t="s">
        <v>10391</v>
      </c>
      <c r="I11570" s="235" t="s">
        <v>10390</v>
      </c>
    </row>
    <row r="11571" spans="5:9">
      <c r="E11571" s="236" t="s">
        <v>18983</v>
      </c>
      <c r="F11571" s="236" t="s">
        <v>889</v>
      </c>
      <c r="G11571" s="235" t="str">
        <f t="shared" si="180"/>
        <v>0514088</v>
      </c>
      <c r="H11571" s="235" t="s">
        <v>1142</v>
      </c>
      <c r="I11571" s="235" t="s">
        <v>1141</v>
      </c>
    </row>
    <row r="11572" spans="5:9">
      <c r="E11572" s="236" t="s">
        <v>18983</v>
      </c>
      <c r="F11572" s="236" t="s">
        <v>886</v>
      </c>
      <c r="G11572" s="235" t="str">
        <f t="shared" si="180"/>
        <v>0514089</v>
      </c>
      <c r="H11572" s="235" t="s">
        <v>11328</v>
      </c>
      <c r="I11572" s="235" t="s">
        <v>11327</v>
      </c>
    </row>
    <row r="11573" spans="5:9">
      <c r="E11573" s="236" t="s">
        <v>18983</v>
      </c>
      <c r="F11573" s="236" t="s">
        <v>1046</v>
      </c>
      <c r="G11573" s="235" t="str">
        <f t="shared" si="180"/>
        <v>0514090</v>
      </c>
      <c r="H11573" s="235" t="s">
        <v>18992</v>
      </c>
      <c r="I11573" s="235" t="s">
        <v>18991</v>
      </c>
    </row>
    <row r="11574" spans="5:9">
      <c r="E11574" s="236" t="s">
        <v>18983</v>
      </c>
      <c r="F11574" s="236" t="s">
        <v>2641</v>
      </c>
      <c r="G11574" s="235" t="str">
        <f t="shared" si="180"/>
        <v>0514091</v>
      </c>
      <c r="H11574" s="235" t="s">
        <v>17080</v>
      </c>
      <c r="I11574" s="235" t="s">
        <v>17079</v>
      </c>
    </row>
    <row r="11575" spans="5:9">
      <c r="E11575" s="236" t="s">
        <v>18983</v>
      </c>
      <c r="F11575" s="236" t="s">
        <v>2638</v>
      </c>
      <c r="G11575" s="235" t="str">
        <f t="shared" si="180"/>
        <v>0514092</v>
      </c>
      <c r="H11575" s="235" t="s">
        <v>18990</v>
      </c>
      <c r="I11575" s="235" t="s">
        <v>18989</v>
      </c>
    </row>
    <row r="11576" spans="5:9">
      <c r="E11576" s="236" t="s">
        <v>18983</v>
      </c>
      <c r="F11576" s="236" t="s">
        <v>4257</v>
      </c>
      <c r="G11576" s="235" t="str">
        <f t="shared" si="180"/>
        <v>0514093</v>
      </c>
      <c r="H11576" s="235" t="s">
        <v>18988</v>
      </c>
      <c r="I11576" s="235" t="s">
        <v>18987</v>
      </c>
    </row>
    <row r="11577" spans="5:9">
      <c r="E11577" s="236" t="s">
        <v>18983</v>
      </c>
      <c r="F11577" s="236" t="s">
        <v>4254</v>
      </c>
      <c r="G11577" s="235" t="str">
        <f t="shared" si="180"/>
        <v>0514094</v>
      </c>
      <c r="H11577" s="235" t="s">
        <v>9840</v>
      </c>
      <c r="I11577" s="235" t="s">
        <v>9839</v>
      </c>
    </row>
    <row r="11578" spans="5:9">
      <c r="E11578" s="236" t="s">
        <v>18983</v>
      </c>
      <c r="F11578" s="236" t="s">
        <v>1022</v>
      </c>
      <c r="G11578" s="235" t="str">
        <f t="shared" si="180"/>
        <v>0514095</v>
      </c>
      <c r="H11578" s="235" t="s">
        <v>17139</v>
      </c>
      <c r="I11578" s="235" t="s">
        <v>17138</v>
      </c>
    </row>
    <row r="11579" spans="5:9">
      <c r="E11579" s="236" t="s">
        <v>18983</v>
      </c>
      <c r="F11579" s="236" t="s">
        <v>4249</v>
      </c>
      <c r="G11579" s="235" t="str">
        <f t="shared" si="180"/>
        <v>0514096</v>
      </c>
      <c r="H11579" s="235" t="s">
        <v>11384</v>
      </c>
      <c r="I11579" s="235" t="s">
        <v>11383</v>
      </c>
    </row>
    <row r="11580" spans="5:9">
      <c r="E11580" s="236" t="s">
        <v>18983</v>
      </c>
      <c r="F11580" s="236" t="s">
        <v>4246</v>
      </c>
      <c r="G11580" s="235" t="str">
        <f t="shared" si="180"/>
        <v>0514097</v>
      </c>
      <c r="H11580" s="235" t="s">
        <v>18986</v>
      </c>
      <c r="I11580" s="235" t="s">
        <v>12424</v>
      </c>
    </row>
    <row r="11581" spans="5:9">
      <c r="E11581" s="236" t="s">
        <v>18983</v>
      </c>
      <c r="F11581" s="236" t="s">
        <v>883</v>
      </c>
      <c r="G11581" s="235" t="str">
        <f t="shared" si="180"/>
        <v>0514098</v>
      </c>
      <c r="H11581" s="235" t="s">
        <v>10947</v>
      </c>
      <c r="I11581" s="235" t="s">
        <v>10946</v>
      </c>
    </row>
    <row r="11582" spans="5:9">
      <c r="E11582" s="236" t="s">
        <v>18983</v>
      </c>
      <c r="F11582" s="236" t="s">
        <v>1375</v>
      </c>
      <c r="G11582" s="235" t="str">
        <f t="shared" si="180"/>
        <v>0514104</v>
      </c>
      <c r="H11582" s="235" t="s">
        <v>18985</v>
      </c>
      <c r="I11582" s="235" t="s">
        <v>18984</v>
      </c>
    </row>
    <row r="11583" spans="5:9">
      <c r="E11583" s="236" t="s">
        <v>18983</v>
      </c>
      <c r="F11583" s="236" t="s">
        <v>1356</v>
      </c>
      <c r="G11583" s="235" t="str">
        <f t="shared" si="180"/>
        <v>0514111</v>
      </c>
      <c r="H11583" s="235" t="s">
        <v>17121</v>
      </c>
      <c r="I11583" s="235" t="s">
        <v>17120</v>
      </c>
    </row>
    <row r="11584" spans="5:9">
      <c r="E11584" s="236" t="s">
        <v>18983</v>
      </c>
      <c r="F11584" s="236" t="s">
        <v>4168</v>
      </c>
      <c r="G11584" s="235" t="str">
        <f t="shared" si="180"/>
        <v>0514151</v>
      </c>
      <c r="H11584" s="235" t="s">
        <v>18982</v>
      </c>
      <c r="I11584" s="235" t="s">
        <v>18981</v>
      </c>
    </row>
    <row r="11585" spans="5:9">
      <c r="E11585" s="236" t="s">
        <v>18947</v>
      </c>
      <c r="F11585" s="236" t="s">
        <v>1602</v>
      </c>
      <c r="G11585" s="235" t="str">
        <f t="shared" si="180"/>
        <v>0516011</v>
      </c>
      <c r="H11585" s="235" t="s">
        <v>10986</v>
      </c>
      <c r="I11585" s="235" t="s">
        <v>935</v>
      </c>
    </row>
    <row r="11586" spans="5:9">
      <c r="E11586" s="236" t="s">
        <v>18947</v>
      </c>
      <c r="F11586" s="236" t="s">
        <v>1681</v>
      </c>
      <c r="G11586" s="235" t="str">
        <f t="shared" ref="G11586:G11649" si="181">TEXT(E11586,"0000")&amp;TEXT(F11586,"000")</f>
        <v>0516012</v>
      </c>
      <c r="H11586" s="235" t="s">
        <v>12269</v>
      </c>
      <c r="I11586" s="235" t="s">
        <v>12268</v>
      </c>
    </row>
    <row r="11587" spans="5:9">
      <c r="E11587" s="236" t="s">
        <v>18947</v>
      </c>
      <c r="F11587" s="236" t="s">
        <v>1709</v>
      </c>
      <c r="G11587" s="235" t="str">
        <f t="shared" si="181"/>
        <v>0516013</v>
      </c>
      <c r="H11587" s="235" t="s">
        <v>1683</v>
      </c>
      <c r="I11587" s="235" t="s">
        <v>11356</v>
      </c>
    </row>
    <row r="11588" spans="5:9">
      <c r="E11588" s="236" t="s">
        <v>18947</v>
      </c>
      <c r="F11588" s="236" t="s">
        <v>1511</v>
      </c>
      <c r="G11588" s="235" t="str">
        <f t="shared" si="181"/>
        <v>0516014</v>
      </c>
      <c r="H11588" s="235" t="s">
        <v>6342</v>
      </c>
      <c r="I11588" s="235" t="s">
        <v>6341</v>
      </c>
    </row>
    <row r="11589" spans="5:9">
      <c r="E11589" s="236" t="s">
        <v>18947</v>
      </c>
      <c r="F11589" s="236" t="s">
        <v>1704</v>
      </c>
      <c r="G11589" s="235" t="str">
        <f t="shared" si="181"/>
        <v>0516015</v>
      </c>
      <c r="H11589" s="235" t="s">
        <v>11351</v>
      </c>
      <c r="I11589" s="235" t="s">
        <v>11350</v>
      </c>
    </row>
    <row r="11590" spans="5:9">
      <c r="E11590" s="236" t="s">
        <v>18947</v>
      </c>
      <c r="F11590" s="236" t="s">
        <v>1676</v>
      </c>
      <c r="G11590" s="235" t="str">
        <f t="shared" si="181"/>
        <v>0516016</v>
      </c>
      <c r="H11590" s="235" t="s">
        <v>7303</v>
      </c>
      <c r="I11590" s="235" t="s">
        <v>7302</v>
      </c>
    </row>
    <row r="11591" spans="5:9">
      <c r="E11591" s="236" t="s">
        <v>18947</v>
      </c>
      <c r="F11591" s="236" t="s">
        <v>1508</v>
      </c>
      <c r="G11591" s="235" t="str">
        <f t="shared" si="181"/>
        <v>0516017</v>
      </c>
      <c r="H11591" s="235" t="s">
        <v>7451</v>
      </c>
      <c r="I11591" s="235" t="s">
        <v>6532</v>
      </c>
    </row>
    <row r="11592" spans="5:9">
      <c r="E11592" s="236" t="s">
        <v>18947</v>
      </c>
      <c r="F11592" s="236" t="s">
        <v>931</v>
      </c>
      <c r="G11592" s="235" t="str">
        <f t="shared" si="181"/>
        <v>0516018</v>
      </c>
      <c r="H11592" s="235" t="s">
        <v>8624</v>
      </c>
      <c r="I11592" s="235" t="s">
        <v>8623</v>
      </c>
    </row>
    <row r="11593" spans="5:9">
      <c r="E11593" s="236" t="s">
        <v>18947</v>
      </c>
      <c r="F11593" s="236" t="s">
        <v>928</v>
      </c>
      <c r="G11593" s="235" t="str">
        <f t="shared" si="181"/>
        <v>0516019</v>
      </c>
      <c r="H11593" s="235" t="s">
        <v>11355</v>
      </c>
      <c r="I11593" s="235" t="s">
        <v>11354</v>
      </c>
    </row>
    <row r="11594" spans="5:9">
      <c r="E11594" s="236" t="s">
        <v>18947</v>
      </c>
      <c r="F11594" s="236" t="s">
        <v>1071</v>
      </c>
      <c r="G11594" s="235" t="str">
        <f t="shared" si="181"/>
        <v>0516020</v>
      </c>
      <c r="H11594" s="235" t="s">
        <v>9336</v>
      </c>
      <c r="I11594" s="235" t="s">
        <v>9335</v>
      </c>
    </row>
    <row r="11595" spans="5:9">
      <c r="E11595" s="236" t="s">
        <v>18947</v>
      </c>
      <c r="F11595" s="236" t="s">
        <v>1701</v>
      </c>
      <c r="G11595" s="235" t="str">
        <f t="shared" si="181"/>
        <v>0516021</v>
      </c>
      <c r="H11595" s="235" t="s">
        <v>5097</v>
      </c>
      <c r="I11595" s="235" t="s">
        <v>9331</v>
      </c>
    </row>
    <row r="11596" spans="5:9">
      <c r="E11596" s="236" t="s">
        <v>18947</v>
      </c>
      <c r="F11596" s="236" t="s">
        <v>608</v>
      </c>
      <c r="G11596" s="235" t="str">
        <f t="shared" si="181"/>
        <v>0516022</v>
      </c>
      <c r="H11596" s="235" t="s">
        <v>9342</v>
      </c>
      <c r="I11596" s="235" t="s">
        <v>9341</v>
      </c>
    </row>
    <row r="11597" spans="5:9">
      <c r="E11597" s="236" t="s">
        <v>18947</v>
      </c>
      <c r="F11597" s="236" t="s">
        <v>1919</v>
      </c>
      <c r="G11597" s="235" t="str">
        <f t="shared" si="181"/>
        <v>0516023</v>
      </c>
      <c r="H11597" s="235" t="s">
        <v>17036</v>
      </c>
      <c r="I11597" s="235" t="s">
        <v>17035</v>
      </c>
    </row>
    <row r="11598" spans="5:9">
      <c r="E11598" s="236" t="s">
        <v>18947</v>
      </c>
      <c r="F11598" s="236" t="s">
        <v>2126</v>
      </c>
      <c r="G11598" s="235" t="str">
        <f t="shared" si="181"/>
        <v>0516024</v>
      </c>
      <c r="H11598" s="235" t="s">
        <v>5922</v>
      </c>
      <c r="I11598" s="235" t="s">
        <v>5921</v>
      </c>
    </row>
    <row r="11599" spans="5:9">
      <c r="E11599" s="236" t="s">
        <v>18947</v>
      </c>
      <c r="F11599" s="236" t="s">
        <v>1915</v>
      </c>
      <c r="G11599" s="235" t="str">
        <f t="shared" si="181"/>
        <v>0516025</v>
      </c>
      <c r="H11599" s="235" t="s">
        <v>9167</v>
      </c>
      <c r="I11599" s="235" t="s">
        <v>5503</v>
      </c>
    </row>
    <row r="11600" spans="5:9">
      <c r="E11600" s="236" t="s">
        <v>18947</v>
      </c>
      <c r="F11600" s="236" t="s">
        <v>2080</v>
      </c>
      <c r="G11600" s="235" t="str">
        <f t="shared" si="181"/>
        <v>0516026</v>
      </c>
      <c r="H11600" s="235" t="s">
        <v>11349</v>
      </c>
      <c r="I11600" s="235" t="s">
        <v>11348</v>
      </c>
    </row>
    <row r="11601" spans="5:9">
      <c r="E11601" s="236" t="s">
        <v>18947</v>
      </c>
      <c r="F11601" s="236" t="s">
        <v>1960</v>
      </c>
      <c r="G11601" s="235" t="str">
        <f t="shared" si="181"/>
        <v>0516027</v>
      </c>
      <c r="H11601" s="235" t="s">
        <v>18980</v>
      </c>
      <c r="I11601" s="235" t="s">
        <v>18979</v>
      </c>
    </row>
    <row r="11602" spans="5:9">
      <c r="E11602" s="236" t="s">
        <v>18947</v>
      </c>
      <c r="F11602" s="236" t="s">
        <v>925</v>
      </c>
      <c r="G11602" s="235" t="str">
        <f t="shared" si="181"/>
        <v>0516028</v>
      </c>
      <c r="H11602" s="235" t="s">
        <v>11353</v>
      </c>
      <c r="I11602" s="235" t="s">
        <v>11352</v>
      </c>
    </row>
    <row r="11603" spans="5:9">
      <c r="E11603" s="236" t="s">
        <v>18947</v>
      </c>
      <c r="F11603" s="236" t="s">
        <v>922</v>
      </c>
      <c r="G11603" s="235" t="str">
        <f t="shared" si="181"/>
        <v>0516029</v>
      </c>
      <c r="H11603" s="235" t="s">
        <v>18978</v>
      </c>
      <c r="I11603" s="235" t="s">
        <v>18977</v>
      </c>
    </row>
    <row r="11604" spans="5:9">
      <c r="E11604" s="236" t="s">
        <v>18947</v>
      </c>
      <c r="F11604" s="236" t="s">
        <v>1621</v>
      </c>
      <c r="G11604" s="235" t="str">
        <f t="shared" si="181"/>
        <v>0516030</v>
      </c>
      <c r="H11604" s="235" t="s">
        <v>11343</v>
      </c>
      <c r="I11604" s="235" t="s">
        <v>11342</v>
      </c>
    </row>
    <row r="11605" spans="5:9">
      <c r="E11605" s="236" t="s">
        <v>18947</v>
      </c>
      <c r="F11605" s="236" t="s">
        <v>2121</v>
      </c>
      <c r="G11605" s="235" t="str">
        <f t="shared" si="181"/>
        <v>0516031</v>
      </c>
      <c r="H11605" s="235" t="s">
        <v>16976</v>
      </c>
      <c r="I11605" s="235" t="s">
        <v>16975</v>
      </c>
    </row>
    <row r="11606" spans="5:9">
      <c r="E11606" s="236" t="s">
        <v>18947</v>
      </c>
      <c r="F11606" s="236" t="s">
        <v>1599</v>
      </c>
      <c r="G11606" s="235" t="str">
        <f t="shared" si="181"/>
        <v>0516032</v>
      </c>
      <c r="H11606" s="235" t="s">
        <v>17032</v>
      </c>
      <c r="I11606" s="235" t="s">
        <v>11344</v>
      </c>
    </row>
    <row r="11607" spans="5:9">
      <c r="E11607" s="236" t="s">
        <v>18947</v>
      </c>
      <c r="F11607" s="236" t="s">
        <v>1596</v>
      </c>
      <c r="G11607" s="235" t="str">
        <f t="shared" si="181"/>
        <v>0516033</v>
      </c>
      <c r="H11607" s="235" t="s">
        <v>18976</v>
      </c>
      <c r="I11607" s="235" t="s">
        <v>18975</v>
      </c>
    </row>
    <row r="11608" spans="5:9">
      <c r="E11608" s="236" t="s">
        <v>18947</v>
      </c>
      <c r="F11608" s="236" t="s">
        <v>1593</v>
      </c>
      <c r="G11608" s="235" t="str">
        <f t="shared" si="181"/>
        <v>0516034</v>
      </c>
      <c r="H11608" s="235" t="s">
        <v>16983</v>
      </c>
      <c r="I11608" s="235" t="s">
        <v>16982</v>
      </c>
    </row>
    <row r="11609" spans="5:9">
      <c r="E11609" s="236" t="s">
        <v>18947</v>
      </c>
      <c r="F11609" s="236" t="s">
        <v>1028</v>
      </c>
      <c r="G11609" s="235" t="str">
        <f t="shared" si="181"/>
        <v>0516035</v>
      </c>
      <c r="H11609" s="235" t="s">
        <v>2283</v>
      </c>
      <c r="I11609" s="235" t="s">
        <v>2282</v>
      </c>
    </row>
    <row r="11610" spans="5:9">
      <c r="E11610" s="236" t="s">
        <v>18947</v>
      </c>
      <c r="F11610" s="236" t="s">
        <v>1590</v>
      </c>
      <c r="G11610" s="235" t="str">
        <f t="shared" si="181"/>
        <v>0516036</v>
      </c>
      <c r="H11610" s="235" t="s">
        <v>9412</v>
      </c>
      <c r="I11610" s="235" t="s">
        <v>9411</v>
      </c>
    </row>
    <row r="11611" spans="5:9">
      <c r="E11611" s="236" t="s">
        <v>18947</v>
      </c>
      <c r="F11611" s="236" t="s">
        <v>919</v>
      </c>
      <c r="G11611" s="235" t="str">
        <f t="shared" si="181"/>
        <v>0516038</v>
      </c>
      <c r="H11611" s="235" t="s">
        <v>18920</v>
      </c>
      <c r="I11611" s="235" t="s">
        <v>18919</v>
      </c>
    </row>
    <row r="11612" spans="5:9">
      <c r="E11612" s="236" t="s">
        <v>18947</v>
      </c>
      <c r="F11612" s="236" t="s">
        <v>1586</v>
      </c>
      <c r="G11612" s="235" t="str">
        <f t="shared" si="181"/>
        <v>0516041</v>
      </c>
      <c r="H11612" s="235" t="s">
        <v>11332</v>
      </c>
      <c r="I11612" s="235" t="s">
        <v>11331</v>
      </c>
    </row>
    <row r="11613" spans="5:9">
      <c r="E11613" s="236" t="s">
        <v>18947</v>
      </c>
      <c r="F11613" s="236" t="s">
        <v>2549</v>
      </c>
      <c r="G11613" s="235" t="str">
        <f t="shared" si="181"/>
        <v>0516042</v>
      </c>
      <c r="H11613" s="235" t="s">
        <v>6201</v>
      </c>
      <c r="I11613" s="235" t="s">
        <v>6200</v>
      </c>
    </row>
    <row r="11614" spans="5:9">
      <c r="E11614" s="236" t="s">
        <v>18947</v>
      </c>
      <c r="F11614" s="236" t="s">
        <v>2095</v>
      </c>
      <c r="G11614" s="235" t="str">
        <f t="shared" si="181"/>
        <v>0516043</v>
      </c>
      <c r="H11614" s="235" t="s">
        <v>3754</v>
      </c>
      <c r="I11614" s="235" t="s">
        <v>1717</v>
      </c>
    </row>
    <row r="11615" spans="5:9">
      <c r="E11615" s="236" t="s">
        <v>18947</v>
      </c>
      <c r="F11615" s="236" t="s">
        <v>2091</v>
      </c>
      <c r="G11615" s="235" t="str">
        <f t="shared" si="181"/>
        <v>0516044</v>
      </c>
      <c r="H11615" s="235" t="s">
        <v>18974</v>
      </c>
      <c r="I11615" s="235" t="s">
        <v>12249</v>
      </c>
    </row>
    <row r="11616" spans="5:9">
      <c r="E11616" s="236" t="s">
        <v>18947</v>
      </c>
      <c r="F11616" s="236" t="s">
        <v>2542</v>
      </c>
      <c r="G11616" s="235" t="str">
        <f t="shared" si="181"/>
        <v>0516045</v>
      </c>
      <c r="H11616" s="235" t="s">
        <v>11330</v>
      </c>
      <c r="I11616" s="235" t="s">
        <v>11329</v>
      </c>
    </row>
    <row r="11617" spans="5:9">
      <c r="E11617" s="236" t="s">
        <v>18947</v>
      </c>
      <c r="F11617" s="236" t="s">
        <v>4783</v>
      </c>
      <c r="G11617" s="235" t="str">
        <f t="shared" si="181"/>
        <v>0516046</v>
      </c>
      <c r="H11617" s="235" t="s">
        <v>3529</v>
      </c>
      <c r="I11617" s="235" t="s">
        <v>3528</v>
      </c>
    </row>
    <row r="11618" spans="5:9">
      <c r="E11618" s="236" t="s">
        <v>18947</v>
      </c>
      <c r="F11618" s="236" t="s">
        <v>3071</v>
      </c>
      <c r="G11618" s="235" t="str">
        <f t="shared" si="181"/>
        <v>0516047</v>
      </c>
      <c r="H11618" s="235" t="s">
        <v>11335</v>
      </c>
      <c r="I11618" s="235" t="s">
        <v>11334</v>
      </c>
    </row>
    <row r="11619" spans="5:9">
      <c r="E11619" s="236" t="s">
        <v>18947</v>
      </c>
      <c r="F11619" s="236" t="s">
        <v>913</v>
      </c>
      <c r="G11619" s="235" t="str">
        <f t="shared" si="181"/>
        <v>0516048</v>
      </c>
      <c r="H11619" s="235" t="s">
        <v>9141</v>
      </c>
      <c r="I11619" s="235" t="s">
        <v>9140</v>
      </c>
    </row>
    <row r="11620" spans="5:9">
      <c r="E11620" s="236" t="s">
        <v>18947</v>
      </c>
      <c r="F11620" s="236" t="s">
        <v>910</v>
      </c>
      <c r="G11620" s="235" t="str">
        <f t="shared" si="181"/>
        <v>0516049</v>
      </c>
      <c r="H11620" s="235" t="s">
        <v>11322</v>
      </c>
      <c r="I11620" s="235" t="s">
        <v>11321</v>
      </c>
    </row>
    <row r="11621" spans="5:9">
      <c r="E11621" s="236" t="s">
        <v>18947</v>
      </c>
      <c r="F11621" s="236" t="s">
        <v>1620</v>
      </c>
      <c r="G11621" s="235" t="str">
        <f t="shared" si="181"/>
        <v>0516050</v>
      </c>
      <c r="H11621" s="235" t="s">
        <v>5373</v>
      </c>
      <c r="I11621" s="235" t="s">
        <v>6222</v>
      </c>
    </row>
    <row r="11622" spans="5:9">
      <c r="E11622" s="236" t="s">
        <v>18947</v>
      </c>
      <c r="F11622" s="236" t="s">
        <v>2537</v>
      </c>
      <c r="G11622" s="235" t="str">
        <f t="shared" si="181"/>
        <v>0516051</v>
      </c>
      <c r="H11622" s="235" t="s">
        <v>5675</v>
      </c>
      <c r="I11622" s="235" t="s">
        <v>5674</v>
      </c>
    </row>
    <row r="11623" spans="5:9">
      <c r="E11623" s="236" t="s">
        <v>18947</v>
      </c>
      <c r="F11623" s="236" t="s">
        <v>2534</v>
      </c>
      <c r="G11623" s="235" t="str">
        <f t="shared" si="181"/>
        <v>0516052</v>
      </c>
      <c r="H11623" s="235" t="s">
        <v>9213</v>
      </c>
      <c r="I11623" s="235" t="s">
        <v>9212</v>
      </c>
    </row>
    <row r="11624" spans="5:9">
      <c r="E11624" s="236" t="s">
        <v>18947</v>
      </c>
      <c r="F11624" s="236" t="s">
        <v>2531</v>
      </c>
      <c r="G11624" s="235" t="str">
        <f t="shared" si="181"/>
        <v>0516053</v>
      </c>
      <c r="H11624" s="235" t="s">
        <v>9221</v>
      </c>
      <c r="I11624" s="235" t="s">
        <v>9220</v>
      </c>
    </row>
    <row r="11625" spans="5:9">
      <c r="E11625" s="236" t="s">
        <v>18947</v>
      </c>
      <c r="F11625" s="236" t="s">
        <v>4317</v>
      </c>
      <c r="G11625" s="235" t="str">
        <f t="shared" si="181"/>
        <v>0516054</v>
      </c>
      <c r="H11625" s="235" t="s">
        <v>16887</v>
      </c>
      <c r="I11625" s="235" t="s">
        <v>16886</v>
      </c>
    </row>
    <row r="11626" spans="5:9">
      <c r="E11626" s="236" t="s">
        <v>18947</v>
      </c>
      <c r="F11626" s="236" t="s">
        <v>4314</v>
      </c>
      <c r="G11626" s="235" t="str">
        <f t="shared" si="181"/>
        <v>0516055</v>
      </c>
      <c r="H11626" s="235" t="s">
        <v>16829</v>
      </c>
      <c r="I11626" s="235" t="s">
        <v>16828</v>
      </c>
    </row>
    <row r="11627" spans="5:9">
      <c r="E11627" s="236" t="s">
        <v>18947</v>
      </c>
      <c r="F11627" s="236" t="s">
        <v>3651</v>
      </c>
      <c r="G11627" s="235" t="str">
        <f t="shared" si="181"/>
        <v>0516056</v>
      </c>
      <c r="H11627" s="235" t="s">
        <v>16772</v>
      </c>
      <c r="I11627" s="235" t="s">
        <v>16771</v>
      </c>
    </row>
    <row r="11628" spans="5:9">
      <c r="E11628" s="236" t="s">
        <v>18947</v>
      </c>
      <c r="F11628" s="236" t="s">
        <v>4772</v>
      </c>
      <c r="G11628" s="235" t="str">
        <f t="shared" si="181"/>
        <v>0516057</v>
      </c>
      <c r="H11628" s="235" t="s">
        <v>18973</v>
      </c>
      <c r="I11628" s="235" t="s">
        <v>9237</v>
      </c>
    </row>
    <row r="11629" spans="5:9">
      <c r="E11629" s="236" t="s">
        <v>18947</v>
      </c>
      <c r="F11629" s="236" t="s">
        <v>907</v>
      </c>
      <c r="G11629" s="235" t="str">
        <f t="shared" si="181"/>
        <v>0516058</v>
      </c>
      <c r="H11629" s="235" t="s">
        <v>9204</v>
      </c>
      <c r="I11629" s="235" t="s">
        <v>9203</v>
      </c>
    </row>
    <row r="11630" spans="5:9">
      <c r="E11630" s="236" t="s">
        <v>18947</v>
      </c>
      <c r="F11630" s="236" t="s">
        <v>904</v>
      </c>
      <c r="G11630" s="235" t="str">
        <f t="shared" si="181"/>
        <v>0516059</v>
      </c>
      <c r="H11630" s="235" t="s">
        <v>9195</v>
      </c>
      <c r="I11630" s="235" t="s">
        <v>9194</v>
      </c>
    </row>
    <row r="11631" spans="5:9">
      <c r="E11631" s="236" t="s">
        <v>18947</v>
      </c>
      <c r="F11631" s="236" t="s">
        <v>1140</v>
      </c>
      <c r="G11631" s="235" t="str">
        <f t="shared" si="181"/>
        <v>0516060</v>
      </c>
      <c r="H11631" s="235" t="s">
        <v>16098</v>
      </c>
      <c r="I11631" s="235" t="s">
        <v>16097</v>
      </c>
    </row>
    <row r="11632" spans="5:9">
      <c r="E11632" s="236" t="s">
        <v>18947</v>
      </c>
      <c r="F11632" s="236" t="s">
        <v>3067</v>
      </c>
      <c r="G11632" s="235" t="str">
        <f t="shared" si="181"/>
        <v>0516061</v>
      </c>
      <c r="H11632" s="235" t="s">
        <v>6398</v>
      </c>
      <c r="I11632" s="235" t="s">
        <v>5392</v>
      </c>
    </row>
    <row r="11633" spans="5:9">
      <c r="E11633" s="236" t="s">
        <v>18947</v>
      </c>
      <c r="F11633" s="236" t="s">
        <v>5249</v>
      </c>
      <c r="G11633" s="235" t="str">
        <f t="shared" si="181"/>
        <v>0516062</v>
      </c>
      <c r="H11633" s="235" t="s">
        <v>18972</v>
      </c>
      <c r="I11633" s="235" t="s">
        <v>18971</v>
      </c>
    </row>
    <row r="11634" spans="5:9">
      <c r="E11634" s="236" t="s">
        <v>18947</v>
      </c>
      <c r="F11634" s="236" t="s">
        <v>4307</v>
      </c>
      <c r="G11634" s="235" t="str">
        <f t="shared" si="181"/>
        <v>0516063</v>
      </c>
      <c r="H11634" s="235" t="s">
        <v>16860</v>
      </c>
      <c r="I11634" s="235" t="s">
        <v>9176</v>
      </c>
    </row>
    <row r="11635" spans="5:9">
      <c r="E11635" s="236" t="s">
        <v>18947</v>
      </c>
      <c r="F11635" s="236" t="s">
        <v>5248</v>
      </c>
      <c r="G11635" s="235" t="str">
        <f t="shared" si="181"/>
        <v>0516064</v>
      </c>
      <c r="H11635" s="235" t="s">
        <v>16791</v>
      </c>
      <c r="I11635" s="235" t="s">
        <v>16790</v>
      </c>
    </row>
    <row r="11636" spans="5:9">
      <c r="E11636" s="236" t="s">
        <v>18947</v>
      </c>
      <c r="F11636" s="236" t="s">
        <v>4769</v>
      </c>
      <c r="G11636" s="235" t="str">
        <f t="shared" si="181"/>
        <v>0516065</v>
      </c>
      <c r="H11636" s="235" t="s">
        <v>12935</v>
      </c>
      <c r="I11636" s="235" t="s">
        <v>18970</v>
      </c>
    </row>
    <row r="11637" spans="5:9">
      <c r="E11637" s="236" t="s">
        <v>18947</v>
      </c>
      <c r="F11637" s="236" t="s">
        <v>4502</v>
      </c>
      <c r="G11637" s="235" t="str">
        <f t="shared" si="181"/>
        <v>0516066</v>
      </c>
      <c r="H11637" s="235" t="s">
        <v>18969</v>
      </c>
      <c r="I11637" s="235" t="s">
        <v>18968</v>
      </c>
    </row>
    <row r="11638" spans="5:9">
      <c r="E11638" s="236" t="s">
        <v>18947</v>
      </c>
      <c r="F11638" s="236" t="s">
        <v>4304</v>
      </c>
      <c r="G11638" s="235" t="str">
        <f t="shared" si="181"/>
        <v>0516067</v>
      </c>
      <c r="H11638" s="235" t="s">
        <v>1522</v>
      </c>
      <c r="I11638" s="235" t="s">
        <v>1521</v>
      </c>
    </row>
    <row r="11639" spans="5:9">
      <c r="E11639" s="236" t="s">
        <v>18947</v>
      </c>
      <c r="F11639" s="236" t="s">
        <v>901</v>
      </c>
      <c r="G11639" s="235" t="str">
        <f t="shared" si="181"/>
        <v>0516068</v>
      </c>
      <c r="H11639" s="235" t="s">
        <v>18967</v>
      </c>
      <c r="I11639" s="235" t="s">
        <v>18966</v>
      </c>
    </row>
    <row r="11640" spans="5:9">
      <c r="E11640" s="236" t="s">
        <v>18947</v>
      </c>
      <c r="F11640" s="236" t="s">
        <v>898</v>
      </c>
      <c r="G11640" s="235" t="str">
        <f t="shared" si="181"/>
        <v>0516069</v>
      </c>
      <c r="H11640" s="235" t="s">
        <v>9201</v>
      </c>
      <c r="I11640" s="235" t="s">
        <v>9200</v>
      </c>
    </row>
    <row r="11641" spans="5:9">
      <c r="E11641" s="236" t="s">
        <v>18947</v>
      </c>
      <c r="F11641" s="236" t="s">
        <v>1077</v>
      </c>
      <c r="G11641" s="235" t="str">
        <f t="shared" si="181"/>
        <v>0516070</v>
      </c>
      <c r="H11641" s="235" t="s">
        <v>8838</v>
      </c>
      <c r="I11641" s="235" t="s">
        <v>8837</v>
      </c>
    </row>
    <row r="11642" spans="5:9">
      <c r="E11642" s="236" t="s">
        <v>18947</v>
      </c>
      <c r="F11642" s="236" t="s">
        <v>2648</v>
      </c>
      <c r="G11642" s="235" t="str">
        <f t="shared" si="181"/>
        <v>0516071</v>
      </c>
      <c r="H11642" s="235" t="s">
        <v>1142</v>
      </c>
      <c r="I11642" s="235" t="s">
        <v>1141</v>
      </c>
    </row>
    <row r="11643" spans="5:9">
      <c r="E11643" s="236" t="s">
        <v>18947</v>
      </c>
      <c r="F11643" s="236" t="s">
        <v>4974</v>
      </c>
      <c r="G11643" s="235" t="str">
        <f t="shared" si="181"/>
        <v>0516074</v>
      </c>
      <c r="H11643" s="235" t="s">
        <v>8705</v>
      </c>
      <c r="I11643" s="235" t="s">
        <v>8704</v>
      </c>
    </row>
    <row r="11644" spans="5:9">
      <c r="E11644" s="236" t="s">
        <v>18947</v>
      </c>
      <c r="F11644" s="236" t="s">
        <v>6204</v>
      </c>
      <c r="G11644" s="235" t="str">
        <f t="shared" si="181"/>
        <v>0516076</v>
      </c>
      <c r="H11644" s="235" t="s">
        <v>3436</v>
      </c>
      <c r="I11644" s="235" t="s">
        <v>10603</v>
      </c>
    </row>
    <row r="11645" spans="5:9">
      <c r="E11645" s="236" t="s">
        <v>18947</v>
      </c>
      <c r="F11645" s="236" t="s">
        <v>4299</v>
      </c>
      <c r="G11645" s="235" t="str">
        <f t="shared" si="181"/>
        <v>0516077</v>
      </c>
      <c r="H11645" s="235" t="s">
        <v>16199</v>
      </c>
      <c r="I11645" s="235" t="s">
        <v>5156</v>
      </c>
    </row>
    <row r="11646" spans="5:9">
      <c r="E11646" s="236" t="s">
        <v>18947</v>
      </c>
      <c r="F11646" s="236" t="s">
        <v>895</v>
      </c>
      <c r="G11646" s="235" t="str">
        <f t="shared" si="181"/>
        <v>0516078</v>
      </c>
      <c r="H11646" s="235" t="s">
        <v>18965</v>
      </c>
      <c r="I11646" s="235" t="s">
        <v>18964</v>
      </c>
    </row>
    <row r="11647" spans="5:9">
      <c r="E11647" s="236" t="s">
        <v>18947</v>
      </c>
      <c r="F11647" s="236" t="s">
        <v>3644</v>
      </c>
      <c r="G11647" s="235" t="str">
        <f t="shared" si="181"/>
        <v>0516082</v>
      </c>
      <c r="H11647" s="235" t="s">
        <v>18963</v>
      </c>
      <c r="I11647" s="235" t="s">
        <v>18962</v>
      </c>
    </row>
    <row r="11648" spans="5:9">
      <c r="E11648" s="236" t="s">
        <v>18947</v>
      </c>
      <c r="F11648" s="236" t="s">
        <v>4641</v>
      </c>
      <c r="G11648" s="235" t="str">
        <f t="shared" si="181"/>
        <v>0516086</v>
      </c>
      <c r="H11648" s="235" t="s">
        <v>8622</v>
      </c>
      <c r="I11648" s="235" t="s">
        <v>8621</v>
      </c>
    </row>
    <row r="11649" spans="5:9">
      <c r="E11649" s="236" t="s">
        <v>18947</v>
      </c>
      <c r="F11649" s="236" t="s">
        <v>1566</v>
      </c>
      <c r="G11649" s="235" t="str">
        <f t="shared" si="181"/>
        <v>0516201</v>
      </c>
      <c r="H11649" s="235" t="s">
        <v>9531</v>
      </c>
      <c r="I11649" s="235" t="s">
        <v>5991</v>
      </c>
    </row>
    <row r="11650" spans="5:9">
      <c r="E11650" s="236" t="s">
        <v>18947</v>
      </c>
      <c r="F11650" s="236" t="s">
        <v>2171</v>
      </c>
      <c r="G11650" s="235" t="str">
        <f t="shared" ref="G11650:G11713" si="182">TEXT(E11650,"0000")&amp;TEXT(F11650,"000")</f>
        <v>0516202</v>
      </c>
      <c r="H11650" s="235" t="s">
        <v>12262</v>
      </c>
      <c r="I11650" s="235" t="s">
        <v>12261</v>
      </c>
    </row>
    <row r="11651" spans="5:9">
      <c r="E11651" s="236" t="s">
        <v>18947</v>
      </c>
      <c r="F11651" s="236" t="s">
        <v>2837</v>
      </c>
      <c r="G11651" s="235" t="str">
        <f t="shared" si="182"/>
        <v>0516203</v>
      </c>
      <c r="H11651" s="235" t="s">
        <v>16981</v>
      </c>
      <c r="I11651" s="235" t="s">
        <v>16980</v>
      </c>
    </row>
    <row r="11652" spans="5:9">
      <c r="E11652" s="236" t="s">
        <v>18947</v>
      </c>
      <c r="F11652" s="236" t="s">
        <v>2196</v>
      </c>
      <c r="G11652" s="235" t="str">
        <f t="shared" si="182"/>
        <v>0516204</v>
      </c>
      <c r="H11652" s="235" t="s">
        <v>9304</v>
      </c>
      <c r="I11652" s="235" t="s">
        <v>9303</v>
      </c>
    </row>
    <row r="11653" spans="5:9">
      <c r="E11653" s="236" t="s">
        <v>18947</v>
      </c>
      <c r="F11653" s="236" t="s">
        <v>2195</v>
      </c>
      <c r="G11653" s="235" t="str">
        <f t="shared" si="182"/>
        <v>0516205</v>
      </c>
      <c r="H11653" s="235" t="s">
        <v>8239</v>
      </c>
      <c r="I11653" s="235" t="s">
        <v>7033</v>
      </c>
    </row>
    <row r="11654" spans="5:9">
      <c r="E11654" s="236" t="s">
        <v>18947</v>
      </c>
      <c r="F11654" s="236" t="s">
        <v>2831</v>
      </c>
      <c r="G11654" s="235" t="str">
        <f t="shared" si="182"/>
        <v>0516206</v>
      </c>
      <c r="H11654" s="235" t="s">
        <v>12257</v>
      </c>
      <c r="I11654" s="235" t="s">
        <v>9322</v>
      </c>
    </row>
    <row r="11655" spans="5:9">
      <c r="E11655" s="236" t="s">
        <v>18947</v>
      </c>
      <c r="F11655" s="236" t="s">
        <v>2168</v>
      </c>
      <c r="G11655" s="235" t="str">
        <f t="shared" si="182"/>
        <v>0516207</v>
      </c>
      <c r="H11655" s="235" t="s">
        <v>17011</v>
      </c>
      <c r="I11655" s="235" t="s">
        <v>17010</v>
      </c>
    </row>
    <row r="11656" spans="5:9">
      <c r="E11656" s="236" t="s">
        <v>18947</v>
      </c>
      <c r="F11656" s="236" t="s">
        <v>832</v>
      </c>
      <c r="G11656" s="235" t="str">
        <f t="shared" si="182"/>
        <v>0516208</v>
      </c>
      <c r="H11656" s="235" t="s">
        <v>12285</v>
      </c>
      <c r="I11656" s="235" t="s">
        <v>17022</v>
      </c>
    </row>
    <row r="11657" spans="5:9">
      <c r="E11657" s="236" t="s">
        <v>18947</v>
      </c>
      <c r="F11657" s="236" t="s">
        <v>829</v>
      </c>
      <c r="G11657" s="235" t="str">
        <f t="shared" si="182"/>
        <v>0516209</v>
      </c>
      <c r="H11657" s="235" t="s">
        <v>17040</v>
      </c>
      <c r="I11657" s="235" t="s">
        <v>17039</v>
      </c>
    </row>
    <row r="11658" spans="5:9">
      <c r="E11658" s="236" t="s">
        <v>18947</v>
      </c>
      <c r="F11658" s="236" t="s">
        <v>4827</v>
      </c>
      <c r="G11658" s="235" t="str">
        <f t="shared" si="182"/>
        <v>0516211</v>
      </c>
      <c r="H11658" s="235" t="s">
        <v>18961</v>
      </c>
      <c r="I11658" s="235" t="s">
        <v>18960</v>
      </c>
    </row>
    <row r="11659" spans="5:9">
      <c r="E11659" s="236" t="s">
        <v>18947</v>
      </c>
      <c r="F11659" s="236" t="s">
        <v>4491</v>
      </c>
      <c r="G11659" s="235" t="str">
        <f t="shared" si="182"/>
        <v>0516212</v>
      </c>
      <c r="H11659" s="235" t="s">
        <v>9395</v>
      </c>
      <c r="I11659" s="235" t="s">
        <v>9394</v>
      </c>
    </row>
    <row r="11660" spans="5:9">
      <c r="E11660" s="236" t="s">
        <v>18947</v>
      </c>
      <c r="F11660" s="236" t="s">
        <v>2190</v>
      </c>
      <c r="G11660" s="235" t="str">
        <f t="shared" si="182"/>
        <v>0516301</v>
      </c>
      <c r="H11660" s="235" t="s">
        <v>9149</v>
      </c>
      <c r="I11660" s="235" t="s">
        <v>9148</v>
      </c>
    </row>
    <row r="11661" spans="5:9">
      <c r="E11661" s="236" t="s">
        <v>18947</v>
      </c>
      <c r="F11661" s="236" t="s">
        <v>2829</v>
      </c>
      <c r="G11661" s="235" t="str">
        <f t="shared" si="182"/>
        <v>0516302</v>
      </c>
      <c r="H11661" s="235" t="s">
        <v>18959</v>
      </c>
      <c r="I11661" s="235" t="s">
        <v>18958</v>
      </c>
    </row>
    <row r="11662" spans="5:9">
      <c r="E11662" s="236" t="s">
        <v>18947</v>
      </c>
      <c r="F11662" s="236" t="s">
        <v>2006</v>
      </c>
      <c r="G11662" s="235" t="str">
        <f t="shared" si="182"/>
        <v>0516303</v>
      </c>
      <c r="H11662" s="235" t="s">
        <v>12254</v>
      </c>
      <c r="I11662" s="235" t="s">
        <v>12253</v>
      </c>
    </row>
    <row r="11663" spans="5:9">
      <c r="E11663" s="236" t="s">
        <v>18947</v>
      </c>
      <c r="F11663" s="236" t="s">
        <v>2161</v>
      </c>
      <c r="G11663" s="235" t="str">
        <f t="shared" si="182"/>
        <v>0516304</v>
      </c>
      <c r="H11663" s="235" t="s">
        <v>9217</v>
      </c>
      <c r="I11663" s="235" t="s">
        <v>9216</v>
      </c>
    </row>
    <row r="11664" spans="5:9">
      <c r="E11664" s="236" t="s">
        <v>18947</v>
      </c>
      <c r="F11664" s="236" t="s">
        <v>2301</v>
      </c>
      <c r="G11664" s="235" t="str">
        <f t="shared" si="182"/>
        <v>0516305</v>
      </c>
      <c r="H11664" s="235" t="s">
        <v>9103</v>
      </c>
      <c r="I11664" s="235" t="s">
        <v>9102</v>
      </c>
    </row>
    <row r="11665" spans="5:9">
      <c r="E11665" s="236" t="s">
        <v>18947</v>
      </c>
      <c r="F11665" s="236" t="s">
        <v>2158</v>
      </c>
      <c r="G11665" s="235" t="str">
        <f t="shared" si="182"/>
        <v>0516306</v>
      </c>
      <c r="H11665" s="235" t="s">
        <v>16867</v>
      </c>
      <c r="I11665" s="235" t="s">
        <v>16866</v>
      </c>
    </row>
    <row r="11666" spans="5:9">
      <c r="E11666" s="236" t="s">
        <v>18947</v>
      </c>
      <c r="F11666" s="236" t="s">
        <v>2827</v>
      </c>
      <c r="G11666" s="235" t="str">
        <f t="shared" si="182"/>
        <v>0516307</v>
      </c>
      <c r="H11666" s="235" t="s">
        <v>9017</v>
      </c>
      <c r="I11666" s="235" t="s">
        <v>9016</v>
      </c>
    </row>
    <row r="11667" spans="5:9">
      <c r="E11667" s="236" t="s">
        <v>18947</v>
      </c>
      <c r="F11667" s="236" t="s">
        <v>2826</v>
      </c>
      <c r="G11667" s="235" t="str">
        <f t="shared" si="182"/>
        <v>0516308</v>
      </c>
      <c r="H11667" s="235" t="s">
        <v>9058</v>
      </c>
      <c r="I11667" s="235" t="s">
        <v>9057</v>
      </c>
    </row>
    <row r="11668" spans="5:9">
      <c r="E11668" s="236" t="s">
        <v>18947</v>
      </c>
      <c r="F11668" s="236" t="s">
        <v>2187</v>
      </c>
      <c r="G11668" s="235" t="str">
        <f t="shared" si="182"/>
        <v>0516310</v>
      </c>
      <c r="H11668" s="235" t="s">
        <v>18957</v>
      </c>
      <c r="I11668" s="235" t="s">
        <v>18956</v>
      </c>
    </row>
    <row r="11669" spans="5:9">
      <c r="E11669" s="236" t="s">
        <v>18947</v>
      </c>
      <c r="F11669" s="236" t="s">
        <v>2155</v>
      </c>
      <c r="G11669" s="235" t="str">
        <f t="shared" si="182"/>
        <v>0516402</v>
      </c>
      <c r="H11669" s="235" t="s">
        <v>18955</v>
      </c>
      <c r="I11669" s="235" t="s">
        <v>18954</v>
      </c>
    </row>
    <row r="11670" spans="5:9">
      <c r="E11670" s="236" t="s">
        <v>18947</v>
      </c>
      <c r="F11670" s="236" t="s">
        <v>2813</v>
      </c>
      <c r="G11670" s="235" t="str">
        <f t="shared" si="182"/>
        <v>0516501</v>
      </c>
      <c r="H11670" s="235" t="s">
        <v>7727</v>
      </c>
      <c r="I11670" s="235" t="s">
        <v>7726</v>
      </c>
    </row>
    <row r="11671" spans="5:9">
      <c r="E11671" s="236" t="s">
        <v>18947</v>
      </c>
      <c r="F11671" s="236" t="s">
        <v>10878</v>
      </c>
      <c r="G11671" s="235" t="str">
        <f t="shared" si="182"/>
        <v>0516907</v>
      </c>
      <c r="H11671" s="235" t="s">
        <v>18953</v>
      </c>
      <c r="I11671" s="235" t="s">
        <v>18952</v>
      </c>
    </row>
    <row r="11672" spans="5:9">
      <c r="E11672" s="236" t="s">
        <v>18947</v>
      </c>
      <c r="F11672" s="236" t="s">
        <v>18951</v>
      </c>
      <c r="G11672" s="235" t="str">
        <f t="shared" si="182"/>
        <v>0516926</v>
      </c>
      <c r="H11672" s="235" t="s">
        <v>12650</v>
      </c>
      <c r="I11672" s="235" t="s">
        <v>12649</v>
      </c>
    </row>
    <row r="11673" spans="5:9">
      <c r="E11673" s="236" t="s">
        <v>18947</v>
      </c>
      <c r="F11673" s="236" t="s">
        <v>18950</v>
      </c>
      <c r="G11673" s="235" t="str">
        <f t="shared" si="182"/>
        <v>0516927</v>
      </c>
      <c r="H11673" s="235" t="s">
        <v>18949</v>
      </c>
      <c r="I11673" s="235" t="s">
        <v>18948</v>
      </c>
    </row>
    <row r="11674" spans="5:9">
      <c r="E11674" s="236" t="s">
        <v>18947</v>
      </c>
      <c r="F11674" s="236" t="s">
        <v>676</v>
      </c>
      <c r="G11674" s="235" t="str">
        <f t="shared" si="182"/>
        <v>0516928</v>
      </c>
      <c r="H11674" s="235" t="s">
        <v>18946</v>
      </c>
      <c r="I11674" s="235" t="s">
        <v>18945</v>
      </c>
    </row>
    <row r="11675" spans="5:9">
      <c r="E11675" s="236" t="s">
        <v>18887</v>
      </c>
      <c r="F11675" s="236" t="s">
        <v>937</v>
      </c>
      <c r="G11675" s="235" t="str">
        <f t="shared" si="182"/>
        <v>0517001</v>
      </c>
      <c r="H11675" s="235" t="s">
        <v>10986</v>
      </c>
      <c r="I11675" s="235" t="s">
        <v>935</v>
      </c>
    </row>
    <row r="11676" spans="5:9">
      <c r="E11676" s="236" t="s">
        <v>18887</v>
      </c>
      <c r="F11676" s="236" t="s">
        <v>972</v>
      </c>
      <c r="G11676" s="235" t="str">
        <f t="shared" si="182"/>
        <v>0517002</v>
      </c>
      <c r="H11676" s="235" t="s">
        <v>18944</v>
      </c>
      <c r="I11676" s="235" t="s">
        <v>18943</v>
      </c>
    </row>
    <row r="11677" spans="5:9">
      <c r="E11677" s="236" t="s">
        <v>18887</v>
      </c>
      <c r="F11677" s="236" t="s">
        <v>969</v>
      </c>
      <c r="G11677" s="235" t="str">
        <f t="shared" si="182"/>
        <v>0517003</v>
      </c>
      <c r="H11677" s="235" t="s">
        <v>18942</v>
      </c>
      <c r="I11677" s="235" t="s">
        <v>18941</v>
      </c>
    </row>
    <row r="11678" spans="5:9">
      <c r="E11678" s="236" t="s">
        <v>18887</v>
      </c>
      <c r="F11678" s="236" t="s">
        <v>966</v>
      </c>
      <c r="G11678" s="235" t="str">
        <f t="shared" si="182"/>
        <v>0517004</v>
      </c>
      <c r="H11678" s="235" t="s">
        <v>18940</v>
      </c>
      <c r="I11678" s="235" t="s">
        <v>18939</v>
      </c>
    </row>
    <row r="11679" spans="5:9">
      <c r="E11679" s="236" t="s">
        <v>18887</v>
      </c>
      <c r="F11679" s="236" t="s">
        <v>963</v>
      </c>
      <c r="G11679" s="235" t="str">
        <f t="shared" si="182"/>
        <v>0517005</v>
      </c>
      <c r="H11679" s="235" t="s">
        <v>18938</v>
      </c>
      <c r="I11679" s="235" t="s">
        <v>18937</v>
      </c>
    </row>
    <row r="11680" spans="5:9">
      <c r="E11680" s="236" t="s">
        <v>18887</v>
      </c>
      <c r="F11680" s="236" t="s">
        <v>960</v>
      </c>
      <c r="G11680" s="235" t="str">
        <f t="shared" si="182"/>
        <v>0517006</v>
      </c>
      <c r="H11680" s="235" t="s">
        <v>9412</v>
      </c>
      <c r="I11680" s="235" t="s">
        <v>9411</v>
      </c>
    </row>
    <row r="11681" spans="5:9">
      <c r="E11681" s="236" t="s">
        <v>18887</v>
      </c>
      <c r="F11681" s="236" t="s">
        <v>957</v>
      </c>
      <c r="G11681" s="235" t="str">
        <f t="shared" si="182"/>
        <v>0517007</v>
      </c>
      <c r="H11681" s="235" t="s">
        <v>11360</v>
      </c>
      <c r="I11681" s="235" t="s">
        <v>11359</v>
      </c>
    </row>
    <row r="11682" spans="5:9">
      <c r="E11682" s="236" t="s">
        <v>18887</v>
      </c>
      <c r="F11682" s="236" t="s">
        <v>934</v>
      </c>
      <c r="G11682" s="235" t="str">
        <f t="shared" si="182"/>
        <v>0517008</v>
      </c>
      <c r="H11682" s="235" t="s">
        <v>9499</v>
      </c>
      <c r="I11682" s="235" t="s">
        <v>9498</v>
      </c>
    </row>
    <row r="11683" spans="5:9">
      <c r="E11683" s="236" t="s">
        <v>18887</v>
      </c>
      <c r="F11683" s="236" t="s">
        <v>1151</v>
      </c>
      <c r="G11683" s="235" t="str">
        <f t="shared" si="182"/>
        <v>0517009</v>
      </c>
      <c r="H11683" s="235" t="s">
        <v>12335</v>
      </c>
      <c r="I11683" s="235" t="s">
        <v>12334</v>
      </c>
    </row>
    <row r="11684" spans="5:9">
      <c r="E11684" s="236" t="s">
        <v>18887</v>
      </c>
      <c r="F11684" s="236" t="s">
        <v>1143</v>
      </c>
      <c r="G11684" s="235" t="str">
        <f t="shared" si="182"/>
        <v>0517010</v>
      </c>
      <c r="H11684" s="235" t="s">
        <v>9492</v>
      </c>
      <c r="I11684" s="235" t="s">
        <v>9491</v>
      </c>
    </row>
    <row r="11685" spans="5:9">
      <c r="E11685" s="236" t="s">
        <v>18887</v>
      </c>
      <c r="F11685" s="236" t="s">
        <v>1602</v>
      </c>
      <c r="G11685" s="235" t="str">
        <f t="shared" si="182"/>
        <v>0517011</v>
      </c>
      <c r="H11685" s="235" t="s">
        <v>9467</v>
      </c>
      <c r="I11685" s="235" t="s">
        <v>9466</v>
      </c>
    </row>
    <row r="11686" spans="5:9">
      <c r="E11686" s="236" t="s">
        <v>18887</v>
      </c>
      <c r="F11686" s="236" t="s">
        <v>1681</v>
      </c>
      <c r="G11686" s="235" t="str">
        <f t="shared" si="182"/>
        <v>0517012</v>
      </c>
      <c r="H11686" s="235" t="s">
        <v>9437</v>
      </c>
      <c r="I11686" s="235" t="s">
        <v>9436</v>
      </c>
    </row>
    <row r="11687" spans="5:9">
      <c r="E11687" s="236" t="s">
        <v>18887</v>
      </c>
      <c r="F11687" s="236" t="s">
        <v>1511</v>
      </c>
      <c r="G11687" s="235" t="str">
        <f t="shared" si="182"/>
        <v>0517014</v>
      </c>
      <c r="H11687" s="235" t="s">
        <v>9460</v>
      </c>
      <c r="I11687" s="235" t="s">
        <v>9459</v>
      </c>
    </row>
    <row r="11688" spans="5:9">
      <c r="E11688" s="236" t="s">
        <v>18887</v>
      </c>
      <c r="F11688" s="236" t="s">
        <v>1704</v>
      </c>
      <c r="G11688" s="235" t="str">
        <f t="shared" si="182"/>
        <v>0517015</v>
      </c>
      <c r="H11688" s="235" t="s">
        <v>16937</v>
      </c>
      <c r="I11688" s="235" t="s">
        <v>16936</v>
      </c>
    </row>
    <row r="11689" spans="5:9">
      <c r="E11689" s="236" t="s">
        <v>18887</v>
      </c>
      <c r="F11689" s="236" t="s">
        <v>1676</v>
      </c>
      <c r="G11689" s="235" t="str">
        <f t="shared" si="182"/>
        <v>0517016</v>
      </c>
      <c r="H11689" s="235" t="s">
        <v>9463</v>
      </c>
      <c r="I11689" s="235" t="s">
        <v>9462</v>
      </c>
    </row>
    <row r="11690" spans="5:9">
      <c r="E11690" s="236" t="s">
        <v>18887</v>
      </c>
      <c r="F11690" s="236" t="s">
        <v>1508</v>
      </c>
      <c r="G11690" s="235" t="str">
        <f t="shared" si="182"/>
        <v>0517017</v>
      </c>
      <c r="H11690" s="235" t="s">
        <v>2207</v>
      </c>
      <c r="I11690" s="235" t="s">
        <v>9488</v>
      </c>
    </row>
    <row r="11691" spans="5:9">
      <c r="E11691" s="236" t="s">
        <v>18887</v>
      </c>
      <c r="F11691" s="236" t="s">
        <v>931</v>
      </c>
      <c r="G11691" s="235" t="str">
        <f t="shared" si="182"/>
        <v>0517018</v>
      </c>
      <c r="H11691" s="235" t="s">
        <v>9447</v>
      </c>
      <c r="I11691" s="235" t="s">
        <v>9446</v>
      </c>
    </row>
    <row r="11692" spans="5:9">
      <c r="E11692" s="236" t="s">
        <v>18887</v>
      </c>
      <c r="F11692" s="236" t="s">
        <v>928</v>
      </c>
      <c r="G11692" s="235" t="str">
        <f t="shared" si="182"/>
        <v>0517019</v>
      </c>
      <c r="H11692" s="235" t="s">
        <v>6466</v>
      </c>
      <c r="I11692" s="235" t="s">
        <v>6465</v>
      </c>
    </row>
    <row r="11693" spans="5:9">
      <c r="E11693" s="236" t="s">
        <v>18887</v>
      </c>
      <c r="F11693" s="236" t="s">
        <v>1071</v>
      </c>
      <c r="G11693" s="235" t="str">
        <f t="shared" si="182"/>
        <v>0517020</v>
      </c>
      <c r="H11693" s="235" t="s">
        <v>8662</v>
      </c>
      <c r="I11693" s="235" t="s">
        <v>8661</v>
      </c>
    </row>
    <row r="11694" spans="5:9">
      <c r="E11694" s="236" t="s">
        <v>18887</v>
      </c>
      <c r="F11694" s="236" t="s">
        <v>1701</v>
      </c>
      <c r="G11694" s="235" t="str">
        <f t="shared" si="182"/>
        <v>0517021</v>
      </c>
      <c r="H11694" s="235" t="s">
        <v>7727</v>
      </c>
      <c r="I11694" s="235" t="s">
        <v>7726</v>
      </c>
    </row>
    <row r="11695" spans="5:9">
      <c r="E11695" s="236" t="s">
        <v>18887</v>
      </c>
      <c r="F11695" s="236" t="s">
        <v>608</v>
      </c>
      <c r="G11695" s="235" t="str">
        <f t="shared" si="182"/>
        <v>0517022</v>
      </c>
      <c r="H11695" s="235" t="s">
        <v>18936</v>
      </c>
      <c r="I11695" s="235" t="s">
        <v>18935</v>
      </c>
    </row>
    <row r="11696" spans="5:9">
      <c r="E11696" s="236" t="s">
        <v>18887</v>
      </c>
      <c r="F11696" s="236" t="s">
        <v>1919</v>
      </c>
      <c r="G11696" s="235" t="str">
        <f t="shared" si="182"/>
        <v>0517023</v>
      </c>
      <c r="H11696" s="235" t="s">
        <v>18934</v>
      </c>
      <c r="I11696" s="235" t="s">
        <v>18933</v>
      </c>
    </row>
    <row r="11697" spans="5:9">
      <c r="E11697" s="236" t="s">
        <v>18887</v>
      </c>
      <c r="F11697" s="236" t="s">
        <v>2126</v>
      </c>
      <c r="G11697" s="235" t="str">
        <f t="shared" si="182"/>
        <v>0517024</v>
      </c>
      <c r="H11697" s="235" t="s">
        <v>5675</v>
      </c>
      <c r="I11697" s="235" t="s">
        <v>5674</v>
      </c>
    </row>
    <row r="11698" spans="5:9">
      <c r="E11698" s="236" t="s">
        <v>18887</v>
      </c>
      <c r="F11698" s="236" t="s">
        <v>1915</v>
      </c>
      <c r="G11698" s="235" t="str">
        <f t="shared" si="182"/>
        <v>0517025</v>
      </c>
      <c r="H11698" s="235" t="s">
        <v>9401</v>
      </c>
      <c r="I11698" s="235" t="s">
        <v>9400</v>
      </c>
    </row>
    <row r="11699" spans="5:9">
      <c r="E11699" s="236" t="s">
        <v>18887</v>
      </c>
      <c r="F11699" s="236" t="s">
        <v>2080</v>
      </c>
      <c r="G11699" s="235" t="str">
        <f t="shared" si="182"/>
        <v>0517026</v>
      </c>
      <c r="H11699" s="235" t="s">
        <v>11324</v>
      </c>
      <c r="I11699" s="235" t="s">
        <v>11323</v>
      </c>
    </row>
    <row r="11700" spans="5:9">
      <c r="E11700" s="236" t="s">
        <v>18887</v>
      </c>
      <c r="F11700" s="236" t="s">
        <v>1960</v>
      </c>
      <c r="G11700" s="235" t="str">
        <f t="shared" si="182"/>
        <v>0517027</v>
      </c>
      <c r="H11700" s="235" t="s">
        <v>1142</v>
      </c>
      <c r="I11700" s="235" t="s">
        <v>1141</v>
      </c>
    </row>
    <row r="11701" spans="5:9">
      <c r="E11701" s="236" t="s">
        <v>18887</v>
      </c>
      <c r="F11701" s="236" t="s">
        <v>925</v>
      </c>
      <c r="G11701" s="235" t="str">
        <f t="shared" si="182"/>
        <v>0517028</v>
      </c>
      <c r="H11701" s="235" t="s">
        <v>11358</v>
      </c>
      <c r="I11701" s="235" t="s">
        <v>11357</v>
      </c>
    </row>
    <row r="11702" spans="5:9">
      <c r="E11702" s="236" t="s">
        <v>18887</v>
      </c>
      <c r="F11702" s="236" t="s">
        <v>922</v>
      </c>
      <c r="G11702" s="235" t="str">
        <f t="shared" si="182"/>
        <v>0517029</v>
      </c>
      <c r="H11702" s="235" t="s">
        <v>9502</v>
      </c>
      <c r="I11702" s="235" t="s">
        <v>9501</v>
      </c>
    </row>
    <row r="11703" spans="5:9">
      <c r="E11703" s="236" t="s">
        <v>18887</v>
      </c>
      <c r="F11703" s="236" t="s">
        <v>1621</v>
      </c>
      <c r="G11703" s="235" t="str">
        <f t="shared" si="182"/>
        <v>0517030</v>
      </c>
      <c r="H11703" s="235" t="s">
        <v>7451</v>
      </c>
      <c r="I11703" s="235" t="s">
        <v>6532</v>
      </c>
    </row>
    <row r="11704" spans="5:9">
      <c r="E11704" s="236" t="s">
        <v>18887</v>
      </c>
      <c r="F11704" s="236" t="s">
        <v>2121</v>
      </c>
      <c r="G11704" s="235" t="str">
        <f t="shared" si="182"/>
        <v>0517031</v>
      </c>
      <c r="H11704" s="235" t="s">
        <v>16242</v>
      </c>
      <c r="I11704" s="235" t="s">
        <v>16241</v>
      </c>
    </row>
    <row r="11705" spans="5:9">
      <c r="E11705" s="236" t="s">
        <v>18887</v>
      </c>
      <c r="F11705" s="236" t="s">
        <v>1599</v>
      </c>
      <c r="G11705" s="235" t="str">
        <f t="shared" si="182"/>
        <v>0517032</v>
      </c>
      <c r="H11705" s="235" t="s">
        <v>9529</v>
      </c>
      <c r="I11705" s="235" t="s">
        <v>2690</v>
      </c>
    </row>
    <row r="11706" spans="5:9">
      <c r="E11706" s="236" t="s">
        <v>18887</v>
      </c>
      <c r="F11706" s="236" t="s">
        <v>1596</v>
      </c>
      <c r="G11706" s="235" t="str">
        <f t="shared" si="182"/>
        <v>0517033</v>
      </c>
      <c r="H11706" s="235" t="s">
        <v>16934</v>
      </c>
      <c r="I11706" s="235" t="s">
        <v>16933</v>
      </c>
    </row>
    <row r="11707" spans="5:9">
      <c r="E11707" s="236" t="s">
        <v>18887</v>
      </c>
      <c r="F11707" s="236" t="s">
        <v>1593</v>
      </c>
      <c r="G11707" s="235" t="str">
        <f t="shared" si="182"/>
        <v>0517034</v>
      </c>
      <c r="H11707" s="235" t="s">
        <v>9039</v>
      </c>
      <c r="I11707" s="235" t="s">
        <v>9038</v>
      </c>
    </row>
    <row r="11708" spans="5:9">
      <c r="E11708" s="236" t="s">
        <v>18887</v>
      </c>
      <c r="F11708" s="236" t="s">
        <v>1028</v>
      </c>
      <c r="G11708" s="235" t="str">
        <f t="shared" si="182"/>
        <v>0517035</v>
      </c>
      <c r="H11708" s="235" t="s">
        <v>16941</v>
      </c>
      <c r="I11708" s="235" t="s">
        <v>16940</v>
      </c>
    </row>
    <row r="11709" spans="5:9">
      <c r="E11709" s="236" t="s">
        <v>18887</v>
      </c>
      <c r="F11709" s="236" t="s">
        <v>1590</v>
      </c>
      <c r="G11709" s="235" t="str">
        <f t="shared" si="182"/>
        <v>0517036</v>
      </c>
      <c r="H11709" s="235" t="s">
        <v>18932</v>
      </c>
      <c r="I11709" s="235" t="s">
        <v>18931</v>
      </c>
    </row>
    <row r="11710" spans="5:9">
      <c r="E11710" s="236" t="s">
        <v>18887</v>
      </c>
      <c r="F11710" s="236" t="s">
        <v>1589</v>
      </c>
      <c r="G11710" s="235" t="str">
        <f t="shared" si="182"/>
        <v>0517037</v>
      </c>
      <c r="H11710" s="235" t="s">
        <v>1463</v>
      </c>
      <c r="I11710" s="235" t="s">
        <v>14289</v>
      </c>
    </row>
    <row r="11711" spans="5:9">
      <c r="E11711" s="236" t="s">
        <v>18887</v>
      </c>
      <c r="F11711" s="236" t="s">
        <v>919</v>
      </c>
      <c r="G11711" s="235" t="str">
        <f t="shared" si="182"/>
        <v>0517038</v>
      </c>
      <c r="H11711" s="235" t="s">
        <v>16950</v>
      </c>
      <c r="I11711" s="235" t="s">
        <v>16949</v>
      </c>
    </row>
    <row r="11712" spans="5:9">
      <c r="E11712" s="236" t="s">
        <v>18887</v>
      </c>
      <c r="F11712" s="236" t="s">
        <v>916</v>
      </c>
      <c r="G11712" s="235" t="str">
        <f t="shared" si="182"/>
        <v>0517039</v>
      </c>
      <c r="H11712" s="235" t="s">
        <v>9472</v>
      </c>
      <c r="I11712" s="235" t="s">
        <v>9471</v>
      </c>
    </row>
    <row r="11713" spans="5:9">
      <c r="E11713" s="236" t="s">
        <v>18887</v>
      </c>
      <c r="F11713" s="236" t="s">
        <v>1025</v>
      </c>
      <c r="G11713" s="235" t="str">
        <f t="shared" si="182"/>
        <v>0517040</v>
      </c>
      <c r="H11713" s="235" t="s">
        <v>18930</v>
      </c>
      <c r="I11713" s="235" t="s">
        <v>18929</v>
      </c>
    </row>
    <row r="11714" spans="5:9">
      <c r="E11714" s="236" t="s">
        <v>18887</v>
      </c>
      <c r="F11714" s="236" t="s">
        <v>1586</v>
      </c>
      <c r="G11714" s="235" t="str">
        <f t="shared" ref="G11714:G11777" si="183">TEXT(E11714,"0000")&amp;TEXT(F11714,"000")</f>
        <v>0517041</v>
      </c>
      <c r="H11714" s="235" t="s">
        <v>18928</v>
      </c>
      <c r="I11714" s="235" t="s">
        <v>18927</v>
      </c>
    </row>
    <row r="11715" spans="5:9">
      <c r="E11715" s="236" t="s">
        <v>18887</v>
      </c>
      <c r="F11715" s="236" t="s">
        <v>2549</v>
      </c>
      <c r="G11715" s="235" t="str">
        <f t="shared" si="183"/>
        <v>0517042</v>
      </c>
      <c r="H11715" s="235" t="s">
        <v>18926</v>
      </c>
      <c r="I11715" s="235" t="s">
        <v>18925</v>
      </c>
    </row>
    <row r="11716" spans="5:9">
      <c r="E11716" s="236" t="s">
        <v>18887</v>
      </c>
      <c r="F11716" s="236" t="s">
        <v>2095</v>
      </c>
      <c r="G11716" s="235" t="str">
        <f t="shared" si="183"/>
        <v>0517043</v>
      </c>
      <c r="H11716" s="235" t="s">
        <v>18924</v>
      </c>
      <c r="I11716" s="235" t="s">
        <v>18923</v>
      </c>
    </row>
    <row r="11717" spans="5:9">
      <c r="E11717" s="236" t="s">
        <v>18887</v>
      </c>
      <c r="F11717" s="236" t="s">
        <v>2091</v>
      </c>
      <c r="G11717" s="235" t="str">
        <f t="shared" si="183"/>
        <v>0517044</v>
      </c>
      <c r="H11717" s="235" t="s">
        <v>18922</v>
      </c>
      <c r="I11717" s="235" t="s">
        <v>18921</v>
      </c>
    </row>
    <row r="11718" spans="5:9">
      <c r="E11718" s="236" t="s">
        <v>18887</v>
      </c>
      <c r="F11718" s="236" t="s">
        <v>2542</v>
      </c>
      <c r="G11718" s="235" t="str">
        <f t="shared" si="183"/>
        <v>0517045</v>
      </c>
      <c r="H11718" s="235" t="s">
        <v>18920</v>
      </c>
      <c r="I11718" s="235" t="s">
        <v>18919</v>
      </c>
    </row>
    <row r="11719" spans="5:9">
      <c r="E11719" s="236" t="s">
        <v>18887</v>
      </c>
      <c r="F11719" s="236" t="s">
        <v>4783</v>
      </c>
      <c r="G11719" s="235" t="str">
        <f t="shared" si="183"/>
        <v>0517046</v>
      </c>
      <c r="H11719" s="235" t="s">
        <v>18918</v>
      </c>
      <c r="I11719" s="235" t="s">
        <v>18917</v>
      </c>
    </row>
    <row r="11720" spans="5:9">
      <c r="E11720" s="236" t="s">
        <v>18887</v>
      </c>
      <c r="F11720" s="236" t="s">
        <v>3071</v>
      </c>
      <c r="G11720" s="235" t="str">
        <f t="shared" si="183"/>
        <v>0517047</v>
      </c>
      <c r="H11720" s="235" t="s">
        <v>18916</v>
      </c>
      <c r="I11720" s="235" t="s">
        <v>18915</v>
      </c>
    </row>
    <row r="11721" spans="5:9">
      <c r="E11721" s="236" t="s">
        <v>18887</v>
      </c>
      <c r="F11721" s="236" t="s">
        <v>913</v>
      </c>
      <c r="G11721" s="235" t="str">
        <f t="shared" si="183"/>
        <v>0517048</v>
      </c>
      <c r="H11721" s="235" t="s">
        <v>12330</v>
      </c>
      <c r="I11721" s="235" t="s">
        <v>12329</v>
      </c>
    </row>
    <row r="11722" spans="5:9">
      <c r="E11722" s="236" t="s">
        <v>18887</v>
      </c>
      <c r="F11722" s="236" t="s">
        <v>910</v>
      </c>
      <c r="G11722" s="235" t="str">
        <f t="shared" si="183"/>
        <v>0517049</v>
      </c>
      <c r="H11722" s="235" t="s">
        <v>8669</v>
      </c>
      <c r="I11722" s="235" t="s">
        <v>8668</v>
      </c>
    </row>
    <row r="11723" spans="5:9">
      <c r="E11723" s="236" t="s">
        <v>18887</v>
      </c>
      <c r="F11723" s="236" t="s">
        <v>1620</v>
      </c>
      <c r="G11723" s="235" t="str">
        <f t="shared" si="183"/>
        <v>0517050</v>
      </c>
      <c r="H11723" s="235" t="s">
        <v>9465</v>
      </c>
      <c r="I11723" s="235" t="s">
        <v>4485</v>
      </c>
    </row>
    <row r="11724" spans="5:9">
      <c r="E11724" s="236" t="s">
        <v>18887</v>
      </c>
      <c r="F11724" s="236" t="s">
        <v>2537</v>
      </c>
      <c r="G11724" s="235" t="str">
        <f t="shared" si="183"/>
        <v>0517051</v>
      </c>
      <c r="H11724" s="235" t="s">
        <v>18914</v>
      </c>
      <c r="I11724" s="235" t="s">
        <v>18913</v>
      </c>
    </row>
    <row r="11725" spans="5:9">
      <c r="E11725" s="236" t="s">
        <v>18887</v>
      </c>
      <c r="F11725" s="236" t="s">
        <v>2534</v>
      </c>
      <c r="G11725" s="235" t="str">
        <f t="shared" si="183"/>
        <v>0517052</v>
      </c>
      <c r="H11725" s="235" t="s">
        <v>18912</v>
      </c>
      <c r="I11725" s="235" t="s">
        <v>18911</v>
      </c>
    </row>
    <row r="11726" spans="5:9">
      <c r="E11726" s="236" t="s">
        <v>18887</v>
      </c>
      <c r="F11726" s="236" t="s">
        <v>2531</v>
      </c>
      <c r="G11726" s="235" t="str">
        <f t="shared" si="183"/>
        <v>0517053</v>
      </c>
      <c r="H11726" s="235" t="s">
        <v>15863</v>
      </c>
      <c r="I11726" s="235" t="s">
        <v>15862</v>
      </c>
    </row>
    <row r="11727" spans="5:9">
      <c r="E11727" s="236" t="s">
        <v>18887</v>
      </c>
      <c r="F11727" s="236" t="s">
        <v>4317</v>
      </c>
      <c r="G11727" s="235" t="str">
        <f t="shared" si="183"/>
        <v>0517054</v>
      </c>
      <c r="H11727" s="235" t="s">
        <v>16922</v>
      </c>
      <c r="I11727" s="235" t="s">
        <v>16921</v>
      </c>
    </row>
    <row r="11728" spans="5:9">
      <c r="E11728" s="236" t="s">
        <v>18887</v>
      </c>
      <c r="F11728" s="236" t="s">
        <v>4314</v>
      </c>
      <c r="G11728" s="235" t="str">
        <f t="shared" si="183"/>
        <v>0517055</v>
      </c>
      <c r="H11728" s="235" t="s">
        <v>9481</v>
      </c>
      <c r="I11728" s="235" t="s">
        <v>9480</v>
      </c>
    </row>
    <row r="11729" spans="5:9">
      <c r="E11729" s="236" t="s">
        <v>18887</v>
      </c>
      <c r="F11729" s="236" t="s">
        <v>3651</v>
      </c>
      <c r="G11729" s="235" t="str">
        <f t="shared" si="183"/>
        <v>0517056</v>
      </c>
      <c r="H11729" s="235" t="s">
        <v>8231</v>
      </c>
      <c r="I11729" s="235" t="s">
        <v>8230</v>
      </c>
    </row>
    <row r="11730" spans="5:9">
      <c r="E11730" s="236" t="s">
        <v>18887</v>
      </c>
      <c r="F11730" s="236" t="s">
        <v>4772</v>
      </c>
      <c r="G11730" s="235" t="str">
        <f t="shared" si="183"/>
        <v>0517057</v>
      </c>
      <c r="H11730" s="235" t="s">
        <v>18910</v>
      </c>
      <c r="I11730" s="235" t="s">
        <v>18909</v>
      </c>
    </row>
    <row r="11731" spans="5:9">
      <c r="E11731" s="236" t="s">
        <v>18887</v>
      </c>
      <c r="F11731" s="236" t="s">
        <v>907</v>
      </c>
      <c r="G11731" s="235" t="str">
        <f t="shared" si="183"/>
        <v>0517058</v>
      </c>
      <c r="H11731" s="235" t="s">
        <v>18908</v>
      </c>
      <c r="I11731" s="235" t="s">
        <v>18907</v>
      </c>
    </row>
    <row r="11732" spans="5:9">
      <c r="E11732" s="236" t="s">
        <v>18887</v>
      </c>
      <c r="F11732" s="236" t="s">
        <v>904</v>
      </c>
      <c r="G11732" s="235" t="str">
        <f t="shared" si="183"/>
        <v>0517059</v>
      </c>
      <c r="H11732" s="235" t="s">
        <v>16920</v>
      </c>
      <c r="I11732" s="235" t="s">
        <v>11584</v>
      </c>
    </row>
    <row r="11733" spans="5:9">
      <c r="E11733" s="236" t="s">
        <v>18887</v>
      </c>
      <c r="F11733" s="236" t="s">
        <v>1140</v>
      </c>
      <c r="G11733" s="235" t="str">
        <f t="shared" si="183"/>
        <v>0517060</v>
      </c>
      <c r="H11733" s="235" t="s">
        <v>18906</v>
      </c>
      <c r="I11733" s="235" t="s">
        <v>18905</v>
      </c>
    </row>
    <row r="11734" spans="5:9">
      <c r="E11734" s="236" t="s">
        <v>18887</v>
      </c>
      <c r="F11734" s="236" t="s">
        <v>3067</v>
      </c>
      <c r="G11734" s="235" t="str">
        <f t="shared" si="183"/>
        <v>0517061</v>
      </c>
      <c r="H11734" s="235" t="s">
        <v>5170</v>
      </c>
      <c r="I11734" s="235" t="s">
        <v>7819</v>
      </c>
    </row>
    <row r="11735" spans="5:9">
      <c r="E11735" s="236" t="s">
        <v>18887</v>
      </c>
      <c r="F11735" s="236" t="s">
        <v>5249</v>
      </c>
      <c r="G11735" s="235" t="str">
        <f t="shared" si="183"/>
        <v>0517062</v>
      </c>
      <c r="H11735" s="235" t="s">
        <v>16780</v>
      </c>
      <c r="I11735" s="235" t="s">
        <v>16779</v>
      </c>
    </row>
    <row r="11736" spans="5:9">
      <c r="E11736" s="236" t="s">
        <v>18887</v>
      </c>
      <c r="F11736" s="236" t="s">
        <v>4307</v>
      </c>
      <c r="G11736" s="235" t="str">
        <f t="shared" si="183"/>
        <v>0517063</v>
      </c>
      <c r="H11736" s="235" t="s">
        <v>18904</v>
      </c>
      <c r="I11736" s="235" t="s">
        <v>18903</v>
      </c>
    </row>
    <row r="11737" spans="5:9">
      <c r="E11737" s="236" t="s">
        <v>18887</v>
      </c>
      <c r="F11737" s="236" t="s">
        <v>5248</v>
      </c>
      <c r="G11737" s="235" t="str">
        <f t="shared" si="183"/>
        <v>0517064</v>
      </c>
      <c r="H11737" s="235" t="s">
        <v>18902</v>
      </c>
      <c r="I11737" s="235" t="s">
        <v>18901</v>
      </c>
    </row>
    <row r="11738" spans="5:9">
      <c r="E11738" s="236" t="s">
        <v>18887</v>
      </c>
      <c r="F11738" s="236" t="s">
        <v>4769</v>
      </c>
      <c r="G11738" s="235" t="str">
        <f t="shared" si="183"/>
        <v>0517065</v>
      </c>
      <c r="H11738" s="235" t="s">
        <v>11326</v>
      </c>
      <c r="I11738" s="235" t="s">
        <v>11325</v>
      </c>
    </row>
    <row r="11739" spans="5:9">
      <c r="E11739" s="236" t="s">
        <v>18887</v>
      </c>
      <c r="F11739" s="236" t="s">
        <v>4502</v>
      </c>
      <c r="G11739" s="235" t="str">
        <f t="shared" si="183"/>
        <v>0517066</v>
      </c>
      <c r="H11739" s="235" t="s">
        <v>16797</v>
      </c>
      <c r="I11739" s="235" t="s">
        <v>16796</v>
      </c>
    </row>
    <row r="11740" spans="5:9">
      <c r="E11740" s="236" t="s">
        <v>18887</v>
      </c>
      <c r="F11740" s="236" t="s">
        <v>4304</v>
      </c>
      <c r="G11740" s="235" t="str">
        <f t="shared" si="183"/>
        <v>0517067</v>
      </c>
      <c r="H11740" s="235" t="s">
        <v>18900</v>
      </c>
      <c r="I11740" s="235" t="s">
        <v>18899</v>
      </c>
    </row>
    <row r="11741" spans="5:9">
      <c r="E11741" s="236" t="s">
        <v>18887</v>
      </c>
      <c r="F11741" s="236" t="s">
        <v>901</v>
      </c>
      <c r="G11741" s="235" t="str">
        <f t="shared" si="183"/>
        <v>0517068</v>
      </c>
      <c r="H11741" s="235" t="s">
        <v>18898</v>
      </c>
      <c r="I11741" s="235" t="s">
        <v>18897</v>
      </c>
    </row>
    <row r="11742" spans="5:9">
      <c r="E11742" s="236" t="s">
        <v>18887</v>
      </c>
      <c r="F11742" s="236" t="s">
        <v>898</v>
      </c>
      <c r="G11742" s="235" t="str">
        <f t="shared" si="183"/>
        <v>0517069</v>
      </c>
      <c r="H11742" s="235" t="s">
        <v>7269</v>
      </c>
      <c r="I11742" s="235" t="s">
        <v>7268</v>
      </c>
    </row>
    <row r="11743" spans="5:9">
      <c r="E11743" s="236" t="s">
        <v>18887</v>
      </c>
      <c r="F11743" s="236" t="s">
        <v>1077</v>
      </c>
      <c r="G11743" s="235" t="str">
        <f t="shared" si="183"/>
        <v>0517070</v>
      </c>
      <c r="H11743" s="235" t="s">
        <v>18896</v>
      </c>
      <c r="I11743" s="235" t="s">
        <v>17052</v>
      </c>
    </row>
    <row r="11744" spans="5:9">
      <c r="E11744" s="236" t="s">
        <v>18887</v>
      </c>
      <c r="F11744" s="236" t="s">
        <v>2648</v>
      </c>
      <c r="G11744" s="235" t="str">
        <f t="shared" si="183"/>
        <v>0517071</v>
      </c>
      <c r="H11744" s="235" t="s">
        <v>18895</v>
      </c>
      <c r="I11744" s="235" t="s">
        <v>18894</v>
      </c>
    </row>
    <row r="11745" spans="5:9">
      <c r="E11745" s="236" t="s">
        <v>18887</v>
      </c>
      <c r="F11745" s="236" t="s">
        <v>4941</v>
      </c>
      <c r="G11745" s="235" t="str">
        <f t="shared" si="183"/>
        <v>0517072</v>
      </c>
      <c r="H11745" s="235" t="s">
        <v>2050</v>
      </c>
      <c r="I11745" s="235" t="s">
        <v>2049</v>
      </c>
    </row>
    <row r="11746" spans="5:9">
      <c r="E11746" s="236" t="s">
        <v>18887</v>
      </c>
      <c r="F11746" s="236" t="s">
        <v>1686</v>
      </c>
      <c r="G11746" s="235" t="str">
        <f t="shared" si="183"/>
        <v>0517073</v>
      </c>
      <c r="H11746" s="235" t="s">
        <v>5288</v>
      </c>
      <c r="I11746" s="235" t="s">
        <v>8281</v>
      </c>
    </row>
    <row r="11747" spans="5:9">
      <c r="E11747" s="236" t="s">
        <v>18887</v>
      </c>
      <c r="F11747" s="236" t="s">
        <v>4974</v>
      </c>
      <c r="G11747" s="235" t="str">
        <f t="shared" si="183"/>
        <v>0517074</v>
      </c>
      <c r="H11747" s="235" t="s">
        <v>9477</v>
      </c>
      <c r="I11747" s="235" t="s">
        <v>3037</v>
      </c>
    </row>
    <row r="11748" spans="5:9">
      <c r="E11748" s="236" t="s">
        <v>18887</v>
      </c>
      <c r="F11748" s="236" t="s">
        <v>1135</v>
      </c>
      <c r="G11748" s="235" t="str">
        <f t="shared" si="183"/>
        <v>0517075</v>
      </c>
      <c r="H11748" s="235" t="s">
        <v>1515</v>
      </c>
      <c r="I11748" s="235" t="s">
        <v>17348</v>
      </c>
    </row>
    <row r="11749" spans="5:9">
      <c r="E11749" s="236" t="s">
        <v>18887</v>
      </c>
      <c r="F11749" s="236" t="s">
        <v>6204</v>
      </c>
      <c r="G11749" s="235" t="str">
        <f t="shared" si="183"/>
        <v>0517076</v>
      </c>
      <c r="H11749" s="235" t="s">
        <v>9024</v>
      </c>
      <c r="I11749" s="235" t="s">
        <v>9023</v>
      </c>
    </row>
    <row r="11750" spans="5:9">
      <c r="E11750" s="236" t="s">
        <v>18887</v>
      </c>
      <c r="F11750" s="236" t="s">
        <v>4299</v>
      </c>
      <c r="G11750" s="235" t="str">
        <f t="shared" si="183"/>
        <v>0517077</v>
      </c>
      <c r="H11750" s="235" t="s">
        <v>9490</v>
      </c>
      <c r="I11750" s="235" t="s">
        <v>9489</v>
      </c>
    </row>
    <row r="11751" spans="5:9">
      <c r="E11751" s="236" t="s">
        <v>18887</v>
      </c>
      <c r="F11751" s="236" t="s">
        <v>895</v>
      </c>
      <c r="G11751" s="235" t="str">
        <f t="shared" si="183"/>
        <v>0517078</v>
      </c>
      <c r="H11751" s="235" t="s">
        <v>18893</v>
      </c>
      <c r="I11751" s="235" t="s">
        <v>18892</v>
      </c>
    </row>
    <row r="11752" spans="5:9">
      <c r="E11752" s="236" t="s">
        <v>18887</v>
      </c>
      <c r="F11752" s="236" t="s">
        <v>892</v>
      </c>
      <c r="G11752" s="235" t="str">
        <f t="shared" si="183"/>
        <v>0517079</v>
      </c>
      <c r="H11752" s="235" t="s">
        <v>18891</v>
      </c>
      <c r="I11752" s="235" t="s">
        <v>18890</v>
      </c>
    </row>
    <row r="11753" spans="5:9">
      <c r="E11753" s="236" t="s">
        <v>18887</v>
      </c>
      <c r="F11753" s="236" t="s">
        <v>1615</v>
      </c>
      <c r="G11753" s="235" t="str">
        <f t="shared" si="183"/>
        <v>0517080</v>
      </c>
      <c r="H11753" s="235" t="s">
        <v>18889</v>
      </c>
      <c r="I11753" s="235" t="s">
        <v>18888</v>
      </c>
    </row>
    <row r="11754" spans="5:9">
      <c r="E11754" s="236" t="s">
        <v>18887</v>
      </c>
      <c r="F11754" s="236" t="s">
        <v>3062</v>
      </c>
      <c r="G11754" s="235" t="str">
        <f t="shared" si="183"/>
        <v>0517081</v>
      </c>
      <c r="H11754" s="235" t="s">
        <v>6917</v>
      </c>
      <c r="I11754" s="235" t="s">
        <v>6916</v>
      </c>
    </row>
    <row r="11755" spans="5:9">
      <c r="E11755" s="236" t="s">
        <v>18887</v>
      </c>
      <c r="F11755" s="236" t="s">
        <v>18886</v>
      </c>
      <c r="G11755" s="235" t="str">
        <f t="shared" si="183"/>
        <v>0517886</v>
      </c>
      <c r="H11755" s="235" t="s">
        <v>18539</v>
      </c>
      <c r="I11755" s="235" t="s">
        <v>18538</v>
      </c>
    </row>
    <row r="11756" spans="5:9">
      <c r="E11756" s="236" t="s">
        <v>18787</v>
      </c>
      <c r="F11756" s="236" t="s">
        <v>1615</v>
      </c>
      <c r="G11756" s="235" t="str">
        <f t="shared" si="183"/>
        <v>0522080</v>
      </c>
      <c r="H11756" s="235" t="s">
        <v>10986</v>
      </c>
      <c r="I11756" s="235" t="s">
        <v>935</v>
      </c>
    </row>
    <row r="11757" spans="5:9">
      <c r="E11757" s="236" t="s">
        <v>18787</v>
      </c>
      <c r="F11757" s="236" t="s">
        <v>2641</v>
      </c>
      <c r="G11757" s="235" t="str">
        <f t="shared" si="183"/>
        <v>0522091</v>
      </c>
      <c r="H11757" s="235" t="s">
        <v>1142</v>
      </c>
      <c r="I11757" s="235" t="s">
        <v>1141</v>
      </c>
    </row>
    <row r="11758" spans="5:9">
      <c r="E11758" s="236" t="s">
        <v>18787</v>
      </c>
      <c r="F11758" s="236" t="s">
        <v>2638</v>
      </c>
      <c r="G11758" s="235" t="str">
        <f t="shared" si="183"/>
        <v>0522092</v>
      </c>
      <c r="H11758" s="235" t="s">
        <v>18885</v>
      </c>
      <c r="I11758" s="235" t="s">
        <v>18884</v>
      </c>
    </row>
    <row r="11759" spans="5:9">
      <c r="E11759" s="236" t="s">
        <v>18787</v>
      </c>
      <c r="F11759" s="236" t="s">
        <v>4257</v>
      </c>
      <c r="G11759" s="235" t="str">
        <f t="shared" si="183"/>
        <v>0522093</v>
      </c>
      <c r="H11759" s="235" t="s">
        <v>12114</v>
      </c>
      <c r="I11759" s="235" t="s">
        <v>12113</v>
      </c>
    </row>
    <row r="11760" spans="5:9">
      <c r="E11760" s="236" t="s">
        <v>18787</v>
      </c>
      <c r="F11760" s="236" t="s">
        <v>880</v>
      </c>
      <c r="G11760" s="235" t="str">
        <f t="shared" si="183"/>
        <v>0522099</v>
      </c>
      <c r="H11760" s="235" t="s">
        <v>12650</v>
      </c>
      <c r="I11760" s="235" t="s">
        <v>12649</v>
      </c>
    </row>
    <row r="11761" spans="5:9">
      <c r="E11761" s="236" t="s">
        <v>18787</v>
      </c>
      <c r="F11761" s="236" t="s">
        <v>1356</v>
      </c>
      <c r="G11761" s="235" t="str">
        <f t="shared" si="183"/>
        <v>0522111</v>
      </c>
      <c r="H11761" s="235" t="s">
        <v>8882</v>
      </c>
      <c r="I11761" s="235" t="s">
        <v>8881</v>
      </c>
    </row>
    <row r="11762" spans="5:9">
      <c r="E11762" s="236" t="s">
        <v>18787</v>
      </c>
      <c r="F11762" s="236" t="s">
        <v>1353</v>
      </c>
      <c r="G11762" s="235" t="str">
        <f t="shared" si="183"/>
        <v>0522112</v>
      </c>
      <c r="H11762" s="235" t="s">
        <v>18883</v>
      </c>
      <c r="I11762" s="235" t="s">
        <v>18882</v>
      </c>
    </row>
    <row r="11763" spans="5:9">
      <c r="E11763" s="236" t="s">
        <v>18787</v>
      </c>
      <c r="F11763" s="236" t="s">
        <v>1434</v>
      </c>
      <c r="G11763" s="235" t="str">
        <f t="shared" si="183"/>
        <v>0522114</v>
      </c>
      <c r="H11763" s="235" t="s">
        <v>1580</v>
      </c>
      <c r="I11763" s="235" t="s">
        <v>2891</v>
      </c>
    </row>
    <row r="11764" spans="5:9">
      <c r="E11764" s="236" t="s">
        <v>18787</v>
      </c>
      <c r="F11764" s="236" t="s">
        <v>1410</v>
      </c>
      <c r="G11764" s="235" t="str">
        <f t="shared" si="183"/>
        <v>0522121</v>
      </c>
      <c r="H11764" s="235" t="s">
        <v>18881</v>
      </c>
      <c r="I11764" s="235" t="s">
        <v>18880</v>
      </c>
    </row>
    <row r="11765" spans="5:9">
      <c r="E11765" s="236" t="s">
        <v>18787</v>
      </c>
      <c r="F11765" s="236" t="s">
        <v>1450</v>
      </c>
      <c r="G11765" s="235" t="str">
        <f t="shared" si="183"/>
        <v>0522123</v>
      </c>
      <c r="H11765" s="235" t="s">
        <v>18879</v>
      </c>
      <c r="I11765" s="235" t="s">
        <v>18878</v>
      </c>
    </row>
    <row r="11766" spans="5:9">
      <c r="E11766" s="236" t="s">
        <v>18787</v>
      </c>
      <c r="F11766" s="236" t="s">
        <v>954</v>
      </c>
      <c r="G11766" s="235" t="str">
        <f t="shared" si="183"/>
        <v>0522125</v>
      </c>
      <c r="H11766" s="235" t="s">
        <v>18877</v>
      </c>
      <c r="I11766" s="235" t="s">
        <v>18876</v>
      </c>
    </row>
    <row r="11767" spans="5:9">
      <c r="E11767" s="236" t="s">
        <v>18787</v>
      </c>
      <c r="F11767" s="236" t="s">
        <v>1396</v>
      </c>
      <c r="G11767" s="235" t="str">
        <f t="shared" si="183"/>
        <v>0522131</v>
      </c>
      <c r="H11767" s="235" t="s">
        <v>18875</v>
      </c>
      <c r="I11767" s="235" t="s">
        <v>18874</v>
      </c>
    </row>
    <row r="11768" spans="5:9">
      <c r="E11768" s="236" t="s">
        <v>18787</v>
      </c>
      <c r="F11768" s="236" t="s">
        <v>1543</v>
      </c>
      <c r="G11768" s="235" t="str">
        <f t="shared" si="183"/>
        <v>0522132</v>
      </c>
      <c r="H11768" s="235" t="s">
        <v>18873</v>
      </c>
      <c r="I11768" s="235" t="s">
        <v>18872</v>
      </c>
    </row>
    <row r="11769" spans="5:9">
      <c r="E11769" s="236" t="s">
        <v>18787</v>
      </c>
      <c r="F11769" s="236" t="s">
        <v>948</v>
      </c>
      <c r="G11769" s="235" t="str">
        <f t="shared" si="183"/>
        <v>0522133</v>
      </c>
      <c r="H11769" s="235" t="s">
        <v>11311</v>
      </c>
      <c r="I11769" s="235" t="s">
        <v>11310</v>
      </c>
    </row>
    <row r="11770" spans="5:9">
      <c r="E11770" s="236" t="s">
        <v>18787</v>
      </c>
      <c r="F11770" s="236" t="s">
        <v>1442</v>
      </c>
      <c r="G11770" s="235" t="str">
        <f t="shared" si="183"/>
        <v>0522135</v>
      </c>
      <c r="H11770" s="235" t="s">
        <v>7164</v>
      </c>
      <c r="I11770" s="235" t="s">
        <v>7163</v>
      </c>
    </row>
    <row r="11771" spans="5:9">
      <c r="E11771" s="236" t="s">
        <v>18787</v>
      </c>
      <c r="F11771" s="236" t="s">
        <v>1424</v>
      </c>
      <c r="G11771" s="235" t="str">
        <f t="shared" si="183"/>
        <v>0522137</v>
      </c>
      <c r="H11771" s="235" t="s">
        <v>18871</v>
      </c>
      <c r="I11771" s="235" t="s">
        <v>18870</v>
      </c>
    </row>
    <row r="11772" spans="5:9">
      <c r="E11772" s="236" t="s">
        <v>18787</v>
      </c>
      <c r="F11772" s="236" t="s">
        <v>859</v>
      </c>
      <c r="G11772" s="235" t="str">
        <f t="shared" si="183"/>
        <v>0522138</v>
      </c>
      <c r="H11772" s="235" t="s">
        <v>10397</v>
      </c>
      <c r="I11772" s="235" t="s">
        <v>10396</v>
      </c>
    </row>
    <row r="11773" spans="5:9">
      <c r="E11773" s="236" t="s">
        <v>18787</v>
      </c>
      <c r="F11773" s="236" t="s">
        <v>856</v>
      </c>
      <c r="G11773" s="235" t="str">
        <f t="shared" si="183"/>
        <v>0522139</v>
      </c>
      <c r="H11773" s="235" t="s">
        <v>5218</v>
      </c>
      <c r="I11773" s="235" t="s">
        <v>5217</v>
      </c>
    </row>
    <row r="11774" spans="5:9">
      <c r="E11774" s="236" t="s">
        <v>18787</v>
      </c>
      <c r="F11774" s="236" t="s">
        <v>1539</v>
      </c>
      <c r="G11774" s="235" t="str">
        <f t="shared" si="183"/>
        <v>0522141</v>
      </c>
      <c r="H11774" s="235" t="s">
        <v>18869</v>
      </c>
      <c r="I11774" s="235" t="s">
        <v>18868</v>
      </c>
    </row>
    <row r="11775" spans="5:9">
      <c r="E11775" s="236" t="s">
        <v>18787</v>
      </c>
      <c r="F11775" s="236" t="s">
        <v>4181</v>
      </c>
      <c r="G11775" s="235" t="str">
        <f t="shared" si="183"/>
        <v>0522143</v>
      </c>
      <c r="H11775" s="235" t="s">
        <v>5929</v>
      </c>
      <c r="I11775" s="235" t="s">
        <v>5928</v>
      </c>
    </row>
    <row r="11776" spans="5:9">
      <c r="E11776" s="236" t="s">
        <v>18787</v>
      </c>
      <c r="F11776" s="236" t="s">
        <v>1855</v>
      </c>
      <c r="G11776" s="235" t="str">
        <f t="shared" si="183"/>
        <v>0522144</v>
      </c>
      <c r="H11776" s="235" t="s">
        <v>18867</v>
      </c>
      <c r="I11776" s="235" t="s">
        <v>18866</v>
      </c>
    </row>
    <row r="11777" spans="5:9">
      <c r="E11777" s="236" t="s">
        <v>18787</v>
      </c>
      <c r="F11777" s="236" t="s">
        <v>4178</v>
      </c>
      <c r="G11777" s="235" t="str">
        <f t="shared" si="183"/>
        <v>0522145</v>
      </c>
      <c r="H11777" s="235" t="s">
        <v>18865</v>
      </c>
      <c r="I11777" s="235" t="s">
        <v>2398</v>
      </c>
    </row>
    <row r="11778" spans="5:9">
      <c r="E11778" s="236" t="s">
        <v>18787</v>
      </c>
      <c r="F11778" s="236" t="s">
        <v>2705</v>
      </c>
      <c r="G11778" s="235" t="str">
        <f t="shared" ref="G11778:G11841" si="184">TEXT(E11778,"0000")&amp;TEXT(F11778,"000")</f>
        <v>0522146</v>
      </c>
      <c r="H11778" s="235" t="s">
        <v>16639</v>
      </c>
      <c r="I11778" s="235" t="s">
        <v>2240</v>
      </c>
    </row>
    <row r="11779" spans="5:9">
      <c r="E11779" s="236" t="s">
        <v>18787</v>
      </c>
      <c r="F11779" s="236" t="s">
        <v>4175</v>
      </c>
      <c r="G11779" s="235" t="str">
        <f t="shared" si="184"/>
        <v>0522147</v>
      </c>
      <c r="H11779" s="235" t="s">
        <v>18864</v>
      </c>
      <c r="I11779" s="235" t="s">
        <v>18863</v>
      </c>
    </row>
    <row r="11780" spans="5:9">
      <c r="E11780" s="236" t="s">
        <v>18787</v>
      </c>
      <c r="F11780" s="236" t="s">
        <v>4168</v>
      </c>
      <c r="G11780" s="235" t="str">
        <f t="shared" si="184"/>
        <v>0522151</v>
      </c>
      <c r="H11780" s="235" t="s">
        <v>16225</v>
      </c>
      <c r="I11780" s="235" t="s">
        <v>16224</v>
      </c>
    </row>
    <row r="11781" spans="5:9">
      <c r="E11781" s="236" t="s">
        <v>18787</v>
      </c>
      <c r="F11781" s="236" t="s">
        <v>4163</v>
      </c>
      <c r="G11781" s="235" t="str">
        <f t="shared" si="184"/>
        <v>0522153</v>
      </c>
      <c r="H11781" s="235" t="s">
        <v>1639</v>
      </c>
      <c r="I11781" s="235" t="s">
        <v>1638</v>
      </c>
    </row>
    <row r="11782" spans="5:9">
      <c r="E11782" s="236" t="s">
        <v>18787</v>
      </c>
      <c r="F11782" s="236" t="s">
        <v>4153</v>
      </c>
      <c r="G11782" s="235" t="str">
        <f t="shared" si="184"/>
        <v>0522161</v>
      </c>
      <c r="H11782" s="235" t="s">
        <v>8884</v>
      </c>
      <c r="I11782" s="235" t="s">
        <v>8883</v>
      </c>
    </row>
    <row r="11783" spans="5:9">
      <c r="E11783" s="236" t="s">
        <v>18787</v>
      </c>
      <c r="F11783" s="236" t="s">
        <v>2697</v>
      </c>
      <c r="G11783" s="235" t="str">
        <f t="shared" si="184"/>
        <v>0522162</v>
      </c>
      <c r="H11783" s="235" t="s">
        <v>18862</v>
      </c>
      <c r="I11783" s="235" t="s">
        <v>18861</v>
      </c>
    </row>
    <row r="11784" spans="5:9">
      <c r="E11784" s="236" t="s">
        <v>18787</v>
      </c>
      <c r="F11784" s="236" t="s">
        <v>4148</v>
      </c>
      <c r="G11784" s="235" t="str">
        <f t="shared" si="184"/>
        <v>0522163</v>
      </c>
      <c r="H11784" s="235" t="s">
        <v>18860</v>
      </c>
      <c r="I11784" s="235" t="s">
        <v>18859</v>
      </c>
    </row>
    <row r="11785" spans="5:9">
      <c r="E11785" s="236" t="s">
        <v>18787</v>
      </c>
      <c r="F11785" s="236" t="s">
        <v>4145</v>
      </c>
      <c r="G11785" s="235" t="str">
        <f t="shared" si="184"/>
        <v>0522165</v>
      </c>
      <c r="H11785" s="235" t="s">
        <v>8895</v>
      </c>
      <c r="I11785" s="235" t="s">
        <v>8894</v>
      </c>
    </row>
    <row r="11786" spans="5:9">
      <c r="E11786" s="236" t="s">
        <v>18787</v>
      </c>
      <c r="F11786" s="236" t="s">
        <v>4142</v>
      </c>
      <c r="G11786" s="235" t="str">
        <f t="shared" si="184"/>
        <v>0522166</v>
      </c>
      <c r="H11786" s="235" t="s">
        <v>8886</v>
      </c>
      <c r="I11786" s="235" t="s">
        <v>8885</v>
      </c>
    </row>
    <row r="11787" spans="5:9">
      <c r="E11787" s="236" t="s">
        <v>18787</v>
      </c>
      <c r="F11787" s="236" t="s">
        <v>2696</v>
      </c>
      <c r="G11787" s="235" t="str">
        <f t="shared" si="184"/>
        <v>0522171</v>
      </c>
      <c r="H11787" s="235" t="s">
        <v>5077</v>
      </c>
      <c r="I11787" s="235" t="s">
        <v>5076</v>
      </c>
    </row>
    <row r="11788" spans="5:9">
      <c r="E11788" s="236" t="s">
        <v>18787</v>
      </c>
      <c r="F11788" s="236" t="s">
        <v>4120</v>
      </c>
      <c r="G11788" s="235" t="str">
        <f t="shared" si="184"/>
        <v>0522181</v>
      </c>
      <c r="H11788" s="235" t="s">
        <v>18858</v>
      </c>
      <c r="I11788" s="235" t="s">
        <v>18857</v>
      </c>
    </row>
    <row r="11789" spans="5:9">
      <c r="E11789" s="236" t="s">
        <v>18787</v>
      </c>
      <c r="F11789" s="236" t="s">
        <v>3634</v>
      </c>
      <c r="G11789" s="235" t="str">
        <f t="shared" si="184"/>
        <v>0522191</v>
      </c>
      <c r="H11789" s="235" t="s">
        <v>18856</v>
      </c>
      <c r="I11789" s="235" t="s">
        <v>8866</v>
      </c>
    </row>
    <row r="11790" spans="5:9">
      <c r="E11790" s="236" t="s">
        <v>18787</v>
      </c>
      <c r="F11790" s="236" t="s">
        <v>3628</v>
      </c>
      <c r="G11790" s="235" t="str">
        <f t="shared" si="184"/>
        <v>0522193</v>
      </c>
      <c r="H11790" s="235" t="s">
        <v>18855</v>
      </c>
      <c r="I11790" s="235" t="s">
        <v>18854</v>
      </c>
    </row>
    <row r="11791" spans="5:9">
      <c r="E11791" s="236" t="s">
        <v>18787</v>
      </c>
      <c r="F11791" s="236" t="s">
        <v>4827</v>
      </c>
      <c r="G11791" s="235" t="str">
        <f t="shared" si="184"/>
        <v>0522211</v>
      </c>
      <c r="H11791" s="235" t="s">
        <v>11319</v>
      </c>
      <c r="I11791" s="235" t="s">
        <v>11318</v>
      </c>
    </row>
    <row r="11792" spans="5:9">
      <c r="E11792" s="236" t="s">
        <v>18787</v>
      </c>
      <c r="F11792" s="236" t="s">
        <v>4491</v>
      </c>
      <c r="G11792" s="235" t="str">
        <f t="shared" si="184"/>
        <v>0522212</v>
      </c>
      <c r="H11792" s="235" t="s">
        <v>16659</v>
      </c>
      <c r="I11792" s="235" t="s">
        <v>16658</v>
      </c>
    </row>
    <row r="11793" spans="5:9">
      <c r="E11793" s="236" t="s">
        <v>18787</v>
      </c>
      <c r="F11793" s="236" t="s">
        <v>4000</v>
      </c>
      <c r="G11793" s="235" t="str">
        <f t="shared" si="184"/>
        <v>0522213</v>
      </c>
      <c r="H11793" s="235" t="s">
        <v>18853</v>
      </c>
      <c r="I11793" s="235" t="s">
        <v>18852</v>
      </c>
    </row>
    <row r="11794" spans="5:9">
      <c r="E11794" s="236" t="s">
        <v>18787</v>
      </c>
      <c r="F11794" s="236" t="s">
        <v>3999</v>
      </c>
      <c r="G11794" s="235" t="str">
        <f t="shared" si="184"/>
        <v>0522214</v>
      </c>
      <c r="H11794" s="235" t="s">
        <v>18851</v>
      </c>
      <c r="I11794" s="235" t="s">
        <v>18850</v>
      </c>
    </row>
    <row r="11795" spans="5:9">
      <c r="E11795" s="236" t="s">
        <v>18787</v>
      </c>
      <c r="F11795" s="236" t="s">
        <v>2036</v>
      </c>
      <c r="G11795" s="235" t="str">
        <f t="shared" si="184"/>
        <v>0522221</v>
      </c>
      <c r="H11795" s="235" t="s">
        <v>8877</v>
      </c>
      <c r="I11795" s="235" t="s">
        <v>8876</v>
      </c>
    </row>
    <row r="11796" spans="5:9">
      <c r="E11796" s="236" t="s">
        <v>18787</v>
      </c>
      <c r="F11796" s="236" t="s">
        <v>1016</v>
      </c>
      <c r="G11796" s="235" t="str">
        <f t="shared" si="184"/>
        <v>0522225</v>
      </c>
      <c r="H11796" s="235" t="s">
        <v>18849</v>
      </c>
      <c r="I11796" s="235" t="s">
        <v>18848</v>
      </c>
    </row>
    <row r="11797" spans="5:9">
      <c r="E11797" s="236" t="s">
        <v>18787</v>
      </c>
      <c r="F11797" s="236" t="s">
        <v>2897</v>
      </c>
      <c r="G11797" s="235" t="str">
        <f t="shared" si="184"/>
        <v>0522231</v>
      </c>
      <c r="H11797" s="235" t="s">
        <v>8842</v>
      </c>
      <c r="I11797" s="235" t="s">
        <v>8841</v>
      </c>
    </row>
    <row r="11798" spans="5:9">
      <c r="E11798" s="236" t="s">
        <v>18787</v>
      </c>
      <c r="F11798" s="236" t="s">
        <v>3333</v>
      </c>
      <c r="G11798" s="235" t="str">
        <f t="shared" si="184"/>
        <v>0522232</v>
      </c>
      <c r="H11798" s="235" t="s">
        <v>16652</v>
      </c>
      <c r="I11798" s="235" t="s">
        <v>16651</v>
      </c>
    </row>
    <row r="11799" spans="5:9">
      <c r="E11799" s="236" t="s">
        <v>18787</v>
      </c>
      <c r="F11799" s="236" t="s">
        <v>4606</v>
      </c>
      <c r="G11799" s="235" t="str">
        <f t="shared" si="184"/>
        <v>0522233</v>
      </c>
      <c r="H11799" s="235" t="s">
        <v>18847</v>
      </c>
      <c r="I11799" s="235" t="s">
        <v>18846</v>
      </c>
    </row>
    <row r="11800" spans="5:9">
      <c r="E11800" s="236" t="s">
        <v>18787</v>
      </c>
      <c r="F11800" s="236" t="s">
        <v>3332</v>
      </c>
      <c r="G11800" s="235" t="str">
        <f t="shared" si="184"/>
        <v>0522234</v>
      </c>
      <c r="H11800" s="235" t="s">
        <v>18845</v>
      </c>
      <c r="I11800" s="235" t="s">
        <v>18844</v>
      </c>
    </row>
    <row r="11801" spans="5:9">
      <c r="E11801" s="236" t="s">
        <v>18787</v>
      </c>
      <c r="F11801" s="236" t="s">
        <v>3329</v>
      </c>
      <c r="G11801" s="235" t="str">
        <f t="shared" si="184"/>
        <v>0522236</v>
      </c>
      <c r="H11801" s="235" t="s">
        <v>18843</v>
      </c>
      <c r="I11801" s="235" t="s">
        <v>18842</v>
      </c>
    </row>
    <row r="11802" spans="5:9">
      <c r="E11802" s="236" t="s">
        <v>18787</v>
      </c>
      <c r="F11802" s="236" t="s">
        <v>4806</v>
      </c>
      <c r="G11802" s="235" t="str">
        <f t="shared" si="184"/>
        <v>0522241</v>
      </c>
      <c r="H11802" s="235" t="s">
        <v>18841</v>
      </c>
      <c r="I11802" s="235" t="s">
        <v>18840</v>
      </c>
    </row>
    <row r="11803" spans="5:9">
      <c r="E11803" s="236" t="s">
        <v>18787</v>
      </c>
      <c r="F11803" s="236" t="s">
        <v>3975</v>
      </c>
      <c r="G11803" s="235" t="str">
        <f t="shared" si="184"/>
        <v>0522243</v>
      </c>
      <c r="H11803" s="235" t="s">
        <v>16655</v>
      </c>
      <c r="I11803" s="235" t="s">
        <v>7660</v>
      </c>
    </row>
    <row r="11804" spans="5:9">
      <c r="E11804" s="236" t="s">
        <v>18787</v>
      </c>
      <c r="F11804" s="236" t="s">
        <v>3324</v>
      </c>
      <c r="G11804" s="235" t="str">
        <f t="shared" si="184"/>
        <v>0522251</v>
      </c>
      <c r="H11804" s="235" t="s">
        <v>1477</v>
      </c>
      <c r="I11804" s="235" t="s">
        <v>1476</v>
      </c>
    </row>
    <row r="11805" spans="5:9">
      <c r="E11805" s="236" t="s">
        <v>18787</v>
      </c>
      <c r="F11805" s="236" t="s">
        <v>6397</v>
      </c>
      <c r="G11805" s="235" t="str">
        <f t="shared" si="184"/>
        <v>0522252</v>
      </c>
      <c r="H11805" s="235" t="s">
        <v>8853</v>
      </c>
      <c r="I11805" s="235" t="s">
        <v>8852</v>
      </c>
    </row>
    <row r="11806" spans="5:9">
      <c r="E11806" s="236" t="s">
        <v>18787</v>
      </c>
      <c r="F11806" s="236" t="s">
        <v>3965</v>
      </c>
      <c r="G11806" s="235" t="str">
        <f t="shared" si="184"/>
        <v>0522253</v>
      </c>
      <c r="H11806" s="235" t="s">
        <v>18839</v>
      </c>
      <c r="I11806" s="235" t="s">
        <v>8856</v>
      </c>
    </row>
    <row r="11807" spans="5:9">
      <c r="E11807" s="236" t="s">
        <v>18787</v>
      </c>
      <c r="F11807" s="236" t="s">
        <v>3321</v>
      </c>
      <c r="G11807" s="235" t="str">
        <f t="shared" si="184"/>
        <v>0522261</v>
      </c>
      <c r="H11807" s="235" t="s">
        <v>16657</v>
      </c>
      <c r="I11807" s="235" t="s">
        <v>16656</v>
      </c>
    </row>
    <row r="11808" spans="5:9">
      <c r="E11808" s="236" t="s">
        <v>18787</v>
      </c>
      <c r="F11808" s="236" t="s">
        <v>2027</v>
      </c>
      <c r="G11808" s="235" t="str">
        <f t="shared" si="184"/>
        <v>0522262</v>
      </c>
      <c r="H11808" s="235" t="s">
        <v>18838</v>
      </c>
      <c r="I11808" s="235" t="s">
        <v>18837</v>
      </c>
    </row>
    <row r="11809" spans="5:9">
      <c r="E11809" s="236" t="s">
        <v>18787</v>
      </c>
      <c r="F11809" s="236" t="s">
        <v>2024</v>
      </c>
      <c r="G11809" s="235" t="str">
        <f t="shared" si="184"/>
        <v>0522263</v>
      </c>
      <c r="H11809" s="235" t="s">
        <v>8861</v>
      </c>
      <c r="I11809" s="235" t="s">
        <v>8860</v>
      </c>
    </row>
    <row r="11810" spans="5:9">
      <c r="E11810" s="236" t="s">
        <v>18787</v>
      </c>
      <c r="F11810" s="236" t="s">
        <v>3311</v>
      </c>
      <c r="G11810" s="235" t="str">
        <f t="shared" si="184"/>
        <v>0522265</v>
      </c>
      <c r="H11810" s="235" t="s">
        <v>18836</v>
      </c>
      <c r="I11810" s="235" t="s">
        <v>18835</v>
      </c>
    </row>
    <row r="11811" spans="5:9">
      <c r="E11811" s="236" t="s">
        <v>18787</v>
      </c>
      <c r="F11811" s="236" t="s">
        <v>1305</v>
      </c>
      <c r="G11811" s="235" t="str">
        <f t="shared" si="184"/>
        <v>0522271</v>
      </c>
      <c r="H11811" s="235" t="s">
        <v>18834</v>
      </c>
      <c r="I11811" s="235" t="s">
        <v>18833</v>
      </c>
    </row>
    <row r="11812" spans="5:9">
      <c r="E11812" s="236" t="s">
        <v>18787</v>
      </c>
      <c r="F11812" s="236" t="s">
        <v>11313</v>
      </c>
      <c r="G11812" s="235" t="str">
        <f t="shared" si="184"/>
        <v>0522272</v>
      </c>
      <c r="H11812" s="235" t="s">
        <v>18832</v>
      </c>
      <c r="I11812" s="235" t="s">
        <v>18831</v>
      </c>
    </row>
    <row r="11813" spans="5:9">
      <c r="E11813" s="236" t="s">
        <v>18787</v>
      </c>
      <c r="F11813" s="236" t="s">
        <v>1844</v>
      </c>
      <c r="G11813" s="235" t="str">
        <f t="shared" si="184"/>
        <v>0522273</v>
      </c>
      <c r="H11813" s="235" t="s">
        <v>18830</v>
      </c>
      <c r="I11813" s="235" t="s">
        <v>4496</v>
      </c>
    </row>
    <row r="11814" spans="5:9">
      <c r="E11814" s="236" t="s">
        <v>18787</v>
      </c>
      <c r="F11814" s="236" t="s">
        <v>1841</v>
      </c>
      <c r="G11814" s="235" t="str">
        <f t="shared" si="184"/>
        <v>0522274</v>
      </c>
      <c r="H11814" s="235" t="s">
        <v>16903</v>
      </c>
      <c r="I11814" s="235" t="s">
        <v>16902</v>
      </c>
    </row>
    <row r="11815" spans="5:9">
      <c r="E11815" s="236" t="s">
        <v>18787</v>
      </c>
      <c r="F11815" s="236" t="s">
        <v>1838</v>
      </c>
      <c r="G11815" s="235" t="str">
        <f t="shared" si="184"/>
        <v>0522275</v>
      </c>
      <c r="H11815" s="235" t="s">
        <v>13918</v>
      </c>
      <c r="I11815" s="235" t="s">
        <v>5546</v>
      </c>
    </row>
    <row r="11816" spans="5:9">
      <c r="E11816" s="236" t="s">
        <v>18787</v>
      </c>
      <c r="F11816" s="236" t="s">
        <v>4591</v>
      </c>
      <c r="G11816" s="235" t="str">
        <f t="shared" si="184"/>
        <v>0522281</v>
      </c>
      <c r="H11816" s="235" t="s">
        <v>16680</v>
      </c>
      <c r="I11816" s="235" t="s">
        <v>16679</v>
      </c>
    </row>
    <row r="11817" spans="5:9">
      <c r="E11817" s="236" t="s">
        <v>18787</v>
      </c>
      <c r="F11817" s="236" t="s">
        <v>1302</v>
      </c>
      <c r="G11817" s="235" t="str">
        <f t="shared" si="184"/>
        <v>0522282</v>
      </c>
      <c r="H11817" s="235" t="s">
        <v>18829</v>
      </c>
      <c r="I11817" s="235" t="s">
        <v>18828</v>
      </c>
    </row>
    <row r="11818" spans="5:9">
      <c r="E11818" s="236" t="s">
        <v>18787</v>
      </c>
      <c r="F11818" s="236" t="s">
        <v>11309</v>
      </c>
      <c r="G11818" s="235" t="str">
        <f t="shared" si="184"/>
        <v>0522283</v>
      </c>
      <c r="H11818" s="235" t="s">
        <v>8917</v>
      </c>
      <c r="I11818" s="235" t="s">
        <v>16681</v>
      </c>
    </row>
    <row r="11819" spans="5:9">
      <c r="E11819" s="236" t="s">
        <v>18787</v>
      </c>
      <c r="F11819" s="236" t="s">
        <v>6668</v>
      </c>
      <c r="G11819" s="235" t="str">
        <f t="shared" si="184"/>
        <v>0522285</v>
      </c>
      <c r="H11819" s="235" t="s">
        <v>18827</v>
      </c>
      <c r="I11819" s="235" t="s">
        <v>18826</v>
      </c>
    </row>
    <row r="11820" spans="5:9">
      <c r="E11820" s="236" t="s">
        <v>18787</v>
      </c>
      <c r="F11820" s="236" t="s">
        <v>1291</v>
      </c>
      <c r="G11820" s="235" t="str">
        <f t="shared" si="184"/>
        <v>0522311</v>
      </c>
      <c r="H11820" s="235" t="s">
        <v>8354</v>
      </c>
      <c r="I11820" s="235" t="s">
        <v>11312</v>
      </c>
    </row>
    <row r="11821" spans="5:9">
      <c r="E11821" s="236" t="s">
        <v>18787</v>
      </c>
      <c r="F11821" s="236" t="s">
        <v>1288</v>
      </c>
      <c r="G11821" s="235" t="str">
        <f t="shared" si="184"/>
        <v>0522313</v>
      </c>
      <c r="H11821" s="235" t="s">
        <v>18825</v>
      </c>
      <c r="I11821" s="235" t="s">
        <v>18824</v>
      </c>
    </row>
    <row r="11822" spans="5:9">
      <c r="E11822" s="236" t="s">
        <v>18787</v>
      </c>
      <c r="F11822" s="236" t="s">
        <v>2819</v>
      </c>
      <c r="G11822" s="235" t="str">
        <f t="shared" si="184"/>
        <v>0522314</v>
      </c>
      <c r="H11822" s="235" t="s">
        <v>12235</v>
      </c>
      <c r="I11822" s="235" t="s">
        <v>12234</v>
      </c>
    </row>
    <row r="11823" spans="5:9">
      <c r="E11823" s="236" t="s">
        <v>18787</v>
      </c>
      <c r="F11823" s="236" t="s">
        <v>1010</v>
      </c>
      <c r="G11823" s="235" t="str">
        <f t="shared" si="184"/>
        <v>0522315</v>
      </c>
      <c r="H11823" s="235" t="s">
        <v>8826</v>
      </c>
      <c r="I11823" s="235" t="s">
        <v>8825</v>
      </c>
    </row>
    <row r="11824" spans="5:9">
      <c r="E11824" s="236" t="s">
        <v>18787</v>
      </c>
      <c r="F11824" s="236" t="s">
        <v>790</v>
      </c>
      <c r="G11824" s="235" t="str">
        <f t="shared" si="184"/>
        <v>0522318</v>
      </c>
      <c r="H11824" s="235" t="s">
        <v>6150</v>
      </c>
      <c r="I11824" s="235" t="s">
        <v>4592</v>
      </c>
    </row>
    <row r="11825" spans="5:9">
      <c r="E11825" s="236" t="s">
        <v>18787</v>
      </c>
      <c r="F11825" s="236" t="s">
        <v>2287</v>
      </c>
      <c r="G11825" s="235" t="str">
        <f t="shared" si="184"/>
        <v>0522321</v>
      </c>
      <c r="H11825" s="235" t="s">
        <v>8811</v>
      </c>
      <c r="I11825" s="235" t="s">
        <v>8810</v>
      </c>
    </row>
    <row r="11826" spans="5:9">
      <c r="E11826" s="236" t="s">
        <v>18787</v>
      </c>
      <c r="F11826" s="236" t="s">
        <v>1278</v>
      </c>
      <c r="G11826" s="235" t="str">
        <f t="shared" si="184"/>
        <v>0522331</v>
      </c>
      <c r="H11826" s="235" t="s">
        <v>8817</v>
      </c>
      <c r="I11826" s="235" t="s">
        <v>8816</v>
      </c>
    </row>
    <row r="11827" spans="5:9">
      <c r="E11827" s="236" t="s">
        <v>18787</v>
      </c>
      <c r="F11827" s="236" t="s">
        <v>3285</v>
      </c>
      <c r="G11827" s="235" t="str">
        <f t="shared" si="184"/>
        <v>0522341</v>
      </c>
      <c r="H11827" s="235" t="s">
        <v>8801</v>
      </c>
      <c r="I11827" s="235" t="s">
        <v>8800</v>
      </c>
    </row>
    <row r="11828" spans="5:9">
      <c r="E11828" s="236" t="s">
        <v>18787</v>
      </c>
      <c r="F11828" s="236" t="s">
        <v>1997</v>
      </c>
      <c r="G11828" s="235" t="str">
        <f t="shared" si="184"/>
        <v>0522351</v>
      </c>
      <c r="H11828" s="235" t="s">
        <v>2860</v>
      </c>
      <c r="I11828" s="235" t="s">
        <v>2859</v>
      </c>
    </row>
    <row r="11829" spans="5:9">
      <c r="E11829" s="236" t="s">
        <v>18787</v>
      </c>
      <c r="F11829" s="236" t="s">
        <v>4551</v>
      </c>
      <c r="G11829" s="235" t="str">
        <f t="shared" si="184"/>
        <v>0522361</v>
      </c>
      <c r="H11829" s="235" t="s">
        <v>8805</v>
      </c>
      <c r="I11829" s="235" t="s">
        <v>8804</v>
      </c>
    </row>
    <row r="11830" spans="5:9">
      <c r="E11830" s="236" t="s">
        <v>18787</v>
      </c>
      <c r="F11830" s="236" t="s">
        <v>3953</v>
      </c>
      <c r="G11830" s="235" t="str">
        <f t="shared" si="184"/>
        <v>0522362</v>
      </c>
      <c r="H11830" s="235" t="s">
        <v>8808</v>
      </c>
      <c r="I11830" s="235" t="s">
        <v>8807</v>
      </c>
    </row>
    <row r="11831" spans="5:9">
      <c r="E11831" s="236" t="s">
        <v>18787</v>
      </c>
      <c r="F11831" s="236" t="s">
        <v>3274</v>
      </c>
      <c r="G11831" s="235" t="str">
        <f t="shared" si="184"/>
        <v>0522371</v>
      </c>
      <c r="H11831" s="235" t="s">
        <v>8946</v>
      </c>
      <c r="I11831" s="235" t="s">
        <v>8945</v>
      </c>
    </row>
    <row r="11832" spans="5:9">
      <c r="E11832" s="236" t="s">
        <v>18787</v>
      </c>
      <c r="F11832" s="236" t="s">
        <v>3941</v>
      </c>
      <c r="G11832" s="235" t="str">
        <f t="shared" si="184"/>
        <v>0522381</v>
      </c>
      <c r="H11832" s="235" t="s">
        <v>8905</v>
      </c>
      <c r="I11832" s="235" t="s">
        <v>8904</v>
      </c>
    </row>
    <row r="11833" spans="5:9">
      <c r="E11833" s="236" t="s">
        <v>18787</v>
      </c>
      <c r="F11833" s="236" t="s">
        <v>1257</v>
      </c>
      <c r="G11833" s="235" t="str">
        <f t="shared" si="184"/>
        <v>0522411</v>
      </c>
      <c r="H11833" s="235" t="s">
        <v>7658</v>
      </c>
      <c r="I11833" s="235" t="s">
        <v>8360</v>
      </c>
    </row>
    <row r="11834" spans="5:9">
      <c r="E11834" s="236" t="s">
        <v>18787</v>
      </c>
      <c r="F11834" s="236" t="s">
        <v>1254</v>
      </c>
      <c r="G11834" s="235" t="str">
        <f t="shared" si="184"/>
        <v>0522412</v>
      </c>
      <c r="H11834" s="235" t="s">
        <v>18823</v>
      </c>
      <c r="I11834" s="235" t="s">
        <v>18822</v>
      </c>
    </row>
    <row r="11835" spans="5:9">
      <c r="E11835" s="236" t="s">
        <v>18787</v>
      </c>
      <c r="F11835" s="236" t="s">
        <v>1251</v>
      </c>
      <c r="G11835" s="235" t="str">
        <f t="shared" si="184"/>
        <v>0522413</v>
      </c>
      <c r="H11835" s="235" t="s">
        <v>18821</v>
      </c>
      <c r="I11835" s="235" t="s">
        <v>18820</v>
      </c>
    </row>
    <row r="11836" spans="5:9">
      <c r="E11836" s="236" t="s">
        <v>18787</v>
      </c>
      <c r="F11836" s="236" t="s">
        <v>5037</v>
      </c>
      <c r="G11836" s="235" t="str">
        <f t="shared" si="184"/>
        <v>0522415</v>
      </c>
      <c r="H11836" s="235" t="s">
        <v>18819</v>
      </c>
      <c r="I11836" s="235" t="s">
        <v>18818</v>
      </c>
    </row>
    <row r="11837" spans="5:9">
      <c r="E11837" s="236" t="s">
        <v>18787</v>
      </c>
      <c r="F11837" s="236" t="s">
        <v>1248</v>
      </c>
      <c r="G11837" s="235" t="str">
        <f t="shared" si="184"/>
        <v>0522417</v>
      </c>
      <c r="H11837" s="235" t="s">
        <v>18817</v>
      </c>
      <c r="I11837" s="235" t="s">
        <v>18816</v>
      </c>
    </row>
    <row r="11838" spans="5:9">
      <c r="E11838" s="236" t="s">
        <v>18787</v>
      </c>
      <c r="F11838" s="236" t="s">
        <v>778</v>
      </c>
      <c r="G11838" s="235" t="str">
        <f t="shared" si="184"/>
        <v>0522418</v>
      </c>
      <c r="H11838" s="235" t="s">
        <v>18815</v>
      </c>
      <c r="I11838" s="235" t="s">
        <v>18814</v>
      </c>
    </row>
    <row r="11839" spans="5:9">
      <c r="E11839" s="236" t="s">
        <v>18787</v>
      </c>
      <c r="F11839" s="236" t="s">
        <v>3923</v>
      </c>
      <c r="G11839" s="235" t="str">
        <f t="shared" si="184"/>
        <v>0522419</v>
      </c>
      <c r="H11839" s="235" t="s">
        <v>18813</v>
      </c>
      <c r="I11839" s="235" t="s">
        <v>18812</v>
      </c>
    </row>
    <row r="11840" spans="5:9">
      <c r="E11840" s="236" t="s">
        <v>18787</v>
      </c>
      <c r="F11840" s="236" t="s">
        <v>4535</v>
      </c>
      <c r="G11840" s="235" t="str">
        <f t="shared" si="184"/>
        <v>0522421</v>
      </c>
      <c r="H11840" s="235" t="s">
        <v>18811</v>
      </c>
      <c r="I11840" s="235" t="s">
        <v>18810</v>
      </c>
    </row>
    <row r="11841" spans="5:9">
      <c r="E11841" s="236" t="s">
        <v>18787</v>
      </c>
      <c r="F11841" s="236" t="s">
        <v>4532</v>
      </c>
      <c r="G11841" s="235" t="str">
        <f t="shared" si="184"/>
        <v>0522422</v>
      </c>
      <c r="H11841" s="235" t="s">
        <v>8921</v>
      </c>
      <c r="I11841" s="235" t="s">
        <v>8920</v>
      </c>
    </row>
    <row r="11842" spans="5:9">
      <c r="E11842" s="236" t="s">
        <v>18787</v>
      </c>
      <c r="F11842" s="236" t="s">
        <v>5030</v>
      </c>
      <c r="G11842" s="235" t="str">
        <f t="shared" ref="G11842:G11905" si="185">TEXT(E11842,"0000")&amp;TEXT(F11842,"000")</f>
        <v>0522423</v>
      </c>
      <c r="H11842" s="235" t="s">
        <v>8913</v>
      </c>
      <c r="I11842" s="235" t="s">
        <v>8912</v>
      </c>
    </row>
    <row r="11843" spans="5:9">
      <c r="E11843" s="236" t="s">
        <v>18787</v>
      </c>
      <c r="F11843" s="236" t="s">
        <v>1242</v>
      </c>
      <c r="G11843" s="235" t="str">
        <f t="shared" si="185"/>
        <v>0522431</v>
      </c>
      <c r="H11843" s="235" t="s">
        <v>18809</v>
      </c>
      <c r="I11843" s="235" t="s">
        <v>18808</v>
      </c>
    </row>
    <row r="11844" spans="5:9">
      <c r="E11844" s="236" t="s">
        <v>18787</v>
      </c>
      <c r="F11844" s="236" t="s">
        <v>6873</v>
      </c>
      <c r="G11844" s="235" t="str">
        <f t="shared" si="185"/>
        <v>0522433</v>
      </c>
      <c r="H11844" s="235" t="s">
        <v>18807</v>
      </c>
      <c r="I11844" s="235" t="s">
        <v>11657</v>
      </c>
    </row>
    <row r="11845" spans="5:9">
      <c r="E11845" s="236" t="s">
        <v>18787</v>
      </c>
      <c r="F11845" s="236" t="s">
        <v>5859</v>
      </c>
      <c r="G11845" s="235" t="str">
        <f t="shared" si="185"/>
        <v>0522435</v>
      </c>
      <c r="H11845" s="235" t="s">
        <v>18806</v>
      </c>
      <c r="I11845" s="235" t="s">
        <v>18805</v>
      </c>
    </row>
    <row r="11846" spans="5:9">
      <c r="E11846" s="236" t="s">
        <v>18787</v>
      </c>
      <c r="F11846" s="236" t="s">
        <v>1233</v>
      </c>
      <c r="G11846" s="235" t="str">
        <f t="shared" si="185"/>
        <v>0522441</v>
      </c>
      <c r="H11846" s="235" t="s">
        <v>16705</v>
      </c>
      <c r="I11846" s="235" t="s">
        <v>16704</v>
      </c>
    </row>
    <row r="11847" spans="5:9">
      <c r="E11847" s="236" t="s">
        <v>18787</v>
      </c>
      <c r="F11847" s="236" t="s">
        <v>11152</v>
      </c>
      <c r="G11847" s="235" t="str">
        <f t="shared" si="185"/>
        <v>0522443</v>
      </c>
      <c r="H11847" s="235" t="s">
        <v>18804</v>
      </c>
      <c r="I11847" s="235" t="s">
        <v>18803</v>
      </c>
    </row>
    <row r="11848" spans="5:9">
      <c r="E11848" s="236" t="s">
        <v>18787</v>
      </c>
      <c r="F11848" s="236" t="s">
        <v>1980</v>
      </c>
      <c r="G11848" s="235" t="str">
        <f t="shared" si="185"/>
        <v>0522445</v>
      </c>
      <c r="H11848" s="235" t="s">
        <v>18802</v>
      </c>
      <c r="I11848" s="235" t="s">
        <v>18801</v>
      </c>
    </row>
    <row r="11849" spans="5:9">
      <c r="E11849" s="236" t="s">
        <v>18787</v>
      </c>
      <c r="F11849" s="236" t="s">
        <v>18315</v>
      </c>
      <c r="G11849" s="235" t="str">
        <f t="shared" si="185"/>
        <v>0522447</v>
      </c>
      <c r="H11849" s="235" t="s">
        <v>8925</v>
      </c>
      <c r="I11849" s="235" t="s">
        <v>8924</v>
      </c>
    </row>
    <row r="11850" spans="5:9">
      <c r="E11850" s="236" t="s">
        <v>18787</v>
      </c>
      <c r="F11850" s="236" t="s">
        <v>1230</v>
      </c>
      <c r="G11850" s="235" t="str">
        <f t="shared" si="185"/>
        <v>0522449</v>
      </c>
      <c r="H11850" s="235" t="s">
        <v>18800</v>
      </c>
      <c r="I11850" s="235" t="s">
        <v>18799</v>
      </c>
    </row>
    <row r="11851" spans="5:9">
      <c r="E11851" s="236" t="s">
        <v>18787</v>
      </c>
      <c r="F11851" s="236" t="s">
        <v>2934</v>
      </c>
      <c r="G11851" s="235" t="str">
        <f t="shared" si="185"/>
        <v>0522451</v>
      </c>
      <c r="H11851" s="235" t="s">
        <v>8902</v>
      </c>
      <c r="I11851" s="235" t="s">
        <v>8901</v>
      </c>
    </row>
    <row r="11852" spans="5:9">
      <c r="E11852" s="236" t="s">
        <v>18787</v>
      </c>
      <c r="F11852" s="236" t="s">
        <v>5972</v>
      </c>
      <c r="G11852" s="235" t="str">
        <f t="shared" si="185"/>
        <v>0522452</v>
      </c>
      <c r="H11852" s="235" t="s">
        <v>18798</v>
      </c>
      <c r="I11852" s="235" t="s">
        <v>18797</v>
      </c>
    </row>
    <row r="11853" spans="5:9">
      <c r="E11853" s="236" t="s">
        <v>18787</v>
      </c>
      <c r="F11853" s="236" t="s">
        <v>11150</v>
      </c>
      <c r="G11853" s="235" t="str">
        <f t="shared" si="185"/>
        <v>0522453</v>
      </c>
      <c r="H11853" s="235" t="s">
        <v>9479</v>
      </c>
      <c r="I11853" s="235" t="s">
        <v>9478</v>
      </c>
    </row>
    <row r="11854" spans="5:9">
      <c r="E11854" s="236" t="s">
        <v>18787</v>
      </c>
      <c r="F11854" s="236" t="s">
        <v>11147</v>
      </c>
      <c r="G11854" s="235" t="str">
        <f t="shared" si="185"/>
        <v>0522455</v>
      </c>
      <c r="H11854" s="235" t="s">
        <v>2283</v>
      </c>
      <c r="I11854" s="235" t="s">
        <v>2282</v>
      </c>
    </row>
    <row r="11855" spans="5:9">
      <c r="E11855" s="236" t="s">
        <v>18787</v>
      </c>
      <c r="F11855" s="236" t="s">
        <v>7728</v>
      </c>
      <c r="G11855" s="235" t="str">
        <f t="shared" si="185"/>
        <v>0522461</v>
      </c>
      <c r="H11855" s="235" t="s">
        <v>8937</v>
      </c>
      <c r="I11855" s="235" t="s">
        <v>8936</v>
      </c>
    </row>
    <row r="11856" spans="5:9">
      <c r="E11856" s="236" t="s">
        <v>18787</v>
      </c>
      <c r="F11856" s="236" t="s">
        <v>5971</v>
      </c>
      <c r="G11856" s="235" t="str">
        <f t="shared" si="185"/>
        <v>0522462</v>
      </c>
      <c r="H11856" s="235" t="s">
        <v>16690</v>
      </c>
      <c r="I11856" s="235" t="s">
        <v>16689</v>
      </c>
    </row>
    <row r="11857" spans="5:9">
      <c r="E11857" s="236" t="s">
        <v>18787</v>
      </c>
      <c r="F11857" s="236" t="s">
        <v>3910</v>
      </c>
      <c r="G11857" s="235" t="str">
        <f t="shared" si="185"/>
        <v>0522463</v>
      </c>
      <c r="H11857" s="235" t="s">
        <v>18796</v>
      </c>
      <c r="I11857" s="235" t="s">
        <v>18795</v>
      </c>
    </row>
    <row r="11858" spans="5:9">
      <c r="E11858" s="236" t="s">
        <v>18787</v>
      </c>
      <c r="F11858" s="236" t="s">
        <v>18794</v>
      </c>
      <c r="G11858" s="235" t="str">
        <f t="shared" si="185"/>
        <v>0522464</v>
      </c>
      <c r="H11858" s="235" t="s">
        <v>2442</v>
      </c>
      <c r="I11858" s="235" t="s">
        <v>6299</v>
      </c>
    </row>
    <row r="11859" spans="5:9">
      <c r="E11859" s="236" t="s">
        <v>18787</v>
      </c>
      <c r="F11859" s="236" t="s">
        <v>1813</v>
      </c>
      <c r="G11859" s="235" t="str">
        <f t="shared" si="185"/>
        <v>0522471</v>
      </c>
      <c r="H11859" s="235" t="s">
        <v>8929</v>
      </c>
      <c r="I11859" s="235" t="s">
        <v>8928</v>
      </c>
    </row>
    <row r="11860" spans="5:9">
      <c r="E11860" s="236" t="s">
        <v>18787</v>
      </c>
      <c r="F11860" s="236" t="s">
        <v>3543</v>
      </c>
      <c r="G11860" s="235" t="str">
        <f t="shared" si="185"/>
        <v>0522473</v>
      </c>
      <c r="H11860" s="235" t="s">
        <v>18793</v>
      </c>
      <c r="I11860" s="235" t="s">
        <v>18792</v>
      </c>
    </row>
    <row r="11861" spans="5:9">
      <c r="E11861" s="236" t="s">
        <v>18787</v>
      </c>
      <c r="F11861" s="236" t="s">
        <v>6556</v>
      </c>
      <c r="G11861" s="235" t="str">
        <f t="shared" si="185"/>
        <v>0522481</v>
      </c>
      <c r="H11861" s="235" t="s">
        <v>8944</v>
      </c>
      <c r="I11861" s="235" t="s">
        <v>8943</v>
      </c>
    </row>
    <row r="11862" spans="5:9">
      <c r="E11862" s="236" t="s">
        <v>18787</v>
      </c>
      <c r="F11862" s="236" t="s">
        <v>3228</v>
      </c>
      <c r="G11862" s="235" t="str">
        <f t="shared" si="185"/>
        <v>0522483</v>
      </c>
      <c r="H11862" s="235" t="s">
        <v>8942</v>
      </c>
      <c r="I11862" s="235" t="s">
        <v>8941</v>
      </c>
    </row>
    <row r="11863" spans="5:9">
      <c r="E11863" s="236" t="s">
        <v>18787</v>
      </c>
      <c r="F11863" s="236" t="s">
        <v>2813</v>
      </c>
      <c r="G11863" s="235" t="str">
        <f t="shared" si="185"/>
        <v>0522501</v>
      </c>
      <c r="H11863" s="235" t="s">
        <v>16674</v>
      </c>
      <c r="I11863" s="235" t="s">
        <v>16673</v>
      </c>
    </row>
    <row r="11864" spans="5:9">
      <c r="E11864" s="236" t="s">
        <v>18787</v>
      </c>
      <c r="F11864" s="236" t="s">
        <v>941</v>
      </c>
      <c r="G11864" s="235" t="str">
        <f t="shared" si="185"/>
        <v>0522505</v>
      </c>
      <c r="H11864" s="235" t="s">
        <v>8971</v>
      </c>
      <c r="I11864" s="235" t="s">
        <v>8970</v>
      </c>
    </row>
    <row r="11865" spans="5:9">
      <c r="E11865" s="236" t="s">
        <v>18787</v>
      </c>
      <c r="F11865" s="236" t="s">
        <v>2791</v>
      </c>
      <c r="G11865" s="235" t="str">
        <f t="shared" si="185"/>
        <v>0522511</v>
      </c>
      <c r="H11865" s="235" t="s">
        <v>11315</v>
      </c>
      <c r="I11865" s="235" t="s">
        <v>11314</v>
      </c>
    </row>
    <row r="11866" spans="5:9">
      <c r="E11866" s="236" t="s">
        <v>18787</v>
      </c>
      <c r="F11866" s="236" t="s">
        <v>3827</v>
      </c>
      <c r="G11866" s="235" t="str">
        <f t="shared" si="185"/>
        <v>0522515</v>
      </c>
      <c r="H11866" s="235" t="s">
        <v>12232</v>
      </c>
      <c r="I11866" s="235" t="s">
        <v>12231</v>
      </c>
    </row>
    <row r="11867" spans="5:9">
      <c r="E11867" s="236" t="s">
        <v>18787</v>
      </c>
      <c r="F11867" s="236" t="s">
        <v>7156</v>
      </c>
      <c r="G11867" s="235" t="str">
        <f t="shared" si="185"/>
        <v>0522516</v>
      </c>
      <c r="H11867" s="235" t="s">
        <v>16671</v>
      </c>
      <c r="I11867" s="235" t="s">
        <v>16670</v>
      </c>
    </row>
    <row r="11868" spans="5:9">
      <c r="E11868" s="236" t="s">
        <v>18787</v>
      </c>
      <c r="F11868" s="236" t="s">
        <v>5834</v>
      </c>
      <c r="G11868" s="235" t="str">
        <f t="shared" si="185"/>
        <v>0522521</v>
      </c>
      <c r="H11868" s="235" t="s">
        <v>18791</v>
      </c>
      <c r="I11868" s="235" t="s">
        <v>18790</v>
      </c>
    </row>
    <row r="11869" spans="5:9">
      <c r="E11869" s="236" t="s">
        <v>18787</v>
      </c>
      <c r="F11869" s="236" t="s">
        <v>3217</v>
      </c>
      <c r="G11869" s="235" t="str">
        <f t="shared" si="185"/>
        <v>0522531</v>
      </c>
      <c r="H11869" s="235" t="s">
        <v>11320</v>
      </c>
      <c r="I11869" s="235" t="s">
        <v>7767</v>
      </c>
    </row>
    <row r="11870" spans="5:9">
      <c r="E11870" s="236" t="s">
        <v>18787</v>
      </c>
      <c r="F11870" s="236" t="s">
        <v>3527</v>
      </c>
      <c r="G11870" s="235" t="str">
        <f t="shared" si="185"/>
        <v>0522541</v>
      </c>
      <c r="H11870" s="235" t="s">
        <v>9006</v>
      </c>
      <c r="I11870" s="235" t="s">
        <v>9005</v>
      </c>
    </row>
    <row r="11871" spans="5:9">
      <c r="E11871" s="236" t="s">
        <v>18787</v>
      </c>
      <c r="F11871" s="236" t="s">
        <v>1209</v>
      </c>
      <c r="G11871" s="235" t="str">
        <f t="shared" si="185"/>
        <v>0522551</v>
      </c>
      <c r="H11871" s="235" t="s">
        <v>8997</v>
      </c>
      <c r="I11871" s="235" t="s">
        <v>4297</v>
      </c>
    </row>
    <row r="11872" spans="5:9">
      <c r="E11872" s="236" t="s">
        <v>18787</v>
      </c>
      <c r="F11872" s="236" t="s">
        <v>1782</v>
      </c>
      <c r="G11872" s="235" t="str">
        <f t="shared" si="185"/>
        <v>0522561</v>
      </c>
      <c r="H11872" s="235" t="s">
        <v>3398</v>
      </c>
      <c r="I11872" s="235" t="s">
        <v>3397</v>
      </c>
    </row>
    <row r="11873" spans="5:9">
      <c r="E11873" s="236" t="s">
        <v>18787</v>
      </c>
      <c r="F11873" s="236" t="s">
        <v>1200</v>
      </c>
      <c r="G11873" s="235" t="str">
        <f t="shared" si="185"/>
        <v>0522571</v>
      </c>
      <c r="H11873" s="235" t="s">
        <v>8958</v>
      </c>
      <c r="I11873" s="235" t="s">
        <v>8957</v>
      </c>
    </row>
    <row r="11874" spans="5:9">
      <c r="E11874" s="236" t="s">
        <v>18787</v>
      </c>
      <c r="F11874" s="236" t="s">
        <v>11065</v>
      </c>
      <c r="G11874" s="235" t="str">
        <f t="shared" si="185"/>
        <v>0522572</v>
      </c>
      <c r="H11874" s="235" t="s">
        <v>18789</v>
      </c>
      <c r="I11874" s="235" t="s">
        <v>18788</v>
      </c>
    </row>
    <row r="11875" spans="5:9">
      <c r="E11875" s="236" t="s">
        <v>18787</v>
      </c>
      <c r="F11875" s="236" t="s">
        <v>7027</v>
      </c>
      <c r="G11875" s="235" t="str">
        <f t="shared" si="185"/>
        <v>0522581</v>
      </c>
      <c r="H11875" s="235" t="s">
        <v>8995</v>
      </c>
      <c r="I11875" s="235" t="s">
        <v>8994</v>
      </c>
    </row>
    <row r="11876" spans="5:9">
      <c r="E11876" s="236" t="s">
        <v>18760</v>
      </c>
      <c r="F11876" s="236" t="s">
        <v>1388</v>
      </c>
      <c r="G11876" s="235" t="str">
        <f t="shared" si="185"/>
        <v>0525101</v>
      </c>
      <c r="H11876" s="235" t="s">
        <v>10986</v>
      </c>
      <c r="I11876" s="235" t="s">
        <v>935</v>
      </c>
    </row>
    <row r="11877" spans="5:9">
      <c r="E11877" s="236" t="s">
        <v>18760</v>
      </c>
      <c r="F11877" s="236" t="s">
        <v>1378</v>
      </c>
      <c r="G11877" s="235" t="str">
        <f t="shared" si="185"/>
        <v>0525102</v>
      </c>
      <c r="H11877" s="235" t="s">
        <v>3461</v>
      </c>
      <c r="I11877" s="235" t="s">
        <v>2350</v>
      </c>
    </row>
    <row r="11878" spans="5:9">
      <c r="E11878" s="236" t="s">
        <v>18760</v>
      </c>
      <c r="F11878" s="236" t="s">
        <v>1484</v>
      </c>
      <c r="G11878" s="235" t="str">
        <f t="shared" si="185"/>
        <v>0525103</v>
      </c>
      <c r="H11878" s="235" t="s">
        <v>11299</v>
      </c>
      <c r="I11878" s="235" t="s">
        <v>11298</v>
      </c>
    </row>
    <row r="11879" spans="5:9">
      <c r="E11879" s="236" t="s">
        <v>18760</v>
      </c>
      <c r="F11879" s="236" t="s">
        <v>1375</v>
      </c>
      <c r="G11879" s="235" t="str">
        <f t="shared" si="185"/>
        <v>0525104</v>
      </c>
      <c r="H11879" s="235" t="s">
        <v>11280</v>
      </c>
      <c r="I11879" s="235" t="s">
        <v>11279</v>
      </c>
    </row>
    <row r="11880" spans="5:9">
      <c r="E11880" s="236" t="s">
        <v>18760</v>
      </c>
      <c r="F11880" s="236" t="s">
        <v>1369</v>
      </c>
      <c r="G11880" s="235" t="str">
        <f t="shared" si="185"/>
        <v>0525106</v>
      </c>
      <c r="H11880" s="235" t="s">
        <v>6527</v>
      </c>
      <c r="I11880" s="235" t="s">
        <v>6526</v>
      </c>
    </row>
    <row r="11881" spans="5:9">
      <c r="E11881" s="236" t="s">
        <v>18760</v>
      </c>
      <c r="F11881" s="236" t="s">
        <v>1366</v>
      </c>
      <c r="G11881" s="235" t="str">
        <f t="shared" si="185"/>
        <v>0525107</v>
      </c>
      <c r="H11881" s="235" t="s">
        <v>11302</v>
      </c>
      <c r="I11881" s="235" t="s">
        <v>11301</v>
      </c>
    </row>
    <row r="11882" spans="5:9">
      <c r="E11882" s="236" t="s">
        <v>18760</v>
      </c>
      <c r="F11882" s="236" t="s">
        <v>874</v>
      </c>
      <c r="G11882" s="235" t="str">
        <f t="shared" si="185"/>
        <v>0525109</v>
      </c>
      <c r="H11882" s="235" t="s">
        <v>8419</v>
      </c>
      <c r="I11882" s="235" t="s">
        <v>8418</v>
      </c>
    </row>
    <row r="11883" spans="5:9">
      <c r="E11883" s="236" t="s">
        <v>18760</v>
      </c>
      <c r="F11883" s="236" t="s">
        <v>1359</v>
      </c>
      <c r="G11883" s="235" t="str">
        <f t="shared" si="185"/>
        <v>0525110</v>
      </c>
      <c r="H11883" s="235" t="s">
        <v>12083</v>
      </c>
      <c r="I11883" s="235" t="s">
        <v>12082</v>
      </c>
    </row>
    <row r="11884" spans="5:9">
      <c r="E11884" s="236" t="s">
        <v>18760</v>
      </c>
      <c r="F11884" s="236" t="s">
        <v>1356</v>
      </c>
      <c r="G11884" s="235" t="str">
        <f t="shared" si="185"/>
        <v>0525111</v>
      </c>
      <c r="H11884" s="235" t="s">
        <v>16064</v>
      </c>
      <c r="I11884" s="235" t="s">
        <v>16063</v>
      </c>
    </row>
    <row r="11885" spans="5:9">
      <c r="E11885" s="236" t="s">
        <v>18760</v>
      </c>
      <c r="F11885" s="236" t="s">
        <v>1353</v>
      </c>
      <c r="G11885" s="235" t="str">
        <f t="shared" si="185"/>
        <v>0525112</v>
      </c>
      <c r="H11885" s="235" t="s">
        <v>11296</v>
      </c>
      <c r="I11885" s="235" t="s">
        <v>8598</v>
      </c>
    </row>
    <row r="11886" spans="5:9">
      <c r="E11886" s="236" t="s">
        <v>18760</v>
      </c>
      <c r="F11886" s="236" t="s">
        <v>1349</v>
      </c>
      <c r="G11886" s="235" t="str">
        <f t="shared" si="185"/>
        <v>0525113</v>
      </c>
      <c r="H11886" s="235" t="s">
        <v>9365</v>
      </c>
      <c r="I11886" s="235" t="s">
        <v>9364</v>
      </c>
    </row>
    <row r="11887" spans="5:9">
      <c r="E11887" s="236" t="s">
        <v>18760</v>
      </c>
      <c r="F11887" s="236" t="s">
        <v>1434</v>
      </c>
      <c r="G11887" s="235" t="str">
        <f t="shared" si="185"/>
        <v>0525114</v>
      </c>
      <c r="H11887" s="235" t="s">
        <v>3436</v>
      </c>
      <c r="I11887" s="235" t="s">
        <v>10603</v>
      </c>
    </row>
    <row r="11888" spans="5:9">
      <c r="E11888" s="236" t="s">
        <v>18760</v>
      </c>
      <c r="F11888" s="236" t="s">
        <v>1548</v>
      </c>
      <c r="G11888" s="235" t="str">
        <f t="shared" si="185"/>
        <v>0525115</v>
      </c>
      <c r="H11888" s="235" t="s">
        <v>12096</v>
      </c>
      <c r="I11888" s="235" t="s">
        <v>12095</v>
      </c>
    </row>
    <row r="11889" spans="5:9">
      <c r="E11889" s="236" t="s">
        <v>18760</v>
      </c>
      <c r="F11889" s="236" t="s">
        <v>1459</v>
      </c>
      <c r="G11889" s="235" t="str">
        <f t="shared" si="185"/>
        <v>0525116</v>
      </c>
      <c r="H11889" s="235" t="s">
        <v>2908</v>
      </c>
      <c r="I11889" s="235" t="s">
        <v>2907</v>
      </c>
    </row>
    <row r="11890" spans="5:9">
      <c r="E11890" s="236" t="s">
        <v>18760</v>
      </c>
      <c r="F11890" s="236" t="s">
        <v>2326</v>
      </c>
      <c r="G11890" s="235" t="str">
        <f t="shared" si="185"/>
        <v>0525117</v>
      </c>
      <c r="H11890" s="235" t="s">
        <v>15843</v>
      </c>
      <c r="I11890" s="235" t="s">
        <v>15842</v>
      </c>
    </row>
    <row r="11891" spans="5:9">
      <c r="E11891" s="236" t="s">
        <v>18760</v>
      </c>
      <c r="F11891" s="236" t="s">
        <v>871</v>
      </c>
      <c r="G11891" s="235" t="str">
        <f t="shared" si="185"/>
        <v>0525118</v>
      </c>
      <c r="H11891" s="235" t="s">
        <v>12130</v>
      </c>
      <c r="I11891" s="235" t="s">
        <v>12129</v>
      </c>
    </row>
    <row r="11892" spans="5:9">
      <c r="E11892" s="236" t="s">
        <v>18760</v>
      </c>
      <c r="F11892" s="236" t="s">
        <v>868</v>
      </c>
      <c r="G11892" s="235" t="str">
        <f t="shared" si="185"/>
        <v>0525119</v>
      </c>
      <c r="H11892" s="235" t="s">
        <v>15986</v>
      </c>
      <c r="I11892" s="235" t="s">
        <v>15985</v>
      </c>
    </row>
    <row r="11893" spans="5:9">
      <c r="E11893" s="236" t="s">
        <v>18760</v>
      </c>
      <c r="F11893" s="236" t="s">
        <v>1073</v>
      </c>
      <c r="G11893" s="235" t="str">
        <f t="shared" si="185"/>
        <v>0525120</v>
      </c>
      <c r="H11893" s="235" t="s">
        <v>18786</v>
      </c>
      <c r="I11893" s="235" t="s">
        <v>18785</v>
      </c>
    </row>
    <row r="11894" spans="5:9">
      <c r="E11894" s="236" t="s">
        <v>18760</v>
      </c>
      <c r="F11894" s="236" t="s">
        <v>1410</v>
      </c>
      <c r="G11894" s="235" t="str">
        <f t="shared" si="185"/>
        <v>0525121</v>
      </c>
      <c r="H11894" s="235" t="s">
        <v>3223</v>
      </c>
      <c r="I11894" s="235" t="s">
        <v>3222</v>
      </c>
    </row>
    <row r="11895" spans="5:9">
      <c r="E11895" s="236" t="s">
        <v>18760</v>
      </c>
      <c r="F11895" s="236" t="s">
        <v>1407</v>
      </c>
      <c r="G11895" s="235" t="str">
        <f t="shared" si="185"/>
        <v>0525122</v>
      </c>
      <c r="H11895" s="235" t="s">
        <v>18784</v>
      </c>
      <c r="I11895" s="235" t="s">
        <v>18783</v>
      </c>
    </row>
    <row r="11896" spans="5:9">
      <c r="E11896" s="236" t="s">
        <v>18760</v>
      </c>
      <c r="F11896" s="236" t="s">
        <v>1450</v>
      </c>
      <c r="G11896" s="235" t="str">
        <f t="shared" si="185"/>
        <v>0525123</v>
      </c>
      <c r="H11896" s="235" t="s">
        <v>8656</v>
      </c>
      <c r="I11896" s="235" t="s">
        <v>8655</v>
      </c>
    </row>
    <row r="11897" spans="5:9">
      <c r="E11897" s="236" t="s">
        <v>18760</v>
      </c>
      <c r="F11897" s="236" t="s">
        <v>954</v>
      </c>
      <c r="G11897" s="235" t="str">
        <f t="shared" si="185"/>
        <v>0525125</v>
      </c>
      <c r="H11897" s="235" t="s">
        <v>15719</v>
      </c>
      <c r="I11897" s="235" t="s">
        <v>15718</v>
      </c>
    </row>
    <row r="11898" spans="5:9">
      <c r="E11898" s="236" t="s">
        <v>18760</v>
      </c>
      <c r="F11898" s="236" t="s">
        <v>1401</v>
      </c>
      <c r="G11898" s="235" t="str">
        <f t="shared" si="185"/>
        <v>0525126</v>
      </c>
      <c r="H11898" s="235" t="s">
        <v>2479</v>
      </c>
      <c r="I11898" s="235" t="s">
        <v>2478</v>
      </c>
    </row>
    <row r="11899" spans="5:9">
      <c r="E11899" s="236" t="s">
        <v>18760</v>
      </c>
      <c r="F11899" s="236" t="s">
        <v>951</v>
      </c>
      <c r="G11899" s="235" t="str">
        <f t="shared" si="185"/>
        <v>0525127</v>
      </c>
      <c r="H11899" s="235" t="s">
        <v>18782</v>
      </c>
      <c r="I11899" s="235" t="s">
        <v>18781</v>
      </c>
    </row>
    <row r="11900" spans="5:9">
      <c r="E11900" s="236" t="s">
        <v>18760</v>
      </c>
      <c r="F11900" s="236" t="s">
        <v>865</v>
      </c>
      <c r="G11900" s="235" t="str">
        <f t="shared" si="185"/>
        <v>0525128</v>
      </c>
      <c r="H11900" s="235" t="s">
        <v>18780</v>
      </c>
      <c r="I11900" s="235" t="s">
        <v>18779</v>
      </c>
    </row>
    <row r="11901" spans="5:9">
      <c r="E11901" s="236" t="s">
        <v>18760</v>
      </c>
      <c r="F11901" s="236" t="s">
        <v>862</v>
      </c>
      <c r="G11901" s="235" t="str">
        <f t="shared" si="185"/>
        <v>0525129</v>
      </c>
      <c r="H11901" s="235" t="s">
        <v>5132</v>
      </c>
      <c r="I11901" s="235" t="s">
        <v>5131</v>
      </c>
    </row>
    <row r="11902" spans="5:9">
      <c r="E11902" s="236" t="s">
        <v>18760</v>
      </c>
      <c r="F11902" s="236" t="s">
        <v>1445</v>
      </c>
      <c r="G11902" s="235" t="str">
        <f t="shared" si="185"/>
        <v>0525130</v>
      </c>
      <c r="H11902" s="235" t="s">
        <v>18778</v>
      </c>
      <c r="I11902" s="235" t="s">
        <v>18777</v>
      </c>
    </row>
    <row r="11903" spans="5:9">
      <c r="E11903" s="236" t="s">
        <v>18760</v>
      </c>
      <c r="F11903" s="236" t="s">
        <v>1396</v>
      </c>
      <c r="G11903" s="235" t="str">
        <f t="shared" si="185"/>
        <v>0525131</v>
      </c>
      <c r="H11903" s="235" t="s">
        <v>18776</v>
      </c>
      <c r="I11903" s="235" t="s">
        <v>18775</v>
      </c>
    </row>
    <row r="11904" spans="5:9">
      <c r="E11904" s="236" t="s">
        <v>18760</v>
      </c>
      <c r="F11904" s="236" t="s">
        <v>1543</v>
      </c>
      <c r="G11904" s="235" t="str">
        <f t="shared" si="185"/>
        <v>0525132</v>
      </c>
      <c r="H11904" s="235" t="s">
        <v>1423</v>
      </c>
      <c r="I11904" s="235" t="s">
        <v>1422</v>
      </c>
    </row>
    <row r="11905" spans="5:9">
      <c r="E11905" s="236" t="s">
        <v>18760</v>
      </c>
      <c r="F11905" s="236" t="s">
        <v>948</v>
      </c>
      <c r="G11905" s="235" t="str">
        <f t="shared" si="185"/>
        <v>0525133</v>
      </c>
      <c r="H11905" s="235" t="s">
        <v>12214</v>
      </c>
      <c r="I11905" s="235" t="s">
        <v>12213</v>
      </c>
    </row>
    <row r="11906" spans="5:9">
      <c r="E11906" s="236" t="s">
        <v>18760</v>
      </c>
      <c r="F11906" s="236" t="s">
        <v>4202</v>
      </c>
      <c r="G11906" s="235" t="str">
        <f t="shared" ref="G11906:G11969" si="186">TEXT(E11906,"0000")&amp;TEXT(F11906,"000")</f>
        <v>0525134</v>
      </c>
      <c r="H11906" s="235" t="s">
        <v>18774</v>
      </c>
      <c r="I11906" s="235" t="s">
        <v>18773</v>
      </c>
    </row>
    <row r="11907" spans="5:9">
      <c r="E11907" s="236" t="s">
        <v>18760</v>
      </c>
      <c r="F11907" s="236" t="s">
        <v>1442</v>
      </c>
      <c r="G11907" s="235" t="str">
        <f t="shared" si="186"/>
        <v>0525135</v>
      </c>
      <c r="H11907" s="235" t="s">
        <v>8603</v>
      </c>
      <c r="I11907" s="235" t="s">
        <v>8602</v>
      </c>
    </row>
    <row r="11908" spans="5:9">
      <c r="E11908" s="236" t="s">
        <v>18760</v>
      </c>
      <c r="F11908" s="236" t="s">
        <v>4197</v>
      </c>
      <c r="G11908" s="235" t="str">
        <f t="shared" si="186"/>
        <v>0525136</v>
      </c>
      <c r="H11908" s="235" t="s">
        <v>12219</v>
      </c>
      <c r="I11908" s="235" t="s">
        <v>12218</v>
      </c>
    </row>
    <row r="11909" spans="5:9">
      <c r="E11909" s="236" t="s">
        <v>18760</v>
      </c>
      <c r="F11909" s="236" t="s">
        <v>1424</v>
      </c>
      <c r="G11909" s="235" t="str">
        <f t="shared" si="186"/>
        <v>0525137</v>
      </c>
      <c r="H11909" s="235" t="s">
        <v>12122</v>
      </c>
      <c r="I11909" s="235" t="s">
        <v>12121</v>
      </c>
    </row>
    <row r="11910" spans="5:9">
      <c r="E11910" s="236" t="s">
        <v>18760</v>
      </c>
      <c r="F11910" s="236" t="s">
        <v>859</v>
      </c>
      <c r="G11910" s="235" t="str">
        <f t="shared" si="186"/>
        <v>0525138</v>
      </c>
      <c r="H11910" s="235" t="s">
        <v>15769</v>
      </c>
      <c r="I11910" s="235" t="s">
        <v>15768</v>
      </c>
    </row>
    <row r="11911" spans="5:9">
      <c r="E11911" s="236" t="s">
        <v>18760</v>
      </c>
      <c r="F11911" s="236" t="s">
        <v>856</v>
      </c>
      <c r="G11911" s="235" t="str">
        <f t="shared" si="186"/>
        <v>0525139</v>
      </c>
      <c r="H11911" s="235" t="s">
        <v>11288</v>
      </c>
      <c r="I11911" s="235" t="s">
        <v>11287</v>
      </c>
    </row>
    <row r="11912" spans="5:9">
      <c r="E11912" s="236" t="s">
        <v>18760</v>
      </c>
      <c r="F11912" s="236" t="s">
        <v>1392</v>
      </c>
      <c r="G11912" s="235" t="str">
        <f t="shared" si="186"/>
        <v>0525140</v>
      </c>
      <c r="H11912" s="235" t="s">
        <v>16008</v>
      </c>
      <c r="I11912" s="235" t="s">
        <v>16007</v>
      </c>
    </row>
    <row r="11913" spans="5:9">
      <c r="E11913" s="236" t="s">
        <v>18760</v>
      </c>
      <c r="F11913" s="236" t="s">
        <v>1539</v>
      </c>
      <c r="G11913" s="235" t="str">
        <f t="shared" si="186"/>
        <v>0525141</v>
      </c>
      <c r="H11913" s="235" t="s">
        <v>16282</v>
      </c>
      <c r="I11913" s="235" t="s">
        <v>16281</v>
      </c>
    </row>
    <row r="11914" spans="5:9">
      <c r="E11914" s="236" t="s">
        <v>18760</v>
      </c>
      <c r="F11914" s="236" t="s">
        <v>4184</v>
      </c>
      <c r="G11914" s="235" t="str">
        <f t="shared" si="186"/>
        <v>0525142</v>
      </c>
      <c r="H11914" s="235" t="s">
        <v>16373</v>
      </c>
      <c r="I11914" s="235" t="s">
        <v>16356</v>
      </c>
    </row>
    <row r="11915" spans="5:9">
      <c r="E11915" s="236" t="s">
        <v>18760</v>
      </c>
      <c r="F11915" s="236" t="s">
        <v>4181</v>
      </c>
      <c r="G11915" s="235" t="str">
        <f t="shared" si="186"/>
        <v>0525143</v>
      </c>
      <c r="H11915" s="235" t="s">
        <v>15817</v>
      </c>
      <c r="I11915" s="235" t="s">
        <v>15816</v>
      </c>
    </row>
    <row r="11916" spans="5:9">
      <c r="E11916" s="236" t="s">
        <v>18760</v>
      </c>
      <c r="F11916" s="236" t="s">
        <v>2705</v>
      </c>
      <c r="G11916" s="235" t="str">
        <f t="shared" si="186"/>
        <v>0525146</v>
      </c>
      <c r="H11916" s="235" t="s">
        <v>15979</v>
      </c>
      <c r="I11916" s="235" t="s">
        <v>15978</v>
      </c>
    </row>
    <row r="11917" spans="5:9">
      <c r="E11917" s="236" t="s">
        <v>18760</v>
      </c>
      <c r="F11917" s="236" t="s">
        <v>4175</v>
      </c>
      <c r="G11917" s="235" t="str">
        <f t="shared" si="186"/>
        <v>0525147</v>
      </c>
      <c r="H11917" s="235" t="s">
        <v>18772</v>
      </c>
      <c r="I11917" s="235" t="s">
        <v>18771</v>
      </c>
    </row>
    <row r="11918" spans="5:9">
      <c r="E11918" s="236" t="s">
        <v>18760</v>
      </c>
      <c r="F11918" s="236" t="s">
        <v>853</v>
      </c>
      <c r="G11918" s="235" t="str">
        <f t="shared" si="186"/>
        <v>0525148</v>
      </c>
      <c r="H11918" s="235" t="s">
        <v>15859</v>
      </c>
      <c r="I11918" s="235" t="s">
        <v>15858</v>
      </c>
    </row>
    <row r="11919" spans="5:9">
      <c r="E11919" s="236" t="s">
        <v>18760</v>
      </c>
      <c r="F11919" s="236" t="s">
        <v>850</v>
      </c>
      <c r="G11919" s="235" t="str">
        <f t="shared" si="186"/>
        <v>0525149</v>
      </c>
      <c r="H11919" s="235" t="s">
        <v>9868</v>
      </c>
      <c r="I11919" s="235" t="s">
        <v>9867</v>
      </c>
    </row>
    <row r="11920" spans="5:9">
      <c r="E11920" s="236" t="s">
        <v>18760</v>
      </c>
      <c r="F11920" s="236" t="s">
        <v>1045</v>
      </c>
      <c r="G11920" s="235" t="str">
        <f t="shared" si="186"/>
        <v>0525150</v>
      </c>
      <c r="H11920" s="235" t="s">
        <v>4044</v>
      </c>
      <c r="I11920" s="235" t="s">
        <v>4043</v>
      </c>
    </row>
    <row r="11921" spans="5:9">
      <c r="E11921" s="236" t="s">
        <v>18760</v>
      </c>
      <c r="F11921" s="236" t="s">
        <v>4168</v>
      </c>
      <c r="G11921" s="235" t="str">
        <f t="shared" si="186"/>
        <v>0525151</v>
      </c>
      <c r="H11921" s="235" t="s">
        <v>16351</v>
      </c>
      <c r="I11921" s="235" t="s">
        <v>16350</v>
      </c>
    </row>
    <row r="11922" spans="5:9">
      <c r="E11922" s="236" t="s">
        <v>18760</v>
      </c>
      <c r="F11922" s="236" t="s">
        <v>2702</v>
      </c>
      <c r="G11922" s="235" t="str">
        <f t="shared" si="186"/>
        <v>0525152</v>
      </c>
      <c r="H11922" s="235" t="s">
        <v>6015</v>
      </c>
      <c r="I11922" s="235" t="s">
        <v>6014</v>
      </c>
    </row>
    <row r="11923" spans="5:9">
      <c r="E11923" s="236" t="s">
        <v>18760</v>
      </c>
      <c r="F11923" s="236" t="s">
        <v>4163</v>
      </c>
      <c r="G11923" s="235" t="str">
        <f t="shared" si="186"/>
        <v>0525153</v>
      </c>
      <c r="H11923" s="235" t="s">
        <v>3770</v>
      </c>
      <c r="I11923" s="235" t="s">
        <v>3769</v>
      </c>
    </row>
    <row r="11924" spans="5:9">
      <c r="E11924" s="236" t="s">
        <v>18760</v>
      </c>
      <c r="F11924" s="236" t="s">
        <v>3348</v>
      </c>
      <c r="G11924" s="235" t="str">
        <f t="shared" si="186"/>
        <v>0525154</v>
      </c>
      <c r="H11924" s="235" t="s">
        <v>15932</v>
      </c>
      <c r="I11924" s="235" t="s">
        <v>15931</v>
      </c>
    </row>
    <row r="11925" spans="5:9">
      <c r="E11925" s="236" t="s">
        <v>18760</v>
      </c>
      <c r="F11925" s="236" t="s">
        <v>3347</v>
      </c>
      <c r="G11925" s="235" t="str">
        <f t="shared" si="186"/>
        <v>0525156</v>
      </c>
      <c r="H11925" s="235" t="s">
        <v>6111</v>
      </c>
      <c r="I11925" s="235" t="s">
        <v>6110</v>
      </c>
    </row>
    <row r="11926" spans="5:9">
      <c r="E11926" s="236" t="s">
        <v>18760</v>
      </c>
      <c r="F11926" s="236" t="s">
        <v>1566</v>
      </c>
      <c r="G11926" s="235" t="str">
        <f t="shared" si="186"/>
        <v>0525201</v>
      </c>
      <c r="H11926" s="235" t="s">
        <v>11376</v>
      </c>
      <c r="I11926" s="235" t="s">
        <v>4364</v>
      </c>
    </row>
    <row r="11927" spans="5:9">
      <c r="E11927" s="236" t="s">
        <v>18760</v>
      </c>
      <c r="F11927" s="236" t="s">
        <v>2837</v>
      </c>
      <c r="G11927" s="235" t="str">
        <f t="shared" si="186"/>
        <v>0525203</v>
      </c>
      <c r="H11927" s="235" t="s">
        <v>9560</v>
      </c>
      <c r="I11927" s="235" t="s">
        <v>9559</v>
      </c>
    </row>
    <row r="11928" spans="5:9">
      <c r="E11928" s="236" t="s">
        <v>18760</v>
      </c>
      <c r="F11928" s="236" t="s">
        <v>2196</v>
      </c>
      <c r="G11928" s="235" t="str">
        <f t="shared" si="186"/>
        <v>0525204</v>
      </c>
      <c r="H11928" s="235" t="s">
        <v>9565</v>
      </c>
      <c r="I11928" s="235" t="s">
        <v>9564</v>
      </c>
    </row>
    <row r="11929" spans="5:9">
      <c r="E11929" s="236" t="s">
        <v>18760</v>
      </c>
      <c r="F11929" s="236" t="s">
        <v>2195</v>
      </c>
      <c r="G11929" s="235" t="str">
        <f t="shared" si="186"/>
        <v>0525205</v>
      </c>
      <c r="H11929" s="235" t="s">
        <v>12364</v>
      </c>
      <c r="I11929" s="235" t="s">
        <v>12363</v>
      </c>
    </row>
    <row r="11930" spans="5:9">
      <c r="E11930" s="236" t="s">
        <v>18760</v>
      </c>
      <c r="F11930" s="236" t="s">
        <v>2831</v>
      </c>
      <c r="G11930" s="235" t="str">
        <f t="shared" si="186"/>
        <v>0525206</v>
      </c>
      <c r="H11930" s="235" t="s">
        <v>11373</v>
      </c>
      <c r="I11930" s="235" t="s">
        <v>11372</v>
      </c>
    </row>
    <row r="11931" spans="5:9">
      <c r="E11931" s="236" t="s">
        <v>18760</v>
      </c>
      <c r="F11931" s="236" t="s">
        <v>2168</v>
      </c>
      <c r="G11931" s="235" t="str">
        <f t="shared" si="186"/>
        <v>0525207</v>
      </c>
      <c r="H11931" s="235" t="s">
        <v>7451</v>
      </c>
      <c r="I11931" s="235" t="s">
        <v>6532</v>
      </c>
    </row>
    <row r="11932" spans="5:9">
      <c r="E11932" s="236" t="s">
        <v>18760</v>
      </c>
      <c r="F11932" s="236" t="s">
        <v>832</v>
      </c>
      <c r="G11932" s="235" t="str">
        <f t="shared" si="186"/>
        <v>0525208</v>
      </c>
      <c r="H11932" s="235" t="s">
        <v>9631</v>
      </c>
      <c r="I11932" s="235" t="s">
        <v>9630</v>
      </c>
    </row>
    <row r="11933" spans="5:9">
      <c r="E11933" s="236" t="s">
        <v>18760</v>
      </c>
      <c r="F11933" s="236" t="s">
        <v>829</v>
      </c>
      <c r="G11933" s="235" t="str">
        <f t="shared" si="186"/>
        <v>0525209</v>
      </c>
      <c r="H11933" s="235" t="s">
        <v>9529</v>
      </c>
      <c r="I11933" s="235" t="s">
        <v>2690</v>
      </c>
    </row>
    <row r="11934" spans="5:9">
      <c r="E11934" s="236" t="s">
        <v>18760</v>
      </c>
      <c r="F11934" s="236" t="s">
        <v>1042</v>
      </c>
      <c r="G11934" s="235" t="str">
        <f t="shared" si="186"/>
        <v>0525210</v>
      </c>
      <c r="H11934" s="235" t="s">
        <v>11367</v>
      </c>
      <c r="I11934" s="235" t="s">
        <v>11366</v>
      </c>
    </row>
    <row r="11935" spans="5:9">
      <c r="E11935" s="236" t="s">
        <v>18760</v>
      </c>
      <c r="F11935" s="236" t="s">
        <v>4827</v>
      </c>
      <c r="G11935" s="235" t="str">
        <f t="shared" si="186"/>
        <v>0525211</v>
      </c>
      <c r="H11935" s="235" t="s">
        <v>9620</v>
      </c>
      <c r="I11935" s="235" t="s">
        <v>9619</v>
      </c>
    </row>
    <row r="11936" spans="5:9">
      <c r="E11936" s="236" t="s">
        <v>18760</v>
      </c>
      <c r="F11936" s="236" t="s">
        <v>4491</v>
      </c>
      <c r="G11936" s="235" t="str">
        <f t="shared" si="186"/>
        <v>0525212</v>
      </c>
      <c r="H11936" s="235" t="s">
        <v>5675</v>
      </c>
      <c r="I11936" s="235" t="s">
        <v>5674</v>
      </c>
    </row>
    <row r="11937" spans="5:9">
      <c r="E11937" s="236" t="s">
        <v>18760</v>
      </c>
      <c r="F11937" s="236" t="s">
        <v>4000</v>
      </c>
      <c r="G11937" s="235" t="str">
        <f t="shared" si="186"/>
        <v>0525213</v>
      </c>
      <c r="H11937" s="235" t="s">
        <v>18770</v>
      </c>
      <c r="I11937" s="235" t="s">
        <v>18769</v>
      </c>
    </row>
    <row r="11938" spans="5:9">
      <c r="E11938" s="236" t="s">
        <v>18760</v>
      </c>
      <c r="F11938" s="236" t="s">
        <v>3999</v>
      </c>
      <c r="G11938" s="235" t="str">
        <f t="shared" si="186"/>
        <v>0525214</v>
      </c>
      <c r="H11938" s="235" t="s">
        <v>9577</v>
      </c>
      <c r="I11938" s="235" t="s">
        <v>9576</v>
      </c>
    </row>
    <row r="11939" spans="5:9">
      <c r="E11939" s="236" t="s">
        <v>18760</v>
      </c>
      <c r="F11939" s="236" t="s">
        <v>2190</v>
      </c>
      <c r="G11939" s="235" t="str">
        <f t="shared" si="186"/>
        <v>0525301</v>
      </c>
      <c r="H11939" s="235" t="s">
        <v>10815</v>
      </c>
      <c r="I11939" s="235" t="s">
        <v>10814</v>
      </c>
    </row>
    <row r="11940" spans="5:9">
      <c r="E11940" s="236" t="s">
        <v>18760</v>
      </c>
      <c r="F11940" s="236" t="s">
        <v>2829</v>
      </c>
      <c r="G11940" s="235" t="str">
        <f t="shared" si="186"/>
        <v>0525302</v>
      </c>
      <c r="H11940" s="235" t="s">
        <v>13691</v>
      </c>
      <c r="I11940" s="235" t="s">
        <v>13690</v>
      </c>
    </row>
    <row r="11941" spans="5:9">
      <c r="E11941" s="236" t="s">
        <v>18760</v>
      </c>
      <c r="F11941" s="236" t="s">
        <v>2155</v>
      </c>
      <c r="G11941" s="235" t="str">
        <f t="shared" si="186"/>
        <v>0525402</v>
      </c>
      <c r="H11941" s="235" t="s">
        <v>8842</v>
      </c>
      <c r="I11941" s="235" t="s">
        <v>8841</v>
      </c>
    </row>
    <row r="11942" spans="5:9">
      <c r="E11942" s="236" t="s">
        <v>18760</v>
      </c>
      <c r="F11942" s="236" t="s">
        <v>2151</v>
      </c>
      <c r="G11942" s="235" t="str">
        <f t="shared" si="186"/>
        <v>0525403</v>
      </c>
      <c r="H11942" s="235" t="s">
        <v>11319</v>
      </c>
      <c r="I11942" s="235" t="s">
        <v>11318</v>
      </c>
    </row>
    <row r="11943" spans="5:9">
      <c r="E11943" s="236" t="s">
        <v>18760</v>
      </c>
      <c r="F11943" s="236" t="s">
        <v>2883</v>
      </c>
      <c r="G11943" s="235" t="str">
        <f t="shared" si="186"/>
        <v>0525404</v>
      </c>
      <c r="H11943" s="235" t="s">
        <v>18768</v>
      </c>
      <c r="I11943" s="235" t="s">
        <v>18767</v>
      </c>
    </row>
    <row r="11944" spans="5:9">
      <c r="E11944" s="236" t="s">
        <v>18760</v>
      </c>
      <c r="F11944" s="236" t="s">
        <v>2813</v>
      </c>
      <c r="G11944" s="235" t="str">
        <f t="shared" si="186"/>
        <v>0525501</v>
      </c>
      <c r="H11944" s="235" t="s">
        <v>8407</v>
      </c>
      <c r="I11944" s="235" t="s">
        <v>8406</v>
      </c>
    </row>
    <row r="11945" spans="5:9">
      <c r="E11945" s="236" t="s">
        <v>18760</v>
      </c>
      <c r="F11945" s="236" t="s">
        <v>2810</v>
      </c>
      <c r="G11945" s="235" t="str">
        <f t="shared" si="186"/>
        <v>0525502</v>
      </c>
      <c r="H11945" s="235" t="s">
        <v>11271</v>
      </c>
      <c r="I11945" s="235" t="s">
        <v>11270</v>
      </c>
    </row>
    <row r="11946" spans="5:9">
      <c r="E11946" s="236" t="s">
        <v>18760</v>
      </c>
      <c r="F11946" s="236" t="s">
        <v>6696</v>
      </c>
      <c r="G11946" s="235" t="str">
        <f t="shared" si="186"/>
        <v>0525503</v>
      </c>
      <c r="H11946" s="235" t="s">
        <v>18766</v>
      </c>
      <c r="I11946" s="235" t="s">
        <v>18765</v>
      </c>
    </row>
    <row r="11947" spans="5:9">
      <c r="E11947" s="236" t="s">
        <v>18760</v>
      </c>
      <c r="F11947" s="236" t="s">
        <v>2807</v>
      </c>
      <c r="G11947" s="235" t="str">
        <f t="shared" si="186"/>
        <v>0525504</v>
      </c>
      <c r="H11947" s="235" t="s">
        <v>2380</v>
      </c>
      <c r="I11947" s="235" t="s">
        <v>2379</v>
      </c>
    </row>
    <row r="11948" spans="5:9">
      <c r="E11948" s="236" t="s">
        <v>18760</v>
      </c>
      <c r="F11948" s="236" t="s">
        <v>941</v>
      </c>
      <c r="G11948" s="235" t="str">
        <f t="shared" si="186"/>
        <v>0525505</v>
      </c>
      <c r="H11948" s="235" t="s">
        <v>11266</v>
      </c>
      <c r="I11948" s="235" t="s">
        <v>11265</v>
      </c>
    </row>
    <row r="11949" spans="5:9">
      <c r="E11949" s="236" t="s">
        <v>18760</v>
      </c>
      <c r="F11949" s="236" t="s">
        <v>2802</v>
      </c>
      <c r="G11949" s="235" t="str">
        <f t="shared" si="186"/>
        <v>0525506</v>
      </c>
      <c r="H11949" s="235" t="s">
        <v>8758</v>
      </c>
      <c r="I11949" s="235" t="s">
        <v>8757</v>
      </c>
    </row>
    <row r="11950" spans="5:9">
      <c r="E11950" s="236" t="s">
        <v>18760</v>
      </c>
      <c r="F11950" s="236" t="s">
        <v>2799</v>
      </c>
      <c r="G11950" s="235" t="str">
        <f t="shared" si="186"/>
        <v>0525507</v>
      </c>
      <c r="H11950" s="235" t="s">
        <v>4199</v>
      </c>
      <c r="I11950" s="235" t="s">
        <v>4198</v>
      </c>
    </row>
    <row r="11951" spans="5:9">
      <c r="E11951" s="236" t="s">
        <v>18760</v>
      </c>
      <c r="F11951" s="236" t="s">
        <v>2796</v>
      </c>
      <c r="G11951" s="235" t="str">
        <f t="shared" si="186"/>
        <v>0525508</v>
      </c>
      <c r="H11951" s="235" t="s">
        <v>16516</v>
      </c>
      <c r="I11951" s="235" t="s">
        <v>16515</v>
      </c>
    </row>
    <row r="11952" spans="5:9">
      <c r="E11952" s="236" t="s">
        <v>18760</v>
      </c>
      <c r="F11952" s="236" t="s">
        <v>1221</v>
      </c>
      <c r="G11952" s="235" t="str">
        <f t="shared" si="186"/>
        <v>0525509</v>
      </c>
      <c r="H11952" s="235" t="s">
        <v>18764</v>
      </c>
      <c r="I11952" s="235" t="s">
        <v>18763</v>
      </c>
    </row>
    <row r="11953" spans="5:9">
      <c r="E11953" s="236" t="s">
        <v>18760</v>
      </c>
      <c r="F11953" s="236" t="s">
        <v>1178</v>
      </c>
      <c r="G11953" s="235" t="str">
        <f t="shared" si="186"/>
        <v>0525701</v>
      </c>
      <c r="H11953" s="235" t="s">
        <v>9221</v>
      </c>
      <c r="I11953" s="235" t="s">
        <v>9220</v>
      </c>
    </row>
    <row r="11954" spans="5:9">
      <c r="E11954" s="236" t="s">
        <v>18760</v>
      </c>
      <c r="F11954" s="236" t="s">
        <v>1175</v>
      </c>
      <c r="G11954" s="235" t="str">
        <f t="shared" si="186"/>
        <v>0525702</v>
      </c>
      <c r="H11954" s="235" t="s">
        <v>9243</v>
      </c>
      <c r="I11954" s="235" t="s">
        <v>9242</v>
      </c>
    </row>
    <row r="11955" spans="5:9">
      <c r="E11955" s="236" t="s">
        <v>18760</v>
      </c>
      <c r="F11955" s="236" t="s">
        <v>3176</v>
      </c>
      <c r="G11955" s="235" t="str">
        <f t="shared" si="186"/>
        <v>0525703</v>
      </c>
      <c r="H11955" s="235" t="s">
        <v>5404</v>
      </c>
      <c r="I11955" s="235" t="s">
        <v>5403</v>
      </c>
    </row>
    <row r="11956" spans="5:9">
      <c r="E11956" s="236" t="s">
        <v>18760</v>
      </c>
      <c r="F11956" s="236" t="s">
        <v>1172</v>
      </c>
      <c r="G11956" s="235" t="str">
        <f t="shared" si="186"/>
        <v>0525704</v>
      </c>
      <c r="H11956" s="235" t="s">
        <v>5339</v>
      </c>
      <c r="I11956" s="235" t="s">
        <v>5338</v>
      </c>
    </row>
    <row r="11957" spans="5:9">
      <c r="E11957" s="236" t="s">
        <v>18760</v>
      </c>
      <c r="F11957" s="236" t="s">
        <v>2269</v>
      </c>
      <c r="G11957" s="235" t="str">
        <f t="shared" si="186"/>
        <v>0525706</v>
      </c>
      <c r="H11957" s="235" t="s">
        <v>9191</v>
      </c>
      <c r="I11957" s="235" t="s">
        <v>9190</v>
      </c>
    </row>
    <row r="11958" spans="5:9">
      <c r="E11958" s="236" t="s">
        <v>18760</v>
      </c>
      <c r="F11958" s="236" t="s">
        <v>2763</v>
      </c>
      <c r="G11958" s="235" t="str">
        <f t="shared" si="186"/>
        <v>0525707</v>
      </c>
      <c r="H11958" s="235" t="s">
        <v>18762</v>
      </c>
      <c r="I11958" s="235" t="s">
        <v>18761</v>
      </c>
    </row>
    <row r="11959" spans="5:9">
      <c r="E11959" s="236" t="s">
        <v>18760</v>
      </c>
      <c r="F11959" s="236" t="s">
        <v>10928</v>
      </c>
      <c r="G11959" s="235" t="str">
        <f t="shared" si="186"/>
        <v>0525845</v>
      </c>
      <c r="H11959" s="235" t="s">
        <v>18759</v>
      </c>
      <c r="I11959" s="235" t="s">
        <v>18758</v>
      </c>
    </row>
    <row r="11960" spans="5:9">
      <c r="E11960" s="236" t="s">
        <v>18750</v>
      </c>
      <c r="F11960" s="236" t="s">
        <v>928</v>
      </c>
      <c r="G11960" s="235" t="str">
        <f t="shared" si="186"/>
        <v>0526019</v>
      </c>
      <c r="H11960" s="235" t="s">
        <v>18757</v>
      </c>
      <c r="I11960" s="235" t="s">
        <v>18756</v>
      </c>
    </row>
    <row r="11961" spans="5:9">
      <c r="E11961" s="236" t="s">
        <v>18750</v>
      </c>
      <c r="F11961" s="236" t="s">
        <v>1066</v>
      </c>
      <c r="G11961" s="235" t="str">
        <f t="shared" si="186"/>
        <v>0526100</v>
      </c>
      <c r="H11961" s="235" t="s">
        <v>10986</v>
      </c>
      <c r="I11961" s="235" t="s">
        <v>935</v>
      </c>
    </row>
    <row r="11962" spans="5:9">
      <c r="E11962" s="236" t="s">
        <v>18750</v>
      </c>
      <c r="F11962" s="236" t="s">
        <v>1388</v>
      </c>
      <c r="G11962" s="235" t="str">
        <f t="shared" si="186"/>
        <v>0526101</v>
      </c>
      <c r="H11962" s="235" t="s">
        <v>11280</v>
      </c>
      <c r="I11962" s="235" t="s">
        <v>11279</v>
      </c>
    </row>
    <row r="11963" spans="5:9">
      <c r="E11963" s="236" t="s">
        <v>18750</v>
      </c>
      <c r="F11963" s="236" t="s">
        <v>1378</v>
      </c>
      <c r="G11963" s="235" t="str">
        <f t="shared" si="186"/>
        <v>0526102</v>
      </c>
      <c r="H11963" s="235" t="s">
        <v>11291</v>
      </c>
      <c r="I11963" s="235" t="s">
        <v>11290</v>
      </c>
    </row>
    <row r="11964" spans="5:9">
      <c r="E11964" s="236" t="s">
        <v>18750</v>
      </c>
      <c r="F11964" s="236" t="s">
        <v>1369</v>
      </c>
      <c r="G11964" s="235" t="str">
        <f t="shared" si="186"/>
        <v>0526106</v>
      </c>
      <c r="H11964" s="235" t="s">
        <v>8419</v>
      </c>
      <c r="I11964" s="235" t="s">
        <v>8418</v>
      </c>
    </row>
    <row r="11965" spans="5:9">
      <c r="E11965" s="236" t="s">
        <v>18750</v>
      </c>
      <c r="F11965" s="236" t="s">
        <v>1366</v>
      </c>
      <c r="G11965" s="235" t="str">
        <f t="shared" si="186"/>
        <v>0526107</v>
      </c>
      <c r="H11965" s="235" t="s">
        <v>6527</v>
      </c>
      <c r="I11965" s="235" t="s">
        <v>6526</v>
      </c>
    </row>
    <row r="11966" spans="5:9">
      <c r="E11966" s="236" t="s">
        <v>18750</v>
      </c>
      <c r="F11966" s="236" t="s">
        <v>1459</v>
      </c>
      <c r="G11966" s="235" t="str">
        <f t="shared" si="186"/>
        <v>0526116</v>
      </c>
      <c r="H11966" s="235" t="s">
        <v>16228</v>
      </c>
      <c r="I11966" s="235" t="s">
        <v>16227</v>
      </c>
    </row>
    <row r="11967" spans="5:9">
      <c r="E11967" s="236" t="s">
        <v>18750</v>
      </c>
      <c r="F11967" s="236" t="s">
        <v>865</v>
      </c>
      <c r="G11967" s="235" t="str">
        <f t="shared" si="186"/>
        <v>0526128</v>
      </c>
      <c r="H11967" s="235" t="s">
        <v>12128</v>
      </c>
      <c r="I11967" s="235" t="s">
        <v>12127</v>
      </c>
    </row>
    <row r="11968" spans="5:9">
      <c r="E11968" s="236" t="s">
        <v>18750</v>
      </c>
      <c r="F11968" s="236" t="s">
        <v>862</v>
      </c>
      <c r="G11968" s="235" t="str">
        <f t="shared" si="186"/>
        <v>0526129</v>
      </c>
      <c r="H11968" s="235" t="s">
        <v>9868</v>
      </c>
      <c r="I11968" s="235" t="s">
        <v>9867</v>
      </c>
    </row>
    <row r="11969" spans="5:9">
      <c r="E11969" s="236" t="s">
        <v>18750</v>
      </c>
      <c r="F11969" s="236" t="s">
        <v>1396</v>
      </c>
      <c r="G11969" s="235" t="str">
        <f t="shared" si="186"/>
        <v>0526131</v>
      </c>
      <c r="H11969" s="235" t="s">
        <v>8675</v>
      </c>
      <c r="I11969" s="235" t="s">
        <v>8674</v>
      </c>
    </row>
    <row r="11970" spans="5:9">
      <c r="E11970" s="236" t="s">
        <v>18750</v>
      </c>
      <c r="F11970" s="236" t="s">
        <v>1543</v>
      </c>
      <c r="G11970" s="235" t="str">
        <f t="shared" ref="G11970:G12033" si="187">TEXT(E11970,"0000")&amp;TEXT(F11970,"000")</f>
        <v>0526132</v>
      </c>
      <c r="H11970" s="235" t="s">
        <v>11302</v>
      </c>
      <c r="I11970" s="235" t="s">
        <v>11301</v>
      </c>
    </row>
    <row r="11971" spans="5:9">
      <c r="E11971" s="236" t="s">
        <v>18750</v>
      </c>
      <c r="F11971" s="236" t="s">
        <v>1424</v>
      </c>
      <c r="G11971" s="235" t="str">
        <f t="shared" si="187"/>
        <v>0526137</v>
      </c>
      <c r="H11971" s="235" t="s">
        <v>15781</v>
      </c>
      <c r="I11971" s="235" t="s">
        <v>15780</v>
      </c>
    </row>
    <row r="11972" spans="5:9">
      <c r="E11972" s="236" t="s">
        <v>18750</v>
      </c>
      <c r="F11972" s="236" t="s">
        <v>844</v>
      </c>
      <c r="G11972" s="235" t="str">
        <f t="shared" si="187"/>
        <v>0526169</v>
      </c>
      <c r="H11972" s="235" t="s">
        <v>16339</v>
      </c>
      <c r="I11972" s="235" t="s">
        <v>16338</v>
      </c>
    </row>
    <row r="11973" spans="5:9">
      <c r="E11973" s="236" t="s">
        <v>18750</v>
      </c>
      <c r="F11973" s="236" t="s">
        <v>4120</v>
      </c>
      <c r="G11973" s="235" t="str">
        <f t="shared" si="187"/>
        <v>0526181</v>
      </c>
      <c r="H11973" s="235" t="s">
        <v>18755</v>
      </c>
      <c r="I11973" s="235" t="s">
        <v>16049</v>
      </c>
    </row>
    <row r="11974" spans="5:9">
      <c r="E11974" s="236" t="s">
        <v>18750</v>
      </c>
      <c r="F11974" s="236" t="s">
        <v>4008</v>
      </c>
      <c r="G11974" s="235" t="str">
        <f t="shared" si="187"/>
        <v>0526182</v>
      </c>
      <c r="H11974" s="235" t="s">
        <v>8722</v>
      </c>
      <c r="I11974" s="235" t="s">
        <v>3486</v>
      </c>
    </row>
    <row r="11975" spans="5:9">
      <c r="E11975" s="236" t="s">
        <v>18750</v>
      </c>
      <c r="F11975" s="236" t="s">
        <v>1566</v>
      </c>
      <c r="G11975" s="235" t="str">
        <f t="shared" si="187"/>
        <v>0526201</v>
      </c>
      <c r="H11975" s="235" t="s">
        <v>11271</v>
      </c>
      <c r="I11975" s="235" t="s">
        <v>11270</v>
      </c>
    </row>
    <row r="11976" spans="5:9">
      <c r="E11976" s="236" t="s">
        <v>18750</v>
      </c>
      <c r="F11976" s="236" t="s">
        <v>2195</v>
      </c>
      <c r="G11976" s="235" t="str">
        <f t="shared" si="187"/>
        <v>0526205</v>
      </c>
      <c r="H11976" s="235" t="s">
        <v>8464</v>
      </c>
      <c r="I11976" s="235" t="s">
        <v>8463</v>
      </c>
    </row>
    <row r="11977" spans="5:9">
      <c r="E11977" s="236" t="s">
        <v>18750</v>
      </c>
      <c r="F11977" s="236" t="s">
        <v>2831</v>
      </c>
      <c r="G11977" s="235" t="str">
        <f t="shared" si="187"/>
        <v>0526206</v>
      </c>
      <c r="H11977" s="235" t="s">
        <v>18754</v>
      </c>
      <c r="I11977" s="235" t="s">
        <v>18753</v>
      </c>
    </row>
    <row r="11978" spans="5:9">
      <c r="E11978" s="236" t="s">
        <v>18750</v>
      </c>
      <c r="F11978" s="236" t="s">
        <v>1042</v>
      </c>
      <c r="G11978" s="235" t="str">
        <f t="shared" si="187"/>
        <v>0526210</v>
      </c>
      <c r="H11978" s="235" t="s">
        <v>8569</v>
      </c>
      <c r="I11978" s="235" t="s">
        <v>8568</v>
      </c>
    </row>
    <row r="11979" spans="5:9">
      <c r="E11979" s="236" t="s">
        <v>18750</v>
      </c>
      <c r="F11979" s="236" t="s">
        <v>2190</v>
      </c>
      <c r="G11979" s="235" t="str">
        <f t="shared" si="187"/>
        <v>0526301</v>
      </c>
      <c r="H11979" s="235" t="s">
        <v>10813</v>
      </c>
      <c r="I11979" s="235" t="s">
        <v>10812</v>
      </c>
    </row>
    <row r="11980" spans="5:9">
      <c r="E11980" s="236" t="s">
        <v>18750</v>
      </c>
      <c r="F11980" s="236" t="s">
        <v>2006</v>
      </c>
      <c r="G11980" s="235" t="str">
        <f t="shared" si="187"/>
        <v>0526303</v>
      </c>
      <c r="H11980" s="235" t="s">
        <v>11319</v>
      </c>
      <c r="I11980" s="235" t="s">
        <v>11318</v>
      </c>
    </row>
    <row r="11981" spans="5:9">
      <c r="E11981" s="236" t="s">
        <v>18750</v>
      </c>
      <c r="F11981" s="236" t="s">
        <v>2161</v>
      </c>
      <c r="G11981" s="235" t="str">
        <f t="shared" si="187"/>
        <v>0526304</v>
      </c>
      <c r="H11981" s="235" t="s">
        <v>8882</v>
      </c>
      <c r="I11981" s="235" t="s">
        <v>8881</v>
      </c>
    </row>
    <row r="11982" spans="5:9">
      <c r="E11982" s="236" t="s">
        <v>18750</v>
      </c>
      <c r="F11982" s="236" t="s">
        <v>1263</v>
      </c>
      <c r="G11982" s="235" t="str">
        <f t="shared" si="187"/>
        <v>0526401</v>
      </c>
      <c r="H11982" s="235" t="s">
        <v>16772</v>
      </c>
      <c r="I11982" s="235" t="s">
        <v>16771</v>
      </c>
    </row>
    <row r="11983" spans="5:9">
      <c r="E11983" s="236" t="s">
        <v>18750</v>
      </c>
      <c r="F11983" s="236" t="s">
        <v>2883</v>
      </c>
      <c r="G11983" s="235" t="str">
        <f t="shared" si="187"/>
        <v>0526404</v>
      </c>
      <c r="H11983" s="235" t="s">
        <v>5675</v>
      </c>
      <c r="I11983" s="235" t="s">
        <v>5674</v>
      </c>
    </row>
    <row r="11984" spans="5:9">
      <c r="E11984" s="236" t="s">
        <v>18750</v>
      </c>
      <c r="F11984" s="236" t="s">
        <v>2791</v>
      </c>
      <c r="G11984" s="235" t="str">
        <f t="shared" si="187"/>
        <v>0526511</v>
      </c>
      <c r="H11984" s="235" t="s">
        <v>10819</v>
      </c>
      <c r="I11984" s="235" t="s">
        <v>10818</v>
      </c>
    </row>
    <row r="11985" spans="5:9">
      <c r="E11985" s="236" t="s">
        <v>18750</v>
      </c>
      <c r="F11985" s="236" t="s">
        <v>5834</v>
      </c>
      <c r="G11985" s="235" t="str">
        <f t="shared" si="187"/>
        <v>0526521</v>
      </c>
      <c r="H11985" s="235" t="s">
        <v>10817</v>
      </c>
      <c r="I11985" s="235" t="s">
        <v>4657</v>
      </c>
    </row>
    <row r="11986" spans="5:9">
      <c r="E11986" s="236" t="s">
        <v>18750</v>
      </c>
      <c r="F11986" s="236" t="s">
        <v>1800</v>
      </c>
      <c r="G11986" s="235" t="str">
        <f t="shared" si="187"/>
        <v>0526522</v>
      </c>
      <c r="H11986" s="235" t="s">
        <v>1070</v>
      </c>
      <c r="I11986" s="235" t="s">
        <v>1069</v>
      </c>
    </row>
    <row r="11987" spans="5:9">
      <c r="E11987" s="236" t="s">
        <v>18750</v>
      </c>
      <c r="F11987" s="236" t="s">
        <v>3217</v>
      </c>
      <c r="G11987" s="235" t="str">
        <f t="shared" si="187"/>
        <v>0526531</v>
      </c>
      <c r="H11987" s="235" t="s">
        <v>6266</v>
      </c>
      <c r="I11987" s="235" t="s">
        <v>6265</v>
      </c>
    </row>
    <row r="11988" spans="5:9">
      <c r="E11988" s="236" t="s">
        <v>18750</v>
      </c>
      <c r="F11988" s="236" t="s">
        <v>4434</v>
      </c>
      <c r="G11988" s="235" t="str">
        <f t="shared" si="187"/>
        <v>0526532</v>
      </c>
      <c r="H11988" s="235" t="s">
        <v>11686</v>
      </c>
      <c r="I11988" s="235" t="s">
        <v>11685</v>
      </c>
    </row>
    <row r="11989" spans="5:9">
      <c r="E11989" s="236" t="s">
        <v>18750</v>
      </c>
      <c r="F11989" s="236" t="s">
        <v>3527</v>
      </c>
      <c r="G11989" s="235" t="str">
        <f t="shared" si="187"/>
        <v>0526541</v>
      </c>
      <c r="H11989" s="235" t="s">
        <v>10811</v>
      </c>
      <c r="I11989" s="235" t="s">
        <v>10810</v>
      </c>
    </row>
    <row r="11990" spans="5:9">
      <c r="E11990" s="236" t="s">
        <v>18750</v>
      </c>
      <c r="F11990" s="236" t="s">
        <v>1209</v>
      </c>
      <c r="G11990" s="235" t="str">
        <f t="shared" si="187"/>
        <v>0526551</v>
      </c>
      <c r="H11990" s="235" t="s">
        <v>11737</v>
      </c>
      <c r="I11990" s="235" t="s">
        <v>11723</v>
      </c>
    </row>
    <row r="11991" spans="5:9">
      <c r="E11991" s="236" t="s">
        <v>18750</v>
      </c>
      <c r="F11991" s="236" t="s">
        <v>4421</v>
      </c>
      <c r="G11991" s="235" t="str">
        <f t="shared" si="187"/>
        <v>0526555</v>
      </c>
      <c r="H11991" s="235" t="s">
        <v>11062</v>
      </c>
      <c r="I11991" s="235" t="s">
        <v>11061</v>
      </c>
    </row>
    <row r="11992" spans="5:9">
      <c r="E11992" s="236" t="s">
        <v>18750</v>
      </c>
      <c r="F11992" s="236" t="s">
        <v>2782</v>
      </c>
      <c r="G11992" s="235" t="str">
        <f t="shared" si="187"/>
        <v>0526601</v>
      </c>
      <c r="H11992" s="235" t="s">
        <v>18752</v>
      </c>
      <c r="I11992" s="235" t="s">
        <v>18751</v>
      </c>
    </row>
    <row r="11993" spans="5:9">
      <c r="E11993" s="236" t="s">
        <v>18734</v>
      </c>
      <c r="F11993" s="236" t="s">
        <v>1566</v>
      </c>
      <c r="G11993" s="235" t="str">
        <f t="shared" si="187"/>
        <v>0530201</v>
      </c>
      <c r="H11993" s="235" t="s">
        <v>10986</v>
      </c>
      <c r="I11993" s="235" t="s">
        <v>935</v>
      </c>
    </row>
    <row r="11994" spans="5:9">
      <c r="E11994" s="236" t="s">
        <v>18734</v>
      </c>
      <c r="F11994" s="236" t="s">
        <v>2171</v>
      </c>
      <c r="G11994" s="235" t="str">
        <f t="shared" si="187"/>
        <v>0530202</v>
      </c>
      <c r="H11994" s="235" t="s">
        <v>18749</v>
      </c>
      <c r="I11994" s="235" t="s">
        <v>18748</v>
      </c>
    </row>
    <row r="11995" spans="5:9">
      <c r="E11995" s="236" t="s">
        <v>18734</v>
      </c>
      <c r="F11995" s="236" t="s">
        <v>2837</v>
      </c>
      <c r="G11995" s="235" t="str">
        <f t="shared" si="187"/>
        <v>0530203</v>
      </c>
      <c r="H11995" s="235" t="s">
        <v>18747</v>
      </c>
      <c r="I11995" s="235" t="s">
        <v>18746</v>
      </c>
    </row>
    <row r="11996" spans="5:9">
      <c r="E11996" s="236" t="s">
        <v>18734</v>
      </c>
      <c r="F11996" s="236" t="s">
        <v>2196</v>
      </c>
      <c r="G11996" s="235" t="str">
        <f t="shared" si="187"/>
        <v>0530204</v>
      </c>
      <c r="H11996" s="235" t="s">
        <v>8589</v>
      </c>
      <c r="I11996" s="235" t="s">
        <v>8588</v>
      </c>
    </row>
    <row r="11997" spans="5:9">
      <c r="E11997" s="236" t="s">
        <v>18734</v>
      </c>
      <c r="F11997" s="236" t="s">
        <v>2195</v>
      </c>
      <c r="G11997" s="235" t="str">
        <f t="shared" si="187"/>
        <v>0530205</v>
      </c>
      <c r="H11997" s="235" t="s">
        <v>16032</v>
      </c>
      <c r="I11997" s="235" t="s">
        <v>16031</v>
      </c>
    </row>
    <row r="11998" spans="5:9">
      <c r="E11998" s="236" t="s">
        <v>18734</v>
      </c>
      <c r="F11998" s="236" t="s">
        <v>2831</v>
      </c>
      <c r="G11998" s="235" t="str">
        <f t="shared" si="187"/>
        <v>0530206</v>
      </c>
      <c r="H11998" s="235" t="s">
        <v>6357</v>
      </c>
      <c r="I11998" s="235" t="s">
        <v>6356</v>
      </c>
    </row>
    <row r="11999" spans="5:9">
      <c r="E11999" s="236" t="s">
        <v>18734</v>
      </c>
      <c r="F11999" s="236" t="s">
        <v>2168</v>
      </c>
      <c r="G11999" s="235" t="str">
        <f t="shared" si="187"/>
        <v>0530207</v>
      </c>
      <c r="H11999" s="235" t="s">
        <v>9167</v>
      </c>
      <c r="I11999" s="235" t="s">
        <v>5503</v>
      </c>
    </row>
    <row r="12000" spans="5:9">
      <c r="E12000" s="236" t="s">
        <v>18734</v>
      </c>
      <c r="F12000" s="236" t="s">
        <v>832</v>
      </c>
      <c r="G12000" s="235" t="str">
        <f t="shared" si="187"/>
        <v>0530208</v>
      </c>
      <c r="H12000" s="235" t="s">
        <v>16582</v>
      </c>
      <c r="I12000" s="235" t="s">
        <v>16581</v>
      </c>
    </row>
    <row r="12001" spans="5:9">
      <c r="E12001" s="236" t="s">
        <v>18734</v>
      </c>
      <c r="F12001" s="236" t="s">
        <v>829</v>
      </c>
      <c r="G12001" s="235" t="str">
        <f t="shared" si="187"/>
        <v>0530209</v>
      </c>
      <c r="H12001" s="235" t="s">
        <v>18745</v>
      </c>
      <c r="I12001" s="235" t="s">
        <v>16602</v>
      </c>
    </row>
    <row r="12002" spans="5:9">
      <c r="E12002" s="236" t="s">
        <v>18734</v>
      </c>
      <c r="F12002" s="236" t="s">
        <v>4827</v>
      </c>
      <c r="G12002" s="235" t="str">
        <f t="shared" si="187"/>
        <v>0530211</v>
      </c>
      <c r="H12002" s="235" t="s">
        <v>18744</v>
      </c>
      <c r="I12002" s="235" t="s">
        <v>18743</v>
      </c>
    </row>
    <row r="12003" spans="5:9">
      <c r="E12003" s="236" t="s">
        <v>18734</v>
      </c>
      <c r="F12003" s="236" t="s">
        <v>4491</v>
      </c>
      <c r="G12003" s="235" t="str">
        <f t="shared" si="187"/>
        <v>0530212</v>
      </c>
      <c r="H12003" s="235" t="s">
        <v>16628</v>
      </c>
      <c r="I12003" s="235" t="s">
        <v>16627</v>
      </c>
    </row>
    <row r="12004" spans="5:9">
      <c r="E12004" s="236" t="s">
        <v>18734</v>
      </c>
      <c r="F12004" s="236" t="s">
        <v>4000</v>
      </c>
      <c r="G12004" s="235" t="str">
        <f t="shared" si="187"/>
        <v>0530213</v>
      </c>
      <c r="H12004" s="235" t="s">
        <v>1431</v>
      </c>
      <c r="I12004" s="235" t="s">
        <v>1430</v>
      </c>
    </row>
    <row r="12005" spans="5:9">
      <c r="E12005" s="236" t="s">
        <v>18734</v>
      </c>
      <c r="F12005" s="236" t="s">
        <v>3999</v>
      </c>
      <c r="G12005" s="235" t="str">
        <f t="shared" si="187"/>
        <v>0530214</v>
      </c>
      <c r="H12005" s="235" t="s">
        <v>8592</v>
      </c>
      <c r="I12005" s="235" t="s">
        <v>8591</v>
      </c>
    </row>
    <row r="12006" spans="5:9">
      <c r="E12006" s="236" t="s">
        <v>18734</v>
      </c>
      <c r="F12006" s="236" t="s">
        <v>3996</v>
      </c>
      <c r="G12006" s="235" t="str">
        <f t="shared" si="187"/>
        <v>0530215</v>
      </c>
      <c r="H12006" s="235" t="s">
        <v>18742</v>
      </c>
      <c r="I12006" s="235" t="s">
        <v>18741</v>
      </c>
    </row>
    <row r="12007" spans="5:9">
      <c r="E12007" s="236" t="s">
        <v>18734</v>
      </c>
      <c r="F12007" s="236" t="s">
        <v>5078</v>
      </c>
      <c r="G12007" s="235" t="str">
        <f t="shared" si="187"/>
        <v>0530216</v>
      </c>
      <c r="H12007" s="235" t="s">
        <v>16402</v>
      </c>
      <c r="I12007" s="235" t="s">
        <v>16401</v>
      </c>
    </row>
    <row r="12008" spans="5:9">
      <c r="E12008" s="236" t="s">
        <v>18734</v>
      </c>
      <c r="F12008" s="236" t="s">
        <v>3993</v>
      </c>
      <c r="G12008" s="235" t="str">
        <f t="shared" si="187"/>
        <v>0530217</v>
      </c>
      <c r="H12008" s="235" t="s">
        <v>18740</v>
      </c>
      <c r="I12008" s="235" t="s">
        <v>18739</v>
      </c>
    </row>
    <row r="12009" spans="5:9">
      <c r="E12009" s="236" t="s">
        <v>18734</v>
      </c>
      <c r="F12009" s="236" t="s">
        <v>826</v>
      </c>
      <c r="G12009" s="235" t="str">
        <f t="shared" si="187"/>
        <v>0530218</v>
      </c>
      <c r="H12009" s="235" t="s">
        <v>12584</v>
      </c>
      <c r="I12009" s="235" t="s">
        <v>12583</v>
      </c>
    </row>
    <row r="12010" spans="5:9">
      <c r="E12010" s="236" t="s">
        <v>18734</v>
      </c>
      <c r="F12010" s="236" t="s">
        <v>823</v>
      </c>
      <c r="G12010" s="235" t="str">
        <f t="shared" si="187"/>
        <v>0530219</v>
      </c>
      <c r="H12010" s="235" t="s">
        <v>16571</v>
      </c>
      <c r="I12010" s="235" t="s">
        <v>2892</v>
      </c>
    </row>
    <row r="12011" spans="5:9">
      <c r="E12011" s="236" t="s">
        <v>18734</v>
      </c>
      <c r="F12011" s="236" t="s">
        <v>1127</v>
      </c>
      <c r="G12011" s="235" t="str">
        <f t="shared" si="187"/>
        <v>0530220</v>
      </c>
      <c r="H12011" s="235" t="s">
        <v>16586</v>
      </c>
      <c r="I12011" s="235" t="s">
        <v>16585</v>
      </c>
    </row>
    <row r="12012" spans="5:9">
      <c r="E12012" s="236" t="s">
        <v>18734</v>
      </c>
      <c r="F12012" s="236" t="s">
        <v>2897</v>
      </c>
      <c r="G12012" s="235" t="str">
        <f t="shared" si="187"/>
        <v>0530231</v>
      </c>
      <c r="H12012" s="235" t="s">
        <v>6426</v>
      </c>
      <c r="I12012" s="235" t="s">
        <v>6425</v>
      </c>
    </row>
    <row r="12013" spans="5:9">
      <c r="E12013" s="236" t="s">
        <v>18734</v>
      </c>
      <c r="F12013" s="236" t="s">
        <v>3333</v>
      </c>
      <c r="G12013" s="235" t="str">
        <f t="shared" si="187"/>
        <v>0530232</v>
      </c>
      <c r="H12013" s="235" t="s">
        <v>8478</v>
      </c>
      <c r="I12013" s="235" t="s">
        <v>8477</v>
      </c>
    </row>
    <row r="12014" spans="5:9">
      <c r="E12014" s="236" t="s">
        <v>18734</v>
      </c>
      <c r="F12014" s="236" t="s">
        <v>4606</v>
      </c>
      <c r="G12014" s="235" t="str">
        <f t="shared" si="187"/>
        <v>0530233</v>
      </c>
      <c r="H12014" s="235" t="s">
        <v>8375</v>
      </c>
      <c r="I12014" s="235" t="s">
        <v>8374</v>
      </c>
    </row>
    <row r="12015" spans="5:9">
      <c r="E12015" s="236" t="s">
        <v>18734</v>
      </c>
      <c r="F12015" s="236" t="s">
        <v>3332</v>
      </c>
      <c r="G12015" s="235" t="str">
        <f t="shared" si="187"/>
        <v>0530234</v>
      </c>
      <c r="H12015" s="235" t="s">
        <v>16416</v>
      </c>
      <c r="I12015" s="235" t="s">
        <v>8446</v>
      </c>
    </row>
    <row r="12016" spans="5:9">
      <c r="E12016" s="236" t="s">
        <v>18734</v>
      </c>
      <c r="F12016" s="236" t="s">
        <v>2033</v>
      </c>
      <c r="G12016" s="235" t="str">
        <f t="shared" si="187"/>
        <v>0530235</v>
      </c>
      <c r="H12016" s="235" t="s">
        <v>8460</v>
      </c>
      <c r="I12016" s="235" t="s">
        <v>8459</v>
      </c>
    </row>
    <row r="12017" spans="5:9">
      <c r="E12017" s="236" t="s">
        <v>18734</v>
      </c>
      <c r="F12017" s="236" t="s">
        <v>3329</v>
      </c>
      <c r="G12017" s="235" t="str">
        <f t="shared" si="187"/>
        <v>0530236</v>
      </c>
      <c r="H12017" s="235" t="s">
        <v>8464</v>
      </c>
      <c r="I12017" s="235" t="s">
        <v>8463</v>
      </c>
    </row>
    <row r="12018" spans="5:9">
      <c r="E12018" s="236" t="s">
        <v>18734</v>
      </c>
      <c r="F12018" s="236" t="s">
        <v>7045</v>
      </c>
      <c r="G12018" s="235" t="str">
        <f t="shared" si="187"/>
        <v>0530237</v>
      </c>
      <c r="H12018" s="235" t="s">
        <v>8456</v>
      </c>
      <c r="I12018" s="235" t="s">
        <v>8309</v>
      </c>
    </row>
    <row r="12019" spans="5:9">
      <c r="E12019" s="236" t="s">
        <v>18734</v>
      </c>
      <c r="F12019" s="236" t="s">
        <v>3321</v>
      </c>
      <c r="G12019" s="235" t="str">
        <f t="shared" si="187"/>
        <v>0530261</v>
      </c>
      <c r="H12019" s="235" t="s">
        <v>2380</v>
      </c>
      <c r="I12019" s="235" t="s">
        <v>2379</v>
      </c>
    </row>
    <row r="12020" spans="5:9">
      <c r="E12020" s="236" t="s">
        <v>18734</v>
      </c>
      <c r="F12020" s="236" t="s">
        <v>2027</v>
      </c>
      <c r="G12020" s="235" t="str">
        <f t="shared" si="187"/>
        <v>0530262</v>
      </c>
      <c r="H12020" s="235" t="s">
        <v>8382</v>
      </c>
      <c r="I12020" s="235" t="s">
        <v>8381</v>
      </c>
    </row>
    <row r="12021" spans="5:9">
      <c r="E12021" s="236" t="s">
        <v>18734</v>
      </c>
      <c r="F12021" s="236" t="s">
        <v>2024</v>
      </c>
      <c r="G12021" s="235" t="str">
        <f t="shared" si="187"/>
        <v>0530263</v>
      </c>
      <c r="H12021" s="235" t="s">
        <v>16504</v>
      </c>
      <c r="I12021" s="235" t="s">
        <v>16503</v>
      </c>
    </row>
    <row r="12022" spans="5:9">
      <c r="E12022" s="236" t="s">
        <v>18734</v>
      </c>
      <c r="F12022" s="236" t="s">
        <v>1305</v>
      </c>
      <c r="G12022" s="235" t="str">
        <f t="shared" si="187"/>
        <v>0530271</v>
      </c>
      <c r="H12022" s="235" t="s">
        <v>16466</v>
      </c>
      <c r="I12022" s="235" t="s">
        <v>16465</v>
      </c>
    </row>
    <row r="12023" spans="5:9">
      <c r="E12023" s="236" t="s">
        <v>18734</v>
      </c>
      <c r="F12023" s="236" t="s">
        <v>11313</v>
      </c>
      <c r="G12023" s="235" t="str">
        <f t="shared" si="187"/>
        <v>0530272</v>
      </c>
      <c r="H12023" s="235" t="s">
        <v>18738</v>
      </c>
      <c r="I12023" s="235" t="s">
        <v>18737</v>
      </c>
    </row>
    <row r="12024" spans="5:9">
      <c r="E12024" s="236" t="s">
        <v>18734</v>
      </c>
      <c r="F12024" s="236" t="s">
        <v>1844</v>
      </c>
      <c r="G12024" s="235" t="str">
        <f t="shared" si="187"/>
        <v>0530273</v>
      </c>
      <c r="H12024" s="235" t="s">
        <v>1579</v>
      </c>
      <c r="I12024" s="235" t="s">
        <v>1578</v>
      </c>
    </row>
    <row r="12025" spans="5:9">
      <c r="E12025" s="236" t="s">
        <v>18734</v>
      </c>
      <c r="F12025" s="236" t="s">
        <v>1841</v>
      </c>
      <c r="G12025" s="235" t="str">
        <f t="shared" si="187"/>
        <v>0530274</v>
      </c>
      <c r="H12025" s="235" t="s">
        <v>18736</v>
      </c>
      <c r="I12025" s="235" t="s">
        <v>18735</v>
      </c>
    </row>
    <row r="12026" spans="5:9">
      <c r="E12026" s="236" t="s">
        <v>18734</v>
      </c>
      <c r="F12026" s="236" t="s">
        <v>1838</v>
      </c>
      <c r="G12026" s="235" t="str">
        <f t="shared" si="187"/>
        <v>0530275</v>
      </c>
      <c r="H12026" s="235" t="s">
        <v>18733</v>
      </c>
      <c r="I12026" s="235" t="s">
        <v>18732</v>
      </c>
    </row>
    <row r="12027" spans="5:9">
      <c r="E12027" s="236" t="s">
        <v>18704</v>
      </c>
      <c r="F12027" s="236" t="s">
        <v>937</v>
      </c>
      <c r="G12027" s="235" t="str">
        <f t="shared" si="187"/>
        <v>0532001</v>
      </c>
      <c r="H12027" s="235" t="s">
        <v>10986</v>
      </c>
      <c r="I12027" s="235" t="s">
        <v>935</v>
      </c>
    </row>
    <row r="12028" spans="5:9">
      <c r="E12028" s="236" t="s">
        <v>18704</v>
      </c>
      <c r="F12028" s="236" t="s">
        <v>972</v>
      </c>
      <c r="G12028" s="235" t="str">
        <f t="shared" si="187"/>
        <v>0532002</v>
      </c>
      <c r="H12028" s="235" t="s">
        <v>1114</v>
      </c>
      <c r="I12028" s="235" t="s">
        <v>1113</v>
      </c>
    </row>
    <row r="12029" spans="5:9">
      <c r="E12029" s="236" t="s">
        <v>18704</v>
      </c>
      <c r="F12029" s="236" t="s">
        <v>969</v>
      </c>
      <c r="G12029" s="235" t="str">
        <f t="shared" si="187"/>
        <v>0532003</v>
      </c>
      <c r="H12029" s="235" t="s">
        <v>7882</v>
      </c>
      <c r="I12029" s="235" t="s">
        <v>7881</v>
      </c>
    </row>
    <row r="12030" spans="5:9">
      <c r="E12030" s="236" t="s">
        <v>18704</v>
      </c>
      <c r="F12030" s="236" t="s">
        <v>966</v>
      </c>
      <c r="G12030" s="235" t="str">
        <f t="shared" si="187"/>
        <v>0532004</v>
      </c>
      <c r="H12030" s="235" t="s">
        <v>11233</v>
      </c>
      <c r="I12030" s="235" t="s">
        <v>11232</v>
      </c>
    </row>
    <row r="12031" spans="5:9">
      <c r="E12031" s="236" t="s">
        <v>18704</v>
      </c>
      <c r="F12031" s="236" t="s">
        <v>963</v>
      </c>
      <c r="G12031" s="235" t="str">
        <f t="shared" si="187"/>
        <v>0532005</v>
      </c>
      <c r="H12031" s="235" t="s">
        <v>2448</v>
      </c>
      <c r="I12031" s="235" t="s">
        <v>4843</v>
      </c>
    </row>
    <row r="12032" spans="5:9">
      <c r="E12032" s="236" t="s">
        <v>18704</v>
      </c>
      <c r="F12032" s="236" t="s">
        <v>960</v>
      </c>
      <c r="G12032" s="235" t="str">
        <f t="shared" si="187"/>
        <v>0532006</v>
      </c>
      <c r="H12032" s="235" t="s">
        <v>12025</v>
      </c>
      <c r="I12032" s="235" t="s">
        <v>6970</v>
      </c>
    </row>
    <row r="12033" spans="5:9">
      <c r="E12033" s="236" t="s">
        <v>18704</v>
      </c>
      <c r="F12033" s="236" t="s">
        <v>957</v>
      </c>
      <c r="G12033" s="235" t="str">
        <f t="shared" si="187"/>
        <v>0532007</v>
      </c>
      <c r="H12033" s="235" t="s">
        <v>7910</v>
      </c>
      <c r="I12033" s="235" t="s">
        <v>7909</v>
      </c>
    </row>
    <row r="12034" spans="5:9">
      <c r="E12034" s="236" t="s">
        <v>18704</v>
      </c>
      <c r="F12034" s="236" t="s">
        <v>934</v>
      </c>
      <c r="G12034" s="235" t="str">
        <f t="shared" ref="G12034:G12097" si="188">TEXT(E12034,"0000")&amp;TEXT(F12034,"000")</f>
        <v>0532008</v>
      </c>
      <c r="H12034" s="235" t="s">
        <v>7933</v>
      </c>
      <c r="I12034" s="235" t="s">
        <v>7932</v>
      </c>
    </row>
    <row r="12035" spans="5:9">
      <c r="E12035" s="236" t="s">
        <v>18704</v>
      </c>
      <c r="F12035" s="236" t="s">
        <v>1151</v>
      </c>
      <c r="G12035" s="235" t="str">
        <f t="shared" si="188"/>
        <v>0532009</v>
      </c>
      <c r="H12035" s="235" t="s">
        <v>7958</v>
      </c>
      <c r="I12035" s="235" t="s">
        <v>7957</v>
      </c>
    </row>
    <row r="12036" spans="5:9">
      <c r="E12036" s="236" t="s">
        <v>18704</v>
      </c>
      <c r="F12036" s="236" t="s">
        <v>1143</v>
      </c>
      <c r="G12036" s="235" t="str">
        <f t="shared" si="188"/>
        <v>0532010</v>
      </c>
      <c r="H12036" s="235" t="s">
        <v>7927</v>
      </c>
      <c r="I12036" s="235" t="s">
        <v>7926</v>
      </c>
    </row>
    <row r="12037" spans="5:9">
      <c r="E12037" s="236" t="s">
        <v>18704</v>
      </c>
      <c r="F12037" s="236" t="s">
        <v>1602</v>
      </c>
      <c r="G12037" s="235" t="str">
        <f t="shared" si="188"/>
        <v>0532011</v>
      </c>
      <c r="H12037" s="235" t="s">
        <v>11231</v>
      </c>
      <c r="I12037" s="235" t="s">
        <v>7677</v>
      </c>
    </row>
    <row r="12038" spans="5:9">
      <c r="E12038" s="236" t="s">
        <v>18704</v>
      </c>
      <c r="F12038" s="236" t="s">
        <v>1681</v>
      </c>
      <c r="G12038" s="235" t="str">
        <f t="shared" si="188"/>
        <v>0532012</v>
      </c>
      <c r="H12038" s="235" t="s">
        <v>7845</v>
      </c>
      <c r="I12038" s="235" t="s">
        <v>7844</v>
      </c>
    </row>
    <row r="12039" spans="5:9">
      <c r="E12039" s="236" t="s">
        <v>18704</v>
      </c>
      <c r="F12039" s="236" t="s">
        <v>1709</v>
      </c>
      <c r="G12039" s="235" t="str">
        <f t="shared" si="188"/>
        <v>0532013</v>
      </c>
      <c r="H12039" s="235" t="s">
        <v>7808</v>
      </c>
      <c r="I12039" s="235" t="s">
        <v>7807</v>
      </c>
    </row>
    <row r="12040" spans="5:9">
      <c r="E12040" s="236" t="s">
        <v>18704</v>
      </c>
      <c r="F12040" s="236" t="s">
        <v>1511</v>
      </c>
      <c r="G12040" s="235" t="str">
        <f t="shared" si="188"/>
        <v>0532014</v>
      </c>
      <c r="H12040" s="235" t="s">
        <v>7861</v>
      </c>
      <c r="I12040" s="235" t="s">
        <v>7860</v>
      </c>
    </row>
    <row r="12041" spans="5:9">
      <c r="E12041" s="236" t="s">
        <v>18704</v>
      </c>
      <c r="F12041" s="236" t="s">
        <v>1704</v>
      </c>
      <c r="G12041" s="235" t="str">
        <f t="shared" si="188"/>
        <v>0532015</v>
      </c>
      <c r="H12041" s="235" t="s">
        <v>3721</v>
      </c>
      <c r="I12041" s="235" t="s">
        <v>3720</v>
      </c>
    </row>
    <row r="12042" spans="5:9">
      <c r="E12042" s="236" t="s">
        <v>18704</v>
      </c>
      <c r="F12042" s="236" t="s">
        <v>1508</v>
      </c>
      <c r="G12042" s="235" t="str">
        <f t="shared" si="188"/>
        <v>0532017</v>
      </c>
      <c r="H12042" s="235" t="s">
        <v>11225</v>
      </c>
      <c r="I12042" s="235" t="s">
        <v>11224</v>
      </c>
    </row>
    <row r="12043" spans="5:9">
      <c r="E12043" s="236" t="s">
        <v>18704</v>
      </c>
      <c r="F12043" s="236" t="s">
        <v>931</v>
      </c>
      <c r="G12043" s="235" t="str">
        <f t="shared" si="188"/>
        <v>0532018</v>
      </c>
      <c r="H12043" s="235" t="s">
        <v>7788</v>
      </c>
      <c r="I12043" s="235" t="s">
        <v>7787</v>
      </c>
    </row>
    <row r="12044" spans="5:9">
      <c r="E12044" s="236" t="s">
        <v>18704</v>
      </c>
      <c r="F12044" s="236" t="s">
        <v>928</v>
      </c>
      <c r="G12044" s="235" t="str">
        <f t="shared" si="188"/>
        <v>0532019</v>
      </c>
      <c r="H12044" s="235" t="s">
        <v>3461</v>
      </c>
      <c r="I12044" s="235" t="s">
        <v>2350</v>
      </c>
    </row>
    <row r="12045" spans="5:9">
      <c r="E12045" s="236" t="s">
        <v>18704</v>
      </c>
      <c r="F12045" s="236" t="s">
        <v>1071</v>
      </c>
      <c r="G12045" s="235" t="str">
        <f t="shared" si="188"/>
        <v>0532020</v>
      </c>
      <c r="H12045" s="235" t="s">
        <v>15645</v>
      </c>
      <c r="I12045" s="235" t="s">
        <v>15644</v>
      </c>
    </row>
    <row r="12046" spans="5:9">
      <c r="E12046" s="236" t="s">
        <v>18704</v>
      </c>
      <c r="F12046" s="236" t="s">
        <v>1701</v>
      </c>
      <c r="G12046" s="235" t="str">
        <f t="shared" si="188"/>
        <v>0532021</v>
      </c>
      <c r="H12046" s="235" t="s">
        <v>12029</v>
      </c>
      <c r="I12046" s="235" t="s">
        <v>12028</v>
      </c>
    </row>
    <row r="12047" spans="5:9">
      <c r="E12047" s="236" t="s">
        <v>18704</v>
      </c>
      <c r="F12047" s="236" t="s">
        <v>608</v>
      </c>
      <c r="G12047" s="235" t="str">
        <f t="shared" si="188"/>
        <v>0532022</v>
      </c>
      <c r="H12047" s="235" t="s">
        <v>11221</v>
      </c>
      <c r="I12047" s="235" t="s">
        <v>11220</v>
      </c>
    </row>
    <row r="12048" spans="5:9">
      <c r="E12048" s="236" t="s">
        <v>18704</v>
      </c>
      <c r="F12048" s="236" t="s">
        <v>1919</v>
      </c>
      <c r="G12048" s="235" t="str">
        <f t="shared" si="188"/>
        <v>0532023</v>
      </c>
      <c r="H12048" s="235" t="s">
        <v>15628</v>
      </c>
      <c r="I12048" s="235" t="s">
        <v>11298</v>
      </c>
    </row>
    <row r="12049" spans="5:9">
      <c r="E12049" s="236" t="s">
        <v>18704</v>
      </c>
      <c r="F12049" s="236" t="s">
        <v>2126</v>
      </c>
      <c r="G12049" s="235" t="str">
        <f t="shared" si="188"/>
        <v>0532024</v>
      </c>
      <c r="H12049" s="235" t="s">
        <v>8441</v>
      </c>
      <c r="I12049" s="235" t="s">
        <v>8440</v>
      </c>
    </row>
    <row r="12050" spans="5:9">
      <c r="E12050" s="236" t="s">
        <v>18704</v>
      </c>
      <c r="F12050" s="236" t="s">
        <v>1915</v>
      </c>
      <c r="G12050" s="235" t="str">
        <f t="shared" si="188"/>
        <v>0532025</v>
      </c>
      <c r="H12050" s="235" t="s">
        <v>18731</v>
      </c>
      <c r="I12050" s="235" t="s">
        <v>18730</v>
      </c>
    </row>
    <row r="12051" spans="5:9">
      <c r="E12051" s="236" t="s">
        <v>18704</v>
      </c>
      <c r="F12051" s="236" t="s">
        <v>2080</v>
      </c>
      <c r="G12051" s="235" t="str">
        <f t="shared" si="188"/>
        <v>0532026</v>
      </c>
      <c r="H12051" s="235" t="s">
        <v>18729</v>
      </c>
      <c r="I12051" s="235" t="s">
        <v>18728</v>
      </c>
    </row>
    <row r="12052" spans="5:9">
      <c r="E12052" s="236" t="s">
        <v>18704</v>
      </c>
      <c r="F12052" s="236" t="s">
        <v>1960</v>
      </c>
      <c r="G12052" s="235" t="str">
        <f t="shared" si="188"/>
        <v>0532027</v>
      </c>
      <c r="H12052" s="235" t="s">
        <v>1795</v>
      </c>
      <c r="I12052" s="235" t="s">
        <v>1794</v>
      </c>
    </row>
    <row r="12053" spans="5:9">
      <c r="E12053" s="236" t="s">
        <v>18704</v>
      </c>
      <c r="F12053" s="236" t="s">
        <v>925</v>
      </c>
      <c r="G12053" s="235" t="str">
        <f t="shared" si="188"/>
        <v>0532028</v>
      </c>
      <c r="H12053" s="235" t="s">
        <v>3758</v>
      </c>
      <c r="I12053" s="235" t="s">
        <v>3757</v>
      </c>
    </row>
    <row r="12054" spans="5:9">
      <c r="E12054" s="236" t="s">
        <v>18704</v>
      </c>
      <c r="F12054" s="236" t="s">
        <v>922</v>
      </c>
      <c r="G12054" s="235" t="str">
        <f t="shared" si="188"/>
        <v>0532029</v>
      </c>
      <c r="H12054" s="235" t="s">
        <v>8541</v>
      </c>
      <c r="I12054" s="235" t="s">
        <v>11992</v>
      </c>
    </row>
    <row r="12055" spans="5:9">
      <c r="E12055" s="236" t="s">
        <v>18704</v>
      </c>
      <c r="F12055" s="236" t="s">
        <v>1621</v>
      </c>
      <c r="G12055" s="235" t="str">
        <f t="shared" si="188"/>
        <v>0532030</v>
      </c>
      <c r="H12055" s="235" t="s">
        <v>7799</v>
      </c>
      <c r="I12055" s="235" t="s">
        <v>7798</v>
      </c>
    </row>
    <row r="12056" spans="5:9">
      <c r="E12056" s="236" t="s">
        <v>18704</v>
      </c>
      <c r="F12056" s="236" t="s">
        <v>2121</v>
      </c>
      <c r="G12056" s="235" t="str">
        <f t="shared" si="188"/>
        <v>0532031</v>
      </c>
      <c r="H12056" s="235" t="s">
        <v>5675</v>
      </c>
      <c r="I12056" s="235" t="s">
        <v>5674</v>
      </c>
    </row>
    <row r="12057" spans="5:9">
      <c r="E12057" s="236" t="s">
        <v>18704</v>
      </c>
      <c r="F12057" s="236" t="s">
        <v>1596</v>
      </c>
      <c r="G12057" s="235" t="str">
        <f t="shared" si="188"/>
        <v>0532033</v>
      </c>
      <c r="H12057" s="235" t="s">
        <v>1142</v>
      </c>
      <c r="I12057" s="235" t="s">
        <v>1141</v>
      </c>
    </row>
    <row r="12058" spans="5:9">
      <c r="E12058" s="236" t="s">
        <v>18704</v>
      </c>
      <c r="F12058" s="236" t="s">
        <v>1028</v>
      </c>
      <c r="G12058" s="235" t="str">
        <f t="shared" si="188"/>
        <v>0532035</v>
      </c>
      <c r="H12058" s="235" t="s">
        <v>18727</v>
      </c>
      <c r="I12058" s="235" t="s">
        <v>18726</v>
      </c>
    </row>
    <row r="12059" spans="5:9">
      <c r="E12059" s="236" t="s">
        <v>18704</v>
      </c>
      <c r="F12059" s="236" t="s">
        <v>1590</v>
      </c>
      <c r="G12059" s="235" t="str">
        <f t="shared" si="188"/>
        <v>0532036</v>
      </c>
      <c r="H12059" s="235" t="s">
        <v>9401</v>
      </c>
      <c r="I12059" s="235" t="s">
        <v>9400</v>
      </c>
    </row>
    <row r="12060" spans="5:9">
      <c r="E12060" s="236" t="s">
        <v>18704</v>
      </c>
      <c r="F12060" s="236" t="s">
        <v>1586</v>
      </c>
      <c r="G12060" s="235" t="str">
        <f t="shared" si="188"/>
        <v>0532041</v>
      </c>
      <c r="H12060" s="235" t="s">
        <v>11271</v>
      </c>
      <c r="I12060" s="235" t="s">
        <v>11270</v>
      </c>
    </row>
    <row r="12061" spans="5:9">
      <c r="E12061" s="236" t="s">
        <v>18704</v>
      </c>
      <c r="F12061" s="236" t="s">
        <v>2549</v>
      </c>
      <c r="G12061" s="235" t="str">
        <f t="shared" si="188"/>
        <v>0532042</v>
      </c>
      <c r="H12061" s="235" t="s">
        <v>18725</v>
      </c>
      <c r="I12061" s="235" t="s">
        <v>17125</v>
      </c>
    </row>
    <row r="12062" spans="5:9">
      <c r="E12062" s="236" t="s">
        <v>18704</v>
      </c>
      <c r="F12062" s="236" t="s">
        <v>2095</v>
      </c>
      <c r="G12062" s="235" t="str">
        <f t="shared" si="188"/>
        <v>0532043</v>
      </c>
      <c r="H12062" s="235" t="s">
        <v>12027</v>
      </c>
      <c r="I12062" s="235" t="s">
        <v>7911</v>
      </c>
    </row>
    <row r="12063" spans="5:9">
      <c r="E12063" s="236" t="s">
        <v>18704</v>
      </c>
      <c r="F12063" s="236" t="s">
        <v>2091</v>
      </c>
      <c r="G12063" s="235" t="str">
        <f t="shared" si="188"/>
        <v>0532044</v>
      </c>
      <c r="H12063" s="235" t="s">
        <v>8016</v>
      </c>
      <c r="I12063" s="235" t="s">
        <v>8015</v>
      </c>
    </row>
    <row r="12064" spans="5:9">
      <c r="E12064" s="236" t="s">
        <v>18704</v>
      </c>
      <c r="F12064" s="236" t="s">
        <v>2542</v>
      </c>
      <c r="G12064" s="235" t="str">
        <f t="shared" si="188"/>
        <v>0532045</v>
      </c>
      <c r="H12064" s="235" t="s">
        <v>8632</v>
      </c>
      <c r="I12064" s="235" t="s">
        <v>8631</v>
      </c>
    </row>
    <row r="12065" spans="5:9">
      <c r="E12065" s="236" t="s">
        <v>18704</v>
      </c>
      <c r="F12065" s="236" t="s">
        <v>4783</v>
      </c>
      <c r="G12065" s="235" t="str">
        <f t="shared" si="188"/>
        <v>0532046</v>
      </c>
      <c r="H12065" s="235" t="s">
        <v>12019</v>
      </c>
      <c r="I12065" s="235" t="s">
        <v>12018</v>
      </c>
    </row>
    <row r="12066" spans="5:9">
      <c r="E12066" s="236" t="s">
        <v>18704</v>
      </c>
      <c r="F12066" s="236" t="s">
        <v>3071</v>
      </c>
      <c r="G12066" s="235" t="str">
        <f t="shared" si="188"/>
        <v>0532047</v>
      </c>
      <c r="H12066" s="235" t="s">
        <v>11235</v>
      </c>
      <c r="I12066" s="235" t="s">
        <v>11234</v>
      </c>
    </row>
    <row r="12067" spans="5:9">
      <c r="E12067" s="236" t="s">
        <v>18704</v>
      </c>
      <c r="F12067" s="236" t="s">
        <v>913</v>
      </c>
      <c r="G12067" s="235" t="str">
        <f t="shared" si="188"/>
        <v>0532048</v>
      </c>
      <c r="H12067" s="235" t="s">
        <v>18724</v>
      </c>
      <c r="I12067" s="235" t="s">
        <v>18723</v>
      </c>
    </row>
    <row r="12068" spans="5:9">
      <c r="E12068" s="236" t="s">
        <v>18704</v>
      </c>
      <c r="F12068" s="236" t="s">
        <v>910</v>
      </c>
      <c r="G12068" s="235" t="str">
        <f t="shared" si="188"/>
        <v>0532049</v>
      </c>
      <c r="H12068" s="235" t="s">
        <v>18722</v>
      </c>
      <c r="I12068" s="235" t="s">
        <v>18721</v>
      </c>
    </row>
    <row r="12069" spans="5:9">
      <c r="E12069" s="236" t="s">
        <v>18704</v>
      </c>
      <c r="F12069" s="236" t="s">
        <v>1620</v>
      </c>
      <c r="G12069" s="235" t="str">
        <f t="shared" si="188"/>
        <v>0532050</v>
      </c>
      <c r="H12069" s="235" t="s">
        <v>18720</v>
      </c>
      <c r="I12069" s="235" t="s">
        <v>7794</v>
      </c>
    </row>
    <row r="12070" spans="5:9">
      <c r="E12070" s="236" t="s">
        <v>18704</v>
      </c>
      <c r="F12070" s="236" t="s">
        <v>2537</v>
      </c>
      <c r="G12070" s="235" t="str">
        <f t="shared" si="188"/>
        <v>0532051</v>
      </c>
      <c r="H12070" s="235" t="s">
        <v>3992</v>
      </c>
      <c r="I12070" s="235" t="s">
        <v>3991</v>
      </c>
    </row>
    <row r="12071" spans="5:9">
      <c r="E12071" s="236" t="s">
        <v>18704</v>
      </c>
      <c r="F12071" s="236" t="s">
        <v>2534</v>
      </c>
      <c r="G12071" s="235" t="str">
        <f t="shared" si="188"/>
        <v>0532052</v>
      </c>
      <c r="H12071" s="235" t="s">
        <v>7782</v>
      </c>
      <c r="I12071" s="235" t="s">
        <v>2756</v>
      </c>
    </row>
    <row r="12072" spans="5:9">
      <c r="E12072" s="236" t="s">
        <v>18704</v>
      </c>
      <c r="F12072" s="236" t="s">
        <v>2531</v>
      </c>
      <c r="G12072" s="235" t="str">
        <f t="shared" si="188"/>
        <v>0532053</v>
      </c>
      <c r="H12072" s="235" t="s">
        <v>15605</v>
      </c>
      <c r="I12072" s="235" t="s">
        <v>11229</v>
      </c>
    </row>
    <row r="12073" spans="5:9">
      <c r="E12073" s="236" t="s">
        <v>18704</v>
      </c>
      <c r="F12073" s="236" t="s">
        <v>4314</v>
      </c>
      <c r="G12073" s="235" t="str">
        <f t="shared" si="188"/>
        <v>0532055</v>
      </c>
      <c r="H12073" s="235" t="s">
        <v>2845</v>
      </c>
      <c r="I12073" s="235" t="s">
        <v>2844</v>
      </c>
    </row>
    <row r="12074" spans="5:9">
      <c r="E12074" s="236" t="s">
        <v>18704</v>
      </c>
      <c r="F12074" s="236" t="s">
        <v>3651</v>
      </c>
      <c r="G12074" s="235" t="str">
        <f t="shared" si="188"/>
        <v>0532056</v>
      </c>
      <c r="H12074" s="235" t="s">
        <v>9213</v>
      </c>
      <c r="I12074" s="235" t="s">
        <v>9212</v>
      </c>
    </row>
    <row r="12075" spans="5:9">
      <c r="E12075" s="236" t="s">
        <v>18704</v>
      </c>
      <c r="F12075" s="236" t="s">
        <v>4772</v>
      </c>
      <c r="G12075" s="235" t="str">
        <f t="shared" si="188"/>
        <v>0532057</v>
      </c>
      <c r="H12075" s="235" t="s">
        <v>18719</v>
      </c>
      <c r="I12075" s="235" t="s">
        <v>18718</v>
      </c>
    </row>
    <row r="12076" spans="5:9">
      <c r="E12076" s="236" t="s">
        <v>18704</v>
      </c>
      <c r="F12076" s="236" t="s">
        <v>907</v>
      </c>
      <c r="G12076" s="235" t="str">
        <f t="shared" si="188"/>
        <v>0532058</v>
      </c>
      <c r="H12076" s="235" t="s">
        <v>7919</v>
      </c>
      <c r="I12076" s="235" t="s">
        <v>7918</v>
      </c>
    </row>
    <row r="12077" spans="5:9">
      <c r="E12077" s="236" t="s">
        <v>18704</v>
      </c>
      <c r="F12077" s="236" t="s">
        <v>904</v>
      </c>
      <c r="G12077" s="235" t="str">
        <f t="shared" si="188"/>
        <v>0532059</v>
      </c>
      <c r="H12077" s="235" t="s">
        <v>3724</v>
      </c>
      <c r="I12077" s="235" t="s">
        <v>11215</v>
      </c>
    </row>
    <row r="12078" spans="5:9">
      <c r="E12078" s="236" t="s">
        <v>18704</v>
      </c>
      <c r="F12078" s="236" t="s">
        <v>1140</v>
      </c>
      <c r="G12078" s="235" t="str">
        <f t="shared" si="188"/>
        <v>0532060</v>
      </c>
      <c r="H12078" s="235" t="s">
        <v>9204</v>
      </c>
      <c r="I12078" s="235" t="s">
        <v>9203</v>
      </c>
    </row>
    <row r="12079" spans="5:9">
      <c r="E12079" s="236" t="s">
        <v>18704</v>
      </c>
      <c r="F12079" s="236" t="s">
        <v>3067</v>
      </c>
      <c r="G12079" s="235" t="str">
        <f t="shared" si="188"/>
        <v>0532061</v>
      </c>
      <c r="H12079" s="235" t="s">
        <v>7786</v>
      </c>
      <c r="I12079" s="235" t="s">
        <v>7785</v>
      </c>
    </row>
    <row r="12080" spans="5:9">
      <c r="E12080" s="236" t="s">
        <v>18704</v>
      </c>
      <c r="F12080" s="236" t="s">
        <v>5249</v>
      </c>
      <c r="G12080" s="235" t="str">
        <f t="shared" si="188"/>
        <v>0532062</v>
      </c>
      <c r="H12080" s="235" t="s">
        <v>18717</v>
      </c>
      <c r="I12080" s="235" t="s">
        <v>18716</v>
      </c>
    </row>
    <row r="12081" spans="5:9">
      <c r="E12081" s="236" t="s">
        <v>18704</v>
      </c>
      <c r="F12081" s="236" t="s">
        <v>4307</v>
      </c>
      <c r="G12081" s="235" t="str">
        <f t="shared" si="188"/>
        <v>0532063</v>
      </c>
      <c r="H12081" s="235" t="s">
        <v>18715</v>
      </c>
      <c r="I12081" s="235" t="s">
        <v>18714</v>
      </c>
    </row>
    <row r="12082" spans="5:9">
      <c r="E12082" s="236" t="s">
        <v>18704</v>
      </c>
      <c r="F12082" s="236" t="s">
        <v>5248</v>
      </c>
      <c r="G12082" s="235" t="str">
        <f t="shared" si="188"/>
        <v>0532064</v>
      </c>
      <c r="H12082" s="235" t="s">
        <v>9217</v>
      </c>
      <c r="I12082" s="235" t="s">
        <v>9216</v>
      </c>
    </row>
    <row r="12083" spans="5:9">
      <c r="E12083" s="236" t="s">
        <v>18704</v>
      </c>
      <c r="F12083" s="236" t="s">
        <v>4769</v>
      </c>
      <c r="G12083" s="235" t="str">
        <f t="shared" si="188"/>
        <v>0532065</v>
      </c>
      <c r="H12083" s="235" t="s">
        <v>3961</v>
      </c>
      <c r="I12083" s="235" t="s">
        <v>3960</v>
      </c>
    </row>
    <row r="12084" spans="5:9">
      <c r="E12084" s="236" t="s">
        <v>18704</v>
      </c>
      <c r="F12084" s="236" t="s">
        <v>4502</v>
      </c>
      <c r="G12084" s="235" t="str">
        <f t="shared" si="188"/>
        <v>0532066</v>
      </c>
      <c r="H12084" s="235" t="s">
        <v>3922</v>
      </c>
      <c r="I12084" s="235" t="s">
        <v>3921</v>
      </c>
    </row>
    <row r="12085" spans="5:9">
      <c r="E12085" s="236" t="s">
        <v>18704</v>
      </c>
      <c r="F12085" s="236" t="s">
        <v>4304</v>
      </c>
      <c r="G12085" s="235" t="str">
        <f t="shared" si="188"/>
        <v>0532067</v>
      </c>
      <c r="H12085" s="235" t="s">
        <v>7925</v>
      </c>
      <c r="I12085" s="235" t="s">
        <v>7924</v>
      </c>
    </row>
    <row r="12086" spans="5:9">
      <c r="E12086" s="236" t="s">
        <v>18704</v>
      </c>
      <c r="F12086" s="236" t="s">
        <v>901</v>
      </c>
      <c r="G12086" s="235" t="str">
        <f t="shared" si="188"/>
        <v>0532068</v>
      </c>
      <c r="H12086" s="235" t="s">
        <v>11974</v>
      </c>
      <c r="I12086" s="235" t="s">
        <v>11973</v>
      </c>
    </row>
    <row r="12087" spans="5:9">
      <c r="E12087" s="236" t="s">
        <v>18704</v>
      </c>
      <c r="F12087" s="236" t="s">
        <v>898</v>
      </c>
      <c r="G12087" s="235" t="str">
        <f t="shared" si="188"/>
        <v>0532069</v>
      </c>
      <c r="H12087" s="235" t="s">
        <v>7906</v>
      </c>
      <c r="I12087" s="235" t="s">
        <v>7905</v>
      </c>
    </row>
    <row r="12088" spans="5:9">
      <c r="E12088" s="236" t="s">
        <v>18704</v>
      </c>
      <c r="F12088" s="236" t="s">
        <v>1077</v>
      </c>
      <c r="G12088" s="235" t="str">
        <f t="shared" si="188"/>
        <v>0532070</v>
      </c>
      <c r="H12088" s="235" t="s">
        <v>12033</v>
      </c>
      <c r="I12088" s="235" t="s">
        <v>12032</v>
      </c>
    </row>
    <row r="12089" spans="5:9">
      <c r="E12089" s="236" t="s">
        <v>18704</v>
      </c>
      <c r="F12089" s="236" t="s">
        <v>2648</v>
      </c>
      <c r="G12089" s="235" t="str">
        <f t="shared" si="188"/>
        <v>0532071</v>
      </c>
      <c r="H12089" s="235" t="s">
        <v>18713</v>
      </c>
      <c r="I12089" s="235" t="s">
        <v>11240</v>
      </c>
    </row>
    <row r="12090" spans="5:9">
      <c r="E12090" s="236" t="s">
        <v>18704</v>
      </c>
      <c r="F12090" s="236" t="s">
        <v>4941</v>
      </c>
      <c r="G12090" s="235" t="str">
        <f t="shared" si="188"/>
        <v>0532072</v>
      </c>
      <c r="H12090" s="235" t="s">
        <v>2605</v>
      </c>
      <c r="I12090" s="235" t="s">
        <v>2604</v>
      </c>
    </row>
    <row r="12091" spans="5:9">
      <c r="E12091" s="236" t="s">
        <v>18704</v>
      </c>
      <c r="F12091" s="236" t="s">
        <v>1686</v>
      </c>
      <c r="G12091" s="235" t="str">
        <f t="shared" si="188"/>
        <v>0532073</v>
      </c>
      <c r="H12091" s="235" t="s">
        <v>18712</v>
      </c>
      <c r="I12091" s="235" t="s">
        <v>18711</v>
      </c>
    </row>
    <row r="12092" spans="5:9">
      <c r="E12092" s="236" t="s">
        <v>18704</v>
      </c>
      <c r="F12092" s="236" t="s">
        <v>4974</v>
      </c>
      <c r="G12092" s="235" t="str">
        <f t="shared" si="188"/>
        <v>0532074</v>
      </c>
      <c r="H12092" s="235" t="s">
        <v>18710</v>
      </c>
      <c r="I12092" s="235" t="s">
        <v>18709</v>
      </c>
    </row>
    <row r="12093" spans="5:9">
      <c r="E12093" s="236" t="s">
        <v>18704</v>
      </c>
      <c r="F12093" s="236" t="s">
        <v>1135</v>
      </c>
      <c r="G12093" s="235" t="str">
        <f t="shared" si="188"/>
        <v>0532075</v>
      </c>
      <c r="H12093" s="235" t="s">
        <v>5811</v>
      </c>
      <c r="I12093" s="235" t="s">
        <v>4659</v>
      </c>
    </row>
    <row r="12094" spans="5:9">
      <c r="E12094" s="236" t="s">
        <v>18704</v>
      </c>
      <c r="F12094" s="236" t="s">
        <v>6204</v>
      </c>
      <c r="G12094" s="235" t="str">
        <f t="shared" si="188"/>
        <v>0532076</v>
      </c>
      <c r="H12094" s="235" t="s">
        <v>18708</v>
      </c>
      <c r="I12094" s="235" t="s">
        <v>18707</v>
      </c>
    </row>
    <row r="12095" spans="5:9">
      <c r="E12095" s="236" t="s">
        <v>18704</v>
      </c>
      <c r="F12095" s="236" t="s">
        <v>4299</v>
      </c>
      <c r="G12095" s="235" t="str">
        <f t="shared" si="188"/>
        <v>0532077</v>
      </c>
      <c r="H12095" s="235" t="s">
        <v>18706</v>
      </c>
      <c r="I12095" s="235" t="s">
        <v>18705</v>
      </c>
    </row>
    <row r="12096" spans="5:9">
      <c r="E12096" s="236" t="s">
        <v>18704</v>
      </c>
      <c r="F12096" s="236" t="s">
        <v>895</v>
      </c>
      <c r="G12096" s="235" t="str">
        <f t="shared" si="188"/>
        <v>0532078</v>
      </c>
      <c r="H12096" s="235" t="s">
        <v>6187</v>
      </c>
      <c r="I12096" s="235" t="s">
        <v>7843</v>
      </c>
    </row>
    <row r="12097" spans="5:9">
      <c r="E12097" s="236" t="s">
        <v>18704</v>
      </c>
      <c r="F12097" s="236" t="s">
        <v>2190</v>
      </c>
      <c r="G12097" s="235" t="str">
        <f t="shared" si="188"/>
        <v>0532301</v>
      </c>
      <c r="H12097" s="235" t="s">
        <v>18703</v>
      </c>
      <c r="I12097" s="235" t="s">
        <v>18702</v>
      </c>
    </row>
    <row r="12098" spans="5:9">
      <c r="E12098" s="236" t="s">
        <v>18675</v>
      </c>
      <c r="F12098" s="236" t="s">
        <v>1066</v>
      </c>
      <c r="G12098" s="235" t="str">
        <f t="shared" ref="G12098:G12161" si="189">TEXT(E12098,"0000")&amp;TEXT(F12098,"000")</f>
        <v>0533100</v>
      </c>
      <c r="H12098" s="235" t="s">
        <v>10986</v>
      </c>
      <c r="I12098" s="235" t="s">
        <v>935</v>
      </c>
    </row>
    <row r="12099" spans="5:9">
      <c r="E12099" s="236" t="s">
        <v>18675</v>
      </c>
      <c r="F12099" s="236" t="s">
        <v>1388</v>
      </c>
      <c r="G12099" s="235" t="str">
        <f t="shared" si="189"/>
        <v>0533101</v>
      </c>
      <c r="H12099" s="235" t="s">
        <v>18701</v>
      </c>
      <c r="I12099" s="235" t="s">
        <v>18700</v>
      </c>
    </row>
    <row r="12100" spans="5:9">
      <c r="E12100" s="236" t="s">
        <v>18675</v>
      </c>
      <c r="F12100" s="236" t="s">
        <v>1378</v>
      </c>
      <c r="G12100" s="235" t="str">
        <f t="shared" si="189"/>
        <v>0533102</v>
      </c>
      <c r="H12100" s="235" t="s">
        <v>3952</v>
      </c>
      <c r="I12100" s="235" t="s">
        <v>3951</v>
      </c>
    </row>
    <row r="12101" spans="5:9">
      <c r="E12101" s="236" t="s">
        <v>18675</v>
      </c>
      <c r="F12101" s="236" t="s">
        <v>1375</v>
      </c>
      <c r="G12101" s="235" t="str">
        <f t="shared" si="189"/>
        <v>0533104</v>
      </c>
      <c r="H12101" s="235" t="s">
        <v>6925</v>
      </c>
      <c r="I12101" s="235" t="s">
        <v>7819</v>
      </c>
    </row>
    <row r="12102" spans="5:9">
      <c r="E12102" s="236" t="s">
        <v>18675</v>
      </c>
      <c r="F12102" s="236" t="s">
        <v>1372</v>
      </c>
      <c r="G12102" s="235" t="str">
        <f t="shared" si="189"/>
        <v>0533105</v>
      </c>
      <c r="H12102" s="235" t="s">
        <v>18699</v>
      </c>
      <c r="I12102" s="235" t="s">
        <v>18698</v>
      </c>
    </row>
    <row r="12103" spans="5:9">
      <c r="E12103" s="236" t="s">
        <v>18675</v>
      </c>
      <c r="F12103" s="236" t="s">
        <v>1369</v>
      </c>
      <c r="G12103" s="235" t="str">
        <f t="shared" si="189"/>
        <v>0533106</v>
      </c>
      <c r="H12103" s="235" t="s">
        <v>12567</v>
      </c>
      <c r="I12103" s="235" t="s">
        <v>12566</v>
      </c>
    </row>
    <row r="12104" spans="5:9">
      <c r="E12104" s="236" t="s">
        <v>18675</v>
      </c>
      <c r="F12104" s="236" t="s">
        <v>1366</v>
      </c>
      <c r="G12104" s="235" t="str">
        <f t="shared" si="189"/>
        <v>0533107</v>
      </c>
      <c r="H12104" s="235" t="s">
        <v>18697</v>
      </c>
      <c r="I12104" s="235" t="s">
        <v>18696</v>
      </c>
    </row>
    <row r="12105" spans="5:9">
      <c r="E12105" s="236" t="s">
        <v>18675</v>
      </c>
      <c r="F12105" s="236" t="s">
        <v>874</v>
      </c>
      <c r="G12105" s="235" t="str">
        <f t="shared" si="189"/>
        <v>0533109</v>
      </c>
      <c r="H12105" s="235" t="s">
        <v>11877</v>
      </c>
      <c r="I12105" s="235" t="s">
        <v>11876</v>
      </c>
    </row>
    <row r="12106" spans="5:9">
      <c r="E12106" s="236" t="s">
        <v>18675</v>
      </c>
      <c r="F12106" s="236" t="s">
        <v>1359</v>
      </c>
      <c r="G12106" s="235" t="str">
        <f t="shared" si="189"/>
        <v>0533110</v>
      </c>
      <c r="H12106" s="235" t="s">
        <v>18695</v>
      </c>
      <c r="I12106" s="235" t="s">
        <v>18694</v>
      </c>
    </row>
    <row r="12107" spans="5:9">
      <c r="E12107" s="236" t="s">
        <v>18675</v>
      </c>
      <c r="F12107" s="236" t="s">
        <v>1353</v>
      </c>
      <c r="G12107" s="235" t="str">
        <f t="shared" si="189"/>
        <v>0533112</v>
      </c>
      <c r="H12107" s="235" t="s">
        <v>8054</v>
      </c>
      <c r="I12107" s="235" t="s">
        <v>8053</v>
      </c>
    </row>
    <row r="12108" spans="5:9">
      <c r="E12108" s="236" t="s">
        <v>18675</v>
      </c>
      <c r="F12108" s="236" t="s">
        <v>1349</v>
      </c>
      <c r="G12108" s="235" t="str">
        <f t="shared" si="189"/>
        <v>0533113</v>
      </c>
      <c r="H12108" s="235" t="s">
        <v>18693</v>
      </c>
      <c r="I12108" s="235" t="s">
        <v>18692</v>
      </c>
    </row>
    <row r="12109" spans="5:9">
      <c r="E12109" s="236" t="s">
        <v>18675</v>
      </c>
      <c r="F12109" s="236" t="s">
        <v>1434</v>
      </c>
      <c r="G12109" s="235" t="str">
        <f t="shared" si="189"/>
        <v>0533114</v>
      </c>
      <c r="H12109" s="235" t="s">
        <v>11875</v>
      </c>
      <c r="I12109" s="235" t="s">
        <v>11874</v>
      </c>
    </row>
    <row r="12110" spans="5:9">
      <c r="E12110" s="236" t="s">
        <v>18675</v>
      </c>
      <c r="F12110" s="236" t="s">
        <v>1548</v>
      </c>
      <c r="G12110" s="235" t="str">
        <f t="shared" si="189"/>
        <v>0533115</v>
      </c>
      <c r="H12110" s="235" t="s">
        <v>8052</v>
      </c>
      <c r="I12110" s="235" t="s">
        <v>8051</v>
      </c>
    </row>
    <row r="12111" spans="5:9">
      <c r="E12111" s="236" t="s">
        <v>18675</v>
      </c>
      <c r="F12111" s="236" t="s">
        <v>1459</v>
      </c>
      <c r="G12111" s="235" t="str">
        <f t="shared" si="189"/>
        <v>0533116</v>
      </c>
      <c r="H12111" s="235" t="s">
        <v>8066</v>
      </c>
      <c r="I12111" s="235" t="s">
        <v>4339</v>
      </c>
    </row>
    <row r="12112" spans="5:9">
      <c r="E12112" s="236" t="s">
        <v>18675</v>
      </c>
      <c r="F12112" s="236" t="s">
        <v>2326</v>
      </c>
      <c r="G12112" s="235" t="str">
        <f t="shared" si="189"/>
        <v>0533117</v>
      </c>
      <c r="H12112" s="235" t="s">
        <v>18691</v>
      </c>
      <c r="I12112" s="235" t="s">
        <v>18690</v>
      </c>
    </row>
    <row r="12113" spans="5:9">
      <c r="E12113" s="236" t="s">
        <v>18675</v>
      </c>
      <c r="F12113" s="236" t="s">
        <v>1410</v>
      </c>
      <c r="G12113" s="235" t="str">
        <f t="shared" si="189"/>
        <v>0533121</v>
      </c>
      <c r="H12113" s="235" t="s">
        <v>8044</v>
      </c>
      <c r="I12113" s="235" t="s">
        <v>8043</v>
      </c>
    </row>
    <row r="12114" spans="5:9">
      <c r="E12114" s="236" t="s">
        <v>18675</v>
      </c>
      <c r="F12114" s="236" t="s">
        <v>1407</v>
      </c>
      <c r="G12114" s="235" t="str">
        <f t="shared" si="189"/>
        <v>0533122</v>
      </c>
      <c r="H12114" s="235" t="s">
        <v>3108</v>
      </c>
      <c r="I12114" s="235" t="s">
        <v>2262</v>
      </c>
    </row>
    <row r="12115" spans="5:9">
      <c r="E12115" s="236" t="s">
        <v>18675</v>
      </c>
      <c r="F12115" s="236" t="s">
        <v>1450</v>
      </c>
      <c r="G12115" s="235" t="str">
        <f t="shared" si="189"/>
        <v>0533123</v>
      </c>
      <c r="H12115" s="235" t="s">
        <v>8037</v>
      </c>
      <c r="I12115" s="235" t="s">
        <v>8036</v>
      </c>
    </row>
    <row r="12116" spans="5:9">
      <c r="E12116" s="236" t="s">
        <v>18675</v>
      </c>
      <c r="F12116" s="236" t="s">
        <v>954</v>
      </c>
      <c r="G12116" s="235" t="str">
        <f t="shared" si="189"/>
        <v>0533125</v>
      </c>
      <c r="H12116" s="235" t="s">
        <v>8048</v>
      </c>
      <c r="I12116" s="235" t="s">
        <v>8047</v>
      </c>
    </row>
    <row r="12117" spans="5:9">
      <c r="E12117" s="236" t="s">
        <v>18675</v>
      </c>
      <c r="F12117" s="236" t="s">
        <v>1401</v>
      </c>
      <c r="G12117" s="235" t="str">
        <f t="shared" si="189"/>
        <v>0533126</v>
      </c>
      <c r="H12117" s="235" t="s">
        <v>4889</v>
      </c>
      <c r="I12117" s="235" t="s">
        <v>1314</v>
      </c>
    </row>
    <row r="12118" spans="5:9">
      <c r="E12118" s="236" t="s">
        <v>18675</v>
      </c>
      <c r="F12118" s="236" t="s">
        <v>1445</v>
      </c>
      <c r="G12118" s="235" t="str">
        <f t="shared" si="189"/>
        <v>0533130</v>
      </c>
      <c r="H12118" s="235" t="s">
        <v>18689</v>
      </c>
      <c r="I12118" s="235" t="s">
        <v>9385</v>
      </c>
    </row>
    <row r="12119" spans="5:9">
      <c r="E12119" s="236" t="s">
        <v>18675</v>
      </c>
      <c r="F12119" s="236" t="s">
        <v>1396</v>
      </c>
      <c r="G12119" s="235" t="str">
        <f t="shared" si="189"/>
        <v>0533131</v>
      </c>
      <c r="H12119" s="235" t="s">
        <v>8032</v>
      </c>
      <c r="I12119" s="235" t="s">
        <v>8031</v>
      </c>
    </row>
    <row r="12120" spans="5:9">
      <c r="E12120" s="236" t="s">
        <v>18675</v>
      </c>
      <c r="F12120" s="236" t="s">
        <v>1543</v>
      </c>
      <c r="G12120" s="235" t="str">
        <f t="shared" si="189"/>
        <v>0533132</v>
      </c>
      <c r="H12120" s="235" t="s">
        <v>7971</v>
      </c>
      <c r="I12120" s="235" t="s">
        <v>5176</v>
      </c>
    </row>
    <row r="12121" spans="5:9">
      <c r="E12121" s="236" t="s">
        <v>18675</v>
      </c>
      <c r="F12121" s="236" t="s">
        <v>948</v>
      </c>
      <c r="G12121" s="235" t="str">
        <f t="shared" si="189"/>
        <v>0533133</v>
      </c>
      <c r="H12121" s="235" t="s">
        <v>16153</v>
      </c>
      <c r="I12121" s="235" t="s">
        <v>18688</v>
      </c>
    </row>
    <row r="12122" spans="5:9">
      <c r="E12122" s="236" t="s">
        <v>18675</v>
      </c>
      <c r="F12122" s="236" t="s">
        <v>4202</v>
      </c>
      <c r="G12122" s="235" t="str">
        <f t="shared" si="189"/>
        <v>0533134</v>
      </c>
      <c r="H12122" s="235" t="s">
        <v>7980</v>
      </c>
      <c r="I12122" s="235" t="s">
        <v>7979</v>
      </c>
    </row>
    <row r="12123" spans="5:9">
      <c r="E12123" s="236" t="s">
        <v>18675</v>
      </c>
      <c r="F12123" s="236" t="s">
        <v>1442</v>
      </c>
      <c r="G12123" s="235" t="str">
        <f t="shared" si="189"/>
        <v>0533135</v>
      </c>
      <c r="H12123" s="235" t="s">
        <v>8012</v>
      </c>
      <c r="I12123" s="235" t="s">
        <v>8011</v>
      </c>
    </row>
    <row r="12124" spans="5:9">
      <c r="E12124" s="236" t="s">
        <v>18675</v>
      </c>
      <c r="F12124" s="236" t="s">
        <v>4197</v>
      </c>
      <c r="G12124" s="235" t="str">
        <f t="shared" si="189"/>
        <v>0533136</v>
      </c>
      <c r="H12124" s="235" t="s">
        <v>14401</v>
      </c>
      <c r="I12124" s="235" t="s">
        <v>14400</v>
      </c>
    </row>
    <row r="12125" spans="5:9">
      <c r="E12125" s="236" t="s">
        <v>18675</v>
      </c>
      <c r="F12125" s="236" t="s">
        <v>1424</v>
      </c>
      <c r="G12125" s="235" t="str">
        <f t="shared" si="189"/>
        <v>0533137</v>
      </c>
      <c r="H12125" s="235" t="s">
        <v>18687</v>
      </c>
      <c r="I12125" s="235" t="s">
        <v>18686</v>
      </c>
    </row>
    <row r="12126" spans="5:9">
      <c r="E12126" s="236" t="s">
        <v>18675</v>
      </c>
      <c r="F12126" s="236" t="s">
        <v>859</v>
      </c>
      <c r="G12126" s="235" t="str">
        <f t="shared" si="189"/>
        <v>0533138</v>
      </c>
      <c r="H12126" s="235" t="s">
        <v>15522</v>
      </c>
      <c r="I12126" s="235" t="s">
        <v>15521</v>
      </c>
    </row>
    <row r="12127" spans="5:9">
      <c r="E12127" s="236" t="s">
        <v>18675</v>
      </c>
      <c r="F12127" s="236" t="s">
        <v>1392</v>
      </c>
      <c r="G12127" s="235" t="str">
        <f t="shared" si="189"/>
        <v>0533140</v>
      </c>
      <c r="H12127" s="235" t="s">
        <v>7968</v>
      </c>
      <c r="I12127" s="235" t="s">
        <v>7967</v>
      </c>
    </row>
    <row r="12128" spans="5:9">
      <c r="E12128" s="236" t="s">
        <v>18675</v>
      </c>
      <c r="F12128" s="236" t="s">
        <v>1539</v>
      </c>
      <c r="G12128" s="235" t="str">
        <f t="shared" si="189"/>
        <v>0533141</v>
      </c>
      <c r="H12128" s="235" t="s">
        <v>4013</v>
      </c>
      <c r="I12128" s="235" t="s">
        <v>4012</v>
      </c>
    </row>
    <row r="12129" spans="5:9">
      <c r="E12129" s="236" t="s">
        <v>18675</v>
      </c>
      <c r="F12129" s="236" t="s">
        <v>4181</v>
      </c>
      <c r="G12129" s="235" t="str">
        <f t="shared" si="189"/>
        <v>0533143</v>
      </c>
      <c r="H12129" s="235" t="s">
        <v>11898</v>
      </c>
      <c r="I12129" s="235" t="s">
        <v>11897</v>
      </c>
    </row>
    <row r="12130" spans="5:9">
      <c r="E12130" s="236" t="s">
        <v>18675</v>
      </c>
      <c r="F12130" s="236" t="s">
        <v>1045</v>
      </c>
      <c r="G12130" s="235" t="str">
        <f t="shared" si="189"/>
        <v>0533150</v>
      </c>
      <c r="H12130" s="235" t="s">
        <v>18685</v>
      </c>
      <c r="I12130" s="235" t="s">
        <v>18684</v>
      </c>
    </row>
    <row r="12131" spans="5:9">
      <c r="E12131" s="236" t="s">
        <v>18675</v>
      </c>
      <c r="F12131" s="236" t="s">
        <v>4168</v>
      </c>
      <c r="G12131" s="235" t="str">
        <f t="shared" si="189"/>
        <v>0533151</v>
      </c>
      <c r="H12131" s="235" t="s">
        <v>11213</v>
      </c>
      <c r="I12131" s="235" t="s">
        <v>6776</v>
      </c>
    </row>
    <row r="12132" spans="5:9">
      <c r="E12132" s="236" t="s">
        <v>18675</v>
      </c>
      <c r="F12132" s="236" t="s">
        <v>2702</v>
      </c>
      <c r="G12132" s="235" t="str">
        <f t="shared" si="189"/>
        <v>0533152</v>
      </c>
      <c r="H12132" s="235" t="s">
        <v>8176</v>
      </c>
      <c r="I12132" s="235" t="s">
        <v>8175</v>
      </c>
    </row>
    <row r="12133" spans="5:9">
      <c r="E12133" s="236" t="s">
        <v>18675</v>
      </c>
      <c r="F12133" s="236" t="s">
        <v>4163</v>
      </c>
      <c r="G12133" s="235" t="str">
        <f t="shared" si="189"/>
        <v>0533153</v>
      </c>
      <c r="H12133" s="235" t="s">
        <v>11210</v>
      </c>
      <c r="I12133" s="235" t="s">
        <v>11209</v>
      </c>
    </row>
    <row r="12134" spans="5:9">
      <c r="E12134" s="236" t="s">
        <v>18675</v>
      </c>
      <c r="F12134" s="236" t="s">
        <v>3348</v>
      </c>
      <c r="G12134" s="235" t="str">
        <f t="shared" si="189"/>
        <v>0533154</v>
      </c>
      <c r="H12134" s="235" t="s">
        <v>18683</v>
      </c>
      <c r="I12134" s="235" t="s">
        <v>18682</v>
      </c>
    </row>
    <row r="12135" spans="5:9">
      <c r="E12135" s="236" t="s">
        <v>18675</v>
      </c>
      <c r="F12135" s="236" t="s">
        <v>4624</v>
      </c>
      <c r="G12135" s="235" t="str">
        <f t="shared" si="189"/>
        <v>0533155</v>
      </c>
      <c r="H12135" s="235" t="s">
        <v>11882</v>
      </c>
      <c r="I12135" s="235" t="s">
        <v>11881</v>
      </c>
    </row>
    <row r="12136" spans="5:9">
      <c r="E12136" s="236" t="s">
        <v>18675</v>
      </c>
      <c r="F12136" s="236" t="s">
        <v>3347</v>
      </c>
      <c r="G12136" s="235" t="str">
        <f t="shared" si="189"/>
        <v>0533156</v>
      </c>
      <c r="H12136" s="235" t="s">
        <v>7970</v>
      </c>
      <c r="I12136" s="235" t="s">
        <v>7969</v>
      </c>
    </row>
    <row r="12137" spans="5:9">
      <c r="E12137" s="236" t="s">
        <v>18675</v>
      </c>
      <c r="F12137" s="236" t="s">
        <v>4160</v>
      </c>
      <c r="G12137" s="235" t="str">
        <f t="shared" si="189"/>
        <v>0533157</v>
      </c>
      <c r="H12137" s="235" t="s">
        <v>15488</v>
      </c>
      <c r="I12137" s="235" t="s">
        <v>15487</v>
      </c>
    </row>
    <row r="12138" spans="5:9">
      <c r="E12138" s="236" t="s">
        <v>18675</v>
      </c>
      <c r="F12138" s="236" t="s">
        <v>1645</v>
      </c>
      <c r="G12138" s="235" t="str">
        <f t="shared" si="189"/>
        <v>0533160</v>
      </c>
      <c r="H12138" s="235" t="s">
        <v>8138</v>
      </c>
      <c r="I12138" s="235" t="s">
        <v>8137</v>
      </c>
    </row>
    <row r="12139" spans="5:9">
      <c r="E12139" s="236" t="s">
        <v>18675</v>
      </c>
      <c r="F12139" s="236" t="s">
        <v>4153</v>
      </c>
      <c r="G12139" s="235" t="str">
        <f t="shared" si="189"/>
        <v>0533161</v>
      </c>
      <c r="H12139" s="235" t="s">
        <v>8134</v>
      </c>
      <c r="I12139" s="235" t="s">
        <v>8133</v>
      </c>
    </row>
    <row r="12140" spans="5:9">
      <c r="E12140" s="236" t="s">
        <v>18675</v>
      </c>
      <c r="F12140" s="236" t="s">
        <v>2697</v>
      </c>
      <c r="G12140" s="235" t="str">
        <f t="shared" si="189"/>
        <v>0533162</v>
      </c>
      <c r="H12140" s="235" t="s">
        <v>11199</v>
      </c>
      <c r="I12140" s="235" t="s">
        <v>11198</v>
      </c>
    </row>
    <row r="12141" spans="5:9">
      <c r="E12141" s="236" t="s">
        <v>18675</v>
      </c>
      <c r="F12141" s="236" t="s">
        <v>4148</v>
      </c>
      <c r="G12141" s="235" t="str">
        <f t="shared" si="189"/>
        <v>0533163</v>
      </c>
      <c r="H12141" s="235" t="s">
        <v>8136</v>
      </c>
      <c r="I12141" s="235" t="s">
        <v>8135</v>
      </c>
    </row>
    <row r="12142" spans="5:9">
      <c r="E12142" s="236" t="s">
        <v>18675</v>
      </c>
      <c r="F12142" s="236" t="s">
        <v>4145</v>
      </c>
      <c r="G12142" s="235" t="str">
        <f t="shared" si="189"/>
        <v>0533165</v>
      </c>
      <c r="H12142" s="235" t="s">
        <v>15481</v>
      </c>
      <c r="I12142" s="235" t="s">
        <v>15480</v>
      </c>
    </row>
    <row r="12143" spans="5:9">
      <c r="E12143" s="236" t="s">
        <v>18675</v>
      </c>
      <c r="F12143" s="236" t="s">
        <v>4142</v>
      </c>
      <c r="G12143" s="235" t="str">
        <f t="shared" si="189"/>
        <v>0533166</v>
      </c>
      <c r="H12143" s="235" t="s">
        <v>18681</v>
      </c>
      <c r="I12143" s="235" t="s">
        <v>18680</v>
      </c>
    </row>
    <row r="12144" spans="5:9">
      <c r="E12144" s="236" t="s">
        <v>18675</v>
      </c>
      <c r="F12144" s="236" t="s">
        <v>1722</v>
      </c>
      <c r="G12144" s="235" t="str">
        <f t="shared" si="189"/>
        <v>0533170</v>
      </c>
      <c r="H12144" s="235" t="s">
        <v>8125</v>
      </c>
      <c r="I12144" s="235" t="s">
        <v>8124</v>
      </c>
    </row>
    <row r="12145" spans="5:9">
      <c r="E12145" s="236" t="s">
        <v>18675</v>
      </c>
      <c r="F12145" s="236" t="s">
        <v>2696</v>
      </c>
      <c r="G12145" s="235" t="str">
        <f t="shared" si="189"/>
        <v>0533171</v>
      </c>
      <c r="H12145" s="235" t="s">
        <v>11204</v>
      </c>
      <c r="I12145" s="235" t="s">
        <v>8110</v>
      </c>
    </row>
    <row r="12146" spans="5:9">
      <c r="E12146" s="236" t="s">
        <v>18675</v>
      </c>
      <c r="F12146" s="236" t="s">
        <v>2693</v>
      </c>
      <c r="G12146" s="235" t="str">
        <f t="shared" si="189"/>
        <v>0533172</v>
      </c>
      <c r="H12146" s="235" t="s">
        <v>6927</v>
      </c>
      <c r="I12146" s="235" t="s">
        <v>6926</v>
      </c>
    </row>
    <row r="12147" spans="5:9">
      <c r="E12147" s="236" t="s">
        <v>18675</v>
      </c>
      <c r="F12147" s="236" t="s">
        <v>4019</v>
      </c>
      <c r="G12147" s="235" t="str">
        <f t="shared" si="189"/>
        <v>0533174</v>
      </c>
      <c r="H12147" s="235" t="s">
        <v>18679</v>
      </c>
      <c r="I12147" s="235" t="s">
        <v>18678</v>
      </c>
    </row>
    <row r="12148" spans="5:9">
      <c r="E12148" s="236" t="s">
        <v>18675</v>
      </c>
      <c r="F12148" s="236" t="s">
        <v>1013</v>
      </c>
      <c r="G12148" s="235" t="str">
        <f t="shared" si="189"/>
        <v>0533175</v>
      </c>
      <c r="H12148" s="235" t="s">
        <v>11868</v>
      </c>
      <c r="I12148" s="235" t="s">
        <v>11867</v>
      </c>
    </row>
    <row r="12149" spans="5:9">
      <c r="E12149" s="236" t="s">
        <v>18675</v>
      </c>
      <c r="F12149" s="236" t="s">
        <v>4011</v>
      </c>
      <c r="G12149" s="235" t="str">
        <f t="shared" si="189"/>
        <v>0533178</v>
      </c>
      <c r="H12149" s="235" t="s">
        <v>18677</v>
      </c>
      <c r="I12149" s="235" t="s">
        <v>18676</v>
      </c>
    </row>
    <row r="12150" spans="5:9">
      <c r="E12150" s="236" t="s">
        <v>18675</v>
      </c>
      <c r="F12150" s="236" t="s">
        <v>1063</v>
      </c>
      <c r="G12150" s="235" t="str">
        <f t="shared" si="189"/>
        <v>0533180</v>
      </c>
      <c r="H12150" s="235" t="s">
        <v>1142</v>
      </c>
      <c r="I12150" s="235" t="s">
        <v>1141</v>
      </c>
    </row>
    <row r="12151" spans="5:9">
      <c r="E12151" s="236" t="s">
        <v>18640</v>
      </c>
      <c r="F12151" s="236" t="s">
        <v>937</v>
      </c>
      <c r="G12151" s="235" t="str">
        <f t="shared" si="189"/>
        <v>0534001</v>
      </c>
      <c r="H12151" s="235" t="s">
        <v>10986</v>
      </c>
      <c r="I12151" s="235" t="s">
        <v>935</v>
      </c>
    </row>
    <row r="12152" spans="5:9">
      <c r="E12152" s="236" t="s">
        <v>18640</v>
      </c>
      <c r="F12152" s="236" t="s">
        <v>972</v>
      </c>
      <c r="G12152" s="235" t="str">
        <f t="shared" si="189"/>
        <v>0534002</v>
      </c>
      <c r="H12152" s="235" t="s">
        <v>18674</v>
      </c>
      <c r="I12152" s="235" t="s">
        <v>18673</v>
      </c>
    </row>
    <row r="12153" spans="5:9">
      <c r="E12153" s="236" t="s">
        <v>18640</v>
      </c>
      <c r="F12153" s="236" t="s">
        <v>969</v>
      </c>
      <c r="G12153" s="235" t="str">
        <f t="shared" si="189"/>
        <v>0534003</v>
      </c>
      <c r="H12153" s="235" t="s">
        <v>18672</v>
      </c>
      <c r="I12153" s="235" t="s">
        <v>18671</v>
      </c>
    </row>
    <row r="12154" spans="5:9">
      <c r="E12154" s="236" t="s">
        <v>18640</v>
      </c>
      <c r="F12154" s="236" t="s">
        <v>966</v>
      </c>
      <c r="G12154" s="235" t="str">
        <f t="shared" si="189"/>
        <v>0534004</v>
      </c>
      <c r="H12154" s="235" t="s">
        <v>18670</v>
      </c>
      <c r="I12154" s="235" t="s">
        <v>18669</v>
      </c>
    </row>
    <row r="12155" spans="5:9">
      <c r="E12155" s="236" t="s">
        <v>18640</v>
      </c>
      <c r="F12155" s="236" t="s">
        <v>963</v>
      </c>
      <c r="G12155" s="235" t="str">
        <f t="shared" si="189"/>
        <v>0534005</v>
      </c>
      <c r="H12155" s="235" t="s">
        <v>15414</v>
      </c>
      <c r="I12155" s="235" t="s">
        <v>15413</v>
      </c>
    </row>
    <row r="12156" spans="5:9">
      <c r="E12156" s="236" t="s">
        <v>18640</v>
      </c>
      <c r="F12156" s="236" t="s">
        <v>960</v>
      </c>
      <c r="G12156" s="235" t="str">
        <f t="shared" si="189"/>
        <v>0534006</v>
      </c>
      <c r="H12156" s="235" t="s">
        <v>7358</v>
      </c>
      <c r="I12156" s="235" t="s">
        <v>7357</v>
      </c>
    </row>
    <row r="12157" spans="5:9">
      <c r="E12157" s="236" t="s">
        <v>18640</v>
      </c>
      <c r="F12157" s="236" t="s">
        <v>957</v>
      </c>
      <c r="G12157" s="235" t="str">
        <f t="shared" si="189"/>
        <v>0534007</v>
      </c>
      <c r="H12157" s="235" t="s">
        <v>18668</v>
      </c>
      <c r="I12157" s="235" t="s">
        <v>18667</v>
      </c>
    </row>
    <row r="12158" spans="5:9">
      <c r="E12158" s="236" t="s">
        <v>18640</v>
      </c>
      <c r="F12158" s="236" t="s">
        <v>934</v>
      </c>
      <c r="G12158" s="235" t="str">
        <f t="shared" si="189"/>
        <v>0534008</v>
      </c>
      <c r="H12158" s="235" t="s">
        <v>15024</v>
      </c>
      <c r="I12158" s="235" t="s">
        <v>15023</v>
      </c>
    </row>
    <row r="12159" spans="5:9">
      <c r="E12159" s="236" t="s">
        <v>18640</v>
      </c>
      <c r="F12159" s="236" t="s">
        <v>1151</v>
      </c>
      <c r="G12159" s="235" t="str">
        <f t="shared" si="189"/>
        <v>0534009</v>
      </c>
      <c r="H12159" s="235" t="s">
        <v>9544</v>
      </c>
      <c r="I12159" s="235" t="s">
        <v>9543</v>
      </c>
    </row>
    <row r="12160" spans="5:9">
      <c r="E12160" s="236" t="s">
        <v>18640</v>
      </c>
      <c r="F12160" s="236" t="s">
        <v>1143</v>
      </c>
      <c r="G12160" s="235" t="str">
        <f t="shared" si="189"/>
        <v>0534010</v>
      </c>
      <c r="H12160" s="235" t="s">
        <v>7748</v>
      </c>
      <c r="I12160" s="235" t="s">
        <v>7747</v>
      </c>
    </row>
    <row r="12161" spans="5:9">
      <c r="E12161" s="236" t="s">
        <v>18640</v>
      </c>
      <c r="F12161" s="236" t="s">
        <v>1602</v>
      </c>
      <c r="G12161" s="235" t="str">
        <f t="shared" si="189"/>
        <v>0534011</v>
      </c>
      <c r="H12161" s="235" t="s">
        <v>15416</v>
      </c>
      <c r="I12161" s="235" t="s">
        <v>15415</v>
      </c>
    </row>
    <row r="12162" spans="5:9">
      <c r="E12162" s="236" t="s">
        <v>18640</v>
      </c>
      <c r="F12162" s="236" t="s">
        <v>1681</v>
      </c>
      <c r="G12162" s="235" t="str">
        <f t="shared" ref="G12162:G12225" si="190">TEXT(E12162,"0000")&amp;TEXT(F12162,"000")</f>
        <v>0534012</v>
      </c>
      <c r="H12162" s="235" t="s">
        <v>14819</v>
      </c>
      <c r="I12162" s="235" t="s">
        <v>14818</v>
      </c>
    </row>
    <row r="12163" spans="5:9">
      <c r="E12163" s="236" t="s">
        <v>18640</v>
      </c>
      <c r="F12163" s="236" t="s">
        <v>1709</v>
      </c>
      <c r="G12163" s="235" t="str">
        <f t="shared" si="190"/>
        <v>0534013</v>
      </c>
      <c r="H12163" s="235" t="s">
        <v>2908</v>
      </c>
      <c r="I12163" s="235" t="s">
        <v>2907</v>
      </c>
    </row>
    <row r="12164" spans="5:9">
      <c r="E12164" s="236" t="s">
        <v>18640</v>
      </c>
      <c r="F12164" s="236" t="s">
        <v>1511</v>
      </c>
      <c r="G12164" s="235" t="str">
        <f t="shared" si="190"/>
        <v>0534014</v>
      </c>
      <c r="H12164" s="235" t="s">
        <v>12015</v>
      </c>
      <c r="I12164" s="235" t="s">
        <v>12014</v>
      </c>
    </row>
    <row r="12165" spans="5:9">
      <c r="E12165" s="236" t="s">
        <v>18640</v>
      </c>
      <c r="F12165" s="236" t="s">
        <v>1704</v>
      </c>
      <c r="G12165" s="235" t="str">
        <f t="shared" si="190"/>
        <v>0534015</v>
      </c>
      <c r="H12165" s="235" t="s">
        <v>18666</v>
      </c>
      <c r="I12165" s="235" t="s">
        <v>18665</v>
      </c>
    </row>
    <row r="12166" spans="5:9">
      <c r="E12166" s="236" t="s">
        <v>18640</v>
      </c>
      <c r="F12166" s="236" t="s">
        <v>1676</v>
      </c>
      <c r="G12166" s="235" t="str">
        <f t="shared" si="190"/>
        <v>0534016</v>
      </c>
      <c r="H12166" s="235" t="s">
        <v>18664</v>
      </c>
      <c r="I12166" s="235" t="s">
        <v>18663</v>
      </c>
    </row>
    <row r="12167" spans="5:9">
      <c r="E12167" s="236" t="s">
        <v>18640</v>
      </c>
      <c r="F12167" s="236" t="s">
        <v>1508</v>
      </c>
      <c r="G12167" s="235" t="str">
        <f t="shared" si="190"/>
        <v>0534017</v>
      </c>
      <c r="H12167" s="235" t="s">
        <v>7750</v>
      </c>
      <c r="I12167" s="235" t="s">
        <v>7749</v>
      </c>
    </row>
    <row r="12168" spans="5:9">
      <c r="E12168" s="236" t="s">
        <v>18640</v>
      </c>
      <c r="F12168" s="236" t="s">
        <v>928</v>
      </c>
      <c r="G12168" s="235" t="str">
        <f t="shared" si="190"/>
        <v>0534019</v>
      </c>
      <c r="H12168" s="235" t="s">
        <v>18662</v>
      </c>
      <c r="I12168" s="235" t="s">
        <v>18661</v>
      </c>
    </row>
    <row r="12169" spans="5:9">
      <c r="E12169" s="236" t="s">
        <v>18640</v>
      </c>
      <c r="F12169" s="236" t="s">
        <v>1071</v>
      </c>
      <c r="G12169" s="235" t="str">
        <f t="shared" si="190"/>
        <v>0534020</v>
      </c>
      <c r="H12169" s="235" t="s">
        <v>18660</v>
      </c>
      <c r="I12169" s="235" t="s">
        <v>18659</v>
      </c>
    </row>
    <row r="12170" spans="5:9">
      <c r="E12170" s="236" t="s">
        <v>18640</v>
      </c>
      <c r="F12170" s="236" t="s">
        <v>1701</v>
      </c>
      <c r="G12170" s="235" t="str">
        <f t="shared" si="190"/>
        <v>0534021</v>
      </c>
      <c r="H12170" s="235" t="s">
        <v>7758</v>
      </c>
      <c r="I12170" s="235" t="s">
        <v>3222</v>
      </c>
    </row>
    <row r="12171" spans="5:9">
      <c r="E12171" s="236" t="s">
        <v>18640</v>
      </c>
      <c r="F12171" s="236" t="s">
        <v>608</v>
      </c>
      <c r="G12171" s="235" t="str">
        <f t="shared" si="190"/>
        <v>0534022</v>
      </c>
      <c r="H12171" s="235" t="s">
        <v>7744</v>
      </c>
      <c r="I12171" s="235" t="s">
        <v>7743</v>
      </c>
    </row>
    <row r="12172" spans="5:9">
      <c r="E12172" s="236" t="s">
        <v>18640</v>
      </c>
      <c r="F12172" s="236" t="s">
        <v>1919</v>
      </c>
      <c r="G12172" s="235" t="str">
        <f t="shared" si="190"/>
        <v>0534023</v>
      </c>
      <c r="H12172" s="235" t="s">
        <v>7761</v>
      </c>
      <c r="I12172" s="235" t="s">
        <v>7760</v>
      </c>
    </row>
    <row r="12173" spans="5:9">
      <c r="E12173" s="236" t="s">
        <v>18640</v>
      </c>
      <c r="F12173" s="236" t="s">
        <v>2126</v>
      </c>
      <c r="G12173" s="235" t="str">
        <f t="shared" si="190"/>
        <v>0534024</v>
      </c>
      <c r="H12173" s="235" t="s">
        <v>18658</v>
      </c>
      <c r="I12173" s="235" t="s">
        <v>18657</v>
      </c>
    </row>
    <row r="12174" spans="5:9">
      <c r="E12174" s="236" t="s">
        <v>18640</v>
      </c>
      <c r="F12174" s="236" t="s">
        <v>1915</v>
      </c>
      <c r="G12174" s="235" t="str">
        <f t="shared" si="190"/>
        <v>0534025</v>
      </c>
      <c r="H12174" s="235" t="s">
        <v>15406</v>
      </c>
      <c r="I12174" s="235" t="s">
        <v>7767</v>
      </c>
    </row>
    <row r="12175" spans="5:9">
      <c r="E12175" s="236" t="s">
        <v>18640</v>
      </c>
      <c r="F12175" s="236" t="s">
        <v>2080</v>
      </c>
      <c r="G12175" s="235" t="str">
        <f t="shared" si="190"/>
        <v>0534026</v>
      </c>
      <c r="H12175" s="235" t="s">
        <v>7766</v>
      </c>
      <c r="I12175" s="235" t="s">
        <v>7765</v>
      </c>
    </row>
    <row r="12176" spans="5:9">
      <c r="E12176" s="236" t="s">
        <v>18640</v>
      </c>
      <c r="F12176" s="236" t="s">
        <v>1960</v>
      </c>
      <c r="G12176" s="235" t="str">
        <f t="shared" si="190"/>
        <v>0534027</v>
      </c>
      <c r="H12176" s="235" t="s">
        <v>9127</v>
      </c>
      <c r="I12176" s="235" t="s">
        <v>7762</v>
      </c>
    </row>
    <row r="12177" spans="5:9">
      <c r="E12177" s="236" t="s">
        <v>18640</v>
      </c>
      <c r="F12177" s="236" t="s">
        <v>925</v>
      </c>
      <c r="G12177" s="235" t="str">
        <f t="shared" si="190"/>
        <v>0534028</v>
      </c>
      <c r="H12177" s="235" t="s">
        <v>1109</v>
      </c>
      <c r="I12177" s="235" t="s">
        <v>1108</v>
      </c>
    </row>
    <row r="12178" spans="5:9">
      <c r="E12178" s="236" t="s">
        <v>18640</v>
      </c>
      <c r="F12178" s="236" t="s">
        <v>922</v>
      </c>
      <c r="G12178" s="235" t="str">
        <f t="shared" si="190"/>
        <v>0534029</v>
      </c>
      <c r="H12178" s="235" t="s">
        <v>11151</v>
      </c>
      <c r="I12178" s="235" t="s">
        <v>6094</v>
      </c>
    </row>
    <row r="12179" spans="5:9">
      <c r="E12179" s="236" t="s">
        <v>18640</v>
      </c>
      <c r="F12179" s="236" t="s">
        <v>2121</v>
      </c>
      <c r="G12179" s="235" t="str">
        <f t="shared" si="190"/>
        <v>0534031</v>
      </c>
      <c r="H12179" s="235" t="s">
        <v>15394</v>
      </c>
      <c r="I12179" s="235" t="s">
        <v>15393</v>
      </c>
    </row>
    <row r="12180" spans="5:9">
      <c r="E12180" s="236" t="s">
        <v>18640</v>
      </c>
      <c r="F12180" s="236" t="s">
        <v>1599</v>
      </c>
      <c r="G12180" s="235" t="str">
        <f t="shared" si="190"/>
        <v>0534032</v>
      </c>
      <c r="H12180" s="235" t="s">
        <v>4599</v>
      </c>
      <c r="I12180" s="235" t="s">
        <v>4598</v>
      </c>
    </row>
    <row r="12181" spans="5:9">
      <c r="E12181" s="236" t="s">
        <v>18640</v>
      </c>
      <c r="F12181" s="236" t="s">
        <v>1596</v>
      </c>
      <c r="G12181" s="235" t="str">
        <f t="shared" si="190"/>
        <v>0534033</v>
      </c>
      <c r="H12181" s="235" t="s">
        <v>15392</v>
      </c>
      <c r="I12181" s="235" t="s">
        <v>15391</v>
      </c>
    </row>
    <row r="12182" spans="5:9">
      <c r="E12182" s="236" t="s">
        <v>18640</v>
      </c>
      <c r="F12182" s="236" t="s">
        <v>1028</v>
      </c>
      <c r="G12182" s="235" t="str">
        <f t="shared" si="190"/>
        <v>0534035</v>
      </c>
      <c r="H12182" s="235" t="s">
        <v>18656</v>
      </c>
      <c r="I12182" s="235" t="s">
        <v>18655</v>
      </c>
    </row>
    <row r="12183" spans="5:9">
      <c r="E12183" s="236" t="s">
        <v>18640</v>
      </c>
      <c r="F12183" s="236" t="s">
        <v>916</v>
      </c>
      <c r="G12183" s="235" t="str">
        <f t="shared" si="190"/>
        <v>0534039</v>
      </c>
      <c r="H12183" s="235" t="s">
        <v>14850</v>
      </c>
      <c r="I12183" s="235" t="s">
        <v>14849</v>
      </c>
    </row>
    <row r="12184" spans="5:9">
      <c r="E12184" s="236" t="s">
        <v>18640</v>
      </c>
      <c r="F12184" s="236" t="s">
        <v>1586</v>
      </c>
      <c r="G12184" s="235" t="str">
        <f t="shared" si="190"/>
        <v>0534041</v>
      </c>
      <c r="H12184" s="235" t="s">
        <v>1739</v>
      </c>
      <c r="I12184" s="235" t="s">
        <v>1738</v>
      </c>
    </row>
    <row r="12185" spans="5:9">
      <c r="E12185" s="236" t="s">
        <v>18640</v>
      </c>
      <c r="F12185" s="236" t="s">
        <v>2095</v>
      </c>
      <c r="G12185" s="235" t="str">
        <f t="shared" si="190"/>
        <v>0534043</v>
      </c>
      <c r="H12185" s="235" t="s">
        <v>13104</v>
      </c>
      <c r="I12185" s="235" t="s">
        <v>15591</v>
      </c>
    </row>
    <row r="12186" spans="5:9">
      <c r="E12186" s="236" t="s">
        <v>18640</v>
      </c>
      <c r="F12186" s="236" t="s">
        <v>2091</v>
      </c>
      <c r="G12186" s="235" t="str">
        <f t="shared" si="190"/>
        <v>0534044</v>
      </c>
      <c r="H12186" s="235" t="s">
        <v>3079</v>
      </c>
      <c r="I12186" s="235" t="s">
        <v>3078</v>
      </c>
    </row>
    <row r="12187" spans="5:9">
      <c r="E12187" s="236" t="s">
        <v>18640</v>
      </c>
      <c r="F12187" s="236" t="s">
        <v>2542</v>
      </c>
      <c r="G12187" s="235" t="str">
        <f t="shared" si="190"/>
        <v>0534045</v>
      </c>
      <c r="H12187" s="235" t="s">
        <v>18654</v>
      </c>
      <c r="I12187" s="235" t="s">
        <v>18653</v>
      </c>
    </row>
    <row r="12188" spans="5:9">
      <c r="E12188" s="236" t="s">
        <v>18640</v>
      </c>
      <c r="F12188" s="236" t="s">
        <v>4783</v>
      </c>
      <c r="G12188" s="235" t="str">
        <f t="shared" si="190"/>
        <v>0534046</v>
      </c>
      <c r="H12188" s="235" t="s">
        <v>3102</v>
      </c>
      <c r="I12188" s="235" t="s">
        <v>2538</v>
      </c>
    </row>
    <row r="12189" spans="5:9">
      <c r="E12189" s="236" t="s">
        <v>18640</v>
      </c>
      <c r="F12189" s="236" t="s">
        <v>3071</v>
      </c>
      <c r="G12189" s="235" t="str">
        <f t="shared" si="190"/>
        <v>0534047</v>
      </c>
      <c r="H12189" s="235" t="s">
        <v>1795</v>
      </c>
      <c r="I12189" s="235" t="s">
        <v>1794</v>
      </c>
    </row>
    <row r="12190" spans="5:9">
      <c r="E12190" s="236" t="s">
        <v>18640</v>
      </c>
      <c r="F12190" s="236" t="s">
        <v>913</v>
      </c>
      <c r="G12190" s="235" t="str">
        <f t="shared" si="190"/>
        <v>0534048</v>
      </c>
      <c r="H12190" s="235" t="s">
        <v>7740</v>
      </c>
      <c r="I12190" s="235" t="s">
        <v>7739</v>
      </c>
    </row>
    <row r="12191" spans="5:9">
      <c r="E12191" s="236" t="s">
        <v>18640</v>
      </c>
      <c r="F12191" s="236" t="s">
        <v>910</v>
      </c>
      <c r="G12191" s="235" t="str">
        <f t="shared" si="190"/>
        <v>0534049</v>
      </c>
      <c r="H12191" s="235" t="s">
        <v>7736</v>
      </c>
      <c r="I12191" s="235" t="s">
        <v>7735</v>
      </c>
    </row>
    <row r="12192" spans="5:9">
      <c r="E12192" s="236" t="s">
        <v>18640</v>
      </c>
      <c r="F12192" s="236" t="s">
        <v>2537</v>
      </c>
      <c r="G12192" s="235" t="str">
        <f t="shared" si="190"/>
        <v>0534051</v>
      </c>
      <c r="H12192" s="235" t="s">
        <v>7734</v>
      </c>
      <c r="I12192" s="235" t="s">
        <v>7733</v>
      </c>
    </row>
    <row r="12193" spans="5:9">
      <c r="E12193" s="236" t="s">
        <v>18640</v>
      </c>
      <c r="F12193" s="236" t="s">
        <v>2534</v>
      </c>
      <c r="G12193" s="235" t="str">
        <f t="shared" si="190"/>
        <v>0534052</v>
      </c>
      <c r="H12193" s="235" t="s">
        <v>1107</v>
      </c>
      <c r="I12193" s="235" t="s">
        <v>1106</v>
      </c>
    </row>
    <row r="12194" spans="5:9">
      <c r="E12194" s="236" t="s">
        <v>18640</v>
      </c>
      <c r="F12194" s="236" t="s">
        <v>2531</v>
      </c>
      <c r="G12194" s="235" t="str">
        <f t="shared" si="190"/>
        <v>0534053</v>
      </c>
      <c r="H12194" s="235" t="s">
        <v>11156</v>
      </c>
      <c r="I12194" s="235" t="s">
        <v>11155</v>
      </c>
    </row>
    <row r="12195" spans="5:9">
      <c r="E12195" s="236" t="s">
        <v>18640</v>
      </c>
      <c r="F12195" s="236" t="s">
        <v>4317</v>
      </c>
      <c r="G12195" s="235" t="str">
        <f t="shared" si="190"/>
        <v>0534054</v>
      </c>
      <c r="H12195" s="235" t="s">
        <v>7704</v>
      </c>
      <c r="I12195" s="235" t="s">
        <v>7703</v>
      </c>
    </row>
    <row r="12196" spans="5:9">
      <c r="E12196" s="236" t="s">
        <v>18640</v>
      </c>
      <c r="F12196" s="236" t="s">
        <v>4314</v>
      </c>
      <c r="G12196" s="235" t="str">
        <f t="shared" si="190"/>
        <v>0534055</v>
      </c>
      <c r="H12196" s="235" t="s">
        <v>11863</v>
      </c>
      <c r="I12196" s="235" t="s">
        <v>11862</v>
      </c>
    </row>
    <row r="12197" spans="5:9">
      <c r="E12197" s="236" t="s">
        <v>18640</v>
      </c>
      <c r="F12197" s="236" t="s">
        <v>3651</v>
      </c>
      <c r="G12197" s="235" t="str">
        <f t="shared" si="190"/>
        <v>0534056</v>
      </c>
      <c r="H12197" s="235" t="s">
        <v>7697</v>
      </c>
      <c r="I12197" s="235" t="s">
        <v>7696</v>
      </c>
    </row>
    <row r="12198" spans="5:9">
      <c r="E12198" s="236" t="s">
        <v>18640</v>
      </c>
      <c r="F12198" s="236" t="s">
        <v>4772</v>
      </c>
      <c r="G12198" s="235" t="str">
        <f t="shared" si="190"/>
        <v>0534057</v>
      </c>
      <c r="H12198" s="235" t="s">
        <v>15385</v>
      </c>
      <c r="I12198" s="235" t="s">
        <v>4706</v>
      </c>
    </row>
    <row r="12199" spans="5:9">
      <c r="E12199" s="236" t="s">
        <v>18640</v>
      </c>
      <c r="F12199" s="236" t="s">
        <v>907</v>
      </c>
      <c r="G12199" s="235" t="str">
        <f t="shared" si="190"/>
        <v>0534058</v>
      </c>
      <c r="H12199" s="235" t="s">
        <v>18652</v>
      </c>
      <c r="I12199" s="235" t="s">
        <v>18651</v>
      </c>
    </row>
    <row r="12200" spans="5:9">
      <c r="E12200" s="236" t="s">
        <v>18640</v>
      </c>
      <c r="F12200" s="236" t="s">
        <v>904</v>
      </c>
      <c r="G12200" s="235" t="str">
        <f t="shared" si="190"/>
        <v>0534059</v>
      </c>
      <c r="H12200" s="235" t="s">
        <v>18650</v>
      </c>
      <c r="I12200" s="235" t="s">
        <v>18649</v>
      </c>
    </row>
    <row r="12201" spans="5:9">
      <c r="E12201" s="236" t="s">
        <v>18640</v>
      </c>
      <c r="F12201" s="236" t="s">
        <v>1140</v>
      </c>
      <c r="G12201" s="235" t="str">
        <f t="shared" si="190"/>
        <v>0534060</v>
      </c>
      <c r="H12201" s="235" t="s">
        <v>6266</v>
      </c>
      <c r="I12201" s="235" t="s">
        <v>6265</v>
      </c>
    </row>
    <row r="12202" spans="5:9">
      <c r="E12202" s="236" t="s">
        <v>18640</v>
      </c>
      <c r="F12202" s="236" t="s">
        <v>3067</v>
      </c>
      <c r="G12202" s="235" t="str">
        <f t="shared" si="190"/>
        <v>0534061</v>
      </c>
      <c r="H12202" s="235" t="s">
        <v>8585</v>
      </c>
      <c r="I12202" s="235" t="s">
        <v>8584</v>
      </c>
    </row>
    <row r="12203" spans="5:9">
      <c r="E12203" s="236" t="s">
        <v>18640</v>
      </c>
      <c r="F12203" s="236" t="s">
        <v>5249</v>
      </c>
      <c r="G12203" s="235" t="str">
        <f t="shared" si="190"/>
        <v>0534062</v>
      </c>
      <c r="H12203" s="235" t="s">
        <v>6282</v>
      </c>
      <c r="I12203" s="235" t="s">
        <v>1485</v>
      </c>
    </row>
    <row r="12204" spans="5:9">
      <c r="E12204" s="236" t="s">
        <v>18640</v>
      </c>
      <c r="F12204" s="236" t="s">
        <v>4502</v>
      </c>
      <c r="G12204" s="235" t="str">
        <f t="shared" si="190"/>
        <v>0534066</v>
      </c>
      <c r="H12204" s="235" t="s">
        <v>18648</v>
      </c>
      <c r="I12204" s="235" t="s">
        <v>18647</v>
      </c>
    </row>
    <row r="12205" spans="5:9">
      <c r="E12205" s="236" t="s">
        <v>18640</v>
      </c>
      <c r="F12205" s="236" t="s">
        <v>2648</v>
      </c>
      <c r="G12205" s="235" t="str">
        <f t="shared" si="190"/>
        <v>0534071</v>
      </c>
      <c r="H12205" s="235" t="s">
        <v>7808</v>
      </c>
      <c r="I12205" s="235" t="s">
        <v>7807</v>
      </c>
    </row>
    <row r="12206" spans="5:9">
      <c r="E12206" s="236" t="s">
        <v>18640</v>
      </c>
      <c r="F12206" s="236" t="s">
        <v>4941</v>
      </c>
      <c r="G12206" s="235" t="str">
        <f t="shared" si="190"/>
        <v>0534072</v>
      </c>
      <c r="H12206" s="235" t="s">
        <v>11235</v>
      </c>
      <c r="I12206" s="235" t="s">
        <v>11234</v>
      </c>
    </row>
    <row r="12207" spans="5:9">
      <c r="E12207" s="236" t="s">
        <v>18640</v>
      </c>
      <c r="F12207" s="236" t="s">
        <v>1686</v>
      </c>
      <c r="G12207" s="235" t="str">
        <f t="shared" si="190"/>
        <v>0534073</v>
      </c>
      <c r="H12207" s="235" t="s">
        <v>2825</v>
      </c>
      <c r="I12207" s="235" t="s">
        <v>2824</v>
      </c>
    </row>
    <row r="12208" spans="5:9">
      <c r="E12208" s="236" t="s">
        <v>18640</v>
      </c>
      <c r="F12208" s="236" t="s">
        <v>3062</v>
      </c>
      <c r="G12208" s="235" t="str">
        <f t="shared" si="190"/>
        <v>0534081</v>
      </c>
      <c r="H12208" s="235" t="s">
        <v>5049</v>
      </c>
      <c r="I12208" s="235" t="s">
        <v>5048</v>
      </c>
    </row>
    <row r="12209" spans="5:9">
      <c r="E12209" s="236" t="s">
        <v>18640</v>
      </c>
      <c r="F12209" s="236" t="s">
        <v>3644</v>
      </c>
      <c r="G12209" s="235" t="str">
        <f t="shared" si="190"/>
        <v>0534082</v>
      </c>
      <c r="H12209" s="235" t="s">
        <v>1391</v>
      </c>
      <c r="I12209" s="235" t="s">
        <v>7306</v>
      </c>
    </row>
    <row r="12210" spans="5:9">
      <c r="E12210" s="236" t="s">
        <v>18640</v>
      </c>
      <c r="F12210" s="236" t="s">
        <v>3058</v>
      </c>
      <c r="G12210" s="235" t="str">
        <f t="shared" si="190"/>
        <v>0534085</v>
      </c>
      <c r="H12210" s="235" t="s">
        <v>1142</v>
      </c>
      <c r="I12210" s="235" t="s">
        <v>1141</v>
      </c>
    </row>
    <row r="12211" spans="5:9">
      <c r="E12211" s="236" t="s">
        <v>18640</v>
      </c>
      <c r="F12211" s="236" t="s">
        <v>1022</v>
      </c>
      <c r="G12211" s="235" t="str">
        <f t="shared" si="190"/>
        <v>0534095</v>
      </c>
      <c r="H12211" s="235" t="s">
        <v>10809</v>
      </c>
      <c r="I12211" s="235" t="s">
        <v>6992</v>
      </c>
    </row>
    <row r="12212" spans="5:9">
      <c r="E12212" s="236" t="s">
        <v>18640</v>
      </c>
      <c r="F12212" s="236" t="s">
        <v>1066</v>
      </c>
      <c r="G12212" s="235" t="str">
        <f t="shared" si="190"/>
        <v>0534100</v>
      </c>
      <c r="H12212" s="235" t="s">
        <v>12650</v>
      </c>
      <c r="I12212" s="235" t="s">
        <v>12649</v>
      </c>
    </row>
    <row r="12213" spans="5:9">
      <c r="E12213" s="236" t="s">
        <v>18640</v>
      </c>
      <c r="F12213" s="236" t="s">
        <v>1388</v>
      </c>
      <c r="G12213" s="235" t="str">
        <f t="shared" si="190"/>
        <v>0534101</v>
      </c>
      <c r="H12213" s="235" t="s">
        <v>18646</v>
      </c>
      <c r="I12213" s="235" t="s">
        <v>18645</v>
      </c>
    </row>
    <row r="12214" spans="5:9">
      <c r="E12214" s="236" t="s">
        <v>18640</v>
      </c>
      <c r="F12214" s="236" t="s">
        <v>1378</v>
      </c>
      <c r="G12214" s="235" t="str">
        <f t="shared" si="190"/>
        <v>0534102</v>
      </c>
      <c r="H12214" s="235" t="s">
        <v>18644</v>
      </c>
      <c r="I12214" s="235" t="s">
        <v>18643</v>
      </c>
    </row>
    <row r="12215" spans="5:9">
      <c r="E12215" s="236" t="s">
        <v>18640</v>
      </c>
      <c r="F12215" s="236" t="s">
        <v>1356</v>
      </c>
      <c r="G12215" s="235" t="str">
        <f t="shared" si="190"/>
        <v>0534111</v>
      </c>
      <c r="H12215" s="235" t="s">
        <v>18642</v>
      </c>
      <c r="I12215" s="235" t="s">
        <v>18641</v>
      </c>
    </row>
    <row r="12216" spans="5:9">
      <c r="E12216" s="236" t="s">
        <v>18640</v>
      </c>
      <c r="F12216" s="236" t="s">
        <v>1073</v>
      </c>
      <c r="G12216" s="235" t="str">
        <f t="shared" si="190"/>
        <v>0534120</v>
      </c>
      <c r="H12216" s="235" t="s">
        <v>18639</v>
      </c>
      <c r="I12216" s="235" t="s">
        <v>18638</v>
      </c>
    </row>
    <row r="12217" spans="5:9">
      <c r="E12217" s="236" t="s">
        <v>18625</v>
      </c>
      <c r="F12217" s="236" t="s">
        <v>972</v>
      </c>
      <c r="G12217" s="235" t="str">
        <f t="shared" si="190"/>
        <v>0537002</v>
      </c>
      <c r="H12217" s="235" t="s">
        <v>28628</v>
      </c>
      <c r="I12217" s="235" t="s">
        <v>28935</v>
      </c>
    </row>
    <row r="12218" spans="5:9">
      <c r="E12218" s="236" t="s">
        <v>18625</v>
      </c>
      <c r="F12218" s="236" t="s">
        <v>957</v>
      </c>
      <c r="G12218" s="235" t="str">
        <f t="shared" si="190"/>
        <v>0537007</v>
      </c>
      <c r="H12218" s="235" t="s">
        <v>18637</v>
      </c>
      <c r="I12218" s="235" t="s">
        <v>18636</v>
      </c>
    </row>
    <row r="12219" spans="5:9">
      <c r="E12219" s="236" t="s">
        <v>18625</v>
      </c>
      <c r="F12219" s="236" t="s">
        <v>934</v>
      </c>
      <c r="G12219" s="235" t="str">
        <f t="shared" si="190"/>
        <v>0537008</v>
      </c>
      <c r="H12219" s="235" t="s">
        <v>2548</v>
      </c>
      <c r="I12219" s="235" t="s">
        <v>2547</v>
      </c>
    </row>
    <row r="12220" spans="5:9">
      <c r="E12220" s="236" t="s">
        <v>18625</v>
      </c>
      <c r="F12220" s="236" t="s">
        <v>1151</v>
      </c>
      <c r="G12220" s="235" t="str">
        <f t="shared" si="190"/>
        <v>0537009</v>
      </c>
      <c r="H12220" s="235" t="s">
        <v>28629</v>
      </c>
      <c r="I12220" s="235" t="s">
        <v>28936</v>
      </c>
    </row>
    <row r="12221" spans="5:9">
      <c r="E12221" s="236" t="s">
        <v>18625</v>
      </c>
      <c r="F12221" s="236" t="s">
        <v>1143</v>
      </c>
      <c r="G12221" s="235" t="str">
        <f t="shared" si="190"/>
        <v>0537010</v>
      </c>
      <c r="H12221" s="235" t="s">
        <v>18634</v>
      </c>
      <c r="I12221" s="235" t="s">
        <v>18633</v>
      </c>
    </row>
    <row r="12222" spans="5:9">
      <c r="E12222" s="236" t="s">
        <v>18625</v>
      </c>
      <c r="F12222" s="236" t="s">
        <v>1071</v>
      </c>
      <c r="G12222" s="235" t="str">
        <f t="shared" si="190"/>
        <v>0537020</v>
      </c>
      <c r="H12222" s="235" t="s">
        <v>28630</v>
      </c>
      <c r="I12222" s="235" t="s">
        <v>28937</v>
      </c>
    </row>
    <row r="12223" spans="5:9">
      <c r="E12223" s="236" t="s">
        <v>18625</v>
      </c>
      <c r="F12223" s="236" t="s">
        <v>1621</v>
      </c>
      <c r="G12223" s="235" t="str">
        <f t="shared" si="190"/>
        <v>0537030</v>
      </c>
      <c r="H12223" s="235" t="s">
        <v>18632</v>
      </c>
      <c r="I12223" s="235" t="s">
        <v>1945</v>
      </c>
    </row>
    <row r="12224" spans="5:9">
      <c r="E12224" s="236" t="s">
        <v>18625</v>
      </c>
      <c r="F12224" s="236" t="s">
        <v>1025</v>
      </c>
      <c r="G12224" s="235" t="str">
        <f t="shared" si="190"/>
        <v>0537040</v>
      </c>
      <c r="H12224" s="235" t="s">
        <v>15299</v>
      </c>
      <c r="I12224" s="235" t="s">
        <v>8097</v>
      </c>
    </row>
    <row r="12225" spans="5:9">
      <c r="E12225" s="236" t="s">
        <v>18625</v>
      </c>
      <c r="F12225" s="236" t="s">
        <v>1620</v>
      </c>
      <c r="G12225" s="235" t="str">
        <f t="shared" si="190"/>
        <v>0537050</v>
      </c>
      <c r="H12225" s="235" t="s">
        <v>28631</v>
      </c>
      <c r="I12225" s="235" t="s">
        <v>28938</v>
      </c>
    </row>
    <row r="12226" spans="5:9">
      <c r="E12226" s="236" t="s">
        <v>18625</v>
      </c>
      <c r="F12226" s="236" t="s">
        <v>4974</v>
      </c>
      <c r="G12226" s="235" t="str">
        <f t="shared" ref="G12226:G12289" si="191">TEXT(E12226,"0000")&amp;TEXT(F12226,"000")</f>
        <v>0537074</v>
      </c>
      <c r="H12226" s="235" t="s">
        <v>28632</v>
      </c>
      <c r="I12226" s="235" t="s">
        <v>28939</v>
      </c>
    </row>
    <row r="12227" spans="5:9">
      <c r="E12227" s="236" t="s">
        <v>18625</v>
      </c>
      <c r="F12227" s="236" t="s">
        <v>1359</v>
      </c>
      <c r="G12227" s="235" t="str">
        <f t="shared" si="191"/>
        <v>0537110</v>
      </c>
      <c r="H12227" s="235" t="s">
        <v>15293</v>
      </c>
      <c r="I12227" s="235" t="s">
        <v>15292</v>
      </c>
    </row>
    <row r="12228" spans="5:9">
      <c r="E12228" s="236" t="s">
        <v>18625</v>
      </c>
      <c r="F12228" s="236" t="s">
        <v>1073</v>
      </c>
      <c r="G12228" s="235" t="str">
        <f t="shared" si="191"/>
        <v>0537120</v>
      </c>
      <c r="H12228" s="235" t="s">
        <v>28633</v>
      </c>
      <c r="I12228" s="235" t="s">
        <v>28940</v>
      </c>
    </row>
    <row r="12229" spans="5:9">
      <c r="E12229" s="236" t="s">
        <v>18625</v>
      </c>
      <c r="F12229" s="236" t="s">
        <v>1445</v>
      </c>
      <c r="G12229" s="235" t="str">
        <f t="shared" si="191"/>
        <v>0537130</v>
      </c>
      <c r="H12229" s="235" t="s">
        <v>28634</v>
      </c>
      <c r="I12229" s="235" t="s">
        <v>28941</v>
      </c>
    </row>
    <row r="12230" spans="5:9">
      <c r="E12230" s="236" t="s">
        <v>18625</v>
      </c>
      <c r="F12230" s="236" t="s">
        <v>1392</v>
      </c>
      <c r="G12230" s="235" t="str">
        <f t="shared" si="191"/>
        <v>0537140</v>
      </c>
      <c r="H12230" s="235" t="s">
        <v>28635</v>
      </c>
      <c r="I12230" s="235" t="s">
        <v>28942</v>
      </c>
    </row>
    <row r="12231" spans="5:9">
      <c r="E12231" s="236" t="s">
        <v>18625</v>
      </c>
      <c r="F12231" s="236" t="s">
        <v>1045</v>
      </c>
      <c r="G12231" s="235" t="str">
        <f t="shared" si="191"/>
        <v>0537150</v>
      </c>
      <c r="H12231" s="235" t="s">
        <v>28636</v>
      </c>
      <c r="I12231" s="235" t="s">
        <v>28943</v>
      </c>
    </row>
    <row r="12232" spans="5:9">
      <c r="E12232" s="236" t="s">
        <v>18625</v>
      </c>
      <c r="F12232" s="236" t="s">
        <v>1645</v>
      </c>
      <c r="G12232" s="235" t="str">
        <f t="shared" si="191"/>
        <v>0537160</v>
      </c>
      <c r="H12232" s="235" t="s">
        <v>28637</v>
      </c>
      <c r="I12232" s="235" t="s">
        <v>28944</v>
      </c>
    </row>
    <row r="12233" spans="5:9">
      <c r="E12233" s="236" t="s">
        <v>18625</v>
      </c>
      <c r="F12233" s="236" t="s">
        <v>1722</v>
      </c>
      <c r="G12233" s="235" t="str">
        <f t="shared" si="191"/>
        <v>0537170</v>
      </c>
      <c r="H12233" s="235" t="s">
        <v>20719</v>
      </c>
      <c r="I12233" s="235" t="s">
        <v>20718</v>
      </c>
    </row>
    <row r="12234" spans="5:9">
      <c r="E12234" s="236" t="s">
        <v>18625</v>
      </c>
      <c r="F12234" s="236" t="s">
        <v>1013</v>
      </c>
      <c r="G12234" s="235" t="str">
        <f t="shared" si="191"/>
        <v>0537175</v>
      </c>
      <c r="H12234" s="235" t="s">
        <v>5177</v>
      </c>
      <c r="I12234" s="235" t="s">
        <v>5176</v>
      </c>
    </row>
    <row r="12235" spans="5:9">
      <c r="E12235" s="236" t="s">
        <v>18625</v>
      </c>
      <c r="F12235" s="236" t="s">
        <v>3340</v>
      </c>
      <c r="G12235" s="235" t="str">
        <f t="shared" si="191"/>
        <v>0537176</v>
      </c>
      <c r="H12235" s="235" t="s">
        <v>28638</v>
      </c>
      <c r="I12235" s="235" t="s">
        <v>28945</v>
      </c>
    </row>
    <row r="12236" spans="5:9">
      <c r="E12236" s="236" t="s">
        <v>18625</v>
      </c>
      <c r="F12236" s="236" t="s">
        <v>4014</v>
      </c>
      <c r="G12236" s="235" t="str">
        <f t="shared" si="191"/>
        <v>0537177</v>
      </c>
      <c r="H12236" s="235" t="s">
        <v>18631</v>
      </c>
      <c r="I12236" s="235" t="s">
        <v>18630</v>
      </c>
    </row>
    <row r="12237" spans="5:9">
      <c r="E12237" s="236" t="s">
        <v>18625</v>
      </c>
      <c r="F12237" s="236" t="s">
        <v>1042</v>
      </c>
      <c r="G12237" s="235" t="str">
        <f t="shared" si="191"/>
        <v>0537210</v>
      </c>
      <c r="H12237" s="235" t="s">
        <v>5982</v>
      </c>
      <c r="I12237" s="235" t="s">
        <v>5981</v>
      </c>
    </row>
    <row r="12238" spans="5:9">
      <c r="E12238" s="236" t="s">
        <v>18625</v>
      </c>
      <c r="F12238" s="236" t="s">
        <v>3993</v>
      </c>
      <c r="G12238" s="235" t="str">
        <f t="shared" si="191"/>
        <v>0537217</v>
      </c>
      <c r="H12238" s="235" t="s">
        <v>28639</v>
      </c>
      <c r="I12238" s="235" t="s">
        <v>28946</v>
      </c>
    </row>
    <row r="12239" spans="5:9">
      <c r="E12239" s="236" t="s">
        <v>18625</v>
      </c>
      <c r="F12239" s="236" t="s">
        <v>1124</v>
      </c>
      <c r="G12239" s="235" t="str">
        <f t="shared" si="191"/>
        <v>0537230</v>
      </c>
      <c r="H12239" s="235" t="s">
        <v>28640</v>
      </c>
      <c r="I12239" s="235" t="s">
        <v>28947</v>
      </c>
    </row>
    <row r="12240" spans="5:9">
      <c r="E12240" s="236" t="s">
        <v>18625</v>
      </c>
      <c r="F12240" s="236" t="s">
        <v>1716</v>
      </c>
      <c r="G12240" s="235" t="str">
        <f t="shared" si="191"/>
        <v>0537240</v>
      </c>
      <c r="H12240" s="235" t="s">
        <v>28641</v>
      </c>
      <c r="I12240" s="235" t="s">
        <v>28948</v>
      </c>
    </row>
    <row r="12241" spans="5:9">
      <c r="E12241" s="236" t="s">
        <v>18625</v>
      </c>
      <c r="F12241" s="236" t="s">
        <v>1121</v>
      </c>
      <c r="G12241" s="235" t="str">
        <f t="shared" si="191"/>
        <v>0537250</v>
      </c>
      <c r="H12241" s="235" t="s">
        <v>28642</v>
      </c>
      <c r="I12241" s="235" t="s">
        <v>28949</v>
      </c>
    </row>
    <row r="12242" spans="5:9">
      <c r="E12242" s="236" t="s">
        <v>18625</v>
      </c>
      <c r="F12242" s="236" t="s">
        <v>3965</v>
      </c>
      <c r="G12242" s="235" t="str">
        <f t="shared" si="191"/>
        <v>0537253</v>
      </c>
      <c r="H12242" s="235" t="s">
        <v>28643</v>
      </c>
      <c r="I12242" s="235" t="s">
        <v>28950</v>
      </c>
    </row>
    <row r="12243" spans="5:9">
      <c r="E12243" s="236" t="s">
        <v>18625</v>
      </c>
      <c r="F12243" s="236" t="s">
        <v>2187</v>
      </c>
      <c r="G12243" s="235" t="str">
        <f t="shared" si="191"/>
        <v>0537310</v>
      </c>
      <c r="H12243" s="235" t="s">
        <v>28644</v>
      </c>
      <c r="I12243" s="235" t="s">
        <v>28951</v>
      </c>
    </row>
    <row r="12244" spans="5:9">
      <c r="E12244" s="236" t="s">
        <v>18625</v>
      </c>
      <c r="F12244" s="236" t="s">
        <v>1036</v>
      </c>
      <c r="G12244" s="235" t="str">
        <f t="shared" si="191"/>
        <v>0537320</v>
      </c>
      <c r="H12244" s="235" t="s">
        <v>28645</v>
      </c>
      <c r="I12244" s="235" t="s">
        <v>28952</v>
      </c>
    </row>
    <row r="12245" spans="5:9">
      <c r="E12245" s="236" t="s">
        <v>18625</v>
      </c>
      <c r="F12245" s="236" t="s">
        <v>7041</v>
      </c>
      <c r="G12245" s="235" t="str">
        <f t="shared" si="191"/>
        <v>0537350</v>
      </c>
      <c r="H12245" s="235" t="s">
        <v>28646</v>
      </c>
      <c r="I12245" s="235" t="s">
        <v>28953</v>
      </c>
    </row>
    <row r="12246" spans="5:9">
      <c r="E12246" s="236" t="s">
        <v>18625</v>
      </c>
      <c r="F12246" s="236" t="s">
        <v>1825</v>
      </c>
      <c r="G12246" s="235" t="str">
        <f t="shared" si="191"/>
        <v>0537360</v>
      </c>
      <c r="H12246" s="235" t="s">
        <v>14544</v>
      </c>
      <c r="I12246" s="235" t="s">
        <v>14543</v>
      </c>
    </row>
    <row r="12247" spans="5:9">
      <c r="E12247" s="236" t="s">
        <v>18625</v>
      </c>
      <c r="F12247" s="236" t="s">
        <v>1110</v>
      </c>
      <c r="G12247" s="235" t="str">
        <f t="shared" si="191"/>
        <v>0537410</v>
      </c>
      <c r="H12247" s="235" t="s">
        <v>15336</v>
      </c>
      <c r="I12247" s="235" t="s">
        <v>15335</v>
      </c>
    </row>
    <row r="12248" spans="5:9">
      <c r="E12248" s="236" t="s">
        <v>18625</v>
      </c>
      <c r="F12248" s="236" t="s">
        <v>11150</v>
      </c>
      <c r="G12248" s="235" t="str">
        <f t="shared" si="191"/>
        <v>0537453</v>
      </c>
      <c r="H12248" s="235" t="s">
        <v>28647</v>
      </c>
      <c r="I12248" s="235" t="s">
        <v>28954</v>
      </c>
    </row>
    <row r="12249" spans="5:9">
      <c r="E12249" s="236" t="s">
        <v>18625</v>
      </c>
      <c r="F12249" s="236" t="s">
        <v>3239</v>
      </c>
      <c r="G12249" s="235" t="str">
        <f t="shared" si="191"/>
        <v>0537454</v>
      </c>
      <c r="H12249" s="235" t="s">
        <v>28648</v>
      </c>
      <c r="I12249" s="235" t="s">
        <v>28955</v>
      </c>
    </row>
    <row r="12250" spans="5:9">
      <c r="E12250" s="236" t="s">
        <v>18625</v>
      </c>
      <c r="F12250" s="236" t="s">
        <v>1003</v>
      </c>
      <c r="G12250" s="235" t="str">
        <f t="shared" si="191"/>
        <v>0537510</v>
      </c>
      <c r="H12250" s="235" t="s">
        <v>14053</v>
      </c>
      <c r="I12250" s="235" t="s">
        <v>14052</v>
      </c>
    </row>
    <row r="12251" spans="5:9">
      <c r="E12251" s="236" t="s">
        <v>18625</v>
      </c>
      <c r="F12251" s="236" t="s">
        <v>984</v>
      </c>
      <c r="G12251" s="235" t="str">
        <f t="shared" si="191"/>
        <v>0537520</v>
      </c>
      <c r="H12251" s="235" t="s">
        <v>18627</v>
      </c>
      <c r="I12251" s="235" t="s">
        <v>18626</v>
      </c>
    </row>
    <row r="12252" spans="5:9">
      <c r="E12252" s="236" t="s">
        <v>18625</v>
      </c>
      <c r="F12252" s="236" t="s">
        <v>1053</v>
      </c>
      <c r="G12252" s="235" t="str">
        <f t="shared" si="191"/>
        <v>0537530</v>
      </c>
      <c r="H12252" s="235" t="s">
        <v>25991</v>
      </c>
      <c r="I12252" s="235" t="s">
        <v>25990</v>
      </c>
    </row>
    <row r="12253" spans="5:9">
      <c r="E12253" s="236" t="s">
        <v>18625</v>
      </c>
      <c r="F12253" s="236" t="s">
        <v>3527</v>
      </c>
      <c r="G12253" s="235" t="str">
        <f t="shared" si="191"/>
        <v>0537541</v>
      </c>
      <c r="H12253" s="235" t="s">
        <v>20001</v>
      </c>
      <c r="I12253" s="235" t="s">
        <v>20000</v>
      </c>
    </row>
    <row r="12254" spans="5:9">
      <c r="E12254" s="236" t="s">
        <v>18625</v>
      </c>
      <c r="F12254" s="236" t="s">
        <v>3701</v>
      </c>
      <c r="G12254" s="235" t="str">
        <f t="shared" si="191"/>
        <v>0537663</v>
      </c>
      <c r="H12254" s="235" t="s">
        <v>11038</v>
      </c>
      <c r="I12254" s="235" t="s">
        <v>11037</v>
      </c>
    </row>
    <row r="12255" spans="5:9">
      <c r="E12255" s="236" t="s">
        <v>18611</v>
      </c>
      <c r="F12255" s="236" t="s">
        <v>972</v>
      </c>
      <c r="G12255" s="235" t="str">
        <f t="shared" si="191"/>
        <v>0538002</v>
      </c>
      <c r="H12255" s="235" t="s">
        <v>10986</v>
      </c>
      <c r="I12255" s="235" t="s">
        <v>935</v>
      </c>
    </row>
    <row r="12256" spans="5:9">
      <c r="E12256" s="236" t="s">
        <v>18611</v>
      </c>
      <c r="F12256" s="236" t="s">
        <v>969</v>
      </c>
      <c r="G12256" s="235" t="str">
        <f t="shared" si="191"/>
        <v>0538003</v>
      </c>
      <c r="H12256" s="235" t="s">
        <v>18624</v>
      </c>
      <c r="I12256" s="235" t="s">
        <v>18623</v>
      </c>
    </row>
    <row r="12257" spans="5:9">
      <c r="E12257" s="236" t="s">
        <v>18611</v>
      </c>
      <c r="F12257" s="236" t="s">
        <v>966</v>
      </c>
      <c r="G12257" s="235" t="str">
        <f t="shared" si="191"/>
        <v>0538004</v>
      </c>
      <c r="H12257" s="235" t="s">
        <v>6917</v>
      </c>
      <c r="I12257" s="235" t="s">
        <v>6916</v>
      </c>
    </row>
    <row r="12258" spans="5:9">
      <c r="E12258" s="236" t="s">
        <v>18611</v>
      </c>
      <c r="F12258" s="236" t="s">
        <v>963</v>
      </c>
      <c r="G12258" s="235" t="str">
        <f t="shared" si="191"/>
        <v>0538005</v>
      </c>
      <c r="H12258" s="235" t="s">
        <v>7194</v>
      </c>
      <c r="I12258" s="235" t="s">
        <v>7193</v>
      </c>
    </row>
    <row r="12259" spans="5:9">
      <c r="E12259" s="236" t="s">
        <v>18611</v>
      </c>
      <c r="F12259" s="236" t="s">
        <v>960</v>
      </c>
      <c r="G12259" s="235" t="str">
        <f t="shared" si="191"/>
        <v>0538006</v>
      </c>
      <c r="H12259" s="235" t="s">
        <v>7168</v>
      </c>
      <c r="I12259" s="235" t="s">
        <v>7167</v>
      </c>
    </row>
    <row r="12260" spans="5:9">
      <c r="E12260" s="236" t="s">
        <v>18611</v>
      </c>
      <c r="F12260" s="236" t="s">
        <v>957</v>
      </c>
      <c r="G12260" s="235" t="str">
        <f t="shared" si="191"/>
        <v>0538007</v>
      </c>
      <c r="H12260" s="235" t="s">
        <v>14970</v>
      </c>
      <c r="I12260" s="235" t="s">
        <v>14969</v>
      </c>
    </row>
    <row r="12261" spans="5:9">
      <c r="E12261" s="236" t="s">
        <v>18611</v>
      </c>
      <c r="F12261" s="236" t="s">
        <v>934</v>
      </c>
      <c r="G12261" s="235" t="str">
        <f t="shared" si="191"/>
        <v>0538008</v>
      </c>
      <c r="H12261" s="235" t="s">
        <v>11173</v>
      </c>
      <c r="I12261" s="235" t="s">
        <v>11172</v>
      </c>
    </row>
    <row r="12262" spans="5:9">
      <c r="E12262" s="236" t="s">
        <v>18611</v>
      </c>
      <c r="F12262" s="236" t="s">
        <v>1151</v>
      </c>
      <c r="G12262" s="235" t="str">
        <f t="shared" si="191"/>
        <v>0538009</v>
      </c>
      <c r="H12262" s="235" t="s">
        <v>7134</v>
      </c>
      <c r="I12262" s="235" t="s">
        <v>6727</v>
      </c>
    </row>
    <row r="12263" spans="5:9">
      <c r="E12263" s="236" t="s">
        <v>18611</v>
      </c>
      <c r="F12263" s="236" t="s">
        <v>1143</v>
      </c>
      <c r="G12263" s="235" t="str">
        <f t="shared" si="191"/>
        <v>0538010</v>
      </c>
      <c r="H12263" s="235" t="s">
        <v>15069</v>
      </c>
      <c r="I12263" s="235" t="s">
        <v>15068</v>
      </c>
    </row>
    <row r="12264" spans="5:9">
      <c r="E12264" s="236" t="s">
        <v>18611</v>
      </c>
      <c r="F12264" s="236" t="s">
        <v>1602</v>
      </c>
      <c r="G12264" s="235" t="str">
        <f t="shared" si="191"/>
        <v>0538011</v>
      </c>
      <c r="H12264" s="235" t="s">
        <v>7247</v>
      </c>
      <c r="I12264" s="235" t="s">
        <v>7246</v>
      </c>
    </row>
    <row r="12265" spans="5:9">
      <c r="E12265" s="236" t="s">
        <v>18611</v>
      </c>
      <c r="F12265" s="236" t="s">
        <v>1681</v>
      </c>
      <c r="G12265" s="235" t="str">
        <f t="shared" si="191"/>
        <v>0538012</v>
      </c>
      <c r="H12265" s="235" t="s">
        <v>18622</v>
      </c>
      <c r="I12265" s="235" t="s">
        <v>18621</v>
      </c>
    </row>
    <row r="12266" spans="5:9">
      <c r="E12266" s="236" t="s">
        <v>18611</v>
      </c>
      <c r="F12266" s="236" t="s">
        <v>1701</v>
      </c>
      <c r="G12266" s="235" t="str">
        <f t="shared" si="191"/>
        <v>0538021</v>
      </c>
      <c r="H12266" s="235" t="s">
        <v>3079</v>
      </c>
      <c r="I12266" s="235" t="s">
        <v>3078</v>
      </c>
    </row>
    <row r="12267" spans="5:9">
      <c r="E12267" s="236" t="s">
        <v>18611</v>
      </c>
      <c r="F12267" s="236" t="s">
        <v>608</v>
      </c>
      <c r="G12267" s="235" t="str">
        <f t="shared" si="191"/>
        <v>0538022</v>
      </c>
      <c r="H12267" s="235" t="s">
        <v>1092</v>
      </c>
      <c r="I12267" s="235" t="s">
        <v>1091</v>
      </c>
    </row>
    <row r="12268" spans="5:9">
      <c r="E12268" s="236" t="s">
        <v>18611</v>
      </c>
      <c r="F12268" s="236" t="s">
        <v>1919</v>
      </c>
      <c r="G12268" s="235" t="str">
        <f t="shared" si="191"/>
        <v>0538023</v>
      </c>
      <c r="H12268" s="235" t="s">
        <v>18620</v>
      </c>
      <c r="I12268" s="235" t="s">
        <v>18619</v>
      </c>
    </row>
    <row r="12269" spans="5:9">
      <c r="E12269" s="236" t="s">
        <v>18611</v>
      </c>
      <c r="F12269" s="236" t="s">
        <v>2126</v>
      </c>
      <c r="G12269" s="235" t="str">
        <f t="shared" si="191"/>
        <v>0538024</v>
      </c>
      <c r="H12269" s="235" t="s">
        <v>7049</v>
      </c>
      <c r="I12269" s="235" t="s">
        <v>7048</v>
      </c>
    </row>
    <row r="12270" spans="5:9">
      <c r="E12270" s="236" t="s">
        <v>18611</v>
      </c>
      <c r="F12270" s="236" t="s">
        <v>2080</v>
      </c>
      <c r="G12270" s="235" t="str">
        <f t="shared" si="191"/>
        <v>0538026</v>
      </c>
      <c r="H12270" s="235" t="s">
        <v>3655</v>
      </c>
      <c r="I12270" s="235" t="s">
        <v>7038</v>
      </c>
    </row>
    <row r="12271" spans="5:9">
      <c r="E12271" s="236" t="s">
        <v>18611</v>
      </c>
      <c r="F12271" s="236" t="s">
        <v>1596</v>
      </c>
      <c r="G12271" s="235" t="str">
        <f t="shared" si="191"/>
        <v>0538033</v>
      </c>
      <c r="H12271" s="235" t="s">
        <v>11182</v>
      </c>
      <c r="I12271" s="235" t="s">
        <v>6251</v>
      </c>
    </row>
    <row r="12272" spans="5:9">
      <c r="E12272" s="236" t="s">
        <v>18611</v>
      </c>
      <c r="F12272" s="236" t="s">
        <v>1593</v>
      </c>
      <c r="G12272" s="235" t="str">
        <f t="shared" si="191"/>
        <v>0538034</v>
      </c>
      <c r="H12272" s="235" t="s">
        <v>12582</v>
      </c>
      <c r="I12272" s="235" t="s">
        <v>12581</v>
      </c>
    </row>
    <row r="12273" spans="5:9">
      <c r="E12273" s="236" t="s">
        <v>18611</v>
      </c>
      <c r="F12273" s="236" t="s">
        <v>1028</v>
      </c>
      <c r="G12273" s="235" t="str">
        <f t="shared" si="191"/>
        <v>0538035</v>
      </c>
      <c r="H12273" s="235" t="s">
        <v>18618</v>
      </c>
      <c r="I12273" s="235" t="s">
        <v>18617</v>
      </c>
    </row>
    <row r="12274" spans="5:9">
      <c r="E12274" s="236" t="s">
        <v>18611</v>
      </c>
      <c r="F12274" s="236" t="s">
        <v>1589</v>
      </c>
      <c r="G12274" s="235" t="str">
        <f t="shared" si="191"/>
        <v>0538037</v>
      </c>
      <c r="H12274" s="235" t="s">
        <v>11169</v>
      </c>
      <c r="I12274" s="235" t="s">
        <v>11168</v>
      </c>
    </row>
    <row r="12275" spans="5:9">
      <c r="E12275" s="236" t="s">
        <v>18611</v>
      </c>
      <c r="F12275" s="236" t="s">
        <v>1586</v>
      </c>
      <c r="G12275" s="235" t="str">
        <f t="shared" si="191"/>
        <v>0538041</v>
      </c>
      <c r="H12275" s="235" t="s">
        <v>7179</v>
      </c>
      <c r="I12275" s="235" t="s">
        <v>7178</v>
      </c>
    </row>
    <row r="12276" spans="5:9">
      <c r="E12276" s="236" t="s">
        <v>18611</v>
      </c>
      <c r="F12276" s="236" t="s">
        <v>2549</v>
      </c>
      <c r="G12276" s="235" t="str">
        <f t="shared" si="191"/>
        <v>0538042</v>
      </c>
      <c r="H12276" s="235" t="s">
        <v>7187</v>
      </c>
      <c r="I12276" s="235" t="s">
        <v>7186</v>
      </c>
    </row>
    <row r="12277" spans="5:9">
      <c r="E12277" s="236" t="s">
        <v>18611</v>
      </c>
      <c r="F12277" s="236" t="s">
        <v>2095</v>
      </c>
      <c r="G12277" s="235" t="str">
        <f t="shared" si="191"/>
        <v>0538043</v>
      </c>
      <c r="H12277" s="235" t="s">
        <v>7225</v>
      </c>
      <c r="I12277" s="235" t="s">
        <v>7224</v>
      </c>
    </row>
    <row r="12278" spans="5:9">
      <c r="E12278" s="236" t="s">
        <v>18611</v>
      </c>
      <c r="F12278" s="236" t="s">
        <v>2091</v>
      </c>
      <c r="G12278" s="235" t="str">
        <f t="shared" si="191"/>
        <v>0538044</v>
      </c>
      <c r="H12278" s="235" t="s">
        <v>7227</v>
      </c>
      <c r="I12278" s="235" t="s">
        <v>7226</v>
      </c>
    </row>
    <row r="12279" spans="5:9">
      <c r="E12279" s="236" t="s">
        <v>18611</v>
      </c>
      <c r="F12279" s="236" t="s">
        <v>2542</v>
      </c>
      <c r="G12279" s="235" t="str">
        <f t="shared" si="191"/>
        <v>0538045</v>
      </c>
      <c r="H12279" s="235" t="s">
        <v>18616</v>
      </c>
      <c r="I12279" s="235" t="s">
        <v>15032</v>
      </c>
    </row>
    <row r="12280" spans="5:9">
      <c r="E12280" s="236" t="s">
        <v>18611</v>
      </c>
      <c r="F12280" s="236" t="s">
        <v>4783</v>
      </c>
      <c r="G12280" s="235" t="str">
        <f t="shared" si="191"/>
        <v>0538046</v>
      </c>
      <c r="H12280" s="235" t="s">
        <v>2681</v>
      </c>
      <c r="I12280" s="235" t="s">
        <v>2680</v>
      </c>
    </row>
    <row r="12281" spans="5:9">
      <c r="E12281" s="236" t="s">
        <v>18611</v>
      </c>
      <c r="F12281" s="236" t="s">
        <v>2537</v>
      </c>
      <c r="G12281" s="235" t="str">
        <f t="shared" si="191"/>
        <v>0538051</v>
      </c>
      <c r="H12281" s="235" t="s">
        <v>2380</v>
      </c>
      <c r="I12281" s="235" t="s">
        <v>2379</v>
      </c>
    </row>
    <row r="12282" spans="5:9">
      <c r="E12282" s="236" t="s">
        <v>18611</v>
      </c>
      <c r="F12282" s="236" t="s">
        <v>2534</v>
      </c>
      <c r="G12282" s="235" t="str">
        <f t="shared" si="191"/>
        <v>0538052</v>
      </c>
      <c r="H12282" s="235" t="s">
        <v>11271</v>
      </c>
      <c r="I12282" s="235" t="s">
        <v>11270</v>
      </c>
    </row>
    <row r="12283" spans="5:9">
      <c r="E12283" s="236" t="s">
        <v>18611</v>
      </c>
      <c r="F12283" s="236" t="s">
        <v>4317</v>
      </c>
      <c r="G12283" s="235" t="str">
        <f t="shared" si="191"/>
        <v>0538054</v>
      </c>
      <c r="H12283" s="235" t="s">
        <v>11269</v>
      </c>
      <c r="I12283" s="235" t="s">
        <v>11268</v>
      </c>
    </row>
    <row r="12284" spans="5:9">
      <c r="E12284" s="236" t="s">
        <v>18611</v>
      </c>
      <c r="F12284" s="236" t="s">
        <v>4314</v>
      </c>
      <c r="G12284" s="235" t="str">
        <f t="shared" si="191"/>
        <v>0538055</v>
      </c>
      <c r="H12284" s="235" t="s">
        <v>16014</v>
      </c>
      <c r="I12284" s="235" t="s">
        <v>16013</v>
      </c>
    </row>
    <row r="12285" spans="5:9">
      <c r="E12285" s="236" t="s">
        <v>18611</v>
      </c>
      <c r="F12285" s="236" t="s">
        <v>3651</v>
      </c>
      <c r="G12285" s="235" t="str">
        <f t="shared" si="191"/>
        <v>0538056</v>
      </c>
      <c r="H12285" s="235" t="s">
        <v>16433</v>
      </c>
      <c r="I12285" s="235" t="s">
        <v>16432</v>
      </c>
    </row>
    <row r="12286" spans="5:9">
      <c r="E12286" s="236" t="s">
        <v>18611</v>
      </c>
      <c r="F12286" s="236" t="s">
        <v>4772</v>
      </c>
      <c r="G12286" s="235" t="str">
        <f t="shared" si="191"/>
        <v>0538057</v>
      </c>
      <c r="H12286" s="235" t="s">
        <v>1580</v>
      </c>
      <c r="I12286" s="235" t="s">
        <v>2891</v>
      </c>
    </row>
    <row r="12287" spans="5:9">
      <c r="E12287" s="236" t="s">
        <v>18611</v>
      </c>
      <c r="F12287" s="236" t="s">
        <v>907</v>
      </c>
      <c r="G12287" s="235" t="str">
        <f t="shared" si="191"/>
        <v>0538058</v>
      </c>
      <c r="H12287" s="235" t="s">
        <v>11688</v>
      </c>
      <c r="I12287" s="235" t="s">
        <v>11687</v>
      </c>
    </row>
    <row r="12288" spans="5:9">
      <c r="E12288" s="236" t="s">
        <v>18611</v>
      </c>
      <c r="F12288" s="236" t="s">
        <v>904</v>
      </c>
      <c r="G12288" s="235" t="str">
        <f t="shared" si="191"/>
        <v>0538059</v>
      </c>
      <c r="H12288" s="235" t="s">
        <v>8462</v>
      </c>
      <c r="I12288" s="235" t="s">
        <v>8461</v>
      </c>
    </row>
    <row r="12289" spans="5:9">
      <c r="E12289" s="236" t="s">
        <v>18611</v>
      </c>
      <c r="F12289" s="236" t="s">
        <v>3067</v>
      </c>
      <c r="G12289" s="235" t="str">
        <f t="shared" si="191"/>
        <v>0538061</v>
      </c>
      <c r="H12289" s="235" t="s">
        <v>1142</v>
      </c>
      <c r="I12289" s="235" t="s">
        <v>1141</v>
      </c>
    </row>
    <row r="12290" spans="5:9">
      <c r="E12290" s="236" t="s">
        <v>18611</v>
      </c>
      <c r="F12290" s="236" t="s">
        <v>5248</v>
      </c>
      <c r="G12290" s="235" t="str">
        <f t="shared" ref="G12290:G12353" si="192">TEXT(E12290,"0000")&amp;TEXT(F12290,"000")</f>
        <v>0538064</v>
      </c>
      <c r="H12290" s="235" t="s">
        <v>18615</v>
      </c>
      <c r="I12290" s="235" t="s">
        <v>18614</v>
      </c>
    </row>
    <row r="12291" spans="5:9">
      <c r="E12291" s="236" t="s">
        <v>18611</v>
      </c>
      <c r="F12291" s="236" t="s">
        <v>2648</v>
      </c>
      <c r="G12291" s="235" t="str">
        <f t="shared" si="192"/>
        <v>0538071</v>
      </c>
      <c r="H12291" s="235" t="s">
        <v>8433</v>
      </c>
      <c r="I12291" s="235" t="s">
        <v>8432</v>
      </c>
    </row>
    <row r="12292" spans="5:9">
      <c r="E12292" s="236" t="s">
        <v>18611</v>
      </c>
      <c r="F12292" s="236" t="s">
        <v>4941</v>
      </c>
      <c r="G12292" s="235" t="str">
        <f t="shared" si="192"/>
        <v>0538072</v>
      </c>
      <c r="H12292" s="235" t="s">
        <v>8403</v>
      </c>
      <c r="I12292" s="235" t="s">
        <v>8402</v>
      </c>
    </row>
    <row r="12293" spans="5:9">
      <c r="E12293" s="236" t="s">
        <v>18611</v>
      </c>
      <c r="F12293" s="236" t="s">
        <v>1686</v>
      </c>
      <c r="G12293" s="235" t="str">
        <f t="shared" si="192"/>
        <v>0538073</v>
      </c>
      <c r="H12293" s="235" t="s">
        <v>8375</v>
      </c>
      <c r="I12293" s="235" t="s">
        <v>8374</v>
      </c>
    </row>
    <row r="12294" spans="5:9">
      <c r="E12294" s="236" t="s">
        <v>18611</v>
      </c>
      <c r="F12294" s="236" t="s">
        <v>4974</v>
      </c>
      <c r="G12294" s="235" t="str">
        <f t="shared" si="192"/>
        <v>0538074</v>
      </c>
      <c r="H12294" s="235" t="s">
        <v>8429</v>
      </c>
      <c r="I12294" s="235" t="s">
        <v>8428</v>
      </c>
    </row>
    <row r="12295" spans="5:9">
      <c r="E12295" s="236" t="s">
        <v>18611</v>
      </c>
      <c r="F12295" s="236" t="s">
        <v>1135</v>
      </c>
      <c r="G12295" s="235" t="str">
        <f t="shared" si="192"/>
        <v>0538075</v>
      </c>
      <c r="H12295" s="235" t="s">
        <v>18613</v>
      </c>
      <c r="I12295" s="235" t="s">
        <v>18612</v>
      </c>
    </row>
    <row r="12296" spans="5:9">
      <c r="E12296" s="236" t="s">
        <v>18611</v>
      </c>
      <c r="F12296" s="236" t="s">
        <v>6204</v>
      </c>
      <c r="G12296" s="235" t="str">
        <f t="shared" si="192"/>
        <v>0538076</v>
      </c>
      <c r="H12296" s="235" t="s">
        <v>11250</v>
      </c>
      <c r="I12296" s="235" t="s">
        <v>11249</v>
      </c>
    </row>
    <row r="12297" spans="5:9">
      <c r="E12297" s="236" t="s">
        <v>18611</v>
      </c>
      <c r="F12297" s="236" t="s">
        <v>4299</v>
      </c>
      <c r="G12297" s="235" t="str">
        <f t="shared" si="192"/>
        <v>0538077</v>
      </c>
      <c r="H12297" s="235" t="s">
        <v>18610</v>
      </c>
      <c r="I12297" s="235" t="s">
        <v>18609</v>
      </c>
    </row>
    <row r="12298" spans="5:9">
      <c r="E12298" s="236" t="s">
        <v>18576</v>
      </c>
      <c r="F12298" s="236" t="s">
        <v>934</v>
      </c>
      <c r="G12298" s="235" t="str">
        <f t="shared" si="192"/>
        <v>0542008</v>
      </c>
      <c r="H12298" s="235" t="s">
        <v>18526</v>
      </c>
      <c r="I12298" s="235" t="s">
        <v>18525</v>
      </c>
    </row>
    <row r="12299" spans="5:9">
      <c r="E12299" s="236" t="s">
        <v>18576</v>
      </c>
      <c r="F12299" s="236" t="s">
        <v>1066</v>
      </c>
      <c r="G12299" s="235" t="str">
        <f t="shared" si="192"/>
        <v>0542100</v>
      </c>
      <c r="H12299" s="235" t="s">
        <v>18524</v>
      </c>
      <c r="I12299" s="235" t="s">
        <v>10810</v>
      </c>
    </row>
    <row r="12300" spans="5:9">
      <c r="E12300" s="236" t="s">
        <v>18576</v>
      </c>
      <c r="F12300" s="236" t="s">
        <v>1378</v>
      </c>
      <c r="G12300" s="235" t="str">
        <f t="shared" si="192"/>
        <v>0542102</v>
      </c>
      <c r="H12300" s="235" t="s">
        <v>18523</v>
      </c>
      <c r="I12300" s="235" t="s">
        <v>18522</v>
      </c>
    </row>
    <row r="12301" spans="5:9">
      <c r="E12301" s="236" t="s">
        <v>18576</v>
      </c>
      <c r="F12301" s="236" t="s">
        <v>1484</v>
      </c>
      <c r="G12301" s="235" t="str">
        <f t="shared" si="192"/>
        <v>0542103</v>
      </c>
      <c r="H12301" s="235" t="s">
        <v>18521</v>
      </c>
      <c r="I12301" s="235" t="s">
        <v>18520</v>
      </c>
    </row>
    <row r="12302" spans="5:9">
      <c r="E12302" s="236" t="s">
        <v>18576</v>
      </c>
      <c r="F12302" s="236" t="s">
        <v>1375</v>
      </c>
      <c r="G12302" s="235" t="str">
        <f t="shared" si="192"/>
        <v>0542104</v>
      </c>
      <c r="H12302" s="235" t="s">
        <v>18519</v>
      </c>
      <c r="I12302" s="235" t="s">
        <v>18518</v>
      </c>
    </row>
    <row r="12303" spans="5:9">
      <c r="E12303" s="236" t="s">
        <v>18576</v>
      </c>
      <c r="F12303" s="236" t="s">
        <v>1356</v>
      </c>
      <c r="G12303" s="235" t="str">
        <f t="shared" si="192"/>
        <v>0542111</v>
      </c>
      <c r="H12303" s="235" t="s">
        <v>18517</v>
      </c>
      <c r="I12303" s="235" t="s">
        <v>18516</v>
      </c>
    </row>
    <row r="12304" spans="5:9">
      <c r="E12304" s="236" t="s">
        <v>18576</v>
      </c>
      <c r="F12304" s="236" t="s">
        <v>1353</v>
      </c>
      <c r="G12304" s="235" t="str">
        <f t="shared" si="192"/>
        <v>0542112</v>
      </c>
      <c r="H12304" s="235" t="s">
        <v>18515</v>
      </c>
      <c r="I12304" s="235" t="s">
        <v>18514</v>
      </c>
    </row>
    <row r="12305" spans="5:9">
      <c r="E12305" s="236" t="s">
        <v>18576</v>
      </c>
      <c r="F12305" s="236" t="s">
        <v>1349</v>
      </c>
      <c r="G12305" s="235" t="str">
        <f t="shared" si="192"/>
        <v>0542113</v>
      </c>
      <c r="H12305" s="235" t="s">
        <v>18513</v>
      </c>
      <c r="I12305" s="235" t="s">
        <v>18512</v>
      </c>
    </row>
    <row r="12306" spans="5:9">
      <c r="E12306" s="236" t="s">
        <v>18576</v>
      </c>
      <c r="F12306" s="236" t="s">
        <v>1410</v>
      </c>
      <c r="G12306" s="235" t="str">
        <f t="shared" si="192"/>
        <v>0542121</v>
      </c>
      <c r="H12306" s="235" t="s">
        <v>6793</v>
      </c>
      <c r="I12306" s="235" t="s">
        <v>6792</v>
      </c>
    </row>
    <row r="12307" spans="5:9">
      <c r="E12307" s="236" t="s">
        <v>18576</v>
      </c>
      <c r="F12307" s="236" t="s">
        <v>1396</v>
      </c>
      <c r="G12307" s="235" t="str">
        <f t="shared" si="192"/>
        <v>0542131</v>
      </c>
      <c r="H12307" s="235" t="s">
        <v>18511</v>
      </c>
      <c r="I12307" s="235" t="s">
        <v>18510</v>
      </c>
    </row>
    <row r="12308" spans="5:9">
      <c r="E12308" s="236" t="s">
        <v>18576</v>
      </c>
      <c r="F12308" s="236" t="s">
        <v>1543</v>
      </c>
      <c r="G12308" s="235" t="str">
        <f t="shared" si="192"/>
        <v>0542132</v>
      </c>
      <c r="H12308" s="235" t="s">
        <v>14409</v>
      </c>
      <c r="I12308" s="235" t="s">
        <v>14408</v>
      </c>
    </row>
    <row r="12309" spans="5:9">
      <c r="E12309" s="236" t="s">
        <v>18576</v>
      </c>
      <c r="F12309" s="236" t="s">
        <v>948</v>
      </c>
      <c r="G12309" s="235" t="str">
        <f t="shared" si="192"/>
        <v>0542133</v>
      </c>
      <c r="H12309" s="235" t="s">
        <v>2916</v>
      </c>
      <c r="I12309" s="235" t="s">
        <v>2915</v>
      </c>
    </row>
    <row r="12310" spans="5:9">
      <c r="E12310" s="236" t="s">
        <v>18576</v>
      </c>
      <c r="F12310" s="236" t="s">
        <v>4202</v>
      </c>
      <c r="G12310" s="235" t="str">
        <f t="shared" si="192"/>
        <v>0542134</v>
      </c>
      <c r="H12310" s="235" t="s">
        <v>18509</v>
      </c>
      <c r="I12310" s="235" t="s">
        <v>18508</v>
      </c>
    </row>
    <row r="12311" spans="5:9">
      <c r="E12311" s="236" t="s">
        <v>18576</v>
      </c>
      <c r="F12311" s="236" t="s">
        <v>4184</v>
      </c>
      <c r="G12311" s="235" t="str">
        <f t="shared" si="192"/>
        <v>0542142</v>
      </c>
      <c r="H12311" s="235" t="s">
        <v>18507</v>
      </c>
      <c r="I12311" s="235" t="s">
        <v>18506</v>
      </c>
    </row>
    <row r="12312" spans="5:9">
      <c r="E12312" s="236" t="s">
        <v>18576</v>
      </c>
      <c r="F12312" s="236" t="s">
        <v>4181</v>
      </c>
      <c r="G12312" s="235" t="str">
        <f t="shared" si="192"/>
        <v>0542143</v>
      </c>
      <c r="H12312" s="235" t="s">
        <v>18505</v>
      </c>
      <c r="I12312" s="235" t="s">
        <v>18504</v>
      </c>
    </row>
    <row r="12313" spans="5:9">
      <c r="E12313" s="236" t="s">
        <v>18576</v>
      </c>
      <c r="F12313" s="236" t="s">
        <v>2702</v>
      </c>
      <c r="G12313" s="235" t="str">
        <f t="shared" si="192"/>
        <v>0542152</v>
      </c>
      <c r="H12313" s="235" t="s">
        <v>18503</v>
      </c>
      <c r="I12313" s="235" t="s">
        <v>18502</v>
      </c>
    </row>
    <row r="12314" spans="5:9">
      <c r="E12314" s="236" t="s">
        <v>18576</v>
      </c>
      <c r="F12314" s="236" t="s">
        <v>4163</v>
      </c>
      <c r="G12314" s="235" t="str">
        <f t="shared" si="192"/>
        <v>0542153</v>
      </c>
      <c r="H12314" s="235" t="s">
        <v>18501</v>
      </c>
      <c r="I12314" s="235" t="s">
        <v>18500</v>
      </c>
    </row>
    <row r="12315" spans="5:9">
      <c r="E12315" s="236" t="s">
        <v>18576</v>
      </c>
      <c r="F12315" s="236" t="s">
        <v>4153</v>
      </c>
      <c r="G12315" s="235" t="str">
        <f t="shared" si="192"/>
        <v>0542161</v>
      </c>
      <c r="H12315" s="235" t="s">
        <v>14595</v>
      </c>
      <c r="I12315" s="235" t="s">
        <v>14594</v>
      </c>
    </row>
    <row r="12316" spans="5:9">
      <c r="E12316" s="236" t="s">
        <v>18576</v>
      </c>
      <c r="F12316" s="236" t="s">
        <v>2697</v>
      </c>
      <c r="G12316" s="235" t="str">
        <f t="shared" si="192"/>
        <v>0542162</v>
      </c>
      <c r="H12316" s="235" t="s">
        <v>18499</v>
      </c>
      <c r="I12316" s="235" t="s">
        <v>18498</v>
      </c>
    </row>
    <row r="12317" spans="5:9">
      <c r="E12317" s="236" t="s">
        <v>18576</v>
      </c>
      <c r="F12317" s="236" t="s">
        <v>4148</v>
      </c>
      <c r="G12317" s="235" t="str">
        <f t="shared" si="192"/>
        <v>0542163</v>
      </c>
      <c r="H12317" s="235" t="s">
        <v>3310</v>
      </c>
      <c r="I12317" s="235" t="s">
        <v>6776</v>
      </c>
    </row>
    <row r="12318" spans="5:9">
      <c r="E12318" s="236" t="s">
        <v>18576</v>
      </c>
      <c r="F12318" s="236" t="s">
        <v>2696</v>
      </c>
      <c r="G12318" s="235" t="str">
        <f t="shared" si="192"/>
        <v>0542171</v>
      </c>
      <c r="H12318" s="235" t="s">
        <v>18497</v>
      </c>
      <c r="I12318" s="235" t="s">
        <v>18496</v>
      </c>
    </row>
    <row r="12319" spans="5:9">
      <c r="E12319" s="236" t="s">
        <v>18576</v>
      </c>
      <c r="F12319" s="236" t="s">
        <v>2693</v>
      </c>
      <c r="G12319" s="235" t="str">
        <f t="shared" si="192"/>
        <v>0542172</v>
      </c>
      <c r="H12319" s="235" t="s">
        <v>18495</v>
      </c>
      <c r="I12319" s="235" t="s">
        <v>18494</v>
      </c>
    </row>
    <row r="12320" spans="5:9">
      <c r="E12320" s="236" t="s">
        <v>18576</v>
      </c>
      <c r="F12320" s="236" t="s">
        <v>4120</v>
      </c>
      <c r="G12320" s="235" t="str">
        <f t="shared" si="192"/>
        <v>0542181</v>
      </c>
      <c r="H12320" s="235" t="s">
        <v>12580</v>
      </c>
      <c r="I12320" s="235" t="s">
        <v>10649</v>
      </c>
    </row>
    <row r="12321" spans="5:9">
      <c r="E12321" s="236" t="s">
        <v>18576</v>
      </c>
      <c r="F12321" s="236" t="s">
        <v>3634</v>
      </c>
      <c r="G12321" s="235" t="str">
        <f t="shared" si="192"/>
        <v>0542191</v>
      </c>
      <c r="H12321" s="235" t="s">
        <v>18493</v>
      </c>
      <c r="I12321" s="235" t="s">
        <v>18492</v>
      </c>
    </row>
    <row r="12322" spans="5:9">
      <c r="E12322" s="236" t="s">
        <v>18576</v>
      </c>
      <c r="F12322" s="236" t="s">
        <v>3628</v>
      </c>
      <c r="G12322" s="235" t="str">
        <f t="shared" si="192"/>
        <v>0542193</v>
      </c>
      <c r="H12322" s="235" t="s">
        <v>18491</v>
      </c>
      <c r="I12322" s="235" t="s">
        <v>18490</v>
      </c>
    </row>
    <row r="12323" spans="5:9">
      <c r="E12323" s="236" t="s">
        <v>18576</v>
      </c>
      <c r="F12323" s="236" t="s">
        <v>4099</v>
      </c>
      <c r="G12323" s="235" t="str">
        <f t="shared" si="192"/>
        <v>0542194</v>
      </c>
      <c r="H12323" s="235" t="s">
        <v>18489</v>
      </c>
      <c r="I12323" s="235" t="s">
        <v>18488</v>
      </c>
    </row>
    <row r="12324" spans="5:9">
      <c r="E12324" s="236" t="s">
        <v>18576</v>
      </c>
      <c r="F12324" s="236" t="s">
        <v>3625</v>
      </c>
      <c r="G12324" s="235" t="str">
        <f t="shared" si="192"/>
        <v>0542195</v>
      </c>
      <c r="H12324" s="235" t="s">
        <v>18487</v>
      </c>
      <c r="I12324" s="235" t="s">
        <v>18486</v>
      </c>
    </row>
    <row r="12325" spans="5:9">
      <c r="E12325" s="236" t="s">
        <v>18576</v>
      </c>
      <c r="F12325" s="236" t="s">
        <v>1566</v>
      </c>
      <c r="G12325" s="235" t="str">
        <f t="shared" si="192"/>
        <v>0542201</v>
      </c>
      <c r="H12325" s="235" t="s">
        <v>10986</v>
      </c>
      <c r="I12325" s="235" t="s">
        <v>935</v>
      </c>
    </row>
    <row r="12326" spans="5:9">
      <c r="E12326" s="236" t="s">
        <v>18576</v>
      </c>
      <c r="F12326" s="236" t="s">
        <v>2171</v>
      </c>
      <c r="G12326" s="235" t="str">
        <f t="shared" si="192"/>
        <v>0542202</v>
      </c>
      <c r="H12326" s="235" t="s">
        <v>18573</v>
      </c>
      <c r="I12326" s="235" t="s">
        <v>18572</v>
      </c>
    </row>
    <row r="12327" spans="5:9">
      <c r="E12327" s="236" t="s">
        <v>18576</v>
      </c>
      <c r="F12327" s="236" t="s">
        <v>2837</v>
      </c>
      <c r="G12327" s="235" t="str">
        <f t="shared" si="192"/>
        <v>0542203</v>
      </c>
      <c r="H12327" s="235" t="s">
        <v>14797</v>
      </c>
      <c r="I12327" s="235" t="s">
        <v>14796</v>
      </c>
    </row>
    <row r="12328" spans="5:9">
      <c r="E12328" s="236" t="s">
        <v>18576</v>
      </c>
      <c r="F12328" s="236" t="s">
        <v>2196</v>
      </c>
      <c r="G12328" s="235" t="str">
        <f t="shared" si="192"/>
        <v>0542204</v>
      </c>
      <c r="H12328" s="235" t="s">
        <v>18608</v>
      </c>
      <c r="I12328" s="235" t="s">
        <v>18607</v>
      </c>
    </row>
    <row r="12329" spans="5:9">
      <c r="E12329" s="236" t="s">
        <v>18576</v>
      </c>
      <c r="F12329" s="236" t="s">
        <v>2195</v>
      </c>
      <c r="G12329" s="235" t="str">
        <f t="shared" si="192"/>
        <v>0542205</v>
      </c>
      <c r="H12329" s="235" t="s">
        <v>14712</v>
      </c>
      <c r="I12329" s="235" t="s">
        <v>14711</v>
      </c>
    </row>
    <row r="12330" spans="5:9">
      <c r="E12330" s="236" t="s">
        <v>18576</v>
      </c>
      <c r="F12330" s="236" t="s">
        <v>2831</v>
      </c>
      <c r="G12330" s="235" t="str">
        <f t="shared" si="192"/>
        <v>0542206</v>
      </c>
      <c r="H12330" s="235" t="s">
        <v>11819</v>
      </c>
      <c r="I12330" s="235" t="s">
        <v>11818</v>
      </c>
    </row>
    <row r="12331" spans="5:9">
      <c r="E12331" s="236" t="s">
        <v>18576</v>
      </c>
      <c r="F12331" s="236" t="s">
        <v>2168</v>
      </c>
      <c r="G12331" s="235" t="str">
        <f t="shared" si="192"/>
        <v>0542207</v>
      </c>
      <c r="H12331" s="235" t="s">
        <v>18606</v>
      </c>
      <c r="I12331" s="235" t="s">
        <v>7051</v>
      </c>
    </row>
    <row r="12332" spans="5:9">
      <c r="E12332" s="236" t="s">
        <v>18576</v>
      </c>
      <c r="F12332" s="236" t="s">
        <v>832</v>
      </c>
      <c r="G12332" s="235" t="str">
        <f t="shared" si="192"/>
        <v>0542208</v>
      </c>
      <c r="H12332" s="235" t="s">
        <v>2768</v>
      </c>
      <c r="I12332" s="235" t="s">
        <v>2767</v>
      </c>
    </row>
    <row r="12333" spans="5:9">
      <c r="E12333" s="236" t="s">
        <v>18576</v>
      </c>
      <c r="F12333" s="236" t="s">
        <v>1042</v>
      </c>
      <c r="G12333" s="235" t="str">
        <f t="shared" si="192"/>
        <v>0542210</v>
      </c>
      <c r="H12333" s="235" t="s">
        <v>14826</v>
      </c>
      <c r="I12333" s="235" t="s">
        <v>14825</v>
      </c>
    </row>
    <row r="12334" spans="5:9">
      <c r="E12334" s="236" t="s">
        <v>18576</v>
      </c>
      <c r="F12334" s="236" t="s">
        <v>4827</v>
      </c>
      <c r="G12334" s="235" t="str">
        <f t="shared" si="192"/>
        <v>0542211</v>
      </c>
      <c r="H12334" s="235" t="s">
        <v>14411</v>
      </c>
      <c r="I12334" s="235" t="s">
        <v>14410</v>
      </c>
    </row>
    <row r="12335" spans="5:9">
      <c r="E12335" s="236" t="s">
        <v>18576</v>
      </c>
      <c r="F12335" s="236" t="s">
        <v>4491</v>
      </c>
      <c r="G12335" s="235" t="str">
        <f t="shared" si="192"/>
        <v>0542212</v>
      </c>
      <c r="H12335" s="235" t="s">
        <v>14456</v>
      </c>
      <c r="I12335" s="235" t="s">
        <v>14455</v>
      </c>
    </row>
    <row r="12336" spans="5:9">
      <c r="E12336" s="236" t="s">
        <v>18576</v>
      </c>
      <c r="F12336" s="236" t="s">
        <v>4000</v>
      </c>
      <c r="G12336" s="235" t="str">
        <f t="shared" si="192"/>
        <v>0542213</v>
      </c>
      <c r="H12336" s="235" t="s">
        <v>18605</v>
      </c>
      <c r="I12336" s="235" t="s">
        <v>18604</v>
      </c>
    </row>
    <row r="12337" spans="5:9">
      <c r="E12337" s="236" t="s">
        <v>18576</v>
      </c>
      <c r="F12337" s="236" t="s">
        <v>3999</v>
      </c>
      <c r="G12337" s="235" t="str">
        <f t="shared" si="192"/>
        <v>0542214</v>
      </c>
      <c r="H12337" s="235" t="s">
        <v>5005</v>
      </c>
      <c r="I12337" s="235" t="s">
        <v>5004</v>
      </c>
    </row>
    <row r="12338" spans="5:9">
      <c r="E12338" s="236" t="s">
        <v>18576</v>
      </c>
      <c r="F12338" s="236" t="s">
        <v>3996</v>
      </c>
      <c r="G12338" s="235" t="str">
        <f t="shared" si="192"/>
        <v>0542215</v>
      </c>
      <c r="H12338" s="235" t="s">
        <v>14799</v>
      </c>
      <c r="I12338" s="235" t="s">
        <v>14798</v>
      </c>
    </row>
    <row r="12339" spans="5:9">
      <c r="E12339" s="236" t="s">
        <v>18576</v>
      </c>
      <c r="F12339" s="236" t="s">
        <v>5078</v>
      </c>
      <c r="G12339" s="235" t="str">
        <f t="shared" si="192"/>
        <v>0542216</v>
      </c>
      <c r="H12339" s="235" t="s">
        <v>7435</v>
      </c>
      <c r="I12339" s="235" t="s">
        <v>7434</v>
      </c>
    </row>
    <row r="12340" spans="5:9">
      <c r="E12340" s="236" t="s">
        <v>18576</v>
      </c>
      <c r="F12340" s="236" t="s">
        <v>3993</v>
      </c>
      <c r="G12340" s="235" t="str">
        <f t="shared" si="192"/>
        <v>0542217</v>
      </c>
      <c r="H12340" s="235" t="s">
        <v>5905</v>
      </c>
      <c r="I12340" s="235" t="s">
        <v>2176</v>
      </c>
    </row>
    <row r="12341" spans="5:9">
      <c r="E12341" s="236" t="s">
        <v>18576</v>
      </c>
      <c r="F12341" s="236" t="s">
        <v>826</v>
      </c>
      <c r="G12341" s="235" t="str">
        <f t="shared" si="192"/>
        <v>0542218</v>
      </c>
      <c r="H12341" s="235" t="s">
        <v>10239</v>
      </c>
      <c r="I12341" s="235" t="s">
        <v>10238</v>
      </c>
    </row>
    <row r="12342" spans="5:9">
      <c r="E12342" s="236" t="s">
        <v>18576</v>
      </c>
      <c r="F12342" s="236" t="s">
        <v>823</v>
      </c>
      <c r="G12342" s="235" t="str">
        <f t="shared" si="192"/>
        <v>0542219</v>
      </c>
      <c r="H12342" s="235" t="s">
        <v>18603</v>
      </c>
      <c r="I12342" s="235" t="s">
        <v>18602</v>
      </c>
    </row>
    <row r="12343" spans="5:9">
      <c r="E12343" s="236" t="s">
        <v>18576</v>
      </c>
      <c r="F12343" s="236" t="s">
        <v>1127</v>
      </c>
      <c r="G12343" s="235" t="str">
        <f t="shared" si="192"/>
        <v>0542220</v>
      </c>
      <c r="H12343" s="235" t="s">
        <v>17442</v>
      </c>
      <c r="I12343" s="235" t="s">
        <v>17441</v>
      </c>
    </row>
    <row r="12344" spans="5:9">
      <c r="E12344" s="236" t="s">
        <v>18576</v>
      </c>
      <c r="F12344" s="236" t="s">
        <v>2036</v>
      </c>
      <c r="G12344" s="235" t="str">
        <f t="shared" si="192"/>
        <v>0542221</v>
      </c>
      <c r="H12344" s="235" t="s">
        <v>7273</v>
      </c>
      <c r="I12344" s="235" t="s">
        <v>7272</v>
      </c>
    </row>
    <row r="12345" spans="5:9">
      <c r="E12345" s="236" t="s">
        <v>18576</v>
      </c>
      <c r="F12345" s="236" t="s">
        <v>1318</v>
      </c>
      <c r="G12345" s="235" t="str">
        <f t="shared" si="192"/>
        <v>0542222</v>
      </c>
      <c r="H12345" s="235" t="s">
        <v>6773</v>
      </c>
      <c r="I12345" s="235" t="s">
        <v>6772</v>
      </c>
    </row>
    <row r="12346" spans="5:9">
      <c r="E12346" s="236" t="s">
        <v>18576</v>
      </c>
      <c r="F12346" s="236" t="s">
        <v>4820</v>
      </c>
      <c r="G12346" s="235" t="str">
        <f t="shared" si="192"/>
        <v>0542223</v>
      </c>
      <c r="H12346" s="235" t="s">
        <v>8846</v>
      </c>
      <c r="I12346" s="235" t="s">
        <v>8845</v>
      </c>
    </row>
    <row r="12347" spans="5:9">
      <c r="E12347" s="236" t="s">
        <v>18576</v>
      </c>
      <c r="F12347" s="236" t="s">
        <v>4609</v>
      </c>
      <c r="G12347" s="235" t="str">
        <f t="shared" si="192"/>
        <v>0542224</v>
      </c>
      <c r="H12347" s="235" t="s">
        <v>18601</v>
      </c>
      <c r="I12347" s="235" t="s">
        <v>18600</v>
      </c>
    </row>
    <row r="12348" spans="5:9">
      <c r="E12348" s="236" t="s">
        <v>18576</v>
      </c>
      <c r="F12348" s="236" t="s">
        <v>1016</v>
      </c>
      <c r="G12348" s="235" t="str">
        <f t="shared" si="192"/>
        <v>0542225</v>
      </c>
      <c r="H12348" s="235" t="s">
        <v>1569</v>
      </c>
      <c r="I12348" s="235" t="s">
        <v>1568</v>
      </c>
    </row>
    <row r="12349" spans="5:9">
      <c r="E12349" s="236" t="s">
        <v>18576</v>
      </c>
      <c r="F12349" s="236" t="s">
        <v>4817</v>
      </c>
      <c r="G12349" s="235" t="str">
        <f t="shared" si="192"/>
        <v>0542226</v>
      </c>
      <c r="H12349" s="235" t="s">
        <v>6819</v>
      </c>
      <c r="I12349" s="235" t="s">
        <v>6818</v>
      </c>
    </row>
    <row r="12350" spans="5:9">
      <c r="E12350" s="236" t="s">
        <v>18576</v>
      </c>
      <c r="F12350" s="236" t="s">
        <v>3983</v>
      </c>
      <c r="G12350" s="235" t="str">
        <f t="shared" si="192"/>
        <v>0542227</v>
      </c>
      <c r="H12350" s="235" t="s">
        <v>11130</v>
      </c>
      <c r="I12350" s="235" t="s">
        <v>11129</v>
      </c>
    </row>
    <row r="12351" spans="5:9">
      <c r="E12351" s="236" t="s">
        <v>18576</v>
      </c>
      <c r="F12351" s="236" t="s">
        <v>820</v>
      </c>
      <c r="G12351" s="235" t="str">
        <f t="shared" si="192"/>
        <v>0542228</v>
      </c>
      <c r="H12351" s="235" t="s">
        <v>14507</v>
      </c>
      <c r="I12351" s="235" t="s">
        <v>14506</v>
      </c>
    </row>
    <row r="12352" spans="5:9">
      <c r="E12352" s="236" t="s">
        <v>18576</v>
      </c>
      <c r="F12352" s="236" t="s">
        <v>817</v>
      </c>
      <c r="G12352" s="235" t="str">
        <f t="shared" si="192"/>
        <v>0542229</v>
      </c>
      <c r="H12352" s="235" t="s">
        <v>6787</v>
      </c>
      <c r="I12352" s="235" t="s">
        <v>6786</v>
      </c>
    </row>
    <row r="12353" spans="5:9">
      <c r="E12353" s="236" t="s">
        <v>18576</v>
      </c>
      <c r="F12353" s="236" t="s">
        <v>1124</v>
      </c>
      <c r="G12353" s="235" t="str">
        <f t="shared" si="192"/>
        <v>0542230</v>
      </c>
      <c r="H12353" s="235" t="s">
        <v>6785</v>
      </c>
      <c r="I12353" s="235" t="s">
        <v>6784</v>
      </c>
    </row>
    <row r="12354" spans="5:9">
      <c r="E12354" s="236" t="s">
        <v>18576</v>
      </c>
      <c r="F12354" s="236" t="s">
        <v>2897</v>
      </c>
      <c r="G12354" s="235" t="str">
        <f t="shared" ref="G12354:G12417" si="193">TEXT(E12354,"0000")&amp;TEXT(F12354,"000")</f>
        <v>0542231</v>
      </c>
      <c r="H12354" s="235" t="s">
        <v>3655</v>
      </c>
      <c r="I12354" s="235" t="s">
        <v>7038</v>
      </c>
    </row>
    <row r="12355" spans="5:9">
      <c r="E12355" s="236" t="s">
        <v>18576</v>
      </c>
      <c r="F12355" s="236" t="s">
        <v>3333</v>
      </c>
      <c r="G12355" s="235" t="str">
        <f t="shared" si="193"/>
        <v>0542232</v>
      </c>
      <c r="H12355" s="235" t="s">
        <v>18599</v>
      </c>
      <c r="I12355" s="235" t="s">
        <v>18598</v>
      </c>
    </row>
    <row r="12356" spans="5:9">
      <c r="E12356" s="236" t="s">
        <v>18576</v>
      </c>
      <c r="F12356" s="236" t="s">
        <v>4606</v>
      </c>
      <c r="G12356" s="235" t="str">
        <f t="shared" si="193"/>
        <v>0542233</v>
      </c>
      <c r="H12356" s="235" t="s">
        <v>2088</v>
      </c>
      <c r="I12356" s="235" t="s">
        <v>2087</v>
      </c>
    </row>
    <row r="12357" spans="5:9">
      <c r="E12357" s="236" t="s">
        <v>18576</v>
      </c>
      <c r="F12357" s="236" t="s">
        <v>3332</v>
      </c>
      <c r="G12357" s="235" t="str">
        <f t="shared" si="193"/>
        <v>0542234</v>
      </c>
      <c r="H12357" s="235" t="s">
        <v>8956</v>
      </c>
      <c r="I12357" s="235" t="s">
        <v>18597</v>
      </c>
    </row>
    <row r="12358" spans="5:9">
      <c r="E12358" s="236" t="s">
        <v>18576</v>
      </c>
      <c r="F12358" s="236" t="s">
        <v>2033</v>
      </c>
      <c r="G12358" s="235" t="str">
        <f t="shared" si="193"/>
        <v>0542235</v>
      </c>
      <c r="H12358" s="235" t="s">
        <v>6797</v>
      </c>
      <c r="I12358" s="235" t="s">
        <v>5825</v>
      </c>
    </row>
    <row r="12359" spans="5:9">
      <c r="E12359" s="236" t="s">
        <v>18576</v>
      </c>
      <c r="F12359" s="236" t="s">
        <v>3329</v>
      </c>
      <c r="G12359" s="235" t="str">
        <f t="shared" si="193"/>
        <v>0542236</v>
      </c>
      <c r="H12359" s="235" t="s">
        <v>18548</v>
      </c>
      <c r="I12359" s="235" t="s">
        <v>18547</v>
      </c>
    </row>
    <row r="12360" spans="5:9">
      <c r="E12360" s="236" t="s">
        <v>18576</v>
      </c>
      <c r="F12360" s="236" t="s">
        <v>7045</v>
      </c>
      <c r="G12360" s="235" t="str">
        <f t="shared" si="193"/>
        <v>0542237</v>
      </c>
      <c r="H12360" s="235" t="s">
        <v>16261</v>
      </c>
      <c r="I12360" s="235" t="s">
        <v>8400</v>
      </c>
    </row>
    <row r="12361" spans="5:9">
      <c r="E12361" s="236" t="s">
        <v>18576</v>
      </c>
      <c r="F12361" s="236" t="s">
        <v>811</v>
      </c>
      <c r="G12361" s="235" t="str">
        <f t="shared" si="193"/>
        <v>0542239</v>
      </c>
      <c r="H12361" s="235" t="s">
        <v>18596</v>
      </c>
      <c r="I12361" s="235" t="s">
        <v>9882</v>
      </c>
    </row>
    <row r="12362" spans="5:9">
      <c r="E12362" s="236" t="s">
        <v>18576</v>
      </c>
      <c r="F12362" s="236" t="s">
        <v>4806</v>
      </c>
      <c r="G12362" s="235" t="str">
        <f t="shared" si="193"/>
        <v>0542241</v>
      </c>
      <c r="H12362" s="235" t="s">
        <v>18485</v>
      </c>
      <c r="I12362" s="235" t="s">
        <v>18484</v>
      </c>
    </row>
    <row r="12363" spans="5:9">
      <c r="E12363" s="236" t="s">
        <v>18576</v>
      </c>
      <c r="F12363" s="236" t="s">
        <v>2030</v>
      </c>
      <c r="G12363" s="235" t="str">
        <f t="shared" si="193"/>
        <v>0542242</v>
      </c>
      <c r="H12363" s="235" t="s">
        <v>9974</v>
      </c>
      <c r="I12363" s="235" t="s">
        <v>9973</v>
      </c>
    </row>
    <row r="12364" spans="5:9">
      <c r="E12364" s="236" t="s">
        <v>18576</v>
      </c>
      <c r="F12364" s="236" t="s">
        <v>4603</v>
      </c>
      <c r="G12364" s="235" t="str">
        <f t="shared" si="193"/>
        <v>0542244</v>
      </c>
      <c r="H12364" s="235" t="s">
        <v>18595</v>
      </c>
      <c r="I12364" s="235" t="s">
        <v>18594</v>
      </c>
    </row>
    <row r="12365" spans="5:9">
      <c r="E12365" s="236" t="s">
        <v>18576</v>
      </c>
      <c r="F12365" s="236" t="s">
        <v>3972</v>
      </c>
      <c r="G12365" s="235" t="str">
        <f t="shared" si="193"/>
        <v>0542245</v>
      </c>
      <c r="H12365" s="235" t="s">
        <v>11853</v>
      </c>
      <c r="I12365" s="235" t="s">
        <v>7957</v>
      </c>
    </row>
    <row r="12366" spans="5:9">
      <c r="E12366" s="236" t="s">
        <v>18576</v>
      </c>
      <c r="F12366" s="236" t="s">
        <v>11333</v>
      </c>
      <c r="G12366" s="235" t="str">
        <f t="shared" si="193"/>
        <v>0542246</v>
      </c>
      <c r="H12366" s="235" t="s">
        <v>14920</v>
      </c>
      <c r="I12366" s="235" t="s">
        <v>14919</v>
      </c>
    </row>
    <row r="12367" spans="5:9">
      <c r="E12367" s="236" t="s">
        <v>18576</v>
      </c>
      <c r="F12367" s="236" t="s">
        <v>4476</v>
      </c>
      <c r="G12367" s="235" t="str">
        <f t="shared" si="193"/>
        <v>0542247</v>
      </c>
      <c r="H12367" s="235" t="s">
        <v>6782</v>
      </c>
      <c r="I12367" s="235" t="s">
        <v>6781</v>
      </c>
    </row>
    <row r="12368" spans="5:9">
      <c r="E12368" s="236" t="s">
        <v>18576</v>
      </c>
      <c r="F12368" s="236" t="s">
        <v>808</v>
      </c>
      <c r="G12368" s="235" t="str">
        <f t="shared" si="193"/>
        <v>0542248</v>
      </c>
      <c r="H12368" s="235" t="s">
        <v>4571</v>
      </c>
      <c r="I12368" s="235" t="s">
        <v>6794</v>
      </c>
    </row>
    <row r="12369" spans="5:9">
      <c r="E12369" s="236" t="s">
        <v>18576</v>
      </c>
      <c r="F12369" s="236" t="s">
        <v>805</v>
      </c>
      <c r="G12369" s="235" t="str">
        <f t="shared" si="193"/>
        <v>0542249</v>
      </c>
      <c r="H12369" s="235" t="s">
        <v>3081</v>
      </c>
      <c r="I12369" s="235" t="s">
        <v>3349</v>
      </c>
    </row>
    <row r="12370" spans="5:9">
      <c r="E12370" s="236" t="s">
        <v>18576</v>
      </c>
      <c r="F12370" s="236" t="s">
        <v>1121</v>
      </c>
      <c r="G12370" s="235" t="str">
        <f t="shared" si="193"/>
        <v>0542250</v>
      </c>
      <c r="H12370" s="235" t="s">
        <v>6806</v>
      </c>
      <c r="I12370" s="235" t="s">
        <v>6805</v>
      </c>
    </row>
    <row r="12371" spans="5:9">
      <c r="E12371" s="236" t="s">
        <v>18576</v>
      </c>
      <c r="F12371" s="236" t="s">
        <v>3965</v>
      </c>
      <c r="G12371" s="235" t="str">
        <f t="shared" si="193"/>
        <v>0542253</v>
      </c>
      <c r="H12371" s="235" t="s">
        <v>12474</v>
      </c>
      <c r="I12371" s="235" t="s">
        <v>18593</v>
      </c>
    </row>
    <row r="12372" spans="5:9">
      <c r="E12372" s="236" t="s">
        <v>18576</v>
      </c>
      <c r="F12372" s="236" t="s">
        <v>1039</v>
      </c>
      <c r="G12372" s="235" t="str">
        <f t="shared" si="193"/>
        <v>0542270</v>
      </c>
      <c r="H12372" s="235" t="s">
        <v>18483</v>
      </c>
      <c r="I12372" s="235" t="s">
        <v>18482</v>
      </c>
    </row>
    <row r="12373" spans="5:9">
      <c r="E12373" s="236" t="s">
        <v>18576</v>
      </c>
      <c r="F12373" s="236" t="s">
        <v>1305</v>
      </c>
      <c r="G12373" s="235" t="str">
        <f t="shared" si="193"/>
        <v>0542271</v>
      </c>
      <c r="H12373" s="235" t="s">
        <v>28649</v>
      </c>
      <c r="I12373" s="235" t="s">
        <v>28956</v>
      </c>
    </row>
    <row r="12374" spans="5:9">
      <c r="E12374" s="236" t="s">
        <v>18576</v>
      </c>
      <c r="F12374" s="236" t="s">
        <v>11313</v>
      </c>
      <c r="G12374" s="235" t="str">
        <f t="shared" si="193"/>
        <v>0542272</v>
      </c>
      <c r="H12374" s="235" t="s">
        <v>28650</v>
      </c>
      <c r="I12374" s="235" t="s">
        <v>28957</v>
      </c>
    </row>
    <row r="12375" spans="5:9">
      <c r="E12375" s="236" t="s">
        <v>18576</v>
      </c>
      <c r="F12375" s="236" t="s">
        <v>1844</v>
      </c>
      <c r="G12375" s="235" t="str">
        <f t="shared" si="193"/>
        <v>0542273</v>
      </c>
      <c r="H12375" s="235" t="s">
        <v>18481</v>
      </c>
      <c r="I12375" s="235" t="s">
        <v>18480</v>
      </c>
    </row>
    <row r="12376" spans="5:9">
      <c r="E12376" s="236" t="s">
        <v>18576</v>
      </c>
      <c r="F12376" s="236" t="s">
        <v>1841</v>
      </c>
      <c r="G12376" s="235" t="str">
        <f t="shared" si="193"/>
        <v>0542274</v>
      </c>
      <c r="H12376" s="235" t="s">
        <v>5647</v>
      </c>
      <c r="I12376" s="235" t="s">
        <v>5646</v>
      </c>
    </row>
    <row r="12377" spans="5:9">
      <c r="E12377" s="236" t="s">
        <v>18576</v>
      </c>
      <c r="F12377" s="236" t="s">
        <v>1838</v>
      </c>
      <c r="G12377" s="235" t="str">
        <f t="shared" si="193"/>
        <v>0542275</v>
      </c>
      <c r="H12377" s="235" t="s">
        <v>18479</v>
      </c>
      <c r="I12377" s="235" t="s">
        <v>18478</v>
      </c>
    </row>
    <row r="12378" spans="5:9">
      <c r="E12378" s="236" t="s">
        <v>18576</v>
      </c>
      <c r="F12378" s="236" t="s">
        <v>4069</v>
      </c>
      <c r="G12378" s="235" t="str">
        <f t="shared" si="193"/>
        <v>0542276</v>
      </c>
      <c r="H12378" s="235" t="s">
        <v>28651</v>
      </c>
      <c r="I12378" s="235" t="s">
        <v>28958</v>
      </c>
    </row>
    <row r="12379" spans="5:9">
      <c r="E12379" s="236" t="s">
        <v>18576</v>
      </c>
      <c r="F12379" s="236" t="s">
        <v>4066</v>
      </c>
      <c r="G12379" s="235" t="str">
        <f t="shared" si="193"/>
        <v>0542277</v>
      </c>
      <c r="H12379" s="235" t="s">
        <v>6765</v>
      </c>
      <c r="I12379" s="235" t="s">
        <v>6764</v>
      </c>
    </row>
    <row r="12380" spans="5:9">
      <c r="E12380" s="236" t="s">
        <v>18576</v>
      </c>
      <c r="F12380" s="236" t="s">
        <v>1835</v>
      </c>
      <c r="G12380" s="235" t="str">
        <f t="shared" si="193"/>
        <v>0542278</v>
      </c>
      <c r="H12380" s="235" t="s">
        <v>6768</v>
      </c>
      <c r="I12380" s="235" t="s">
        <v>6767</v>
      </c>
    </row>
    <row r="12381" spans="5:9">
      <c r="E12381" s="236" t="s">
        <v>18576</v>
      </c>
      <c r="F12381" s="236" t="s">
        <v>796</v>
      </c>
      <c r="G12381" s="235" t="str">
        <f t="shared" si="193"/>
        <v>0542279</v>
      </c>
      <c r="H12381" s="235" t="s">
        <v>14682</v>
      </c>
      <c r="I12381" s="235" t="s">
        <v>14681</v>
      </c>
    </row>
    <row r="12382" spans="5:9">
      <c r="E12382" s="236" t="s">
        <v>18576</v>
      </c>
      <c r="F12382" s="236" t="s">
        <v>2016</v>
      </c>
      <c r="G12382" s="235" t="str">
        <f t="shared" si="193"/>
        <v>0542280</v>
      </c>
      <c r="H12382" s="235" t="s">
        <v>28652</v>
      </c>
      <c r="I12382" s="235" t="s">
        <v>28959</v>
      </c>
    </row>
    <row r="12383" spans="5:9">
      <c r="E12383" s="236" t="s">
        <v>18576</v>
      </c>
      <c r="F12383" s="236" t="s">
        <v>4591</v>
      </c>
      <c r="G12383" s="235" t="str">
        <f t="shared" si="193"/>
        <v>0542281</v>
      </c>
      <c r="H12383" s="235" t="s">
        <v>18477</v>
      </c>
      <c r="I12383" s="235" t="s">
        <v>18476</v>
      </c>
    </row>
    <row r="12384" spans="5:9">
      <c r="E12384" s="236" t="s">
        <v>18576</v>
      </c>
      <c r="F12384" s="236" t="s">
        <v>2190</v>
      </c>
      <c r="G12384" s="235" t="str">
        <f t="shared" si="193"/>
        <v>0542301</v>
      </c>
      <c r="H12384" s="235" t="s">
        <v>2871</v>
      </c>
      <c r="I12384" s="235" t="s">
        <v>4330</v>
      </c>
    </row>
    <row r="12385" spans="5:9">
      <c r="E12385" s="236" t="s">
        <v>18576</v>
      </c>
      <c r="F12385" s="236" t="s">
        <v>2829</v>
      </c>
      <c r="G12385" s="235" t="str">
        <f t="shared" si="193"/>
        <v>0542302</v>
      </c>
      <c r="H12385" s="235" t="s">
        <v>6575</v>
      </c>
      <c r="I12385" s="235" t="s">
        <v>6574</v>
      </c>
    </row>
    <row r="12386" spans="5:9">
      <c r="E12386" s="236" t="s">
        <v>18576</v>
      </c>
      <c r="F12386" s="236" t="s">
        <v>2006</v>
      </c>
      <c r="G12386" s="235" t="str">
        <f t="shared" si="193"/>
        <v>0542303</v>
      </c>
      <c r="H12386" s="235" t="s">
        <v>6677</v>
      </c>
      <c r="I12386" s="235" t="s">
        <v>3327</v>
      </c>
    </row>
    <row r="12387" spans="5:9">
      <c r="E12387" s="236" t="s">
        <v>18576</v>
      </c>
      <c r="F12387" s="236" t="s">
        <v>2161</v>
      </c>
      <c r="G12387" s="235" t="str">
        <f t="shared" si="193"/>
        <v>0542304</v>
      </c>
      <c r="H12387" s="235" t="s">
        <v>6757</v>
      </c>
      <c r="I12387" s="235" t="s">
        <v>6756</v>
      </c>
    </row>
    <row r="12388" spans="5:9">
      <c r="E12388" s="236" t="s">
        <v>18576</v>
      </c>
      <c r="F12388" s="236" t="s">
        <v>2301</v>
      </c>
      <c r="G12388" s="235" t="str">
        <f t="shared" si="193"/>
        <v>0542305</v>
      </c>
      <c r="H12388" s="235" t="s">
        <v>3771</v>
      </c>
      <c r="I12388" s="235" t="s">
        <v>2951</v>
      </c>
    </row>
    <row r="12389" spans="5:9">
      <c r="E12389" s="236" t="s">
        <v>18576</v>
      </c>
      <c r="F12389" s="236" t="s">
        <v>2158</v>
      </c>
      <c r="G12389" s="235" t="str">
        <f t="shared" si="193"/>
        <v>0542306</v>
      </c>
      <c r="H12389" s="235" t="s">
        <v>2931</v>
      </c>
      <c r="I12389" s="235" t="s">
        <v>2073</v>
      </c>
    </row>
    <row r="12390" spans="5:9">
      <c r="E12390" s="236" t="s">
        <v>18576</v>
      </c>
      <c r="F12390" s="236" t="s">
        <v>2827</v>
      </c>
      <c r="G12390" s="235" t="str">
        <f t="shared" si="193"/>
        <v>0542307</v>
      </c>
      <c r="H12390" s="235" t="s">
        <v>6745</v>
      </c>
      <c r="I12390" s="235" t="s">
        <v>6744</v>
      </c>
    </row>
    <row r="12391" spans="5:9">
      <c r="E12391" s="236" t="s">
        <v>18576</v>
      </c>
      <c r="F12391" s="236" t="s">
        <v>2826</v>
      </c>
      <c r="G12391" s="235" t="str">
        <f t="shared" si="193"/>
        <v>0542308</v>
      </c>
      <c r="H12391" s="235" t="s">
        <v>14631</v>
      </c>
      <c r="I12391" s="235" t="s">
        <v>14630</v>
      </c>
    </row>
    <row r="12392" spans="5:9">
      <c r="E12392" s="236" t="s">
        <v>18576</v>
      </c>
      <c r="F12392" s="236" t="s">
        <v>1294</v>
      </c>
      <c r="G12392" s="235" t="str">
        <f t="shared" si="193"/>
        <v>0542309</v>
      </c>
      <c r="H12392" s="235" t="s">
        <v>1642</v>
      </c>
      <c r="I12392" s="235" t="s">
        <v>6533</v>
      </c>
    </row>
    <row r="12393" spans="5:9">
      <c r="E12393" s="236" t="s">
        <v>18576</v>
      </c>
      <c r="F12393" s="236" t="s">
        <v>2187</v>
      </c>
      <c r="G12393" s="235" t="str">
        <f t="shared" si="193"/>
        <v>0542310</v>
      </c>
      <c r="H12393" s="235" t="s">
        <v>6519</v>
      </c>
      <c r="I12393" s="235" t="s">
        <v>6518</v>
      </c>
    </row>
    <row r="12394" spans="5:9">
      <c r="E12394" s="236" t="s">
        <v>18576</v>
      </c>
      <c r="F12394" s="236" t="s">
        <v>1291</v>
      </c>
      <c r="G12394" s="235" t="str">
        <f t="shared" si="193"/>
        <v>0542311</v>
      </c>
      <c r="H12394" s="235" t="s">
        <v>2996</v>
      </c>
      <c r="I12394" s="235" t="s">
        <v>2995</v>
      </c>
    </row>
    <row r="12395" spans="5:9">
      <c r="E12395" s="236" t="s">
        <v>18576</v>
      </c>
      <c r="F12395" s="236" t="s">
        <v>2183</v>
      </c>
      <c r="G12395" s="235" t="str">
        <f t="shared" si="193"/>
        <v>0542312</v>
      </c>
      <c r="H12395" s="235" t="s">
        <v>4542</v>
      </c>
      <c r="I12395" s="235" t="s">
        <v>4541</v>
      </c>
    </row>
    <row r="12396" spans="5:9">
      <c r="E12396" s="236" t="s">
        <v>18576</v>
      </c>
      <c r="F12396" s="236" t="s">
        <v>1288</v>
      </c>
      <c r="G12396" s="235" t="str">
        <f t="shared" si="193"/>
        <v>0542313</v>
      </c>
      <c r="H12396" s="235" t="s">
        <v>6695</v>
      </c>
      <c r="I12396" s="235" t="s">
        <v>6694</v>
      </c>
    </row>
    <row r="12397" spans="5:9">
      <c r="E12397" s="236" t="s">
        <v>18576</v>
      </c>
      <c r="F12397" s="236" t="s">
        <v>1010</v>
      </c>
      <c r="G12397" s="235" t="str">
        <f t="shared" si="193"/>
        <v>0542315</v>
      </c>
      <c r="H12397" s="235" t="s">
        <v>6454</v>
      </c>
      <c r="I12397" s="235" t="s">
        <v>6453</v>
      </c>
    </row>
    <row r="12398" spans="5:9">
      <c r="E12398" s="236" t="s">
        <v>18576</v>
      </c>
      <c r="F12398" s="236" t="s">
        <v>2290</v>
      </c>
      <c r="G12398" s="235" t="str">
        <f t="shared" si="193"/>
        <v>0542316</v>
      </c>
      <c r="H12398" s="235" t="s">
        <v>18592</v>
      </c>
      <c r="I12398" s="235" t="s">
        <v>6730</v>
      </c>
    </row>
    <row r="12399" spans="5:9">
      <c r="E12399" s="236" t="s">
        <v>18576</v>
      </c>
      <c r="F12399" s="236" t="s">
        <v>3288</v>
      </c>
      <c r="G12399" s="235" t="str">
        <f t="shared" si="193"/>
        <v>0542317</v>
      </c>
      <c r="H12399" s="235" t="s">
        <v>12886</v>
      </c>
      <c r="I12399" s="235" t="s">
        <v>12885</v>
      </c>
    </row>
    <row r="12400" spans="5:9">
      <c r="E12400" s="236" t="s">
        <v>18576</v>
      </c>
      <c r="F12400" s="236" t="s">
        <v>790</v>
      </c>
      <c r="G12400" s="235" t="str">
        <f t="shared" si="193"/>
        <v>0542318</v>
      </c>
      <c r="H12400" s="235" t="s">
        <v>4889</v>
      </c>
      <c r="I12400" s="235" t="s">
        <v>4888</v>
      </c>
    </row>
    <row r="12401" spans="5:9">
      <c r="E12401" s="236" t="s">
        <v>18576</v>
      </c>
      <c r="F12401" s="236" t="s">
        <v>15849</v>
      </c>
      <c r="G12401" s="235" t="str">
        <f t="shared" si="193"/>
        <v>0542319</v>
      </c>
      <c r="H12401" s="235" t="s">
        <v>6716</v>
      </c>
      <c r="I12401" s="235" t="s">
        <v>6715</v>
      </c>
    </row>
    <row r="12402" spans="5:9">
      <c r="E12402" s="236" t="s">
        <v>18576</v>
      </c>
      <c r="F12402" s="236" t="s">
        <v>1036</v>
      </c>
      <c r="G12402" s="235" t="str">
        <f t="shared" si="193"/>
        <v>0542320</v>
      </c>
      <c r="H12402" s="235" t="s">
        <v>6705</v>
      </c>
      <c r="I12402" s="235" t="s">
        <v>6704</v>
      </c>
    </row>
    <row r="12403" spans="5:9">
      <c r="E12403" s="236" t="s">
        <v>18576</v>
      </c>
      <c r="F12403" s="236" t="s">
        <v>2287</v>
      </c>
      <c r="G12403" s="235" t="str">
        <f t="shared" si="193"/>
        <v>0542321</v>
      </c>
      <c r="H12403" s="235" t="s">
        <v>6667</v>
      </c>
      <c r="I12403" s="235" t="s">
        <v>6666</v>
      </c>
    </row>
    <row r="12404" spans="5:9">
      <c r="E12404" s="236" t="s">
        <v>18576</v>
      </c>
      <c r="F12404" s="236" t="s">
        <v>2004</v>
      </c>
      <c r="G12404" s="235" t="str">
        <f t="shared" si="193"/>
        <v>0542322</v>
      </c>
      <c r="H12404" s="235" t="s">
        <v>14835</v>
      </c>
      <c r="I12404" s="235" t="s">
        <v>14834</v>
      </c>
    </row>
    <row r="12405" spans="5:9">
      <c r="E12405" s="236" t="s">
        <v>18576</v>
      </c>
      <c r="F12405" s="236" t="s">
        <v>2890</v>
      </c>
      <c r="G12405" s="235" t="str">
        <f t="shared" si="193"/>
        <v>0542323</v>
      </c>
      <c r="H12405" s="235" t="s">
        <v>18591</v>
      </c>
      <c r="I12405" s="235" t="s">
        <v>18590</v>
      </c>
    </row>
    <row r="12406" spans="5:9">
      <c r="E12406" s="236" t="s">
        <v>18576</v>
      </c>
      <c r="F12406" s="236" t="s">
        <v>4463</v>
      </c>
      <c r="G12406" s="235" t="str">
        <f t="shared" si="193"/>
        <v>0542324</v>
      </c>
      <c r="H12406" s="235" t="s">
        <v>6650</v>
      </c>
      <c r="I12406" s="235" t="s">
        <v>6649</v>
      </c>
    </row>
    <row r="12407" spans="5:9">
      <c r="E12407" s="236" t="s">
        <v>18576</v>
      </c>
      <c r="F12407" s="236" t="s">
        <v>2284</v>
      </c>
      <c r="G12407" s="235" t="str">
        <f t="shared" si="193"/>
        <v>0542325</v>
      </c>
      <c r="H12407" s="235" t="s">
        <v>3603</v>
      </c>
      <c r="I12407" s="235" t="s">
        <v>1222</v>
      </c>
    </row>
    <row r="12408" spans="5:9">
      <c r="E12408" s="236" t="s">
        <v>18576</v>
      </c>
      <c r="F12408" s="236" t="s">
        <v>11267</v>
      </c>
      <c r="G12408" s="235" t="str">
        <f t="shared" si="193"/>
        <v>0542326</v>
      </c>
      <c r="H12408" s="235" t="s">
        <v>6602</v>
      </c>
      <c r="I12408" s="235" t="s">
        <v>6601</v>
      </c>
    </row>
    <row r="12409" spans="5:9">
      <c r="E12409" s="236" t="s">
        <v>18576</v>
      </c>
      <c r="F12409" s="236" t="s">
        <v>2281</v>
      </c>
      <c r="G12409" s="235" t="str">
        <f t="shared" si="193"/>
        <v>0542327</v>
      </c>
      <c r="H12409" s="235" t="s">
        <v>6612</v>
      </c>
      <c r="I12409" s="235" t="s">
        <v>6611</v>
      </c>
    </row>
    <row r="12410" spans="5:9">
      <c r="E12410" s="236" t="s">
        <v>18576</v>
      </c>
      <c r="F12410" s="236" t="s">
        <v>787</v>
      </c>
      <c r="G12410" s="235" t="str">
        <f t="shared" si="193"/>
        <v>0542328</v>
      </c>
      <c r="H12410" s="235" t="s">
        <v>6672</v>
      </c>
      <c r="I12410" s="235" t="s">
        <v>6671</v>
      </c>
    </row>
    <row r="12411" spans="5:9">
      <c r="E12411" s="236" t="s">
        <v>18576</v>
      </c>
      <c r="F12411" s="236" t="s">
        <v>1281</v>
      </c>
      <c r="G12411" s="235" t="str">
        <f t="shared" si="193"/>
        <v>0542329</v>
      </c>
      <c r="H12411" s="235" t="s">
        <v>6578</v>
      </c>
      <c r="I12411" s="235" t="s">
        <v>6577</v>
      </c>
    </row>
    <row r="12412" spans="5:9">
      <c r="E12412" s="236" t="s">
        <v>18576</v>
      </c>
      <c r="F12412" s="236" t="s">
        <v>2276</v>
      </c>
      <c r="G12412" s="235" t="str">
        <f t="shared" si="193"/>
        <v>0542330</v>
      </c>
      <c r="H12412" s="235" t="s">
        <v>14392</v>
      </c>
      <c r="I12412" s="235" t="s">
        <v>14391</v>
      </c>
    </row>
    <row r="12413" spans="5:9">
      <c r="E12413" s="236" t="s">
        <v>18576</v>
      </c>
      <c r="F12413" s="236" t="s">
        <v>1278</v>
      </c>
      <c r="G12413" s="235" t="str">
        <f t="shared" si="193"/>
        <v>0542331</v>
      </c>
      <c r="H12413" s="235" t="s">
        <v>14437</v>
      </c>
      <c r="I12413" s="235" t="s">
        <v>14436</v>
      </c>
    </row>
    <row r="12414" spans="5:9">
      <c r="E12414" s="236" t="s">
        <v>18576</v>
      </c>
      <c r="F12414" s="236" t="s">
        <v>1275</v>
      </c>
      <c r="G12414" s="235" t="str">
        <f t="shared" si="193"/>
        <v>0542332</v>
      </c>
      <c r="H12414" s="235" t="s">
        <v>18589</v>
      </c>
      <c r="I12414" s="235" t="s">
        <v>18588</v>
      </c>
    </row>
    <row r="12415" spans="5:9">
      <c r="E12415" s="236" t="s">
        <v>18576</v>
      </c>
      <c r="F12415" s="236" t="s">
        <v>3581</v>
      </c>
      <c r="G12415" s="235" t="str">
        <f t="shared" si="193"/>
        <v>0542333</v>
      </c>
      <c r="H12415" s="235" t="s">
        <v>18587</v>
      </c>
      <c r="I12415" s="235" t="s">
        <v>18586</v>
      </c>
    </row>
    <row r="12416" spans="5:9">
      <c r="E12416" s="236" t="s">
        <v>18576</v>
      </c>
      <c r="F12416" s="236" t="s">
        <v>3578</v>
      </c>
      <c r="G12416" s="235" t="str">
        <f t="shared" si="193"/>
        <v>0542334</v>
      </c>
      <c r="H12416" s="235" t="s">
        <v>18585</v>
      </c>
      <c r="I12416" s="235" t="s">
        <v>18584</v>
      </c>
    </row>
    <row r="12417" spans="5:9">
      <c r="E12417" s="236" t="s">
        <v>18576</v>
      </c>
      <c r="F12417" s="236" t="s">
        <v>3575</v>
      </c>
      <c r="G12417" s="235" t="str">
        <f t="shared" si="193"/>
        <v>0542335</v>
      </c>
      <c r="H12417" s="235" t="s">
        <v>6718</v>
      </c>
      <c r="I12417" s="235" t="s">
        <v>6717</v>
      </c>
    </row>
    <row r="12418" spans="5:9">
      <c r="E12418" s="236" t="s">
        <v>18576</v>
      </c>
      <c r="F12418" s="236" t="s">
        <v>3572</v>
      </c>
      <c r="G12418" s="235" t="str">
        <f t="shared" ref="G12418:G12481" si="194">TEXT(E12418,"0000")&amp;TEXT(F12418,"000")</f>
        <v>0542336</v>
      </c>
      <c r="H12418" s="235" t="s">
        <v>5742</v>
      </c>
      <c r="I12418" s="235" t="s">
        <v>5741</v>
      </c>
    </row>
    <row r="12419" spans="5:9">
      <c r="E12419" s="236" t="s">
        <v>18576</v>
      </c>
      <c r="F12419" s="236" t="s">
        <v>784</v>
      </c>
      <c r="G12419" s="235" t="str">
        <f t="shared" si="194"/>
        <v>0542338</v>
      </c>
      <c r="H12419" s="235" t="s">
        <v>14396</v>
      </c>
      <c r="I12419" s="235" t="s">
        <v>14395</v>
      </c>
    </row>
    <row r="12420" spans="5:9">
      <c r="E12420" s="236" t="s">
        <v>18576</v>
      </c>
      <c r="F12420" s="236" t="s">
        <v>18407</v>
      </c>
      <c r="G12420" s="235" t="str">
        <f t="shared" si="194"/>
        <v>0542339</v>
      </c>
      <c r="H12420" s="235" t="s">
        <v>12776</v>
      </c>
      <c r="I12420" s="235" t="s">
        <v>12775</v>
      </c>
    </row>
    <row r="12421" spans="5:9">
      <c r="E12421" s="236" t="s">
        <v>18576</v>
      </c>
      <c r="F12421" s="236" t="s">
        <v>1826</v>
      </c>
      <c r="G12421" s="235" t="str">
        <f t="shared" si="194"/>
        <v>0542340</v>
      </c>
      <c r="H12421" s="235" t="s">
        <v>6689</v>
      </c>
      <c r="I12421" s="235" t="s">
        <v>6688</v>
      </c>
    </row>
    <row r="12422" spans="5:9">
      <c r="E12422" s="236" t="s">
        <v>18576</v>
      </c>
      <c r="F12422" s="236" t="s">
        <v>1822</v>
      </c>
      <c r="G12422" s="235" t="str">
        <f t="shared" si="194"/>
        <v>0542370</v>
      </c>
      <c r="H12422" s="235" t="s">
        <v>18475</v>
      </c>
      <c r="I12422" s="235" t="s">
        <v>18474</v>
      </c>
    </row>
    <row r="12423" spans="5:9">
      <c r="E12423" s="236" t="s">
        <v>18576</v>
      </c>
      <c r="F12423" s="236" t="s">
        <v>3274</v>
      </c>
      <c r="G12423" s="235" t="str">
        <f t="shared" si="194"/>
        <v>0542371</v>
      </c>
      <c r="H12423" s="235" t="s">
        <v>18473</v>
      </c>
      <c r="I12423" s="235" t="s">
        <v>18472</v>
      </c>
    </row>
    <row r="12424" spans="5:9">
      <c r="E12424" s="236" t="s">
        <v>18576</v>
      </c>
      <c r="F12424" s="236" t="s">
        <v>3271</v>
      </c>
      <c r="G12424" s="235" t="str">
        <f t="shared" si="194"/>
        <v>0542372</v>
      </c>
      <c r="H12424" s="235" t="s">
        <v>28653</v>
      </c>
      <c r="I12424" s="235" t="s">
        <v>28960</v>
      </c>
    </row>
    <row r="12425" spans="5:9">
      <c r="E12425" s="236" t="s">
        <v>18576</v>
      </c>
      <c r="F12425" s="236" t="s">
        <v>1819</v>
      </c>
      <c r="G12425" s="235" t="str">
        <f t="shared" si="194"/>
        <v>0542373</v>
      </c>
      <c r="H12425" s="235" t="s">
        <v>14484</v>
      </c>
      <c r="I12425" s="235" t="s">
        <v>14483</v>
      </c>
    </row>
    <row r="12426" spans="5:9">
      <c r="E12426" s="236" t="s">
        <v>18576</v>
      </c>
      <c r="F12426" s="236" t="s">
        <v>1816</v>
      </c>
      <c r="G12426" s="235" t="str">
        <f t="shared" si="194"/>
        <v>0542374</v>
      </c>
      <c r="H12426" s="235" t="s">
        <v>28654</v>
      </c>
      <c r="I12426" s="235" t="s">
        <v>28961</v>
      </c>
    </row>
    <row r="12427" spans="5:9">
      <c r="E12427" s="236" t="s">
        <v>18576</v>
      </c>
      <c r="F12427" s="236" t="s">
        <v>3264</v>
      </c>
      <c r="G12427" s="235" t="str">
        <f t="shared" si="194"/>
        <v>0542375</v>
      </c>
      <c r="H12427" s="235" t="s">
        <v>18471</v>
      </c>
      <c r="I12427" s="235" t="s">
        <v>18470</v>
      </c>
    </row>
    <row r="12428" spans="5:9">
      <c r="E12428" s="236" t="s">
        <v>18576</v>
      </c>
      <c r="F12428" s="236" t="s">
        <v>3261</v>
      </c>
      <c r="G12428" s="235" t="str">
        <f t="shared" si="194"/>
        <v>0542376</v>
      </c>
      <c r="H12428" s="235" t="s">
        <v>28655</v>
      </c>
      <c r="I12428" s="235" t="s">
        <v>28962</v>
      </c>
    </row>
    <row r="12429" spans="5:9">
      <c r="E12429" s="236" t="s">
        <v>18576</v>
      </c>
      <c r="F12429" s="236" t="s">
        <v>3258</v>
      </c>
      <c r="G12429" s="235" t="str">
        <f t="shared" si="194"/>
        <v>0542377</v>
      </c>
      <c r="H12429" s="235" t="s">
        <v>28656</v>
      </c>
      <c r="I12429" s="235" t="s">
        <v>28963</v>
      </c>
    </row>
    <row r="12430" spans="5:9">
      <c r="E12430" s="236" t="s">
        <v>18576</v>
      </c>
      <c r="F12430" s="236" t="s">
        <v>6479</v>
      </c>
      <c r="G12430" s="235" t="str">
        <f t="shared" si="194"/>
        <v>0542378</v>
      </c>
      <c r="H12430" s="235" t="s">
        <v>18469</v>
      </c>
      <c r="I12430" s="235" t="s">
        <v>18468</v>
      </c>
    </row>
    <row r="12431" spans="5:9">
      <c r="E12431" s="236" t="s">
        <v>18576</v>
      </c>
      <c r="F12431" s="236" t="s">
        <v>4045</v>
      </c>
      <c r="G12431" s="235" t="str">
        <f t="shared" si="194"/>
        <v>0542379</v>
      </c>
      <c r="H12431" s="235" t="s">
        <v>14549</v>
      </c>
      <c r="I12431" s="235" t="s">
        <v>14548</v>
      </c>
    </row>
    <row r="12432" spans="5:9">
      <c r="E12432" s="236" t="s">
        <v>18576</v>
      </c>
      <c r="F12432" s="236" t="s">
        <v>3942</v>
      </c>
      <c r="G12432" s="235" t="str">
        <f t="shared" si="194"/>
        <v>0542380</v>
      </c>
      <c r="H12432" s="235" t="s">
        <v>18467</v>
      </c>
      <c r="I12432" s="235" t="s">
        <v>1966</v>
      </c>
    </row>
    <row r="12433" spans="5:9">
      <c r="E12433" s="236" t="s">
        <v>18576</v>
      </c>
      <c r="F12433" s="236" t="s">
        <v>3941</v>
      </c>
      <c r="G12433" s="235" t="str">
        <f t="shared" si="194"/>
        <v>0542381</v>
      </c>
      <c r="H12433" s="235" t="s">
        <v>28657</v>
      </c>
      <c r="I12433" s="235" t="s">
        <v>28964</v>
      </c>
    </row>
    <row r="12434" spans="5:9">
      <c r="E12434" s="236" t="s">
        <v>18576</v>
      </c>
      <c r="F12434" s="236" t="s">
        <v>18466</v>
      </c>
      <c r="G12434" s="235" t="str">
        <f t="shared" si="194"/>
        <v>0542382</v>
      </c>
      <c r="H12434" s="235" t="s">
        <v>18465</v>
      </c>
      <c r="I12434" s="235" t="s">
        <v>18464</v>
      </c>
    </row>
    <row r="12435" spans="5:9">
      <c r="E12435" s="236" t="s">
        <v>18576</v>
      </c>
      <c r="F12435" s="236" t="s">
        <v>11208</v>
      </c>
      <c r="G12435" s="235" t="str">
        <f t="shared" si="194"/>
        <v>0542383</v>
      </c>
      <c r="H12435" s="235" t="s">
        <v>6594</v>
      </c>
      <c r="I12435" s="235" t="s">
        <v>6593</v>
      </c>
    </row>
    <row r="12436" spans="5:9">
      <c r="E12436" s="236" t="s">
        <v>18576</v>
      </c>
      <c r="F12436" s="236" t="s">
        <v>3940</v>
      </c>
      <c r="G12436" s="235" t="str">
        <f t="shared" si="194"/>
        <v>0542384</v>
      </c>
      <c r="H12436" s="235" t="s">
        <v>2333</v>
      </c>
      <c r="I12436" s="235" t="s">
        <v>6719</v>
      </c>
    </row>
    <row r="12437" spans="5:9">
      <c r="E12437" s="236" t="s">
        <v>18576</v>
      </c>
      <c r="F12437" s="236" t="s">
        <v>4460</v>
      </c>
      <c r="G12437" s="235" t="str">
        <f t="shared" si="194"/>
        <v>0542385</v>
      </c>
      <c r="H12437" s="235" t="s">
        <v>28658</v>
      </c>
      <c r="I12437" s="235" t="s">
        <v>28965</v>
      </c>
    </row>
    <row r="12438" spans="5:9">
      <c r="E12438" s="236" t="s">
        <v>18576</v>
      </c>
      <c r="F12438" s="236" t="s">
        <v>11205</v>
      </c>
      <c r="G12438" s="235" t="str">
        <f t="shared" si="194"/>
        <v>0542386</v>
      </c>
      <c r="H12438" s="235" t="s">
        <v>28659</v>
      </c>
      <c r="I12438" s="235" t="s">
        <v>28966</v>
      </c>
    </row>
    <row r="12439" spans="5:9">
      <c r="E12439" s="236" t="s">
        <v>18576</v>
      </c>
      <c r="F12439" s="236" t="s">
        <v>3939</v>
      </c>
      <c r="G12439" s="235" t="str">
        <f t="shared" si="194"/>
        <v>0542387</v>
      </c>
      <c r="H12439" s="235" t="s">
        <v>28660</v>
      </c>
      <c r="I12439" s="235" t="s">
        <v>28967</v>
      </c>
    </row>
    <row r="12440" spans="5:9">
      <c r="E12440" s="236" t="s">
        <v>18576</v>
      </c>
      <c r="F12440" s="236" t="s">
        <v>11203</v>
      </c>
      <c r="G12440" s="235" t="str">
        <f t="shared" si="194"/>
        <v>0542388</v>
      </c>
      <c r="H12440" s="235" t="s">
        <v>18463</v>
      </c>
      <c r="I12440" s="235" t="s">
        <v>9244</v>
      </c>
    </row>
    <row r="12441" spans="5:9">
      <c r="E12441" s="236" t="s">
        <v>18576</v>
      </c>
      <c r="F12441" s="236" t="s">
        <v>4457</v>
      </c>
      <c r="G12441" s="235" t="str">
        <f t="shared" si="194"/>
        <v>0542389</v>
      </c>
      <c r="H12441" s="235" t="s">
        <v>18462</v>
      </c>
      <c r="I12441" s="235" t="s">
        <v>18461</v>
      </c>
    </row>
    <row r="12442" spans="5:9">
      <c r="E12442" s="236" t="s">
        <v>18576</v>
      </c>
      <c r="F12442" s="236" t="s">
        <v>1263</v>
      </c>
      <c r="G12442" s="235" t="str">
        <f t="shared" si="194"/>
        <v>0542401</v>
      </c>
      <c r="H12442" s="235" t="s">
        <v>11119</v>
      </c>
      <c r="I12442" s="235" t="s">
        <v>11118</v>
      </c>
    </row>
    <row r="12443" spans="5:9">
      <c r="E12443" s="236" t="s">
        <v>18576</v>
      </c>
      <c r="F12443" s="236" t="s">
        <v>2155</v>
      </c>
      <c r="G12443" s="235" t="str">
        <f t="shared" si="194"/>
        <v>0542402</v>
      </c>
      <c r="H12443" s="235" t="s">
        <v>8388</v>
      </c>
      <c r="I12443" s="235" t="s">
        <v>8387</v>
      </c>
    </row>
    <row r="12444" spans="5:9">
      <c r="E12444" s="236" t="s">
        <v>18576</v>
      </c>
      <c r="F12444" s="236" t="s">
        <v>2151</v>
      </c>
      <c r="G12444" s="235" t="str">
        <f t="shared" si="194"/>
        <v>0542403</v>
      </c>
      <c r="H12444" s="235" t="s">
        <v>11837</v>
      </c>
      <c r="I12444" s="235" t="s">
        <v>11836</v>
      </c>
    </row>
    <row r="12445" spans="5:9">
      <c r="E12445" s="236" t="s">
        <v>18576</v>
      </c>
      <c r="F12445" s="236" t="s">
        <v>2883</v>
      </c>
      <c r="G12445" s="235" t="str">
        <f t="shared" si="194"/>
        <v>0542404</v>
      </c>
      <c r="H12445" s="235" t="s">
        <v>6447</v>
      </c>
      <c r="I12445" s="235" t="s">
        <v>6446</v>
      </c>
    </row>
    <row r="12446" spans="5:9">
      <c r="E12446" s="236" t="s">
        <v>18576</v>
      </c>
      <c r="F12446" s="236" t="s">
        <v>3561</v>
      </c>
      <c r="G12446" s="235" t="str">
        <f t="shared" si="194"/>
        <v>0542405</v>
      </c>
      <c r="H12446" s="235" t="s">
        <v>8508</v>
      </c>
      <c r="I12446" s="235" t="s">
        <v>14438</v>
      </c>
    </row>
    <row r="12447" spans="5:9">
      <c r="E12447" s="236" t="s">
        <v>18576</v>
      </c>
      <c r="F12447" s="236" t="s">
        <v>3252</v>
      </c>
      <c r="G12447" s="235" t="str">
        <f t="shared" si="194"/>
        <v>0542406</v>
      </c>
      <c r="H12447" s="235" t="s">
        <v>11122</v>
      </c>
      <c r="I12447" s="235" t="s">
        <v>11121</v>
      </c>
    </row>
    <row r="12448" spans="5:9">
      <c r="E12448" s="236" t="s">
        <v>18576</v>
      </c>
      <c r="F12448" s="236" t="s">
        <v>3558</v>
      </c>
      <c r="G12448" s="235" t="str">
        <f t="shared" si="194"/>
        <v>0542407</v>
      </c>
      <c r="H12448" s="235" t="s">
        <v>14509</v>
      </c>
      <c r="I12448" s="235" t="s">
        <v>14508</v>
      </c>
    </row>
    <row r="12449" spans="5:9">
      <c r="E12449" s="236" t="s">
        <v>18576</v>
      </c>
      <c r="F12449" s="236" t="s">
        <v>1260</v>
      </c>
      <c r="G12449" s="235" t="str">
        <f t="shared" si="194"/>
        <v>0542409</v>
      </c>
      <c r="H12449" s="235" t="s">
        <v>3153</v>
      </c>
      <c r="I12449" s="235" t="s">
        <v>3152</v>
      </c>
    </row>
    <row r="12450" spans="5:9">
      <c r="E12450" s="236" t="s">
        <v>18576</v>
      </c>
      <c r="F12450" s="236" t="s">
        <v>1110</v>
      </c>
      <c r="G12450" s="235" t="str">
        <f t="shared" si="194"/>
        <v>0542410</v>
      </c>
      <c r="H12450" s="235" t="s">
        <v>18583</v>
      </c>
      <c r="I12450" s="235" t="s">
        <v>18582</v>
      </c>
    </row>
    <row r="12451" spans="5:9">
      <c r="E12451" s="236" t="s">
        <v>18576</v>
      </c>
      <c r="F12451" s="236" t="s">
        <v>1257</v>
      </c>
      <c r="G12451" s="235" t="str">
        <f t="shared" si="194"/>
        <v>0542411</v>
      </c>
      <c r="H12451" s="235" t="s">
        <v>11113</v>
      </c>
      <c r="I12451" s="235" t="s">
        <v>11112</v>
      </c>
    </row>
    <row r="12452" spans="5:9">
      <c r="E12452" s="236" t="s">
        <v>18576</v>
      </c>
      <c r="F12452" s="236" t="s">
        <v>1254</v>
      </c>
      <c r="G12452" s="235" t="str">
        <f t="shared" si="194"/>
        <v>0542412</v>
      </c>
      <c r="H12452" s="235" t="s">
        <v>18581</v>
      </c>
      <c r="I12452" s="235" t="s">
        <v>18580</v>
      </c>
    </row>
    <row r="12453" spans="5:9">
      <c r="E12453" s="236" t="s">
        <v>18576</v>
      </c>
      <c r="F12453" s="236" t="s">
        <v>1251</v>
      </c>
      <c r="G12453" s="235" t="str">
        <f t="shared" si="194"/>
        <v>0542413</v>
      </c>
      <c r="H12453" s="235" t="s">
        <v>14540</v>
      </c>
      <c r="I12453" s="235" t="s">
        <v>14539</v>
      </c>
    </row>
    <row r="12454" spans="5:9">
      <c r="E12454" s="236" t="s">
        <v>18576</v>
      </c>
      <c r="F12454" s="236" t="s">
        <v>4447</v>
      </c>
      <c r="G12454" s="235" t="str">
        <f t="shared" si="194"/>
        <v>0542414</v>
      </c>
      <c r="H12454" s="235" t="s">
        <v>14470</v>
      </c>
      <c r="I12454" s="235" t="s">
        <v>14469</v>
      </c>
    </row>
    <row r="12455" spans="5:9">
      <c r="E12455" s="236" t="s">
        <v>18576</v>
      </c>
      <c r="F12455" s="236" t="s">
        <v>5037</v>
      </c>
      <c r="G12455" s="235" t="str">
        <f t="shared" si="194"/>
        <v>0542415</v>
      </c>
      <c r="H12455" s="235" t="s">
        <v>14567</v>
      </c>
      <c r="I12455" s="235" t="s">
        <v>14566</v>
      </c>
    </row>
    <row r="12456" spans="5:9">
      <c r="E12456" s="236" t="s">
        <v>18576</v>
      </c>
      <c r="F12456" s="236" t="s">
        <v>1248</v>
      </c>
      <c r="G12456" s="235" t="str">
        <f t="shared" si="194"/>
        <v>0542417</v>
      </c>
      <c r="H12456" s="235" t="s">
        <v>18537</v>
      </c>
      <c r="I12456" s="235" t="s">
        <v>18536</v>
      </c>
    </row>
    <row r="12457" spans="5:9">
      <c r="E12457" s="236" t="s">
        <v>18576</v>
      </c>
      <c r="F12457" s="236" t="s">
        <v>19465</v>
      </c>
      <c r="G12457" s="235" t="str">
        <f t="shared" si="194"/>
        <v>0542470</v>
      </c>
      <c r="H12457" s="235" t="s">
        <v>28661</v>
      </c>
      <c r="I12457" s="235" t="s">
        <v>28968</v>
      </c>
    </row>
    <row r="12458" spans="5:9">
      <c r="E12458" s="236" t="s">
        <v>18576</v>
      </c>
      <c r="F12458" s="236" t="s">
        <v>1813</v>
      </c>
      <c r="G12458" s="235" t="str">
        <f t="shared" si="194"/>
        <v>0542471</v>
      </c>
      <c r="H12458" s="235" t="s">
        <v>28662</v>
      </c>
      <c r="I12458" s="235" t="s">
        <v>28969</v>
      </c>
    </row>
    <row r="12459" spans="5:9">
      <c r="E12459" s="236" t="s">
        <v>18576</v>
      </c>
      <c r="F12459" s="236" t="s">
        <v>3232</v>
      </c>
      <c r="G12459" s="235" t="str">
        <f t="shared" si="194"/>
        <v>0542472</v>
      </c>
      <c r="H12459" s="235" t="s">
        <v>28663</v>
      </c>
      <c r="I12459" s="235" t="s">
        <v>28970</v>
      </c>
    </row>
    <row r="12460" spans="5:9">
      <c r="E12460" s="236" t="s">
        <v>18576</v>
      </c>
      <c r="F12460" s="236" t="s">
        <v>3543</v>
      </c>
      <c r="G12460" s="235" t="str">
        <f t="shared" si="194"/>
        <v>0542473</v>
      </c>
      <c r="H12460" s="235" t="s">
        <v>28664</v>
      </c>
      <c r="I12460" s="235" t="s">
        <v>28971</v>
      </c>
    </row>
    <row r="12461" spans="5:9">
      <c r="E12461" s="236" t="s">
        <v>18576</v>
      </c>
      <c r="F12461" s="236" t="s">
        <v>2813</v>
      </c>
      <c r="G12461" s="235" t="str">
        <f t="shared" si="194"/>
        <v>0542501</v>
      </c>
      <c r="H12461" s="235" t="s">
        <v>7370</v>
      </c>
      <c r="I12461" s="235" t="s">
        <v>7369</v>
      </c>
    </row>
    <row r="12462" spans="5:9">
      <c r="E12462" s="236" t="s">
        <v>18576</v>
      </c>
      <c r="F12462" s="236" t="s">
        <v>2810</v>
      </c>
      <c r="G12462" s="235" t="str">
        <f t="shared" si="194"/>
        <v>0542502</v>
      </c>
      <c r="H12462" s="235" t="s">
        <v>11108</v>
      </c>
      <c r="I12462" s="235" t="s">
        <v>11107</v>
      </c>
    </row>
    <row r="12463" spans="5:9">
      <c r="E12463" s="236" t="s">
        <v>18576</v>
      </c>
      <c r="F12463" s="236" t="s">
        <v>941</v>
      </c>
      <c r="G12463" s="235" t="str">
        <f t="shared" si="194"/>
        <v>0542505</v>
      </c>
      <c r="H12463" s="235" t="s">
        <v>7342</v>
      </c>
      <c r="I12463" s="235" t="s">
        <v>7341</v>
      </c>
    </row>
    <row r="12464" spans="5:9">
      <c r="E12464" s="236" t="s">
        <v>18576</v>
      </c>
      <c r="F12464" s="236" t="s">
        <v>2782</v>
      </c>
      <c r="G12464" s="235" t="str">
        <f t="shared" si="194"/>
        <v>0542601</v>
      </c>
      <c r="H12464" s="235" t="s">
        <v>18460</v>
      </c>
      <c r="I12464" s="235" t="s">
        <v>18459</v>
      </c>
    </row>
    <row r="12465" spans="5:9">
      <c r="E12465" s="236" t="s">
        <v>18576</v>
      </c>
      <c r="F12465" s="236" t="s">
        <v>2779</v>
      </c>
      <c r="G12465" s="235" t="str">
        <f t="shared" si="194"/>
        <v>0542602</v>
      </c>
      <c r="H12465" s="235" t="s">
        <v>11093</v>
      </c>
      <c r="I12465" s="235" t="s">
        <v>11092</v>
      </c>
    </row>
    <row r="12466" spans="5:9">
      <c r="E12466" s="236" t="s">
        <v>18576</v>
      </c>
      <c r="F12466" s="236" t="s">
        <v>2776</v>
      </c>
      <c r="G12466" s="235" t="str">
        <f t="shared" si="194"/>
        <v>0542603</v>
      </c>
      <c r="H12466" s="235" t="s">
        <v>18458</v>
      </c>
      <c r="I12466" s="235" t="s">
        <v>18457</v>
      </c>
    </row>
    <row r="12467" spans="5:9">
      <c r="E12467" s="236" t="s">
        <v>18576</v>
      </c>
      <c r="F12467" s="236" t="s">
        <v>2774</v>
      </c>
      <c r="G12467" s="235" t="str">
        <f t="shared" si="194"/>
        <v>0542604</v>
      </c>
      <c r="H12467" s="235" t="s">
        <v>18456</v>
      </c>
      <c r="I12467" s="235" t="s">
        <v>18455</v>
      </c>
    </row>
    <row r="12468" spans="5:9">
      <c r="E12468" s="236" t="s">
        <v>18576</v>
      </c>
      <c r="F12468" s="236" t="s">
        <v>2771</v>
      </c>
      <c r="G12468" s="235" t="str">
        <f t="shared" si="194"/>
        <v>0542605</v>
      </c>
      <c r="H12468" s="235" t="s">
        <v>6203</v>
      </c>
      <c r="I12468" s="235" t="s">
        <v>6202</v>
      </c>
    </row>
    <row r="12469" spans="5:9">
      <c r="E12469" s="236" t="s">
        <v>18576</v>
      </c>
      <c r="F12469" s="236" t="s">
        <v>3764</v>
      </c>
      <c r="G12469" s="235" t="str">
        <f t="shared" si="194"/>
        <v>0542606</v>
      </c>
      <c r="H12469" s="235" t="s">
        <v>6107</v>
      </c>
      <c r="I12469" s="235" t="s">
        <v>6106</v>
      </c>
    </row>
    <row r="12470" spans="5:9">
      <c r="E12470" s="236" t="s">
        <v>18576</v>
      </c>
      <c r="F12470" s="236" t="s">
        <v>3762</v>
      </c>
      <c r="G12470" s="235" t="str">
        <f t="shared" si="194"/>
        <v>0542607</v>
      </c>
      <c r="H12470" s="235" t="s">
        <v>18454</v>
      </c>
      <c r="I12470" s="235" t="s">
        <v>18453</v>
      </c>
    </row>
    <row r="12471" spans="5:9">
      <c r="E12471" s="236" t="s">
        <v>18576</v>
      </c>
      <c r="F12471" s="236" t="s">
        <v>5801</v>
      </c>
      <c r="G12471" s="235" t="str">
        <f t="shared" si="194"/>
        <v>0542608</v>
      </c>
      <c r="H12471" s="235" t="s">
        <v>11091</v>
      </c>
      <c r="I12471" s="235" t="s">
        <v>18452</v>
      </c>
    </row>
    <row r="12472" spans="5:9">
      <c r="E12472" s="236" t="s">
        <v>18576</v>
      </c>
      <c r="F12472" s="236" t="s">
        <v>3759</v>
      </c>
      <c r="G12472" s="235" t="str">
        <f t="shared" si="194"/>
        <v>0542609</v>
      </c>
      <c r="H12472" s="235" t="s">
        <v>6067</v>
      </c>
      <c r="I12472" s="235" t="s">
        <v>6066</v>
      </c>
    </row>
    <row r="12473" spans="5:9">
      <c r="E12473" s="236" t="s">
        <v>18576</v>
      </c>
      <c r="F12473" s="236" t="s">
        <v>1100</v>
      </c>
      <c r="G12473" s="235" t="str">
        <f t="shared" si="194"/>
        <v>0542610</v>
      </c>
      <c r="H12473" s="235" t="s">
        <v>6049</v>
      </c>
      <c r="I12473" s="235" t="s">
        <v>6048</v>
      </c>
    </row>
    <row r="12474" spans="5:9">
      <c r="E12474" s="236" t="s">
        <v>18576</v>
      </c>
      <c r="F12474" s="236" t="s">
        <v>3485</v>
      </c>
      <c r="G12474" s="235" t="str">
        <f t="shared" si="194"/>
        <v>0542616</v>
      </c>
      <c r="H12474" s="235" t="s">
        <v>11086</v>
      </c>
      <c r="I12474" s="235" t="s">
        <v>11085</v>
      </c>
    </row>
    <row r="12475" spans="5:9">
      <c r="E12475" s="236" t="s">
        <v>18576</v>
      </c>
      <c r="F12475" s="236" t="s">
        <v>3186</v>
      </c>
      <c r="G12475" s="235" t="str">
        <f t="shared" si="194"/>
        <v>0542617</v>
      </c>
      <c r="H12475" s="235" t="s">
        <v>6527</v>
      </c>
      <c r="I12475" s="235" t="s">
        <v>6526</v>
      </c>
    </row>
    <row r="12476" spans="5:9">
      <c r="E12476" s="236" t="s">
        <v>18576</v>
      </c>
      <c r="F12476" s="236" t="s">
        <v>742</v>
      </c>
      <c r="G12476" s="235" t="str">
        <f t="shared" si="194"/>
        <v>0542618</v>
      </c>
      <c r="H12476" s="235" t="s">
        <v>18451</v>
      </c>
      <c r="I12476" s="235" t="s">
        <v>18450</v>
      </c>
    </row>
    <row r="12477" spans="5:9">
      <c r="E12477" s="236" t="s">
        <v>18576</v>
      </c>
      <c r="F12477" s="236" t="s">
        <v>1185</v>
      </c>
      <c r="G12477" s="235" t="str">
        <f t="shared" si="194"/>
        <v>0542619</v>
      </c>
      <c r="H12477" s="235" t="s">
        <v>11089</v>
      </c>
      <c r="I12477" s="235" t="s">
        <v>11088</v>
      </c>
    </row>
    <row r="12478" spans="5:9">
      <c r="E12478" s="236" t="s">
        <v>18576</v>
      </c>
      <c r="F12478" s="236" t="s">
        <v>3476</v>
      </c>
      <c r="G12478" s="235" t="str">
        <f t="shared" si="194"/>
        <v>0542621</v>
      </c>
      <c r="H12478" s="235" t="s">
        <v>18449</v>
      </c>
      <c r="I12478" s="235" t="s">
        <v>18448</v>
      </c>
    </row>
    <row r="12479" spans="5:9">
      <c r="E12479" s="236" t="s">
        <v>18576</v>
      </c>
      <c r="F12479" s="236" t="s">
        <v>1765</v>
      </c>
      <c r="G12479" s="235" t="str">
        <f t="shared" si="194"/>
        <v>0542670</v>
      </c>
      <c r="H12479" s="235" t="s">
        <v>6183</v>
      </c>
      <c r="I12479" s="235" t="s">
        <v>6182</v>
      </c>
    </row>
    <row r="12480" spans="5:9">
      <c r="E12480" s="236" t="s">
        <v>18576</v>
      </c>
      <c r="F12480" s="236" t="s">
        <v>4406</v>
      </c>
      <c r="G12480" s="235" t="str">
        <f t="shared" si="194"/>
        <v>0542671</v>
      </c>
      <c r="H12480" s="235" t="s">
        <v>11095</v>
      </c>
      <c r="I12480" s="235" t="s">
        <v>11094</v>
      </c>
    </row>
    <row r="12481" spans="5:9">
      <c r="E12481" s="236" t="s">
        <v>18576</v>
      </c>
      <c r="F12481" s="236" t="s">
        <v>1178</v>
      </c>
      <c r="G12481" s="235" t="str">
        <f t="shared" si="194"/>
        <v>0542701</v>
      </c>
      <c r="H12481" s="235" t="s">
        <v>12582</v>
      </c>
      <c r="I12481" s="235" t="s">
        <v>12581</v>
      </c>
    </row>
    <row r="12482" spans="5:9">
      <c r="E12482" s="236" t="s">
        <v>18576</v>
      </c>
      <c r="F12482" s="236" t="s">
        <v>3176</v>
      </c>
      <c r="G12482" s="235" t="str">
        <f t="shared" ref="G12482:G12545" si="195">TEXT(E12482,"0000")&amp;TEXT(F12482,"000")</f>
        <v>0542703</v>
      </c>
      <c r="H12482" s="235" t="s">
        <v>3083</v>
      </c>
      <c r="I12482" s="235" t="s">
        <v>3082</v>
      </c>
    </row>
    <row r="12483" spans="5:9">
      <c r="E12483" s="236" t="s">
        <v>18576</v>
      </c>
      <c r="F12483" s="236" t="s">
        <v>3852</v>
      </c>
      <c r="G12483" s="235" t="str">
        <f t="shared" si="195"/>
        <v>0542770</v>
      </c>
      <c r="H12483" s="235" t="s">
        <v>1092</v>
      </c>
      <c r="I12483" s="235" t="s">
        <v>1091</v>
      </c>
    </row>
    <row r="12484" spans="5:9">
      <c r="E12484" s="236" t="s">
        <v>18576</v>
      </c>
      <c r="F12484" s="236" t="s">
        <v>2746</v>
      </c>
      <c r="G12484" s="235" t="str">
        <f t="shared" si="195"/>
        <v>0542801</v>
      </c>
      <c r="H12484" s="235" t="s">
        <v>10809</v>
      </c>
      <c r="I12484" s="235" t="s">
        <v>6992</v>
      </c>
    </row>
    <row r="12485" spans="5:9">
      <c r="E12485" s="236" t="s">
        <v>18576</v>
      </c>
      <c r="F12485" s="236" t="s">
        <v>18579</v>
      </c>
      <c r="G12485" s="235" t="str">
        <f t="shared" si="195"/>
        <v>0542810</v>
      </c>
      <c r="H12485" s="235" t="s">
        <v>1142</v>
      </c>
      <c r="I12485" s="235" t="s">
        <v>1141</v>
      </c>
    </row>
    <row r="12486" spans="5:9">
      <c r="E12486" s="236" t="s">
        <v>18576</v>
      </c>
      <c r="F12486" s="236" t="s">
        <v>10800</v>
      </c>
      <c r="G12486" s="235" t="str">
        <f t="shared" si="195"/>
        <v>0542870</v>
      </c>
      <c r="H12486" s="235" t="s">
        <v>11038</v>
      </c>
      <c r="I12486" s="235" t="s">
        <v>11037</v>
      </c>
    </row>
    <row r="12487" spans="5:9">
      <c r="E12487" s="236" t="s">
        <v>18576</v>
      </c>
      <c r="F12487" s="236" t="s">
        <v>6522</v>
      </c>
      <c r="G12487" s="235" t="str">
        <f t="shared" si="195"/>
        <v>0542871</v>
      </c>
      <c r="H12487" s="235" t="s">
        <v>4922</v>
      </c>
      <c r="I12487" s="235" t="s">
        <v>4921</v>
      </c>
    </row>
    <row r="12488" spans="5:9">
      <c r="E12488" s="236" t="s">
        <v>18576</v>
      </c>
      <c r="F12488" s="236" t="s">
        <v>6337</v>
      </c>
      <c r="G12488" s="235" t="str">
        <f t="shared" si="195"/>
        <v>0542901</v>
      </c>
      <c r="H12488" s="235" t="s">
        <v>18447</v>
      </c>
      <c r="I12488" s="235" t="s">
        <v>18446</v>
      </c>
    </row>
    <row r="12489" spans="5:9">
      <c r="E12489" s="236" t="s">
        <v>18576</v>
      </c>
      <c r="F12489" s="236" t="s">
        <v>10827</v>
      </c>
      <c r="G12489" s="235" t="str">
        <f t="shared" si="195"/>
        <v>0542959</v>
      </c>
      <c r="H12489" s="235" t="s">
        <v>18578</v>
      </c>
      <c r="I12489" s="235" t="s">
        <v>18577</v>
      </c>
    </row>
    <row r="12490" spans="5:9">
      <c r="E12490" s="236" t="s">
        <v>18576</v>
      </c>
      <c r="F12490" s="236" t="s">
        <v>11200</v>
      </c>
      <c r="G12490" s="235" t="str">
        <f t="shared" si="195"/>
        <v>0542976</v>
      </c>
      <c r="H12490" s="235" t="s">
        <v>18540</v>
      </c>
      <c r="I12490" s="235" t="s">
        <v>11096</v>
      </c>
    </row>
    <row r="12491" spans="5:9">
      <c r="E12491" s="236" t="s">
        <v>18527</v>
      </c>
      <c r="F12491" s="236" t="s">
        <v>1388</v>
      </c>
      <c r="G12491" s="235" t="str">
        <f t="shared" si="195"/>
        <v>0543101</v>
      </c>
      <c r="H12491" s="235" t="s">
        <v>10986</v>
      </c>
      <c r="I12491" s="235" t="s">
        <v>935</v>
      </c>
    </row>
    <row r="12492" spans="5:9">
      <c r="E12492" s="236" t="s">
        <v>18527</v>
      </c>
      <c r="F12492" s="236" t="s">
        <v>1378</v>
      </c>
      <c r="G12492" s="235" t="str">
        <f t="shared" si="195"/>
        <v>0543102</v>
      </c>
      <c r="H12492" s="235" t="s">
        <v>11130</v>
      </c>
      <c r="I12492" s="235" t="s">
        <v>11129</v>
      </c>
    </row>
    <row r="12493" spans="5:9">
      <c r="E12493" s="236" t="s">
        <v>18527</v>
      </c>
      <c r="F12493" s="236" t="s">
        <v>1484</v>
      </c>
      <c r="G12493" s="235" t="str">
        <f t="shared" si="195"/>
        <v>0543103</v>
      </c>
      <c r="H12493" s="235" t="s">
        <v>18575</v>
      </c>
      <c r="I12493" s="235" t="s">
        <v>18574</v>
      </c>
    </row>
    <row r="12494" spans="5:9">
      <c r="E12494" s="236" t="s">
        <v>18527</v>
      </c>
      <c r="F12494" s="236" t="s">
        <v>1375</v>
      </c>
      <c r="G12494" s="235" t="str">
        <f t="shared" si="195"/>
        <v>0543104</v>
      </c>
      <c r="H12494" s="235" t="s">
        <v>14826</v>
      </c>
      <c r="I12494" s="235" t="s">
        <v>14825</v>
      </c>
    </row>
    <row r="12495" spans="5:9">
      <c r="E12495" s="236" t="s">
        <v>18527</v>
      </c>
      <c r="F12495" s="236" t="s">
        <v>1372</v>
      </c>
      <c r="G12495" s="235" t="str">
        <f t="shared" si="195"/>
        <v>0543105</v>
      </c>
      <c r="H12495" s="235" t="s">
        <v>18573</v>
      </c>
      <c r="I12495" s="235" t="s">
        <v>18572</v>
      </c>
    </row>
    <row r="12496" spans="5:9">
      <c r="E12496" s="236" t="s">
        <v>18527</v>
      </c>
      <c r="F12496" s="236" t="s">
        <v>1369</v>
      </c>
      <c r="G12496" s="235" t="str">
        <f t="shared" si="195"/>
        <v>0543106</v>
      </c>
      <c r="H12496" s="235" t="s">
        <v>18493</v>
      </c>
      <c r="I12496" s="235" t="s">
        <v>18492</v>
      </c>
    </row>
    <row r="12497" spans="5:9">
      <c r="E12497" s="236" t="s">
        <v>18527</v>
      </c>
      <c r="F12497" s="236" t="s">
        <v>1366</v>
      </c>
      <c r="G12497" s="235" t="str">
        <f t="shared" si="195"/>
        <v>0543107</v>
      </c>
      <c r="H12497" s="235" t="s">
        <v>14411</v>
      </c>
      <c r="I12497" s="235" t="s">
        <v>14410</v>
      </c>
    </row>
    <row r="12498" spans="5:9">
      <c r="E12498" s="236" t="s">
        <v>18527</v>
      </c>
      <c r="F12498" s="236" t="s">
        <v>877</v>
      </c>
      <c r="G12498" s="235" t="str">
        <f t="shared" si="195"/>
        <v>0543108</v>
      </c>
      <c r="H12498" s="235" t="s">
        <v>2768</v>
      </c>
      <c r="I12498" s="235" t="s">
        <v>2767</v>
      </c>
    </row>
    <row r="12499" spans="5:9">
      <c r="E12499" s="236" t="s">
        <v>18527</v>
      </c>
      <c r="F12499" s="236" t="s">
        <v>874</v>
      </c>
      <c r="G12499" s="235" t="str">
        <f t="shared" si="195"/>
        <v>0543109</v>
      </c>
      <c r="H12499" s="235" t="s">
        <v>11819</v>
      </c>
      <c r="I12499" s="235" t="s">
        <v>11818</v>
      </c>
    </row>
    <row r="12500" spans="5:9">
      <c r="E12500" s="236" t="s">
        <v>18527</v>
      </c>
      <c r="F12500" s="236" t="s">
        <v>1359</v>
      </c>
      <c r="G12500" s="235" t="str">
        <f t="shared" si="195"/>
        <v>0543110</v>
      </c>
      <c r="H12500" s="235" t="s">
        <v>14793</v>
      </c>
      <c r="I12500" s="235" t="s">
        <v>14792</v>
      </c>
    </row>
    <row r="12501" spans="5:9">
      <c r="E12501" s="236" t="s">
        <v>18527</v>
      </c>
      <c r="F12501" s="236" t="s">
        <v>1356</v>
      </c>
      <c r="G12501" s="235" t="str">
        <f t="shared" si="195"/>
        <v>0543111</v>
      </c>
      <c r="H12501" s="235" t="s">
        <v>5005</v>
      </c>
      <c r="I12501" s="235" t="s">
        <v>5004</v>
      </c>
    </row>
    <row r="12502" spans="5:9">
      <c r="E12502" s="236" t="s">
        <v>18527</v>
      </c>
      <c r="F12502" s="236" t="s">
        <v>1353</v>
      </c>
      <c r="G12502" s="235" t="str">
        <f t="shared" si="195"/>
        <v>0543112</v>
      </c>
      <c r="H12502" s="235" t="s">
        <v>18571</v>
      </c>
      <c r="I12502" s="235" t="s">
        <v>18570</v>
      </c>
    </row>
    <row r="12503" spans="5:9">
      <c r="E12503" s="236" t="s">
        <v>18527</v>
      </c>
      <c r="F12503" s="236" t="s">
        <v>1349</v>
      </c>
      <c r="G12503" s="235" t="str">
        <f t="shared" si="195"/>
        <v>0543113</v>
      </c>
      <c r="H12503" s="235" t="s">
        <v>7435</v>
      </c>
      <c r="I12503" s="235" t="s">
        <v>7434</v>
      </c>
    </row>
    <row r="12504" spans="5:9">
      <c r="E12504" s="236" t="s">
        <v>18527</v>
      </c>
      <c r="F12504" s="236" t="s">
        <v>1434</v>
      </c>
      <c r="G12504" s="235" t="str">
        <f t="shared" si="195"/>
        <v>0543114</v>
      </c>
      <c r="H12504" s="235" t="s">
        <v>18569</v>
      </c>
      <c r="I12504" s="235" t="s">
        <v>18568</v>
      </c>
    </row>
    <row r="12505" spans="5:9">
      <c r="E12505" s="236" t="s">
        <v>18527</v>
      </c>
      <c r="F12505" s="236" t="s">
        <v>1548</v>
      </c>
      <c r="G12505" s="235" t="str">
        <f t="shared" si="195"/>
        <v>0543115</v>
      </c>
      <c r="H12505" s="235" t="s">
        <v>14822</v>
      </c>
      <c r="I12505" s="235" t="s">
        <v>14821</v>
      </c>
    </row>
    <row r="12506" spans="5:9">
      <c r="E12506" s="236" t="s">
        <v>18527</v>
      </c>
      <c r="F12506" s="236" t="s">
        <v>1459</v>
      </c>
      <c r="G12506" s="235" t="str">
        <f t="shared" si="195"/>
        <v>0543116</v>
      </c>
      <c r="H12506" s="235" t="s">
        <v>18567</v>
      </c>
      <c r="I12506" s="235" t="s">
        <v>18566</v>
      </c>
    </row>
    <row r="12507" spans="5:9">
      <c r="E12507" s="236" t="s">
        <v>18527</v>
      </c>
      <c r="F12507" s="236" t="s">
        <v>2326</v>
      </c>
      <c r="G12507" s="235" t="str">
        <f t="shared" si="195"/>
        <v>0543117</v>
      </c>
      <c r="H12507" s="235" t="s">
        <v>18497</v>
      </c>
      <c r="I12507" s="235" t="s">
        <v>18496</v>
      </c>
    </row>
    <row r="12508" spans="5:9">
      <c r="E12508" s="236" t="s">
        <v>18527</v>
      </c>
      <c r="F12508" s="236" t="s">
        <v>871</v>
      </c>
      <c r="G12508" s="235" t="str">
        <f t="shared" si="195"/>
        <v>0543118</v>
      </c>
      <c r="H12508" s="235" t="s">
        <v>15306</v>
      </c>
      <c r="I12508" s="235" t="s">
        <v>15305</v>
      </c>
    </row>
    <row r="12509" spans="5:9">
      <c r="E12509" s="236" t="s">
        <v>18527</v>
      </c>
      <c r="F12509" s="236" t="s">
        <v>868</v>
      </c>
      <c r="G12509" s="235" t="str">
        <f t="shared" si="195"/>
        <v>0543119</v>
      </c>
      <c r="H12509" s="235" t="s">
        <v>18565</v>
      </c>
      <c r="I12509" s="235" t="s">
        <v>18564</v>
      </c>
    </row>
    <row r="12510" spans="5:9">
      <c r="E12510" s="236" t="s">
        <v>18527</v>
      </c>
      <c r="F12510" s="236" t="s">
        <v>1073</v>
      </c>
      <c r="G12510" s="235" t="str">
        <f t="shared" si="195"/>
        <v>0543120</v>
      </c>
      <c r="H12510" s="235" t="s">
        <v>18563</v>
      </c>
      <c r="I12510" s="235" t="s">
        <v>18562</v>
      </c>
    </row>
    <row r="12511" spans="5:9">
      <c r="E12511" s="236" t="s">
        <v>18527</v>
      </c>
      <c r="F12511" s="236" t="s">
        <v>1410</v>
      </c>
      <c r="G12511" s="235" t="str">
        <f t="shared" si="195"/>
        <v>0543121</v>
      </c>
      <c r="H12511" s="235" t="s">
        <v>18561</v>
      </c>
      <c r="I12511" s="235" t="s">
        <v>16160</v>
      </c>
    </row>
    <row r="12512" spans="5:9">
      <c r="E12512" s="236" t="s">
        <v>18527</v>
      </c>
      <c r="F12512" s="236" t="s">
        <v>1407</v>
      </c>
      <c r="G12512" s="235" t="str">
        <f t="shared" si="195"/>
        <v>0543122</v>
      </c>
      <c r="H12512" s="235" t="s">
        <v>18560</v>
      </c>
      <c r="I12512" s="235" t="s">
        <v>18559</v>
      </c>
    </row>
    <row r="12513" spans="5:9">
      <c r="E12513" s="236" t="s">
        <v>18527</v>
      </c>
      <c r="F12513" s="236" t="s">
        <v>1450</v>
      </c>
      <c r="G12513" s="235" t="str">
        <f t="shared" si="195"/>
        <v>0543123</v>
      </c>
      <c r="H12513" s="235" t="s">
        <v>14712</v>
      </c>
      <c r="I12513" s="235" t="s">
        <v>14711</v>
      </c>
    </row>
    <row r="12514" spans="5:9">
      <c r="E12514" s="236" t="s">
        <v>18527</v>
      </c>
      <c r="F12514" s="236" t="s">
        <v>1404</v>
      </c>
      <c r="G12514" s="235" t="str">
        <f t="shared" si="195"/>
        <v>0543124</v>
      </c>
      <c r="H12514" s="235" t="s">
        <v>14456</v>
      </c>
      <c r="I12514" s="235" t="s">
        <v>14455</v>
      </c>
    </row>
    <row r="12515" spans="5:9">
      <c r="E12515" s="236" t="s">
        <v>18527</v>
      </c>
      <c r="F12515" s="236" t="s">
        <v>954</v>
      </c>
      <c r="G12515" s="235" t="str">
        <f t="shared" si="195"/>
        <v>0543125</v>
      </c>
      <c r="H12515" s="235" t="s">
        <v>6821</v>
      </c>
      <c r="I12515" s="235" t="s">
        <v>6820</v>
      </c>
    </row>
    <row r="12516" spans="5:9">
      <c r="E12516" s="236" t="s">
        <v>18527</v>
      </c>
      <c r="F12516" s="236" t="s">
        <v>1401</v>
      </c>
      <c r="G12516" s="235" t="str">
        <f t="shared" si="195"/>
        <v>0543126</v>
      </c>
      <c r="H12516" s="235" t="s">
        <v>5647</v>
      </c>
      <c r="I12516" s="235" t="s">
        <v>5646</v>
      </c>
    </row>
    <row r="12517" spans="5:9">
      <c r="E12517" s="236" t="s">
        <v>18527</v>
      </c>
      <c r="F12517" s="236" t="s">
        <v>951</v>
      </c>
      <c r="G12517" s="235" t="str">
        <f t="shared" si="195"/>
        <v>0543127</v>
      </c>
      <c r="H12517" s="235" t="s">
        <v>6806</v>
      </c>
      <c r="I12517" s="235" t="s">
        <v>6805</v>
      </c>
    </row>
    <row r="12518" spans="5:9">
      <c r="E12518" s="236" t="s">
        <v>18527</v>
      </c>
      <c r="F12518" s="236" t="s">
        <v>865</v>
      </c>
      <c r="G12518" s="235" t="str">
        <f t="shared" si="195"/>
        <v>0543128</v>
      </c>
      <c r="H12518" s="235" t="s">
        <v>6770</v>
      </c>
      <c r="I12518" s="235" t="s">
        <v>6769</v>
      </c>
    </row>
    <row r="12519" spans="5:9">
      <c r="E12519" s="236" t="s">
        <v>18527</v>
      </c>
      <c r="F12519" s="236" t="s">
        <v>862</v>
      </c>
      <c r="G12519" s="235" t="str">
        <f t="shared" si="195"/>
        <v>0543129</v>
      </c>
      <c r="H12519" s="235" t="s">
        <v>18558</v>
      </c>
      <c r="I12519" s="235" t="s">
        <v>18557</v>
      </c>
    </row>
    <row r="12520" spans="5:9">
      <c r="E12520" s="236" t="s">
        <v>18527</v>
      </c>
      <c r="F12520" s="236" t="s">
        <v>1445</v>
      </c>
      <c r="G12520" s="235" t="str">
        <f t="shared" si="195"/>
        <v>0543130</v>
      </c>
      <c r="H12520" s="235" t="s">
        <v>16261</v>
      </c>
      <c r="I12520" s="235" t="s">
        <v>8400</v>
      </c>
    </row>
    <row r="12521" spans="5:9">
      <c r="E12521" s="236" t="s">
        <v>18527</v>
      </c>
      <c r="F12521" s="236" t="s">
        <v>1396</v>
      </c>
      <c r="G12521" s="235" t="str">
        <f t="shared" si="195"/>
        <v>0543131</v>
      </c>
      <c r="H12521" s="235" t="s">
        <v>6797</v>
      </c>
      <c r="I12521" s="235" t="s">
        <v>5825</v>
      </c>
    </row>
    <row r="12522" spans="5:9">
      <c r="E12522" s="236" t="s">
        <v>18527</v>
      </c>
      <c r="F12522" s="236" t="s">
        <v>1543</v>
      </c>
      <c r="G12522" s="235" t="str">
        <f t="shared" si="195"/>
        <v>0543132</v>
      </c>
      <c r="H12522" s="235" t="s">
        <v>14595</v>
      </c>
      <c r="I12522" s="235" t="s">
        <v>14594</v>
      </c>
    </row>
    <row r="12523" spans="5:9">
      <c r="E12523" s="236" t="s">
        <v>18527</v>
      </c>
      <c r="F12523" s="236" t="s">
        <v>948</v>
      </c>
      <c r="G12523" s="235" t="str">
        <f t="shared" si="195"/>
        <v>0543133</v>
      </c>
      <c r="H12523" s="235" t="s">
        <v>5905</v>
      </c>
      <c r="I12523" s="235" t="s">
        <v>2176</v>
      </c>
    </row>
    <row r="12524" spans="5:9">
      <c r="E12524" s="236" t="s">
        <v>18527</v>
      </c>
      <c r="F12524" s="236" t="s">
        <v>4202</v>
      </c>
      <c r="G12524" s="235" t="str">
        <f t="shared" si="195"/>
        <v>0543134</v>
      </c>
      <c r="H12524" s="235" t="s">
        <v>18556</v>
      </c>
      <c r="I12524" s="235" t="s">
        <v>18555</v>
      </c>
    </row>
    <row r="12525" spans="5:9">
      <c r="E12525" s="236" t="s">
        <v>18527</v>
      </c>
      <c r="F12525" s="236" t="s">
        <v>1442</v>
      </c>
      <c r="G12525" s="235" t="str">
        <f t="shared" si="195"/>
        <v>0543135</v>
      </c>
      <c r="H12525" s="235" t="s">
        <v>18554</v>
      </c>
      <c r="I12525" s="235" t="s">
        <v>18553</v>
      </c>
    </row>
    <row r="12526" spans="5:9">
      <c r="E12526" s="236" t="s">
        <v>18527</v>
      </c>
      <c r="F12526" s="236" t="s">
        <v>4197</v>
      </c>
      <c r="G12526" s="235" t="str">
        <f t="shared" si="195"/>
        <v>0543136</v>
      </c>
      <c r="H12526" s="235" t="s">
        <v>11849</v>
      </c>
      <c r="I12526" s="235" t="s">
        <v>1717</v>
      </c>
    </row>
    <row r="12527" spans="5:9">
      <c r="E12527" s="236" t="s">
        <v>18527</v>
      </c>
      <c r="F12527" s="236" t="s">
        <v>1424</v>
      </c>
      <c r="G12527" s="235" t="str">
        <f t="shared" si="195"/>
        <v>0543137</v>
      </c>
      <c r="H12527" s="235" t="s">
        <v>14507</v>
      </c>
      <c r="I12527" s="235" t="s">
        <v>14506</v>
      </c>
    </row>
    <row r="12528" spans="5:9">
      <c r="E12528" s="236" t="s">
        <v>18527</v>
      </c>
      <c r="F12528" s="236" t="s">
        <v>859</v>
      </c>
      <c r="G12528" s="235" t="str">
        <f t="shared" si="195"/>
        <v>0543138</v>
      </c>
      <c r="H12528" s="235" t="s">
        <v>6782</v>
      </c>
      <c r="I12528" s="235" t="s">
        <v>6781</v>
      </c>
    </row>
    <row r="12529" spans="5:9">
      <c r="E12529" s="236" t="s">
        <v>18527</v>
      </c>
      <c r="F12529" s="236" t="s">
        <v>856</v>
      </c>
      <c r="G12529" s="235" t="str">
        <f t="shared" si="195"/>
        <v>0543139</v>
      </c>
      <c r="H12529" s="235" t="s">
        <v>18552</v>
      </c>
      <c r="I12529" s="235" t="s">
        <v>18551</v>
      </c>
    </row>
    <row r="12530" spans="5:9">
      <c r="E12530" s="236" t="s">
        <v>18527</v>
      </c>
      <c r="F12530" s="236" t="s">
        <v>1392</v>
      </c>
      <c r="G12530" s="235" t="str">
        <f t="shared" si="195"/>
        <v>0543140</v>
      </c>
      <c r="H12530" s="235" t="s">
        <v>14752</v>
      </c>
      <c r="I12530" s="235" t="s">
        <v>14751</v>
      </c>
    </row>
    <row r="12531" spans="5:9">
      <c r="E12531" s="236" t="s">
        <v>18527</v>
      </c>
      <c r="F12531" s="236" t="s">
        <v>1539</v>
      </c>
      <c r="G12531" s="235" t="str">
        <f t="shared" si="195"/>
        <v>0543141</v>
      </c>
      <c r="H12531" s="235" t="s">
        <v>6785</v>
      </c>
      <c r="I12531" s="235" t="s">
        <v>6784</v>
      </c>
    </row>
    <row r="12532" spans="5:9">
      <c r="E12532" s="236" t="s">
        <v>18527</v>
      </c>
      <c r="F12532" s="236" t="s">
        <v>4184</v>
      </c>
      <c r="G12532" s="235" t="str">
        <f t="shared" si="195"/>
        <v>0543142</v>
      </c>
      <c r="H12532" s="235" t="s">
        <v>6813</v>
      </c>
      <c r="I12532" s="235" t="s">
        <v>6812</v>
      </c>
    </row>
    <row r="12533" spans="5:9">
      <c r="E12533" s="236" t="s">
        <v>18527</v>
      </c>
      <c r="F12533" s="236" t="s">
        <v>1855</v>
      </c>
      <c r="G12533" s="235" t="str">
        <f t="shared" si="195"/>
        <v>0543144</v>
      </c>
      <c r="H12533" s="235" t="s">
        <v>14522</v>
      </c>
      <c r="I12533" s="235" t="s">
        <v>14521</v>
      </c>
    </row>
    <row r="12534" spans="5:9">
      <c r="E12534" s="236" t="s">
        <v>18527</v>
      </c>
      <c r="F12534" s="236" t="s">
        <v>2705</v>
      </c>
      <c r="G12534" s="235" t="str">
        <f t="shared" si="195"/>
        <v>0543146</v>
      </c>
      <c r="H12534" s="235" t="s">
        <v>6819</v>
      </c>
      <c r="I12534" s="235" t="s">
        <v>6818</v>
      </c>
    </row>
    <row r="12535" spans="5:9">
      <c r="E12535" s="236" t="s">
        <v>18527</v>
      </c>
      <c r="F12535" s="236" t="s">
        <v>4175</v>
      </c>
      <c r="G12535" s="235" t="str">
        <f t="shared" si="195"/>
        <v>0543147</v>
      </c>
      <c r="H12535" s="235" t="s">
        <v>6787</v>
      </c>
      <c r="I12535" s="235" t="s">
        <v>6786</v>
      </c>
    </row>
    <row r="12536" spans="5:9">
      <c r="E12536" s="236" t="s">
        <v>18527</v>
      </c>
      <c r="F12536" s="236" t="s">
        <v>853</v>
      </c>
      <c r="G12536" s="235" t="str">
        <f t="shared" si="195"/>
        <v>0543148</v>
      </c>
      <c r="H12536" s="235" t="s">
        <v>3655</v>
      </c>
      <c r="I12536" s="235" t="s">
        <v>7038</v>
      </c>
    </row>
    <row r="12537" spans="5:9">
      <c r="E12537" s="236" t="s">
        <v>18527</v>
      </c>
      <c r="F12537" s="236" t="s">
        <v>1045</v>
      </c>
      <c r="G12537" s="235" t="str">
        <f t="shared" si="195"/>
        <v>0543150</v>
      </c>
      <c r="H12537" s="235" t="s">
        <v>18550</v>
      </c>
      <c r="I12537" s="235" t="s">
        <v>1695</v>
      </c>
    </row>
    <row r="12538" spans="5:9">
      <c r="E12538" s="236" t="s">
        <v>18527</v>
      </c>
      <c r="F12538" s="236" t="s">
        <v>4168</v>
      </c>
      <c r="G12538" s="235" t="str">
        <f t="shared" si="195"/>
        <v>0543151</v>
      </c>
      <c r="H12538" s="235" t="s">
        <v>18549</v>
      </c>
      <c r="I12538" s="235" t="s">
        <v>7118</v>
      </c>
    </row>
    <row r="12539" spans="5:9">
      <c r="E12539" s="236" t="s">
        <v>18527</v>
      </c>
      <c r="F12539" s="236" t="s">
        <v>2702</v>
      </c>
      <c r="G12539" s="235" t="str">
        <f t="shared" si="195"/>
        <v>0543152</v>
      </c>
      <c r="H12539" s="235" t="s">
        <v>18489</v>
      </c>
      <c r="I12539" s="235" t="s">
        <v>18488</v>
      </c>
    </row>
    <row r="12540" spans="5:9">
      <c r="E12540" s="236" t="s">
        <v>18527</v>
      </c>
      <c r="F12540" s="236" t="s">
        <v>4163</v>
      </c>
      <c r="G12540" s="235" t="str">
        <f t="shared" si="195"/>
        <v>0543153</v>
      </c>
      <c r="H12540" s="235" t="s">
        <v>18548</v>
      </c>
      <c r="I12540" s="235" t="s">
        <v>18547</v>
      </c>
    </row>
    <row r="12541" spans="5:9">
      <c r="E12541" s="236" t="s">
        <v>18527</v>
      </c>
      <c r="F12541" s="236" t="s">
        <v>3348</v>
      </c>
      <c r="G12541" s="235" t="str">
        <f t="shared" si="195"/>
        <v>0543154</v>
      </c>
      <c r="H12541" s="235" t="s">
        <v>17459</v>
      </c>
      <c r="I12541" s="235" t="s">
        <v>17458</v>
      </c>
    </row>
    <row r="12542" spans="5:9">
      <c r="E12542" s="236" t="s">
        <v>18527</v>
      </c>
      <c r="F12542" s="236" t="s">
        <v>3347</v>
      </c>
      <c r="G12542" s="235" t="str">
        <f t="shared" si="195"/>
        <v>0543156</v>
      </c>
      <c r="H12542" s="235" t="s">
        <v>18546</v>
      </c>
      <c r="I12542" s="235" t="s">
        <v>18545</v>
      </c>
    </row>
    <row r="12543" spans="5:9">
      <c r="E12543" s="236" t="s">
        <v>18527</v>
      </c>
      <c r="F12543" s="236" t="s">
        <v>4160</v>
      </c>
      <c r="G12543" s="235" t="str">
        <f t="shared" si="195"/>
        <v>0543157</v>
      </c>
      <c r="H12543" s="235" t="s">
        <v>18544</v>
      </c>
      <c r="I12543" s="235" t="s">
        <v>18543</v>
      </c>
    </row>
    <row r="12544" spans="5:9">
      <c r="E12544" s="236" t="s">
        <v>18527</v>
      </c>
      <c r="F12544" s="236" t="s">
        <v>4157</v>
      </c>
      <c r="G12544" s="235" t="str">
        <f t="shared" si="195"/>
        <v>0543158</v>
      </c>
      <c r="H12544" s="235" t="s">
        <v>18542</v>
      </c>
      <c r="I12544" s="235" t="s">
        <v>18541</v>
      </c>
    </row>
    <row r="12545" spans="5:9">
      <c r="E12545" s="236" t="s">
        <v>18527</v>
      </c>
      <c r="F12545" s="236" t="s">
        <v>4153</v>
      </c>
      <c r="G12545" s="235" t="str">
        <f t="shared" si="195"/>
        <v>0543161</v>
      </c>
      <c r="H12545" s="235" t="s">
        <v>4571</v>
      </c>
      <c r="I12545" s="235" t="s">
        <v>6794</v>
      </c>
    </row>
    <row r="12546" spans="5:9">
      <c r="E12546" s="236" t="s">
        <v>18527</v>
      </c>
      <c r="F12546" s="236" t="s">
        <v>4148</v>
      </c>
      <c r="G12546" s="235" t="str">
        <f t="shared" ref="G12546:G12609" si="196">TEXT(E12546,"0000")&amp;TEXT(F12546,"000")</f>
        <v>0543163</v>
      </c>
      <c r="H12546" s="235" t="s">
        <v>18540</v>
      </c>
      <c r="I12546" s="235" t="s">
        <v>11096</v>
      </c>
    </row>
    <row r="12547" spans="5:9">
      <c r="E12547" s="236" t="s">
        <v>18527</v>
      </c>
      <c r="F12547" s="236" t="s">
        <v>5089</v>
      </c>
      <c r="G12547" s="235" t="str">
        <f t="shared" si="196"/>
        <v>0543164</v>
      </c>
      <c r="H12547" s="235" t="s">
        <v>18539</v>
      </c>
      <c r="I12547" s="235" t="s">
        <v>18538</v>
      </c>
    </row>
    <row r="12548" spans="5:9">
      <c r="E12548" s="236" t="s">
        <v>18527</v>
      </c>
      <c r="F12548" s="236" t="s">
        <v>3634</v>
      </c>
      <c r="G12548" s="235" t="str">
        <f t="shared" si="196"/>
        <v>0543191</v>
      </c>
      <c r="H12548" s="235" t="s">
        <v>12650</v>
      </c>
      <c r="I12548" s="235" t="s">
        <v>12649</v>
      </c>
    </row>
    <row r="12549" spans="5:9">
      <c r="E12549" s="236" t="s">
        <v>18527</v>
      </c>
      <c r="F12549" s="236" t="s">
        <v>1124</v>
      </c>
      <c r="G12549" s="235" t="str">
        <f t="shared" si="196"/>
        <v>0543230</v>
      </c>
      <c r="H12549" s="235" t="s">
        <v>2871</v>
      </c>
      <c r="I12549" s="235" t="s">
        <v>4330</v>
      </c>
    </row>
    <row r="12550" spans="5:9">
      <c r="E12550" s="236" t="s">
        <v>18527</v>
      </c>
      <c r="F12550" s="236" t="s">
        <v>2897</v>
      </c>
      <c r="G12550" s="235" t="str">
        <f t="shared" si="196"/>
        <v>0543231</v>
      </c>
      <c r="H12550" s="235" t="s">
        <v>6575</v>
      </c>
      <c r="I12550" s="235" t="s">
        <v>6574</v>
      </c>
    </row>
    <row r="12551" spans="5:9">
      <c r="E12551" s="236" t="s">
        <v>18527</v>
      </c>
      <c r="F12551" s="236" t="s">
        <v>3333</v>
      </c>
      <c r="G12551" s="235" t="str">
        <f t="shared" si="196"/>
        <v>0543232</v>
      </c>
      <c r="H12551" s="235" t="s">
        <v>3771</v>
      </c>
      <c r="I12551" s="235" t="s">
        <v>2951</v>
      </c>
    </row>
    <row r="12552" spans="5:9">
      <c r="E12552" s="236" t="s">
        <v>18527</v>
      </c>
      <c r="F12552" s="236" t="s">
        <v>4606</v>
      </c>
      <c r="G12552" s="235" t="str">
        <f t="shared" si="196"/>
        <v>0543233</v>
      </c>
      <c r="H12552" s="235" t="s">
        <v>2931</v>
      </c>
      <c r="I12552" s="235" t="s">
        <v>2073</v>
      </c>
    </row>
    <row r="12553" spans="5:9">
      <c r="E12553" s="236" t="s">
        <v>18527</v>
      </c>
      <c r="F12553" s="236" t="s">
        <v>3332</v>
      </c>
      <c r="G12553" s="235" t="str">
        <f t="shared" si="196"/>
        <v>0543234</v>
      </c>
      <c r="H12553" s="235" t="s">
        <v>8388</v>
      </c>
      <c r="I12553" s="235" t="s">
        <v>8387</v>
      </c>
    </row>
    <row r="12554" spans="5:9">
      <c r="E12554" s="236" t="s">
        <v>18527</v>
      </c>
      <c r="F12554" s="236" t="s">
        <v>2033</v>
      </c>
      <c r="G12554" s="235" t="str">
        <f t="shared" si="196"/>
        <v>0543235</v>
      </c>
      <c r="H12554" s="235" t="s">
        <v>14509</v>
      </c>
      <c r="I12554" s="235" t="s">
        <v>14508</v>
      </c>
    </row>
    <row r="12555" spans="5:9">
      <c r="E12555" s="236" t="s">
        <v>18527</v>
      </c>
      <c r="F12555" s="236" t="s">
        <v>3329</v>
      </c>
      <c r="G12555" s="235" t="str">
        <f t="shared" si="196"/>
        <v>0543236</v>
      </c>
      <c r="H12555" s="235" t="s">
        <v>11119</v>
      </c>
      <c r="I12555" s="235" t="s">
        <v>11118</v>
      </c>
    </row>
    <row r="12556" spans="5:9">
      <c r="E12556" s="236" t="s">
        <v>18527</v>
      </c>
      <c r="F12556" s="236" t="s">
        <v>7045</v>
      </c>
      <c r="G12556" s="235" t="str">
        <f t="shared" si="196"/>
        <v>0543237</v>
      </c>
      <c r="H12556" s="235" t="s">
        <v>11837</v>
      </c>
      <c r="I12556" s="235" t="s">
        <v>11836</v>
      </c>
    </row>
    <row r="12557" spans="5:9">
      <c r="E12557" s="236" t="s">
        <v>18527</v>
      </c>
      <c r="F12557" s="236" t="s">
        <v>814</v>
      </c>
      <c r="G12557" s="235" t="str">
        <f t="shared" si="196"/>
        <v>0543238</v>
      </c>
      <c r="H12557" s="235" t="s">
        <v>11122</v>
      </c>
      <c r="I12557" s="235" t="s">
        <v>11121</v>
      </c>
    </row>
    <row r="12558" spans="5:9">
      <c r="E12558" s="236" t="s">
        <v>18527</v>
      </c>
      <c r="F12558" s="236" t="s">
        <v>811</v>
      </c>
      <c r="G12558" s="235" t="str">
        <f t="shared" si="196"/>
        <v>0543239</v>
      </c>
      <c r="H12558" s="235" t="s">
        <v>3153</v>
      </c>
      <c r="I12558" s="235" t="s">
        <v>3152</v>
      </c>
    </row>
    <row r="12559" spans="5:9">
      <c r="E12559" s="236" t="s">
        <v>18527</v>
      </c>
      <c r="F12559" s="236" t="s">
        <v>1716</v>
      </c>
      <c r="G12559" s="235" t="str">
        <f t="shared" si="196"/>
        <v>0543240</v>
      </c>
      <c r="H12559" s="235" t="s">
        <v>6447</v>
      </c>
      <c r="I12559" s="235" t="s">
        <v>6446</v>
      </c>
    </row>
    <row r="12560" spans="5:9">
      <c r="E12560" s="236" t="s">
        <v>18527</v>
      </c>
      <c r="F12560" s="236" t="s">
        <v>4806</v>
      </c>
      <c r="G12560" s="235" t="str">
        <f t="shared" si="196"/>
        <v>0543241</v>
      </c>
      <c r="H12560" s="235" t="s">
        <v>6454</v>
      </c>
      <c r="I12560" s="235" t="s">
        <v>6453</v>
      </c>
    </row>
    <row r="12561" spans="5:9">
      <c r="E12561" s="236" t="s">
        <v>18527</v>
      </c>
      <c r="F12561" s="236" t="s">
        <v>3975</v>
      </c>
      <c r="G12561" s="235" t="str">
        <f t="shared" si="196"/>
        <v>0543243</v>
      </c>
      <c r="H12561" s="235" t="s">
        <v>14567</v>
      </c>
      <c r="I12561" s="235" t="s">
        <v>14566</v>
      </c>
    </row>
    <row r="12562" spans="5:9">
      <c r="E12562" s="236" t="s">
        <v>18527</v>
      </c>
      <c r="F12562" s="236" t="s">
        <v>4603</v>
      </c>
      <c r="G12562" s="235" t="str">
        <f t="shared" si="196"/>
        <v>0543244</v>
      </c>
      <c r="H12562" s="235" t="s">
        <v>6705</v>
      </c>
      <c r="I12562" s="235" t="s">
        <v>6704</v>
      </c>
    </row>
    <row r="12563" spans="5:9">
      <c r="E12563" s="236" t="s">
        <v>18527</v>
      </c>
      <c r="F12563" s="236" t="s">
        <v>11333</v>
      </c>
      <c r="G12563" s="235" t="str">
        <f t="shared" si="196"/>
        <v>0543246</v>
      </c>
      <c r="H12563" s="235" t="s">
        <v>6519</v>
      </c>
      <c r="I12563" s="235" t="s">
        <v>6518</v>
      </c>
    </row>
    <row r="12564" spans="5:9">
      <c r="E12564" s="236" t="s">
        <v>18527</v>
      </c>
      <c r="F12564" s="236" t="s">
        <v>4476</v>
      </c>
      <c r="G12564" s="235" t="str">
        <f t="shared" si="196"/>
        <v>0543247</v>
      </c>
      <c r="H12564" s="235" t="s">
        <v>6745</v>
      </c>
      <c r="I12564" s="235" t="s">
        <v>6744</v>
      </c>
    </row>
    <row r="12565" spans="5:9">
      <c r="E12565" s="236" t="s">
        <v>18527</v>
      </c>
      <c r="F12565" s="236" t="s">
        <v>808</v>
      </c>
      <c r="G12565" s="235" t="str">
        <f t="shared" si="196"/>
        <v>0543248</v>
      </c>
      <c r="H12565" s="235" t="s">
        <v>14470</v>
      </c>
      <c r="I12565" s="235" t="s">
        <v>14469</v>
      </c>
    </row>
    <row r="12566" spans="5:9">
      <c r="E12566" s="236" t="s">
        <v>18527</v>
      </c>
      <c r="F12566" s="236" t="s">
        <v>805</v>
      </c>
      <c r="G12566" s="235" t="str">
        <f t="shared" si="196"/>
        <v>0543249</v>
      </c>
      <c r="H12566" s="235" t="s">
        <v>18537</v>
      </c>
      <c r="I12566" s="235" t="s">
        <v>18536</v>
      </c>
    </row>
    <row r="12567" spans="5:9">
      <c r="E12567" s="236" t="s">
        <v>18527</v>
      </c>
      <c r="F12567" s="236" t="s">
        <v>1121</v>
      </c>
      <c r="G12567" s="235" t="str">
        <f t="shared" si="196"/>
        <v>0543250</v>
      </c>
      <c r="H12567" s="235" t="s">
        <v>6757</v>
      </c>
      <c r="I12567" s="235" t="s">
        <v>6756</v>
      </c>
    </row>
    <row r="12568" spans="5:9">
      <c r="E12568" s="236" t="s">
        <v>18527</v>
      </c>
      <c r="F12568" s="236" t="s">
        <v>6397</v>
      </c>
      <c r="G12568" s="235" t="str">
        <f t="shared" si="196"/>
        <v>0543252</v>
      </c>
      <c r="H12568" s="235" t="s">
        <v>14437</v>
      </c>
      <c r="I12568" s="235" t="s">
        <v>14436</v>
      </c>
    </row>
    <row r="12569" spans="5:9">
      <c r="E12569" s="236" t="s">
        <v>18527</v>
      </c>
      <c r="F12569" s="236" t="s">
        <v>3965</v>
      </c>
      <c r="G12569" s="235" t="str">
        <f t="shared" si="196"/>
        <v>0543253</v>
      </c>
      <c r="H12569" s="235" t="s">
        <v>1642</v>
      </c>
      <c r="I12569" s="235" t="s">
        <v>6533</v>
      </c>
    </row>
    <row r="12570" spans="5:9">
      <c r="E12570" s="236" t="s">
        <v>18527</v>
      </c>
      <c r="F12570" s="236" t="s">
        <v>6484</v>
      </c>
      <c r="G12570" s="235" t="str">
        <f t="shared" si="196"/>
        <v>0543254</v>
      </c>
      <c r="H12570" s="235" t="s">
        <v>6402</v>
      </c>
      <c r="I12570" s="235" t="s">
        <v>6401</v>
      </c>
    </row>
    <row r="12571" spans="5:9">
      <c r="E12571" s="236" t="s">
        <v>18527</v>
      </c>
      <c r="F12571" s="236" t="s">
        <v>7755</v>
      </c>
      <c r="G12571" s="235" t="str">
        <f t="shared" si="196"/>
        <v>0543255</v>
      </c>
      <c r="H12571" s="235" t="s">
        <v>6716</v>
      </c>
      <c r="I12571" s="235" t="s">
        <v>6715</v>
      </c>
    </row>
    <row r="12572" spans="5:9">
      <c r="E12572" s="236" t="s">
        <v>18527</v>
      </c>
      <c r="F12572" s="236" t="s">
        <v>4075</v>
      </c>
      <c r="G12572" s="235" t="str">
        <f t="shared" si="196"/>
        <v>0543256</v>
      </c>
      <c r="H12572" s="235" t="s">
        <v>1499</v>
      </c>
      <c r="I12572" s="235" t="s">
        <v>1498</v>
      </c>
    </row>
    <row r="12573" spans="5:9">
      <c r="E12573" s="236" t="s">
        <v>18527</v>
      </c>
      <c r="F12573" s="236" t="s">
        <v>4600</v>
      </c>
      <c r="G12573" s="235" t="str">
        <f t="shared" si="196"/>
        <v>0543258</v>
      </c>
      <c r="H12573" s="235" t="s">
        <v>6578</v>
      </c>
      <c r="I12573" s="235" t="s">
        <v>6577</v>
      </c>
    </row>
    <row r="12574" spans="5:9">
      <c r="E12574" s="236" t="s">
        <v>18527</v>
      </c>
      <c r="F12574" s="236" t="s">
        <v>802</v>
      </c>
      <c r="G12574" s="235" t="str">
        <f t="shared" si="196"/>
        <v>0543259</v>
      </c>
      <c r="H12574" s="235" t="s">
        <v>3364</v>
      </c>
      <c r="I12574" s="235" t="s">
        <v>3095</v>
      </c>
    </row>
    <row r="12575" spans="5:9">
      <c r="E12575" s="236" t="s">
        <v>18527</v>
      </c>
      <c r="F12575" s="236" t="s">
        <v>2414</v>
      </c>
      <c r="G12575" s="235" t="str">
        <f t="shared" si="196"/>
        <v>0543260</v>
      </c>
      <c r="H12575" s="235" t="s">
        <v>6618</v>
      </c>
      <c r="I12575" s="235" t="s">
        <v>6617</v>
      </c>
    </row>
    <row r="12576" spans="5:9">
      <c r="E12576" s="236" t="s">
        <v>18527</v>
      </c>
      <c r="F12576" s="236" t="s">
        <v>3321</v>
      </c>
      <c r="G12576" s="235" t="str">
        <f t="shared" si="196"/>
        <v>0543261</v>
      </c>
      <c r="H12576" s="235" t="s">
        <v>6748</v>
      </c>
      <c r="I12576" s="235" t="s">
        <v>6747</v>
      </c>
    </row>
    <row r="12577" spans="5:9">
      <c r="E12577" s="236" t="s">
        <v>18527</v>
      </c>
      <c r="F12577" s="236" t="s">
        <v>2027</v>
      </c>
      <c r="G12577" s="235" t="str">
        <f t="shared" si="196"/>
        <v>0543262</v>
      </c>
      <c r="H12577" s="235" t="s">
        <v>6707</v>
      </c>
      <c r="I12577" s="235" t="s">
        <v>6706</v>
      </c>
    </row>
    <row r="12578" spans="5:9">
      <c r="E12578" s="236" t="s">
        <v>18527</v>
      </c>
      <c r="F12578" s="236" t="s">
        <v>2024</v>
      </c>
      <c r="G12578" s="235" t="str">
        <f t="shared" si="196"/>
        <v>0543263</v>
      </c>
      <c r="H12578" s="235" t="s">
        <v>13912</v>
      </c>
      <c r="I12578" s="235" t="s">
        <v>18535</v>
      </c>
    </row>
    <row r="12579" spans="5:9">
      <c r="E12579" s="236" t="s">
        <v>18527</v>
      </c>
      <c r="F12579" s="236" t="s">
        <v>3314</v>
      </c>
      <c r="G12579" s="235" t="str">
        <f t="shared" si="196"/>
        <v>0543264</v>
      </c>
      <c r="H12579" s="235" t="s">
        <v>8242</v>
      </c>
      <c r="I12579" s="235" t="s">
        <v>8241</v>
      </c>
    </row>
    <row r="12580" spans="5:9">
      <c r="E12580" s="236" t="s">
        <v>18527</v>
      </c>
      <c r="F12580" s="236" t="s">
        <v>2021</v>
      </c>
      <c r="G12580" s="235" t="str">
        <f t="shared" si="196"/>
        <v>0543266</v>
      </c>
      <c r="H12580" s="235" t="s">
        <v>6689</v>
      </c>
      <c r="I12580" s="235" t="s">
        <v>6688</v>
      </c>
    </row>
    <row r="12581" spans="5:9">
      <c r="E12581" s="236" t="s">
        <v>18527</v>
      </c>
      <c r="F12581" s="236" t="s">
        <v>3308</v>
      </c>
      <c r="G12581" s="235" t="str">
        <f t="shared" si="196"/>
        <v>0543267</v>
      </c>
      <c r="H12581" s="235" t="s">
        <v>18534</v>
      </c>
      <c r="I12581" s="235" t="s">
        <v>14284</v>
      </c>
    </row>
    <row r="12582" spans="5:9">
      <c r="E12582" s="236" t="s">
        <v>18527</v>
      </c>
      <c r="F12582" s="236" t="s">
        <v>799</v>
      </c>
      <c r="G12582" s="235" t="str">
        <f t="shared" si="196"/>
        <v>0543269</v>
      </c>
      <c r="H12582" s="235" t="s">
        <v>5603</v>
      </c>
      <c r="I12582" s="235" t="s">
        <v>5602</v>
      </c>
    </row>
    <row r="12583" spans="5:9">
      <c r="E12583" s="236" t="s">
        <v>18527</v>
      </c>
      <c r="F12583" s="236" t="s">
        <v>1039</v>
      </c>
      <c r="G12583" s="235" t="str">
        <f t="shared" si="196"/>
        <v>0543270</v>
      </c>
      <c r="H12583" s="235" t="s">
        <v>6695</v>
      </c>
      <c r="I12583" s="235" t="s">
        <v>6694</v>
      </c>
    </row>
    <row r="12584" spans="5:9">
      <c r="E12584" s="236" t="s">
        <v>18527</v>
      </c>
      <c r="F12584" s="236" t="s">
        <v>11313</v>
      </c>
      <c r="G12584" s="235" t="str">
        <f t="shared" si="196"/>
        <v>0543272</v>
      </c>
      <c r="H12584" s="235" t="s">
        <v>5742</v>
      </c>
      <c r="I12584" s="235" t="s">
        <v>5741</v>
      </c>
    </row>
    <row r="12585" spans="5:9">
      <c r="E12585" s="236" t="s">
        <v>18527</v>
      </c>
      <c r="F12585" s="236" t="s">
        <v>1844</v>
      </c>
      <c r="G12585" s="235" t="str">
        <f t="shared" si="196"/>
        <v>0543273</v>
      </c>
      <c r="H12585" s="235" t="s">
        <v>6620</v>
      </c>
      <c r="I12585" s="235" t="s">
        <v>6619</v>
      </c>
    </row>
    <row r="12586" spans="5:9">
      <c r="E12586" s="236" t="s">
        <v>18527</v>
      </c>
      <c r="F12586" s="236" t="s">
        <v>1841</v>
      </c>
      <c r="G12586" s="235" t="str">
        <f t="shared" si="196"/>
        <v>0543274</v>
      </c>
      <c r="H12586" s="235" t="s">
        <v>6731</v>
      </c>
      <c r="I12586" s="235" t="s">
        <v>6730</v>
      </c>
    </row>
    <row r="12587" spans="5:9">
      <c r="E12587" s="236" t="s">
        <v>18527</v>
      </c>
      <c r="F12587" s="236" t="s">
        <v>1838</v>
      </c>
      <c r="G12587" s="235" t="str">
        <f t="shared" si="196"/>
        <v>0543275</v>
      </c>
      <c r="H12587" s="235" t="s">
        <v>18533</v>
      </c>
      <c r="I12587" s="235" t="s">
        <v>18532</v>
      </c>
    </row>
    <row r="12588" spans="5:9">
      <c r="E12588" s="236" t="s">
        <v>18527</v>
      </c>
      <c r="F12588" s="236" t="s">
        <v>4069</v>
      </c>
      <c r="G12588" s="235" t="str">
        <f t="shared" si="196"/>
        <v>0543276</v>
      </c>
      <c r="H12588" s="235" t="s">
        <v>14547</v>
      </c>
      <c r="I12588" s="235" t="s">
        <v>14546</v>
      </c>
    </row>
    <row r="12589" spans="5:9">
      <c r="E12589" s="236" t="s">
        <v>18527</v>
      </c>
      <c r="F12589" s="236" t="s">
        <v>4066</v>
      </c>
      <c r="G12589" s="235" t="str">
        <f t="shared" si="196"/>
        <v>0543277</v>
      </c>
      <c r="H12589" s="235" t="s">
        <v>6553</v>
      </c>
      <c r="I12589" s="235" t="s">
        <v>6552</v>
      </c>
    </row>
    <row r="12590" spans="5:9">
      <c r="E12590" s="236" t="s">
        <v>18527</v>
      </c>
      <c r="F12590" s="236" t="s">
        <v>1835</v>
      </c>
      <c r="G12590" s="235" t="str">
        <f t="shared" si="196"/>
        <v>0543278</v>
      </c>
      <c r="H12590" s="235" t="s">
        <v>6672</v>
      </c>
      <c r="I12590" s="235" t="s">
        <v>6671</v>
      </c>
    </row>
    <row r="12591" spans="5:9">
      <c r="E12591" s="236" t="s">
        <v>18527</v>
      </c>
      <c r="F12591" s="236" t="s">
        <v>796</v>
      </c>
      <c r="G12591" s="235" t="str">
        <f t="shared" si="196"/>
        <v>0543279</v>
      </c>
      <c r="H12591" s="235" t="s">
        <v>6677</v>
      </c>
      <c r="I12591" s="235" t="s">
        <v>3327</v>
      </c>
    </row>
    <row r="12592" spans="5:9">
      <c r="E12592" s="236" t="s">
        <v>18527</v>
      </c>
      <c r="F12592" s="236" t="s">
        <v>2016</v>
      </c>
      <c r="G12592" s="235" t="str">
        <f t="shared" si="196"/>
        <v>0543280</v>
      </c>
      <c r="H12592" s="235" t="s">
        <v>6665</v>
      </c>
      <c r="I12592" s="235" t="s">
        <v>6664</v>
      </c>
    </row>
    <row r="12593" spans="5:9">
      <c r="E12593" s="236" t="s">
        <v>18527</v>
      </c>
      <c r="F12593" s="236" t="s">
        <v>4591</v>
      </c>
      <c r="G12593" s="235" t="str">
        <f t="shared" si="196"/>
        <v>0543281</v>
      </c>
      <c r="H12593" s="235" t="s">
        <v>6674</v>
      </c>
      <c r="I12593" s="235" t="s">
        <v>6673</v>
      </c>
    </row>
    <row r="12594" spans="5:9">
      <c r="E12594" s="236" t="s">
        <v>18527</v>
      </c>
      <c r="F12594" s="236" t="s">
        <v>11309</v>
      </c>
      <c r="G12594" s="235" t="str">
        <f t="shared" si="196"/>
        <v>0543283</v>
      </c>
      <c r="H12594" s="235" t="s">
        <v>14540</v>
      </c>
      <c r="I12594" s="235" t="s">
        <v>14539</v>
      </c>
    </row>
    <row r="12595" spans="5:9">
      <c r="E12595" s="236" t="s">
        <v>18527</v>
      </c>
      <c r="F12595" s="236" t="s">
        <v>6798</v>
      </c>
      <c r="G12595" s="235" t="str">
        <f t="shared" si="196"/>
        <v>0543286</v>
      </c>
      <c r="H12595" s="235" t="s">
        <v>6602</v>
      </c>
      <c r="I12595" s="235" t="s">
        <v>6601</v>
      </c>
    </row>
    <row r="12596" spans="5:9">
      <c r="E12596" s="236" t="s">
        <v>18527</v>
      </c>
      <c r="F12596" s="236" t="s">
        <v>1829</v>
      </c>
      <c r="G12596" s="235" t="str">
        <f t="shared" si="196"/>
        <v>0543287</v>
      </c>
      <c r="H12596" s="235" t="s">
        <v>11113</v>
      </c>
      <c r="I12596" s="235" t="s">
        <v>11112</v>
      </c>
    </row>
    <row r="12597" spans="5:9">
      <c r="E12597" s="236" t="s">
        <v>18527</v>
      </c>
      <c r="F12597" s="236" t="s">
        <v>793</v>
      </c>
      <c r="G12597" s="235" t="str">
        <f t="shared" si="196"/>
        <v>0543289</v>
      </c>
      <c r="H12597" s="235" t="s">
        <v>6612</v>
      </c>
      <c r="I12597" s="235" t="s">
        <v>6611</v>
      </c>
    </row>
    <row r="12598" spans="5:9">
      <c r="E12598" s="236" t="s">
        <v>18527</v>
      </c>
      <c r="F12598" s="236" t="s">
        <v>1118</v>
      </c>
      <c r="G12598" s="235" t="str">
        <f t="shared" si="196"/>
        <v>0543290</v>
      </c>
      <c r="H12598" s="235" t="s">
        <v>18531</v>
      </c>
      <c r="I12598" s="235" t="s">
        <v>18530</v>
      </c>
    </row>
    <row r="12599" spans="5:9">
      <c r="E12599" s="236" t="s">
        <v>18527</v>
      </c>
      <c r="F12599" s="236" t="s">
        <v>2013</v>
      </c>
      <c r="G12599" s="235" t="str">
        <f t="shared" si="196"/>
        <v>0543291</v>
      </c>
      <c r="H12599" s="235" t="s">
        <v>18529</v>
      </c>
      <c r="I12599" s="235" t="s">
        <v>18528</v>
      </c>
    </row>
    <row r="12600" spans="5:9">
      <c r="E12600" s="236" t="s">
        <v>18527</v>
      </c>
      <c r="F12600" s="236" t="s">
        <v>1997</v>
      </c>
      <c r="G12600" s="235" t="str">
        <f t="shared" si="196"/>
        <v>0543351</v>
      </c>
      <c r="H12600" s="235" t="s">
        <v>11108</v>
      </c>
      <c r="I12600" s="235" t="s">
        <v>11107</v>
      </c>
    </row>
    <row r="12601" spans="5:9">
      <c r="E12601" s="236" t="s">
        <v>18527</v>
      </c>
      <c r="F12601" s="236" t="s">
        <v>7745</v>
      </c>
      <c r="G12601" s="235" t="str">
        <f t="shared" si="196"/>
        <v>0543353</v>
      </c>
      <c r="H12601" s="235" t="s">
        <v>7370</v>
      </c>
      <c r="I12601" s="235" t="s">
        <v>7369</v>
      </c>
    </row>
    <row r="12602" spans="5:9">
      <c r="E12602" s="236" t="s">
        <v>18527</v>
      </c>
      <c r="F12602" s="236" t="s">
        <v>1975</v>
      </c>
      <c r="G12602" s="235" t="str">
        <f t="shared" si="196"/>
        <v>0543460</v>
      </c>
      <c r="H12602" s="235" t="s">
        <v>1092</v>
      </c>
      <c r="I12602" s="235" t="s">
        <v>1091</v>
      </c>
    </row>
    <row r="12603" spans="5:9">
      <c r="E12603" s="236" t="s">
        <v>18527</v>
      </c>
      <c r="F12603" s="236" t="s">
        <v>7728</v>
      </c>
      <c r="G12603" s="235" t="str">
        <f t="shared" si="196"/>
        <v>0543461</v>
      </c>
      <c r="H12603" s="235" t="s">
        <v>12582</v>
      </c>
      <c r="I12603" s="235" t="s">
        <v>12581</v>
      </c>
    </row>
    <row r="12604" spans="5:9">
      <c r="E12604" s="236" t="s">
        <v>18527</v>
      </c>
      <c r="F12604" s="236" t="s">
        <v>1200</v>
      </c>
      <c r="G12604" s="235" t="str">
        <f t="shared" si="196"/>
        <v>0543571</v>
      </c>
      <c r="H12604" s="235" t="s">
        <v>10809</v>
      </c>
      <c r="I12604" s="235" t="s">
        <v>6992</v>
      </c>
    </row>
    <row r="12605" spans="5:9">
      <c r="E12605" s="236" t="s">
        <v>18527</v>
      </c>
      <c r="F12605" s="236" t="s">
        <v>4405</v>
      </c>
      <c r="G12605" s="235" t="str">
        <f t="shared" si="196"/>
        <v>0543675</v>
      </c>
      <c r="H12605" s="235" t="s">
        <v>1142</v>
      </c>
      <c r="I12605" s="235" t="s">
        <v>1141</v>
      </c>
    </row>
    <row r="12606" spans="5:9">
      <c r="E12606" s="236" t="s">
        <v>18402</v>
      </c>
      <c r="F12606" s="236" t="s">
        <v>1602</v>
      </c>
      <c r="G12606" s="235" t="str">
        <f t="shared" si="196"/>
        <v>0562011</v>
      </c>
      <c r="H12606" s="235" t="s">
        <v>10986</v>
      </c>
      <c r="I12606" s="235" t="s">
        <v>935</v>
      </c>
    </row>
    <row r="12607" spans="5:9">
      <c r="E12607" s="236" t="s">
        <v>18402</v>
      </c>
      <c r="F12607" s="236" t="s">
        <v>1681</v>
      </c>
      <c r="G12607" s="235" t="str">
        <f t="shared" si="196"/>
        <v>0562012</v>
      </c>
      <c r="H12607" s="235" t="s">
        <v>2088</v>
      </c>
      <c r="I12607" s="235" t="s">
        <v>2087</v>
      </c>
    </row>
    <row r="12608" spans="5:9">
      <c r="E12608" s="236" t="s">
        <v>18402</v>
      </c>
      <c r="F12608" s="236" t="s">
        <v>1709</v>
      </c>
      <c r="G12608" s="235" t="str">
        <f t="shared" si="196"/>
        <v>0562013</v>
      </c>
      <c r="H12608" s="235" t="s">
        <v>18445</v>
      </c>
      <c r="I12608" s="235" t="s">
        <v>18444</v>
      </c>
    </row>
    <row r="12609" spans="5:9">
      <c r="E12609" s="236" t="s">
        <v>18402</v>
      </c>
      <c r="F12609" s="236" t="s">
        <v>1704</v>
      </c>
      <c r="G12609" s="235" t="str">
        <f t="shared" si="196"/>
        <v>0562015</v>
      </c>
      <c r="H12609" s="235" t="s">
        <v>11717</v>
      </c>
      <c r="I12609" s="235" t="s">
        <v>11716</v>
      </c>
    </row>
    <row r="12610" spans="5:9">
      <c r="E12610" s="236" t="s">
        <v>18402</v>
      </c>
      <c r="F12610" s="236" t="s">
        <v>1676</v>
      </c>
      <c r="G12610" s="235" t="str">
        <f t="shared" ref="G12610:G12673" si="197">TEXT(E12610,"0000")&amp;TEXT(F12610,"000")</f>
        <v>0562016</v>
      </c>
      <c r="H12610" s="235" t="s">
        <v>18443</v>
      </c>
      <c r="I12610" s="235" t="s">
        <v>18442</v>
      </c>
    </row>
    <row r="12611" spans="5:9">
      <c r="E12611" s="236" t="s">
        <v>18402</v>
      </c>
      <c r="F12611" s="236" t="s">
        <v>1508</v>
      </c>
      <c r="G12611" s="235" t="str">
        <f t="shared" si="197"/>
        <v>0562017</v>
      </c>
      <c r="H12611" s="235" t="s">
        <v>1285</v>
      </c>
      <c r="I12611" s="235" t="s">
        <v>1284</v>
      </c>
    </row>
    <row r="12612" spans="5:9">
      <c r="E12612" s="236" t="s">
        <v>18402</v>
      </c>
      <c r="F12612" s="236" t="s">
        <v>931</v>
      </c>
      <c r="G12612" s="235" t="str">
        <f t="shared" si="197"/>
        <v>0562018</v>
      </c>
      <c r="H12612" s="235" t="s">
        <v>11592</v>
      </c>
      <c r="I12612" s="235" t="s">
        <v>11591</v>
      </c>
    </row>
    <row r="12613" spans="5:9">
      <c r="E12613" s="236" t="s">
        <v>18402</v>
      </c>
      <c r="F12613" s="236" t="s">
        <v>928</v>
      </c>
      <c r="G12613" s="235" t="str">
        <f t="shared" si="197"/>
        <v>0562019</v>
      </c>
      <c r="H12613" s="235" t="s">
        <v>13520</v>
      </c>
      <c r="I12613" s="235" t="s">
        <v>13519</v>
      </c>
    </row>
    <row r="12614" spans="5:9">
      <c r="E12614" s="236" t="s">
        <v>18402</v>
      </c>
      <c r="F12614" s="236" t="s">
        <v>1071</v>
      </c>
      <c r="G12614" s="235" t="str">
        <f t="shared" si="197"/>
        <v>0562020</v>
      </c>
      <c r="H12614" s="235" t="s">
        <v>1414</v>
      </c>
      <c r="I12614" s="235" t="s">
        <v>5317</v>
      </c>
    </row>
    <row r="12615" spans="5:9">
      <c r="E12615" s="236" t="s">
        <v>18402</v>
      </c>
      <c r="F12615" s="236" t="s">
        <v>1701</v>
      </c>
      <c r="G12615" s="235" t="str">
        <f t="shared" si="197"/>
        <v>0562021</v>
      </c>
      <c r="H12615" s="235" t="s">
        <v>13705</v>
      </c>
      <c r="I12615" s="235" t="s">
        <v>5296</v>
      </c>
    </row>
    <row r="12616" spans="5:9">
      <c r="E12616" s="236" t="s">
        <v>18402</v>
      </c>
      <c r="F12616" s="236" t="s">
        <v>608</v>
      </c>
      <c r="G12616" s="235" t="str">
        <f t="shared" si="197"/>
        <v>0562022</v>
      </c>
      <c r="H12616" s="235" t="s">
        <v>18441</v>
      </c>
      <c r="I12616" s="235" t="s">
        <v>18440</v>
      </c>
    </row>
    <row r="12617" spans="5:9">
      <c r="E12617" s="236" t="s">
        <v>18402</v>
      </c>
      <c r="F12617" s="236" t="s">
        <v>1919</v>
      </c>
      <c r="G12617" s="235" t="str">
        <f t="shared" si="197"/>
        <v>0562023</v>
      </c>
      <c r="H12617" s="235" t="s">
        <v>18439</v>
      </c>
      <c r="I12617" s="235" t="s">
        <v>18438</v>
      </c>
    </row>
    <row r="12618" spans="5:9">
      <c r="E12618" s="236" t="s">
        <v>18402</v>
      </c>
      <c r="F12618" s="236" t="s">
        <v>925</v>
      </c>
      <c r="G12618" s="235" t="str">
        <f t="shared" si="197"/>
        <v>0562028</v>
      </c>
      <c r="H12618" s="235" t="s">
        <v>8152</v>
      </c>
      <c r="I12618" s="235" t="s">
        <v>5934</v>
      </c>
    </row>
    <row r="12619" spans="5:9">
      <c r="E12619" s="236" t="s">
        <v>18402</v>
      </c>
      <c r="F12619" s="236" t="s">
        <v>922</v>
      </c>
      <c r="G12619" s="235" t="str">
        <f t="shared" si="197"/>
        <v>0562029</v>
      </c>
      <c r="H12619" s="235" t="s">
        <v>11618</v>
      </c>
      <c r="I12619" s="235" t="s">
        <v>11617</v>
      </c>
    </row>
    <row r="12620" spans="5:9">
      <c r="E12620" s="236" t="s">
        <v>18402</v>
      </c>
      <c r="F12620" s="236" t="s">
        <v>2121</v>
      </c>
      <c r="G12620" s="235" t="str">
        <f t="shared" si="197"/>
        <v>0562031</v>
      </c>
      <c r="H12620" s="235" t="s">
        <v>10809</v>
      </c>
      <c r="I12620" s="235" t="s">
        <v>6992</v>
      </c>
    </row>
    <row r="12621" spans="5:9">
      <c r="E12621" s="236" t="s">
        <v>18402</v>
      </c>
      <c r="F12621" s="236" t="s">
        <v>1596</v>
      </c>
      <c r="G12621" s="235" t="str">
        <f t="shared" si="197"/>
        <v>0562033</v>
      </c>
      <c r="H12621" s="235" t="s">
        <v>11062</v>
      </c>
      <c r="I12621" s="235" t="s">
        <v>11061</v>
      </c>
    </row>
    <row r="12622" spans="5:9">
      <c r="E12622" s="236" t="s">
        <v>18402</v>
      </c>
      <c r="F12622" s="236" t="s">
        <v>1025</v>
      </c>
      <c r="G12622" s="235" t="str">
        <f t="shared" si="197"/>
        <v>0562040</v>
      </c>
      <c r="H12622" s="235" t="s">
        <v>18437</v>
      </c>
      <c r="I12622" s="235" t="s">
        <v>18436</v>
      </c>
    </row>
    <row r="12623" spans="5:9">
      <c r="E12623" s="236" t="s">
        <v>18402</v>
      </c>
      <c r="F12623" s="236" t="s">
        <v>2549</v>
      </c>
      <c r="G12623" s="235" t="str">
        <f t="shared" si="197"/>
        <v>0562042</v>
      </c>
      <c r="H12623" s="235" t="s">
        <v>5295</v>
      </c>
      <c r="I12623" s="235" t="s">
        <v>5294</v>
      </c>
    </row>
    <row r="12624" spans="5:9">
      <c r="E12624" s="236" t="s">
        <v>18402</v>
      </c>
      <c r="F12624" s="236" t="s">
        <v>2091</v>
      </c>
      <c r="G12624" s="235" t="str">
        <f t="shared" si="197"/>
        <v>0562044</v>
      </c>
      <c r="H12624" s="235" t="s">
        <v>13687</v>
      </c>
      <c r="I12624" s="235" t="s">
        <v>13686</v>
      </c>
    </row>
    <row r="12625" spans="5:9">
      <c r="E12625" s="236" t="s">
        <v>18402</v>
      </c>
      <c r="F12625" s="236" t="s">
        <v>3071</v>
      </c>
      <c r="G12625" s="235" t="str">
        <f t="shared" si="197"/>
        <v>0562047</v>
      </c>
      <c r="H12625" s="235" t="s">
        <v>18435</v>
      </c>
      <c r="I12625" s="235" t="s">
        <v>18434</v>
      </c>
    </row>
    <row r="12626" spans="5:9">
      <c r="E12626" s="236" t="s">
        <v>18402</v>
      </c>
      <c r="F12626" s="236" t="s">
        <v>913</v>
      </c>
      <c r="G12626" s="235" t="str">
        <f t="shared" si="197"/>
        <v>0562048</v>
      </c>
      <c r="H12626" s="235" t="s">
        <v>18433</v>
      </c>
      <c r="I12626" s="235" t="s">
        <v>18432</v>
      </c>
    </row>
    <row r="12627" spans="5:9">
      <c r="E12627" s="236" t="s">
        <v>18402</v>
      </c>
      <c r="F12627" s="236" t="s">
        <v>1620</v>
      </c>
      <c r="G12627" s="235" t="str">
        <f t="shared" si="197"/>
        <v>0562050</v>
      </c>
      <c r="H12627" s="235" t="s">
        <v>18431</v>
      </c>
      <c r="I12627" s="235" t="s">
        <v>18430</v>
      </c>
    </row>
    <row r="12628" spans="5:9">
      <c r="E12628" s="236" t="s">
        <v>18402</v>
      </c>
      <c r="F12628" s="236" t="s">
        <v>2537</v>
      </c>
      <c r="G12628" s="235" t="str">
        <f t="shared" si="197"/>
        <v>0562051</v>
      </c>
      <c r="H12628" s="235" t="s">
        <v>5243</v>
      </c>
      <c r="I12628" s="235" t="s">
        <v>5242</v>
      </c>
    </row>
    <row r="12629" spans="5:9">
      <c r="E12629" s="236" t="s">
        <v>18402</v>
      </c>
      <c r="F12629" s="236" t="s">
        <v>2534</v>
      </c>
      <c r="G12629" s="235" t="str">
        <f t="shared" si="197"/>
        <v>0562052</v>
      </c>
      <c r="H12629" s="235" t="s">
        <v>13622</v>
      </c>
      <c r="I12629" s="235" t="s">
        <v>13621</v>
      </c>
    </row>
    <row r="12630" spans="5:9">
      <c r="E12630" s="236" t="s">
        <v>18402</v>
      </c>
      <c r="F12630" s="236" t="s">
        <v>4314</v>
      </c>
      <c r="G12630" s="235" t="str">
        <f t="shared" si="197"/>
        <v>0562055</v>
      </c>
      <c r="H12630" s="235" t="s">
        <v>3557</v>
      </c>
      <c r="I12630" s="235" t="s">
        <v>3556</v>
      </c>
    </row>
    <row r="12631" spans="5:9">
      <c r="E12631" s="236" t="s">
        <v>18402</v>
      </c>
      <c r="F12631" s="236" t="s">
        <v>3651</v>
      </c>
      <c r="G12631" s="235" t="str">
        <f t="shared" si="197"/>
        <v>0562056</v>
      </c>
      <c r="H12631" s="235" t="s">
        <v>5228</v>
      </c>
      <c r="I12631" s="235" t="s">
        <v>5227</v>
      </c>
    </row>
    <row r="12632" spans="5:9">
      <c r="E12632" s="236" t="s">
        <v>18402</v>
      </c>
      <c r="F12632" s="236" t="s">
        <v>4772</v>
      </c>
      <c r="G12632" s="235" t="str">
        <f t="shared" si="197"/>
        <v>0562057</v>
      </c>
      <c r="H12632" s="235" t="s">
        <v>13586</v>
      </c>
      <c r="I12632" s="235" t="s">
        <v>13585</v>
      </c>
    </row>
    <row r="12633" spans="5:9">
      <c r="E12633" s="236" t="s">
        <v>18402</v>
      </c>
      <c r="F12633" s="236" t="s">
        <v>904</v>
      </c>
      <c r="G12633" s="235" t="str">
        <f t="shared" si="197"/>
        <v>0562059</v>
      </c>
      <c r="H12633" s="235" t="s">
        <v>6813</v>
      </c>
      <c r="I12633" s="235" t="s">
        <v>6812</v>
      </c>
    </row>
    <row r="12634" spans="5:9">
      <c r="E12634" s="236" t="s">
        <v>18402</v>
      </c>
      <c r="F12634" s="236" t="s">
        <v>1140</v>
      </c>
      <c r="G12634" s="235" t="str">
        <f t="shared" si="197"/>
        <v>0562060</v>
      </c>
      <c r="H12634" s="235" t="s">
        <v>13577</v>
      </c>
      <c r="I12634" s="235" t="s">
        <v>5224</v>
      </c>
    </row>
    <row r="12635" spans="5:9">
      <c r="E12635" s="236" t="s">
        <v>18402</v>
      </c>
      <c r="F12635" s="236" t="s">
        <v>4769</v>
      </c>
      <c r="G12635" s="235" t="str">
        <f t="shared" si="197"/>
        <v>0562065</v>
      </c>
      <c r="H12635" s="235" t="s">
        <v>18429</v>
      </c>
      <c r="I12635" s="235" t="s">
        <v>18428</v>
      </c>
    </row>
    <row r="12636" spans="5:9">
      <c r="E12636" s="236" t="s">
        <v>18402</v>
      </c>
      <c r="F12636" s="236" t="s">
        <v>4502</v>
      </c>
      <c r="G12636" s="235" t="str">
        <f t="shared" si="197"/>
        <v>0562066</v>
      </c>
      <c r="H12636" s="235" t="s">
        <v>5274</v>
      </c>
      <c r="I12636" s="235" t="s">
        <v>5273</v>
      </c>
    </row>
    <row r="12637" spans="5:9">
      <c r="E12637" s="236" t="s">
        <v>18402</v>
      </c>
      <c r="F12637" s="236" t="s">
        <v>901</v>
      </c>
      <c r="G12637" s="235" t="str">
        <f t="shared" si="197"/>
        <v>0562068</v>
      </c>
      <c r="H12637" s="235" t="s">
        <v>1751</v>
      </c>
      <c r="I12637" s="235" t="s">
        <v>1750</v>
      </c>
    </row>
    <row r="12638" spans="5:9">
      <c r="E12638" s="236" t="s">
        <v>18402</v>
      </c>
      <c r="F12638" s="236" t="s">
        <v>1077</v>
      </c>
      <c r="G12638" s="235" t="str">
        <f t="shared" si="197"/>
        <v>0562070</v>
      </c>
      <c r="H12638" s="235" t="s">
        <v>1142</v>
      </c>
      <c r="I12638" s="235" t="s">
        <v>1141</v>
      </c>
    </row>
    <row r="12639" spans="5:9">
      <c r="E12639" s="236" t="s">
        <v>18402</v>
      </c>
      <c r="F12639" s="236" t="s">
        <v>2648</v>
      </c>
      <c r="G12639" s="235" t="str">
        <f t="shared" si="197"/>
        <v>0562071</v>
      </c>
      <c r="H12639" s="235" t="s">
        <v>4949</v>
      </c>
      <c r="I12639" s="235" t="s">
        <v>4948</v>
      </c>
    </row>
    <row r="12640" spans="5:9">
      <c r="E12640" s="236" t="s">
        <v>18402</v>
      </c>
      <c r="F12640" s="236" t="s">
        <v>4974</v>
      </c>
      <c r="G12640" s="235" t="str">
        <f t="shared" si="197"/>
        <v>0562074</v>
      </c>
      <c r="H12640" s="235" t="s">
        <v>18254</v>
      </c>
      <c r="I12640" s="235" t="s">
        <v>18253</v>
      </c>
    </row>
    <row r="12641" spans="5:9">
      <c r="E12641" s="236" t="s">
        <v>18402</v>
      </c>
      <c r="F12641" s="236" t="s">
        <v>4299</v>
      </c>
      <c r="G12641" s="235" t="str">
        <f t="shared" si="197"/>
        <v>0562077</v>
      </c>
      <c r="H12641" s="235" t="s">
        <v>13704</v>
      </c>
      <c r="I12641" s="235" t="s">
        <v>1893</v>
      </c>
    </row>
    <row r="12642" spans="5:9">
      <c r="E12642" s="236" t="s">
        <v>18402</v>
      </c>
      <c r="F12642" s="236" t="s">
        <v>895</v>
      </c>
      <c r="G12642" s="235" t="str">
        <f t="shared" si="197"/>
        <v>0562078</v>
      </c>
      <c r="H12642" s="235" t="s">
        <v>18427</v>
      </c>
      <c r="I12642" s="235" t="s">
        <v>18426</v>
      </c>
    </row>
    <row r="12643" spans="5:9">
      <c r="E12643" s="236" t="s">
        <v>18402</v>
      </c>
      <c r="F12643" s="236" t="s">
        <v>892</v>
      </c>
      <c r="G12643" s="235" t="str">
        <f t="shared" si="197"/>
        <v>0562079</v>
      </c>
      <c r="H12643" s="235" t="s">
        <v>13645</v>
      </c>
      <c r="I12643" s="235" t="s">
        <v>13644</v>
      </c>
    </row>
    <row r="12644" spans="5:9">
      <c r="E12644" s="236" t="s">
        <v>18402</v>
      </c>
      <c r="F12644" s="236" t="s">
        <v>3062</v>
      </c>
      <c r="G12644" s="235" t="str">
        <f t="shared" si="197"/>
        <v>0562081</v>
      </c>
      <c r="H12644" s="235" t="s">
        <v>10766</v>
      </c>
      <c r="I12644" s="235" t="s">
        <v>10765</v>
      </c>
    </row>
    <row r="12645" spans="5:9">
      <c r="E12645" s="236" t="s">
        <v>18402</v>
      </c>
      <c r="F12645" s="236" t="s">
        <v>4290</v>
      </c>
      <c r="G12645" s="235" t="str">
        <f t="shared" si="197"/>
        <v>0562083</v>
      </c>
      <c r="H12645" s="235" t="s">
        <v>13522</v>
      </c>
      <c r="I12645" s="235" t="s">
        <v>13521</v>
      </c>
    </row>
    <row r="12646" spans="5:9">
      <c r="E12646" s="236" t="s">
        <v>18402</v>
      </c>
      <c r="F12646" s="236" t="s">
        <v>4287</v>
      </c>
      <c r="G12646" s="235" t="str">
        <f t="shared" si="197"/>
        <v>0562084</v>
      </c>
      <c r="H12646" s="235" t="s">
        <v>1068</v>
      </c>
      <c r="I12646" s="235" t="s">
        <v>1067</v>
      </c>
    </row>
    <row r="12647" spans="5:9">
      <c r="E12647" s="236" t="s">
        <v>18402</v>
      </c>
      <c r="F12647" s="236" t="s">
        <v>3058</v>
      </c>
      <c r="G12647" s="235" t="str">
        <f t="shared" si="197"/>
        <v>0562085</v>
      </c>
      <c r="H12647" s="235" t="s">
        <v>5172</v>
      </c>
      <c r="I12647" s="235" t="s">
        <v>5171</v>
      </c>
    </row>
    <row r="12648" spans="5:9">
      <c r="E12648" s="236" t="s">
        <v>18402</v>
      </c>
      <c r="F12648" s="236" t="s">
        <v>4641</v>
      </c>
      <c r="G12648" s="235" t="str">
        <f t="shared" si="197"/>
        <v>0562086</v>
      </c>
      <c r="H12648" s="235" t="s">
        <v>5168</v>
      </c>
      <c r="I12648" s="235" t="s">
        <v>5167</v>
      </c>
    </row>
    <row r="12649" spans="5:9">
      <c r="E12649" s="236" t="s">
        <v>18402</v>
      </c>
      <c r="F12649" s="236" t="s">
        <v>6185</v>
      </c>
      <c r="G12649" s="235" t="str">
        <f t="shared" si="197"/>
        <v>0562087</v>
      </c>
      <c r="H12649" s="235" t="s">
        <v>5200</v>
      </c>
      <c r="I12649" s="235" t="s">
        <v>5199</v>
      </c>
    </row>
    <row r="12650" spans="5:9">
      <c r="E12650" s="236" t="s">
        <v>18402</v>
      </c>
      <c r="F12650" s="236" t="s">
        <v>889</v>
      </c>
      <c r="G12650" s="235" t="str">
        <f t="shared" si="197"/>
        <v>0562088</v>
      </c>
      <c r="H12650" s="235" t="s">
        <v>5151</v>
      </c>
      <c r="I12650" s="235" t="s">
        <v>5150</v>
      </c>
    </row>
    <row r="12651" spans="5:9">
      <c r="E12651" s="236" t="s">
        <v>18402</v>
      </c>
      <c r="F12651" s="236" t="s">
        <v>886</v>
      </c>
      <c r="G12651" s="235" t="str">
        <f t="shared" si="197"/>
        <v>0562089</v>
      </c>
      <c r="H12651" s="235" t="s">
        <v>10030</v>
      </c>
      <c r="I12651" s="235" t="s">
        <v>1717</v>
      </c>
    </row>
    <row r="12652" spans="5:9">
      <c r="E12652" s="236" t="s">
        <v>18402</v>
      </c>
      <c r="F12652" s="236" t="s">
        <v>1484</v>
      </c>
      <c r="G12652" s="235" t="str">
        <f t="shared" si="197"/>
        <v>0562103</v>
      </c>
      <c r="H12652" s="235" t="s">
        <v>11715</v>
      </c>
      <c r="I12652" s="235" t="s">
        <v>11714</v>
      </c>
    </row>
    <row r="12653" spans="5:9">
      <c r="E12653" s="236" t="s">
        <v>18402</v>
      </c>
      <c r="F12653" s="236" t="s">
        <v>1369</v>
      </c>
      <c r="G12653" s="235" t="str">
        <f t="shared" si="197"/>
        <v>0562106</v>
      </c>
      <c r="H12653" s="235" t="s">
        <v>1584</v>
      </c>
      <c r="I12653" s="235" t="s">
        <v>1583</v>
      </c>
    </row>
    <row r="12654" spans="5:9">
      <c r="E12654" s="236" t="s">
        <v>18402</v>
      </c>
      <c r="F12654" s="236" t="s">
        <v>877</v>
      </c>
      <c r="G12654" s="235" t="str">
        <f t="shared" si="197"/>
        <v>0562108</v>
      </c>
      <c r="H12654" s="235" t="s">
        <v>13514</v>
      </c>
      <c r="I12654" s="235" t="s">
        <v>13513</v>
      </c>
    </row>
    <row r="12655" spans="5:9">
      <c r="E12655" s="236" t="s">
        <v>18402</v>
      </c>
      <c r="F12655" s="236" t="s">
        <v>1356</v>
      </c>
      <c r="G12655" s="235" t="str">
        <f t="shared" si="197"/>
        <v>0562111</v>
      </c>
      <c r="H12655" s="235" t="s">
        <v>11695</v>
      </c>
      <c r="I12655" s="235" t="s">
        <v>11694</v>
      </c>
    </row>
    <row r="12656" spans="5:9">
      <c r="E12656" s="236" t="s">
        <v>18402</v>
      </c>
      <c r="F12656" s="236" t="s">
        <v>1548</v>
      </c>
      <c r="G12656" s="235" t="str">
        <f t="shared" si="197"/>
        <v>0562115</v>
      </c>
      <c r="H12656" s="235" t="s">
        <v>13701</v>
      </c>
      <c r="I12656" s="235" t="s">
        <v>2761</v>
      </c>
    </row>
    <row r="12657" spans="5:9">
      <c r="E12657" s="236" t="s">
        <v>18402</v>
      </c>
      <c r="F12657" s="236" t="s">
        <v>1459</v>
      </c>
      <c r="G12657" s="235" t="str">
        <f t="shared" si="197"/>
        <v>0562116</v>
      </c>
      <c r="H12657" s="235" t="s">
        <v>13914</v>
      </c>
      <c r="I12657" s="235" t="s">
        <v>13913</v>
      </c>
    </row>
    <row r="12658" spans="5:9">
      <c r="E12658" s="236" t="s">
        <v>18402</v>
      </c>
      <c r="F12658" s="236" t="s">
        <v>2326</v>
      </c>
      <c r="G12658" s="235" t="str">
        <f t="shared" si="197"/>
        <v>0562117</v>
      </c>
      <c r="H12658" s="235" t="s">
        <v>18425</v>
      </c>
      <c r="I12658" s="235" t="s">
        <v>18424</v>
      </c>
    </row>
    <row r="12659" spans="5:9">
      <c r="E12659" s="236" t="s">
        <v>18402</v>
      </c>
      <c r="F12659" s="236" t="s">
        <v>871</v>
      </c>
      <c r="G12659" s="235" t="str">
        <f t="shared" si="197"/>
        <v>0562118</v>
      </c>
      <c r="H12659" s="235" t="s">
        <v>5082</v>
      </c>
      <c r="I12659" s="235" t="s">
        <v>5081</v>
      </c>
    </row>
    <row r="12660" spans="5:9">
      <c r="E12660" s="236" t="s">
        <v>18402</v>
      </c>
      <c r="F12660" s="236" t="s">
        <v>1073</v>
      </c>
      <c r="G12660" s="235" t="str">
        <f t="shared" si="197"/>
        <v>0562120</v>
      </c>
      <c r="H12660" s="235" t="s">
        <v>18423</v>
      </c>
      <c r="I12660" s="235" t="s">
        <v>18422</v>
      </c>
    </row>
    <row r="12661" spans="5:9">
      <c r="E12661" s="236" t="s">
        <v>18402</v>
      </c>
      <c r="F12661" s="236" t="s">
        <v>1410</v>
      </c>
      <c r="G12661" s="235" t="str">
        <f t="shared" si="197"/>
        <v>0562121</v>
      </c>
      <c r="H12661" s="235" t="s">
        <v>13703</v>
      </c>
      <c r="I12661" s="235" t="s">
        <v>13702</v>
      </c>
    </row>
    <row r="12662" spans="5:9">
      <c r="E12662" s="236" t="s">
        <v>18402</v>
      </c>
      <c r="F12662" s="236" t="s">
        <v>1543</v>
      </c>
      <c r="G12662" s="235" t="str">
        <f t="shared" si="197"/>
        <v>0562132</v>
      </c>
      <c r="H12662" s="235" t="s">
        <v>18421</v>
      </c>
      <c r="I12662" s="235" t="s">
        <v>18420</v>
      </c>
    </row>
    <row r="12663" spans="5:9">
      <c r="E12663" s="236" t="s">
        <v>18402</v>
      </c>
      <c r="F12663" s="236" t="s">
        <v>1539</v>
      </c>
      <c r="G12663" s="235" t="str">
        <f t="shared" si="197"/>
        <v>0562141</v>
      </c>
      <c r="H12663" s="235" t="s">
        <v>18419</v>
      </c>
      <c r="I12663" s="235" t="s">
        <v>18418</v>
      </c>
    </row>
    <row r="12664" spans="5:9">
      <c r="E12664" s="236" t="s">
        <v>18402</v>
      </c>
      <c r="F12664" s="236" t="s">
        <v>4181</v>
      </c>
      <c r="G12664" s="235" t="str">
        <f t="shared" si="197"/>
        <v>0562143</v>
      </c>
      <c r="H12664" s="235" t="s">
        <v>5887</v>
      </c>
      <c r="I12664" s="235" t="s">
        <v>3327</v>
      </c>
    </row>
    <row r="12665" spans="5:9">
      <c r="E12665" s="236" t="s">
        <v>18402</v>
      </c>
      <c r="F12665" s="236" t="s">
        <v>853</v>
      </c>
      <c r="G12665" s="235" t="str">
        <f t="shared" si="197"/>
        <v>0562148</v>
      </c>
      <c r="H12665" s="235" t="s">
        <v>13526</v>
      </c>
      <c r="I12665" s="235" t="s">
        <v>13525</v>
      </c>
    </row>
    <row r="12666" spans="5:9">
      <c r="E12666" s="236" t="s">
        <v>18402</v>
      </c>
      <c r="F12666" s="236" t="s">
        <v>850</v>
      </c>
      <c r="G12666" s="235" t="str">
        <f t="shared" si="197"/>
        <v>0562149</v>
      </c>
      <c r="H12666" s="235" t="s">
        <v>18417</v>
      </c>
      <c r="I12666" s="235" t="s">
        <v>18416</v>
      </c>
    </row>
    <row r="12667" spans="5:9">
      <c r="E12667" s="236" t="s">
        <v>18402</v>
      </c>
      <c r="F12667" s="236" t="s">
        <v>4168</v>
      </c>
      <c r="G12667" s="235" t="str">
        <f t="shared" si="197"/>
        <v>0562151</v>
      </c>
      <c r="H12667" s="235" t="s">
        <v>5266</v>
      </c>
      <c r="I12667" s="235" t="s">
        <v>5265</v>
      </c>
    </row>
    <row r="12668" spans="5:9">
      <c r="E12668" s="236" t="s">
        <v>18402</v>
      </c>
      <c r="F12668" s="236" t="s">
        <v>3348</v>
      </c>
      <c r="G12668" s="235" t="str">
        <f t="shared" si="197"/>
        <v>0562154</v>
      </c>
      <c r="H12668" s="235" t="s">
        <v>18415</v>
      </c>
      <c r="I12668" s="235" t="s">
        <v>18414</v>
      </c>
    </row>
    <row r="12669" spans="5:9">
      <c r="E12669" s="236" t="s">
        <v>18402</v>
      </c>
      <c r="F12669" s="236" t="s">
        <v>4157</v>
      </c>
      <c r="G12669" s="235" t="str">
        <f t="shared" si="197"/>
        <v>0562158</v>
      </c>
      <c r="H12669" s="235" t="s">
        <v>18413</v>
      </c>
      <c r="I12669" s="235" t="s">
        <v>18412</v>
      </c>
    </row>
    <row r="12670" spans="5:9">
      <c r="E12670" s="236" t="s">
        <v>18402</v>
      </c>
      <c r="F12670" s="236" t="s">
        <v>2697</v>
      </c>
      <c r="G12670" s="235" t="str">
        <f t="shared" si="197"/>
        <v>0562162</v>
      </c>
      <c r="H12670" s="235" t="s">
        <v>17722</v>
      </c>
      <c r="I12670" s="235" t="s">
        <v>12720</v>
      </c>
    </row>
    <row r="12671" spans="5:9">
      <c r="E12671" s="236" t="s">
        <v>18402</v>
      </c>
      <c r="F12671" s="236" t="s">
        <v>4148</v>
      </c>
      <c r="G12671" s="235" t="str">
        <f t="shared" si="197"/>
        <v>0562163</v>
      </c>
      <c r="H12671" s="235" t="s">
        <v>13643</v>
      </c>
      <c r="I12671" s="235" t="s">
        <v>13642</v>
      </c>
    </row>
    <row r="12672" spans="5:9">
      <c r="E12672" s="236" t="s">
        <v>18402</v>
      </c>
      <c r="F12672" s="236" t="s">
        <v>1722</v>
      </c>
      <c r="G12672" s="235" t="str">
        <f t="shared" si="197"/>
        <v>0562170</v>
      </c>
      <c r="H12672" s="235" t="s">
        <v>18411</v>
      </c>
      <c r="I12672" s="235" t="s">
        <v>18410</v>
      </c>
    </row>
    <row r="12673" spans="5:9">
      <c r="E12673" s="236" t="s">
        <v>18402</v>
      </c>
      <c r="F12673" s="236" t="s">
        <v>1013</v>
      </c>
      <c r="G12673" s="235" t="str">
        <f t="shared" si="197"/>
        <v>0562175</v>
      </c>
      <c r="H12673" s="235" t="s">
        <v>18409</v>
      </c>
      <c r="I12673" s="235" t="s">
        <v>18408</v>
      </c>
    </row>
    <row r="12674" spans="5:9">
      <c r="E12674" s="236" t="s">
        <v>18402</v>
      </c>
      <c r="F12674" s="236" t="s">
        <v>3340</v>
      </c>
      <c r="G12674" s="235" t="str">
        <f t="shared" ref="G12674:G12737" si="198">TEXT(E12674,"0000")&amp;TEXT(F12674,"000")</f>
        <v>0562176</v>
      </c>
      <c r="H12674" s="235" t="s">
        <v>5212</v>
      </c>
      <c r="I12674" s="235" t="s">
        <v>5211</v>
      </c>
    </row>
    <row r="12675" spans="5:9">
      <c r="E12675" s="236" t="s">
        <v>18402</v>
      </c>
      <c r="F12675" s="236" t="s">
        <v>4011</v>
      </c>
      <c r="G12675" s="235" t="str">
        <f t="shared" si="198"/>
        <v>0562178</v>
      </c>
      <c r="H12675" s="235" t="s">
        <v>5128</v>
      </c>
      <c r="I12675" s="235" t="s">
        <v>5127</v>
      </c>
    </row>
    <row r="12676" spans="5:9">
      <c r="E12676" s="236" t="s">
        <v>18402</v>
      </c>
      <c r="F12676" s="236" t="s">
        <v>1063</v>
      </c>
      <c r="G12676" s="235" t="str">
        <f t="shared" si="198"/>
        <v>0562180</v>
      </c>
      <c r="H12676" s="235" t="s">
        <v>13516</v>
      </c>
      <c r="I12676" s="235" t="s">
        <v>13515</v>
      </c>
    </row>
    <row r="12677" spans="5:9">
      <c r="E12677" s="236" t="s">
        <v>18402</v>
      </c>
      <c r="F12677" s="236" t="s">
        <v>4120</v>
      </c>
      <c r="G12677" s="235" t="str">
        <f t="shared" si="198"/>
        <v>0562181</v>
      </c>
      <c r="H12677" s="235" t="s">
        <v>5207</v>
      </c>
      <c r="I12677" s="235" t="s">
        <v>5206</v>
      </c>
    </row>
    <row r="12678" spans="5:9">
      <c r="E12678" s="236" t="s">
        <v>18402</v>
      </c>
      <c r="F12678" s="236" t="s">
        <v>4846</v>
      </c>
      <c r="G12678" s="235" t="str">
        <f t="shared" si="198"/>
        <v>0562184</v>
      </c>
      <c r="H12678" s="235" t="s">
        <v>13709</v>
      </c>
      <c r="I12678" s="235" t="s">
        <v>13708</v>
      </c>
    </row>
    <row r="12679" spans="5:9">
      <c r="E12679" s="236" t="s">
        <v>18402</v>
      </c>
      <c r="F12679" s="236" t="s">
        <v>3619</v>
      </c>
      <c r="G12679" s="235" t="str">
        <f t="shared" si="198"/>
        <v>0562197</v>
      </c>
      <c r="H12679" s="235" t="s">
        <v>13498</v>
      </c>
      <c r="I12679" s="235" t="s">
        <v>13497</v>
      </c>
    </row>
    <row r="12680" spans="5:9">
      <c r="E12680" s="236" t="s">
        <v>18402</v>
      </c>
      <c r="F12680" s="236" t="s">
        <v>835</v>
      </c>
      <c r="G12680" s="235" t="str">
        <f t="shared" si="198"/>
        <v>0562199</v>
      </c>
      <c r="H12680" s="235" t="s">
        <v>5307</v>
      </c>
      <c r="I12680" s="235" t="s">
        <v>5306</v>
      </c>
    </row>
    <row r="12681" spans="5:9">
      <c r="E12681" s="236" t="s">
        <v>18402</v>
      </c>
      <c r="F12681" s="236" t="s">
        <v>7045</v>
      </c>
      <c r="G12681" s="235" t="str">
        <f t="shared" si="198"/>
        <v>0562237</v>
      </c>
      <c r="H12681" s="235" t="s">
        <v>5238</v>
      </c>
      <c r="I12681" s="235" t="s">
        <v>5237</v>
      </c>
    </row>
    <row r="12682" spans="5:9">
      <c r="E12682" s="236" t="s">
        <v>18402</v>
      </c>
      <c r="F12682" s="236" t="s">
        <v>2006</v>
      </c>
      <c r="G12682" s="235" t="str">
        <f t="shared" si="198"/>
        <v>0562303</v>
      </c>
      <c r="H12682" s="235" t="s">
        <v>5205</v>
      </c>
      <c r="I12682" s="235" t="s">
        <v>2886</v>
      </c>
    </row>
    <row r="12683" spans="5:9">
      <c r="E12683" s="236" t="s">
        <v>18402</v>
      </c>
      <c r="F12683" s="236" t="s">
        <v>2287</v>
      </c>
      <c r="G12683" s="235" t="str">
        <f t="shared" si="198"/>
        <v>0562321</v>
      </c>
      <c r="H12683" s="235" t="s">
        <v>4044</v>
      </c>
      <c r="I12683" s="235" t="s">
        <v>5252</v>
      </c>
    </row>
    <row r="12684" spans="5:9">
      <c r="E12684" s="236" t="s">
        <v>18402</v>
      </c>
      <c r="F12684" s="236" t="s">
        <v>2890</v>
      </c>
      <c r="G12684" s="235" t="str">
        <f t="shared" si="198"/>
        <v>0562323</v>
      </c>
      <c r="H12684" s="235" t="s">
        <v>4955</v>
      </c>
      <c r="I12684" s="235" t="s">
        <v>4954</v>
      </c>
    </row>
    <row r="12685" spans="5:9">
      <c r="E12685" s="236" t="s">
        <v>18402</v>
      </c>
      <c r="F12685" s="236" t="s">
        <v>2284</v>
      </c>
      <c r="G12685" s="235" t="str">
        <f t="shared" si="198"/>
        <v>0562325</v>
      </c>
      <c r="H12685" s="235" t="s">
        <v>5177</v>
      </c>
      <c r="I12685" s="235" t="s">
        <v>5176</v>
      </c>
    </row>
    <row r="12686" spans="5:9">
      <c r="E12686" s="236" t="s">
        <v>18402</v>
      </c>
      <c r="F12686" s="236" t="s">
        <v>3578</v>
      </c>
      <c r="G12686" s="235" t="str">
        <f t="shared" si="198"/>
        <v>0562334</v>
      </c>
      <c r="H12686" s="235" t="s">
        <v>5157</v>
      </c>
      <c r="I12686" s="235" t="s">
        <v>5156</v>
      </c>
    </row>
    <row r="12687" spans="5:9">
      <c r="E12687" s="236" t="s">
        <v>18402</v>
      </c>
      <c r="F12687" s="236" t="s">
        <v>1272</v>
      </c>
      <c r="G12687" s="235" t="str">
        <f t="shared" si="198"/>
        <v>0562337</v>
      </c>
      <c r="H12687" s="235" t="s">
        <v>10217</v>
      </c>
      <c r="I12687" s="235" t="s">
        <v>10216</v>
      </c>
    </row>
    <row r="12688" spans="5:9">
      <c r="E12688" s="236" t="s">
        <v>18402</v>
      </c>
      <c r="F12688" s="236" t="s">
        <v>18407</v>
      </c>
      <c r="G12688" s="235" t="str">
        <f t="shared" si="198"/>
        <v>0562339</v>
      </c>
      <c r="H12688" s="235" t="s">
        <v>11713</v>
      </c>
      <c r="I12688" s="235" t="s">
        <v>4706</v>
      </c>
    </row>
    <row r="12689" spans="5:9">
      <c r="E12689" s="236" t="s">
        <v>18402</v>
      </c>
      <c r="F12689" s="236" t="s">
        <v>4559</v>
      </c>
      <c r="G12689" s="235" t="str">
        <f t="shared" si="198"/>
        <v>0562343</v>
      </c>
      <c r="H12689" s="235" t="s">
        <v>1517</v>
      </c>
      <c r="I12689" s="235" t="s">
        <v>1516</v>
      </c>
    </row>
    <row r="12690" spans="5:9">
      <c r="E12690" s="236" t="s">
        <v>18402</v>
      </c>
      <c r="F12690" s="236" t="s">
        <v>11237</v>
      </c>
      <c r="G12690" s="235" t="str">
        <f t="shared" si="198"/>
        <v>0562345</v>
      </c>
      <c r="H12690" s="235" t="s">
        <v>5088</v>
      </c>
      <c r="I12690" s="235" t="s">
        <v>5087</v>
      </c>
    </row>
    <row r="12691" spans="5:9">
      <c r="E12691" s="236" t="s">
        <v>18402</v>
      </c>
      <c r="F12691" s="236" t="s">
        <v>4050</v>
      </c>
      <c r="G12691" s="235" t="str">
        <f t="shared" si="198"/>
        <v>0562346</v>
      </c>
      <c r="H12691" s="235" t="s">
        <v>11712</v>
      </c>
      <c r="I12691" s="235" t="s">
        <v>8114</v>
      </c>
    </row>
    <row r="12692" spans="5:9">
      <c r="E12692" s="236" t="s">
        <v>18402</v>
      </c>
      <c r="F12692" s="236" t="s">
        <v>11236</v>
      </c>
      <c r="G12692" s="235" t="str">
        <f t="shared" si="198"/>
        <v>0562347</v>
      </c>
      <c r="H12692" s="235" t="s">
        <v>13647</v>
      </c>
      <c r="I12692" s="235" t="s">
        <v>13646</v>
      </c>
    </row>
    <row r="12693" spans="5:9">
      <c r="E12693" s="236" t="s">
        <v>18402</v>
      </c>
      <c r="F12693" s="236" t="s">
        <v>1269</v>
      </c>
      <c r="G12693" s="235" t="str">
        <f t="shared" si="198"/>
        <v>0562349</v>
      </c>
      <c r="H12693" s="235" t="s">
        <v>5121</v>
      </c>
      <c r="I12693" s="235" t="s">
        <v>5120</v>
      </c>
    </row>
    <row r="12694" spans="5:9">
      <c r="E12694" s="236" t="s">
        <v>18402</v>
      </c>
      <c r="F12694" s="236" t="s">
        <v>3962</v>
      </c>
      <c r="G12694" s="235" t="str">
        <f t="shared" si="198"/>
        <v>0562352</v>
      </c>
      <c r="H12694" s="235" t="s">
        <v>4947</v>
      </c>
      <c r="I12694" s="235" t="s">
        <v>4946</v>
      </c>
    </row>
    <row r="12695" spans="5:9">
      <c r="E12695" s="236" t="s">
        <v>18402</v>
      </c>
      <c r="F12695" s="236" t="s">
        <v>11258</v>
      </c>
      <c r="G12695" s="235" t="str">
        <f t="shared" si="198"/>
        <v>0562393</v>
      </c>
      <c r="H12695" s="235" t="s">
        <v>4968</v>
      </c>
      <c r="I12695" s="235" t="s">
        <v>4967</v>
      </c>
    </row>
    <row r="12696" spans="5:9">
      <c r="E12696" s="236" t="s">
        <v>18402</v>
      </c>
      <c r="F12696" s="236" t="s">
        <v>1251</v>
      </c>
      <c r="G12696" s="235" t="str">
        <f t="shared" si="198"/>
        <v>0562413</v>
      </c>
      <c r="H12696" s="235" t="s">
        <v>11705</v>
      </c>
      <c r="I12696" s="235" t="s">
        <v>11704</v>
      </c>
    </row>
    <row r="12697" spans="5:9">
      <c r="E12697" s="236" t="s">
        <v>18402</v>
      </c>
      <c r="F12697" s="236" t="s">
        <v>11157</v>
      </c>
      <c r="G12697" s="235" t="str">
        <f t="shared" si="198"/>
        <v>0562437</v>
      </c>
      <c r="H12697" s="235" t="s">
        <v>18406</v>
      </c>
      <c r="I12697" s="235" t="s">
        <v>5193</v>
      </c>
    </row>
    <row r="12698" spans="5:9">
      <c r="E12698" s="236" t="s">
        <v>18402</v>
      </c>
      <c r="F12698" s="236" t="s">
        <v>3239</v>
      </c>
      <c r="G12698" s="235" t="str">
        <f t="shared" si="198"/>
        <v>0562454</v>
      </c>
      <c r="H12698" s="235" t="s">
        <v>13670</v>
      </c>
      <c r="I12698" s="235" t="s">
        <v>13669</v>
      </c>
    </row>
    <row r="12699" spans="5:9">
      <c r="E12699" s="236" t="s">
        <v>18402</v>
      </c>
      <c r="F12699" s="236" t="s">
        <v>11142</v>
      </c>
      <c r="G12699" s="235" t="str">
        <f t="shared" si="198"/>
        <v>0562459</v>
      </c>
      <c r="H12699" s="235" t="s">
        <v>13649</v>
      </c>
      <c r="I12699" s="235" t="s">
        <v>13648</v>
      </c>
    </row>
    <row r="12700" spans="5:9">
      <c r="E12700" s="236" t="s">
        <v>18402</v>
      </c>
      <c r="F12700" s="236" t="s">
        <v>1975</v>
      </c>
      <c r="G12700" s="235" t="str">
        <f t="shared" si="198"/>
        <v>0562460</v>
      </c>
      <c r="H12700" s="235" t="s">
        <v>13681</v>
      </c>
      <c r="I12700" s="235" t="s">
        <v>13680</v>
      </c>
    </row>
    <row r="12701" spans="5:9">
      <c r="E12701" s="236" t="s">
        <v>18402</v>
      </c>
      <c r="F12701" s="236" t="s">
        <v>5971</v>
      </c>
      <c r="G12701" s="235" t="str">
        <f t="shared" si="198"/>
        <v>0562462</v>
      </c>
      <c r="H12701" s="235" t="s">
        <v>5073</v>
      </c>
      <c r="I12701" s="235" t="s">
        <v>5072</v>
      </c>
    </row>
    <row r="12702" spans="5:9">
      <c r="E12702" s="236" t="s">
        <v>18402</v>
      </c>
      <c r="F12702" s="236" t="s">
        <v>18405</v>
      </c>
      <c r="G12702" s="235" t="str">
        <f t="shared" si="198"/>
        <v>0562465</v>
      </c>
      <c r="H12702" s="235" t="s">
        <v>3372</v>
      </c>
      <c r="I12702" s="235" t="s">
        <v>3371</v>
      </c>
    </row>
    <row r="12703" spans="5:9">
      <c r="E12703" s="236" t="s">
        <v>18402</v>
      </c>
      <c r="F12703" s="236" t="s">
        <v>7035</v>
      </c>
      <c r="G12703" s="235" t="str">
        <f t="shared" si="198"/>
        <v>0562466</v>
      </c>
      <c r="H12703" s="235" t="s">
        <v>5043</v>
      </c>
      <c r="I12703" s="235" t="s">
        <v>5042</v>
      </c>
    </row>
    <row r="12704" spans="5:9">
      <c r="E12704" s="236" t="s">
        <v>18402</v>
      </c>
      <c r="F12704" s="236" t="s">
        <v>3907</v>
      </c>
      <c r="G12704" s="235" t="str">
        <f t="shared" si="198"/>
        <v>0562467</v>
      </c>
      <c r="H12704" s="235" t="s">
        <v>5028</v>
      </c>
      <c r="I12704" s="235" t="s">
        <v>5027</v>
      </c>
    </row>
    <row r="12705" spans="5:9">
      <c r="E12705" s="236" t="s">
        <v>18402</v>
      </c>
      <c r="F12705" s="236" t="s">
        <v>1175</v>
      </c>
      <c r="G12705" s="235" t="str">
        <f t="shared" si="198"/>
        <v>0562702</v>
      </c>
      <c r="H12705" s="235" t="s">
        <v>4999</v>
      </c>
      <c r="I12705" s="235" t="s">
        <v>4998</v>
      </c>
    </row>
    <row r="12706" spans="5:9">
      <c r="E12706" s="236" t="s">
        <v>18402</v>
      </c>
      <c r="F12706" s="236" t="s">
        <v>2766</v>
      </c>
      <c r="G12706" s="235" t="str">
        <f t="shared" si="198"/>
        <v>0562705</v>
      </c>
      <c r="H12706" s="235" t="s">
        <v>3131</v>
      </c>
      <c r="I12706" s="235" t="s">
        <v>3130</v>
      </c>
    </row>
    <row r="12707" spans="5:9">
      <c r="E12707" s="236" t="s">
        <v>18402</v>
      </c>
      <c r="F12707" s="236" t="s">
        <v>1910</v>
      </c>
      <c r="G12707" s="235" t="str">
        <f t="shared" si="198"/>
        <v>0562710</v>
      </c>
      <c r="H12707" s="235" t="s">
        <v>4973</v>
      </c>
      <c r="I12707" s="235" t="s">
        <v>4972</v>
      </c>
    </row>
    <row r="12708" spans="5:9">
      <c r="E12708" s="236" t="s">
        <v>18402</v>
      </c>
      <c r="F12708" s="236" t="s">
        <v>1160</v>
      </c>
      <c r="G12708" s="235" t="str">
        <f t="shared" si="198"/>
        <v>0562780</v>
      </c>
      <c r="H12708" s="235" t="s">
        <v>18404</v>
      </c>
      <c r="I12708" s="235" t="s">
        <v>18403</v>
      </c>
    </row>
    <row r="12709" spans="5:9">
      <c r="E12709" s="236" t="s">
        <v>18402</v>
      </c>
      <c r="F12709" s="236" t="s">
        <v>18401</v>
      </c>
      <c r="G12709" s="235" t="str">
        <f t="shared" si="198"/>
        <v>0562790</v>
      </c>
      <c r="H12709" s="235" t="s">
        <v>18400</v>
      </c>
      <c r="I12709" s="235" t="s">
        <v>18399</v>
      </c>
    </row>
    <row r="12710" spans="5:9">
      <c r="E12710" s="236" t="s">
        <v>18373</v>
      </c>
      <c r="F12710" s="236" t="s">
        <v>1566</v>
      </c>
      <c r="G12710" s="235" t="str">
        <f t="shared" si="198"/>
        <v>0565201</v>
      </c>
      <c r="H12710" s="235" t="s">
        <v>10986</v>
      </c>
      <c r="I12710" s="235" t="s">
        <v>935</v>
      </c>
    </row>
    <row r="12711" spans="5:9">
      <c r="E12711" s="236" t="s">
        <v>18373</v>
      </c>
      <c r="F12711" s="236" t="s">
        <v>2171</v>
      </c>
      <c r="G12711" s="235" t="str">
        <f t="shared" si="198"/>
        <v>0565202</v>
      </c>
      <c r="H12711" s="235" t="s">
        <v>18398</v>
      </c>
      <c r="I12711" s="235" t="s">
        <v>18397</v>
      </c>
    </row>
    <row r="12712" spans="5:9">
      <c r="E12712" s="236" t="s">
        <v>18373</v>
      </c>
      <c r="F12712" s="236" t="s">
        <v>2837</v>
      </c>
      <c r="G12712" s="235" t="str">
        <f t="shared" si="198"/>
        <v>0565203</v>
      </c>
      <c r="H12712" s="235" t="s">
        <v>13429</v>
      </c>
      <c r="I12712" s="235" t="s">
        <v>1803</v>
      </c>
    </row>
    <row r="12713" spans="5:9">
      <c r="E12713" s="236" t="s">
        <v>18373</v>
      </c>
      <c r="F12713" s="236" t="s">
        <v>2196</v>
      </c>
      <c r="G12713" s="235" t="str">
        <f t="shared" si="198"/>
        <v>0565204</v>
      </c>
      <c r="H12713" s="235" t="s">
        <v>16635</v>
      </c>
      <c r="I12713" s="235" t="s">
        <v>1677</v>
      </c>
    </row>
    <row r="12714" spans="5:9">
      <c r="E12714" s="236" t="s">
        <v>18373</v>
      </c>
      <c r="F12714" s="236" t="s">
        <v>2195</v>
      </c>
      <c r="G12714" s="235" t="str">
        <f t="shared" si="198"/>
        <v>0565205</v>
      </c>
      <c r="H12714" s="235" t="s">
        <v>3344</v>
      </c>
      <c r="I12714" s="235" t="s">
        <v>3343</v>
      </c>
    </row>
    <row r="12715" spans="5:9">
      <c r="E12715" s="236" t="s">
        <v>18373</v>
      </c>
      <c r="F12715" s="236" t="s">
        <v>2168</v>
      </c>
      <c r="G12715" s="235" t="str">
        <f t="shared" si="198"/>
        <v>0565207</v>
      </c>
      <c r="H12715" s="235" t="s">
        <v>18396</v>
      </c>
      <c r="I12715" s="235" t="s">
        <v>18395</v>
      </c>
    </row>
    <row r="12716" spans="5:9">
      <c r="E12716" s="236" t="s">
        <v>18373</v>
      </c>
      <c r="F12716" s="236" t="s">
        <v>832</v>
      </c>
      <c r="G12716" s="235" t="str">
        <f t="shared" si="198"/>
        <v>0565208</v>
      </c>
      <c r="H12716" s="235" t="s">
        <v>18394</v>
      </c>
      <c r="I12716" s="235" t="s">
        <v>3358</v>
      </c>
    </row>
    <row r="12717" spans="5:9">
      <c r="E12717" s="236" t="s">
        <v>18373</v>
      </c>
      <c r="F12717" s="236" t="s">
        <v>829</v>
      </c>
      <c r="G12717" s="235" t="str">
        <f t="shared" si="198"/>
        <v>0565209</v>
      </c>
      <c r="H12717" s="235" t="s">
        <v>18393</v>
      </c>
      <c r="I12717" s="235" t="s">
        <v>18392</v>
      </c>
    </row>
    <row r="12718" spans="5:9">
      <c r="E12718" s="236" t="s">
        <v>18373</v>
      </c>
      <c r="F12718" s="236" t="s">
        <v>1042</v>
      </c>
      <c r="G12718" s="235" t="str">
        <f t="shared" si="198"/>
        <v>0565210</v>
      </c>
      <c r="H12718" s="235" t="s">
        <v>18391</v>
      </c>
      <c r="I12718" s="235" t="s">
        <v>18390</v>
      </c>
    </row>
    <row r="12719" spans="5:9">
      <c r="E12719" s="236" t="s">
        <v>18373</v>
      </c>
      <c r="F12719" s="236" t="s">
        <v>4827</v>
      </c>
      <c r="G12719" s="235" t="str">
        <f t="shared" si="198"/>
        <v>0565211</v>
      </c>
      <c r="H12719" s="235" t="s">
        <v>18389</v>
      </c>
      <c r="I12719" s="235" t="s">
        <v>1273</v>
      </c>
    </row>
    <row r="12720" spans="5:9">
      <c r="E12720" s="236" t="s">
        <v>18373</v>
      </c>
      <c r="F12720" s="236" t="s">
        <v>2190</v>
      </c>
      <c r="G12720" s="235" t="str">
        <f t="shared" si="198"/>
        <v>0565301</v>
      </c>
      <c r="H12720" s="235" t="s">
        <v>1035</v>
      </c>
      <c r="I12720" s="235" t="s">
        <v>1034</v>
      </c>
    </row>
    <row r="12721" spans="5:9">
      <c r="E12721" s="236" t="s">
        <v>18373</v>
      </c>
      <c r="F12721" s="236" t="s">
        <v>2829</v>
      </c>
      <c r="G12721" s="235" t="str">
        <f t="shared" si="198"/>
        <v>0565302</v>
      </c>
      <c r="H12721" s="235" t="s">
        <v>11024</v>
      </c>
      <c r="I12721" s="235" t="s">
        <v>11023</v>
      </c>
    </row>
    <row r="12722" spans="5:9">
      <c r="E12722" s="236" t="s">
        <v>18373</v>
      </c>
      <c r="F12722" s="236" t="s">
        <v>1263</v>
      </c>
      <c r="G12722" s="235" t="str">
        <f t="shared" si="198"/>
        <v>0565401</v>
      </c>
      <c r="H12722" s="235" t="s">
        <v>18388</v>
      </c>
      <c r="I12722" s="235" t="s">
        <v>4455</v>
      </c>
    </row>
    <row r="12723" spans="5:9">
      <c r="E12723" s="236" t="s">
        <v>18373</v>
      </c>
      <c r="F12723" s="236" t="s">
        <v>2151</v>
      </c>
      <c r="G12723" s="235" t="str">
        <f t="shared" si="198"/>
        <v>0565403</v>
      </c>
      <c r="H12723" s="235" t="s">
        <v>4441</v>
      </c>
      <c r="I12723" s="235" t="s">
        <v>4440</v>
      </c>
    </row>
    <row r="12724" spans="5:9">
      <c r="E12724" s="236" t="s">
        <v>18373</v>
      </c>
      <c r="F12724" s="236" t="s">
        <v>2813</v>
      </c>
      <c r="G12724" s="235" t="str">
        <f t="shared" si="198"/>
        <v>0565501</v>
      </c>
      <c r="H12724" s="235" t="s">
        <v>4518</v>
      </c>
      <c r="I12724" s="235" t="s">
        <v>4517</v>
      </c>
    </row>
    <row r="12725" spans="5:9">
      <c r="E12725" s="236" t="s">
        <v>18373</v>
      </c>
      <c r="F12725" s="236" t="s">
        <v>2810</v>
      </c>
      <c r="G12725" s="235" t="str">
        <f t="shared" si="198"/>
        <v>0565502</v>
      </c>
      <c r="H12725" s="235" t="s">
        <v>21353</v>
      </c>
      <c r="I12725" s="235" t="s">
        <v>1043</v>
      </c>
    </row>
    <row r="12726" spans="5:9">
      <c r="E12726" s="236" t="s">
        <v>18373</v>
      </c>
      <c r="F12726" s="236" t="s">
        <v>6696</v>
      </c>
      <c r="G12726" s="235" t="str">
        <f t="shared" si="198"/>
        <v>0565503</v>
      </c>
      <c r="H12726" s="235" t="s">
        <v>3615</v>
      </c>
      <c r="I12726" s="235" t="s">
        <v>3614</v>
      </c>
    </row>
    <row r="12727" spans="5:9">
      <c r="E12727" s="236" t="s">
        <v>18373</v>
      </c>
      <c r="F12727" s="236" t="s">
        <v>2807</v>
      </c>
      <c r="G12727" s="235" t="str">
        <f t="shared" si="198"/>
        <v>0565504</v>
      </c>
      <c r="H12727" s="235" t="s">
        <v>18387</v>
      </c>
      <c r="I12727" s="235" t="s">
        <v>18386</v>
      </c>
    </row>
    <row r="12728" spans="5:9">
      <c r="E12728" s="236" t="s">
        <v>18373</v>
      </c>
      <c r="F12728" s="236" t="s">
        <v>941</v>
      </c>
      <c r="G12728" s="235" t="str">
        <f t="shared" si="198"/>
        <v>0565505</v>
      </c>
      <c r="H12728" s="235" t="s">
        <v>18385</v>
      </c>
      <c r="I12728" s="235" t="s">
        <v>18384</v>
      </c>
    </row>
    <row r="12729" spans="5:9">
      <c r="E12729" s="236" t="s">
        <v>18373</v>
      </c>
      <c r="F12729" s="236" t="s">
        <v>2802</v>
      </c>
      <c r="G12729" s="235" t="str">
        <f t="shared" si="198"/>
        <v>0565506</v>
      </c>
      <c r="H12729" s="235" t="s">
        <v>4429</v>
      </c>
      <c r="I12729" s="235" t="s">
        <v>4428</v>
      </c>
    </row>
    <row r="12730" spans="5:9">
      <c r="E12730" s="236" t="s">
        <v>18373</v>
      </c>
      <c r="F12730" s="236" t="s">
        <v>2782</v>
      </c>
      <c r="G12730" s="235" t="str">
        <f t="shared" si="198"/>
        <v>0565601</v>
      </c>
      <c r="H12730" s="235" t="s">
        <v>1041</v>
      </c>
      <c r="I12730" s="235" t="s">
        <v>1040</v>
      </c>
    </row>
    <row r="12731" spans="5:9">
      <c r="E12731" s="236" t="s">
        <v>18373</v>
      </c>
      <c r="F12731" s="236" t="s">
        <v>2779</v>
      </c>
      <c r="G12731" s="235" t="str">
        <f t="shared" si="198"/>
        <v>0565602</v>
      </c>
      <c r="H12731" s="235" t="s">
        <v>4388</v>
      </c>
      <c r="I12731" s="235" t="s">
        <v>4387</v>
      </c>
    </row>
    <row r="12732" spans="5:9">
      <c r="E12732" s="236" t="s">
        <v>18373</v>
      </c>
      <c r="F12732" s="236" t="s">
        <v>2771</v>
      </c>
      <c r="G12732" s="235" t="str">
        <f t="shared" si="198"/>
        <v>0565605</v>
      </c>
      <c r="H12732" s="235" t="s">
        <v>1038</v>
      </c>
      <c r="I12732" s="235" t="s">
        <v>1037</v>
      </c>
    </row>
    <row r="12733" spans="5:9">
      <c r="E12733" s="236" t="s">
        <v>18373</v>
      </c>
      <c r="F12733" s="236" t="s">
        <v>3764</v>
      </c>
      <c r="G12733" s="235" t="str">
        <f t="shared" si="198"/>
        <v>0565606</v>
      </c>
      <c r="H12733" s="235" t="s">
        <v>4378</v>
      </c>
      <c r="I12733" s="235" t="s">
        <v>4377</v>
      </c>
    </row>
    <row r="12734" spans="5:9">
      <c r="E12734" s="236" t="s">
        <v>18373</v>
      </c>
      <c r="F12734" s="236" t="s">
        <v>1178</v>
      </c>
      <c r="G12734" s="235" t="str">
        <f t="shared" si="198"/>
        <v>0565701</v>
      </c>
      <c r="H12734" s="235" t="s">
        <v>18383</v>
      </c>
      <c r="I12734" s="235" t="s">
        <v>18382</v>
      </c>
    </row>
    <row r="12735" spans="5:9">
      <c r="E12735" s="236" t="s">
        <v>18373</v>
      </c>
      <c r="F12735" s="236" t="s">
        <v>1175</v>
      </c>
      <c r="G12735" s="235" t="str">
        <f t="shared" si="198"/>
        <v>0565702</v>
      </c>
      <c r="H12735" s="235" t="s">
        <v>9531</v>
      </c>
      <c r="I12735" s="235" t="s">
        <v>5991</v>
      </c>
    </row>
    <row r="12736" spans="5:9">
      <c r="E12736" s="236" t="s">
        <v>18373</v>
      </c>
      <c r="F12736" s="236" t="s">
        <v>3176</v>
      </c>
      <c r="G12736" s="235" t="str">
        <f t="shared" si="198"/>
        <v>0565703</v>
      </c>
      <c r="H12736" s="235" t="s">
        <v>18381</v>
      </c>
      <c r="I12736" s="235" t="s">
        <v>18380</v>
      </c>
    </row>
    <row r="12737" spans="5:9">
      <c r="E12737" s="236" t="s">
        <v>18373</v>
      </c>
      <c r="F12737" s="236" t="s">
        <v>1172</v>
      </c>
      <c r="G12737" s="235" t="str">
        <f t="shared" si="198"/>
        <v>0565704</v>
      </c>
      <c r="H12737" s="235" t="s">
        <v>18379</v>
      </c>
      <c r="I12737" s="235" t="s">
        <v>18378</v>
      </c>
    </row>
    <row r="12738" spans="5:9">
      <c r="E12738" s="236" t="s">
        <v>18373</v>
      </c>
      <c r="F12738" s="236" t="s">
        <v>2766</v>
      </c>
      <c r="G12738" s="235" t="str">
        <f t="shared" ref="G12738:G12801" si="199">TEXT(E12738,"0000")&amp;TEXT(F12738,"000")</f>
        <v>0565705</v>
      </c>
      <c r="H12738" s="235" t="s">
        <v>11022</v>
      </c>
      <c r="I12738" s="235" t="s">
        <v>11021</v>
      </c>
    </row>
    <row r="12739" spans="5:9">
      <c r="E12739" s="236" t="s">
        <v>18373</v>
      </c>
      <c r="F12739" s="236" t="s">
        <v>2269</v>
      </c>
      <c r="G12739" s="235" t="str">
        <f t="shared" si="199"/>
        <v>0565706</v>
      </c>
      <c r="H12739" s="235" t="s">
        <v>18377</v>
      </c>
      <c r="I12739" s="235" t="s">
        <v>18376</v>
      </c>
    </row>
    <row r="12740" spans="5:9">
      <c r="E12740" s="236" t="s">
        <v>18373</v>
      </c>
      <c r="F12740" s="236" t="s">
        <v>6284</v>
      </c>
      <c r="G12740" s="235" t="str">
        <f t="shared" si="199"/>
        <v>0565802</v>
      </c>
      <c r="H12740" s="235" t="s">
        <v>4617</v>
      </c>
      <c r="I12740" s="235" t="s">
        <v>4616</v>
      </c>
    </row>
    <row r="12741" spans="5:9">
      <c r="E12741" s="236" t="s">
        <v>18373</v>
      </c>
      <c r="F12741" s="236" t="s">
        <v>10968</v>
      </c>
      <c r="G12741" s="235" t="str">
        <f t="shared" si="199"/>
        <v>0565803</v>
      </c>
      <c r="H12741" s="235" t="s">
        <v>988</v>
      </c>
      <c r="I12741" s="235" t="s">
        <v>987</v>
      </c>
    </row>
    <row r="12742" spans="5:9">
      <c r="E12742" s="236" t="s">
        <v>18373</v>
      </c>
      <c r="F12742" s="236" t="s">
        <v>1888</v>
      </c>
      <c r="G12742" s="235" t="str">
        <f t="shared" si="199"/>
        <v>0565804</v>
      </c>
      <c r="H12742" s="235" t="s">
        <v>18375</v>
      </c>
      <c r="I12742" s="235" t="s">
        <v>18374</v>
      </c>
    </row>
    <row r="12743" spans="5:9">
      <c r="E12743" s="236" t="s">
        <v>18373</v>
      </c>
      <c r="F12743" s="236" t="s">
        <v>10882</v>
      </c>
      <c r="G12743" s="235" t="str">
        <f t="shared" si="199"/>
        <v>0565905</v>
      </c>
      <c r="H12743" s="235" t="s">
        <v>18372</v>
      </c>
      <c r="I12743" s="235" t="s">
        <v>18371</v>
      </c>
    </row>
    <row r="12744" spans="5:9">
      <c r="E12744" s="236" t="s">
        <v>18338</v>
      </c>
      <c r="F12744" s="236" t="s">
        <v>937</v>
      </c>
      <c r="G12744" s="235" t="str">
        <f t="shared" si="199"/>
        <v>0566001</v>
      </c>
      <c r="H12744" s="235" t="s">
        <v>10986</v>
      </c>
      <c r="I12744" s="235" t="s">
        <v>935</v>
      </c>
    </row>
    <row r="12745" spans="5:9">
      <c r="E12745" s="236" t="s">
        <v>18338</v>
      </c>
      <c r="F12745" s="236" t="s">
        <v>972</v>
      </c>
      <c r="G12745" s="235" t="str">
        <f t="shared" si="199"/>
        <v>0566002</v>
      </c>
      <c r="H12745" s="235" t="s">
        <v>4301</v>
      </c>
      <c r="I12745" s="235" t="s">
        <v>4300</v>
      </c>
    </row>
    <row r="12746" spans="5:9">
      <c r="E12746" s="236" t="s">
        <v>18338</v>
      </c>
      <c r="F12746" s="236" t="s">
        <v>966</v>
      </c>
      <c r="G12746" s="235" t="str">
        <f t="shared" si="199"/>
        <v>0566004</v>
      </c>
      <c r="H12746" s="235" t="s">
        <v>18370</v>
      </c>
      <c r="I12746" s="235" t="s">
        <v>18369</v>
      </c>
    </row>
    <row r="12747" spans="5:9">
      <c r="E12747" s="236" t="s">
        <v>18338</v>
      </c>
      <c r="F12747" s="236" t="s">
        <v>963</v>
      </c>
      <c r="G12747" s="235" t="str">
        <f t="shared" si="199"/>
        <v>0566005</v>
      </c>
      <c r="H12747" s="235" t="s">
        <v>18368</v>
      </c>
      <c r="I12747" s="235" t="s">
        <v>18367</v>
      </c>
    </row>
    <row r="12748" spans="5:9">
      <c r="E12748" s="236" t="s">
        <v>18338</v>
      </c>
      <c r="F12748" s="236" t="s">
        <v>957</v>
      </c>
      <c r="G12748" s="235" t="str">
        <f t="shared" si="199"/>
        <v>0566007</v>
      </c>
      <c r="H12748" s="235" t="s">
        <v>4316</v>
      </c>
      <c r="I12748" s="235" t="s">
        <v>4315</v>
      </c>
    </row>
    <row r="12749" spans="5:9">
      <c r="E12749" s="236" t="s">
        <v>18338</v>
      </c>
      <c r="F12749" s="236" t="s">
        <v>1151</v>
      </c>
      <c r="G12749" s="235" t="str">
        <f t="shared" si="199"/>
        <v>0566009</v>
      </c>
      <c r="H12749" s="235" t="s">
        <v>13302</v>
      </c>
      <c r="I12749" s="235" t="s">
        <v>13301</v>
      </c>
    </row>
    <row r="12750" spans="5:9">
      <c r="E12750" s="236" t="s">
        <v>18338</v>
      </c>
      <c r="F12750" s="236" t="s">
        <v>1602</v>
      </c>
      <c r="G12750" s="235" t="str">
        <f t="shared" si="199"/>
        <v>0566011</v>
      </c>
      <c r="H12750" s="235" t="s">
        <v>3034</v>
      </c>
      <c r="I12750" s="235" t="s">
        <v>3033</v>
      </c>
    </row>
    <row r="12751" spans="5:9">
      <c r="E12751" s="236" t="s">
        <v>18338</v>
      </c>
      <c r="F12751" s="236" t="s">
        <v>1681</v>
      </c>
      <c r="G12751" s="235" t="str">
        <f t="shared" si="199"/>
        <v>0566012</v>
      </c>
      <c r="H12751" s="235" t="s">
        <v>2512</v>
      </c>
      <c r="I12751" s="235" t="s">
        <v>2511</v>
      </c>
    </row>
    <row r="12752" spans="5:9">
      <c r="E12752" s="236" t="s">
        <v>18338</v>
      </c>
      <c r="F12752" s="236" t="s">
        <v>1709</v>
      </c>
      <c r="G12752" s="235" t="str">
        <f t="shared" si="199"/>
        <v>0566013</v>
      </c>
      <c r="H12752" s="235" t="s">
        <v>3771</v>
      </c>
      <c r="I12752" s="235" t="s">
        <v>2951</v>
      </c>
    </row>
    <row r="12753" spans="5:9">
      <c r="E12753" s="236" t="s">
        <v>18338</v>
      </c>
      <c r="F12753" s="236" t="s">
        <v>1511</v>
      </c>
      <c r="G12753" s="235" t="str">
        <f t="shared" si="199"/>
        <v>0566014</v>
      </c>
      <c r="H12753" s="235" t="s">
        <v>4128</v>
      </c>
      <c r="I12753" s="235" t="s">
        <v>4127</v>
      </c>
    </row>
    <row r="12754" spans="5:9">
      <c r="E12754" s="236" t="s">
        <v>18338</v>
      </c>
      <c r="F12754" s="236" t="s">
        <v>1704</v>
      </c>
      <c r="G12754" s="235" t="str">
        <f t="shared" si="199"/>
        <v>0566015</v>
      </c>
      <c r="H12754" s="235" t="s">
        <v>18366</v>
      </c>
      <c r="I12754" s="235" t="s">
        <v>18365</v>
      </c>
    </row>
    <row r="12755" spans="5:9">
      <c r="E12755" s="236" t="s">
        <v>18338</v>
      </c>
      <c r="F12755" s="236" t="s">
        <v>1508</v>
      </c>
      <c r="G12755" s="235" t="str">
        <f t="shared" si="199"/>
        <v>0566017</v>
      </c>
      <c r="H12755" s="235" t="s">
        <v>4135</v>
      </c>
      <c r="I12755" s="235" t="s">
        <v>4134</v>
      </c>
    </row>
    <row r="12756" spans="5:9">
      <c r="E12756" s="236" t="s">
        <v>18338</v>
      </c>
      <c r="F12756" s="236" t="s">
        <v>931</v>
      </c>
      <c r="G12756" s="235" t="str">
        <f t="shared" si="199"/>
        <v>0566018</v>
      </c>
      <c r="H12756" s="235" t="s">
        <v>18364</v>
      </c>
      <c r="I12756" s="235" t="s">
        <v>13327</v>
      </c>
    </row>
    <row r="12757" spans="5:9">
      <c r="E12757" s="236" t="s">
        <v>18338</v>
      </c>
      <c r="F12757" s="236" t="s">
        <v>928</v>
      </c>
      <c r="G12757" s="235" t="str">
        <f t="shared" si="199"/>
        <v>0566019</v>
      </c>
      <c r="H12757" s="235" t="s">
        <v>4275</v>
      </c>
      <c r="I12757" s="235" t="s">
        <v>4274</v>
      </c>
    </row>
    <row r="12758" spans="5:9">
      <c r="E12758" s="236" t="s">
        <v>18338</v>
      </c>
      <c r="F12758" s="236" t="s">
        <v>1701</v>
      </c>
      <c r="G12758" s="235" t="str">
        <f t="shared" si="199"/>
        <v>0566021</v>
      </c>
      <c r="H12758" s="235" t="s">
        <v>4263</v>
      </c>
      <c r="I12758" s="235" t="s">
        <v>4262</v>
      </c>
    </row>
    <row r="12759" spans="5:9">
      <c r="E12759" s="236" t="s">
        <v>18338</v>
      </c>
      <c r="F12759" s="236" t="s">
        <v>608</v>
      </c>
      <c r="G12759" s="235" t="str">
        <f t="shared" si="199"/>
        <v>0566022</v>
      </c>
      <c r="H12759" s="235" t="s">
        <v>4267</v>
      </c>
      <c r="I12759" s="235" t="s">
        <v>4266</v>
      </c>
    </row>
    <row r="12760" spans="5:9">
      <c r="E12760" s="236" t="s">
        <v>18338</v>
      </c>
      <c r="F12760" s="236" t="s">
        <v>1919</v>
      </c>
      <c r="G12760" s="235" t="str">
        <f t="shared" si="199"/>
        <v>0566023</v>
      </c>
      <c r="H12760" s="235" t="s">
        <v>12264</v>
      </c>
      <c r="I12760" s="235" t="s">
        <v>12263</v>
      </c>
    </row>
    <row r="12761" spans="5:9">
      <c r="E12761" s="236" t="s">
        <v>18338</v>
      </c>
      <c r="F12761" s="236" t="s">
        <v>2126</v>
      </c>
      <c r="G12761" s="235" t="str">
        <f t="shared" si="199"/>
        <v>0566024</v>
      </c>
      <c r="H12761" s="235" t="s">
        <v>18363</v>
      </c>
      <c r="I12761" s="235" t="s">
        <v>4182</v>
      </c>
    </row>
    <row r="12762" spans="5:9">
      <c r="E12762" s="236" t="s">
        <v>18338</v>
      </c>
      <c r="F12762" s="236" t="s">
        <v>1915</v>
      </c>
      <c r="G12762" s="235" t="str">
        <f t="shared" si="199"/>
        <v>0566025</v>
      </c>
      <c r="H12762" s="235" t="s">
        <v>11013</v>
      </c>
      <c r="I12762" s="235" t="s">
        <v>11012</v>
      </c>
    </row>
    <row r="12763" spans="5:9">
      <c r="E12763" s="236" t="s">
        <v>18338</v>
      </c>
      <c r="F12763" s="236" t="s">
        <v>2080</v>
      </c>
      <c r="G12763" s="235" t="str">
        <f t="shared" si="199"/>
        <v>0566026</v>
      </c>
      <c r="H12763" s="235" t="s">
        <v>4228</v>
      </c>
      <c r="I12763" s="235" t="s">
        <v>4227</v>
      </c>
    </row>
    <row r="12764" spans="5:9">
      <c r="E12764" s="236" t="s">
        <v>18338</v>
      </c>
      <c r="F12764" s="236" t="s">
        <v>1960</v>
      </c>
      <c r="G12764" s="235" t="str">
        <f t="shared" si="199"/>
        <v>0566027</v>
      </c>
      <c r="H12764" s="235" t="s">
        <v>4224</v>
      </c>
      <c r="I12764" s="235" t="s">
        <v>4223</v>
      </c>
    </row>
    <row r="12765" spans="5:9">
      <c r="E12765" s="236" t="s">
        <v>18338</v>
      </c>
      <c r="F12765" s="236" t="s">
        <v>925</v>
      </c>
      <c r="G12765" s="235" t="str">
        <f t="shared" si="199"/>
        <v>0566028</v>
      </c>
      <c r="H12765" s="235" t="s">
        <v>4232</v>
      </c>
      <c r="I12765" s="235" t="s">
        <v>4231</v>
      </c>
    </row>
    <row r="12766" spans="5:9">
      <c r="E12766" s="236" t="s">
        <v>18338</v>
      </c>
      <c r="F12766" s="236" t="s">
        <v>922</v>
      </c>
      <c r="G12766" s="235" t="str">
        <f t="shared" si="199"/>
        <v>0566029</v>
      </c>
      <c r="H12766" s="235" t="s">
        <v>4296</v>
      </c>
      <c r="I12766" s="235" t="s">
        <v>4295</v>
      </c>
    </row>
    <row r="12767" spans="5:9">
      <c r="E12767" s="236" t="s">
        <v>18338</v>
      </c>
      <c r="F12767" s="236" t="s">
        <v>1621</v>
      </c>
      <c r="G12767" s="235" t="str">
        <f t="shared" si="199"/>
        <v>0566030</v>
      </c>
      <c r="H12767" s="235" t="s">
        <v>4170</v>
      </c>
      <c r="I12767" s="235" t="s">
        <v>4169</v>
      </c>
    </row>
    <row r="12768" spans="5:9">
      <c r="E12768" s="236" t="s">
        <v>18338</v>
      </c>
      <c r="F12768" s="236" t="s">
        <v>2121</v>
      </c>
      <c r="G12768" s="235" t="str">
        <f t="shared" si="199"/>
        <v>0566031</v>
      </c>
      <c r="H12768" s="235" t="s">
        <v>4196</v>
      </c>
      <c r="I12768" s="235" t="s">
        <v>4195</v>
      </c>
    </row>
    <row r="12769" spans="5:9">
      <c r="E12769" s="236" t="s">
        <v>18338</v>
      </c>
      <c r="F12769" s="236" t="s">
        <v>1599</v>
      </c>
      <c r="G12769" s="235" t="str">
        <f t="shared" si="199"/>
        <v>0566032</v>
      </c>
      <c r="H12769" s="235" t="s">
        <v>1030</v>
      </c>
      <c r="I12769" s="235" t="s">
        <v>1029</v>
      </c>
    </row>
    <row r="12770" spans="5:9">
      <c r="E12770" s="236" t="s">
        <v>18338</v>
      </c>
      <c r="F12770" s="236" t="s">
        <v>1028</v>
      </c>
      <c r="G12770" s="235" t="str">
        <f t="shared" si="199"/>
        <v>0566035</v>
      </c>
      <c r="H12770" s="235" t="s">
        <v>10766</v>
      </c>
      <c r="I12770" s="235" t="s">
        <v>10765</v>
      </c>
    </row>
    <row r="12771" spans="5:9">
      <c r="E12771" s="236" t="s">
        <v>18338</v>
      </c>
      <c r="F12771" s="236" t="s">
        <v>1590</v>
      </c>
      <c r="G12771" s="235" t="str">
        <f t="shared" si="199"/>
        <v>0566036</v>
      </c>
      <c r="H12771" s="235" t="s">
        <v>5043</v>
      </c>
      <c r="I12771" s="235" t="s">
        <v>5042</v>
      </c>
    </row>
    <row r="12772" spans="5:9">
      <c r="E12772" s="236" t="s">
        <v>18338</v>
      </c>
      <c r="F12772" s="236" t="s">
        <v>1589</v>
      </c>
      <c r="G12772" s="235" t="str">
        <f t="shared" si="199"/>
        <v>0566037</v>
      </c>
      <c r="H12772" s="235" t="s">
        <v>11712</v>
      </c>
      <c r="I12772" s="235" t="s">
        <v>8114</v>
      </c>
    </row>
    <row r="12773" spans="5:9">
      <c r="E12773" s="236" t="s">
        <v>18338</v>
      </c>
      <c r="F12773" s="236" t="s">
        <v>919</v>
      </c>
      <c r="G12773" s="235" t="str">
        <f t="shared" si="199"/>
        <v>0566038</v>
      </c>
      <c r="H12773" s="235" t="s">
        <v>1070</v>
      </c>
      <c r="I12773" s="235" t="s">
        <v>1069</v>
      </c>
    </row>
    <row r="12774" spans="5:9">
      <c r="E12774" s="236" t="s">
        <v>18338</v>
      </c>
      <c r="F12774" s="236" t="s">
        <v>916</v>
      </c>
      <c r="G12774" s="235" t="str">
        <f t="shared" si="199"/>
        <v>0566039</v>
      </c>
      <c r="H12774" s="235" t="s">
        <v>18362</v>
      </c>
      <c r="I12774" s="235" t="s">
        <v>18361</v>
      </c>
    </row>
    <row r="12775" spans="5:9">
      <c r="E12775" s="236" t="s">
        <v>18338</v>
      </c>
      <c r="F12775" s="236" t="s">
        <v>1025</v>
      </c>
      <c r="G12775" s="235" t="str">
        <f t="shared" si="199"/>
        <v>0566040</v>
      </c>
      <c r="H12775" s="235" t="s">
        <v>11681</v>
      </c>
      <c r="I12775" s="235" t="s">
        <v>11680</v>
      </c>
    </row>
    <row r="12776" spans="5:9">
      <c r="E12776" s="236" t="s">
        <v>18338</v>
      </c>
      <c r="F12776" s="236" t="s">
        <v>2549</v>
      </c>
      <c r="G12776" s="235" t="str">
        <f t="shared" si="199"/>
        <v>0566042</v>
      </c>
      <c r="H12776" s="235" t="s">
        <v>18360</v>
      </c>
      <c r="I12776" s="235" t="s">
        <v>18359</v>
      </c>
    </row>
    <row r="12777" spans="5:9">
      <c r="E12777" s="236" t="s">
        <v>18338</v>
      </c>
      <c r="F12777" s="236" t="s">
        <v>2095</v>
      </c>
      <c r="G12777" s="235" t="str">
        <f t="shared" si="199"/>
        <v>0566043</v>
      </c>
      <c r="H12777" s="235" t="s">
        <v>18358</v>
      </c>
      <c r="I12777" s="235" t="s">
        <v>18357</v>
      </c>
    </row>
    <row r="12778" spans="5:9">
      <c r="E12778" s="236" t="s">
        <v>18338</v>
      </c>
      <c r="F12778" s="236" t="s">
        <v>2542</v>
      </c>
      <c r="G12778" s="235" t="str">
        <f t="shared" si="199"/>
        <v>0566045</v>
      </c>
      <c r="H12778" s="235" t="s">
        <v>10809</v>
      </c>
      <c r="I12778" s="235" t="s">
        <v>6992</v>
      </c>
    </row>
    <row r="12779" spans="5:9">
      <c r="E12779" s="236" t="s">
        <v>18338</v>
      </c>
      <c r="F12779" s="236" t="s">
        <v>4783</v>
      </c>
      <c r="G12779" s="235" t="str">
        <f t="shared" si="199"/>
        <v>0566046</v>
      </c>
      <c r="H12779" s="235" t="s">
        <v>1477</v>
      </c>
      <c r="I12779" s="235" t="s">
        <v>1476</v>
      </c>
    </row>
    <row r="12780" spans="5:9">
      <c r="E12780" s="236" t="s">
        <v>18338</v>
      </c>
      <c r="F12780" s="236" t="s">
        <v>3071</v>
      </c>
      <c r="G12780" s="235" t="str">
        <f t="shared" si="199"/>
        <v>0566047</v>
      </c>
      <c r="H12780" s="235" t="s">
        <v>2054</v>
      </c>
      <c r="I12780" s="235" t="s">
        <v>2053</v>
      </c>
    </row>
    <row r="12781" spans="5:9">
      <c r="E12781" s="236" t="s">
        <v>18338</v>
      </c>
      <c r="F12781" s="236" t="s">
        <v>913</v>
      </c>
      <c r="G12781" s="235" t="str">
        <f t="shared" si="199"/>
        <v>0566048</v>
      </c>
      <c r="H12781" s="235" t="s">
        <v>4332</v>
      </c>
      <c r="I12781" s="235" t="s">
        <v>4331</v>
      </c>
    </row>
    <row r="12782" spans="5:9">
      <c r="E12782" s="236" t="s">
        <v>18338</v>
      </c>
      <c r="F12782" s="236" t="s">
        <v>910</v>
      </c>
      <c r="G12782" s="235" t="str">
        <f t="shared" si="199"/>
        <v>0566049</v>
      </c>
      <c r="H12782" s="235" t="s">
        <v>18356</v>
      </c>
      <c r="I12782" s="235" t="s">
        <v>18355</v>
      </c>
    </row>
    <row r="12783" spans="5:9">
      <c r="E12783" s="236" t="s">
        <v>18338</v>
      </c>
      <c r="F12783" s="236" t="s">
        <v>1620</v>
      </c>
      <c r="G12783" s="235" t="str">
        <f t="shared" si="199"/>
        <v>0566050</v>
      </c>
      <c r="H12783" s="235" t="s">
        <v>18354</v>
      </c>
      <c r="I12783" s="235" t="s">
        <v>18353</v>
      </c>
    </row>
    <row r="12784" spans="5:9">
      <c r="E12784" s="236" t="s">
        <v>18338</v>
      </c>
      <c r="F12784" s="236" t="s">
        <v>2534</v>
      </c>
      <c r="G12784" s="235" t="str">
        <f t="shared" si="199"/>
        <v>0566052</v>
      </c>
      <c r="H12784" s="235" t="s">
        <v>18352</v>
      </c>
      <c r="I12784" s="235" t="s">
        <v>18351</v>
      </c>
    </row>
    <row r="12785" spans="5:9">
      <c r="E12785" s="236" t="s">
        <v>18338</v>
      </c>
      <c r="F12785" s="236" t="s">
        <v>2531</v>
      </c>
      <c r="G12785" s="235" t="str">
        <f t="shared" si="199"/>
        <v>0566053</v>
      </c>
      <c r="H12785" s="235" t="s">
        <v>18350</v>
      </c>
      <c r="I12785" s="235" t="s">
        <v>18349</v>
      </c>
    </row>
    <row r="12786" spans="5:9">
      <c r="E12786" s="236" t="s">
        <v>18338</v>
      </c>
      <c r="F12786" s="236" t="s">
        <v>4317</v>
      </c>
      <c r="G12786" s="235" t="str">
        <f t="shared" si="199"/>
        <v>0566054</v>
      </c>
      <c r="H12786" s="235" t="s">
        <v>13367</v>
      </c>
      <c r="I12786" s="235" t="s">
        <v>13366</v>
      </c>
    </row>
    <row r="12787" spans="5:9">
      <c r="E12787" s="236" t="s">
        <v>18338</v>
      </c>
      <c r="F12787" s="236" t="s">
        <v>4772</v>
      </c>
      <c r="G12787" s="235" t="str">
        <f t="shared" si="199"/>
        <v>0566057</v>
      </c>
      <c r="H12787" s="235" t="s">
        <v>18348</v>
      </c>
      <c r="I12787" s="235" t="s">
        <v>18347</v>
      </c>
    </row>
    <row r="12788" spans="5:9">
      <c r="E12788" s="236" t="s">
        <v>18338</v>
      </c>
      <c r="F12788" s="236" t="s">
        <v>907</v>
      </c>
      <c r="G12788" s="235" t="str">
        <f t="shared" si="199"/>
        <v>0566058</v>
      </c>
      <c r="H12788" s="235" t="s">
        <v>18346</v>
      </c>
      <c r="I12788" s="235" t="s">
        <v>18345</v>
      </c>
    </row>
    <row r="12789" spans="5:9">
      <c r="E12789" s="236" t="s">
        <v>18338</v>
      </c>
      <c r="F12789" s="236" t="s">
        <v>1140</v>
      </c>
      <c r="G12789" s="235" t="str">
        <f t="shared" si="199"/>
        <v>0566060</v>
      </c>
      <c r="H12789" s="235" t="s">
        <v>4240</v>
      </c>
      <c r="I12789" s="235" t="s">
        <v>4239</v>
      </c>
    </row>
    <row r="12790" spans="5:9">
      <c r="E12790" s="236" t="s">
        <v>18338</v>
      </c>
      <c r="F12790" s="236" t="s">
        <v>5249</v>
      </c>
      <c r="G12790" s="235" t="str">
        <f t="shared" si="199"/>
        <v>0566062</v>
      </c>
      <c r="H12790" s="235" t="s">
        <v>1142</v>
      </c>
      <c r="I12790" s="235" t="s">
        <v>1141</v>
      </c>
    </row>
    <row r="12791" spans="5:9">
      <c r="E12791" s="236" t="s">
        <v>18338</v>
      </c>
      <c r="F12791" s="236" t="s">
        <v>4307</v>
      </c>
      <c r="G12791" s="235" t="str">
        <f t="shared" si="199"/>
        <v>0566063</v>
      </c>
      <c r="H12791" s="235" t="s">
        <v>13333</v>
      </c>
      <c r="I12791" s="235" t="s">
        <v>11287</v>
      </c>
    </row>
    <row r="12792" spans="5:9">
      <c r="E12792" s="236" t="s">
        <v>18338</v>
      </c>
      <c r="F12792" s="236" t="s">
        <v>4769</v>
      </c>
      <c r="G12792" s="235" t="str">
        <f t="shared" si="199"/>
        <v>0566065</v>
      </c>
      <c r="H12792" s="235" t="s">
        <v>18344</v>
      </c>
      <c r="I12792" s="235" t="s">
        <v>18343</v>
      </c>
    </row>
    <row r="12793" spans="5:9">
      <c r="E12793" s="236" t="s">
        <v>18338</v>
      </c>
      <c r="F12793" s="236" t="s">
        <v>4502</v>
      </c>
      <c r="G12793" s="235" t="str">
        <f t="shared" si="199"/>
        <v>0566066</v>
      </c>
      <c r="H12793" s="235" t="s">
        <v>18342</v>
      </c>
      <c r="I12793" s="235" t="s">
        <v>18341</v>
      </c>
    </row>
    <row r="12794" spans="5:9">
      <c r="E12794" s="236" t="s">
        <v>18338</v>
      </c>
      <c r="F12794" s="236" t="s">
        <v>4304</v>
      </c>
      <c r="G12794" s="235" t="str">
        <f t="shared" si="199"/>
        <v>0566067</v>
      </c>
      <c r="H12794" s="235" t="s">
        <v>13337</v>
      </c>
      <c r="I12794" s="235" t="s">
        <v>13336</v>
      </c>
    </row>
    <row r="12795" spans="5:9">
      <c r="E12795" s="236" t="s">
        <v>18338</v>
      </c>
      <c r="F12795" s="236" t="s">
        <v>901</v>
      </c>
      <c r="G12795" s="235" t="str">
        <f t="shared" si="199"/>
        <v>0566068</v>
      </c>
      <c r="H12795" s="235" t="s">
        <v>9365</v>
      </c>
      <c r="I12795" s="235" t="s">
        <v>9364</v>
      </c>
    </row>
    <row r="12796" spans="5:9">
      <c r="E12796" s="236" t="s">
        <v>18338</v>
      </c>
      <c r="F12796" s="236" t="s">
        <v>1077</v>
      </c>
      <c r="G12796" s="235" t="str">
        <f t="shared" si="199"/>
        <v>0566070</v>
      </c>
      <c r="H12796" s="235" t="s">
        <v>13341</v>
      </c>
      <c r="I12796" s="235" t="s">
        <v>13340</v>
      </c>
    </row>
    <row r="12797" spans="5:9">
      <c r="E12797" s="236" t="s">
        <v>18338</v>
      </c>
      <c r="F12797" s="236" t="s">
        <v>2648</v>
      </c>
      <c r="G12797" s="235" t="str">
        <f t="shared" si="199"/>
        <v>0566071</v>
      </c>
      <c r="H12797" s="235" t="s">
        <v>4162</v>
      </c>
      <c r="I12797" s="235" t="s">
        <v>4161</v>
      </c>
    </row>
    <row r="12798" spans="5:9">
      <c r="E12798" s="236" t="s">
        <v>18338</v>
      </c>
      <c r="F12798" s="236" t="s">
        <v>4941</v>
      </c>
      <c r="G12798" s="235" t="str">
        <f t="shared" si="199"/>
        <v>0566072</v>
      </c>
      <c r="H12798" s="235" t="s">
        <v>4292</v>
      </c>
      <c r="I12798" s="235" t="s">
        <v>4291</v>
      </c>
    </row>
    <row r="12799" spans="5:9">
      <c r="E12799" s="236" t="s">
        <v>18338</v>
      </c>
      <c r="F12799" s="236" t="s">
        <v>1686</v>
      </c>
      <c r="G12799" s="235" t="str">
        <f t="shared" si="199"/>
        <v>0566073</v>
      </c>
      <c r="H12799" s="235" t="s">
        <v>18340</v>
      </c>
      <c r="I12799" s="235" t="s">
        <v>18339</v>
      </c>
    </row>
    <row r="12800" spans="5:9">
      <c r="E12800" s="236" t="s">
        <v>18338</v>
      </c>
      <c r="F12800" s="236" t="s">
        <v>4974</v>
      </c>
      <c r="G12800" s="235" t="str">
        <f t="shared" si="199"/>
        <v>0566074</v>
      </c>
      <c r="H12800" s="235" t="s">
        <v>4329</v>
      </c>
      <c r="I12800" s="235" t="s">
        <v>4328</v>
      </c>
    </row>
    <row r="12801" spans="5:9">
      <c r="E12801" s="236" t="s">
        <v>18338</v>
      </c>
      <c r="F12801" s="236" t="s">
        <v>6204</v>
      </c>
      <c r="G12801" s="235" t="str">
        <f t="shared" si="199"/>
        <v>0566076</v>
      </c>
      <c r="H12801" s="235" t="s">
        <v>4139</v>
      </c>
      <c r="I12801" s="235" t="s">
        <v>4138</v>
      </c>
    </row>
    <row r="12802" spans="5:9">
      <c r="E12802" s="236" t="s">
        <v>18338</v>
      </c>
      <c r="F12802" s="236" t="s">
        <v>4299</v>
      </c>
      <c r="G12802" s="235" t="str">
        <f t="shared" ref="G12802:G12865" si="200">TEXT(E12802,"0000")&amp;TEXT(F12802,"000")</f>
        <v>0566077</v>
      </c>
      <c r="H12802" s="235" t="s">
        <v>13299</v>
      </c>
      <c r="I12802" s="235" t="s">
        <v>13298</v>
      </c>
    </row>
    <row r="12803" spans="5:9">
      <c r="E12803" s="236" t="s">
        <v>18338</v>
      </c>
      <c r="F12803" s="236" t="s">
        <v>895</v>
      </c>
      <c r="G12803" s="235" t="str">
        <f t="shared" si="200"/>
        <v>0566078</v>
      </c>
      <c r="H12803" s="235" t="s">
        <v>13339</v>
      </c>
      <c r="I12803" s="235" t="s">
        <v>13338</v>
      </c>
    </row>
    <row r="12804" spans="5:9">
      <c r="E12804" s="236" t="s">
        <v>18338</v>
      </c>
      <c r="F12804" s="236" t="s">
        <v>1090</v>
      </c>
      <c r="G12804" s="235" t="str">
        <f t="shared" si="200"/>
        <v>0566800</v>
      </c>
      <c r="H12804" s="235" t="s">
        <v>18337</v>
      </c>
      <c r="I12804" s="235" t="s">
        <v>18336</v>
      </c>
    </row>
    <row r="12805" spans="5:9">
      <c r="E12805" s="236" t="s">
        <v>18291</v>
      </c>
      <c r="F12805" s="236" t="s">
        <v>972</v>
      </c>
      <c r="G12805" s="235" t="str">
        <f t="shared" si="200"/>
        <v>0569002</v>
      </c>
      <c r="H12805" s="235" t="s">
        <v>10986</v>
      </c>
      <c r="I12805" s="235" t="s">
        <v>935</v>
      </c>
    </row>
    <row r="12806" spans="5:9">
      <c r="E12806" s="236" t="s">
        <v>18291</v>
      </c>
      <c r="F12806" s="236" t="s">
        <v>969</v>
      </c>
      <c r="G12806" s="235" t="str">
        <f t="shared" si="200"/>
        <v>0569003</v>
      </c>
      <c r="H12806" s="235" t="s">
        <v>11643</v>
      </c>
      <c r="I12806" s="235" t="s">
        <v>11642</v>
      </c>
    </row>
    <row r="12807" spans="5:9">
      <c r="E12807" s="236" t="s">
        <v>18291</v>
      </c>
      <c r="F12807" s="236" t="s">
        <v>966</v>
      </c>
      <c r="G12807" s="235" t="str">
        <f t="shared" si="200"/>
        <v>0569004</v>
      </c>
      <c r="H12807" s="235" t="s">
        <v>13284</v>
      </c>
      <c r="I12807" s="235" t="s">
        <v>2983</v>
      </c>
    </row>
    <row r="12808" spans="5:9">
      <c r="E12808" s="236" t="s">
        <v>18291</v>
      </c>
      <c r="F12808" s="236" t="s">
        <v>963</v>
      </c>
      <c r="G12808" s="235" t="str">
        <f t="shared" si="200"/>
        <v>0569005</v>
      </c>
      <c r="H12808" s="235" t="s">
        <v>4089</v>
      </c>
      <c r="I12808" s="235" t="s">
        <v>4088</v>
      </c>
    </row>
    <row r="12809" spans="5:9">
      <c r="E12809" s="236" t="s">
        <v>18291</v>
      </c>
      <c r="F12809" s="236" t="s">
        <v>960</v>
      </c>
      <c r="G12809" s="235" t="str">
        <f t="shared" si="200"/>
        <v>0569006</v>
      </c>
      <c r="H12809" s="235" t="s">
        <v>13104</v>
      </c>
      <c r="I12809" s="235" t="s">
        <v>15591</v>
      </c>
    </row>
    <row r="12810" spans="5:9">
      <c r="E12810" s="236" t="s">
        <v>18291</v>
      </c>
      <c r="F12810" s="236" t="s">
        <v>957</v>
      </c>
      <c r="G12810" s="235" t="str">
        <f t="shared" si="200"/>
        <v>0569007</v>
      </c>
      <c r="H12810" s="235" t="s">
        <v>18335</v>
      </c>
      <c r="I12810" s="235" t="s">
        <v>14290</v>
      </c>
    </row>
    <row r="12811" spans="5:9">
      <c r="E12811" s="236" t="s">
        <v>18291</v>
      </c>
      <c r="F12811" s="236" t="s">
        <v>934</v>
      </c>
      <c r="G12811" s="235" t="str">
        <f t="shared" si="200"/>
        <v>0569008</v>
      </c>
      <c r="H12811" s="235" t="s">
        <v>13294</v>
      </c>
      <c r="I12811" s="235" t="s">
        <v>13293</v>
      </c>
    </row>
    <row r="12812" spans="5:9">
      <c r="E12812" s="236" t="s">
        <v>18291</v>
      </c>
      <c r="F12812" s="236" t="s">
        <v>1151</v>
      </c>
      <c r="G12812" s="235" t="str">
        <f t="shared" si="200"/>
        <v>0569009</v>
      </c>
      <c r="H12812" s="235" t="s">
        <v>18334</v>
      </c>
      <c r="I12812" s="235" t="s">
        <v>11671</v>
      </c>
    </row>
    <row r="12813" spans="5:9">
      <c r="E12813" s="236" t="s">
        <v>18291</v>
      </c>
      <c r="F12813" s="236" t="s">
        <v>1602</v>
      </c>
      <c r="G12813" s="235" t="str">
        <f t="shared" si="200"/>
        <v>0569011</v>
      </c>
      <c r="H12813" s="235" t="s">
        <v>13283</v>
      </c>
      <c r="I12813" s="235" t="s">
        <v>13282</v>
      </c>
    </row>
    <row r="12814" spans="5:9">
      <c r="E12814" s="236" t="s">
        <v>18291</v>
      </c>
      <c r="F12814" s="236" t="s">
        <v>1681</v>
      </c>
      <c r="G12814" s="235" t="str">
        <f t="shared" si="200"/>
        <v>0569012</v>
      </c>
      <c r="H12814" s="235" t="s">
        <v>11645</v>
      </c>
      <c r="I12814" s="235" t="s">
        <v>11644</v>
      </c>
    </row>
    <row r="12815" spans="5:9">
      <c r="E12815" s="236" t="s">
        <v>18291</v>
      </c>
      <c r="F12815" s="236" t="s">
        <v>1709</v>
      </c>
      <c r="G12815" s="235" t="str">
        <f t="shared" si="200"/>
        <v>0569013</v>
      </c>
      <c r="H12815" s="235" t="s">
        <v>11678</v>
      </c>
      <c r="I12815" s="235" t="s">
        <v>11677</v>
      </c>
    </row>
    <row r="12816" spans="5:9">
      <c r="E12816" s="236" t="s">
        <v>18291</v>
      </c>
      <c r="F12816" s="236" t="s">
        <v>1511</v>
      </c>
      <c r="G12816" s="235" t="str">
        <f t="shared" si="200"/>
        <v>0569014</v>
      </c>
      <c r="H12816" s="235" t="s">
        <v>5192</v>
      </c>
      <c r="I12816" s="235" t="s">
        <v>5191</v>
      </c>
    </row>
    <row r="12817" spans="5:9">
      <c r="E12817" s="236" t="s">
        <v>18291</v>
      </c>
      <c r="F12817" s="236" t="s">
        <v>1676</v>
      </c>
      <c r="G12817" s="235" t="str">
        <f t="shared" si="200"/>
        <v>0569016</v>
      </c>
      <c r="H12817" s="235" t="s">
        <v>11641</v>
      </c>
      <c r="I12817" s="235" t="s">
        <v>4607</v>
      </c>
    </row>
    <row r="12818" spans="5:9">
      <c r="E12818" s="236" t="s">
        <v>18291</v>
      </c>
      <c r="F12818" s="236" t="s">
        <v>1508</v>
      </c>
      <c r="G12818" s="235" t="str">
        <f t="shared" si="200"/>
        <v>0569017</v>
      </c>
      <c r="H12818" s="235" t="s">
        <v>18333</v>
      </c>
      <c r="I12818" s="235" t="s">
        <v>18332</v>
      </c>
    </row>
    <row r="12819" spans="5:9">
      <c r="E12819" s="236" t="s">
        <v>18291</v>
      </c>
      <c r="F12819" s="236" t="s">
        <v>931</v>
      </c>
      <c r="G12819" s="235" t="str">
        <f t="shared" si="200"/>
        <v>0569018</v>
      </c>
      <c r="H12819" s="235" t="s">
        <v>18331</v>
      </c>
      <c r="I12819" s="235" t="s">
        <v>18330</v>
      </c>
    </row>
    <row r="12820" spans="5:9">
      <c r="E12820" s="236" t="s">
        <v>18291</v>
      </c>
      <c r="F12820" s="236" t="s">
        <v>928</v>
      </c>
      <c r="G12820" s="235" t="str">
        <f t="shared" si="200"/>
        <v>0569019</v>
      </c>
      <c r="H12820" s="235" t="s">
        <v>11668</v>
      </c>
      <c r="I12820" s="235" t="s">
        <v>11667</v>
      </c>
    </row>
    <row r="12821" spans="5:9">
      <c r="E12821" s="236" t="s">
        <v>18291</v>
      </c>
      <c r="F12821" s="236" t="s">
        <v>1071</v>
      </c>
      <c r="G12821" s="235" t="str">
        <f t="shared" si="200"/>
        <v>0569020</v>
      </c>
      <c r="H12821" s="235" t="s">
        <v>13292</v>
      </c>
      <c r="I12821" s="235" t="s">
        <v>13291</v>
      </c>
    </row>
    <row r="12822" spans="5:9">
      <c r="E12822" s="236" t="s">
        <v>18291</v>
      </c>
      <c r="F12822" s="236" t="s">
        <v>1701</v>
      </c>
      <c r="G12822" s="235" t="str">
        <f t="shared" si="200"/>
        <v>0569021</v>
      </c>
      <c r="H12822" s="235" t="s">
        <v>4093</v>
      </c>
      <c r="I12822" s="235" t="s">
        <v>4092</v>
      </c>
    </row>
    <row r="12823" spans="5:9">
      <c r="E12823" s="236" t="s">
        <v>18291</v>
      </c>
      <c r="F12823" s="236" t="s">
        <v>1620</v>
      </c>
      <c r="G12823" s="235" t="str">
        <f t="shared" si="200"/>
        <v>0569050</v>
      </c>
      <c r="H12823" s="235" t="s">
        <v>18329</v>
      </c>
      <c r="I12823" s="235" t="s">
        <v>18328</v>
      </c>
    </row>
    <row r="12824" spans="5:9">
      <c r="E12824" s="236" t="s">
        <v>18291</v>
      </c>
      <c r="F12824" s="236" t="s">
        <v>2537</v>
      </c>
      <c r="G12824" s="235" t="str">
        <f t="shared" si="200"/>
        <v>0569051</v>
      </c>
      <c r="H12824" s="235" t="s">
        <v>11660</v>
      </c>
      <c r="I12824" s="235" t="s">
        <v>11659</v>
      </c>
    </row>
    <row r="12825" spans="5:9">
      <c r="E12825" s="236" t="s">
        <v>18291</v>
      </c>
      <c r="F12825" s="236" t="s">
        <v>2531</v>
      </c>
      <c r="G12825" s="235" t="str">
        <f t="shared" si="200"/>
        <v>0569053</v>
      </c>
      <c r="H12825" s="235" t="s">
        <v>17722</v>
      </c>
      <c r="I12825" s="235" t="s">
        <v>12720</v>
      </c>
    </row>
    <row r="12826" spans="5:9">
      <c r="E12826" s="236" t="s">
        <v>18291</v>
      </c>
      <c r="F12826" s="236" t="s">
        <v>4317</v>
      </c>
      <c r="G12826" s="235" t="str">
        <f t="shared" si="200"/>
        <v>0569054</v>
      </c>
      <c r="H12826" s="235" t="s">
        <v>11676</v>
      </c>
      <c r="I12826" s="235" t="s">
        <v>11675</v>
      </c>
    </row>
    <row r="12827" spans="5:9">
      <c r="E12827" s="236" t="s">
        <v>18291</v>
      </c>
      <c r="F12827" s="236" t="s">
        <v>1140</v>
      </c>
      <c r="G12827" s="235" t="str">
        <f t="shared" si="200"/>
        <v>0569060</v>
      </c>
      <c r="H12827" s="235" t="s">
        <v>4083</v>
      </c>
      <c r="I12827" s="235" t="s">
        <v>4082</v>
      </c>
    </row>
    <row r="12828" spans="5:9">
      <c r="E12828" s="236" t="s">
        <v>18291</v>
      </c>
      <c r="F12828" s="236" t="s">
        <v>1077</v>
      </c>
      <c r="G12828" s="235" t="str">
        <f t="shared" si="200"/>
        <v>0569070</v>
      </c>
      <c r="H12828" s="235" t="s">
        <v>4085</v>
      </c>
      <c r="I12828" s="235" t="s">
        <v>4084</v>
      </c>
    </row>
    <row r="12829" spans="5:9">
      <c r="E12829" s="236" t="s">
        <v>18291</v>
      </c>
      <c r="F12829" s="236" t="s">
        <v>1407</v>
      </c>
      <c r="G12829" s="235" t="str">
        <f t="shared" si="200"/>
        <v>0569122</v>
      </c>
      <c r="H12829" s="235" t="s">
        <v>4073</v>
      </c>
      <c r="I12829" s="235" t="s">
        <v>4072</v>
      </c>
    </row>
    <row r="12830" spans="5:9">
      <c r="E12830" s="236" t="s">
        <v>18291</v>
      </c>
      <c r="F12830" s="236" t="s">
        <v>1450</v>
      </c>
      <c r="G12830" s="235" t="str">
        <f t="shared" si="200"/>
        <v>0569123</v>
      </c>
      <c r="H12830" s="235" t="s">
        <v>3998</v>
      </c>
      <c r="I12830" s="235" t="s">
        <v>3997</v>
      </c>
    </row>
    <row r="12831" spans="5:9">
      <c r="E12831" s="236" t="s">
        <v>18291</v>
      </c>
      <c r="F12831" s="236" t="s">
        <v>1404</v>
      </c>
      <c r="G12831" s="235" t="str">
        <f t="shared" si="200"/>
        <v>0569124</v>
      </c>
      <c r="H12831" s="235" t="s">
        <v>11628</v>
      </c>
      <c r="I12831" s="235" t="s">
        <v>2390</v>
      </c>
    </row>
    <row r="12832" spans="5:9">
      <c r="E12832" s="236" t="s">
        <v>18291</v>
      </c>
      <c r="F12832" s="236" t="s">
        <v>954</v>
      </c>
      <c r="G12832" s="235" t="str">
        <f t="shared" si="200"/>
        <v>0569125</v>
      </c>
      <c r="H12832" s="235" t="s">
        <v>8765</v>
      </c>
      <c r="I12832" s="235" t="s">
        <v>8764</v>
      </c>
    </row>
    <row r="12833" spans="5:9">
      <c r="E12833" s="236" t="s">
        <v>18291</v>
      </c>
      <c r="F12833" s="236" t="s">
        <v>1401</v>
      </c>
      <c r="G12833" s="235" t="str">
        <f t="shared" si="200"/>
        <v>0569126</v>
      </c>
      <c r="H12833" s="235" t="s">
        <v>5484</v>
      </c>
      <c r="I12833" s="235" t="s">
        <v>5483</v>
      </c>
    </row>
    <row r="12834" spans="5:9">
      <c r="E12834" s="236" t="s">
        <v>18291</v>
      </c>
      <c r="F12834" s="236" t="s">
        <v>951</v>
      </c>
      <c r="G12834" s="235" t="str">
        <f t="shared" si="200"/>
        <v>0569127</v>
      </c>
      <c r="H12834" s="235" t="s">
        <v>13281</v>
      </c>
      <c r="I12834" s="235" t="s">
        <v>13280</v>
      </c>
    </row>
    <row r="12835" spans="5:9">
      <c r="E12835" s="236" t="s">
        <v>18291</v>
      </c>
      <c r="F12835" s="236" t="s">
        <v>865</v>
      </c>
      <c r="G12835" s="235" t="str">
        <f t="shared" si="200"/>
        <v>0569128</v>
      </c>
      <c r="H12835" s="235" t="s">
        <v>4062</v>
      </c>
      <c r="I12835" s="235" t="s">
        <v>4061</v>
      </c>
    </row>
    <row r="12836" spans="5:9">
      <c r="E12836" s="236" t="s">
        <v>18291</v>
      </c>
      <c r="F12836" s="236" t="s">
        <v>1445</v>
      </c>
      <c r="G12836" s="235" t="str">
        <f t="shared" si="200"/>
        <v>0569130</v>
      </c>
      <c r="H12836" s="235" t="s">
        <v>13248</v>
      </c>
      <c r="I12836" s="235" t="s">
        <v>13247</v>
      </c>
    </row>
    <row r="12837" spans="5:9">
      <c r="E12837" s="236" t="s">
        <v>18291</v>
      </c>
      <c r="F12837" s="236" t="s">
        <v>1543</v>
      </c>
      <c r="G12837" s="235" t="str">
        <f t="shared" si="200"/>
        <v>0569132</v>
      </c>
      <c r="H12837" s="235" t="s">
        <v>18327</v>
      </c>
      <c r="I12837" s="235" t="s">
        <v>13267</v>
      </c>
    </row>
    <row r="12838" spans="5:9">
      <c r="E12838" s="236" t="s">
        <v>18291</v>
      </c>
      <c r="F12838" s="236" t="s">
        <v>4624</v>
      </c>
      <c r="G12838" s="235" t="str">
        <f t="shared" si="200"/>
        <v>0569155</v>
      </c>
      <c r="H12838" s="235" t="s">
        <v>13279</v>
      </c>
      <c r="I12838" s="235" t="s">
        <v>3937</v>
      </c>
    </row>
    <row r="12839" spans="5:9">
      <c r="E12839" s="236" t="s">
        <v>18291</v>
      </c>
      <c r="F12839" s="236" t="s">
        <v>3347</v>
      </c>
      <c r="G12839" s="235" t="str">
        <f t="shared" si="200"/>
        <v>0569156</v>
      </c>
      <c r="H12839" s="235" t="s">
        <v>4065</v>
      </c>
      <c r="I12839" s="235" t="s">
        <v>4064</v>
      </c>
    </row>
    <row r="12840" spans="5:9">
      <c r="E12840" s="236" t="s">
        <v>18291</v>
      </c>
      <c r="F12840" s="236" t="s">
        <v>4160</v>
      </c>
      <c r="G12840" s="235" t="str">
        <f t="shared" si="200"/>
        <v>0569157</v>
      </c>
      <c r="H12840" s="235" t="s">
        <v>18326</v>
      </c>
      <c r="I12840" s="235" t="s">
        <v>13277</v>
      </c>
    </row>
    <row r="12841" spans="5:9">
      <c r="E12841" s="236" t="s">
        <v>18291</v>
      </c>
      <c r="F12841" s="236" t="s">
        <v>4157</v>
      </c>
      <c r="G12841" s="235" t="str">
        <f t="shared" si="200"/>
        <v>0569158</v>
      </c>
      <c r="H12841" s="235" t="s">
        <v>18325</v>
      </c>
      <c r="I12841" s="235" t="s">
        <v>18324</v>
      </c>
    </row>
    <row r="12842" spans="5:9">
      <c r="E12842" s="236" t="s">
        <v>18291</v>
      </c>
      <c r="F12842" s="236" t="s">
        <v>847</v>
      </c>
      <c r="G12842" s="235" t="str">
        <f t="shared" si="200"/>
        <v>0569159</v>
      </c>
      <c r="H12842" s="235" t="s">
        <v>4071</v>
      </c>
      <c r="I12842" s="235" t="s">
        <v>2513</v>
      </c>
    </row>
    <row r="12843" spans="5:9">
      <c r="E12843" s="236" t="s">
        <v>18291</v>
      </c>
      <c r="F12843" s="236" t="s">
        <v>2697</v>
      </c>
      <c r="G12843" s="235" t="str">
        <f t="shared" si="200"/>
        <v>0569162</v>
      </c>
      <c r="H12843" s="235" t="s">
        <v>4081</v>
      </c>
      <c r="I12843" s="235" t="s">
        <v>4080</v>
      </c>
    </row>
    <row r="12844" spans="5:9">
      <c r="E12844" s="236" t="s">
        <v>18291</v>
      </c>
      <c r="F12844" s="236" t="s">
        <v>4011</v>
      </c>
      <c r="G12844" s="235" t="str">
        <f t="shared" si="200"/>
        <v>0569178</v>
      </c>
      <c r="H12844" s="235" t="s">
        <v>3992</v>
      </c>
      <c r="I12844" s="235" t="s">
        <v>3991</v>
      </c>
    </row>
    <row r="12845" spans="5:9">
      <c r="E12845" s="236" t="s">
        <v>18291</v>
      </c>
      <c r="F12845" s="236" t="s">
        <v>841</v>
      </c>
      <c r="G12845" s="235" t="str">
        <f t="shared" si="200"/>
        <v>0569179</v>
      </c>
      <c r="H12845" s="235" t="s">
        <v>4004</v>
      </c>
      <c r="I12845" s="235" t="s">
        <v>4003</v>
      </c>
    </row>
    <row r="12846" spans="5:9">
      <c r="E12846" s="236" t="s">
        <v>18291</v>
      </c>
      <c r="F12846" s="236" t="s">
        <v>4119</v>
      </c>
      <c r="G12846" s="235" t="str">
        <f t="shared" si="200"/>
        <v>0569185</v>
      </c>
      <c r="H12846" s="235" t="s">
        <v>11639</v>
      </c>
      <c r="I12846" s="235" t="s">
        <v>11638</v>
      </c>
    </row>
    <row r="12847" spans="5:9">
      <c r="E12847" s="236" t="s">
        <v>18291</v>
      </c>
      <c r="F12847" s="236" t="s">
        <v>4116</v>
      </c>
      <c r="G12847" s="235" t="str">
        <f t="shared" si="200"/>
        <v>0569186</v>
      </c>
      <c r="H12847" s="235" t="s">
        <v>4087</v>
      </c>
      <c r="I12847" s="235" t="s">
        <v>4086</v>
      </c>
    </row>
    <row r="12848" spans="5:9">
      <c r="E12848" s="236" t="s">
        <v>18291</v>
      </c>
      <c r="F12848" s="236" t="s">
        <v>4113</v>
      </c>
      <c r="G12848" s="235" t="str">
        <f t="shared" si="200"/>
        <v>0569187</v>
      </c>
      <c r="H12848" s="235" t="s">
        <v>18323</v>
      </c>
      <c r="I12848" s="235" t="s">
        <v>13273</v>
      </c>
    </row>
    <row r="12849" spans="5:9">
      <c r="E12849" s="236" t="s">
        <v>18291</v>
      </c>
      <c r="F12849" s="236" t="s">
        <v>838</v>
      </c>
      <c r="G12849" s="235" t="str">
        <f t="shared" si="200"/>
        <v>0569189</v>
      </c>
      <c r="H12849" s="235" t="s">
        <v>3768</v>
      </c>
      <c r="I12849" s="235" t="s">
        <v>3767</v>
      </c>
    </row>
    <row r="12850" spans="5:9">
      <c r="E12850" s="236" t="s">
        <v>18291</v>
      </c>
      <c r="F12850" s="236" t="s">
        <v>3634</v>
      </c>
      <c r="G12850" s="235" t="str">
        <f t="shared" si="200"/>
        <v>0569191</v>
      </c>
      <c r="H12850" s="235" t="s">
        <v>18322</v>
      </c>
      <c r="I12850" s="235" t="s">
        <v>1794</v>
      </c>
    </row>
    <row r="12851" spans="5:9">
      <c r="E12851" s="236" t="s">
        <v>18291</v>
      </c>
      <c r="F12851" s="236" t="s">
        <v>3631</v>
      </c>
      <c r="G12851" s="235" t="str">
        <f t="shared" si="200"/>
        <v>0569192</v>
      </c>
      <c r="H12851" s="235" t="s">
        <v>9336</v>
      </c>
      <c r="I12851" s="235" t="s">
        <v>9335</v>
      </c>
    </row>
    <row r="12852" spans="5:9">
      <c r="E12852" s="236" t="s">
        <v>18291</v>
      </c>
      <c r="F12852" s="236" t="s">
        <v>1124</v>
      </c>
      <c r="G12852" s="235" t="str">
        <f t="shared" si="200"/>
        <v>0569230</v>
      </c>
      <c r="H12852" s="235" t="s">
        <v>18321</v>
      </c>
      <c r="I12852" s="235" t="s">
        <v>18320</v>
      </c>
    </row>
    <row r="12853" spans="5:9">
      <c r="E12853" s="236" t="s">
        <v>18291</v>
      </c>
      <c r="F12853" s="236" t="s">
        <v>2897</v>
      </c>
      <c r="G12853" s="235" t="str">
        <f t="shared" si="200"/>
        <v>0569231</v>
      </c>
      <c r="H12853" s="235" t="s">
        <v>13215</v>
      </c>
      <c r="I12853" s="235" t="s">
        <v>13214</v>
      </c>
    </row>
    <row r="12854" spans="5:9">
      <c r="E12854" s="236" t="s">
        <v>18291</v>
      </c>
      <c r="F12854" s="236" t="s">
        <v>3279</v>
      </c>
      <c r="G12854" s="235" t="str">
        <f t="shared" si="200"/>
        <v>0569344</v>
      </c>
      <c r="H12854" s="235" t="s">
        <v>3784</v>
      </c>
      <c r="I12854" s="235" t="s">
        <v>3783</v>
      </c>
    </row>
    <row r="12855" spans="5:9">
      <c r="E12855" s="236" t="s">
        <v>18291</v>
      </c>
      <c r="F12855" s="236" t="s">
        <v>11237</v>
      </c>
      <c r="G12855" s="235" t="str">
        <f t="shared" si="200"/>
        <v>0569345</v>
      </c>
      <c r="H12855" s="235" t="s">
        <v>1030</v>
      </c>
      <c r="I12855" s="235" t="s">
        <v>1029</v>
      </c>
    </row>
    <row r="12856" spans="5:9">
      <c r="E12856" s="236" t="s">
        <v>18291</v>
      </c>
      <c r="F12856" s="236" t="s">
        <v>11236</v>
      </c>
      <c r="G12856" s="235" t="str">
        <f t="shared" si="200"/>
        <v>0569347</v>
      </c>
      <c r="H12856" s="235" t="s">
        <v>11615</v>
      </c>
      <c r="I12856" s="235" t="s">
        <v>11614</v>
      </c>
    </row>
    <row r="12857" spans="5:9">
      <c r="E12857" s="236" t="s">
        <v>18291</v>
      </c>
      <c r="F12857" s="236" t="s">
        <v>7041</v>
      </c>
      <c r="G12857" s="235" t="str">
        <f t="shared" si="200"/>
        <v>0569350</v>
      </c>
      <c r="H12857" s="235" t="s">
        <v>3741</v>
      </c>
      <c r="I12857" s="235" t="s">
        <v>3740</v>
      </c>
    </row>
    <row r="12858" spans="5:9">
      <c r="E12858" s="236" t="s">
        <v>18291</v>
      </c>
      <c r="F12858" s="236" t="s">
        <v>1007</v>
      </c>
      <c r="G12858" s="235" t="str">
        <f t="shared" si="200"/>
        <v>0569355</v>
      </c>
      <c r="H12858" s="235" t="s">
        <v>18319</v>
      </c>
      <c r="I12858" s="235" t="s">
        <v>18318</v>
      </c>
    </row>
    <row r="12859" spans="5:9">
      <c r="E12859" s="236" t="s">
        <v>18291</v>
      </c>
      <c r="F12859" s="236" t="s">
        <v>1825</v>
      </c>
      <c r="G12859" s="235" t="str">
        <f t="shared" si="200"/>
        <v>0569360</v>
      </c>
      <c r="H12859" s="235" t="s">
        <v>3758</v>
      </c>
      <c r="I12859" s="235" t="s">
        <v>3757</v>
      </c>
    </row>
    <row r="12860" spans="5:9">
      <c r="E12860" s="236" t="s">
        <v>18291</v>
      </c>
      <c r="F12860" s="236" t="s">
        <v>1822</v>
      </c>
      <c r="G12860" s="235" t="str">
        <f t="shared" si="200"/>
        <v>0569370</v>
      </c>
      <c r="H12860" s="235" t="s">
        <v>3697</v>
      </c>
      <c r="I12860" s="235" t="s">
        <v>3696</v>
      </c>
    </row>
    <row r="12861" spans="5:9">
      <c r="E12861" s="236" t="s">
        <v>18291</v>
      </c>
      <c r="F12861" s="236" t="s">
        <v>3942</v>
      </c>
      <c r="G12861" s="235" t="str">
        <f t="shared" si="200"/>
        <v>0569380</v>
      </c>
      <c r="H12861" s="235" t="s">
        <v>3747</v>
      </c>
      <c r="I12861" s="235" t="s">
        <v>3746</v>
      </c>
    </row>
    <row r="12862" spans="5:9">
      <c r="E12862" s="236" t="s">
        <v>18291</v>
      </c>
      <c r="F12862" s="236" t="s">
        <v>5037</v>
      </c>
      <c r="G12862" s="235" t="str">
        <f t="shared" si="200"/>
        <v>0569415</v>
      </c>
      <c r="H12862" s="235" t="s">
        <v>3935</v>
      </c>
      <c r="I12862" s="235" t="s">
        <v>3934</v>
      </c>
    </row>
    <row r="12863" spans="5:9">
      <c r="E12863" s="236" t="s">
        <v>18291</v>
      </c>
      <c r="F12863" s="236" t="s">
        <v>1239</v>
      </c>
      <c r="G12863" s="235" t="str">
        <f t="shared" si="200"/>
        <v>0569432</v>
      </c>
      <c r="H12863" s="235" t="s">
        <v>3114</v>
      </c>
      <c r="I12863" s="235" t="s">
        <v>3113</v>
      </c>
    </row>
    <row r="12864" spans="5:9">
      <c r="E12864" s="236" t="s">
        <v>18291</v>
      </c>
      <c r="F12864" s="236" t="s">
        <v>6873</v>
      </c>
      <c r="G12864" s="235" t="str">
        <f t="shared" si="200"/>
        <v>0569433</v>
      </c>
      <c r="H12864" s="235" t="s">
        <v>3914</v>
      </c>
      <c r="I12864" s="235" t="s">
        <v>3913</v>
      </c>
    </row>
    <row r="12865" spans="5:9">
      <c r="E12865" s="236" t="s">
        <v>18291</v>
      </c>
      <c r="F12865" s="236" t="s">
        <v>5859</v>
      </c>
      <c r="G12865" s="235" t="str">
        <f t="shared" si="200"/>
        <v>0569435</v>
      </c>
      <c r="H12865" s="235" t="s">
        <v>3895</v>
      </c>
      <c r="I12865" s="235" t="s">
        <v>2750</v>
      </c>
    </row>
    <row r="12866" spans="5:9">
      <c r="E12866" s="236" t="s">
        <v>18291</v>
      </c>
      <c r="F12866" s="236" t="s">
        <v>3244</v>
      </c>
      <c r="G12866" s="235" t="str">
        <f t="shared" ref="G12866:G12929" si="201">TEXT(E12866,"0000")&amp;TEXT(F12866,"000")</f>
        <v>0569436</v>
      </c>
      <c r="H12866" s="235" t="s">
        <v>1015</v>
      </c>
      <c r="I12866" s="235" t="s">
        <v>1014</v>
      </c>
    </row>
    <row r="12867" spans="5:9">
      <c r="E12867" s="236" t="s">
        <v>18291</v>
      </c>
      <c r="F12867" s="236" t="s">
        <v>11157</v>
      </c>
      <c r="G12867" s="235" t="str">
        <f t="shared" si="201"/>
        <v>0569437</v>
      </c>
      <c r="H12867" s="235" t="s">
        <v>3803</v>
      </c>
      <c r="I12867" s="235" t="s">
        <v>3802</v>
      </c>
    </row>
    <row r="12868" spans="5:9">
      <c r="E12868" s="236" t="s">
        <v>18291</v>
      </c>
      <c r="F12868" s="236" t="s">
        <v>772</v>
      </c>
      <c r="G12868" s="235" t="str">
        <f t="shared" si="201"/>
        <v>0569438</v>
      </c>
      <c r="H12868" s="235" t="s">
        <v>18317</v>
      </c>
      <c r="I12868" s="235" t="s">
        <v>18316</v>
      </c>
    </row>
    <row r="12869" spans="5:9">
      <c r="E12869" s="236" t="s">
        <v>18291</v>
      </c>
      <c r="F12869" s="236" t="s">
        <v>1236</v>
      </c>
      <c r="G12869" s="235" t="str">
        <f t="shared" si="201"/>
        <v>0569439</v>
      </c>
      <c r="H12869" s="235" t="s">
        <v>3961</v>
      </c>
      <c r="I12869" s="235" t="s">
        <v>3960</v>
      </c>
    </row>
    <row r="12870" spans="5:9">
      <c r="E12870" s="236" t="s">
        <v>18291</v>
      </c>
      <c r="F12870" s="236" t="s">
        <v>1983</v>
      </c>
      <c r="G12870" s="235" t="str">
        <f t="shared" si="201"/>
        <v>0569440</v>
      </c>
      <c r="H12870" s="235" t="s">
        <v>11011</v>
      </c>
      <c r="I12870" s="235" t="s">
        <v>3095</v>
      </c>
    </row>
    <row r="12871" spans="5:9">
      <c r="E12871" s="236" t="s">
        <v>18291</v>
      </c>
      <c r="F12871" s="236" t="s">
        <v>11152</v>
      </c>
      <c r="G12871" s="235" t="str">
        <f t="shared" si="201"/>
        <v>0569443</v>
      </c>
      <c r="H12871" s="235" t="s">
        <v>3223</v>
      </c>
      <c r="I12871" s="235" t="s">
        <v>3222</v>
      </c>
    </row>
    <row r="12872" spans="5:9">
      <c r="E12872" s="236" t="s">
        <v>18291</v>
      </c>
      <c r="F12872" s="236" t="s">
        <v>1980</v>
      </c>
      <c r="G12872" s="235" t="str">
        <f t="shared" si="201"/>
        <v>0569445</v>
      </c>
      <c r="H12872" s="235" t="s">
        <v>2283</v>
      </c>
      <c r="I12872" s="235" t="s">
        <v>2282</v>
      </c>
    </row>
    <row r="12873" spans="5:9">
      <c r="E12873" s="236" t="s">
        <v>18291</v>
      </c>
      <c r="F12873" s="236" t="s">
        <v>18315</v>
      </c>
      <c r="G12873" s="235" t="str">
        <f t="shared" si="201"/>
        <v>0569447</v>
      </c>
      <c r="H12873" s="235" t="s">
        <v>18314</v>
      </c>
      <c r="I12873" s="235" t="s">
        <v>18313</v>
      </c>
    </row>
    <row r="12874" spans="5:9">
      <c r="E12874" s="236" t="s">
        <v>18291</v>
      </c>
      <c r="F12874" s="236" t="s">
        <v>1975</v>
      </c>
      <c r="G12874" s="235" t="str">
        <f t="shared" si="201"/>
        <v>0569460</v>
      </c>
      <c r="H12874" s="235" t="s">
        <v>3732</v>
      </c>
      <c r="I12874" s="235" t="s">
        <v>3731</v>
      </c>
    </row>
    <row r="12875" spans="5:9">
      <c r="E12875" s="236" t="s">
        <v>18291</v>
      </c>
      <c r="F12875" s="236" t="s">
        <v>1968</v>
      </c>
      <c r="G12875" s="235" t="str">
        <f t="shared" si="201"/>
        <v>0569490</v>
      </c>
      <c r="H12875" s="235" t="s">
        <v>18312</v>
      </c>
      <c r="I12875" s="235" t="s">
        <v>18311</v>
      </c>
    </row>
    <row r="12876" spans="5:9">
      <c r="E12876" s="236" t="s">
        <v>18291</v>
      </c>
      <c r="F12876" s="236" t="s">
        <v>11131</v>
      </c>
      <c r="G12876" s="235" t="str">
        <f t="shared" si="201"/>
        <v>0569493</v>
      </c>
      <c r="H12876" s="235" t="s">
        <v>3926</v>
      </c>
      <c r="I12876" s="235" t="s">
        <v>3925</v>
      </c>
    </row>
    <row r="12877" spans="5:9">
      <c r="E12877" s="236" t="s">
        <v>18291</v>
      </c>
      <c r="F12877" s="236" t="s">
        <v>18310</v>
      </c>
      <c r="G12877" s="235" t="str">
        <f t="shared" si="201"/>
        <v>0569494</v>
      </c>
      <c r="H12877" s="235" t="s">
        <v>3930</v>
      </c>
      <c r="I12877" s="235" t="s">
        <v>3929</v>
      </c>
    </row>
    <row r="12878" spans="5:9">
      <c r="E12878" s="236" t="s">
        <v>18291</v>
      </c>
      <c r="F12878" s="236" t="s">
        <v>1785</v>
      </c>
      <c r="G12878" s="235" t="str">
        <f t="shared" si="201"/>
        <v>0569560</v>
      </c>
      <c r="H12878" s="235" t="s">
        <v>3627</v>
      </c>
      <c r="I12878" s="235" t="s">
        <v>3626</v>
      </c>
    </row>
    <row r="12879" spans="5:9">
      <c r="E12879" s="236" t="s">
        <v>18291</v>
      </c>
      <c r="F12879" s="236" t="s">
        <v>6469</v>
      </c>
      <c r="G12879" s="235" t="str">
        <f t="shared" si="201"/>
        <v>0569564</v>
      </c>
      <c r="H12879" s="235" t="s">
        <v>3672</v>
      </c>
      <c r="I12879" s="235" t="s">
        <v>3671</v>
      </c>
    </row>
    <row r="12880" spans="5:9">
      <c r="E12880" s="236" t="s">
        <v>18291</v>
      </c>
      <c r="F12880" s="236" t="s">
        <v>11072</v>
      </c>
      <c r="G12880" s="235" t="str">
        <f t="shared" si="201"/>
        <v>0569565</v>
      </c>
      <c r="H12880" s="235" t="s">
        <v>11000</v>
      </c>
      <c r="I12880" s="235" t="s">
        <v>10999</v>
      </c>
    </row>
    <row r="12881" spans="5:9">
      <c r="E12881" s="236" t="s">
        <v>18291</v>
      </c>
      <c r="F12881" s="236" t="s">
        <v>18309</v>
      </c>
      <c r="G12881" s="235" t="str">
        <f t="shared" si="201"/>
        <v>0569680</v>
      </c>
      <c r="H12881" s="235" t="s">
        <v>10808</v>
      </c>
      <c r="I12881" s="235" t="s">
        <v>10807</v>
      </c>
    </row>
    <row r="12882" spans="5:9">
      <c r="E12882" s="236" t="s">
        <v>18291</v>
      </c>
      <c r="F12882" s="236" t="s">
        <v>3454</v>
      </c>
      <c r="G12882" s="235" t="str">
        <f t="shared" si="201"/>
        <v>0569682</v>
      </c>
      <c r="H12882" s="235" t="s">
        <v>4183</v>
      </c>
      <c r="I12882" s="235" t="s">
        <v>4182</v>
      </c>
    </row>
    <row r="12883" spans="5:9">
      <c r="E12883" s="236" t="s">
        <v>18291</v>
      </c>
      <c r="F12883" s="236" t="s">
        <v>3846</v>
      </c>
      <c r="G12883" s="235" t="str">
        <f t="shared" si="201"/>
        <v>0569775</v>
      </c>
      <c r="H12883" s="235" t="s">
        <v>2422</v>
      </c>
      <c r="I12883" s="235" t="s">
        <v>2421</v>
      </c>
    </row>
    <row r="12884" spans="5:9">
      <c r="E12884" s="236" t="s">
        <v>18291</v>
      </c>
      <c r="F12884" s="236" t="s">
        <v>2746</v>
      </c>
      <c r="G12884" s="235" t="str">
        <f t="shared" si="201"/>
        <v>0569801</v>
      </c>
      <c r="H12884" s="235" t="s">
        <v>18308</v>
      </c>
      <c r="I12884" s="235" t="s">
        <v>2730</v>
      </c>
    </row>
    <row r="12885" spans="5:9">
      <c r="E12885" s="236" t="s">
        <v>18291</v>
      </c>
      <c r="F12885" s="236" t="s">
        <v>6284</v>
      </c>
      <c r="G12885" s="235" t="str">
        <f t="shared" si="201"/>
        <v>0569802</v>
      </c>
      <c r="H12885" s="235" t="s">
        <v>13260</v>
      </c>
      <c r="I12885" s="235" t="s">
        <v>13259</v>
      </c>
    </row>
    <row r="12886" spans="5:9">
      <c r="E12886" s="236" t="s">
        <v>18291</v>
      </c>
      <c r="F12886" s="236" t="s">
        <v>1888</v>
      </c>
      <c r="G12886" s="235" t="str">
        <f t="shared" si="201"/>
        <v>0569804</v>
      </c>
      <c r="H12886" s="235" t="s">
        <v>18307</v>
      </c>
      <c r="I12886" s="235" t="s">
        <v>3908</v>
      </c>
    </row>
    <row r="12887" spans="5:9">
      <c r="E12887" s="236" t="s">
        <v>18291</v>
      </c>
      <c r="F12887" s="236" t="s">
        <v>3144</v>
      </c>
      <c r="G12887" s="235" t="str">
        <f t="shared" si="201"/>
        <v>0569805</v>
      </c>
      <c r="H12887" s="235" t="s">
        <v>1019</v>
      </c>
      <c r="I12887" s="235" t="s">
        <v>1018</v>
      </c>
    </row>
    <row r="12888" spans="5:9">
      <c r="E12888" s="236" t="s">
        <v>18291</v>
      </c>
      <c r="F12888" s="236" t="s">
        <v>10966</v>
      </c>
      <c r="G12888" s="235" t="str">
        <f t="shared" si="201"/>
        <v>0569806</v>
      </c>
      <c r="H12888" s="235" t="s">
        <v>11651</v>
      </c>
      <c r="I12888" s="235" t="s">
        <v>11650</v>
      </c>
    </row>
    <row r="12889" spans="5:9">
      <c r="E12889" s="236" t="s">
        <v>18291</v>
      </c>
      <c r="F12889" s="236" t="s">
        <v>1887</v>
      </c>
      <c r="G12889" s="235" t="str">
        <f t="shared" si="201"/>
        <v>0569809</v>
      </c>
      <c r="H12889" s="235" t="s">
        <v>18306</v>
      </c>
      <c r="I12889" s="235" t="s">
        <v>18305</v>
      </c>
    </row>
    <row r="12890" spans="5:9">
      <c r="E12890" s="236" t="s">
        <v>18291</v>
      </c>
      <c r="F12890" s="236" t="s">
        <v>4373</v>
      </c>
      <c r="G12890" s="235" t="str">
        <f t="shared" si="201"/>
        <v>0569811</v>
      </c>
      <c r="H12890" s="235" t="s">
        <v>3897</v>
      </c>
      <c r="I12890" s="235" t="s">
        <v>3896</v>
      </c>
    </row>
    <row r="12891" spans="5:9">
      <c r="E12891" s="236" t="s">
        <v>18291</v>
      </c>
      <c r="F12891" s="236" t="s">
        <v>6534</v>
      </c>
      <c r="G12891" s="235" t="str">
        <f t="shared" si="201"/>
        <v>0569812</v>
      </c>
      <c r="H12891" s="235" t="s">
        <v>3967</v>
      </c>
      <c r="I12891" s="235" t="s">
        <v>3966</v>
      </c>
    </row>
    <row r="12892" spans="5:9">
      <c r="E12892" s="236" t="s">
        <v>18291</v>
      </c>
      <c r="F12892" s="236" t="s">
        <v>18304</v>
      </c>
      <c r="G12892" s="235" t="str">
        <f t="shared" si="201"/>
        <v>0569814</v>
      </c>
      <c r="H12892" s="235" t="s">
        <v>13233</v>
      </c>
      <c r="I12892" s="235" t="s">
        <v>13232</v>
      </c>
    </row>
    <row r="12893" spans="5:9">
      <c r="E12893" s="236" t="s">
        <v>18291</v>
      </c>
      <c r="F12893" s="236" t="s">
        <v>1000</v>
      </c>
      <c r="G12893" s="235" t="str">
        <f t="shared" si="201"/>
        <v>0569815</v>
      </c>
      <c r="H12893" s="235" t="s">
        <v>11010</v>
      </c>
      <c r="I12893" s="235" t="s">
        <v>11009</v>
      </c>
    </row>
    <row r="12894" spans="5:9">
      <c r="E12894" s="236" t="s">
        <v>18291</v>
      </c>
      <c r="F12894" s="236" t="s">
        <v>4366</v>
      </c>
      <c r="G12894" s="235" t="str">
        <f t="shared" si="201"/>
        <v>0569817</v>
      </c>
      <c r="H12894" s="235" t="s">
        <v>18303</v>
      </c>
      <c r="I12894" s="235" t="s">
        <v>3718</v>
      </c>
    </row>
    <row r="12895" spans="5:9">
      <c r="E12895" s="236" t="s">
        <v>18291</v>
      </c>
      <c r="F12895" s="236" t="s">
        <v>10954</v>
      </c>
      <c r="G12895" s="235" t="str">
        <f t="shared" si="201"/>
        <v>0569819</v>
      </c>
      <c r="H12895" s="235" t="s">
        <v>18302</v>
      </c>
      <c r="I12895" s="235" t="s">
        <v>18301</v>
      </c>
    </row>
    <row r="12896" spans="5:9">
      <c r="E12896" s="236" t="s">
        <v>18291</v>
      </c>
      <c r="F12896" s="236" t="s">
        <v>4360</v>
      </c>
      <c r="G12896" s="235" t="str">
        <f t="shared" si="201"/>
        <v>0569823</v>
      </c>
      <c r="H12896" s="235" t="s">
        <v>11633</v>
      </c>
      <c r="I12896" s="235" t="s">
        <v>11632</v>
      </c>
    </row>
    <row r="12897" spans="5:9">
      <c r="E12897" s="236" t="s">
        <v>18291</v>
      </c>
      <c r="F12897" s="236" t="s">
        <v>4042</v>
      </c>
      <c r="G12897" s="235" t="str">
        <f t="shared" si="201"/>
        <v>0569824</v>
      </c>
      <c r="H12897" s="235" t="s">
        <v>1423</v>
      </c>
      <c r="I12897" s="235" t="s">
        <v>1422</v>
      </c>
    </row>
    <row r="12898" spans="5:9">
      <c r="E12898" s="236" t="s">
        <v>18291</v>
      </c>
      <c r="F12898" s="236" t="s">
        <v>10944</v>
      </c>
      <c r="G12898" s="235" t="str">
        <f t="shared" si="201"/>
        <v>0569826</v>
      </c>
      <c r="H12898" s="235" t="s">
        <v>4002</v>
      </c>
      <c r="I12898" s="235" t="s">
        <v>4001</v>
      </c>
    </row>
    <row r="12899" spans="5:9">
      <c r="E12899" s="236" t="s">
        <v>18291</v>
      </c>
      <c r="F12899" s="236" t="s">
        <v>4357</v>
      </c>
      <c r="G12899" s="235" t="str">
        <f t="shared" si="201"/>
        <v>0569827</v>
      </c>
      <c r="H12899" s="235" t="s">
        <v>7923</v>
      </c>
      <c r="I12899" s="235" t="s">
        <v>7922</v>
      </c>
    </row>
    <row r="12900" spans="5:9">
      <c r="E12900" s="236" t="s">
        <v>18291</v>
      </c>
      <c r="F12900" s="236" t="s">
        <v>697</v>
      </c>
      <c r="G12900" s="235" t="str">
        <f t="shared" si="201"/>
        <v>0569828</v>
      </c>
      <c r="H12900" s="235" t="s">
        <v>11623</v>
      </c>
      <c r="I12900" s="235" t="s">
        <v>11622</v>
      </c>
    </row>
    <row r="12901" spans="5:9">
      <c r="E12901" s="236" t="s">
        <v>18291</v>
      </c>
      <c r="F12901" s="236" t="s">
        <v>10804</v>
      </c>
      <c r="G12901" s="235" t="str">
        <f t="shared" si="201"/>
        <v>0569830</v>
      </c>
      <c r="H12901" s="235" t="s">
        <v>18300</v>
      </c>
      <c r="I12901" s="235" t="s">
        <v>18299</v>
      </c>
    </row>
    <row r="12902" spans="5:9">
      <c r="E12902" s="236" t="s">
        <v>18291</v>
      </c>
      <c r="F12902" s="236" t="s">
        <v>18298</v>
      </c>
      <c r="G12902" s="235" t="str">
        <f t="shared" si="201"/>
        <v>0569835</v>
      </c>
      <c r="H12902" s="235" t="s">
        <v>18297</v>
      </c>
      <c r="I12902" s="235" t="s">
        <v>18296</v>
      </c>
    </row>
    <row r="12903" spans="5:9">
      <c r="E12903" s="236" t="s">
        <v>18291</v>
      </c>
      <c r="F12903" s="236" t="s">
        <v>694</v>
      </c>
      <c r="G12903" s="235" t="str">
        <f t="shared" si="201"/>
        <v>0569838</v>
      </c>
      <c r="H12903" s="235" t="s">
        <v>2333</v>
      </c>
      <c r="I12903" s="235" t="s">
        <v>2332</v>
      </c>
    </row>
    <row r="12904" spans="5:9">
      <c r="E12904" s="236" t="s">
        <v>18291</v>
      </c>
      <c r="F12904" s="236" t="s">
        <v>10801</v>
      </c>
      <c r="G12904" s="235" t="str">
        <f t="shared" si="201"/>
        <v>0569840</v>
      </c>
      <c r="H12904" s="235" t="s">
        <v>13227</v>
      </c>
      <c r="I12904" s="235" t="s">
        <v>13226</v>
      </c>
    </row>
    <row r="12905" spans="5:9">
      <c r="E12905" s="236" t="s">
        <v>18291</v>
      </c>
      <c r="F12905" s="236" t="s">
        <v>18295</v>
      </c>
      <c r="G12905" s="235" t="str">
        <f t="shared" si="201"/>
        <v>0569841</v>
      </c>
      <c r="H12905" s="235" t="s">
        <v>18294</v>
      </c>
      <c r="I12905" s="235" t="s">
        <v>18293</v>
      </c>
    </row>
    <row r="12906" spans="5:9">
      <c r="E12906" s="236" t="s">
        <v>18291</v>
      </c>
      <c r="F12906" s="236" t="s">
        <v>688</v>
      </c>
      <c r="G12906" s="235" t="str">
        <f t="shared" si="201"/>
        <v>0569858</v>
      </c>
      <c r="H12906" s="235" t="s">
        <v>18292</v>
      </c>
      <c r="I12906" s="235" t="s">
        <v>11105</v>
      </c>
    </row>
    <row r="12907" spans="5:9">
      <c r="E12907" s="236" t="s">
        <v>18291</v>
      </c>
      <c r="F12907" s="236" t="s">
        <v>10892</v>
      </c>
      <c r="G12907" s="235" t="str">
        <f t="shared" si="201"/>
        <v>0569895</v>
      </c>
      <c r="H12907" s="235" t="s">
        <v>1142</v>
      </c>
      <c r="I12907" s="235" t="s">
        <v>1141</v>
      </c>
    </row>
    <row r="12908" spans="5:9">
      <c r="E12908" s="236" t="s">
        <v>18263</v>
      </c>
      <c r="F12908" s="236" t="s">
        <v>937</v>
      </c>
      <c r="G12908" s="235" t="str">
        <f t="shared" si="201"/>
        <v>0570001</v>
      </c>
      <c r="H12908" s="235" t="s">
        <v>10996</v>
      </c>
      <c r="I12908" s="235" t="s">
        <v>10995</v>
      </c>
    </row>
    <row r="12909" spans="5:9">
      <c r="E12909" s="236" t="s">
        <v>18263</v>
      </c>
      <c r="F12909" s="236" t="s">
        <v>972</v>
      </c>
      <c r="G12909" s="235" t="str">
        <f t="shared" si="201"/>
        <v>0570002</v>
      </c>
      <c r="H12909" s="235" t="s">
        <v>10986</v>
      </c>
      <c r="I12909" s="235" t="s">
        <v>935</v>
      </c>
    </row>
    <row r="12910" spans="5:9">
      <c r="E12910" s="236" t="s">
        <v>18263</v>
      </c>
      <c r="F12910" s="236" t="s">
        <v>969</v>
      </c>
      <c r="G12910" s="235" t="str">
        <f t="shared" si="201"/>
        <v>0570003</v>
      </c>
      <c r="H12910" s="235" t="s">
        <v>3516</v>
      </c>
      <c r="I12910" s="235" t="s">
        <v>3515</v>
      </c>
    </row>
    <row r="12911" spans="5:9">
      <c r="E12911" s="236" t="s">
        <v>18263</v>
      </c>
      <c r="F12911" s="236" t="s">
        <v>966</v>
      </c>
      <c r="G12911" s="235" t="str">
        <f t="shared" si="201"/>
        <v>0570004</v>
      </c>
      <c r="H12911" s="235" t="s">
        <v>11000</v>
      </c>
      <c r="I12911" s="235" t="s">
        <v>10999</v>
      </c>
    </row>
    <row r="12912" spans="5:9">
      <c r="E12912" s="236" t="s">
        <v>18263</v>
      </c>
      <c r="F12912" s="236" t="s">
        <v>963</v>
      </c>
      <c r="G12912" s="235" t="str">
        <f t="shared" si="201"/>
        <v>0570005</v>
      </c>
      <c r="H12912" s="235" t="s">
        <v>2551</v>
      </c>
      <c r="I12912" s="235" t="s">
        <v>2550</v>
      </c>
    </row>
    <row r="12913" spans="5:9">
      <c r="E12913" s="236" t="s">
        <v>18263</v>
      </c>
      <c r="F12913" s="236" t="s">
        <v>960</v>
      </c>
      <c r="G12913" s="235" t="str">
        <f t="shared" si="201"/>
        <v>0570006</v>
      </c>
      <c r="H12913" s="235" t="s">
        <v>3539</v>
      </c>
      <c r="I12913" s="235" t="s">
        <v>995</v>
      </c>
    </row>
    <row r="12914" spans="5:9">
      <c r="E12914" s="236" t="s">
        <v>18263</v>
      </c>
      <c r="F12914" s="236" t="s">
        <v>957</v>
      </c>
      <c r="G12914" s="235" t="str">
        <f t="shared" si="201"/>
        <v>0570007</v>
      </c>
      <c r="H12914" s="235" t="s">
        <v>3596</v>
      </c>
      <c r="I12914" s="235" t="s">
        <v>3595</v>
      </c>
    </row>
    <row r="12915" spans="5:9">
      <c r="E12915" s="236" t="s">
        <v>18263</v>
      </c>
      <c r="F12915" s="236" t="s">
        <v>934</v>
      </c>
      <c r="G12915" s="235" t="str">
        <f t="shared" si="201"/>
        <v>0570008</v>
      </c>
      <c r="H12915" s="235" t="s">
        <v>2561</v>
      </c>
      <c r="I12915" s="235" t="s">
        <v>2560</v>
      </c>
    </row>
    <row r="12916" spans="5:9">
      <c r="E12916" s="236" t="s">
        <v>18263</v>
      </c>
      <c r="F12916" s="236" t="s">
        <v>1151</v>
      </c>
      <c r="G12916" s="235" t="str">
        <f t="shared" si="201"/>
        <v>0570009</v>
      </c>
      <c r="H12916" s="235" t="s">
        <v>3431</v>
      </c>
      <c r="I12916" s="235" t="s">
        <v>3430</v>
      </c>
    </row>
    <row r="12917" spans="5:9">
      <c r="E12917" s="236" t="s">
        <v>18263</v>
      </c>
      <c r="F12917" s="236" t="s">
        <v>1143</v>
      </c>
      <c r="G12917" s="235" t="str">
        <f t="shared" si="201"/>
        <v>0570010</v>
      </c>
      <c r="H12917" s="235" t="s">
        <v>3627</v>
      </c>
      <c r="I12917" s="235" t="s">
        <v>3626</v>
      </c>
    </row>
    <row r="12918" spans="5:9">
      <c r="E12918" s="236" t="s">
        <v>18263</v>
      </c>
      <c r="F12918" s="236" t="s">
        <v>1681</v>
      </c>
      <c r="G12918" s="235" t="str">
        <f t="shared" si="201"/>
        <v>0570012</v>
      </c>
      <c r="H12918" s="235" t="s">
        <v>2422</v>
      </c>
      <c r="I12918" s="235" t="s">
        <v>2421</v>
      </c>
    </row>
    <row r="12919" spans="5:9">
      <c r="E12919" s="236" t="s">
        <v>18263</v>
      </c>
      <c r="F12919" s="236" t="s">
        <v>1709</v>
      </c>
      <c r="G12919" s="235" t="str">
        <f t="shared" si="201"/>
        <v>0570013</v>
      </c>
      <c r="H12919" s="235" t="s">
        <v>10997</v>
      </c>
      <c r="I12919" s="235" t="s">
        <v>3503</v>
      </c>
    </row>
    <row r="12920" spans="5:9">
      <c r="E12920" s="236" t="s">
        <v>18263</v>
      </c>
      <c r="F12920" s="236" t="s">
        <v>1511</v>
      </c>
      <c r="G12920" s="235" t="str">
        <f t="shared" si="201"/>
        <v>0570014</v>
      </c>
      <c r="H12920" s="235" t="s">
        <v>992</v>
      </c>
      <c r="I12920" s="235" t="s">
        <v>991</v>
      </c>
    </row>
    <row r="12921" spans="5:9">
      <c r="E12921" s="236" t="s">
        <v>18263</v>
      </c>
      <c r="F12921" s="236" t="s">
        <v>1676</v>
      </c>
      <c r="G12921" s="235" t="str">
        <f t="shared" si="201"/>
        <v>0570016</v>
      </c>
      <c r="H12921" s="235" t="s">
        <v>3081</v>
      </c>
      <c r="I12921" s="235" t="s">
        <v>4686</v>
      </c>
    </row>
    <row r="12922" spans="5:9">
      <c r="E12922" s="236" t="s">
        <v>18263</v>
      </c>
      <c r="F12922" s="236" t="s">
        <v>1508</v>
      </c>
      <c r="G12922" s="235" t="str">
        <f t="shared" si="201"/>
        <v>0570017</v>
      </c>
      <c r="H12922" s="235" t="s">
        <v>13173</v>
      </c>
      <c r="I12922" s="235" t="s">
        <v>13172</v>
      </c>
    </row>
    <row r="12923" spans="5:9">
      <c r="E12923" s="236" t="s">
        <v>18263</v>
      </c>
      <c r="F12923" s="236" t="s">
        <v>931</v>
      </c>
      <c r="G12923" s="235" t="str">
        <f t="shared" si="201"/>
        <v>0570018</v>
      </c>
      <c r="H12923" s="235" t="s">
        <v>2442</v>
      </c>
      <c r="I12923" s="235" t="s">
        <v>2441</v>
      </c>
    </row>
    <row r="12924" spans="5:9">
      <c r="E12924" s="236" t="s">
        <v>18263</v>
      </c>
      <c r="F12924" s="236" t="s">
        <v>928</v>
      </c>
      <c r="G12924" s="235" t="str">
        <f t="shared" si="201"/>
        <v>0570019</v>
      </c>
      <c r="H12924" s="235" t="s">
        <v>3553</v>
      </c>
      <c r="I12924" s="235" t="s">
        <v>3552</v>
      </c>
    </row>
    <row r="12925" spans="5:9">
      <c r="E12925" s="236" t="s">
        <v>18263</v>
      </c>
      <c r="F12925" s="236" t="s">
        <v>1071</v>
      </c>
      <c r="G12925" s="235" t="str">
        <f t="shared" si="201"/>
        <v>0570020</v>
      </c>
      <c r="H12925" s="235" t="s">
        <v>999</v>
      </c>
      <c r="I12925" s="235" t="s">
        <v>998</v>
      </c>
    </row>
    <row r="12926" spans="5:9">
      <c r="E12926" s="236" t="s">
        <v>18263</v>
      </c>
      <c r="F12926" s="236" t="s">
        <v>1701</v>
      </c>
      <c r="G12926" s="235" t="str">
        <f t="shared" si="201"/>
        <v>0570021</v>
      </c>
      <c r="H12926" s="235" t="s">
        <v>3441</v>
      </c>
      <c r="I12926" s="235" t="s">
        <v>2293</v>
      </c>
    </row>
    <row r="12927" spans="5:9">
      <c r="E12927" s="236" t="s">
        <v>18263</v>
      </c>
      <c r="F12927" s="236" t="s">
        <v>608</v>
      </c>
      <c r="G12927" s="235" t="str">
        <f t="shared" si="201"/>
        <v>0570022</v>
      </c>
      <c r="H12927" s="235" t="s">
        <v>7956</v>
      </c>
      <c r="I12927" s="235" t="s">
        <v>7955</v>
      </c>
    </row>
    <row r="12928" spans="5:9">
      <c r="E12928" s="236" t="s">
        <v>18263</v>
      </c>
      <c r="F12928" s="236" t="s">
        <v>1919</v>
      </c>
      <c r="G12928" s="235" t="str">
        <f t="shared" si="201"/>
        <v>0570023</v>
      </c>
      <c r="H12928" s="235" t="s">
        <v>3501</v>
      </c>
      <c r="I12928" s="235" t="s">
        <v>3500</v>
      </c>
    </row>
    <row r="12929" spans="5:9">
      <c r="E12929" s="236" t="s">
        <v>18263</v>
      </c>
      <c r="F12929" s="236" t="s">
        <v>2126</v>
      </c>
      <c r="G12929" s="235" t="str">
        <f t="shared" si="201"/>
        <v>0570024</v>
      </c>
      <c r="H12929" s="235" t="s">
        <v>13157</v>
      </c>
      <c r="I12929" s="235" t="s">
        <v>13156</v>
      </c>
    </row>
    <row r="12930" spans="5:9">
      <c r="E12930" s="236" t="s">
        <v>18263</v>
      </c>
      <c r="F12930" s="236" t="s">
        <v>1915</v>
      </c>
      <c r="G12930" s="235" t="str">
        <f t="shared" ref="G12930:G12993" si="202">TEXT(E12930,"0000")&amp;TEXT(F12930,"000")</f>
        <v>0570025</v>
      </c>
      <c r="H12930" s="235" t="s">
        <v>11686</v>
      </c>
      <c r="I12930" s="235" t="s">
        <v>11685</v>
      </c>
    </row>
    <row r="12931" spans="5:9">
      <c r="E12931" s="236" t="s">
        <v>18263</v>
      </c>
      <c r="F12931" s="236" t="s">
        <v>2080</v>
      </c>
      <c r="G12931" s="235" t="str">
        <f t="shared" si="202"/>
        <v>0570026</v>
      </c>
      <c r="H12931" s="235" t="s">
        <v>3478</v>
      </c>
      <c r="I12931" s="235" t="s">
        <v>3477</v>
      </c>
    </row>
    <row r="12932" spans="5:9">
      <c r="E12932" s="236" t="s">
        <v>18263</v>
      </c>
      <c r="F12932" s="236" t="s">
        <v>1960</v>
      </c>
      <c r="G12932" s="235" t="str">
        <f t="shared" si="202"/>
        <v>0570027</v>
      </c>
      <c r="H12932" s="235" t="s">
        <v>18041</v>
      </c>
      <c r="I12932" s="235" t="s">
        <v>18040</v>
      </c>
    </row>
    <row r="12933" spans="5:9">
      <c r="E12933" s="236" t="s">
        <v>18263</v>
      </c>
      <c r="F12933" s="236" t="s">
        <v>925</v>
      </c>
      <c r="G12933" s="235" t="str">
        <f t="shared" si="202"/>
        <v>0570028</v>
      </c>
      <c r="H12933" s="235" t="s">
        <v>3611</v>
      </c>
      <c r="I12933" s="235" t="s">
        <v>3610</v>
      </c>
    </row>
    <row r="12934" spans="5:9">
      <c r="E12934" s="236" t="s">
        <v>18263</v>
      </c>
      <c r="F12934" s="236" t="s">
        <v>1621</v>
      </c>
      <c r="G12934" s="235" t="str">
        <f t="shared" si="202"/>
        <v>0570030</v>
      </c>
      <c r="H12934" s="235" t="s">
        <v>3602</v>
      </c>
      <c r="I12934" s="235" t="s">
        <v>3601</v>
      </c>
    </row>
    <row r="12935" spans="5:9">
      <c r="E12935" s="236" t="s">
        <v>18263</v>
      </c>
      <c r="F12935" s="236" t="s">
        <v>2121</v>
      </c>
      <c r="G12935" s="235" t="str">
        <f t="shared" si="202"/>
        <v>0570031</v>
      </c>
      <c r="H12935" s="235" t="s">
        <v>18290</v>
      </c>
      <c r="I12935" s="235" t="s">
        <v>18289</v>
      </c>
    </row>
    <row r="12936" spans="5:9">
      <c r="E12936" s="236" t="s">
        <v>18263</v>
      </c>
      <c r="F12936" s="236" t="s">
        <v>1599</v>
      </c>
      <c r="G12936" s="235" t="str">
        <f t="shared" si="202"/>
        <v>0570032</v>
      </c>
      <c r="H12936" s="235" t="s">
        <v>11628</v>
      </c>
      <c r="I12936" s="235" t="s">
        <v>2390</v>
      </c>
    </row>
    <row r="12937" spans="5:9">
      <c r="E12937" s="236" t="s">
        <v>18263</v>
      </c>
      <c r="F12937" s="236" t="s">
        <v>1596</v>
      </c>
      <c r="G12937" s="235" t="str">
        <f t="shared" si="202"/>
        <v>0570033</v>
      </c>
      <c r="H12937" s="235" t="s">
        <v>6266</v>
      </c>
      <c r="I12937" s="235" t="s">
        <v>6265</v>
      </c>
    </row>
    <row r="12938" spans="5:9">
      <c r="E12938" s="236" t="s">
        <v>18263</v>
      </c>
      <c r="F12938" s="236" t="s">
        <v>1593</v>
      </c>
      <c r="G12938" s="235" t="str">
        <f t="shared" si="202"/>
        <v>0570034</v>
      </c>
      <c r="H12938" s="235" t="s">
        <v>18288</v>
      </c>
      <c r="I12938" s="235" t="s">
        <v>18287</v>
      </c>
    </row>
    <row r="12939" spans="5:9">
      <c r="E12939" s="236" t="s">
        <v>18263</v>
      </c>
      <c r="F12939" s="236" t="s">
        <v>1590</v>
      </c>
      <c r="G12939" s="235" t="str">
        <f t="shared" si="202"/>
        <v>0570036</v>
      </c>
      <c r="H12939" s="235" t="s">
        <v>12408</v>
      </c>
      <c r="I12939" s="235" t="s">
        <v>6516</v>
      </c>
    </row>
    <row r="12940" spans="5:9">
      <c r="E12940" s="236" t="s">
        <v>18263</v>
      </c>
      <c r="F12940" s="236" t="s">
        <v>1589</v>
      </c>
      <c r="G12940" s="235" t="str">
        <f t="shared" si="202"/>
        <v>0570037</v>
      </c>
      <c r="H12940" s="235" t="s">
        <v>13131</v>
      </c>
      <c r="I12940" s="235" t="s">
        <v>13130</v>
      </c>
    </row>
    <row r="12941" spans="5:9">
      <c r="E12941" s="236" t="s">
        <v>18263</v>
      </c>
      <c r="F12941" s="236" t="s">
        <v>919</v>
      </c>
      <c r="G12941" s="235" t="str">
        <f t="shared" si="202"/>
        <v>0570038</v>
      </c>
      <c r="H12941" s="235" t="s">
        <v>18286</v>
      </c>
      <c r="I12941" s="235" t="s">
        <v>18285</v>
      </c>
    </row>
    <row r="12942" spans="5:9">
      <c r="E12942" s="236" t="s">
        <v>18263</v>
      </c>
      <c r="F12942" s="236" t="s">
        <v>916</v>
      </c>
      <c r="G12942" s="235" t="str">
        <f t="shared" si="202"/>
        <v>0570039</v>
      </c>
      <c r="H12942" s="235" t="s">
        <v>1009</v>
      </c>
      <c r="I12942" s="235" t="s">
        <v>1008</v>
      </c>
    </row>
    <row r="12943" spans="5:9">
      <c r="E12943" s="236" t="s">
        <v>18263</v>
      </c>
      <c r="F12943" s="236" t="s">
        <v>1025</v>
      </c>
      <c r="G12943" s="235" t="str">
        <f t="shared" si="202"/>
        <v>0570040</v>
      </c>
      <c r="H12943" s="235" t="s">
        <v>18284</v>
      </c>
      <c r="I12943" s="235" t="s">
        <v>18283</v>
      </c>
    </row>
    <row r="12944" spans="5:9">
      <c r="E12944" s="236" t="s">
        <v>18263</v>
      </c>
      <c r="F12944" s="236" t="s">
        <v>2095</v>
      </c>
      <c r="G12944" s="235" t="str">
        <f t="shared" si="202"/>
        <v>0570043</v>
      </c>
      <c r="H12944" s="235" t="s">
        <v>3513</v>
      </c>
      <c r="I12944" s="235" t="s">
        <v>3327</v>
      </c>
    </row>
    <row r="12945" spans="5:9">
      <c r="E12945" s="236" t="s">
        <v>18263</v>
      </c>
      <c r="F12945" s="236" t="s">
        <v>2091</v>
      </c>
      <c r="G12945" s="235" t="str">
        <f t="shared" si="202"/>
        <v>0570044</v>
      </c>
      <c r="H12945" s="235" t="s">
        <v>18282</v>
      </c>
      <c r="I12945" s="235" t="s">
        <v>18281</v>
      </c>
    </row>
    <row r="12946" spans="5:9">
      <c r="E12946" s="236" t="s">
        <v>18263</v>
      </c>
      <c r="F12946" s="236" t="s">
        <v>2542</v>
      </c>
      <c r="G12946" s="235" t="str">
        <f t="shared" si="202"/>
        <v>0570045</v>
      </c>
      <c r="H12946" s="235" t="s">
        <v>7004</v>
      </c>
      <c r="I12946" s="235" t="s">
        <v>7003</v>
      </c>
    </row>
    <row r="12947" spans="5:9">
      <c r="E12947" s="236" t="s">
        <v>18263</v>
      </c>
      <c r="F12947" s="236" t="s">
        <v>4783</v>
      </c>
      <c r="G12947" s="235" t="str">
        <f t="shared" si="202"/>
        <v>0570046</v>
      </c>
      <c r="H12947" s="235" t="s">
        <v>3665</v>
      </c>
      <c r="I12947" s="235" t="s">
        <v>3664</v>
      </c>
    </row>
    <row r="12948" spans="5:9">
      <c r="E12948" s="236" t="s">
        <v>18263</v>
      </c>
      <c r="F12948" s="236" t="s">
        <v>913</v>
      </c>
      <c r="G12948" s="235" t="str">
        <f t="shared" si="202"/>
        <v>0570048</v>
      </c>
      <c r="H12948" s="235" t="s">
        <v>13119</v>
      </c>
      <c r="I12948" s="235" t="s">
        <v>13118</v>
      </c>
    </row>
    <row r="12949" spans="5:9">
      <c r="E12949" s="236" t="s">
        <v>18263</v>
      </c>
      <c r="F12949" s="236" t="s">
        <v>910</v>
      </c>
      <c r="G12949" s="235" t="str">
        <f t="shared" si="202"/>
        <v>0570049</v>
      </c>
      <c r="H12949" s="235" t="s">
        <v>3587</v>
      </c>
      <c r="I12949" s="235" t="s">
        <v>3586</v>
      </c>
    </row>
    <row r="12950" spans="5:9">
      <c r="E12950" s="236" t="s">
        <v>18263</v>
      </c>
      <c r="F12950" s="236" t="s">
        <v>2537</v>
      </c>
      <c r="G12950" s="235" t="str">
        <f t="shared" si="202"/>
        <v>0570051</v>
      </c>
      <c r="H12950" s="235" t="s">
        <v>18280</v>
      </c>
      <c r="I12950" s="235" t="s">
        <v>18279</v>
      </c>
    </row>
    <row r="12951" spans="5:9">
      <c r="E12951" s="236" t="s">
        <v>18263</v>
      </c>
      <c r="F12951" s="236" t="s">
        <v>2534</v>
      </c>
      <c r="G12951" s="235" t="str">
        <f t="shared" si="202"/>
        <v>0570052</v>
      </c>
      <c r="H12951" s="235" t="s">
        <v>17892</v>
      </c>
      <c r="I12951" s="235" t="s">
        <v>10830</v>
      </c>
    </row>
    <row r="12952" spans="5:9">
      <c r="E12952" s="236" t="s">
        <v>18263</v>
      </c>
      <c r="F12952" s="236" t="s">
        <v>2531</v>
      </c>
      <c r="G12952" s="235" t="str">
        <f t="shared" si="202"/>
        <v>0570053</v>
      </c>
      <c r="H12952" s="235" t="s">
        <v>18278</v>
      </c>
      <c r="I12952" s="235" t="s">
        <v>18277</v>
      </c>
    </row>
    <row r="12953" spans="5:9">
      <c r="E12953" s="236" t="s">
        <v>18263</v>
      </c>
      <c r="F12953" s="236" t="s">
        <v>4317</v>
      </c>
      <c r="G12953" s="235" t="str">
        <f t="shared" si="202"/>
        <v>0570054</v>
      </c>
      <c r="H12953" s="235" t="s">
        <v>3480</v>
      </c>
      <c r="I12953" s="235" t="s">
        <v>3479</v>
      </c>
    </row>
    <row r="12954" spans="5:9">
      <c r="E12954" s="236" t="s">
        <v>18263</v>
      </c>
      <c r="F12954" s="236" t="s">
        <v>3651</v>
      </c>
      <c r="G12954" s="235" t="str">
        <f t="shared" si="202"/>
        <v>0570056</v>
      </c>
      <c r="H12954" s="235" t="s">
        <v>3487</v>
      </c>
      <c r="I12954" s="235" t="s">
        <v>3486</v>
      </c>
    </row>
    <row r="12955" spans="5:9">
      <c r="E12955" s="236" t="s">
        <v>18263</v>
      </c>
      <c r="F12955" s="236" t="s">
        <v>4772</v>
      </c>
      <c r="G12955" s="235" t="str">
        <f t="shared" si="202"/>
        <v>0570057</v>
      </c>
      <c r="H12955" s="235" t="s">
        <v>18276</v>
      </c>
      <c r="I12955" s="235" t="s">
        <v>18275</v>
      </c>
    </row>
    <row r="12956" spans="5:9">
      <c r="E12956" s="236" t="s">
        <v>18263</v>
      </c>
      <c r="F12956" s="236" t="s">
        <v>904</v>
      </c>
      <c r="G12956" s="235" t="str">
        <f t="shared" si="202"/>
        <v>0570059</v>
      </c>
      <c r="H12956" s="235" t="s">
        <v>18274</v>
      </c>
      <c r="I12956" s="235" t="s">
        <v>18273</v>
      </c>
    </row>
    <row r="12957" spans="5:9">
      <c r="E12957" s="236" t="s">
        <v>18263</v>
      </c>
      <c r="F12957" s="236" t="s">
        <v>1140</v>
      </c>
      <c r="G12957" s="235" t="str">
        <f t="shared" si="202"/>
        <v>0570060</v>
      </c>
      <c r="H12957" s="235" t="s">
        <v>3726</v>
      </c>
      <c r="I12957" s="235" t="s">
        <v>3725</v>
      </c>
    </row>
    <row r="12958" spans="5:9">
      <c r="E12958" s="236" t="s">
        <v>18263</v>
      </c>
      <c r="F12958" s="236" t="s">
        <v>3067</v>
      </c>
      <c r="G12958" s="235" t="str">
        <f t="shared" si="202"/>
        <v>0570061</v>
      </c>
      <c r="H12958" s="235" t="s">
        <v>18272</v>
      </c>
      <c r="I12958" s="235" t="s">
        <v>18271</v>
      </c>
    </row>
    <row r="12959" spans="5:9">
      <c r="E12959" s="236" t="s">
        <v>18263</v>
      </c>
      <c r="F12959" s="236" t="s">
        <v>5249</v>
      </c>
      <c r="G12959" s="235" t="str">
        <f t="shared" si="202"/>
        <v>0570062</v>
      </c>
      <c r="H12959" s="235" t="s">
        <v>2548</v>
      </c>
      <c r="I12959" s="235" t="s">
        <v>2547</v>
      </c>
    </row>
    <row r="12960" spans="5:9">
      <c r="E12960" s="236" t="s">
        <v>18263</v>
      </c>
      <c r="F12960" s="236" t="s">
        <v>4307</v>
      </c>
      <c r="G12960" s="235" t="str">
        <f t="shared" si="202"/>
        <v>0570063</v>
      </c>
      <c r="H12960" s="235" t="s">
        <v>3650</v>
      </c>
      <c r="I12960" s="235" t="s">
        <v>3649</v>
      </c>
    </row>
    <row r="12961" spans="5:9">
      <c r="E12961" s="236" t="s">
        <v>18263</v>
      </c>
      <c r="F12961" s="236" t="s">
        <v>5248</v>
      </c>
      <c r="G12961" s="235" t="str">
        <f t="shared" si="202"/>
        <v>0570064</v>
      </c>
      <c r="H12961" s="235" t="s">
        <v>3518</v>
      </c>
      <c r="I12961" s="235" t="s">
        <v>3517</v>
      </c>
    </row>
    <row r="12962" spans="5:9">
      <c r="E12962" s="236" t="s">
        <v>18263</v>
      </c>
      <c r="F12962" s="236" t="s">
        <v>4769</v>
      </c>
      <c r="G12962" s="235" t="str">
        <f t="shared" si="202"/>
        <v>0570065</v>
      </c>
      <c r="H12962" s="235" t="s">
        <v>3292</v>
      </c>
      <c r="I12962" s="235" t="s">
        <v>3291</v>
      </c>
    </row>
    <row r="12963" spans="5:9">
      <c r="E12963" s="236" t="s">
        <v>18263</v>
      </c>
      <c r="F12963" s="236" t="s">
        <v>4502</v>
      </c>
      <c r="G12963" s="235" t="str">
        <f t="shared" si="202"/>
        <v>0570066</v>
      </c>
      <c r="H12963" s="235" t="s">
        <v>18270</v>
      </c>
      <c r="I12963" s="235" t="s">
        <v>18269</v>
      </c>
    </row>
    <row r="12964" spans="5:9">
      <c r="E12964" s="236" t="s">
        <v>18263</v>
      </c>
      <c r="F12964" s="236" t="s">
        <v>4304</v>
      </c>
      <c r="G12964" s="235" t="str">
        <f t="shared" si="202"/>
        <v>0570067</v>
      </c>
      <c r="H12964" s="235" t="s">
        <v>18268</v>
      </c>
      <c r="I12964" s="235" t="s">
        <v>3589</v>
      </c>
    </row>
    <row r="12965" spans="5:9">
      <c r="E12965" s="236" t="s">
        <v>18263</v>
      </c>
      <c r="F12965" s="236" t="s">
        <v>901</v>
      </c>
      <c r="G12965" s="235" t="str">
        <f t="shared" si="202"/>
        <v>0570068</v>
      </c>
      <c r="H12965" s="235" t="s">
        <v>18267</v>
      </c>
      <c r="I12965" s="235" t="s">
        <v>18266</v>
      </c>
    </row>
    <row r="12966" spans="5:9">
      <c r="E12966" s="236" t="s">
        <v>18263</v>
      </c>
      <c r="F12966" s="236" t="s">
        <v>1077</v>
      </c>
      <c r="G12966" s="235" t="str">
        <f t="shared" si="202"/>
        <v>0570070</v>
      </c>
      <c r="H12966" s="235" t="s">
        <v>18265</v>
      </c>
      <c r="I12966" s="235" t="s">
        <v>3608</v>
      </c>
    </row>
    <row r="12967" spans="5:9">
      <c r="E12967" s="236" t="s">
        <v>18263</v>
      </c>
      <c r="F12967" s="236" t="s">
        <v>4941</v>
      </c>
      <c r="G12967" s="235" t="str">
        <f t="shared" si="202"/>
        <v>0570072</v>
      </c>
      <c r="H12967" s="235" t="s">
        <v>18264</v>
      </c>
      <c r="I12967" s="235" t="s">
        <v>3642</v>
      </c>
    </row>
    <row r="12968" spans="5:9">
      <c r="E12968" s="236" t="s">
        <v>18263</v>
      </c>
      <c r="F12968" s="236" t="s">
        <v>1686</v>
      </c>
      <c r="G12968" s="235" t="str">
        <f t="shared" si="202"/>
        <v>0570073</v>
      </c>
      <c r="H12968" s="235" t="s">
        <v>18262</v>
      </c>
      <c r="I12968" s="235" t="s">
        <v>3523</v>
      </c>
    </row>
    <row r="12969" spans="5:9">
      <c r="E12969" s="236" t="s">
        <v>18188</v>
      </c>
      <c r="F12969" s="236" t="s">
        <v>937</v>
      </c>
      <c r="G12969" s="235" t="str">
        <f t="shared" si="202"/>
        <v>0572001</v>
      </c>
      <c r="H12969" s="235" t="s">
        <v>10986</v>
      </c>
      <c r="I12969" s="235" t="s">
        <v>935</v>
      </c>
    </row>
    <row r="12970" spans="5:9">
      <c r="E12970" s="236" t="s">
        <v>18188</v>
      </c>
      <c r="F12970" s="236" t="s">
        <v>972</v>
      </c>
      <c r="G12970" s="235" t="str">
        <f t="shared" si="202"/>
        <v>0572002</v>
      </c>
      <c r="H12970" s="235" t="s">
        <v>3374</v>
      </c>
      <c r="I12970" s="235" t="s">
        <v>3373</v>
      </c>
    </row>
    <row r="12971" spans="5:9">
      <c r="E12971" s="236" t="s">
        <v>18188</v>
      </c>
      <c r="F12971" s="236" t="s">
        <v>969</v>
      </c>
      <c r="G12971" s="235" t="str">
        <f t="shared" si="202"/>
        <v>0572003</v>
      </c>
      <c r="H12971" s="235" t="s">
        <v>13102</v>
      </c>
      <c r="I12971" s="235" t="s">
        <v>13101</v>
      </c>
    </row>
    <row r="12972" spans="5:9">
      <c r="E12972" s="236" t="s">
        <v>18188</v>
      </c>
      <c r="F12972" s="236" t="s">
        <v>966</v>
      </c>
      <c r="G12972" s="235" t="str">
        <f t="shared" si="202"/>
        <v>0572004</v>
      </c>
      <c r="H12972" s="235" t="s">
        <v>3249</v>
      </c>
      <c r="I12972" s="235" t="s">
        <v>3248</v>
      </c>
    </row>
    <row r="12973" spans="5:9">
      <c r="E12973" s="236" t="s">
        <v>18188</v>
      </c>
      <c r="F12973" s="236" t="s">
        <v>963</v>
      </c>
      <c r="G12973" s="235" t="str">
        <f t="shared" si="202"/>
        <v>0572005</v>
      </c>
      <c r="H12973" s="235" t="s">
        <v>18261</v>
      </c>
      <c r="I12973" s="235" t="s">
        <v>18260</v>
      </c>
    </row>
    <row r="12974" spans="5:9">
      <c r="E12974" s="236" t="s">
        <v>18188</v>
      </c>
      <c r="F12974" s="236" t="s">
        <v>960</v>
      </c>
      <c r="G12974" s="235" t="str">
        <f t="shared" si="202"/>
        <v>0572006</v>
      </c>
      <c r="H12974" s="235" t="s">
        <v>3402</v>
      </c>
      <c r="I12974" s="235" t="s">
        <v>3401</v>
      </c>
    </row>
    <row r="12975" spans="5:9">
      <c r="E12975" s="236" t="s">
        <v>18188</v>
      </c>
      <c r="F12975" s="236" t="s">
        <v>957</v>
      </c>
      <c r="G12975" s="235" t="str">
        <f t="shared" si="202"/>
        <v>0572007</v>
      </c>
      <c r="H12975" s="235" t="s">
        <v>3368</v>
      </c>
      <c r="I12975" s="235" t="s">
        <v>3367</v>
      </c>
    </row>
    <row r="12976" spans="5:9">
      <c r="E12976" s="236" t="s">
        <v>18188</v>
      </c>
      <c r="F12976" s="236" t="s">
        <v>934</v>
      </c>
      <c r="G12976" s="235" t="str">
        <f t="shared" si="202"/>
        <v>0572008</v>
      </c>
      <c r="H12976" s="235" t="s">
        <v>2054</v>
      </c>
      <c r="I12976" s="235" t="s">
        <v>2053</v>
      </c>
    </row>
    <row r="12977" spans="5:9">
      <c r="E12977" s="236" t="s">
        <v>18188</v>
      </c>
      <c r="F12977" s="236" t="s">
        <v>1151</v>
      </c>
      <c r="G12977" s="235" t="str">
        <f t="shared" si="202"/>
        <v>0572009</v>
      </c>
      <c r="H12977" s="235" t="s">
        <v>10989</v>
      </c>
      <c r="I12977" s="235" t="s">
        <v>10988</v>
      </c>
    </row>
    <row r="12978" spans="5:9">
      <c r="E12978" s="236" t="s">
        <v>18188</v>
      </c>
      <c r="F12978" s="236" t="s">
        <v>1143</v>
      </c>
      <c r="G12978" s="235" t="str">
        <f t="shared" si="202"/>
        <v>0572010</v>
      </c>
      <c r="H12978" s="235" t="s">
        <v>18259</v>
      </c>
      <c r="I12978" s="235" t="s">
        <v>18258</v>
      </c>
    </row>
    <row r="12979" spans="5:9">
      <c r="E12979" s="236" t="s">
        <v>18188</v>
      </c>
      <c r="F12979" s="236" t="s">
        <v>1602</v>
      </c>
      <c r="G12979" s="235" t="str">
        <f t="shared" si="202"/>
        <v>0572011</v>
      </c>
      <c r="H12979" s="235" t="s">
        <v>3391</v>
      </c>
      <c r="I12979" s="235" t="s">
        <v>3390</v>
      </c>
    </row>
    <row r="12980" spans="5:9">
      <c r="E12980" s="236" t="s">
        <v>18188</v>
      </c>
      <c r="F12980" s="236" t="s">
        <v>1709</v>
      </c>
      <c r="G12980" s="235" t="str">
        <f t="shared" si="202"/>
        <v>0572013</v>
      </c>
      <c r="H12980" s="235" t="s">
        <v>3398</v>
      </c>
      <c r="I12980" s="235" t="s">
        <v>3397</v>
      </c>
    </row>
    <row r="12981" spans="5:9">
      <c r="E12981" s="236" t="s">
        <v>18188</v>
      </c>
      <c r="F12981" s="236" t="s">
        <v>1511</v>
      </c>
      <c r="G12981" s="235" t="str">
        <f t="shared" si="202"/>
        <v>0572014</v>
      </c>
      <c r="H12981" s="235" t="s">
        <v>4325</v>
      </c>
      <c r="I12981" s="235" t="s">
        <v>4324</v>
      </c>
    </row>
    <row r="12982" spans="5:9">
      <c r="E12982" s="236" t="s">
        <v>18188</v>
      </c>
      <c r="F12982" s="236" t="s">
        <v>1704</v>
      </c>
      <c r="G12982" s="235" t="str">
        <f t="shared" si="202"/>
        <v>0572015</v>
      </c>
      <c r="H12982" s="235" t="s">
        <v>986</v>
      </c>
      <c r="I12982" s="235" t="s">
        <v>985</v>
      </c>
    </row>
    <row r="12983" spans="5:9">
      <c r="E12983" s="236" t="s">
        <v>18188</v>
      </c>
      <c r="F12983" s="236" t="s">
        <v>1676</v>
      </c>
      <c r="G12983" s="235" t="str">
        <f t="shared" si="202"/>
        <v>0572016</v>
      </c>
      <c r="H12983" s="235" t="s">
        <v>3370</v>
      </c>
      <c r="I12983" s="235" t="s">
        <v>3369</v>
      </c>
    </row>
    <row r="12984" spans="5:9">
      <c r="E12984" s="236" t="s">
        <v>18188</v>
      </c>
      <c r="F12984" s="236" t="s">
        <v>1508</v>
      </c>
      <c r="G12984" s="235" t="str">
        <f t="shared" si="202"/>
        <v>0572017</v>
      </c>
      <c r="H12984" s="235" t="s">
        <v>4949</v>
      </c>
      <c r="I12984" s="235" t="s">
        <v>4948</v>
      </c>
    </row>
    <row r="12985" spans="5:9">
      <c r="E12985" s="236" t="s">
        <v>18188</v>
      </c>
      <c r="F12985" s="236" t="s">
        <v>931</v>
      </c>
      <c r="G12985" s="235" t="str">
        <f t="shared" si="202"/>
        <v>0572018</v>
      </c>
      <c r="H12985" s="235" t="s">
        <v>13110</v>
      </c>
      <c r="I12985" s="235" t="s">
        <v>13109</v>
      </c>
    </row>
    <row r="12986" spans="5:9">
      <c r="E12986" s="236" t="s">
        <v>18188</v>
      </c>
      <c r="F12986" s="236" t="s">
        <v>928</v>
      </c>
      <c r="G12986" s="235" t="str">
        <f t="shared" si="202"/>
        <v>0572019</v>
      </c>
      <c r="H12986" s="235" t="s">
        <v>3204</v>
      </c>
      <c r="I12986" s="235" t="s">
        <v>3203</v>
      </c>
    </row>
    <row r="12987" spans="5:9">
      <c r="E12987" s="236" t="s">
        <v>18188</v>
      </c>
      <c r="F12987" s="236" t="s">
        <v>1701</v>
      </c>
      <c r="G12987" s="235" t="str">
        <f t="shared" si="202"/>
        <v>0572021</v>
      </c>
      <c r="H12987" s="235" t="s">
        <v>3173</v>
      </c>
      <c r="I12987" s="235" t="s">
        <v>3172</v>
      </c>
    </row>
    <row r="12988" spans="5:9">
      <c r="E12988" s="236" t="s">
        <v>18188</v>
      </c>
      <c r="F12988" s="236" t="s">
        <v>1919</v>
      </c>
      <c r="G12988" s="235" t="str">
        <f t="shared" si="202"/>
        <v>0572023</v>
      </c>
      <c r="H12988" s="235" t="s">
        <v>18257</v>
      </c>
      <c r="I12988" s="235" t="s">
        <v>18256</v>
      </c>
    </row>
    <row r="12989" spans="5:9">
      <c r="E12989" s="236" t="s">
        <v>18188</v>
      </c>
      <c r="F12989" s="236" t="s">
        <v>2126</v>
      </c>
      <c r="G12989" s="235" t="str">
        <f t="shared" si="202"/>
        <v>0572024</v>
      </c>
      <c r="H12989" s="235" t="s">
        <v>3387</v>
      </c>
      <c r="I12989" s="235" t="s">
        <v>3386</v>
      </c>
    </row>
    <row r="12990" spans="5:9">
      <c r="E12990" s="236" t="s">
        <v>18188</v>
      </c>
      <c r="F12990" s="236" t="s">
        <v>1915</v>
      </c>
      <c r="G12990" s="235" t="str">
        <f t="shared" si="202"/>
        <v>0572025</v>
      </c>
      <c r="H12990" s="235" t="s">
        <v>3048</v>
      </c>
      <c r="I12990" s="235" t="s">
        <v>3047</v>
      </c>
    </row>
    <row r="12991" spans="5:9">
      <c r="E12991" s="236" t="s">
        <v>18188</v>
      </c>
      <c r="F12991" s="236" t="s">
        <v>2080</v>
      </c>
      <c r="G12991" s="235" t="str">
        <f t="shared" si="202"/>
        <v>0572026</v>
      </c>
      <c r="H12991" s="235" t="s">
        <v>3635</v>
      </c>
      <c r="I12991" s="235" t="s">
        <v>2478</v>
      </c>
    </row>
    <row r="12992" spans="5:9">
      <c r="E12992" s="236" t="s">
        <v>18188</v>
      </c>
      <c r="F12992" s="236" t="s">
        <v>922</v>
      </c>
      <c r="G12992" s="235" t="str">
        <f t="shared" si="202"/>
        <v>0572029</v>
      </c>
      <c r="H12992" s="235" t="s">
        <v>18255</v>
      </c>
      <c r="I12992" s="235" t="s">
        <v>7186</v>
      </c>
    </row>
    <row r="12993" spans="5:9">
      <c r="E12993" s="236" t="s">
        <v>18188</v>
      </c>
      <c r="F12993" s="236" t="s">
        <v>1621</v>
      </c>
      <c r="G12993" s="235" t="str">
        <f t="shared" si="202"/>
        <v>0572030</v>
      </c>
      <c r="H12993" s="235" t="s">
        <v>18254</v>
      </c>
      <c r="I12993" s="235" t="s">
        <v>18253</v>
      </c>
    </row>
    <row r="12994" spans="5:9">
      <c r="E12994" s="236" t="s">
        <v>18188</v>
      </c>
      <c r="F12994" s="236" t="s">
        <v>2121</v>
      </c>
      <c r="G12994" s="235" t="str">
        <f t="shared" ref="G12994:G13057" si="203">TEXT(E12994,"0000")&amp;TEXT(F12994,"000")</f>
        <v>0572031</v>
      </c>
      <c r="H12994" s="235" t="s">
        <v>18252</v>
      </c>
      <c r="I12994" s="235" t="s">
        <v>18251</v>
      </c>
    </row>
    <row r="12995" spans="5:9">
      <c r="E12995" s="236" t="s">
        <v>18188</v>
      </c>
      <c r="F12995" s="236" t="s">
        <v>1599</v>
      </c>
      <c r="G12995" s="235" t="str">
        <f t="shared" si="203"/>
        <v>0572032</v>
      </c>
      <c r="H12995" s="235" t="s">
        <v>18250</v>
      </c>
      <c r="I12995" s="235" t="s">
        <v>11187</v>
      </c>
    </row>
    <row r="12996" spans="5:9">
      <c r="E12996" s="236" t="s">
        <v>18188</v>
      </c>
      <c r="F12996" s="236" t="s">
        <v>1596</v>
      </c>
      <c r="G12996" s="235" t="str">
        <f t="shared" si="203"/>
        <v>0572033</v>
      </c>
      <c r="H12996" s="235" t="s">
        <v>13104</v>
      </c>
      <c r="I12996" s="235" t="s">
        <v>13103</v>
      </c>
    </row>
    <row r="12997" spans="5:9">
      <c r="E12997" s="236" t="s">
        <v>18188</v>
      </c>
      <c r="F12997" s="236" t="s">
        <v>1593</v>
      </c>
      <c r="G12997" s="235" t="str">
        <f t="shared" si="203"/>
        <v>0572034</v>
      </c>
      <c r="H12997" s="235" t="s">
        <v>13106</v>
      </c>
      <c r="I12997" s="235" t="s">
        <v>13105</v>
      </c>
    </row>
    <row r="12998" spans="5:9">
      <c r="E12998" s="236" t="s">
        <v>18188</v>
      </c>
      <c r="F12998" s="236" t="s">
        <v>1028</v>
      </c>
      <c r="G12998" s="235" t="str">
        <f t="shared" si="203"/>
        <v>0572035</v>
      </c>
      <c r="H12998" s="235" t="s">
        <v>1429</v>
      </c>
      <c r="I12998" s="235" t="s">
        <v>1428</v>
      </c>
    </row>
    <row r="12999" spans="5:9">
      <c r="E12999" s="236" t="s">
        <v>18188</v>
      </c>
      <c r="F12999" s="236" t="s">
        <v>1590</v>
      </c>
      <c r="G12999" s="235" t="str">
        <f t="shared" si="203"/>
        <v>0572036</v>
      </c>
      <c r="H12999" s="235" t="s">
        <v>18249</v>
      </c>
      <c r="I12999" s="235" t="s">
        <v>18248</v>
      </c>
    </row>
    <row r="13000" spans="5:9">
      <c r="E13000" s="236" t="s">
        <v>18188</v>
      </c>
      <c r="F13000" s="236" t="s">
        <v>1589</v>
      </c>
      <c r="G13000" s="235" t="str">
        <f t="shared" si="203"/>
        <v>0572037</v>
      </c>
      <c r="H13000" s="235" t="s">
        <v>10809</v>
      </c>
      <c r="I13000" s="235" t="s">
        <v>6992</v>
      </c>
    </row>
    <row r="13001" spans="5:9">
      <c r="E13001" s="236" t="s">
        <v>18188</v>
      </c>
      <c r="F13001" s="236" t="s">
        <v>919</v>
      </c>
      <c r="G13001" s="235" t="str">
        <f t="shared" si="203"/>
        <v>0572038</v>
      </c>
      <c r="H13001" s="235" t="s">
        <v>3410</v>
      </c>
      <c r="I13001" s="235" t="s">
        <v>3409</v>
      </c>
    </row>
    <row r="13002" spans="5:9">
      <c r="E13002" s="236" t="s">
        <v>18188</v>
      </c>
      <c r="F13002" s="236" t="s">
        <v>916</v>
      </c>
      <c r="G13002" s="235" t="str">
        <f t="shared" si="203"/>
        <v>0572039</v>
      </c>
      <c r="H13002" s="235" t="s">
        <v>18247</v>
      </c>
      <c r="I13002" s="235" t="s">
        <v>18246</v>
      </c>
    </row>
    <row r="13003" spans="5:9">
      <c r="E13003" s="236" t="s">
        <v>18188</v>
      </c>
      <c r="F13003" s="236" t="s">
        <v>1025</v>
      </c>
      <c r="G13003" s="235" t="str">
        <f t="shared" si="203"/>
        <v>0572040</v>
      </c>
      <c r="H13003" s="235" t="s">
        <v>3344</v>
      </c>
      <c r="I13003" s="235" t="s">
        <v>3343</v>
      </c>
    </row>
    <row r="13004" spans="5:9">
      <c r="E13004" s="236" t="s">
        <v>18188</v>
      </c>
      <c r="F13004" s="236" t="s">
        <v>1586</v>
      </c>
      <c r="G13004" s="235" t="str">
        <f t="shared" si="203"/>
        <v>0572041</v>
      </c>
      <c r="H13004" s="235" t="s">
        <v>3418</v>
      </c>
      <c r="I13004" s="235" t="s">
        <v>3417</v>
      </c>
    </row>
    <row r="13005" spans="5:9">
      <c r="E13005" s="236" t="s">
        <v>18188</v>
      </c>
      <c r="F13005" s="236" t="s">
        <v>2549</v>
      </c>
      <c r="G13005" s="235" t="str">
        <f t="shared" si="203"/>
        <v>0572042</v>
      </c>
      <c r="H13005" s="235" t="s">
        <v>3416</v>
      </c>
      <c r="I13005" s="235" t="s">
        <v>3415</v>
      </c>
    </row>
    <row r="13006" spans="5:9">
      <c r="E13006" s="236" t="s">
        <v>18188</v>
      </c>
      <c r="F13006" s="236" t="s">
        <v>2095</v>
      </c>
      <c r="G13006" s="235" t="str">
        <f t="shared" si="203"/>
        <v>0572043</v>
      </c>
      <c r="H13006" s="235" t="s">
        <v>18245</v>
      </c>
      <c r="I13006" s="235" t="s">
        <v>18244</v>
      </c>
    </row>
    <row r="13007" spans="5:9">
      <c r="E13007" s="236" t="s">
        <v>18188</v>
      </c>
      <c r="F13007" s="236" t="s">
        <v>2091</v>
      </c>
      <c r="G13007" s="235" t="str">
        <f t="shared" si="203"/>
        <v>0572044</v>
      </c>
      <c r="H13007" s="235" t="s">
        <v>18243</v>
      </c>
      <c r="I13007" s="235" t="s">
        <v>18242</v>
      </c>
    </row>
    <row r="13008" spans="5:9">
      <c r="E13008" s="236" t="s">
        <v>18188</v>
      </c>
      <c r="F13008" s="236" t="s">
        <v>2542</v>
      </c>
      <c r="G13008" s="235" t="str">
        <f t="shared" si="203"/>
        <v>0572045</v>
      </c>
      <c r="H13008" s="235" t="s">
        <v>18241</v>
      </c>
      <c r="I13008" s="235" t="s">
        <v>18240</v>
      </c>
    </row>
    <row r="13009" spans="5:9">
      <c r="E13009" s="236" t="s">
        <v>18188</v>
      </c>
      <c r="F13009" s="236" t="s">
        <v>4783</v>
      </c>
      <c r="G13009" s="235" t="str">
        <f t="shared" si="203"/>
        <v>0572046</v>
      </c>
      <c r="H13009" s="235" t="s">
        <v>18239</v>
      </c>
      <c r="I13009" s="235" t="s">
        <v>18238</v>
      </c>
    </row>
    <row r="13010" spans="5:9">
      <c r="E13010" s="236" t="s">
        <v>18188</v>
      </c>
      <c r="F13010" s="236" t="s">
        <v>3071</v>
      </c>
      <c r="G13010" s="235" t="str">
        <f t="shared" si="203"/>
        <v>0572047</v>
      </c>
      <c r="H13010" s="235" t="s">
        <v>3389</v>
      </c>
      <c r="I13010" s="235" t="s">
        <v>3388</v>
      </c>
    </row>
    <row r="13011" spans="5:9">
      <c r="E13011" s="236" t="s">
        <v>18188</v>
      </c>
      <c r="F13011" s="236" t="s">
        <v>913</v>
      </c>
      <c r="G13011" s="235" t="str">
        <f t="shared" si="203"/>
        <v>0572048</v>
      </c>
      <c r="H13011" s="235" t="s">
        <v>18237</v>
      </c>
      <c r="I13011" s="235" t="s">
        <v>18236</v>
      </c>
    </row>
    <row r="13012" spans="5:9">
      <c r="E13012" s="236" t="s">
        <v>18188</v>
      </c>
      <c r="F13012" s="236" t="s">
        <v>910</v>
      </c>
      <c r="G13012" s="235" t="str">
        <f t="shared" si="203"/>
        <v>0572049</v>
      </c>
      <c r="H13012" s="235" t="s">
        <v>3408</v>
      </c>
      <c r="I13012" s="235" t="s">
        <v>3407</v>
      </c>
    </row>
    <row r="13013" spans="5:9">
      <c r="E13013" s="236" t="s">
        <v>18188</v>
      </c>
      <c r="F13013" s="236" t="s">
        <v>1620</v>
      </c>
      <c r="G13013" s="235" t="str">
        <f t="shared" si="203"/>
        <v>0572050</v>
      </c>
      <c r="H13013" s="235" t="s">
        <v>18235</v>
      </c>
      <c r="I13013" s="235" t="s">
        <v>18234</v>
      </c>
    </row>
    <row r="13014" spans="5:9">
      <c r="E13014" s="236" t="s">
        <v>18188</v>
      </c>
      <c r="F13014" s="236" t="s">
        <v>2537</v>
      </c>
      <c r="G13014" s="235" t="str">
        <f t="shared" si="203"/>
        <v>0572051</v>
      </c>
      <c r="H13014" s="235" t="s">
        <v>3531</v>
      </c>
      <c r="I13014" s="235" t="s">
        <v>3530</v>
      </c>
    </row>
    <row r="13015" spans="5:9">
      <c r="E13015" s="236" t="s">
        <v>18188</v>
      </c>
      <c r="F13015" s="236" t="s">
        <v>2534</v>
      </c>
      <c r="G13015" s="235" t="str">
        <f t="shared" si="203"/>
        <v>0572052</v>
      </c>
      <c r="H13015" s="235" t="s">
        <v>8740</v>
      </c>
      <c r="I13015" s="235" t="s">
        <v>5991</v>
      </c>
    </row>
    <row r="13016" spans="5:9">
      <c r="E13016" s="236" t="s">
        <v>18188</v>
      </c>
      <c r="F13016" s="236" t="s">
        <v>4317</v>
      </c>
      <c r="G13016" s="235" t="str">
        <f t="shared" si="203"/>
        <v>0572054</v>
      </c>
      <c r="H13016" s="235" t="s">
        <v>18233</v>
      </c>
      <c r="I13016" s="235" t="s">
        <v>18232</v>
      </c>
    </row>
    <row r="13017" spans="5:9">
      <c r="E13017" s="236" t="s">
        <v>18188</v>
      </c>
      <c r="F13017" s="236" t="s">
        <v>4314</v>
      </c>
      <c r="G13017" s="235" t="str">
        <f t="shared" si="203"/>
        <v>0572055</v>
      </c>
      <c r="H13017" s="235" t="s">
        <v>18231</v>
      </c>
      <c r="I13017" s="235" t="s">
        <v>18230</v>
      </c>
    </row>
    <row r="13018" spans="5:9">
      <c r="E13018" s="236" t="s">
        <v>18188</v>
      </c>
      <c r="F13018" s="236" t="s">
        <v>3651</v>
      </c>
      <c r="G13018" s="235" t="str">
        <f t="shared" si="203"/>
        <v>0572056</v>
      </c>
      <c r="H13018" s="235" t="s">
        <v>18229</v>
      </c>
      <c r="I13018" s="235" t="s">
        <v>18228</v>
      </c>
    </row>
    <row r="13019" spans="5:9">
      <c r="E13019" s="236" t="s">
        <v>18188</v>
      </c>
      <c r="F13019" s="236" t="s">
        <v>4772</v>
      </c>
      <c r="G13019" s="235" t="str">
        <f t="shared" si="203"/>
        <v>0572057</v>
      </c>
      <c r="H13019" s="235" t="s">
        <v>14918</v>
      </c>
      <c r="I13019" s="235" t="s">
        <v>14917</v>
      </c>
    </row>
    <row r="13020" spans="5:9">
      <c r="E13020" s="236" t="s">
        <v>18188</v>
      </c>
      <c r="F13020" s="236" t="s">
        <v>907</v>
      </c>
      <c r="G13020" s="235" t="str">
        <f t="shared" si="203"/>
        <v>0572058</v>
      </c>
      <c r="H13020" s="235" t="s">
        <v>10971</v>
      </c>
      <c r="I13020" s="235" t="s">
        <v>10970</v>
      </c>
    </row>
    <row r="13021" spans="5:9">
      <c r="E13021" s="236" t="s">
        <v>18188</v>
      </c>
      <c r="F13021" s="236" t="s">
        <v>904</v>
      </c>
      <c r="G13021" s="235" t="str">
        <f t="shared" si="203"/>
        <v>0572059</v>
      </c>
      <c r="H13021" s="235" t="s">
        <v>18227</v>
      </c>
      <c r="I13021" s="235" t="s">
        <v>18226</v>
      </c>
    </row>
    <row r="13022" spans="5:9">
      <c r="E13022" s="236" t="s">
        <v>18188</v>
      </c>
      <c r="F13022" s="236" t="s">
        <v>1140</v>
      </c>
      <c r="G13022" s="235" t="str">
        <f t="shared" si="203"/>
        <v>0572060</v>
      </c>
      <c r="H13022" s="235" t="s">
        <v>17759</v>
      </c>
      <c r="I13022" s="235" t="s">
        <v>3963</v>
      </c>
    </row>
    <row r="13023" spans="5:9">
      <c r="E13023" s="236" t="s">
        <v>18188</v>
      </c>
      <c r="F13023" s="236" t="s">
        <v>3067</v>
      </c>
      <c r="G13023" s="235" t="str">
        <f t="shared" si="203"/>
        <v>0572061</v>
      </c>
      <c r="H13023" s="235" t="s">
        <v>3382</v>
      </c>
      <c r="I13023" s="235" t="s">
        <v>3381</v>
      </c>
    </row>
    <row r="13024" spans="5:9">
      <c r="E13024" s="236" t="s">
        <v>18188</v>
      </c>
      <c r="F13024" s="236" t="s">
        <v>5249</v>
      </c>
      <c r="G13024" s="235" t="str">
        <f t="shared" si="203"/>
        <v>0572062</v>
      </c>
      <c r="H13024" s="235" t="s">
        <v>17892</v>
      </c>
      <c r="I13024" s="235" t="s">
        <v>10830</v>
      </c>
    </row>
    <row r="13025" spans="5:9">
      <c r="E13025" s="236" t="s">
        <v>18188</v>
      </c>
      <c r="F13025" s="236" t="s">
        <v>4307</v>
      </c>
      <c r="G13025" s="235" t="str">
        <f t="shared" si="203"/>
        <v>0572063</v>
      </c>
      <c r="H13025" s="235" t="s">
        <v>18225</v>
      </c>
      <c r="I13025" s="235" t="s">
        <v>18224</v>
      </c>
    </row>
    <row r="13026" spans="5:9">
      <c r="E13026" s="236" t="s">
        <v>18188</v>
      </c>
      <c r="F13026" s="236" t="s">
        <v>5248</v>
      </c>
      <c r="G13026" s="235" t="str">
        <f t="shared" si="203"/>
        <v>0572064</v>
      </c>
      <c r="H13026" s="235" t="s">
        <v>18223</v>
      </c>
      <c r="I13026" s="235" t="s">
        <v>18222</v>
      </c>
    </row>
    <row r="13027" spans="5:9">
      <c r="E13027" s="236" t="s">
        <v>18188</v>
      </c>
      <c r="F13027" s="236" t="s">
        <v>4769</v>
      </c>
      <c r="G13027" s="235" t="str">
        <f t="shared" si="203"/>
        <v>0572065</v>
      </c>
      <c r="H13027" s="235" t="s">
        <v>3363</v>
      </c>
      <c r="I13027" s="235" t="s">
        <v>3362</v>
      </c>
    </row>
    <row r="13028" spans="5:9">
      <c r="E13028" s="236" t="s">
        <v>18188</v>
      </c>
      <c r="F13028" s="236" t="s">
        <v>4502</v>
      </c>
      <c r="G13028" s="235" t="str">
        <f t="shared" si="203"/>
        <v>0572066</v>
      </c>
      <c r="H13028" s="235" t="s">
        <v>1142</v>
      </c>
      <c r="I13028" s="235" t="s">
        <v>1141</v>
      </c>
    </row>
    <row r="13029" spans="5:9">
      <c r="E13029" s="236" t="s">
        <v>18188</v>
      </c>
      <c r="F13029" s="236" t="s">
        <v>4304</v>
      </c>
      <c r="G13029" s="235" t="str">
        <f t="shared" si="203"/>
        <v>0572067</v>
      </c>
      <c r="H13029" s="235" t="s">
        <v>18221</v>
      </c>
      <c r="I13029" s="235" t="s">
        <v>18220</v>
      </c>
    </row>
    <row r="13030" spans="5:9">
      <c r="E13030" s="236" t="s">
        <v>18188</v>
      </c>
      <c r="F13030" s="236" t="s">
        <v>901</v>
      </c>
      <c r="G13030" s="235" t="str">
        <f t="shared" si="203"/>
        <v>0572068</v>
      </c>
      <c r="H13030" s="235" t="s">
        <v>18219</v>
      </c>
      <c r="I13030" s="235" t="s">
        <v>18218</v>
      </c>
    </row>
    <row r="13031" spans="5:9">
      <c r="E13031" s="236" t="s">
        <v>18188</v>
      </c>
      <c r="F13031" s="236" t="s">
        <v>898</v>
      </c>
      <c r="G13031" s="235" t="str">
        <f t="shared" si="203"/>
        <v>0572069</v>
      </c>
      <c r="H13031" s="235" t="s">
        <v>18152</v>
      </c>
      <c r="I13031" s="235" t="s">
        <v>18151</v>
      </c>
    </row>
    <row r="13032" spans="5:9">
      <c r="E13032" s="236" t="s">
        <v>18188</v>
      </c>
      <c r="F13032" s="236" t="s">
        <v>1077</v>
      </c>
      <c r="G13032" s="235" t="str">
        <f t="shared" si="203"/>
        <v>0572070</v>
      </c>
      <c r="H13032" s="235" t="s">
        <v>18217</v>
      </c>
      <c r="I13032" s="235" t="s">
        <v>18216</v>
      </c>
    </row>
    <row r="13033" spans="5:9">
      <c r="E13033" s="236" t="s">
        <v>18188</v>
      </c>
      <c r="F13033" s="236" t="s">
        <v>2648</v>
      </c>
      <c r="G13033" s="235" t="str">
        <f t="shared" si="203"/>
        <v>0572071</v>
      </c>
      <c r="H13033" s="235" t="s">
        <v>2451</v>
      </c>
      <c r="I13033" s="235" t="s">
        <v>2450</v>
      </c>
    </row>
    <row r="13034" spans="5:9">
      <c r="E13034" s="236" t="s">
        <v>18188</v>
      </c>
      <c r="F13034" s="236" t="s">
        <v>4941</v>
      </c>
      <c r="G13034" s="235" t="str">
        <f t="shared" si="203"/>
        <v>0572072</v>
      </c>
      <c r="H13034" s="235" t="s">
        <v>17110</v>
      </c>
      <c r="I13034" s="235" t="s">
        <v>17109</v>
      </c>
    </row>
    <row r="13035" spans="5:9">
      <c r="E13035" s="236" t="s">
        <v>18188</v>
      </c>
      <c r="F13035" s="236" t="s">
        <v>1686</v>
      </c>
      <c r="G13035" s="235" t="str">
        <f t="shared" si="203"/>
        <v>0572073</v>
      </c>
      <c r="H13035" s="235" t="s">
        <v>18215</v>
      </c>
      <c r="I13035" s="235" t="s">
        <v>18214</v>
      </c>
    </row>
    <row r="13036" spans="5:9">
      <c r="E13036" s="236" t="s">
        <v>18188</v>
      </c>
      <c r="F13036" s="236" t="s">
        <v>4974</v>
      </c>
      <c r="G13036" s="235" t="str">
        <f t="shared" si="203"/>
        <v>0572074</v>
      </c>
      <c r="H13036" s="235" t="s">
        <v>1070</v>
      </c>
      <c r="I13036" s="235" t="s">
        <v>1069</v>
      </c>
    </row>
    <row r="13037" spans="5:9">
      <c r="E13037" s="236" t="s">
        <v>18188</v>
      </c>
      <c r="F13037" s="236" t="s">
        <v>1135</v>
      </c>
      <c r="G13037" s="235" t="str">
        <f t="shared" si="203"/>
        <v>0572075</v>
      </c>
      <c r="H13037" s="235" t="s">
        <v>18213</v>
      </c>
      <c r="I13037" s="235" t="s">
        <v>18212</v>
      </c>
    </row>
    <row r="13038" spans="5:9">
      <c r="E13038" s="236" t="s">
        <v>18188</v>
      </c>
      <c r="F13038" s="236" t="s">
        <v>6204</v>
      </c>
      <c r="G13038" s="235" t="str">
        <f t="shared" si="203"/>
        <v>0572076</v>
      </c>
      <c r="H13038" s="235" t="s">
        <v>11053</v>
      </c>
      <c r="I13038" s="235" t="s">
        <v>11052</v>
      </c>
    </row>
    <row r="13039" spans="5:9">
      <c r="E13039" s="236" t="s">
        <v>18188</v>
      </c>
      <c r="F13039" s="236" t="s">
        <v>4299</v>
      </c>
      <c r="G13039" s="235" t="str">
        <f t="shared" si="203"/>
        <v>0572077</v>
      </c>
      <c r="H13039" s="235" t="s">
        <v>13989</v>
      </c>
      <c r="I13039" s="235" t="s">
        <v>13988</v>
      </c>
    </row>
    <row r="13040" spans="5:9">
      <c r="E13040" s="236" t="s">
        <v>18188</v>
      </c>
      <c r="F13040" s="236" t="s">
        <v>895</v>
      </c>
      <c r="G13040" s="235" t="str">
        <f t="shared" si="203"/>
        <v>0572078</v>
      </c>
      <c r="H13040" s="235" t="s">
        <v>13993</v>
      </c>
      <c r="I13040" s="235" t="s">
        <v>13992</v>
      </c>
    </row>
    <row r="13041" spans="5:9">
      <c r="E13041" s="236" t="s">
        <v>18188</v>
      </c>
      <c r="F13041" s="236" t="s">
        <v>892</v>
      </c>
      <c r="G13041" s="235" t="str">
        <f t="shared" si="203"/>
        <v>0572079</v>
      </c>
      <c r="H13041" s="235" t="s">
        <v>5243</v>
      </c>
      <c r="I13041" s="235" t="s">
        <v>5242</v>
      </c>
    </row>
    <row r="13042" spans="5:9">
      <c r="E13042" s="236" t="s">
        <v>18188</v>
      </c>
      <c r="F13042" s="236" t="s">
        <v>1615</v>
      </c>
      <c r="G13042" s="235" t="str">
        <f t="shared" si="203"/>
        <v>0572080</v>
      </c>
      <c r="H13042" s="235" t="s">
        <v>11296</v>
      </c>
      <c r="I13042" s="235" t="s">
        <v>8598</v>
      </c>
    </row>
    <row r="13043" spans="5:9">
      <c r="E13043" s="236" t="s">
        <v>18188</v>
      </c>
      <c r="F13043" s="236" t="s">
        <v>3062</v>
      </c>
      <c r="G13043" s="235" t="str">
        <f t="shared" si="203"/>
        <v>0572081</v>
      </c>
      <c r="H13043" s="235" t="s">
        <v>11308</v>
      </c>
      <c r="I13043" s="235" t="s">
        <v>11307</v>
      </c>
    </row>
    <row r="13044" spans="5:9">
      <c r="E13044" s="236" t="s">
        <v>18188</v>
      </c>
      <c r="F13044" s="236" t="s">
        <v>3644</v>
      </c>
      <c r="G13044" s="235" t="str">
        <f t="shared" si="203"/>
        <v>0572082</v>
      </c>
      <c r="H13044" s="235" t="s">
        <v>11280</v>
      </c>
      <c r="I13044" s="235" t="s">
        <v>11279</v>
      </c>
    </row>
    <row r="13045" spans="5:9">
      <c r="E13045" s="236" t="s">
        <v>18188</v>
      </c>
      <c r="F13045" s="236" t="s">
        <v>880</v>
      </c>
      <c r="G13045" s="235" t="str">
        <f t="shared" si="203"/>
        <v>0572099</v>
      </c>
      <c r="H13045" s="235" t="s">
        <v>28665</v>
      </c>
      <c r="I13045" s="235" t="s">
        <v>28972</v>
      </c>
    </row>
    <row r="13046" spans="5:9">
      <c r="E13046" s="236" t="s">
        <v>18188</v>
      </c>
      <c r="F13046" s="236" t="s">
        <v>856</v>
      </c>
      <c r="G13046" s="235" t="str">
        <f t="shared" si="203"/>
        <v>0572139</v>
      </c>
      <c r="H13046" s="235" t="s">
        <v>18211</v>
      </c>
      <c r="I13046" s="235" t="s">
        <v>11037</v>
      </c>
    </row>
    <row r="13047" spans="5:9">
      <c r="E13047" s="236" t="s">
        <v>18188</v>
      </c>
      <c r="F13047" s="236" t="s">
        <v>1392</v>
      </c>
      <c r="G13047" s="235" t="str">
        <f t="shared" si="203"/>
        <v>0572140</v>
      </c>
      <c r="H13047" s="235" t="s">
        <v>9618</v>
      </c>
      <c r="I13047" s="235" t="s">
        <v>9617</v>
      </c>
    </row>
    <row r="13048" spans="5:9">
      <c r="E13048" s="236" t="s">
        <v>18188</v>
      </c>
      <c r="F13048" s="236" t="s">
        <v>1539</v>
      </c>
      <c r="G13048" s="235" t="str">
        <f t="shared" si="203"/>
        <v>0572141</v>
      </c>
      <c r="H13048" s="235" t="s">
        <v>14039</v>
      </c>
      <c r="I13048" s="235" t="s">
        <v>14038</v>
      </c>
    </row>
    <row r="13049" spans="5:9">
      <c r="E13049" s="236" t="s">
        <v>18188</v>
      </c>
      <c r="F13049" s="236" t="s">
        <v>4181</v>
      </c>
      <c r="G13049" s="235" t="str">
        <f t="shared" si="203"/>
        <v>0572143</v>
      </c>
      <c r="H13049" s="235" t="s">
        <v>18210</v>
      </c>
      <c r="I13049" s="235" t="s">
        <v>18209</v>
      </c>
    </row>
    <row r="13050" spans="5:9">
      <c r="E13050" s="236" t="s">
        <v>18188</v>
      </c>
      <c r="F13050" s="236" t="s">
        <v>1855</v>
      </c>
      <c r="G13050" s="235" t="str">
        <f t="shared" si="203"/>
        <v>0572144</v>
      </c>
      <c r="H13050" s="235" t="s">
        <v>13849</v>
      </c>
      <c r="I13050" s="235" t="s">
        <v>13848</v>
      </c>
    </row>
    <row r="13051" spans="5:9">
      <c r="E13051" s="236" t="s">
        <v>18188</v>
      </c>
      <c r="F13051" s="236" t="s">
        <v>4178</v>
      </c>
      <c r="G13051" s="235" t="str">
        <f t="shared" si="203"/>
        <v>0572145</v>
      </c>
      <c r="H13051" s="235" t="s">
        <v>18208</v>
      </c>
      <c r="I13051" s="235" t="s">
        <v>18207</v>
      </c>
    </row>
    <row r="13052" spans="5:9">
      <c r="E13052" s="236" t="s">
        <v>18188</v>
      </c>
      <c r="F13052" s="236" t="s">
        <v>2705</v>
      </c>
      <c r="G13052" s="235" t="str">
        <f t="shared" si="203"/>
        <v>0572146</v>
      </c>
      <c r="H13052" s="235" t="s">
        <v>18206</v>
      </c>
      <c r="I13052" s="235" t="s">
        <v>18205</v>
      </c>
    </row>
    <row r="13053" spans="5:9">
      <c r="E13053" s="236" t="s">
        <v>18188</v>
      </c>
      <c r="F13053" s="236" t="s">
        <v>4175</v>
      </c>
      <c r="G13053" s="235" t="str">
        <f t="shared" si="203"/>
        <v>0572147</v>
      </c>
      <c r="H13053" s="235" t="s">
        <v>2283</v>
      </c>
      <c r="I13053" s="235" t="s">
        <v>2282</v>
      </c>
    </row>
    <row r="13054" spans="5:9">
      <c r="E13054" s="236" t="s">
        <v>18188</v>
      </c>
      <c r="F13054" s="236" t="s">
        <v>853</v>
      </c>
      <c r="G13054" s="235" t="str">
        <f t="shared" si="203"/>
        <v>0572148</v>
      </c>
      <c r="H13054" s="235" t="s">
        <v>1444</v>
      </c>
      <c r="I13054" s="235" t="s">
        <v>1443</v>
      </c>
    </row>
    <row r="13055" spans="5:9">
      <c r="E13055" s="236" t="s">
        <v>18188</v>
      </c>
      <c r="F13055" s="236" t="s">
        <v>850</v>
      </c>
      <c r="G13055" s="235" t="str">
        <f t="shared" si="203"/>
        <v>0572149</v>
      </c>
      <c r="H13055" s="235" t="s">
        <v>18204</v>
      </c>
      <c r="I13055" s="235" t="s">
        <v>18203</v>
      </c>
    </row>
    <row r="13056" spans="5:9">
      <c r="E13056" s="236" t="s">
        <v>18188</v>
      </c>
      <c r="F13056" s="236" t="s">
        <v>1045</v>
      </c>
      <c r="G13056" s="235" t="str">
        <f t="shared" si="203"/>
        <v>0572150</v>
      </c>
      <c r="H13056" s="235" t="s">
        <v>13924</v>
      </c>
      <c r="I13056" s="235" t="s">
        <v>13923</v>
      </c>
    </row>
    <row r="13057" spans="5:9">
      <c r="E13057" s="236" t="s">
        <v>18188</v>
      </c>
      <c r="F13057" s="236" t="s">
        <v>4168</v>
      </c>
      <c r="G13057" s="235" t="str">
        <f t="shared" si="203"/>
        <v>0572151</v>
      </c>
      <c r="H13057" s="235" t="s">
        <v>2986</v>
      </c>
      <c r="I13057" s="235" t="s">
        <v>2985</v>
      </c>
    </row>
    <row r="13058" spans="5:9">
      <c r="E13058" s="236" t="s">
        <v>18188</v>
      </c>
      <c r="F13058" s="236" t="s">
        <v>2702</v>
      </c>
      <c r="G13058" s="235" t="str">
        <f t="shared" ref="G13058:G13121" si="204">TEXT(E13058,"0000")&amp;TEXT(F13058,"000")</f>
        <v>0572152</v>
      </c>
      <c r="H13058" s="235" t="s">
        <v>13905</v>
      </c>
      <c r="I13058" s="235" t="s">
        <v>13904</v>
      </c>
    </row>
    <row r="13059" spans="5:9">
      <c r="E13059" s="236" t="s">
        <v>18188</v>
      </c>
      <c r="F13059" s="236" t="s">
        <v>4163</v>
      </c>
      <c r="G13059" s="235" t="str">
        <f t="shared" si="204"/>
        <v>0572153</v>
      </c>
      <c r="H13059" s="235" t="s">
        <v>18202</v>
      </c>
      <c r="I13059" s="235" t="s">
        <v>18201</v>
      </c>
    </row>
    <row r="13060" spans="5:9">
      <c r="E13060" s="236" t="s">
        <v>18188</v>
      </c>
      <c r="F13060" s="236" t="s">
        <v>3348</v>
      </c>
      <c r="G13060" s="235" t="str">
        <f t="shared" si="204"/>
        <v>0572154</v>
      </c>
      <c r="H13060" s="235" t="s">
        <v>18200</v>
      </c>
      <c r="I13060" s="235" t="s">
        <v>5412</v>
      </c>
    </row>
    <row r="13061" spans="5:9">
      <c r="E13061" s="236" t="s">
        <v>18188</v>
      </c>
      <c r="F13061" s="236" t="s">
        <v>4624</v>
      </c>
      <c r="G13061" s="235" t="str">
        <f t="shared" si="204"/>
        <v>0572155</v>
      </c>
      <c r="H13061" s="235" t="s">
        <v>18199</v>
      </c>
      <c r="I13061" s="235" t="s">
        <v>5421</v>
      </c>
    </row>
    <row r="13062" spans="5:9">
      <c r="E13062" s="236" t="s">
        <v>18188</v>
      </c>
      <c r="F13062" s="236" t="s">
        <v>3347</v>
      </c>
      <c r="G13062" s="235" t="str">
        <f t="shared" si="204"/>
        <v>0572156</v>
      </c>
      <c r="H13062" s="235" t="s">
        <v>18198</v>
      </c>
      <c r="I13062" s="235" t="s">
        <v>9156</v>
      </c>
    </row>
    <row r="13063" spans="5:9">
      <c r="E13063" s="236" t="s">
        <v>18188</v>
      </c>
      <c r="F13063" s="236" t="s">
        <v>847</v>
      </c>
      <c r="G13063" s="235" t="str">
        <f t="shared" si="204"/>
        <v>0572159</v>
      </c>
      <c r="H13063" s="235" t="s">
        <v>18150</v>
      </c>
      <c r="I13063" s="235" t="s">
        <v>18149</v>
      </c>
    </row>
    <row r="13064" spans="5:9">
      <c r="E13064" s="236" t="s">
        <v>18188</v>
      </c>
      <c r="F13064" s="236" t="s">
        <v>1645</v>
      </c>
      <c r="G13064" s="235" t="str">
        <f t="shared" si="204"/>
        <v>0572160</v>
      </c>
      <c r="H13064" s="235" t="s">
        <v>1755</v>
      </c>
      <c r="I13064" s="235" t="s">
        <v>1754</v>
      </c>
    </row>
    <row r="13065" spans="5:9">
      <c r="E13065" s="236" t="s">
        <v>18188</v>
      </c>
      <c r="F13065" s="236" t="s">
        <v>4153</v>
      </c>
      <c r="G13065" s="235" t="str">
        <f t="shared" si="204"/>
        <v>0572161</v>
      </c>
      <c r="H13065" s="235" t="s">
        <v>18197</v>
      </c>
      <c r="I13065" s="235" t="s">
        <v>18196</v>
      </c>
    </row>
    <row r="13066" spans="5:9">
      <c r="E13066" s="236" t="s">
        <v>18188</v>
      </c>
      <c r="F13066" s="236" t="s">
        <v>4110</v>
      </c>
      <c r="G13066" s="235" t="str">
        <f t="shared" si="204"/>
        <v>0572188</v>
      </c>
      <c r="H13066" s="235" t="s">
        <v>18195</v>
      </c>
      <c r="I13066" s="235" t="s">
        <v>18194</v>
      </c>
    </row>
    <row r="13067" spans="5:9">
      <c r="E13067" s="236" t="s">
        <v>18188</v>
      </c>
      <c r="F13067" s="236" t="s">
        <v>838</v>
      </c>
      <c r="G13067" s="235" t="str">
        <f t="shared" si="204"/>
        <v>0572189</v>
      </c>
      <c r="H13067" s="235" t="s">
        <v>5228</v>
      </c>
      <c r="I13067" s="235" t="s">
        <v>5227</v>
      </c>
    </row>
    <row r="13068" spans="5:9">
      <c r="E13068" s="236" t="s">
        <v>18188</v>
      </c>
      <c r="F13068" s="236" t="s">
        <v>3634</v>
      </c>
      <c r="G13068" s="235" t="str">
        <f t="shared" si="204"/>
        <v>0572191</v>
      </c>
      <c r="H13068" s="235" t="s">
        <v>18193</v>
      </c>
      <c r="I13068" s="235" t="s">
        <v>18192</v>
      </c>
    </row>
    <row r="13069" spans="5:9">
      <c r="E13069" s="236" t="s">
        <v>18188</v>
      </c>
      <c r="F13069" s="236" t="s">
        <v>3631</v>
      </c>
      <c r="G13069" s="235" t="str">
        <f t="shared" si="204"/>
        <v>0572192</v>
      </c>
      <c r="H13069" s="235" t="s">
        <v>18191</v>
      </c>
      <c r="I13069" s="235" t="s">
        <v>18190</v>
      </c>
    </row>
    <row r="13070" spans="5:9">
      <c r="E13070" s="236" t="s">
        <v>18188</v>
      </c>
      <c r="F13070" s="236" t="s">
        <v>3628</v>
      </c>
      <c r="G13070" s="235" t="str">
        <f t="shared" si="204"/>
        <v>0572193</v>
      </c>
      <c r="H13070" s="235" t="s">
        <v>18189</v>
      </c>
      <c r="I13070" s="235" t="s">
        <v>13589</v>
      </c>
    </row>
    <row r="13071" spans="5:9">
      <c r="E13071" s="236" t="s">
        <v>18188</v>
      </c>
      <c r="F13071" s="236" t="s">
        <v>835</v>
      </c>
      <c r="G13071" s="235" t="str">
        <f t="shared" si="204"/>
        <v>0572199</v>
      </c>
      <c r="H13071" s="235" t="s">
        <v>4752</v>
      </c>
      <c r="I13071" s="235" t="s">
        <v>4751</v>
      </c>
    </row>
    <row r="13072" spans="5:9">
      <c r="E13072" s="236" t="s">
        <v>18188</v>
      </c>
      <c r="F13072" s="236" t="s">
        <v>1130</v>
      </c>
      <c r="G13072" s="235" t="str">
        <f t="shared" si="204"/>
        <v>0572200</v>
      </c>
      <c r="H13072" s="235" t="s">
        <v>11074</v>
      </c>
      <c r="I13072" s="235" t="s">
        <v>11073</v>
      </c>
    </row>
    <row r="13073" spans="5:9">
      <c r="E13073" s="236" t="s">
        <v>18143</v>
      </c>
      <c r="F13073" s="236" t="s">
        <v>1066</v>
      </c>
      <c r="G13073" s="235" t="str">
        <f t="shared" si="204"/>
        <v>0573100</v>
      </c>
      <c r="H13073" s="235" t="s">
        <v>10986</v>
      </c>
      <c r="I13073" s="235" t="s">
        <v>935</v>
      </c>
    </row>
    <row r="13074" spans="5:9">
      <c r="E13074" s="236" t="s">
        <v>18143</v>
      </c>
      <c r="F13074" s="236" t="s">
        <v>1388</v>
      </c>
      <c r="G13074" s="235" t="str">
        <f t="shared" si="204"/>
        <v>0573101</v>
      </c>
      <c r="H13074" s="235" t="s">
        <v>18187</v>
      </c>
      <c r="I13074" s="235" t="s">
        <v>18186</v>
      </c>
    </row>
    <row r="13075" spans="5:9">
      <c r="E13075" s="236" t="s">
        <v>18143</v>
      </c>
      <c r="F13075" s="236" t="s">
        <v>1378</v>
      </c>
      <c r="G13075" s="235" t="str">
        <f t="shared" si="204"/>
        <v>0573102</v>
      </c>
      <c r="H13075" s="235" t="s">
        <v>18185</v>
      </c>
      <c r="I13075" s="235" t="s">
        <v>18184</v>
      </c>
    </row>
    <row r="13076" spans="5:9">
      <c r="E13076" s="236" t="s">
        <v>18143</v>
      </c>
      <c r="F13076" s="236" t="s">
        <v>1484</v>
      </c>
      <c r="G13076" s="235" t="str">
        <f t="shared" si="204"/>
        <v>0573103</v>
      </c>
      <c r="H13076" s="235" t="s">
        <v>11607</v>
      </c>
      <c r="I13076" s="235" t="s">
        <v>11606</v>
      </c>
    </row>
    <row r="13077" spans="5:9">
      <c r="E13077" s="236" t="s">
        <v>18143</v>
      </c>
      <c r="F13077" s="236" t="s">
        <v>1375</v>
      </c>
      <c r="G13077" s="235" t="str">
        <f t="shared" si="204"/>
        <v>0573104</v>
      </c>
      <c r="H13077" s="235" t="s">
        <v>1342</v>
      </c>
      <c r="I13077" s="235" t="s">
        <v>1341</v>
      </c>
    </row>
    <row r="13078" spans="5:9">
      <c r="E13078" s="236" t="s">
        <v>18143</v>
      </c>
      <c r="F13078" s="236" t="s">
        <v>1372</v>
      </c>
      <c r="G13078" s="235" t="str">
        <f t="shared" si="204"/>
        <v>0573105</v>
      </c>
      <c r="H13078" s="235" t="s">
        <v>12937</v>
      </c>
      <c r="I13078" s="235" t="s">
        <v>17294</v>
      </c>
    </row>
    <row r="13079" spans="5:9">
      <c r="E13079" s="236" t="s">
        <v>18143</v>
      </c>
      <c r="F13079" s="236" t="s">
        <v>1369</v>
      </c>
      <c r="G13079" s="235" t="str">
        <f t="shared" si="204"/>
        <v>0573106</v>
      </c>
      <c r="H13079" s="235" t="s">
        <v>3260</v>
      </c>
      <c r="I13079" s="235" t="s">
        <v>3259</v>
      </c>
    </row>
    <row r="13080" spans="5:9">
      <c r="E13080" s="236" t="s">
        <v>18143</v>
      </c>
      <c r="F13080" s="236" t="s">
        <v>1366</v>
      </c>
      <c r="G13080" s="235" t="str">
        <f t="shared" si="204"/>
        <v>0573107</v>
      </c>
      <c r="H13080" s="235" t="s">
        <v>18183</v>
      </c>
      <c r="I13080" s="235" t="s">
        <v>18182</v>
      </c>
    </row>
    <row r="13081" spans="5:9">
      <c r="E13081" s="236" t="s">
        <v>18143</v>
      </c>
      <c r="F13081" s="236" t="s">
        <v>877</v>
      </c>
      <c r="G13081" s="235" t="str">
        <f t="shared" si="204"/>
        <v>0573108</v>
      </c>
      <c r="H13081" s="235" t="s">
        <v>3294</v>
      </c>
      <c r="I13081" s="235" t="s">
        <v>3293</v>
      </c>
    </row>
    <row r="13082" spans="5:9">
      <c r="E13082" s="236" t="s">
        <v>18143</v>
      </c>
      <c r="F13082" s="236" t="s">
        <v>874</v>
      </c>
      <c r="G13082" s="235" t="str">
        <f t="shared" si="204"/>
        <v>0573109</v>
      </c>
      <c r="H13082" s="235" t="s">
        <v>11605</v>
      </c>
      <c r="I13082" s="235" t="s">
        <v>11604</v>
      </c>
    </row>
    <row r="13083" spans="5:9">
      <c r="E13083" s="236" t="s">
        <v>18143</v>
      </c>
      <c r="F13083" s="236" t="s">
        <v>1359</v>
      </c>
      <c r="G13083" s="235" t="str">
        <f t="shared" si="204"/>
        <v>0573110</v>
      </c>
      <c r="H13083" s="235" t="s">
        <v>3299</v>
      </c>
      <c r="I13083" s="235" t="s">
        <v>1677</v>
      </c>
    </row>
    <row r="13084" spans="5:9">
      <c r="E13084" s="236" t="s">
        <v>18143</v>
      </c>
      <c r="F13084" s="236" t="s">
        <v>1356</v>
      </c>
      <c r="G13084" s="235" t="str">
        <f t="shared" si="204"/>
        <v>0573111</v>
      </c>
      <c r="H13084" s="235" t="s">
        <v>2448</v>
      </c>
      <c r="I13084" s="235" t="s">
        <v>2447</v>
      </c>
    </row>
    <row r="13085" spans="5:9">
      <c r="E13085" s="236" t="s">
        <v>18143</v>
      </c>
      <c r="F13085" s="236" t="s">
        <v>1353</v>
      </c>
      <c r="G13085" s="235" t="str">
        <f t="shared" si="204"/>
        <v>0573112</v>
      </c>
      <c r="H13085" s="235" t="s">
        <v>13612</v>
      </c>
      <c r="I13085" s="235" t="s">
        <v>13611</v>
      </c>
    </row>
    <row r="13086" spans="5:9">
      <c r="E13086" s="236" t="s">
        <v>18143</v>
      </c>
      <c r="F13086" s="236" t="s">
        <v>1349</v>
      </c>
      <c r="G13086" s="235" t="str">
        <f t="shared" si="204"/>
        <v>0573113</v>
      </c>
      <c r="H13086" s="235" t="s">
        <v>17722</v>
      </c>
      <c r="I13086" s="235" t="s">
        <v>12720</v>
      </c>
    </row>
    <row r="13087" spans="5:9">
      <c r="E13087" s="236" t="s">
        <v>18143</v>
      </c>
      <c r="F13087" s="236" t="s">
        <v>1434</v>
      </c>
      <c r="G13087" s="235" t="str">
        <f t="shared" si="204"/>
        <v>0573114</v>
      </c>
      <c r="H13087" s="235" t="s">
        <v>18181</v>
      </c>
      <c r="I13087" s="235" t="s">
        <v>18180</v>
      </c>
    </row>
    <row r="13088" spans="5:9">
      <c r="E13088" s="236" t="s">
        <v>18143</v>
      </c>
      <c r="F13088" s="236" t="s">
        <v>1548</v>
      </c>
      <c r="G13088" s="235" t="str">
        <f t="shared" si="204"/>
        <v>0573115</v>
      </c>
      <c r="H13088" s="235" t="s">
        <v>7882</v>
      </c>
      <c r="I13088" s="235" t="s">
        <v>7881</v>
      </c>
    </row>
    <row r="13089" spans="5:9">
      <c r="E13089" s="236" t="s">
        <v>18143</v>
      </c>
      <c r="F13089" s="236" t="s">
        <v>2326</v>
      </c>
      <c r="G13089" s="235" t="str">
        <f t="shared" si="204"/>
        <v>0573117</v>
      </c>
      <c r="H13089" s="235" t="s">
        <v>18179</v>
      </c>
      <c r="I13089" s="235" t="s">
        <v>18178</v>
      </c>
    </row>
    <row r="13090" spans="5:9">
      <c r="E13090" s="236" t="s">
        <v>18143</v>
      </c>
      <c r="F13090" s="236" t="s">
        <v>871</v>
      </c>
      <c r="G13090" s="235" t="str">
        <f t="shared" si="204"/>
        <v>0573118</v>
      </c>
      <c r="H13090" s="235" t="s">
        <v>3234</v>
      </c>
      <c r="I13090" s="235" t="s">
        <v>3233</v>
      </c>
    </row>
    <row r="13091" spans="5:9">
      <c r="E13091" s="236" t="s">
        <v>18143</v>
      </c>
      <c r="F13091" s="236" t="s">
        <v>868</v>
      </c>
      <c r="G13091" s="235" t="str">
        <f t="shared" si="204"/>
        <v>0573119</v>
      </c>
      <c r="H13091" s="235" t="s">
        <v>8321</v>
      </c>
      <c r="I13091" s="235" t="s">
        <v>8320</v>
      </c>
    </row>
    <row r="13092" spans="5:9">
      <c r="E13092" s="236" t="s">
        <v>18143</v>
      </c>
      <c r="F13092" s="236" t="s">
        <v>1073</v>
      </c>
      <c r="G13092" s="235" t="str">
        <f t="shared" si="204"/>
        <v>0573120</v>
      </c>
      <c r="H13092" s="235" t="s">
        <v>6642</v>
      </c>
      <c r="I13092" s="235" t="s">
        <v>6641</v>
      </c>
    </row>
    <row r="13093" spans="5:9">
      <c r="E13093" s="236" t="s">
        <v>18143</v>
      </c>
      <c r="F13093" s="236" t="s">
        <v>1450</v>
      </c>
      <c r="G13093" s="235" t="str">
        <f t="shared" si="204"/>
        <v>0573123</v>
      </c>
      <c r="H13093" s="235" t="s">
        <v>18177</v>
      </c>
      <c r="I13093" s="235" t="s">
        <v>18176</v>
      </c>
    </row>
    <row r="13094" spans="5:9">
      <c r="E13094" s="236" t="s">
        <v>18143</v>
      </c>
      <c r="F13094" s="236" t="s">
        <v>954</v>
      </c>
      <c r="G13094" s="235" t="str">
        <f t="shared" si="204"/>
        <v>0573125</v>
      </c>
      <c r="H13094" s="235" t="s">
        <v>3270</v>
      </c>
      <c r="I13094" s="235" t="s">
        <v>3269</v>
      </c>
    </row>
    <row r="13095" spans="5:9">
      <c r="E13095" s="236" t="s">
        <v>18143</v>
      </c>
      <c r="F13095" s="236" t="s">
        <v>1401</v>
      </c>
      <c r="G13095" s="235" t="str">
        <f t="shared" si="204"/>
        <v>0573126</v>
      </c>
      <c r="H13095" s="235" t="s">
        <v>18175</v>
      </c>
      <c r="I13095" s="235" t="s">
        <v>18174</v>
      </c>
    </row>
    <row r="13096" spans="5:9">
      <c r="E13096" s="236" t="s">
        <v>18143</v>
      </c>
      <c r="F13096" s="236" t="s">
        <v>865</v>
      </c>
      <c r="G13096" s="235" t="str">
        <f t="shared" si="204"/>
        <v>0573128</v>
      </c>
      <c r="H13096" s="235" t="s">
        <v>13086</v>
      </c>
      <c r="I13096" s="235" t="s">
        <v>13085</v>
      </c>
    </row>
    <row r="13097" spans="5:9">
      <c r="E13097" s="236" t="s">
        <v>18143</v>
      </c>
      <c r="F13097" s="236" t="s">
        <v>862</v>
      </c>
      <c r="G13097" s="235" t="str">
        <f t="shared" si="204"/>
        <v>0573129</v>
      </c>
      <c r="H13097" s="235" t="s">
        <v>18173</v>
      </c>
      <c r="I13097" s="235" t="s">
        <v>18172</v>
      </c>
    </row>
    <row r="13098" spans="5:9">
      <c r="E13098" s="236" t="s">
        <v>18143</v>
      </c>
      <c r="F13098" s="236" t="s">
        <v>1445</v>
      </c>
      <c r="G13098" s="235" t="str">
        <f t="shared" si="204"/>
        <v>0573130</v>
      </c>
      <c r="H13098" s="235" t="s">
        <v>18171</v>
      </c>
      <c r="I13098" s="235" t="s">
        <v>18170</v>
      </c>
    </row>
    <row r="13099" spans="5:9">
      <c r="E13099" s="236" t="s">
        <v>18143</v>
      </c>
      <c r="F13099" s="236" t="s">
        <v>1396</v>
      </c>
      <c r="G13099" s="235" t="str">
        <f t="shared" si="204"/>
        <v>0573131</v>
      </c>
      <c r="H13099" s="235" t="s">
        <v>18169</v>
      </c>
      <c r="I13099" s="235" t="s">
        <v>18168</v>
      </c>
    </row>
    <row r="13100" spans="5:9">
      <c r="E13100" s="236" t="s">
        <v>18143</v>
      </c>
      <c r="F13100" s="236" t="s">
        <v>1543</v>
      </c>
      <c r="G13100" s="235" t="str">
        <f t="shared" si="204"/>
        <v>0573132</v>
      </c>
      <c r="H13100" s="235" t="s">
        <v>18167</v>
      </c>
      <c r="I13100" s="235" t="s">
        <v>18166</v>
      </c>
    </row>
    <row r="13101" spans="5:9">
      <c r="E13101" s="236" t="s">
        <v>18143</v>
      </c>
      <c r="F13101" s="236" t="s">
        <v>948</v>
      </c>
      <c r="G13101" s="235" t="str">
        <f t="shared" si="204"/>
        <v>0573133</v>
      </c>
      <c r="H13101" s="235" t="s">
        <v>3316</v>
      </c>
      <c r="I13101" s="235" t="s">
        <v>3315</v>
      </c>
    </row>
    <row r="13102" spans="5:9">
      <c r="E13102" s="236" t="s">
        <v>18143</v>
      </c>
      <c r="F13102" s="236" t="s">
        <v>1442</v>
      </c>
      <c r="G13102" s="235" t="str">
        <f t="shared" si="204"/>
        <v>0573135</v>
      </c>
      <c r="H13102" s="235" t="s">
        <v>17892</v>
      </c>
      <c r="I13102" s="235" t="s">
        <v>10830</v>
      </c>
    </row>
    <row r="13103" spans="5:9">
      <c r="E13103" s="236" t="s">
        <v>18143</v>
      </c>
      <c r="F13103" s="236" t="s">
        <v>1566</v>
      </c>
      <c r="G13103" s="235" t="str">
        <f t="shared" si="204"/>
        <v>0573201</v>
      </c>
      <c r="H13103" s="235" t="s">
        <v>11603</v>
      </c>
      <c r="I13103" s="235" t="s">
        <v>11602</v>
      </c>
    </row>
    <row r="13104" spans="5:9">
      <c r="E13104" s="236" t="s">
        <v>18143</v>
      </c>
      <c r="F13104" s="236" t="s">
        <v>2171</v>
      </c>
      <c r="G13104" s="235" t="str">
        <f t="shared" si="204"/>
        <v>0573202</v>
      </c>
      <c r="H13104" s="235" t="s">
        <v>3344</v>
      </c>
      <c r="I13104" s="235" t="s">
        <v>3343</v>
      </c>
    </row>
    <row r="13105" spans="5:9">
      <c r="E13105" s="236" t="s">
        <v>18143</v>
      </c>
      <c r="F13105" s="236" t="s">
        <v>2837</v>
      </c>
      <c r="G13105" s="235" t="str">
        <f t="shared" si="204"/>
        <v>0573203</v>
      </c>
      <c r="H13105" s="235" t="s">
        <v>3339</v>
      </c>
      <c r="I13105" s="235" t="s">
        <v>3338</v>
      </c>
    </row>
    <row r="13106" spans="5:9">
      <c r="E13106" s="236" t="s">
        <v>18143</v>
      </c>
      <c r="F13106" s="236" t="s">
        <v>2196</v>
      </c>
      <c r="G13106" s="235" t="str">
        <f t="shared" si="204"/>
        <v>0573204</v>
      </c>
      <c r="H13106" s="235" t="s">
        <v>3346</v>
      </c>
      <c r="I13106" s="235" t="s">
        <v>3345</v>
      </c>
    </row>
    <row r="13107" spans="5:9">
      <c r="E13107" s="236" t="s">
        <v>18143</v>
      </c>
      <c r="F13107" s="236" t="s">
        <v>2195</v>
      </c>
      <c r="G13107" s="235" t="str">
        <f t="shared" si="204"/>
        <v>0573205</v>
      </c>
      <c r="H13107" s="235" t="s">
        <v>3236</v>
      </c>
      <c r="I13107" s="235" t="s">
        <v>3235</v>
      </c>
    </row>
    <row r="13108" spans="5:9">
      <c r="E13108" s="236" t="s">
        <v>18143</v>
      </c>
      <c r="F13108" s="236" t="s">
        <v>2831</v>
      </c>
      <c r="G13108" s="235" t="str">
        <f t="shared" si="204"/>
        <v>0573206</v>
      </c>
      <c r="H13108" s="235" t="s">
        <v>18165</v>
      </c>
      <c r="I13108" s="235" t="s">
        <v>18164</v>
      </c>
    </row>
    <row r="13109" spans="5:9">
      <c r="E13109" s="236" t="s">
        <v>18143</v>
      </c>
      <c r="F13109" s="236" t="s">
        <v>2168</v>
      </c>
      <c r="G13109" s="235" t="str">
        <f t="shared" si="204"/>
        <v>0573207</v>
      </c>
      <c r="H13109" s="235" t="s">
        <v>2926</v>
      </c>
      <c r="I13109" s="235" t="s">
        <v>3255</v>
      </c>
    </row>
    <row r="13110" spans="5:9">
      <c r="E13110" s="236" t="s">
        <v>18143</v>
      </c>
      <c r="F13110" s="236" t="s">
        <v>832</v>
      </c>
      <c r="G13110" s="235" t="str">
        <f t="shared" si="204"/>
        <v>0573208</v>
      </c>
      <c r="H13110" s="235" t="s">
        <v>3355</v>
      </c>
      <c r="I13110" s="235" t="s">
        <v>3354</v>
      </c>
    </row>
    <row r="13111" spans="5:9">
      <c r="E13111" s="236" t="s">
        <v>18143</v>
      </c>
      <c r="F13111" s="236" t="s">
        <v>829</v>
      </c>
      <c r="G13111" s="235" t="str">
        <f t="shared" si="204"/>
        <v>0573209</v>
      </c>
      <c r="H13111" s="235" t="s">
        <v>5172</v>
      </c>
      <c r="I13111" s="235" t="s">
        <v>5171</v>
      </c>
    </row>
    <row r="13112" spans="5:9">
      <c r="E13112" s="236" t="s">
        <v>18143</v>
      </c>
      <c r="F13112" s="236" t="s">
        <v>2190</v>
      </c>
      <c r="G13112" s="235" t="str">
        <f t="shared" si="204"/>
        <v>0573301</v>
      </c>
      <c r="H13112" s="235" t="s">
        <v>11601</v>
      </c>
      <c r="I13112" s="235" t="s">
        <v>11600</v>
      </c>
    </row>
    <row r="13113" spans="5:9">
      <c r="E13113" s="236" t="s">
        <v>18143</v>
      </c>
      <c r="F13113" s="236" t="s">
        <v>2829</v>
      </c>
      <c r="G13113" s="235" t="str">
        <f t="shared" si="204"/>
        <v>0573302</v>
      </c>
      <c r="H13113" s="235" t="s">
        <v>3221</v>
      </c>
      <c r="I13113" s="235" t="s">
        <v>3220</v>
      </c>
    </row>
    <row r="13114" spans="5:9">
      <c r="E13114" s="236" t="s">
        <v>18143</v>
      </c>
      <c r="F13114" s="236" t="s">
        <v>2006</v>
      </c>
      <c r="G13114" s="235" t="str">
        <f t="shared" si="204"/>
        <v>0573303</v>
      </c>
      <c r="H13114" s="235" t="s">
        <v>3204</v>
      </c>
      <c r="I13114" s="235" t="s">
        <v>3203</v>
      </c>
    </row>
    <row r="13115" spans="5:9">
      <c r="E13115" s="236" t="s">
        <v>18143</v>
      </c>
      <c r="F13115" s="236" t="s">
        <v>2161</v>
      </c>
      <c r="G13115" s="235" t="str">
        <f t="shared" si="204"/>
        <v>0573304</v>
      </c>
      <c r="H13115" s="235" t="s">
        <v>3182</v>
      </c>
      <c r="I13115" s="235" t="s">
        <v>3181</v>
      </c>
    </row>
    <row r="13116" spans="5:9">
      <c r="E13116" s="236" t="s">
        <v>18143</v>
      </c>
      <c r="F13116" s="236" t="s">
        <v>2301</v>
      </c>
      <c r="G13116" s="235" t="str">
        <f t="shared" si="204"/>
        <v>0573305</v>
      </c>
      <c r="H13116" s="235" t="s">
        <v>3191</v>
      </c>
      <c r="I13116" s="235" t="s">
        <v>3190</v>
      </c>
    </row>
    <row r="13117" spans="5:9">
      <c r="E13117" s="236" t="s">
        <v>18143</v>
      </c>
      <c r="F13117" s="236" t="s">
        <v>2158</v>
      </c>
      <c r="G13117" s="235" t="str">
        <f t="shared" si="204"/>
        <v>0573306</v>
      </c>
      <c r="H13117" s="235" t="s">
        <v>3193</v>
      </c>
      <c r="I13117" s="235" t="s">
        <v>3192</v>
      </c>
    </row>
    <row r="13118" spans="5:9">
      <c r="E13118" s="236" t="s">
        <v>18143</v>
      </c>
      <c r="F13118" s="236" t="s">
        <v>2827</v>
      </c>
      <c r="G13118" s="235" t="str">
        <f t="shared" si="204"/>
        <v>0573307</v>
      </c>
      <c r="H13118" s="235" t="s">
        <v>3165</v>
      </c>
      <c r="I13118" s="235" t="s">
        <v>3164</v>
      </c>
    </row>
    <row r="13119" spans="5:9">
      <c r="E13119" s="236" t="s">
        <v>18143</v>
      </c>
      <c r="F13119" s="236" t="s">
        <v>1294</v>
      </c>
      <c r="G13119" s="235" t="str">
        <f t="shared" si="204"/>
        <v>0573309</v>
      </c>
      <c r="H13119" s="235" t="s">
        <v>10985</v>
      </c>
      <c r="I13119" s="235" t="s">
        <v>10984</v>
      </c>
    </row>
    <row r="13120" spans="5:9">
      <c r="E13120" s="236" t="s">
        <v>18143</v>
      </c>
      <c r="F13120" s="236" t="s">
        <v>2187</v>
      </c>
      <c r="G13120" s="235" t="str">
        <f t="shared" si="204"/>
        <v>0573310</v>
      </c>
      <c r="H13120" s="235" t="s">
        <v>3213</v>
      </c>
      <c r="I13120" s="235" t="s">
        <v>3212</v>
      </c>
    </row>
    <row r="13121" spans="5:9">
      <c r="E13121" s="236" t="s">
        <v>18143</v>
      </c>
      <c r="F13121" s="236" t="s">
        <v>1291</v>
      </c>
      <c r="G13121" s="235" t="str">
        <f t="shared" si="204"/>
        <v>0573311</v>
      </c>
      <c r="H13121" s="235" t="s">
        <v>3198</v>
      </c>
      <c r="I13121" s="235" t="s">
        <v>3197</v>
      </c>
    </row>
    <row r="13122" spans="5:9">
      <c r="E13122" s="236" t="s">
        <v>18143</v>
      </c>
      <c r="F13122" s="236" t="s">
        <v>2183</v>
      </c>
      <c r="G13122" s="235" t="str">
        <f t="shared" ref="G13122:G13185" si="205">TEXT(E13122,"0000")&amp;TEXT(F13122,"000")</f>
        <v>0573312</v>
      </c>
      <c r="H13122" s="235" t="s">
        <v>4637</v>
      </c>
      <c r="I13122" s="235" t="s">
        <v>11701</v>
      </c>
    </row>
    <row r="13123" spans="5:9">
      <c r="E13123" s="236" t="s">
        <v>18143</v>
      </c>
      <c r="F13123" s="236" t="s">
        <v>1288</v>
      </c>
      <c r="G13123" s="235" t="str">
        <f t="shared" si="205"/>
        <v>0573313</v>
      </c>
      <c r="H13123" s="235" t="s">
        <v>3175</v>
      </c>
      <c r="I13123" s="235" t="s">
        <v>3174</v>
      </c>
    </row>
    <row r="13124" spans="5:9">
      <c r="E13124" s="236" t="s">
        <v>18143</v>
      </c>
      <c r="F13124" s="236" t="s">
        <v>2819</v>
      </c>
      <c r="G13124" s="235" t="str">
        <f t="shared" si="205"/>
        <v>0573314</v>
      </c>
      <c r="H13124" s="235" t="s">
        <v>13429</v>
      </c>
      <c r="I13124" s="235" t="s">
        <v>1803</v>
      </c>
    </row>
    <row r="13125" spans="5:9">
      <c r="E13125" s="236" t="s">
        <v>18143</v>
      </c>
      <c r="F13125" s="236" t="s">
        <v>1010</v>
      </c>
      <c r="G13125" s="235" t="str">
        <f t="shared" si="205"/>
        <v>0573315</v>
      </c>
      <c r="H13125" s="235" t="s">
        <v>13084</v>
      </c>
      <c r="I13125" s="235" t="s">
        <v>13083</v>
      </c>
    </row>
    <row r="13126" spans="5:9">
      <c r="E13126" s="236" t="s">
        <v>18143</v>
      </c>
      <c r="F13126" s="236" t="s">
        <v>2290</v>
      </c>
      <c r="G13126" s="235" t="str">
        <f t="shared" si="205"/>
        <v>0573316</v>
      </c>
      <c r="H13126" s="235" t="s">
        <v>18163</v>
      </c>
      <c r="I13126" s="235" t="s">
        <v>18162</v>
      </c>
    </row>
    <row r="13127" spans="5:9">
      <c r="E13127" s="236" t="s">
        <v>18143</v>
      </c>
      <c r="F13127" s="236" t="s">
        <v>3288</v>
      </c>
      <c r="G13127" s="235" t="str">
        <f t="shared" si="205"/>
        <v>0573317</v>
      </c>
      <c r="H13127" s="235" t="s">
        <v>18161</v>
      </c>
      <c r="I13127" s="235" t="s">
        <v>18160</v>
      </c>
    </row>
    <row r="13128" spans="5:9">
      <c r="E13128" s="236" t="s">
        <v>18143</v>
      </c>
      <c r="F13128" s="236" t="s">
        <v>15849</v>
      </c>
      <c r="G13128" s="235" t="str">
        <f t="shared" si="205"/>
        <v>0573319</v>
      </c>
      <c r="H13128" s="235" t="s">
        <v>18159</v>
      </c>
      <c r="I13128" s="235" t="s">
        <v>18158</v>
      </c>
    </row>
    <row r="13129" spans="5:9">
      <c r="E13129" s="236" t="s">
        <v>18143</v>
      </c>
      <c r="F13129" s="236" t="s">
        <v>1036</v>
      </c>
      <c r="G13129" s="235" t="str">
        <f t="shared" si="205"/>
        <v>0573320</v>
      </c>
      <c r="H13129" s="235" t="s">
        <v>3216</v>
      </c>
      <c r="I13129" s="235" t="s">
        <v>3215</v>
      </c>
    </row>
    <row r="13130" spans="5:9">
      <c r="E13130" s="236" t="s">
        <v>18143</v>
      </c>
      <c r="F13130" s="236" t="s">
        <v>1263</v>
      </c>
      <c r="G13130" s="235" t="str">
        <f t="shared" si="205"/>
        <v>0573401</v>
      </c>
      <c r="H13130" s="235" t="s">
        <v>13041</v>
      </c>
      <c r="I13130" s="235" t="s">
        <v>13040</v>
      </c>
    </row>
    <row r="13131" spans="5:9">
      <c r="E13131" s="236" t="s">
        <v>18143</v>
      </c>
      <c r="F13131" s="236" t="s">
        <v>2155</v>
      </c>
      <c r="G13131" s="235" t="str">
        <f t="shared" si="205"/>
        <v>0573402</v>
      </c>
      <c r="H13131" s="235" t="s">
        <v>6917</v>
      </c>
      <c r="I13131" s="235" t="s">
        <v>6916</v>
      </c>
    </row>
    <row r="13132" spans="5:9">
      <c r="E13132" s="236" t="s">
        <v>18143</v>
      </c>
      <c r="F13132" s="236" t="s">
        <v>2151</v>
      </c>
      <c r="G13132" s="235" t="str">
        <f t="shared" si="205"/>
        <v>0573403</v>
      </c>
      <c r="H13132" s="235" t="s">
        <v>10976</v>
      </c>
      <c r="I13132" s="235" t="s">
        <v>10975</v>
      </c>
    </row>
    <row r="13133" spans="5:9">
      <c r="E13133" s="236" t="s">
        <v>18143</v>
      </c>
      <c r="F13133" s="236" t="s">
        <v>2883</v>
      </c>
      <c r="G13133" s="235" t="str">
        <f t="shared" si="205"/>
        <v>0573404</v>
      </c>
      <c r="H13133" s="235" t="s">
        <v>3114</v>
      </c>
      <c r="I13133" s="235" t="s">
        <v>3113</v>
      </c>
    </row>
    <row r="13134" spans="5:9">
      <c r="E13134" s="236" t="s">
        <v>18143</v>
      </c>
      <c r="F13134" s="236" t="s">
        <v>3252</v>
      </c>
      <c r="G13134" s="235" t="str">
        <f t="shared" si="205"/>
        <v>0573406</v>
      </c>
      <c r="H13134" s="235" t="s">
        <v>10971</v>
      </c>
      <c r="I13134" s="235" t="s">
        <v>10970</v>
      </c>
    </row>
    <row r="13135" spans="5:9">
      <c r="E13135" s="236" t="s">
        <v>18143</v>
      </c>
      <c r="F13135" s="236" t="s">
        <v>2813</v>
      </c>
      <c r="G13135" s="235" t="str">
        <f t="shared" si="205"/>
        <v>0573501</v>
      </c>
      <c r="H13135" s="235" t="s">
        <v>1429</v>
      </c>
      <c r="I13135" s="235" t="s">
        <v>1428</v>
      </c>
    </row>
    <row r="13136" spans="5:9">
      <c r="E13136" s="236" t="s">
        <v>18143</v>
      </c>
      <c r="F13136" s="236" t="s">
        <v>2810</v>
      </c>
      <c r="G13136" s="235" t="str">
        <f t="shared" si="205"/>
        <v>0573502</v>
      </c>
      <c r="H13136" s="235" t="s">
        <v>18157</v>
      </c>
      <c r="I13136" s="235" t="s">
        <v>18156</v>
      </c>
    </row>
    <row r="13137" spans="5:9">
      <c r="E13137" s="236" t="s">
        <v>18143</v>
      </c>
      <c r="F13137" s="236" t="s">
        <v>2807</v>
      </c>
      <c r="G13137" s="235" t="str">
        <f t="shared" si="205"/>
        <v>0573504</v>
      </c>
      <c r="H13137" s="235" t="s">
        <v>2984</v>
      </c>
      <c r="I13137" s="235" t="s">
        <v>2983</v>
      </c>
    </row>
    <row r="13138" spans="5:9">
      <c r="E13138" s="236" t="s">
        <v>18143</v>
      </c>
      <c r="F13138" s="236" t="s">
        <v>941</v>
      </c>
      <c r="G13138" s="235" t="str">
        <f t="shared" si="205"/>
        <v>0573505</v>
      </c>
      <c r="H13138" s="235" t="s">
        <v>2961</v>
      </c>
      <c r="I13138" s="235" t="s">
        <v>2960</v>
      </c>
    </row>
    <row r="13139" spans="5:9">
      <c r="E13139" s="236" t="s">
        <v>18143</v>
      </c>
      <c r="F13139" s="236" t="s">
        <v>2802</v>
      </c>
      <c r="G13139" s="235" t="str">
        <f t="shared" si="205"/>
        <v>0573506</v>
      </c>
      <c r="H13139" s="235" t="s">
        <v>974</v>
      </c>
      <c r="I13139" s="235" t="s">
        <v>973</v>
      </c>
    </row>
    <row r="13140" spans="5:9">
      <c r="E13140" s="236" t="s">
        <v>18143</v>
      </c>
      <c r="F13140" s="236" t="s">
        <v>2799</v>
      </c>
      <c r="G13140" s="235" t="str">
        <f t="shared" si="205"/>
        <v>0573507</v>
      </c>
      <c r="H13140" s="235" t="s">
        <v>7129</v>
      </c>
      <c r="I13140" s="235" t="s">
        <v>7128</v>
      </c>
    </row>
    <row r="13141" spans="5:9">
      <c r="E13141" s="236" t="s">
        <v>18143</v>
      </c>
      <c r="F13141" s="236" t="s">
        <v>2782</v>
      </c>
      <c r="G13141" s="235" t="str">
        <f t="shared" si="205"/>
        <v>0573601</v>
      </c>
      <c r="H13141" s="235" t="s">
        <v>3404</v>
      </c>
      <c r="I13141" s="235" t="s">
        <v>3403</v>
      </c>
    </row>
    <row r="13142" spans="5:9">
      <c r="E13142" s="236" t="s">
        <v>18143</v>
      </c>
      <c r="F13142" s="236" t="s">
        <v>2776</v>
      </c>
      <c r="G13142" s="235" t="str">
        <f t="shared" si="205"/>
        <v>0573603</v>
      </c>
      <c r="H13142" s="235" t="s">
        <v>13102</v>
      </c>
      <c r="I13142" s="235" t="s">
        <v>13101</v>
      </c>
    </row>
    <row r="13143" spans="5:9">
      <c r="E13143" s="236" t="s">
        <v>18143</v>
      </c>
      <c r="F13143" s="236" t="s">
        <v>1178</v>
      </c>
      <c r="G13143" s="235" t="str">
        <f t="shared" si="205"/>
        <v>0573701</v>
      </c>
      <c r="H13143" s="235" t="s">
        <v>986</v>
      </c>
      <c r="I13143" s="235" t="s">
        <v>985</v>
      </c>
    </row>
    <row r="13144" spans="5:9">
      <c r="E13144" s="236" t="s">
        <v>18143</v>
      </c>
      <c r="F13144" s="236" t="s">
        <v>2746</v>
      </c>
      <c r="G13144" s="235" t="str">
        <f t="shared" si="205"/>
        <v>0573801</v>
      </c>
      <c r="H13144" s="235" t="s">
        <v>10808</v>
      </c>
      <c r="I13144" s="235" t="s">
        <v>10807</v>
      </c>
    </row>
    <row r="13145" spans="5:9">
      <c r="E13145" s="236" t="s">
        <v>18143</v>
      </c>
      <c r="F13145" s="236" t="s">
        <v>6284</v>
      </c>
      <c r="G13145" s="235" t="str">
        <f t="shared" si="205"/>
        <v>0573802</v>
      </c>
      <c r="H13145" s="235" t="s">
        <v>13369</v>
      </c>
      <c r="I13145" s="235" t="s">
        <v>13368</v>
      </c>
    </row>
    <row r="13146" spans="5:9">
      <c r="E13146" s="236" t="s">
        <v>18143</v>
      </c>
      <c r="F13146" s="236" t="s">
        <v>10968</v>
      </c>
      <c r="G13146" s="235" t="str">
        <f t="shared" si="205"/>
        <v>0573803</v>
      </c>
      <c r="H13146" s="235" t="s">
        <v>4296</v>
      </c>
      <c r="I13146" s="235" t="s">
        <v>4295</v>
      </c>
    </row>
    <row r="13147" spans="5:9">
      <c r="E13147" s="236" t="s">
        <v>18143</v>
      </c>
      <c r="F13147" s="236" t="s">
        <v>1888</v>
      </c>
      <c r="G13147" s="235" t="str">
        <f t="shared" si="205"/>
        <v>0573804</v>
      </c>
      <c r="H13147" s="235" t="s">
        <v>4183</v>
      </c>
      <c r="I13147" s="235" t="s">
        <v>4182</v>
      </c>
    </row>
    <row r="13148" spans="5:9">
      <c r="E13148" s="236" t="s">
        <v>18143</v>
      </c>
      <c r="F13148" s="236" t="s">
        <v>3144</v>
      </c>
      <c r="G13148" s="235" t="str">
        <f t="shared" si="205"/>
        <v>0573805</v>
      </c>
      <c r="H13148" s="235" t="s">
        <v>11681</v>
      </c>
      <c r="I13148" s="235" t="s">
        <v>11680</v>
      </c>
    </row>
    <row r="13149" spans="5:9">
      <c r="E13149" s="236" t="s">
        <v>18143</v>
      </c>
      <c r="F13149" s="236" t="s">
        <v>10966</v>
      </c>
      <c r="G13149" s="235" t="str">
        <f t="shared" si="205"/>
        <v>0573806</v>
      </c>
      <c r="H13149" s="235" t="s">
        <v>14578</v>
      </c>
      <c r="I13149" s="235" t="s">
        <v>14577</v>
      </c>
    </row>
    <row r="13150" spans="5:9">
      <c r="E13150" s="236" t="s">
        <v>18143</v>
      </c>
      <c r="F13150" s="236" t="s">
        <v>10962</v>
      </c>
      <c r="G13150" s="235" t="str">
        <f t="shared" si="205"/>
        <v>0573807</v>
      </c>
      <c r="H13150" s="235" t="s">
        <v>1030</v>
      </c>
      <c r="I13150" s="235" t="s">
        <v>1029</v>
      </c>
    </row>
    <row r="13151" spans="5:9">
      <c r="E13151" s="236" t="s">
        <v>18143</v>
      </c>
      <c r="F13151" s="236" t="s">
        <v>4376</v>
      </c>
      <c r="G13151" s="235" t="str">
        <f t="shared" si="205"/>
        <v>0573808</v>
      </c>
      <c r="H13151" s="235" t="s">
        <v>18155</v>
      </c>
      <c r="I13151" s="235" t="s">
        <v>18154</v>
      </c>
    </row>
    <row r="13152" spans="5:9">
      <c r="E13152" s="236" t="s">
        <v>18143</v>
      </c>
      <c r="F13152" s="236" t="s">
        <v>1887</v>
      </c>
      <c r="G13152" s="235" t="str">
        <f t="shared" si="205"/>
        <v>0573809</v>
      </c>
      <c r="H13152" s="235" t="s">
        <v>9365</v>
      </c>
      <c r="I13152" s="235" t="s">
        <v>9364</v>
      </c>
    </row>
    <row r="13153" spans="5:9">
      <c r="E13153" s="236" t="s">
        <v>18143</v>
      </c>
      <c r="F13153" s="236" t="s">
        <v>6337</v>
      </c>
      <c r="G13153" s="235" t="str">
        <f t="shared" si="205"/>
        <v>0573901</v>
      </c>
      <c r="H13153" s="235" t="s">
        <v>10809</v>
      </c>
      <c r="I13153" s="235" t="s">
        <v>6992</v>
      </c>
    </row>
    <row r="13154" spans="5:9">
      <c r="E13154" s="236" t="s">
        <v>18143</v>
      </c>
      <c r="F13154" s="236" t="s">
        <v>18153</v>
      </c>
      <c r="G13154" s="235" t="str">
        <f t="shared" si="205"/>
        <v>0573902</v>
      </c>
      <c r="H13154" s="235" t="s">
        <v>18152</v>
      </c>
      <c r="I13154" s="235" t="s">
        <v>18151</v>
      </c>
    </row>
    <row r="13155" spans="5:9">
      <c r="E13155" s="236" t="s">
        <v>18143</v>
      </c>
      <c r="F13155" s="236" t="s">
        <v>10885</v>
      </c>
      <c r="G13155" s="235" t="str">
        <f t="shared" si="205"/>
        <v>0573903</v>
      </c>
      <c r="H13155" s="235" t="s">
        <v>18150</v>
      </c>
      <c r="I13155" s="235" t="s">
        <v>18149</v>
      </c>
    </row>
    <row r="13156" spans="5:9">
      <c r="E13156" s="236" t="s">
        <v>18143</v>
      </c>
      <c r="F13156" s="236" t="s">
        <v>18148</v>
      </c>
      <c r="G13156" s="235" t="str">
        <f t="shared" si="205"/>
        <v>0573904</v>
      </c>
      <c r="H13156" s="235" t="s">
        <v>18147</v>
      </c>
      <c r="I13156" s="235" t="s">
        <v>18146</v>
      </c>
    </row>
    <row r="13157" spans="5:9">
      <c r="E13157" s="236" t="s">
        <v>18143</v>
      </c>
      <c r="F13157" s="236" t="s">
        <v>10882</v>
      </c>
      <c r="G13157" s="235" t="str">
        <f t="shared" si="205"/>
        <v>0573905</v>
      </c>
      <c r="H13157" s="235" t="s">
        <v>18145</v>
      </c>
      <c r="I13157" s="235" t="s">
        <v>18144</v>
      </c>
    </row>
    <row r="13158" spans="5:9">
      <c r="E13158" s="236" t="s">
        <v>18143</v>
      </c>
      <c r="F13158" s="236" t="s">
        <v>6308</v>
      </c>
      <c r="G13158" s="235" t="str">
        <f t="shared" si="205"/>
        <v>0573911</v>
      </c>
      <c r="H13158" s="235" t="s">
        <v>1142</v>
      </c>
      <c r="I13158" s="235" t="s">
        <v>1141</v>
      </c>
    </row>
    <row r="13159" spans="5:9">
      <c r="E13159" s="236" t="s">
        <v>18143</v>
      </c>
      <c r="F13159" s="236" t="s">
        <v>10876</v>
      </c>
      <c r="G13159" s="235" t="str">
        <f t="shared" si="205"/>
        <v>0573912</v>
      </c>
      <c r="H13159" s="235" t="s">
        <v>3436</v>
      </c>
      <c r="I13159" s="235" t="s">
        <v>10603</v>
      </c>
    </row>
    <row r="13160" spans="5:9">
      <c r="E13160" s="236" t="s">
        <v>18143</v>
      </c>
      <c r="F13160" s="236" t="s">
        <v>10873</v>
      </c>
      <c r="G13160" s="235" t="str">
        <f t="shared" si="205"/>
        <v>0573913</v>
      </c>
      <c r="H13160" s="235" t="s">
        <v>11302</v>
      </c>
      <c r="I13160" s="235" t="s">
        <v>11301</v>
      </c>
    </row>
    <row r="13161" spans="5:9">
      <c r="E13161" s="236" t="s">
        <v>18143</v>
      </c>
      <c r="F13161" s="236" t="s">
        <v>1874</v>
      </c>
      <c r="G13161" s="235" t="str">
        <f t="shared" si="205"/>
        <v>0573914</v>
      </c>
      <c r="H13161" s="235" t="s">
        <v>12114</v>
      </c>
      <c r="I13161" s="235" t="s">
        <v>12113</v>
      </c>
    </row>
    <row r="13162" spans="5:9">
      <c r="E13162" s="236" t="s">
        <v>18143</v>
      </c>
      <c r="F13162" s="236" t="s">
        <v>18142</v>
      </c>
      <c r="G13162" s="235" t="str">
        <f t="shared" si="205"/>
        <v>0573931</v>
      </c>
      <c r="H13162" s="235" t="s">
        <v>18141</v>
      </c>
      <c r="I13162" s="235" t="s">
        <v>18140</v>
      </c>
    </row>
    <row r="13163" spans="5:9">
      <c r="E13163" s="236" t="s">
        <v>18083</v>
      </c>
      <c r="F13163" s="236" t="s">
        <v>937</v>
      </c>
      <c r="G13163" s="235" t="str">
        <f t="shared" si="205"/>
        <v>0576001</v>
      </c>
      <c r="H13163" s="235" t="s">
        <v>10986</v>
      </c>
      <c r="I13163" s="235" t="s">
        <v>935</v>
      </c>
    </row>
    <row r="13164" spans="5:9">
      <c r="E13164" s="236" t="s">
        <v>18083</v>
      </c>
      <c r="F13164" s="236" t="s">
        <v>972</v>
      </c>
      <c r="G13164" s="235" t="str">
        <f t="shared" si="205"/>
        <v>0576002</v>
      </c>
      <c r="H13164" s="235" t="s">
        <v>18139</v>
      </c>
      <c r="I13164" s="235" t="s">
        <v>18138</v>
      </c>
    </row>
    <row r="13165" spans="5:9">
      <c r="E13165" s="236" t="s">
        <v>18083</v>
      </c>
      <c r="F13165" s="236" t="s">
        <v>969</v>
      </c>
      <c r="G13165" s="235" t="str">
        <f t="shared" si="205"/>
        <v>0576003</v>
      </c>
      <c r="H13165" s="235" t="s">
        <v>10113</v>
      </c>
      <c r="I13165" s="235" t="s">
        <v>10112</v>
      </c>
    </row>
    <row r="13166" spans="5:9">
      <c r="E13166" s="236" t="s">
        <v>18083</v>
      </c>
      <c r="F13166" s="236" t="s">
        <v>966</v>
      </c>
      <c r="G13166" s="235" t="str">
        <f t="shared" si="205"/>
        <v>0576004</v>
      </c>
      <c r="H13166" s="235" t="s">
        <v>2924</v>
      </c>
      <c r="I13166" s="235" t="s">
        <v>2923</v>
      </c>
    </row>
    <row r="13167" spans="5:9">
      <c r="E13167" s="236" t="s">
        <v>18083</v>
      </c>
      <c r="F13167" s="236" t="s">
        <v>963</v>
      </c>
      <c r="G13167" s="235" t="str">
        <f t="shared" si="205"/>
        <v>0576005</v>
      </c>
      <c r="H13167" s="235" t="s">
        <v>7658</v>
      </c>
      <c r="I13167" s="235" t="s">
        <v>7657</v>
      </c>
    </row>
    <row r="13168" spans="5:9">
      <c r="E13168" s="236" t="s">
        <v>18083</v>
      </c>
      <c r="F13168" s="236" t="s">
        <v>960</v>
      </c>
      <c r="G13168" s="235" t="str">
        <f t="shared" si="205"/>
        <v>0576006</v>
      </c>
      <c r="H13168" s="235" t="s">
        <v>13046</v>
      </c>
      <c r="I13168" s="235" t="s">
        <v>13045</v>
      </c>
    </row>
    <row r="13169" spans="5:9">
      <c r="E13169" s="236" t="s">
        <v>18083</v>
      </c>
      <c r="F13169" s="236" t="s">
        <v>957</v>
      </c>
      <c r="G13169" s="235" t="str">
        <f t="shared" si="205"/>
        <v>0576007</v>
      </c>
      <c r="H13169" s="235" t="s">
        <v>13043</v>
      </c>
      <c r="I13169" s="235" t="s">
        <v>13042</v>
      </c>
    </row>
    <row r="13170" spans="5:9">
      <c r="E13170" s="236" t="s">
        <v>18083</v>
      </c>
      <c r="F13170" s="236" t="s">
        <v>934</v>
      </c>
      <c r="G13170" s="235" t="str">
        <f t="shared" si="205"/>
        <v>0576008</v>
      </c>
      <c r="H13170" s="235" t="s">
        <v>2991</v>
      </c>
      <c r="I13170" s="235" t="s">
        <v>2990</v>
      </c>
    </row>
    <row r="13171" spans="5:9">
      <c r="E13171" s="236" t="s">
        <v>18083</v>
      </c>
      <c r="F13171" s="236" t="s">
        <v>1151</v>
      </c>
      <c r="G13171" s="235" t="str">
        <f t="shared" si="205"/>
        <v>0576009</v>
      </c>
      <c r="H13171" s="235" t="s">
        <v>4597</v>
      </c>
      <c r="I13171" s="235" t="s">
        <v>4596</v>
      </c>
    </row>
    <row r="13172" spans="5:9">
      <c r="E13172" s="236" t="s">
        <v>18083</v>
      </c>
      <c r="F13172" s="236" t="s">
        <v>1143</v>
      </c>
      <c r="G13172" s="235" t="str">
        <f t="shared" si="205"/>
        <v>0576010</v>
      </c>
      <c r="H13172" s="235" t="s">
        <v>2479</v>
      </c>
      <c r="I13172" s="235" t="s">
        <v>2478</v>
      </c>
    </row>
    <row r="13173" spans="5:9">
      <c r="E13173" s="236" t="s">
        <v>18083</v>
      </c>
      <c r="F13173" s="236" t="s">
        <v>1602</v>
      </c>
      <c r="G13173" s="235" t="str">
        <f t="shared" si="205"/>
        <v>0576011</v>
      </c>
      <c r="H13173" s="235" t="s">
        <v>3026</v>
      </c>
      <c r="I13173" s="235" t="s">
        <v>2919</v>
      </c>
    </row>
    <row r="13174" spans="5:9">
      <c r="E13174" s="236" t="s">
        <v>18083</v>
      </c>
      <c r="F13174" s="236" t="s">
        <v>1681</v>
      </c>
      <c r="G13174" s="235" t="str">
        <f t="shared" si="205"/>
        <v>0576012</v>
      </c>
      <c r="H13174" s="235" t="s">
        <v>13066</v>
      </c>
      <c r="I13174" s="235" t="s">
        <v>13065</v>
      </c>
    </row>
    <row r="13175" spans="5:9">
      <c r="E13175" s="236" t="s">
        <v>18083</v>
      </c>
      <c r="F13175" s="236" t="s">
        <v>1709</v>
      </c>
      <c r="G13175" s="235" t="str">
        <f t="shared" si="205"/>
        <v>0576013</v>
      </c>
      <c r="H13175" s="235" t="s">
        <v>8997</v>
      </c>
      <c r="I13175" s="235" t="s">
        <v>4297</v>
      </c>
    </row>
    <row r="13176" spans="5:9">
      <c r="E13176" s="236" t="s">
        <v>18083</v>
      </c>
      <c r="F13176" s="236" t="s">
        <v>1511</v>
      </c>
      <c r="G13176" s="235" t="str">
        <f t="shared" si="205"/>
        <v>0576014</v>
      </c>
      <c r="H13176" s="235" t="s">
        <v>11996</v>
      </c>
      <c r="I13176" s="235" t="s">
        <v>11995</v>
      </c>
    </row>
    <row r="13177" spans="5:9">
      <c r="E13177" s="236" t="s">
        <v>18083</v>
      </c>
      <c r="F13177" s="236" t="s">
        <v>1704</v>
      </c>
      <c r="G13177" s="235" t="str">
        <f t="shared" si="205"/>
        <v>0576015</v>
      </c>
      <c r="H13177" s="235" t="s">
        <v>18137</v>
      </c>
      <c r="I13177" s="235" t="s">
        <v>18136</v>
      </c>
    </row>
    <row r="13178" spans="5:9">
      <c r="E13178" s="236" t="s">
        <v>18083</v>
      </c>
      <c r="F13178" s="236" t="s">
        <v>1676</v>
      </c>
      <c r="G13178" s="235" t="str">
        <f t="shared" si="205"/>
        <v>0576016</v>
      </c>
      <c r="H13178" s="235" t="s">
        <v>2899</v>
      </c>
      <c r="I13178" s="235" t="s">
        <v>2898</v>
      </c>
    </row>
    <row r="13179" spans="5:9">
      <c r="E13179" s="236" t="s">
        <v>18083</v>
      </c>
      <c r="F13179" s="236" t="s">
        <v>1508</v>
      </c>
      <c r="G13179" s="235" t="str">
        <f t="shared" si="205"/>
        <v>0576017</v>
      </c>
      <c r="H13179" s="235" t="s">
        <v>7313</v>
      </c>
      <c r="I13179" s="235" t="s">
        <v>3008</v>
      </c>
    </row>
    <row r="13180" spans="5:9">
      <c r="E13180" s="236" t="s">
        <v>18083</v>
      </c>
      <c r="F13180" s="236" t="s">
        <v>931</v>
      </c>
      <c r="G13180" s="235" t="str">
        <f t="shared" si="205"/>
        <v>0576018</v>
      </c>
      <c r="H13180" s="235" t="s">
        <v>2918</v>
      </c>
      <c r="I13180" s="235" t="s">
        <v>2917</v>
      </c>
    </row>
    <row r="13181" spans="5:9">
      <c r="E13181" s="236" t="s">
        <v>18083</v>
      </c>
      <c r="F13181" s="236" t="s">
        <v>928</v>
      </c>
      <c r="G13181" s="235" t="str">
        <f t="shared" si="205"/>
        <v>0576019</v>
      </c>
      <c r="H13181" s="235" t="s">
        <v>17892</v>
      </c>
      <c r="I13181" s="235" t="s">
        <v>10830</v>
      </c>
    </row>
    <row r="13182" spans="5:9">
      <c r="E13182" s="236" t="s">
        <v>18083</v>
      </c>
      <c r="F13182" s="236" t="s">
        <v>1071</v>
      </c>
      <c r="G13182" s="235" t="str">
        <f t="shared" si="205"/>
        <v>0576020</v>
      </c>
      <c r="H13182" s="235" t="s">
        <v>18135</v>
      </c>
      <c r="I13182" s="235" t="s">
        <v>18134</v>
      </c>
    </row>
    <row r="13183" spans="5:9">
      <c r="E13183" s="236" t="s">
        <v>18083</v>
      </c>
      <c r="F13183" s="236" t="s">
        <v>1701</v>
      </c>
      <c r="G13183" s="235" t="str">
        <f t="shared" si="205"/>
        <v>0576021</v>
      </c>
      <c r="H13183" s="235" t="s">
        <v>13041</v>
      </c>
      <c r="I13183" s="235" t="s">
        <v>13040</v>
      </c>
    </row>
    <row r="13184" spans="5:9">
      <c r="E13184" s="236" t="s">
        <v>18083</v>
      </c>
      <c r="F13184" s="236" t="s">
        <v>608</v>
      </c>
      <c r="G13184" s="235" t="str">
        <f t="shared" si="205"/>
        <v>0576022</v>
      </c>
      <c r="H13184" s="235" t="s">
        <v>6917</v>
      </c>
      <c r="I13184" s="235" t="s">
        <v>6916</v>
      </c>
    </row>
    <row r="13185" spans="5:9">
      <c r="E13185" s="236" t="s">
        <v>18083</v>
      </c>
      <c r="F13185" s="236" t="s">
        <v>1919</v>
      </c>
      <c r="G13185" s="235" t="str">
        <f t="shared" si="205"/>
        <v>0576023</v>
      </c>
      <c r="H13185" s="235" t="s">
        <v>10976</v>
      </c>
      <c r="I13185" s="235" t="s">
        <v>10975</v>
      </c>
    </row>
    <row r="13186" spans="5:9">
      <c r="E13186" s="236" t="s">
        <v>18083</v>
      </c>
      <c r="F13186" s="236" t="s">
        <v>2126</v>
      </c>
      <c r="G13186" s="235" t="str">
        <f t="shared" ref="G13186:G13249" si="206">TEXT(E13186,"0000")&amp;TEXT(F13186,"000")</f>
        <v>0576024</v>
      </c>
      <c r="H13186" s="235" t="s">
        <v>13029</v>
      </c>
      <c r="I13186" s="235" t="s">
        <v>13028</v>
      </c>
    </row>
    <row r="13187" spans="5:9">
      <c r="E13187" s="236" t="s">
        <v>18083</v>
      </c>
      <c r="F13187" s="236" t="s">
        <v>1915</v>
      </c>
      <c r="G13187" s="235" t="str">
        <f t="shared" si="206"/>
        <v>0576025</v>
      </c>
      <c r="H13187" s="235" t="s">
        <v>3114</v>
      </c>
      <c r="I13187" s="235" t="s">
        <v>3113</v>
      </c>
    </row>
    <row r="13188" spans="5:9">
      <c r="E13188" s="236" t="s">
        <v>18083</v>
      </c>
      <c r="F13188" s="236" t="s">
        <v>2080</v>
      </c>
      <c r="G13188" s="235" t="str">
        <f t="shared" si="206"/>
        <v>0576026</v>
      </c>
      <c r="H13188" s="235" t="s">
        <v>1107</v>
      </c>
      <c r="I13188" s="235" t="s">
        <v>1106</v>
      </c>
    </row>
    <row r="13189" spans="5:9">
      <c r="E13189" s="236" t="s">
        <v>18083</v>
      </c>
      <c r="F13189" s="236" t="s">
        <v>1960</v>
      </c>
      <c r="G13189" s="235" t="str">
        <f t="shared" si="206"/>
        <v>0576027</v>
      </c>
      <c r="H13189" s="235" t="s">
        <v>3094</v>
      </c>
      <c r="I13189" s="235" t="s">
        <v>3093</v>
      </c>
    </row>
    <row r="13190" spans="5:9">
      <c r="E13190" s="236" t="s">
        <v>18083</v>
      </c>
      <c r="F13190" s="236" t="s">
        <v>925</v>
      </c>
      <c r="G13190" s="235" t="str">
        <f t="shared" si="206"/>
        <v>0576028</v>
      </c>
      <c r="H13190" s="235" t="s">
        <v>3104</v>
      </c>
      <c r="I13190" s="235" t="s">
        <v>3103</v>
      </c>
    </row>
    <row r="13191" spans="5:9">
      <c r="E13191" s="236" t="s">
        <v>18083</v>
      </c>
      <c r="F13191" s="236" t="s">
        <v>922</v>
      </c>
      <c r="G13191" s="235" t="str">
        <f t="shared" si="206"/>
        <v>0576029</v>
      </c>
      <c r="H13191" s="235" t="s">
        <v>10971</v>
      </c>
      <c r="I13191" s="235" t="s">
        <v>10970</v>
      </c>
    </row>
    <row r="13192" spans="5:9">
      <c r="E13192" s="236" t="s">
        <v>18083</v>
      </c>
      <c r="F13192" s="236" t="s">
        <v>1621</v>
      </c>
      <c r="G13192" s="235" t="str">
        <f t="shared" si="206"/>
        <v>0576030</v>
      </c>
      <c r="H13192" s="235" t="s">
        <v>12508</v>
      </c>
      <c r="I13192" s="235" t="s">
        <v>12854</v>
      </c>
    </row>
    <row r="13193" spans="5:9">
      <c r="E13193" s="236" t="s">
        <v>18083</v>
      </c>
      <c r="F13193" s="236" t="s">
        <v>2121</v>
      </c>
      <c r="G13193" s="235" t="str">
        <f t="shared" si="206"/>
        <v>0576031</v>
      </c>
      <c r="H13193" s="235" t="s">
        <v>3087</v>
      </c>
      <c r="I13193" s="235" t="s">
        <v>3086</v>
      </c>
    </row>
    <row r="13194" spans="5:9">
      <c r="E13194" s="236" t="s">
        <v>18083</v>
      </c>
      <c r="F13194" s="236" t="s">
        <v>1599</v>
      </c>
      <c r="G13194" s="235" t="str">
        <f t="shared" si="206"/>
        <v>0576032</v>
      </c>
      <c r="H13194" s="235" t="s">
        <v>3069</v>
      </c>
      <c r="I13194" s="235" t="s">
        <v>3068</v>
      </c>
    </row>
    <row r="13195" spans="5:9">
      <c r="E13195" s="236" t="s">
        <v>18083</v>
      </c>
      <c r="F13195" s="236" t="s">
        <v>1596</v>
      </c>
      <c r="G13195" s="235" t="str">
        <f t="shared" si="206"/>
        <v>0576033</v>
      </c>
      <c r="H13195" s="235" t="s">
        <v>3061</v>
      </c>
      <c r="I13195" s="235" t="s">
        <v>3060</v>
      </c>
    </row>
    <row r="13196" spans="5:9">
      <c r="E13196" s="236" t="s">
        <v>18083</v>
      </c>
      <c r="F13196" s="236" t="s">
        <v>1593</v>
      </c>
      <c r="G13196" s="235" t="str">
        <f t="shared" si="206"/>
        <v>0576034</v>
      </c>
      <c r="H13196" s="235" t="s">
        <v>3073</v>
      </c>
      <c r="I13196" s="235" t="s">
        <v>3072</v>
      </c>
    </row>
    <row r="13197" spans="5:9">
      <c r="E13197" s="236" t="s">
        <v>18083</v>
      </c>
      <c r="F13197" s="236" t="s">
        <v>1028</v>
      </c>
      <c r="G13197" s="235" t="str">
        <f t="shared" si="206"/>
        <v>0576035</v>
      </c>
      <c r="H13197" s="235" t="s">
        <v>18133</v>
      </c>
      <c r="I13197" s="235" t="s">
        <v>18132</v>
      </c>
    </row>
    <row r="13198" spans="5:9">
      <c r="E13198" s="236" t="s">
        <v>18083</v>
      </c>
      <c r="F13198" s="236" t="s">
        <v>1590</v>
      </c>
      <c r="G13198" s="235" t="str">
        <f t="shared" si="206"/>
        <v>0576036</v>
      </c>
      <c r="H13198" s="235" t="s">
        <v>18131</v>
      </c>
      <c r="I13198" s="235" t="s">
        <v>18130</v>
      </c>
    </row>
    <row r="13199" spans="5:9">
      <c r="E13199" s="236" t="s">
        <v>18083</v>
      </c>
      <c r="F13199" s="236" t="s">
        <v>1589</v>
      </c>
      <c r="G13199" s="235" t="str">
        <f t="shared" si="206"/>
        <v>0576037</v>
      </c>
      <c r="H13199" s="235" t="s">
        <v>13027</v>
      </c>
      <c r="I13199" s="235" t="s">
        <v>13026</v>
      </c>
    </row>
    <row r="13200" spans="5:9">
      <c r="E13200" s="236" t="s">
        <v>18083</v>
      </c>
      <c r="F13200" s="236" t="s">
        <v>919</v>
      </c>
      <c r="G13200" s="235" t="str">
        <f t="shared" si="206"/>
        <v>0576038</v>
      </c>
      <c r="H13200" s="235" t="s">
        <v>18129</v>
      </c>
      <c r="I13200" s="235" t="s">
        <v>18128</v>
      </c>
    </row>
    <row r="13201" spans="5:9">
      <c r="E13201" s="236" t="s">
        <v>18083</v>
      </c>
      <c r="F13201" s="236" t="s">
        <v>916</v>
      </c>
      <c r="G13201" s="235" t="str">
        <f t="shared" si="206"/>
        <v>0576039</v>
      </c>
      <c r="H13201" s="235" t="s">
        <v>2804</v>
      </c>
      <c r="I13201" s="235" t="s">
        <v>2803</v>
      </c>
    </row>
    <row r="13202" spans="5:9">
      <c r="E13202" s="236" t="s">
        <v>18083</v>
      </c>
      <c r="F13202" s="236" t="s">
        <v>1025</v>
      </c>
      <c r="G13202" s="235" t="str">
        <f t="shared" si="206"/>
        <v>0576040</v>
      </c>
      <c r="H13202" s="235" t="s">
        <v>3112</v>
      </c>
      <c r="I13202" s="235" t="s">
        <v>3111</v>
      </c>
    </row>
    <row r="13203" spans="5:9">
      <c r="E13203" s="236" t="s">
        <v>18083</v>
      </c>
      <c r="F13203" s="236" t="s">
        <v>1586</v>
      </c>
      <c r="G13203" s="235" t="str">
        <f t="shared" si="206"/>
        <v>0576041</v>
      </c>
      <c r="H13203" s="235" t="s">
        <v>2862</v>
      </c>
      <c r="I13203" s="235" t="s">
        <v>2861</v>
      </c>
    </row>
    <row r="13204" spans="5:9">
      <c r="E13204" s="236" t="s">
        <v>18083</v>
      </c>
      <c r="F13204" s="236" t="s">
        <v>2549</v>
      </c>
      <c r="G13204" s="235" t="str">
        <f t="shared" si="206"/>
        <v>0576042</v>
      </c>
      <c r="H13204" s="235" t="s">
        <v>2973</v>
      </c>
      <c r="I13204" s="235" t="s">
        <v>2972</v>
      </c>
    </row>
    <row r="13205" spans="5:9">
      <c r="E13205" s="236" t="s">
        <v>18083</v>
      </c>
      <c r="F13205" s="236" t="s">
        <v>2095</v>
      </c>
      <c r="G13205" s="235" t="str">
        <f t="shared" si="206"/>
        <v>0576043</v>
      </c>
      <c r="H13205" s="235" t="s">
        <v>2984</v>
      </c>
      <c r="I13205" s="235" t="s">
        <v>2983</v>
      </c>
    </row>
    <row r="13206" spans="5:9">
      <c r="E13206" s="236" t="s">
        <v>18083</v>
      </c>
      <c r="F13206" s="236" t="s">
        <v>2091</v>
      </c>
      <c r="G13206" s="235" t="str">
        <f t="shared" si="206"/>
        <v>0576044</v>
      </c>
      <c r="H13206" s="235" t="s">
        <v>2961</v>
      </c>
      <c r="I13206" s="235" t="s">
        <v>2960</v>
      </c>
    </row>
    <row r="13207" spans="5:9">
      <c r="E13207" s="236" t="s">
        <v>18083</v>
      </c>
      <c r="F13207" s="236" t="s">
        <v>2542</v>
      </c>
      <c r="G13207" s="235" t="str">
        <f t="shared" si="206"/>
        <v>0576045</v>
      </c>
      <c r="H13207" s="235" t="s">
        <v>2957</v>
      </c>
      <c r="I13207" s="235" t="s">
        <v>2956</v>
      </c>
    </row>
    <row r="13208" spans="5:9">
      <c r="E13208" s="236" t="s">
        <v>18083</v>
      </c>
      <c r="F13208" s="236" t="s">
        <v>4783</v>
      </c>
      <c r="G13208" s="235" t="str">
        <f t="shared" si="206"/>
        <v>0576046</v>
      </c>
      <c r="H13208" s="235" t="s">
        <v>13032</v>
      </c>
      <c r="I13208" s="235" t="s">
        <v>13031</v>
      </c>
    </row>
    <row r="13209" spans="5:9">
      <c r="E13209" s="236" t="s">
        <v>18083</v>
      </c>
      <c r="F13209" s="236" t="s">
        <v>3071</v>
      </c>
      <c r="G13209" s="235" t="str">
        <f t="shared" si="206"/>
        <v>0576047</v>
      </c>
      <c r="H13209" s="235" t="s">
        <v>2946</v>
      </c>
      <c r="I13209" s="235" t="s">
        <v>2945</v>
      </c>
    </row>
    <row r="13210" spans="5:9">
      <c r="E13210" s="236" t="s">
        <v>18083</v>
      </c>
      <c r="F13210" s="236" t="s">
        <v>913</v>
      </c>
      <c r="G13210" s="235" t="str">
        <f t="shared" si="206"/>
        <v>0576048</v>
      </c>
      <c r="H13210" s="235" t="s">
        <v>3961</v>
      </c>
      <c r="I13210" s="235" t="s">
        <v>3960</v>
      </c>
    </row>
    <row r="13211" spans="5:9">
      <c r="E13211" s="236" t="s">
        <v>18083</v>
      </c>
      <c r="F13211" s="236" t="s">
        <v>910</v>
      </c>
      <c r="G13211" s="235" t="str">
        <f t="shared" si="206"/>
        <v>0576049</v>
      </c>
      <c r="H13211" s="235" t="s">
        <v>974</v>
      </c>
      <c r="I13211" s="235" t="s">
        <v>973</v>
      </c>
    </row>
    <row r="13212" spans="5:9">
      <c r="E13212" s="236" t="s">
        <v>18083</v>
      </c>
      <c r="F13212" s="236" t="s">
        <v>1620</v>
      </c>
      <c r="G13212" s="235" t="str">
        <f t="shared" si="206"/>
        <v>0576050</v>
      </c>
      <c r="H13212" s="235" t="s">
        <v>18127</v>
      </c>
      <c r="I13212" s="235" t="s">
        <v>18126</v>
      </c>
    </row>
    <row r="13213" spans="5:9">
      <c r="E13213" s="236" t="s">
        <v>18083</v>
      </c>
      <c r="F13213" s="236" t="s">
        <v>2537</v>
      </c>
      <c r="G13213" s="235" t="str">
        <f t="shared" si="206"/>
        <v>0576051</v>
      </c>
      <c r="H13213" s="235" t="s">
        <v>18125</v>
      </c>
      <c r="I13213" s="235" t="s">
        <v>2943</v>
      </c>
    </row>
    <row r="13214" spans="5:9">
      <c r="E13214" s="236" t="s">
        <v>18083</v>
      </c>
      <c r="F13214" s="236" t="s">
        <v>2534</v>
      </c>
      <c r="G13214" s="235" t="str">
        <f t="shared" si="206"/>
        <v>0576052</v>
      </c>
      <c r="H13214" s="235" t="s">
        <v>1174</v>
      </c>
      <c r="I13214" s="235" t="s">
        <v>18071</v>
      </c>
    </row>
    <row r="13215" spans="5:9">
      <c r="E13215" s="236" t="s">
        <v>18083</v>
      </c>
      <c r="F13215" s="236" t="s">
        <v>2531</v>
      </c>
      <c r="G13215" s="235" t="str">
        <f t="shared" si="206"/>
        <v>0576053</v>
      </c>
      <c r="H13215" s="235" t="s">
        <v>18124</v>
      </c>
      <c r="I13215" s="235" t="s">
        <v>18123</v>
      </c>
    </row>
    <row r="13216" spans="5:9">
      <c r="E13216" s="236" t="s">
        <v>18083</v>
      </c>
      <c r="F13216" s="236" t="s">
        <v>4317</v>
      </c>
      <c r="G13216" s="235" t="str">
        <f t="shared" si="206"/>
        <v>0576054</v>
      </c>
      <c r="H13216" s="235" t="s">
        <v>18122</v>
      </c>
      <c r="I13216" s="235" t="s">
        <v>18121</v>
      </c>
    </row>
    <row r="13217" spans="5:9">
      <c r="E13217" s="236" t="s">
        <v>18083</v>
      </c>
      <c r="F13217" s="236" t="s">
        <v>4314</v>
      </c>
      <c r="G13217" s="235" t="str">
        <f t="shared" si="206"/>
        <v>0576055</v>
      </c>
      <c r="H13217" s="235" t="s">
        <v>7129</v>
      </c>
      <c r="I13217" s="235" t="s">
        <v>7128</v>
      </c>
    </row>
    <row r="13218" spans="5:9">
      <c r="E13218" s="236" t="s">
        <v>18083</v>
      </c>
      <c r="F13218" s="236" t="s">
        <v>3651</v>
      </c>
      <c r="G13218" s="235" t="str">
        <f t="shared" si="206"/>
        <v>0576056</v>
      </c>
      <c r="H13218" s="235" t="s">
        <v>18120</v>
      </c>
      <c r="I13218" s="235" t="s">
        <v>18119</v>
      </c>
    </row>
    <row r="13219" spans="5:9">
      <c r="E13219" s="236" t="s">
        <v>18083</v>
      </c>
      <c r="F13219" s="236" t="s">
        <v>4772</v>
      </c>
      <c r="G13219" s="235" t="str">
        <f t="shared" si="206"/>
        <v>0576057</v>
      </c>
      <c r="H13219" s="235" t="s">
        <v>18118</v>
      </c>
      <c r="I13219" s="235" t="s">
        <v>18117</v>
      </c>
    </row>
    <row r="13220" spans="5:9">
      <c r="E13220" s="236" t="s">
        <v>18083</v>
      </c>
      <c r="F13220" s="236" t="s">
        <v>907</v>
      </c>
      <c r="G13220" s="235" t="str">
        <f t="shared" si="206"/>
        <v>0576058</v>
      </c>
      <c r="H13220" s="235" t="s">
        <v>18116</v>
      </c>
      <c r="I13220" s="235" t="s">
        <v>18115</v>
      </c>
    </row>
    <row r="13221" spans="5:9">
      <c r="E13221" s="236" t="s">
        <v>18083</v>
      </c>
      <c r="F13221" s="236" t="s">
        <v>904</v>
      </c>
      <c r="G13221" s="235" t="str">
        <f t="shared" si="206"/>
        <v>0576059</v>
      </c>
      <c r="H13221" s="235" t="s">
        <v>3048</v>
      </c>
      <c r="I13221" s="235" t="s">
        <v>3047</v>
      </c>
    </row>
    <row r="13222" spans="5:9">
      <c r="E13222" s="236" t="s">
        <v>18083</v>
      </c>
      <c r="F13222" s="236" t="s">
        <v>1140</v>
      </c>
      <c r="G13222" s="235" t="str">
        <f t="shared" si="206"/>
        <v>0576060</v>
      </c>
      <c r="H13222" s="235" t="s">
        <v>18114</v>
      </c>
      <c r="I13222" s="235" t="s">
        <v>18113</v>
      </c>
    </row>
    <row r="13223" spans="5:9">
      <c r="E13223" s="236" t="s">
        <v>18083</v>
      </c>
      <c r="F13223" s="236" t="s">
        <v>3067</v>
      </c>
      <c r="G13223" s="235" t="str">
        <f t="shared" si="206"/>
        <v>0576061</v>
      </c>
      <c r="H13223" s="235" t="s">
        <v>986</v>
      </c>
      <c r="I13223" s="235" t="s">
        <v>985</v>
      </c>
    </row>
    <row r="13224" spans="5:9">
      <c r="E13224" s="236" t="s">
        <v>18083</v>
      </c>
      <c r="F13224" s="236" t="s">
        <v>5249</v>
      </c>
      <c r="G13224" s="235" t="str">
        <f t="shared" si="206"/>
        <v>0576062</v>
      </c>
      <c r="H13224" s="235" t="s">
        <v>9951</v>
      </c>
      <c r="I13224" s="235" t="s">
        <v>12664</v>
      </c>
    </row>
    <row r="13225" spans="5:9">
      <c r="E13225" s="236" t="s">
        <v>18083</v>
      </c>
      <c r="F13225" s="236" t="s">
        <v>4307</v>
      </c>
      <c r="G13225" s="235" t="str">
        <f t="shared" si="206"/>
        <v>0576063</v>
      </c>
      <c r="H13225" s="235" t="s">
        <v>1569</v>
      </c>
      <c r="I13225" s="235" t="s">
        <v>1568</v>
      </c>
    </row>
    <row r="13226" spans="5:9">
      <c r="E13226" s="236" t="s">
        <v>18083</v>
      </c>
      <c r="F13226" s="236" t="s">
        <v>5248</v>
      </c>
      <c r="G13226" s="235" t="str">
        <f t="shared" si="206"/>
        <v>0576064</v>
      </c>
      <c r="H13226" s="235" t="s">
        <v>1739</v>
      </c>
      <c r="I13226" s="235" t="s">
        <v>1738</v>
      </c>
    </row>
    <row r="13227" spans="5:9">
      <c r="E13227" s="236" t="s">
        <v>18083</v>
      </c>
      <c r="F13227" s="236" t="s">
        <v>4769</v>
      </c>
      <c r="G13227" s="235" t="str">
        <f t="shared" si="206"/>
        <v>0576065</v>
      </c>
      <c r="H13227" s="235" t="s">
        <v>2741</v>
      </c>
      <c r="I13227" s="235" t="s">
        <v>2740</v>
      </c>
    </row>
    <row r="13228" spans="5:9">
      <c r="E13228" s="236" t="s">
        <v>18083</v>
      </c>
      <c r="F13228" s="236" t="s">
        <v>4502</v>
      </c>
      <c r="G13228" s="235" t="str">
        <f t="shared" si="206"/>
        <v>0576066</v>
      </c>
      <c r="H13228" s="235" t="s">
        <v>2768</v>
      </c>
      <c r="I13228" s="235" t="s">
        <v>2767</v>
      </c>
    </row>
    <row r="13229" spans="5:9">
      <c r="E13229" s="236" t="s">
        <v>18083</v>
      </c>
      <c r="F13229" s="236" t="s">
        <v>4304</v>
      </c>
      <c r="G13229" s="235" t="str">
        <f t="shared" si="206"/>
        <v>0576067</v>
      </c>
      <c r="H13229" s="235" t="s">
        <v>18112</v>
      </c>
      <c r="I13229" s="235" t="s">
        <v>18111</v>
      </c>
    </row>
    <row r="13230" spans="5:9">
      <c r="E13230" s="236" t="s">
        <v>18083</v>
      </c>
      <c r="F13230" s="236" t="s">
        <v>901</v>
      </c>
      <c r="G13230" s="235" t="str">
        <f t="shared" si="206"/>
        <v>0576068</v>
      </c>
      <c r="H13230" s="235" t="s">
        <v>2765</v>
      </c>
      <c r="I13230" s="235" t="s">
        <v>2764</v>
      </c>
    </row>
    <row r="13231" spans="5:9">
      <c r="E13231" s="236" t="s">
        <v>18083</v>
      </c>
      <c r="F13231" s="236" t="s">
        <v>898</v>
      </c>
      <c r="G13231" s="235" t="str">
        <f t="shared" si="206"/>
        <v>0576069</v>
      </c>
      <c r="H13231" s="235" t="s">
        <v>2994</v>
      </c>
      <c r="I13231" s="235" t="s">
        <v>1666</v>
      </c>
    </row>
    <row r="13232" spans="5:9">
      <c r="E13232" s="236" t="s">
        <v>18083</v>
      </c>
      <c r="F13232" s="236" t="s">
        <v>1077</v>
      </c>
      <c r="G13232" s="235" t="str">
        <f t="shared" si="206"/>
        <v>0576070</v>
      </c>
      <c r="H13232" s="235" t="s">
        <v>3083</v>
      </c>
      <c r="I13232" s="235" t="s">
        <v>3082</v>
      </c>
    </row>
    <row r="13233" spans="5:9">
      <c r="E13233" s="236" t="s">
        <v>18083</v>
      </c>
      <c r="F13233" s="236" t="s">
        <v>2648</v>
      </c>
      <c r="G13233" s="235" t="str">
        <f t="shared" si="206"/>
        <v>0576071</v>
      </c>
      <c r="H13233" s="235" t="s">
        <v>4325</v>
      </c>
      <c r="I13233" s="235" t="s">
        <v>4324</v>
      </c>
    </row>
    <row r="13234" spans="5:9">
      <c r="E13234" s="236" t="s">
        <v>18083</v>
      </c>
      <c r="F13234" s="236" t="s">
        <v>4941</v>
      </c>
      <c r="G13234" s="235" t="str">
        <f t="shared" si="206"/>
        <v>0576072</v>
      </c>
      <c r="H13234" s="235" t="s">
        <v>11601</v>
      </c>
      <c r="I13234" s="235" t="s">
        <v>11600</v>
      </c>
    </row>
    <row r="13235" spans="5:9">
      <c r="E13235" s="236" t="s">
        <v>18083</v>
      </c>
      <c r="F13235" s="236" t="s">
        <v>1686</v>
      </c>
      <c r="G13235" s="235" t="str">
        <f t="shared" si="206"/>
        <v>0576073</v>
      </c>
      <c r="H13235" s="235" t="s">
        <v>3204</v>
      </c>
      <c r="I13235" s="235" t="s">
        <v>3203</v>
      </c>
    </row>
    <row r="13236" spans="5:9">
      <c r="E13236" s="236" t="s">
        <v>18083</v>
      </c>
      <c r="F13236" s="236" t="s">
        <v>4974</v>
      </c>
      <c r="G13236" s="235" t="str">
        <f t="shared" si="206"/>
        <v>0576074</v>
      </c>
      <c r="H13236" s="235" t="s">
        <v>10985</v>
      </c>
      <c r="I13236" s="235" t="s">
        <v>10984</v>
      </c>
    </row>
    <row r="13237" spans="5:9">
      <c r="E13237" s="236" t="s">
        <v>18083</v>
      </c>
      <c r="F13237" s="236" t="s">
        <v>1135</v>
      </c>
      <c r="G13237" s="235" t="str">
        <f t="shared" si="206"/>
        <v>0576075</v>
      </c>
      <c r="H13237" s="235" t="s">
        <v>3408</v>
      </c>
      <c r="I13237" s="235" t="s">
        <v>3407</v>
      </c>
    </row>
    <row r="13238" spans="5:9">
      <c r="E13238" s="236" t="s">
        <v>18083</v>
      </c>
      <c r="F13238" s="236" t="s">
        <v>4299</v>
      </c>
      <c r="G13238" s="235" t="str">
        <f t="shared" si="206"/>
        <v>0576077</v>
      </c>
      <c r="H13238" s="235" t="s">
        <v>18110</v>
      </c>
      <c r="I13238" s="235" t="s">
        <v>11580</v>
      </c>
    </row>
    <row r="13239" spans="5:9">
      <c r="E13239" s="236" t="s">
        <v>18083</v>
      </c>
      <c r="F13239" s="236" t="s">
        <v>895</v>
      </c>
      <c r="G13239" s="235" t="str">
        <f t="shared" si="206"/>
        <v>0576078</v>
      </c>
      <c r="H13239" s="235" t="s">
        <v>18109</v>
      </c>
      <c r="I13239" s="235" t="s">
        <v>18108</v>
      </c>
    </row>
    <row r="13240" spans="5:9">
      <c r="E13240" s="236" t="s">
        <v>18083</v>
      </c>
      <c r="F13240" s="236" t="s">
        <v>892</v>
      </c>
      <c r="G13240" s="235" t="str">
        <f t="shared" si="206"/>
        <v>0576079</v>
      </c>
      <c r="H13240" s="235" t="s">
        <v>3038</v>
      </c>
      <c r="I13240" s="235" t="s">
        <v>3037</v>
      </c>
    </row>
    <row r="13241" spans="5:9">
      <c r="E13241" s="236" t="s">
        <v>18083</v>
      </c>
      <c r="F13241" s="236" t="s">
        <v>1615</v>
      </c>
      <c r="G13241" s="235" t="str">
        <f t="shared" si="206"/>
        <v>0576080</v>
      </c>
      <c r="H13241" s="235" t="s">
        <v>18107</v>
      </c>
      <c r="I13241" s="235" t="s">
        <v>18106</v>
      </c>
    </row>
    <row r="13242" spans="5:9">
      <c r="E13242" s="236" t="s">
        <v>18083</v>
      </c>
      <c r="F13242" s="236" t="s">
        <v>3062</v>
      </c>
      <c r="G13242" s="235" t="str">
        <f t="shared" si="206"/>
        <v>0576081</v>
      </c>
      <c r="H13242" s="235" t="s">
        <v>3404</v>
      </c>
      <c r="I13242" s="235" t="s">
        <v>3403</v>
      </c>
    </row>
    <row r="13243" spans="5:9">
      <c r="E13243" s="236" t="s">
        <v>18083</v>
      </c>
      <c r="F13243" s="236" t="s">
        <v>3644</v>
      </c>
      <c r="G13243" s="235" t="str">
        <f t="shared" si="206"/>
        <v>0576082</v>
      </c>
      <c r="H13243" s="235" t="s">
        <v>1142</v>
      </c>
      <c r="I13243" s="235" t="s">
        <v>1141</v>
      </c>
    </row>
    <row r="13244" spans="5:9">
      <c r="E13244" s="236" t="s">
        <v>18083</v>
      </c>
      <c r="F13244" s="236" t="s">
        <v>4290</v>
      </c>
      <c r="G13244" s="235" t="str">
        <f t="shared" si="206"/>
        <v>0576083</v>
      </c>
      <c r="H13244" s="235" t="s">
        <v>13048</v>
      </c>
      <c r="I13244" s="235" t="s">
        <v>13047</v>
      </c>
    </row>
    <row r="13245" spans="5:9">
      <c r="E13245" s="236" t="s">
        <v>18083</v>
      </c>
      <c r="F13245" s="236" t="s">
        <v>3058</v>
      </c>
      <c r="G13245" s="235" t="str">
        <f t="shared" si="206"/>
        <v>0576085</v>
      </c>
      <c r="H13245" s="235" t="s">
        <v>18105</v>
      </c>
      <c r="I13245" s="235" t="s">
        <v>18104</v>
      </c>
    </row>
    <row r="13246" spans="5:9">
      <c r="E13246" s="236" t="s">
        <v>18083</v>
      </c>
      <c r="F13246" s="236" t="s">
        <v>4641</v>
      </c>
      <c r="G13246" s="235" t="str">
        <f t="shared" si="206"/>
        <v>0576086</v>
      </c>
      <c r="H13246" s="235" t="s">
        <v>1846</v>
      </c>
      <c r="I13246" s="235" t="s">
        <v>1845</v>
      </c>
    </row>
    <row r="13247" spans="5:9">
      <c r="E13247" s="236" t="s">
        <v>18083</v>
      </c>
      <c r="F13247" s="236" t="s">
        <v>6185</v>
      </c>
      <c r="G13247" s="235" t="str">
        <f t="shared" si="206"/>
        <v>0576087</v>
      </c>
      <c r="H13247" s="235" t="s">
        <v>18103</v>
      </c>
      <c r="I13247" s="235" t="s">
        <v>18102</v>
      </c>
    </row>
    <row r="13248" spans="5:9">
      <c r="E13248" s="236" t="s">
        <v>18083</v>
      </c>
      <c r="F13248" s="236" t="s">
        <v>889</v>
      </c>
      <c r="G13248" s="235" t="str">
        <f t="shared" si="206"/>
        <v>0576088</v>
      </c>
      <c r="H13248" s="235" t="s">
        <v>18101</v>
      </c>
      <c r="I13248" s="235" t="s">
        <v>18100</v>
      </c>
    </row>
    <row r="13249" spans="5:9">
      <c r="E13249" s="236" t="s">
        <v>18083</v>
      </c>
      <c r="F13249" s="236" t="s">
        <v>886</v>
      </c>
      <c r="G13249" s="235" t="str">
        <f t="shared" si="206"/>
        <v>0576089</v>
      </c>
      <c r="H13249" s="235" t="s">
        <v>18099</v>
      </c>
      <c r="I13249" s="235" t="s">
        <v>18098</v>
      </c>
    </row>
    <row r="13250" spans="5:9">
      <c r="E13250" s="236" t="s">
        <v>18083</v>
      </c>
      <c r="F13250" s="236" t="s">
        <v>1046</v>
      </c>
      <c r="G13250" s="235" t="str">
        <f t="shared" ref="G13250:G13313" si="207">TEXT(E13250,"0000")&amp;TEXT(F13250,"000")</f>
        <v>0576090</v>
      </c>
      <c r="H13250" s="235" t="s">
        <v>1030</v>
      </c>
      <c r="I13250" s="235" t="s">
        <v>1029</v>
      </c>
    </row>
    <row r="13251" spans="5:9">
      <c r="E13251" s="236" t="s">
        <v>18083</v>
      </c>
      <c r="F13251" s="236" t="s">
        <v>2641</v>
      </c>
      <c r="G13251" s="235" t="str">
        <f t="shared" si="207"/>
        <v>0576091</v>
      </c>
      <c r="H13251" s="235" t="s">
        <v>11686</v>
      </c>
      <c r="I13251" s="235" t="s">
        <v>11685</v>
      </c>
    </row>
    <row r="13252" spans="5:9">
      <c r="E13252" s="236" t="s">
        <v>18083</v>
      </c>
      <c r="F13252" s="236" t="s">
        <v>2638</v>
      </c>
      <c r="G13252" s="235" t="str">
        <f t="shared" si="207"/>
        <v>0576092</v>
      </c>
      <c r="H13252" s="235" t="s">
        <v>1015</v>
      </c>
      <c r="I13252" s="235" t="s">
        <v>1014</v>
      </c>
    </row>
    <row r="13253" spans="5:9">
      <c r="E13253" s="236" t="s">
        <v>18083</v>
      </c>
      <c r="F13253" s="236" t="s">
        <v>4257</v>
      </c>
      <c r="G13253" s="235" t="str">
        <f t="shared" si="207"/>
        <v>0576093</v>
      </c>
      <c r="H13253" s="235" t="s">
        <v>10808</v>
      </c>
      <c r="I13253" s="235" t="s">
        <v>10807</v>
      </c>
    </row>
    <row r="13254" spans="5:9">
      <c r="E13254" s="236" t="s">
        <v>18083</v>
      </c>
      <c r="F13254" s="236" t="s">
        <v>4254</v>
      </c>
      <c r="G13254" s="235" t="str">
        <f t="shared" si="207"/>
        <v>0576094</v>
      </c>
      <c r="H13254" s="235" t="s">
        <v>10809</v>
      </c>
      <c r="I13254" s="235" t="s">
        <v>6992</v>
      </c>
    </row>
    <row r="13255" spans="5:9">
      <c r="E13255" s="236" t="s">
        <v>18083</v>
      </c>
      <c r="F13255" s="236" t="s">
        <v>1022</v>
      </c>
      <c r="G13255" s="235" t="str">
        <f t="shared" si="207"/>
        <v>0576095</v>
      </c>
      <c r="H13255" s="235" t="s">
        <v>11750</v>
      </c>
      <c r="I13255" s="235" t="s">
        <v>11749</v>
      </c>
    </row>
    <row r="13256" spans="5:9">
      <c r="E13256" s="236" t="s">
        <v>18083</v>
      </c>
      <c r="F13256" s="236" t="s">
        <v>4249</v>
      </c>
      <c r="G13256" s="235" t="str">
        <f t="shared" si="207"/>
        <v>0576096</v>
      </c>
      <c r="H13256" s="235" t="s">
        <v>3135</v>
      </c>
      <c r="I13256" s="235" t="s">
        <v>3134</v>
      </c>
    </row>
    <row r="13257" spans="5:9">
      <c r="E13257" s="236" t="s">
        <v>18083</v>
      </c>
      <c r="F13257" s="236" t="s">
        <v>4246</v>
      </c>
      <c r="G13257" s="235" t="str">
        <f t="shared" si="207"/>
        <v>0576097</v>
      </c>
      <c r="H13257" s="235" t="s">
        <v>18097</v>
      </c>
      <c r="I13257" s="235" t="s">
        <v>18096</v>
      </c>
    </row>
    <row r="13258" spans="5:9">
      <c r="E13258" s="236" t="s">
        <v>18083</v>
      </c>
      <c r="F13258" s="236" t="s">
        <v>1484</v>
      </c>
      <c r="G13258" s="235" t="str">
        <f t="shared" si="207"/>
        <v>0576103</v>
      </c>
      <c r="H13258" s="235" t="s">
        <v>18095</v>
      </c>
      <c r="I13258" s="235" t="s">
        <v>18094</v>
      </c>
    </row>
    <row r="13259" spans="5:9">
      <c r="E13259" s="236" t="s">
        <v>18083</v>
      </c>
      <c r="F13259" s="236" t="s">
        <v>1375</v>
      </c>
      <c r="G13259" s="235" t="str">
        <f t="shared" si="207"/>
        <v>0576104</v>
      </c>
      <c r="H13259" s="235" t="s">
        <v>18093</v>
      </c>
      <c r="I13259" s="235" t="s">
        <v>18092</v>
      </c>
    </row>
    <row r="13260" spans="5:9">
      <c r="E13260" s="236" t="s">
        <v>18083</v>
      </c>
      <c r="F13260" s="236" t="s">
        <v>1372</v>
      </c>
      <c r="G13260" s="235" t="str">
        <f t="shared" si="207"/>
        <v>0576105</v>
      </c>
      <c r="H13260" s="235" t="s">
        <v>18091</v>
      </c>
      <c r="I13260" s="235" t="s">
        <v>18090</v>
      </c>
    </row>
    <row r="13261" spans="5:9">
      <c r="E13261" s="236" t="s">
        <v>18083</v>
      </c>
      <c r="F13261" s="236" t="s">
        <v>1359</v>
      </c>
      <c r="G13261" s="235" t="str">
        <f t="shared" si="207"/>
        <v>0576110</v>
      </c>
      <c r="H13261" s="235" t="s">
        <v>28666</v>
      </c>
      <c r="I13261" s="235" t="s">
        <v>28973</v>
      </c>
    </row>
    <row r="13262" spans="5:9">
      <c r="E13262" s="236" t="s">
        <v>18083</v>
      </c>
      <c r="F13262" s="236" t="s">
        <v>1356</v>
      </c>
      <c r="G13262" s="235" t="str">
        <f t="shared" si="207"/>
        <v>0576111</v>
      </c>
      <c r="H13262" s="235" t="s">
        <v>2893</v>
      </c>
      <c r="I13262" s="235" t="s">
        <v>2892</v>
      </c>
    </row>
    <row r="13263" spans="5:9">
      <c r="E13263" s="236" t="s">
        <v>18083</v>
      </c>
      <c r="F13263" s="236" t="s">
        <v>1353</v>
      </c>
      <c r="G13263" s="235" t="str">
        <f t="shared" si="207"/>
        <v>0576112</v>
      </c>
      <c r="H13263" s="235" t="s">
        <v>18089</v>
      </c>
      <c r="I13263" s="235" t="s">
        <v>5494</v>
      </c>
    </row>
    <row r="13264" spans="5:9">
      <c r="E13264" s="236" t="s">
        <v>18083</v>
      </c>
      <c r="F13264" s="236" t="s">
        <v>1434</v>
      </c>
      <c r="G13264" s="235" t="str">
        <f t="shared" si="207"/>
        <v>0576114</v>
      </c>
      <c r="H13264" s="235" t="s">
        <v>18088</v>
      </c>
      <c r="I13264" s="235" t="s">
        <v>18087</v>
      </c>
    </row>
    <row r="13265" spans="5:9">
      <c r="E13265" s="236" t="s">
        <v>18083</v>
      </c>
      <c r="F13265" s="236" t="s">
        <v>1548</v>
      </c>
      <c r="G13265" s="235" t="str">
        <f t="shared" si="207"/>
        <v>0576115</v>
      </c>
      <c r="H13265" s="235" t="s">
        <v>18086</v>
      </c>
      <c r="I13265" s="235" t="s">
        <v>3155</v>
      </c>
    </row>
    <row r="13266" spans="5:9">
      <c r="E13266" s="236" t="s">
        <v>18083</v>
      </c>
      <c r="F13266" s="236" t="s">
        <v>1459</v>
      </c>
      <c r="G13266" s="235" t="str">
        <f t="shared" si="207"/>
        <v>0576116</v>
      </c>
      <c r="H13266" s="235" t="s">
        <v>7155</v>
      </c>
      <c r="I13266" s="235" t="s">
        <v>7154</v>
      </c>
    </row>
    <row r="13267" spans="5:9">
      <c r="E13267" s="236" t="s">
        <v>18083</v>
      </c>
      <c r="F13267" s="236" t="s">
        <v>2326</v>
      </c>
      <c r="G13267" s="235" t="str">
        <f t="shared" si="207"/>
        <v>0576117</v>
      </c>
      <c r="H13267" s="235" t="s">
        <v>3122</v>
      </c>
      <c r="I13267" s="235" t="s">
        <v>3121</v>
      </c>
    </row>
    <row r="13268" spans="5:9">
      <c r="E13268" s="236" t="s">
        <v>18083</v>
      </c>
      <c r="F13268" s="236" t="s">
        <v>871</v>
      </c>
      <c r="G13268" s="235" t="str">
        <f t="shared" si="207"/>
        <v>0576118</v>
      </c>
      <c r="H13268" s="235" t="s">
        <v>18085</v>
      </c>
      <c r="I13268" s="235" t="s">
        <v>18084</v>
      </c>
    </row>
    <row r="13269" spans="5:9">
      <c r="E13269" s="236" t="s">
        <v>18083</v>
      </c>
      <c r="F13269" s="236" t="s">
        <v>868</v>
      </c>
      <c r="G13269" s="235" t="str">
        <f t="shared" si="207"/>
        <v>0576119</v>
      </c>
      <c r="H13269" s="235" t="s">
        <v>18082</v>
      </c>
      <c r="I13269" s="235" t="s">
        <v>18081</v>
      </c>
    </row>
    <row r="13270" spans="5:9">
      <c r="E13270" s="236" t="s">
        <v>18046</v>
      </c>
      <c r="F13270" s="236" t="s">
        <v>937</v>
      </c>
      <c r="G13270" s="235" t="str">
        <f t="shared" si="207"/>
        <v>0578001</v>
      </c>
      <c r="H13270" s="235" t="s">
        <v>10986</v>
      </c>
      <c r="I13270" s="235" t="s">
        <v>935</v>
      </c>
    </row>
    <row r="13271" spans="5:9">
      <c r="E13271" s="236" t="s">
        <v>18046</v>
      </c>
      <c r="F13271" s="236" t="s">
        <v>972</v>
      </c>
      <c r="G13271" s="235" t="str">
        <f t="shared" si="207"/>
        <v>0578002</v>
      </c>
      <c r="H13271" s="235" t="s">
        <v>1342</v>
      </c>
      <c r="I13271" s="235" t="s">
        <v>1341</v>
      </c>
    </row>
    <row r="13272" spans="5:9">
      <c r="E13272" s="236" t="s">
        <v>18046</v>
      </c>
      <c r="F13272" s="236" t="s">
        <v>969</v>
      </c>
      <c r="G13272" s="235" t="str">
        <f t="shared" si="207"/>
        <v>0578003</v>
      </c>
      <c r="H13272" s="235" t="s">
        <v>1680</v>
      </c>
      <c r="I13272" s="235" t="s">
        <v>1679</v>
      </c>
    </row>
    <row r="13273" spans="5:9">
      <c r="E13273" s="236" t="s">
        <v>18046</v>
      </c>
      <c r="F13273" s="236" t="s">
        <v>966</v>
      </c>
      <c r="G13273" s="235" t="str">
        <f t="shared" si="207"/>
        <v>0578004</v>
      </c>
      <c r="H13273" s="235" t="s">
        <v>2076</v>
      </c>
      <c r="I13273" s="235" t="s">
        <v>1803</v>
      </c>
    </row>
    <row r="13274" spans="5:9">
      <c r="E13274" s="236" t="s">
        <v>18046</v>
      </c>
      <c r="F13274" s="236" t="s">
        <v>963</v>
      </c>
      <c r="G13274" s="235" t="str">
        <f t="shared" si="207"/>
        <v>0578005</v>
      </c>
      <c r="H13274" s="235" t="s">
        <v>1678</v>
      </c>
      <c r="I13274" s="235" t="s">
        <v>1677</v>
      </c>
    </row>
    <row r="13275" spans="5:9">
      <c r="E13275" s="236" t="s">
        <v>18046</v>
      </c>
      <c r="F13275" s="236" t="s">
        <v>960</v>
      </c>
      <c r="G13275" s="235" t="str">
        <f t="shared" si="207"/>
        <v>0578006</v>
      </c>
      <c r="H13275" s="235" t="s">
        <v>7658</v>
      </c>
      <c r="I13275" s="235" t="s">
        <v>7657</v>
      </c>
    </row>
    <row r="13276" spans="5:9">
      <c r="E13276" s="236" t="s">
        <v>18046</v>
      </c>
      <c r="F13276" s="236" t="s">
        <v>957</v>
      </c>
      <c r="G13276" s="235" t="str">
        <f t="shared" si="207"/>
        <v>0578007</v>
      </c>
      <c r="H13276" s="235" t="s">
        <v>18080</v>
      </c>
      <c r="I13276" s="235" t="s">
        <v>18079</v>
      </c>
    </row>
    <row r="13277" spans="5:9">
      <c r="E13277" s="236" t="s">
        <v>18046</v>
      </c>
      <c r="F13277" s="236" t="s">
        <v>934</v>
      </c>
      <c r="G13277" s="235" t="str">
        <f t="shared" si="207"/>
        <v>0578008</v>
      </c>
      <c r="H13277" s="235" t="s">
        <v>17722</v>
      </c>
      <c r="I13277" s="235" t="s">
        <v>12720</v>
      </c>
    </row>
    <row r="13278" spans="5:9">
      <c r="E13278" s="236" t="s">
        <v>18046</v>
      </c>
      <c r="F13278" s="236" t="s">
        <v>1151</v>
      </c>
      <c r="G13278" s="235" t="str">
        <f t="shared" si="207"/>
        <v>0578009</v>
      </c>
      <c r="H13278" s="235" t="s">
        <v>2518</v>
      </c>
      <c r="I13278" s="235" t="s">
        <v>2517</v>
      </c>
    </row>
    <row r="13279" spans="5:9">
      <c r="E13279" s="236" t="s">
        <v>18046</v>
      </c>
      <c r="F13279" s="236" t="s">
        <v>1143</v>
      </c>
      <c r="G13279" s="235" t="str">
        <f t="shared" si="207"/>
        <v>0578010</v>
      </c>
      <c r="H13279" s="235" t="s">
        <v>2862</v>
      </c>
      <c r="I13279" s="235" t="s">
        <v>2861</v>
      </c>
    </row>
    <row r="13280" spans="5:9">
      <c r="E13280" s="236" t="s">
        <v>18046</v>
      </c>
      <c r="F13280" s="236" t="s">
        <v>1709</v>
      </c>
      <c r="G13280" s="235" t="str">
        <f t="shared" si="207"/>
        <v>0578013</v>
      </c>
      <c r="H13280" s="235" t="s">
        <v>983</v>
      </c>
      <c r="I13280" s="235" t="s">
        <v>982</v>
      </c>
    </row>
    <row r="13281" spans="5:9">
      <c r="E13281" s="236" t="s">
        <v>18046</v>
      </c>
      <c r="F13281" s="236" t="s">
        <v>1511</v>
      </c>
      <c r="G13281" s="235" t="str">
        <f t="shared" si="207"/>
        <v>0578014</v>
      </c>
      <c r="H13281" s="235" t="s">
        <v>2849</v>
      </c>
      <c r="I13281" s="235" t="s">
        <v>2848</v>
      </c>
    </row>
    <row r="13282" spans="5:9">
      <c r="E13282" s="236" t="s">
        <v>18046</v>
      </c>
      <c r="F13282" s="236" t="s">
        <v>1676</v>
      </c>
      <c r="G13282" s="235" t="str">
        <f t="shared" si="207"/>
        <v>0578016</v>
      </c>
      <c r="H13282" s="235" t="s">
        <v>10967</v>
      </c>
      <c r="I13282" s="235" t="s">
        <v>1853</v>
      </c>
    </row>
    <row r="13283" spans="5:9">
      <c r="E13283" s="236" t="s">
        <v>18046</v>
      </c>
      <c r="F13283" s="236" t="s">
        <v>1508</v>
      </c>
      <c r="G13283" s="235" t="str">
        <f t="shared" si="207"/>
        <v>0578017</v>
      </c>
      <c r="H13283" s="235" t="s">
        <v>2833</v>
      </c>
      <c r="I13283" s="235" t="s">
        <v>2832</v>
      </c>
    </row>
    <row r="13284" spans="5:9">
      <c r="E13284" s="236" t="s">
        <v>18046</v>
      </c>
      <c r="F13284" s="236" t="s">
        <v>928</v>
      </c>
      <c r="G13284" s="235" t="str">
        <f t="shared" si="207"/>
        <v>0578019</v>
      </c>
      <c r="H13284" s="235" t="s">
        <v>1569</v>
      </c>
      <c r="I13284" s="235" t="s">
        <v>1568</v>
      </c>
    </row>
    <row r="13285" spans="5:9">
      <c r="E13285" s="236" t="s">
        <v>18046</v>
      </c>
      <c r="F13285" s="236" t="s">
        <v>1071</v>
      </c>
      <c r="G13285" s="235" t="str">
        <f t="shared" si="207"/>
        <v>0578020</v>
      </c>
      <c r="H13285" s="235" t="s">
        <v>18078</v>
      </c>
      <c r="I13285" s="235" t="s">
        <v>18077</v>
      </c>
    </row>
    <row r="13286" spans="5:9">
      <c r="E13286" s="236" t="s">
        <v>18046</v>
      </c>
      <c r="F13286" s="236" t="s">
        <v>1701</v>
      </c>
      <c r="G13286" s="235" t="str">
        <f t="shared" si="207"/>
        <v>0578021</v>
      </c>
      <c r="H13286" s="235" t="s">
        <v>4155</v>
      </c>
      <c r="I13286" s="235" t="s">
        <v>4154</v>
      </c>
    </row>
    <row r="13287" spans="5:9">
      <c r="E13287" s="236" t="s">
        <v>18046</v>
      </c>
      <c r="F13287" s="236" t="s">
        <v>1919</v>
      </c>
      <c r="G13287" s="235" t="str">
        <f t="shared" si="207"/>
        <v>0578023</v>
      </c>
      <c r="H13287" s="235" t="s">
        <v>18076</v>
      </c>
      <c r="I13287" s="235" t="s">
        <v>2820</v>
      </c>
    </row>
    <row r="13288" spans="5:9">
      <c r="E13288" s="236" t="s">
        <v>18046</v>
      </c>
      <c r="F13288" s="236" t="s">
        <v>1915</v>
      </c>
      <c r="G13288" s="235" t="str">
        <f t="shared" si="207"/>
        <v>0578025</v>
      </c>
      <c r="H13288" s="235" t="s">
        <v>2793</v>
      </c>
      <c r="I13288" s="235" t="s">
        <v>2792</v>
      </c>
    </row>
    <row r="13289" spans="5:9">
      <c r="E13289" s="236" t="s">
        <v>18046</v>
      </c>
      <c r="F13289" s="236" t="s">
        <v>1960</v>
      </c>
      <c r="G13289" s="235" t="str">
        <f t="shared" si="207"/>
        <v>0578027</v>
      </c>
      <c r="H13289" s="235" t="s">
        <v>1739</v>
      </c>
      <c r="I13289" s="235" t="s">
        <v>1738</v>
      </c>
    </row>
    <row r="13290" spans="5:9">
      <c r="E13290" s="236" t="s">
        <v>18046</v>
      </c>
      <c r="F13290" s="236" t="s">
        <v>925</v>
      </c>
      <c r="G13290" s="235" t="str">
        <f t="shared" si="207"/>
        <v>0578028</v>
      </c>
      <c r="H13290" s="235" t="s">
        <v>1764</v>
      </c>
      <c r="I13290" s="235" t="s">
        <v>1763</v>
      </c>
    </row>
    <row r="13291" spans="5:9">
      <c r="E13291" s="236" t="s">
        <v>18046</v>
      </c>
      <c r="F13291" s="236" t="s">
        <v>922</v>
      </c>
      <c r="G13291" s="235" t="str">
        <f t="shared" si="207"/>
        <v>0578029</v>
      </c>
      <c r="H13291" s="235" t="s">
        <v>2812</v>
      </c>
      <c r="I13291" s="235" t="s">
        <v>2811</v>
      </c>
    </row>
    <row r="13292" spans="5:9">
      <c r="E13292" s="236" t="s">
        <v>18046</v>
      </c>
      <c r="F13292" s="236" t="s">
        <v>1621</v>
      </c>
      <c r="G13292" s="235" t="str">
        <f t="shared" si="207"/>
        <v>0578030</v>
      </c>
      <c r="H13292" s="235" t="s">
        <v>2798</v>
      </c>
      <c r="I13292" s="235" t="s">
        <v>2797</v>
      </c>
    </row>
    <row r="13293" spans="5:9">
      <c r="E13293" s="236" t="s">
        <v>18046</v>
      </c>
      <c r="F13293" s="236" t="s">
        <v>2121</v>
      </c>
      <c r="G13293" s="235" t="str">
        <f t="shared" si="207"/>
        <v>0578031</v>
      </c>
      <c r="H13293" s="235" t="s">
        <v>18075</v>
      </c>
      <c r="I13293" s="235" t="s">
        <v>18074</v>
      </c>
    </row>
    <row r="13294" spans="5:9">
      <c r="E13294" s="236" t="s">
        <v>18046</v>
      </c>
      <c r="F13294" s="236" t="s">
        <v>1599</v>
      </c>
      <c r="G13294" s="235" t="str">
        <f t="shared" si="207"/>
        <v>0578032</v>
      </c>
      <c r="H13294" s="235" t="s">
        <v>2741</v>
      </c>
      <c r="I13294" s="235" t="s">
        <v>2740</v>
      </c>
    </row>
    <row r="13295" spans="5:9">
      <c r="E13295" s="236" t="s">
        <v>18046</v>
      </c>
      <c r="F13295" s="236" t="s">
        <v>1596</v>
      </c>
      <c r="G13295" s="235" t="str">
        <f t="shared" si="207"/>
        <v>0578033</v>
      </c>
      <c r="H13295" s="235" t="s">
        <v>2773</v>
      </c>
      <c r="I13295" s="235" t="s">
        <v>2772</v>
      </c>
    </row>
    <row r="13296" spans="5:9">
      <c r="E13296" s="236" t="s">
        <v>18046</v>
      </c>
      <c r="F13296" s="236" t="s">
        <v>1593</v>
      </c>
      <c r="G13296" s="235" t="str">
        <f t="shared" si="207"/>
        <v>0578034</v>
      </c>
      <c r="H13296" s="235" t="s">
        <v>18073</v>
      </c>
      <c r="I13296" s="235" t="s">
        <v>18072</v>
      </c>
    </row>
    <row r="13297" spans="5:9">
      <c r="E13297" s="236" t="s">
        <v>18046</v>
      </c>
      <c r="F13297" s="236" t="s">
        <v>1028</v>
      </c>
      <c r="G13297" s="235" t="str">
        <f t="shared" si="207"/>
        <v>0578035</v>
      </c>
      <c r="H13297" s="235" t="s">
        <v>5416</v>
      </c>
      <c r="I13297" s="235" t="s">
        <v>5415</v>
      </c>
    </row>
    <row r="13298" spans="5:9">
      <c r="E13298" s="236" t="s">
        <v>18046</v>
      </c>
      <c r="F13298" s="236" t="s">
        <v>1590</v>
      </c>
      <c r="G13298" s="235" t="str">
        <f t="shared" si="207"/>
        <v>0578036</v>
      </c>
      <c r="H13298" s="235" t="s">
        <v>2760</v>
      </c>
      <c r="I13298" s="235" t="s">
        <v>2759</v>
      </c>
    </row>
    <row r="13299" spans="5:9">
      <c r="E13299" s="236" t="s">
        <v>18046</v>
      </c>
      <c r="F13299" s="236" t="s">
        <v>1589</v>
      </c>
      <c r="G13299" s="235" t="str">
        <f t="shared" si="207"/>
        <v>0578037</v>
      </c>
      <c r="H13299" s="235" t="s">
        <v>2768</v>
      </c>
      <c r="I13299" s="235" t="s">
        <v>2767</v>
      </c>
    </row>
    <row r="13300" spans="5:9">
      <c r="E13300" s="236" t="s">
        <v>18046</v>
      </c>
      <c r="F13300" s="236" t="s">
        <v>919</v>
      </c>
      <c r="G13300" s="235" t="str">
        <f t="shared" si="207"/>
        <v>0578038</v>
      </c>
      <c r="H13300" s="235" t="s">
        <v>3079</v>
      </c>
      <c r="I13300" s="235" t="s">
        <v>3078</v>
      </c>
    </row>
    <row r="13301" spans="5:9">
      <c r="E13301" s="236" t="s">
        <v>18046</v>
      </c>
      <c r="F13301" s="236" t="s">
        <v>1025</v>
      </c>
      <c r="G13301" s="235" t="str">
        <f t="shared" si="207"/>
        <v>0578040</v>
      </c>
      <c r="H13301" s="235" t="s">
        <v>3404</v>
      </c>
      <c r="I13301" s="235" t="s">
        <v>3403</v>
      </c>
    </row>
    <row r="13302" spans="5:9">
      <c r="E13302" s="236" t="s">
        <v>18046</v>
      </c>
      <c r="F13302" s="236" t="s">
        <v>2095</v>
      </c>
      <c r="G13302" s="235" t="str">
        <f t="shared" si="207"/>
        <v>0578043</v>
      </c>
      <c r="H13302" s="235" t="s">
        <v>3374</v>
      </c>
      <c r="I13302" s="235" t="s">
        <v>3373</v>
      </c>
    </row>
    <row r="13303" spans="5:9">
      <c r="E13303" s="236" t="s">
        <v>18046</v>
      </c>
      <c r="F13303" s="236" t="s">
        <v>2091</v>
      </c>
      <c r="G13303" s="235" t="str">
        <f t="shared" si="207"/>
        <v>0578044</v>
      </c>
      <c r="H13303" s="235" t="s">
        <v>3249</v>
      </c>
      <c r="I13303" s="235" t="s">
        <v>3248</v>
      </c>
    </row>
    <row r="13304" spans="5:9">
      <c r="E13304" s="236" t="s">
        <v>18046</v>
      </c>
      <c r="F13304" s="236" t="s">
        <v>2542</v>
      </c>
      <c r="G13304" s="235" t="str">
        <f t="shared" si="207"/>
        <v>0578045</v>
      </c>
      <c r="H13304" s="235" t="s">
        <v>1174</v>
      </c>
      <c r="I13304" s="235" t="s">
        <v>18071</v>
      </c>
    </row>
    <row r="13305" spans="5:9">
      <c r="E13305" s="236" t="s">
        <v>18046</v>
      </c>
      <c r="F13305" s="236" t="s">
        <v>4783</v>
      </c>
      <c r="G13305" s="235" t="str">
        <f t="shared" si="207"/>
        <v>0578046</v>
      </c>
      <c r="H13305" s="235" t="s">
        <v>974</v>
      </c>
      <c r="I13305" s="235" t="s">
        <v>973</v>
      </c>
    </row>
    <row r="13306" spans="5:9">
      <c r="E13306" s="236" t="s">
        <v>18046</v>
      </c>
      <c r="F13306" s="236" t="s">
        <v>3071</v>
      </c>
      <c r="G13306" s="235" t="str">
        <f t="shared" si="207"/>
        <v>0578047</v>
      </c>
      <c r="H13306" s="235" t="s">
        <v>2961</v>
      </c>
      <c r="I13306" s="235" t="s">
        <v>2960</v>
      </c>
    </row>
    <row r="13307" spans="5:9">
      <c r="E13307" s="236" t="s">
        <v>18046</v>
      </c>
      <c r="F13307" s="236" t="s">
        <v>913</v>
      </c>
      <c r="G13307" s="235" t="str">
        <f t="shared" si="207"/>
        <v>0578048</v>
      </c>
      <c r="H13307" s="235" t="s">
        <v>1429</v>
      </c>
      <c r="I13307" s="235" t="s">
        <v>1428</v>
      </c>
    </row>
    <row r="13308" spans="5:9">
      <c r="E13308" s="236" t="s">
        <v>18046</v>
      </c>
      <c r="F13308" s="236" t="s">
        <v>910</v>
      </c>
      <c r="G13308" s="235" t="str">
        <f t="shared" si="207"/>
        <v>0578049</v>
      </c>
      <c r="H13308" s="235" t="s">
        <v>10971</v>
      </c>
      <c r="I13308" s="235" t="s">
        <v>10970</v>
      </c>
    </row>
    <row r="13309" spans="5:9">
      <c r="E13309" s="236" t="s">
        <v>18046</v>
      </c>
      <c r="F13309" s="236" t="s">
        <v>1620</v>
      </c>
      <c r="G13309" s="235" t="str">
        <f t="shared" si="207"/>
        <v>0578050</v>
      </c>
      <c r="H13309" s="235" t="s">
        <v>10976</v>
      </c>
      <c r="I13309" s="235" t="s">
        <v>10975</v>
      </c>
    </row>
    <row r="13310" spans="5:9">
      <c r="E13310" s="236" t="s">
        <v>18046</v>
      </c>
      <c r="F13310" s="236" t="s">
        <v>2537</v>
      </c>
      <c r="G13310" s="235" t="str">
        <f t="shared" si="207"/>
        <v>0578051</v>
      </c>
      <c r="H13310" s="235" t="s">
        <v>4325</v>
      </c>
      <c r="I13310" s="235" t="s">
        <v>4324</v>
      </c>
    </row>
    <row r="13311" spans="5:9">
      <c r="E13311" s="236" t="s">
        <v>18046</v>
      </c>
      <c r="F13311" s="236" t="s">
        <v>2534</v>
      </c>
      <c r="G13311" s="235" t="str">
        <f t="shared" si="207"/>
        <v>0578052</v>
      </c>
      <c r="H13311" s="235" t="s">
        <v>10809</v>
      </c>
      <c r="I13311" s="235" t="s">
        <v>6992</v>
      </c>
    </row>
    <row r="13312" spans="5:9">
      <c r="E13312" s="236" t="s">
        <v>18046</v>
      </c>
      <c r="F13312" s="236" t="s">
        <v>2531</v>
      </c>
      <c r="G13312" s="235" t="str">
        <f t="shared" si="207"/>
        <v>0578053</v>
      </c>
      <c r="H13312" s="235" t="s">
        <v>18070</v>
      </c>
      <c r="I13312" s="235" t="s">
        <v>18069</v>
      </c>
    </row>
    <row r="13313" spans="5:9">
      <c r="E13313" s="236" t="s">
        <v>18046</v>
      </c>
      <c r="F13313" s="236" t="s">
        <v>4314</v>
      </c>
      <c r="G13313" s="235" t="str">
        <f t="shared" si="207"/>
        <v>0578055</v>
      </c>
      <c r="H13313" s="235" t="s">
        <v>10808</v>
      </c>
      <c r="I13313" s="235" t="s">
        <v>10807</v>
      </c>
    </row>
    <row r="13314" spans="5:9">
      <c r="E13314" s="236" t="s">
        <v>18046</v>
      </c>
      <c r="F13314" s="236" t="s">
        <v>3651</v>
      </c>
      <c r="G13314" s="235" t="str">
        <f t="shared" ref="G13314:G13377" si="208">TEXT(E13314,"0000")&amp;TEXT(F13314,"000")</f>
        <v>0578056</v>
      </c>
      <c r="H13314" s="235" t="s">
        <v>13019</v>
      </c>
      <c r="I13314" s="235" t="s">
        <v>13018</v>
      </c>
    </row>
    <row r="13315" spans="5:9">
      <c r="E13315" s="236" t="s">
        <v>18046</v>
      </c>
      <c r="F13315" s="236" t="s">
        <v>4772</v>
      </c>
      <c r="G13315" s="235" t="str">
        <f t="shared" si="208"/>
        <v>0578057</v>
      </c>
      <c r="H13315" s="235" t="s">
        <v>18068</v>
      </c>
      <c r="I13315" s="235" t="s">
        <v>18067</v>
      </c>
    </row>
    <row r="13316" spans="5:9">
      <c r="E13316" s="236" t="s">
        <v>18046</v>
      </c>
      <c r="F13316" s="236" t="s">
        <v>907</v>
      </c>
      <c r="G13316" s="235" t="str">
        <f t="shared" si="208"/>
        <v>0578058</v>
      </c>
      <c r="H13316" s="235" t="s">
        <v>2873</v>
      </c>
      <c r="I13316" s="235" t="s">
        <v>2872</v>
      </c>
    </row>
    <row r="13317" spans="5:9">
      <c r="E13317" s="236" t="s">
        <v>18046</v>
      </c>
      <c r="F13317" s="236" t="s">
        <v>904</v>
      </c>
      <c r="G13317" s="235" t="str">
        <f t="shared" si="208"/>
        <v>0578059</v>
      </c>
      <c r="H13317" s="235" t="s">
        <v>2871</v>
      </c>
      <c r="I13317" s="235" t="s">
        <v>2870</v>
      </c>
    </row>
    <row r="13318" spans="5:9">
      <c r="E13318" s="236" t="s">
        <v>18046</v>
      </c>
      <c r="F13318" s="236" t="s">
        <v>1140</v>
      </c>
      <c r="G13318" s="235" t="str">
        <f t="shared" si="208"/>
        <v>0578060</v>
      </c>
      <c r="H13318" s="235" t="s">
        <v>1142</v>
      </c>
      <c r="I13318" s="235" t="s">
        <v>1141</v>
      </c>
    </row>
    <row r="13319" spans="5:9">
      <c r="E13319" s="236" t="s">
        <v>18046</v>
      </c>
      <c r="F13319" s="236" t="s">
        <v>3067</v>
      </c>
      <c r="G13319" s="235" t="str">
        <f t="shared" si="208"/>
        <v>0578061</v>
      </c>
      <c r="H13319" s="235" t="s">
        <v>18066</v>
      </c>
      <c r="I13319" s="235" t="s">
        <v>18065</v>
      </c>
    </row>
    <row r="13320" spans="5:9">
      <c r="E13320" s="236" t="s">
        <v>18046</v>
      </c>
      <c r="F13320" s="236" t="s">
        <v>5249</v>
      </c>
      <c r="G13320" s="235" t="str">
        <f t="shared" si="208"/>
        <v>0578062</v>
      </c>
      <c r="H13320" s="235" t="s">
        <v>18064</v>
      </c>
      <c r="I13320" s="235" t="s">
        <v>18063</v>
      </c>
    </row>
    <row r="13321" spans="5:9">
      <c r="E13321" s="236" t="s">
        <v>18046</v>
      </c>
      <c r="F13321" s="236" t="s">
        <v>4307</v>
      </c>
      <c r="G13321" s="235" t="str">
        <f t="shared" si="208"/>
        <v>0578063</v>
      </c>
      <c r="H13321" s="235" t="s">
        <v>2860</v>
      </c>
      <c r="I13321" s="235" t="s">
        <v>2859</v>
      </c>
    </row>
    <row r="13322" spans="5:9">
      <c r="E13322" s="236" t="s">
        <v>18046</v>
      </c>
      <c r="F13322" s="236" t="s">
        <v>5248</v>
      </c>
      <c r="G13322" s="235" t="str">
        <f t="shared" si="208"/>
        <v>0578064</v>
      </c>
      <c r="H13322" s="235" t="s">
        <v>1102</v>
      </c>
      <c r="I13322" s="235" t="s">
        <v>1101</v>
      </c>
    </row>
    <row r="13323" spans="5:9">
      <c r="E13323" s="236" t="s">
        <v>18046</v>
      </c>
      <c r="F13323" s="236" t="s">
        <v>4769</v>
      </c>
      <c r="G13323" s="235" t="str">
        <f t="shared" si="208"/>
        <v>0578065</v>
      </c>
      <c r="H13323" s="235" t="s">
        <v>2863</v>
      </c>
      <c r="I13323" s="235" t="s">
        <v>1314</v>
      </c>
    </row>
    <row r="13324" spans="5:9">
      <c r="E13324" s="236" t="s">
        <v>18046</v>
      </c>
      <c r="F13324" s="236" t="s">
        <v>4502</v>
      </c>
      <c r="G13324" s="235" t="str">
        <f t="shared" si="208"/>
        <v>0578066</v>
      </c>
      <c r="H13324" s="235" t="s">
        <v>1137</v>
      </c>
      <c r="I13324" s="235" t="s">
        <v>1136</v>
      </c>
    </row>
    <row r="13325" spans="5:9">
      <c r="E13325" s="236" t="s">
        <v>18046</v>
      </c>
      <c r="F13325" s="236" t="s">
        <v>4304</v>
      </c>
      <c r="G13325" s="235" t="str">
        <f t="shared" si="208"/>
        <v>0578067</v>
      </c>
      <c r="H13325" s="235" t="s">
        <v>13003</v>
      </c>
      <c r="I13325" s="235" t="s">
        <v>13002</v>
      </c>
    </row>
    <row r="13326" spans="5:9">
      <c r="E13326" s="236" t="s">
        <v>18046</v>
      </c>
      <c r="F13326" s="236" t="s">
        <v>901</v>
      </c>
      <c r="G13326" s="235" t="str">
        <f t="shared" si="208"/>
        <v>0578068</v>
      </c>
      <c r="H13326" s="235" t="s">
        <v>10965</v>
      </c>
      <c r="I13326" s="235" t="s">
        <v>10964</v>
      </c>
    </row>
    <row r="13327" spans="5:9">
      <c r="E13327" s="236" t="s">
        <v>18046</v>
      </c>
      <c r="F13327" s="236" t="s">
        <v>898</v>
      </c>
      <c r="G13327" s="235" t="str">
        <f t="shared" si="208"/>
        <v>0578069</v>
      </c>
      <c r="H13327" s="235" t="s">
        <v>18062</v>
      </c>
      <c r="I13327" s="235" t="s">
        <v>18061</v>
      </c>
    </row>
    <row r="13328" spans="5:9">
      <c r="E13328" s="236" t="s">
        <v>18046</v>
      </c>
      <c r="F13328" s="236" t="s">
        <v>1077</v>
      </c>
      <c r="G13328" s="235" t="str">
        <f t="shared" si="208"/>
        <v>0578070</v>
      </c>
      <c r="H13328" s="235" t="s">
        <v>18060</v>
      </c>
      <c r="I13328" s="235" t="s">
        <v>18059</v>
      </c>
    </row>
    <row r="13329" spans="5:9">
      <c r="E13329" s="236" t="s">
        <v>18046</v>
      </c>
      <c r="F13329" s="236" t="s">
        <v>4941</v>
      </c>
      <c r="G13329" s="235" t="str">
        <f t="shared" si="208"/>
        <v>0578072</v>
      </c>
      <c r="H13329" s="235" t="s">
        <v>2841</v>
      </c>
      <c r="I13329" s="235" t="s">
        <v>2840</v>
      </c>
    </row>
    <row r="13330" spans="5:9">
      <c r="E13330" s="236" t="s">
        <v>18046</v>
      </c>
      <c r="F13330" s="236" t="s">
        <v>1686</v>
      </c>
      <c r="G13330" s="235" t="str">
        <f t="shared" si="208"/>
        <v>0578073</v>
      </c>
      <c r="H13330" s="235" t="s">
        <v>3461</v>
      </c>
      <c r="I13330" s="235" t="s">
        <v>3948</v>
      </c>
    </row>
    <row r="13331" spans="5:9">
      <c r="E13331" s="236" t="s">
        <v>18046</v>
      </c>
      <c r="F13331" s="236" t="s">
        <v>1135</v>
      </c>
      <c r="G13331" s="235" t="str">
        <f t="shared" si="208"/>
        <v>0578075</v>
      </c>
      <c r="H13331" s="235" t="s">
        <v>18058</v>
      </c>
      <c r="I13331" s="235" t="s">
        <v>18057</v>
      </c>
    </row>
    <row r="13332" spans="5:9">
      <c r="E13332" s="236" t="s">
        <v>18046</v>
      </c>
      <c r="F13332" s="236" t="s">
        <v>4299</v>
      </c>
      <c r="G13332" s="235" t="str">
        <f t="shared" si="208"/>
        <v>0578077</v>
      </c>
      <c r="H13332" s="235" t="s">
        <v>18056</v>
      </c>
      <c r="I13332" s="235" t="s">
        <v>18055</v>
      </c>
    </row>
    <row r="13333" spans="5:9">
      <c r="E13333" s="236" t="s">
        <v>18046</v>
      </c>
      <c r="F13333" s="236" t="s">
        <v>895</v>
      </c>
      <c r="G13333" s="235" t="str">
        <f t="shared" si="208"/>
        <v>0578078</v>
      </c>
      <c r="H13333" s="235" t="s">
        <v>2817</v>
      </c>
      <c r="I13333" s="235" t="s">
        <v>2816</v>
      </c>
    </row>
    <row r="13334" spans="5:9">
      <c r="E13334" s="236" t="s">
        <v>18046</v>
      </c>
      <c r="F13334" s="236" t="s">
        <v>892</v>
      </c>
      <c r="G13334" s="235" t="str">
        <f t="shared" si="208"/>
        <v>0578079</v>
      </c>
      <c r="H13334" s="235" t="s">
        <v>18054</v>
      </c>
      <c r="I13334" s="235" t="s">
        <v>18053</v>
      </c>
    </row>
    <row r="13335" spans="5:9">
      <c r="E13335" s="236" t="s">
        <v>18046</v>
      </c>
      <c r="F13335" s="236" t="s">
        <v>1615</v>
      </c>
      <c r="G13335" s="235" t="str">
        <f t="shared" si="208"/>
        <v>0578080</v>
      </c>
      <c r="H13335" s="235" t="s">
        <v>18052</v>
      </c>
      <c r="I13335" s="235" t="s">
        <v>18051</v>
      </c>
    </row>
    <row r="13336" spans="5:9">
      <c r="E13336" s="236" t="s">
        <v>18046</v>
      </c>
      <c r="F13336" s="236" t="s">
        <v>3644</v>
      </c>
      <c r="G13336" s="235" t="str">
        <f t="shared" si="208"/>
        <v>0578082</v>
      </c>
      <c r="H13336" s="235" t="s">
        <v>18050</v>
      </c>
      <c r="I13336" s="235" t="s">
        <v>18049</v>
      </c>
    </row>
    <row r="13337" spans="5:9">
      <c r="E13337" s="236" t="s">
        <v>18046</v>
      </c>
      <c r="F13337" s="236" t="s">
        <v>4290</v>
      </c>
      <c r="G13337" s="235" t="str">
        <f t="shared" si="208"/>
        <v>0578083</v>
      </c>
      <c r="H13337" s="235" t="s">
        <v>18048</v>
      </c>
      <c r="I13337" s="235" t="s">
        <v>18047</v>
      </c>
    </row>
    <row r="13338" spans="5:9">
      <c r="E13338" s="236" t="s">
        <v>18046</v>
      </c>
      <c r="F13338" s="236" t="s">
        <v>3058</v>
      </c>
      <c r="G13338" s="235" t="str">
        <f t="shared" si="208"/>
        <v>0578085</v>
      </c>
      <c r="H13338" s="235" t="s">
        <v>2823</v>
      </c>
      <c r="I13338" s="235" t="s">
        <v>2822</v>
      </c>
    </row>
    <row r="13339" spans="5:9">
      <c r="E13339" s="236" t="s">
        <v>18046</v>
      </c>
      <c r="F13339" s="236" t="s">
        <v>4641</v>
      </c>
      <c r="G13339" s="235" t="str">
        <f t="shared" si="208"/>
        <v>0578086</v>
      </c>
      <c r="H13339" s="235" t="s">
        <v>2765</v>
      </c>
      <c r="I13339" s="235" t="s">
        <v>2764</v>
      </c>
    </row>
    <row r="13340" spans="5:9">
      <c r="E13340" s="236" t="s">
        <v>18046</v>
      </c>
      <c r="F13340" s="236" t="s">
        <v>886</v>
      </c>
      <c r="G13340" s="235" t="str">
        <f t="shared" si="208"/>
        <v>0578089</v>
      </c>
      <c r="H13340" s="235" t="s">
        <v>17892</v>
      </c>
      <c r="I13340" s="235" t="s">
        <v>10830</v>
      </c>
    </row>
    <row r="13341" spans="5:9">
      <c r="E13341" s="236" t="s">
        <v>18046</v>
      </c>
      <c r="F13341" s="236" t="s">
        <v>880</v>
      </c>
      <c r="G13341" s="235" t="str">
        <f t="shared" si="208"/>
        <v>0578099</v>
      </c>
      <c r="H13341" s="235" t="s">
        <v>18045</v>
      </c>
      <c r="I13341" s="235" t="s">
        <v>18044</v>
      </c>
    </row>
    <row r="13342" spans="5:9">
      <c r="E13342" s="236" t="s">
        <v>18024</v>
      </c>
      <c r="F13342" s="236" t="s">
        <v>937</v>
      </c>
      <c r="G13342" s="235" t="str">
        <f t="shared" si="208"/>
        <v>0582001</v>
      </c>
      <c r="H13342" s="235" t="s">
        <v>10986</v>
      </c>
      <c r="I13342" s="235" t="s">
        <v>935</v>
      </c>
    </row>
    <row r="13343" spans="5:9">
      <c r="E13343" s="236" t="s">
        <v>18024</v>
      </c>
      <c r="F13343" s="236" t="s">
        <v>972</v>
      </c>
      <c r="G13343" s="235" t="str">
        <f t="shared" si="208"/>
        <v>0582002</v>
      </c>
      <c r="H13343" s="235" t="s">
        <v>18043</v>
      </c>
      <c r="I13343" s="235" t="s">
        <v>18042</v>
      </c>
    </row>
    <row r="13344" spans="5:9">
      <c r="E13344" s="236" t="s">
        <v>18024</v>
      </c>
      <c r="F13344" s="236" t="s">
        <v>969</v>
      </c>
      <c r="G13344" s="235" t="str">
        <f t="shared" si="208"/>
        <v>0582003</v>
      </c>
      <c r="H13344" s="235" t="s">
        <v>12981</v>
      </c>
      <c r="I13344" s="235" t="s">
        <v>11733</v>
      </c>
    </row>
    <row r="13345" spans="5:9">
      <c r="E13345" s="236" t="s">
        <v>18024</v>
      </c>
      <c r="F13345" s="236" t="s">
        <v>966</v>
      </c>
      <c r="G13345" s="235" t="str">
        <f t="shared" si="208"/>
        <v>0582004</v>
      </c>
      <c r="H13345" s="235" t="s">
        <v>10959</v>
      </c>
      <c r="I13345" s="235" t="s">
        <v>3068</v>
      </c>
    </row>
    <row r="13346" spans="5:9">
      <c r="E13346" s="236" t="s">
        <v>18024</v>
      </c>
      <c r="F13346" s="236" t="s">
        <v>963</v>
      </c>
      <c r="G13346" s="235" t="str">
        <f t="shared" si="208"/>
        <v>0582005</v>
      </c>
      <c r="H13346" s="235" t="s">
        <v>12987</v>
      </c>
      <c r="I13346" s="235" t="s">
        <v>12986</v>
      </c>
    </row>
    <row r="13347" spans="5:9">
      <c r="E13347" s="236" t="s">
        <v>18024</v>
      </c>
      <c r="F13347" s="236" t="s">
        <v>960</v>
      </c>
      <c r="G13347" s="235" t="str">
        <f t="shared" si="208"/>
        <v>0582006</v>
      </c>
      <c r="H13347" s="235" t="s">
        <v>2662</v>
      </c>
      <c r="I13347" s="235" t="s">
        <v>2661</v>
      </c>
    </row>
    <row r="13348" spans="5:9">
      <c r="E13348" s="236" t="s">
        <v>18024</v>
      </c>
      <c r="F13348" s="236" t="s">
        <v>957</v>
      </c>
      <c r="G13348" s="235" t="str">
        <f t="shared" si="208"/>
        <v>0582007</v>
      </c>
      <c r="H13348" s="235" t="s">
        <v>2422</v>
      </c>
      <c r="I13348" s="235" t="s">
        <v>2421</v>
      </c>
    </row>
    <row r="13349" spans="5:9">
      <c r="E13349" s="236" t="s">
        <v>18024</v>
      </c>
      <c r="F13349" s="236" t="s">
        <v>934</v>
      </c>
      <c r="G13349" s="235" t="str">
        <f t="shared" si="208"/>
        <v>0582008</v>
      </c>
      <c r="H13349" s="235" t="s">
        <v>2413</v>
      </c>
      <c r="I13349" s="235" t="s">
        <v>2412</v>
      </c>
    </row>
    <row r="13350" spans="5:9">
      <c r="E13350" s="236" t="s">
        <v>18024</v>
      </c>
      <c r="F13350" s="236" t="s">
        <v>1151</v>
      </c>
      <c r="G13350" s="235" t="str">
        <f t="shared" si="208"/>
        <v>0582009</v>
      </c>
      <c r="H13350" s="235" t="s">
        <v>18041</v>
      </c>
      <c r="I13350" s="235" t="s">
        <v>18040</v>
      </c>
    </row>
    <row r="13351" spans="5:9">
      <c r="E13351" s="236" t="s">
        <v>18024</v>
      </c>
      <c r="F13351" s="236" t="s">
        <v>1602</v>
      </c>
      <c r="G13351" s="235" t="str">
        <f t="shared" si="208"/>
        <v>0582011</v>
      </c>
      <c r="H13351" s="235" t="s">
        <v>2082</v>
      </c>
      <c r="I13351" s="235" t="s">
        <v>2081</v>
      </c>
    </row>
    <row r="13352" spans="5:9">
      <c r="E13352" s="236" t="s">
        <v>18024</v>
      </c>
      <c r="F13352" s="236" t="s">
        <v>1709</v>
      </c>
      <c r="G13352" s="235" t="str">
        <f t="shared" si="208"/>
        <v>0582013</v>
      </c>
      <c r="H13352" s="235" t="s">
        <v>2384</v>
      </c>
      <c r="I13352" s="235" t="s">
        <v>2383</v>
      </c>
    </row>
    <row r="13353" spans="5:9">
      <c r="E13353" s="236" t="s">
        <v>18024</v>
      </c>
      <c r="F13353" s="236" t="s">
        <v>1511</v>
      </c>
      <c r="G13353" s="235" t="str">
        <f t="shared" si="208"/>
        <v>0582014</v>
      </c>
      <c r="H13353" s="235" t="s">
        <v>10951</v>
      </c>
      <c r="I13353" s="235" t="s">
        <v>10950</v>
      </c>
    </row>
    <row r="13354" spans="5:9">
      <c r="E13354" s="236" t="s">
        <v>18024</v>
      </c>
      <c r="F13354" s="236" t="s">
        <v>1704</v>
      </c>
      <c r="G13354" s="235" t="str">
        <f t="shared" si="208"/>
        <v>0582015</v>
      </c>
      <c r="H13354" s="235" t="s">
        <v>10949</v>
      </c>
      <c r="I13354" s="235" t="s">
        <v>10948</v>
      </c>
    </row>
    <row r="13355" spans="5:9">
      <c r="E13355" s="236" t="s">
        <v>18024</v>
      </c>
      <c r="F13355" s="236" t="s">
        <v>1676</v>
      </c>
      <c r="G13355" s="235" t="str">
        <f t="shared" si="208"/>
        <v>0582016</v>
      </c>
      <c r="H13355" s="235" t="s">
        <v>13580</v>
      </c>
      <c r="I13355" s="235" t="s">
        <v>3084</v>
      </c>
    </row>
    <row r="13356" spans="5:9">
      <c r="E13356" s="236" t="s">
        <v>18024</v>
      </c>
      <c r="F13356" s="236" t="s">
        <v>1508</v>
      </c>
      <c r="G13356" s="235" t="str">
        <f t="shared" si="208"/>
        <v>0582017</v>
      </c>
      <c r="H13356" s="235" t="s">
        <v>10958</v>
      </c>
      <c r="I13356" s="235" t="s">
        <v>10957</v>
      </c>
    </row>
    <row r="13357" spans="5:9">
      <c r="E13357" s="236" t="s">
        <v>18024</v>
      </c>
      <c r="F13357" s="236" t="s">
        <v>1071</v>
      </c>
      <c r="G13357" s="235" t="str">
        <f t="shared" si="208"/>
        <v>0582020</v>
      </c>
      <c r="H13357" s="235" t="s">
        <v>10947</v>
      </c>
      <c r="I13357" s="235" t="s">
        <v>10946</v>
      </c>
    </row>
    <row r="13358" spans="5:9">
      <c r="E13358" s="236" t="s">
        <v>18024</v>
      </c>
      <c r="F13358" s="236" t="s">
        <v>1701</v>
      </c>
      <c r="G13358" s="235" t="str">
        <f t="shared" si="208"/>
        <v>0582021</v>
      </c>
      <c r="H13358" s="235" t="s">
        <v>2455</v>
      </c>
      <c r="I13358" s="235" t="s">
        <v>2454</v>
      </c>
    </row>
    <row r="13359" spans="5:9">
      <c r="E13359" s="236" t="s">
        <v>18024</v>
      </c>
      <c r="F13359" s="236" t="s">
        <v>608</v>
      </c>
      <c r="G13359" s="235" t="str">
        <f t="shared" si="208"/>
        <v>0582022</v>
      </c>
      <c r="H13359" s="235" t="s">
        <v>2496</v>
      </c>
      <c r="I13359" s="235" t="s">
        <v>2495</v>
      </c>
    </row>
    <row r="13360" spans="5:9">
      <c r="E13360" s="236" t="s">
        <v>18024</v>
      </c>
      <c r="F13360" s="236" t="s">
        <v>1919</v>
      </c>
      <c r="G13360" s="235" t="str">
        <f t="shared" si="208"/>
        <v>0582023</v>
      </c>
      <c r="H13360" s="235" t="s">
        <v>10943</v>
      </c>
      <c r="I13360" s="235" t="s">
        <v>10942</v>
      </c>
    </row>
    <row r="13361" spans="5:9">
      <c r="E13361" s="236" t="s">
        <v>18024</v>
      </c>
      <c r="F13361" s="236" t="s">
        <v>2126</v>
      </c>
      <c r="G13361" s="235" t="str">
        <f t="shared" si="208"/>
        <v>0582024</v>
      </c>
      <c r="H13361" s="235" t="s">
        <v>12918</v>
      </c>
      <c r="I13361" s="235" t="s">
        <v>1357</v>
      </c>
    </row>
    <row r="13362" spans="5:9">
      <c r="E13362" s="236" t="s">
        <v>18024</v>
      </c>
      <c r="F13362" s="236" t="s">
        <v>1915</v>
      </c>
      <c r="G13362" s="235" t="str">
        <f t="shared" si="208"/>
        <v>0582025</v>
      </c>
      <c r="H13362" s="235" t="s">
        <v>12975</v>
      </c>
      <c r="I13362" s="235" t="s">
        <v>7938</v>
      </c>
    </row>
    <row r="13363" spans="5:9">
      <c r="E13363" s="236" t="s">
        <v>18024</v>
      </c>
      <c r="F13363" s="236" t="s">
        <v>2080</v>
      </c>
      <c r="G13363" s="235" t="str">
        <f t="shared" si="208"/>
        <v>0582026</v>
      </c>
      <c r="H13363" s="235" t="s">
        <v>11588</v>
      </c>
      <c r="I13363" s="235" t="s">
        <v>11587</v>
      </c>
    </row>
    <row r="13364" spans="5:9">
      <c r="E13364" s="236" t="s">
        <v>18024</v>
      </c>
      <c r="F13364" s="236" t="s">
        <v>1960</v>
      </c>
      <c r="G13364" s="235" t="str">
        <f t="shared" si="208"/>
        <v>0582027</v>
      </c>
      <c r="H13364" s="235" t="s">
        <v>2685</v>
      </c>
      <c r="I13364" s="235" t="s">
        <v>2684</v>
      </c>
    </row>
    <row r="13365" spans="5:9">
      <c r="E13365" s="236" t="s">
        <v>18024</v>
      </c>
      <c r="F13365" s="236" t="s">
        <v>925</v>
      </c>
      <c r="G13365" s="235" t="str">
        <f t="shared" si="208"/>
        <v>0582028</v>
      </c>
      <c r="H13365" s="235" t="s">
        <v>11592</v>
      </c>
      <c r="I13365" s="235" t="s">
        <v>11591</v>
      </c>
    </row>
    <row r="13366" spans="5:9">
      <c r="E13366" s="236" t="s">
        <v>18024</v>
      </c>
      <c r="F13366" s="236" t="s">
        <v>922</v>
      </c>
      <c r="G13366" s="235" t="str">
        <f t="shared" si="208"/>
        <v>0582029</v>
      </c>
      <c r="H13366" s="235" t="s">
        <v>2559</v>
      </c>
      <c r="I13366" s="235" t="s">
        <v>2558</v>
      </c>
    </row>
    <row r="13367" spans="5:9">
      <c r="E13367" s="236" t="s">
        <v>18024</v>
      </c>
      <c r="F13367" s="236" t="s">
        <v>1621</v>
      </c>
      <c r="G13367" s="235" t="str">
        <f t="shared" si="208"/>
        <v>0582030</v>
      </c>
      <c r="H13367" s="235" t="s">
        <v>3346</v>
      </c>
      <c r="I13367" s="235" t="s">
        <v>3345</v>
      </c>
    </row>
    <row r="13368" spans="5:9">
      <c r="E13368" s="236" t="s">
        <v>18024</v>
      </c>
      <c r="F13368" s="236" t="s">
        <v>2121</v>
      </c>
      <c r="G13368" s="235" t="str">
        <f t="shared" si="208"/>
        <v>0582031</v>
      </c>
      <c r="H13368" s="235" t="s">
        <v>5472</v>
      </c>
      <c r="I13368" s="235" t="s">
        <v>3589</v>
      </c>
    </row>
    <row r="13369" spans="5:9">
      <c r="E13369" s="236" t="s">
        <v>18024</v>
      </c>
      <c r="F13369" s="236" t="s">
        <v>1599</v>
      </c>
      <c r="G13369" s="235" t="str">
        <f t="shared" si="208"/>
        <v>0582032</v>
      </c>
      <c r="H13369" s="235" t="s">
        <v>2643</v>
      </c>
      <c r="I13369" s="235" t="s">
        <v>2642</v>
      </c>
    </row>
    <row r="13370" spans="5:9">
      <c r="E13370" s="236" t="s">
        <v>18024</v>
      </c>
      <c r="F13370" s="236" t="s">
        <v>1596</v>
      </c>
      <c r="G13370" s="235" t="str">
        <f t="shared" si="208"/>
        <v>0582033</v>
      </c>
      <c r="H13370" s="235" t="s">
        <v>2637</v>
      </c>
      <c r="I13370" s="235" t="s">
        <v>2636</v>
      </c>
    </row>
    <row r="13371" spans="5:9">
      <c r="E13371" s="236" t="s">
        <v>18024</v>
      </c>
      <c r="F13371" s="236" t="s">
        <v>1593</v>
      </c>
      <c r="G13371" s="235" t="str">
        <f t="shared" si="208"/>
        <v>0582034</v>
      </c>
      <c r="H13371" s="235" t="s">
        <v>16050</v>
      </c>
      <c r="I13371" s="235" t="s">
        <v>16049</v>
      </c>
    </row>
    <row r="13372" spans="5:9">
      <c r="E13372" s="236" t="s">
        <v>18024</v>
      </c>
      <c r="F13372" s="236" t="s">
        <v>1028</v>
      </c>
      <c r="G13372" s="235" t="str">
        <f t="shared" si="208"/>
        <v>0582035</v>
      </c>
      <c r="H13372" s="235" t="s">
        <v>18039</v>
      </c>
      <c r="I13372" s="235" t="s">
        <v>18038</v>
      </c>
    </row>
    <row r="13373" spans="5:9">
      <c r="E13373" s="236" t="s">
        <v>18024</v>
      </c>
      <c r="F13373" s="236" t="s">
        <v>1590</v>
      </c>
      <c r="G13373" s="235" t="str">
        <f t="shared" si="208"/>
        <v>0582036</v>
      </c>
      <c r="H13373" s="235" t="s">
        <v>18037</v>
      </c>
      <c r="I13373" s="235" t="s">
        <v>18036</v>
      </c>
    </row>
    <row r="13374" spans="5:9">
      <c r="E13374" s="236" t="s">
        <v>18024</v>
      </c>
      <c r="F13374" s="236" t="s">
        <v>1589</v>
      </c>
      <c r="G13374" s="235" t="str">
        <f t="shared" si="208"/>
        <v>0582037</v>
      </c>
      <c r="H13374" s="235" t="s">
        <v>8762</v>
      </c>
      <c r="I13374" s="235" t="s">
        <v>18035</v>
      </c>
    </row>
    <row r="13375" spans="5:9">
      <c r="E13375" s="236" t="s">
        <v>18024</v>
      </c>
      <c r="F13375" s="236" t="s">
        <v>919</v>
      </c>
      <c r="G13375" s="235" t="str">
        <f t="shared" si="208"/>
        <v>0582038</v>
      </c>
      <c r="H13375" s="235" t="s">
        <v>1515</v>
      </c>
      <c r="I13375" s="235" t="s">
        <v>17348</v>
      </c>
    </row>
    <row r="13376" spans="5:9">
      <c r="E13376" s="236" t="s">
        <v>18024</v>
      </c>
      <c r="F13376" s="236" t="s">
        <v>916</v>
      </c>
      <c r="G13376" s="235" t="str">
        <f t="shared" si="208"/>
        <v>0582039</v>
      </c>
      <c r="H13376" s="235" t="s">
        <v>18034</v>
      </c>
      <c r="I13376" s="235" t="s">
        <v>18033</v>
      </c>
    </row>
    <row r="13377" spans="5:9">
      <c r="E13377" s="236" t="s">
        <v>18024</v>
      </c>
      <c r="F13377" s="236" t="s">
        <v>1025</v>
      </c>
      <c r="G13377" s="235" t="str">
        <f t="shared" si="208"/>
        <v>0582040</v>
      </c>
      <c r="H13377" s="235" t="s">
        <v>18032</v>
      </c>
      <c r="I13377" s="235" t="s">
        <v>18031</v>
      </c>
    </row>
    <row r="13378" spans="5:9">
      <c r="E13378" s="236" t="s">
        <v>18024</v>
      </c>
      <c r="F13378" s="236" t="s">
        <v>1586</v>
      </c>
      <c r="G13378" s="235" t="str">
        <f t="shared" ref="G13378:G13441" si="209">TEXT(E13378,"0000")&amp;TEXT(F13378,"000")</f>
        <v>0582041</v>
      </c>
      <c r="H13378" s="235" t="s">
        <v>18030</v>
      </c>
      <c r="I13378" s="235" t="s">
        <v>18029</v>
      </c>
    </row>
    <row r="13379" spans="5:9">
      <c r="E13379" s="236" t="s">
        <v>18024</v>
      </c>
      <c r="F13379" s="236" t="s">
        <v>2549</v>
      </c>
      <c r="G13379" s="235" t="str">
        <f t="shared" si="209"/>
        <v>0582042</v>
      </c>
      <c r="H13379" s="235" t="s">
        <v>18028</v>
      </c>
      <c r="I13379" s="235" t="s">
        <v>18027</v>
      </c>
    </row>
    <row r="13380" spans="5:9">
      <c r="E13380" s="236" t="s">
        <v>18024</v>
      </c>
      <c r="F13380" s="236" t="s">
        <v>2095</v>
      </c>
      <c r="G13380" s="235" t="str">
        <f t="shared" si="209"/>
        <v>0582043</v>
      </c>
      <c r="H13380" s="235" t="s">
        <v>18026</v>
      </c>
      <c r="I13380" s="235" t="s">
        <v>18025</v>
      </c>
    </row>
    <row r="13381" spans="5:9">
      <c r="E13381" s="236" t="s">
        <v>18024</v>
      </c>
      <c r="F13381" s="236" t="s">
        <v>2542</v>
      </c>
      <c r="G13381" s="235" t="str">
        <f t="shared" si="209"/>
        <v>0582045</v>
      </c>
      <c r="H13381" s="235" t="s">
        <v>2603</v>
      </c>
      <c r="I13381" s="235" t="s">
        <v>2602</v>
      </c>
    </row>
    <row r="13382" spans="5:9">
      <c r="E13382" s="236" t="s">
        <v>18024</v>
      </c>
      <c r="F13382" s="236" t="s">
        <v>4783</v>
      </c>
      <c r="G13382" s="235" t="str">
        <f t="shared" si="209"/>
        <v>0582046</v>
      </c>
      <c r="H13382" s="235" t="s">
        <v>2713</v>
      </c>
      <c r="I13382" s="235" t="s">
        <v>2712</v>
      </c>
    </row>
    <row r="13383" spans="5:9">
      <c r="E13383" s="236" t="s">
        <v>18007</v>
      </c>
      <c r="F13383" s="236" t="s">
        <v>937</v>
      </c>
      <c r="G13383" s="235" t="str">
        <f t="shared" si="209"/>
        <v>0583001</v>
      </c>
      <c r="H13383" s="235" t="s">
        <v>10986</v>
      </c>
      <c r="I13383" s="235" t="s">
        <v>935</v>
      </c>
    </row>
    <row r="13384" spans="5:9">
      <c r="E13384" s="236" t="s">
        <v>18007</v>
      </c>
      <c r="F13384" s="236" t="s">
        <v>969</v>
      </c>
      <c r="G13384" s="235" t="str">
        <f t="shared" si="209"/>
        <v>0583003</v>
      </c>
      <c r="H13384" s="235" t="s">
        <v>5198</v>
      </c>
      <c r="I13384" s="235" t="s">
        <v>12843</v>
      </c>
    </row>
    <row r="13385" spans="5:9">
      <c r="E13385" s="236" t="s">
        <v>18007</v>
      </c>
      <c r="F13385" s="236" t="s">
        <v>966</v>
      </c>
      <c r="G13385" s="235" t="str">
        <f t="shared" si="209"/>
        <v>0583004</v>
      </c>
      <c r="H13385" s="235" t="s">
        <v>18023</v>
      </c>
      <c r="I13385" s="235" t="s">
        <v>18022</v>
      </c>
    </row>
    <row r="13386" spans="5:9">
      <c r="E13386" s="236" t="s">
        <v>18007</v>
      </c>
      <c r="F13386" s="236" t="s">
        <v>960</v>
      </c>
      <c r="G13386" s="235" t="str">
        <f t="shared" si="209"/>
        <v>0583006</v>
      </c>
      <c r="H13386" s="235" t="s">
        <v>18021</v>
      </c>
      <c r="I13386" s="235" t="s">
        <v>18020</v>
      </c>
    </row>
    <row r="13387" spans="5:9">
      <c r="E13387" s="236" t="s">
        <v>18007</v>
      </c>
      <c r="F13387" s="236" t="s">
        <v>957</v>
      </c>
      <c r="G13387" s="235" t="str">
        <f t="shared" si="209"/>
        <v>0583007</v>
      </c>
      <c r="H13387" s="235" t="s">
        <v>944</v>
      </c>
      <c r="I13387" s="235" t="s">
        <v>943</v>
      </c>
    </row>
    <row r="13388" spans="5:9">
      <c r="E13388" s="236" t="s">
        <v>18007</v>
      </c>
      <c r="F13388" s="236" t="s">
        <v>934</v>
      </c>
      <c r="G13388" s="235" t="str">
        <f t="shared" si="209"/>
        <v>0583008</v>
      </c>
      <c r="H13388" s="235" t="s">
        <v>18019</v>
      </c>
      <c r="I13388" s="235" t="s">
        <v>18018</v>
      </c>
    </row>
    <row r="13389" spans="5:9">
      <c r="E13389" s="236" t="s">
        <v>18007</v>
      </c>
      <c r="F13389" s="236" t="s">
        <v>1151</v>
      </c>
      <c r="G13389" s="235" t="str">
        <f t="shared" si="209"/>
        <v>0583009</v>
      </c>
      <c r="H13389" s="235" t="s">
        <v>2331</v>
      </c>
      <c r="I13389" s="235" t="s">
        <v>1786</v>
      </c>
    </row>
    <row r="13390" spans="5:9">
      <c r="E13390" s="236" t="s">
        <v>18007</v>
      </c>
      <c r="F13390" s="236" t="s">
        <v>1143</v>
      </c>
      <c r="G13390" s="235" t="str">
        <f t="shared" si="209"/>
        <v>0583010</v>
      </c>
      <c r="H13390" s="235" t="s">
        <v>10927</v>
      </c>
      <c r="I13390" s="235" t="s">
        <v>10926</v>
      </c>
    </row>
    <row r="13391" spans="5:9">
      <c r="E13391" s="236" t="s">
        <v>18007</v>
      </c>
      <c r="F13391" s="236" t="s">
        <v>1602</v>
      </c>
      <c r="G13391" s="235" t="str">
        <f t="shared" si="209"/>
        <v>0583011</v>
      </c>
      <c r="H13391" s="235" t="s">
        <v>1055</v>
      </c>
      <c r="I13391" s="235" t="s">
        <v>2209</v>
      </c>
    </row>
    <row r="13392" spans="5:9">
      <c r="E13392" s="236" t="s">
        <v>18007</v>
      </c>
      <c r="F13392" s="236" t="s">
        <v>1681</v>
      </c>
      <c r="G13392" s="235" t="str">
        <f t="shared" si="209"/>
        <v>0583012</v>
      </c>
      <c r="H13392" s="235" t="s">
        <v>2273</v>
      </c>
      <c r="I13392" s="235" t="s">
        <v>2272</v>
      </c>
    </row>
    <row r="13393" spans="5:9">
      <c r="E13393" s="236" t="s">
        <v>18007</v>
      </c>
      <c r="F13393" s="236" t="s">
        <v>1709</v>
      </c>
      <c r="G13393" s="235" t="str">
        <f t="shared" si="209"/>
        <v>0583013</v>
      </c>
      <c r="H13393" s="235" t="s">
        <v>2243</v>
      </c>
      <c r="I13393" s="235" t="s">
        <v>2242</v>
      </c>
    </row>
    <row r="13394" spans="5:9">
      <c r="E13394" s="236" t="s">
        <v>18007</v>
      </c>
      <c r="F13394" s="236" t="s">
        <v>1511</v>
      </c>
      <c r="G13394" s="235" t="str">
        <f t="shared" si="209"/>
        <v>0583014</v>
      </c>
      <c r="H13394" s="235" t="s">
        <v>2257</v>
      </c>
      <c r="I13394" s="235" t="s">
        <v>1952</v>
      </c>
    </row>
    <row r="13395" spans="5:9">
      <c r="E13395" s="236" t="s">
        <v>18007</v>
      </c>
      <c r="F13395" s="236" t="s">
        <v>1704</v>
      </c>
      <c r="G13395" s="235" t="str">
        <f t="shared" si="209"/>
        <v>0583015</v>
      </c>
      <c r="H13395" s="235" t="s">
        <v>2238</v>
      </c>
      <c r="I13395" s="235" t="s">
        <v>2237</v>
      </c>
    </row>
    <row r="13396" spans="5:9">
      <c r="E13396" s="236" t="s">
        <v>18007</v>
      </c>
      <c r="F13396" s="236" t="s">
        <v>1676</v>
      </c>
      <c r="G13396" s="235" t="str">
        <f t="shared" si="209"/>
        <v>0583016</v>
      </c>
      <c r="H13396" s="235" t="s">
        <v>15833</v>
      </c>
      <c r="I13396" s="235" t="s">
        <v>8009</v>
      </c>
    </row>
    <row r="13397" spans="5:9">
      <c r="E13397" s="236" t="s">
        <v>18007</v>
      </c>
      <c r="F13397" s="236" t="s">
        <v>1508</v>
      </c>
      <c r="G13397" s="235" t="str">
        <f t="shared" si="209"/>
        <v>0583017</v>
      </c>
      <c r="H13397" s="235" t="s">
        <v>2286</v>
      </c>
      <c r="I13397" s="235" t="s">
        <v>2285</v>
      </c>
    </row>
    <row r="13398" spans="5:9">
      <c r="E13398" s="236" t="s">
        <v>18007</v>
      </c>
      <c r="F13398" s="236" t="s">
        <v>931</v>
      </c>
      <c r="G13398" s="235" t="str">
        <f t="shared" si="209"/>
        <v>0583018</v>
      </c>
      <c r="H13398" s="235" t="s">
        <v>10931</v>
      </c>
      <c r="I13398" s="235" t="s">
        <v>10930</v>
      </c>
    </row>
    <row r="13399" spans="5:9">
      <c r="E13399" s="236" t="s">
        <v>18007</v>
      </c>
      <c r="F13399" s="236" t="s">
        <v>928</v>
      </c>
      <c r="G13399" s="235" t="str">
        <f t="shared" si="209"/>
        <v>0583019</v>
      </c>
      <c r="H13399" s="235" t="s">
        <v>9002</v>
      </c>
      <c r="I13399" s="235" t="s">
        <v>9001</v>
      </c>
    </row>
    <row r="13400" spans="5:9">
      <c r="E13400" s="236" t="s">
        <v>18007</v>
      </c>
      <c r="F13400" s="236" t="s">
        <v>1071</v>
      </c>
      <c r="G13400" s="235" t="str">
        <f t="shared" si="209"/>
        <v>0583020</v>
      </c>
      <c r="H13400" s="235" t="s">
        <v>6266</v>
      </c>
      <c r="I13400" s="235" t="s">
        <v>6265</v>
      </c>
    </row>
    <row r="13401" spans="5:9">
      <c r="E13401" s="236" t="s">
        <v>18007</v>
      </c>
      <c r="F13401" s="236" t="s">
        <v>608</v>
      </c>
      <c r="G13401" s="235" t="str">
        <f t="shared" si="209"/>
        <v>0583022</v>
      </c>
      <c r="H13401" s="235" t="s">
        <v>10947</v>
      </c>
      <c r="I13401" s="235" t="s">
        <v>10946</v>
      </c>
    </row>
    <row r="13402" spans="5:9">
      <c r="E13402" s="236" t="s">
        <v>18007</v>
      </c>
      <c r="F13402" s="236" t="s">
        <v>1919</v>
      </c>
      <c r="G13402" s="235" t="str">
        <f t="shared" si="209"/>
        <v>0583023</v>
      </c>
      <c r="H13402" s="235" t="s">
        <v>10924</v>
      </c>
      <c r="I13402" s="235" t="s">
        <v>10923</v>
      </c>
    </row>
    <row r="13403" spans="5:9">
      <c r="E13403" s="236" t="s">
        <v>18007</v>
      </c>
      <c r="F13403" s="236" t="s">
        <v>2126</v>
      </c>
      <c r="G13403" s="235" t="str">
        <f t="shared" si="209"/>
        <v>0583024</v>
      </c>
      <c r="H13403" s="235" t="s">
        <v>18017</v>
      </c>
      <c r="I13403" s="235" t="s">
        <v>18016</v>
      </c>
    </row>
    <row r="13404" spans="5:9">
      <c r="E13404" s="236" t="s">
        <v>18007</v>
      </c>
      <c r="F13404" s="236" t="s">
        <v>1915</v>
      </c>
      <c r="G13404" s="235" t="str">
        <f t="shared" si="209"/>
        <v>0583025</v>
      </c>
      <c r="H13404" s="235" t="s">
        <v>18015</v>
      </c>
      <c r="I13404" s="235" t="s">
        <v>18014</v>
      </c>
    </row>
    <row r="13405" spans="5:9">
      <c r="E13405" s="236" t="s">
        <v>18007</v>
      </c>
      <c r="F13405" s="236" t="s">
        <v>2080</v>
      </c>
      <c r="G13405" s="235" t="str">
        <f t="shared" si="209"/>
        <v>0583026</v>
      </c>
      <c r="H13405" s="235" t="s">
        <v>18013</v>
      </c>
      <c r="I13405" s="235" t="s">
        <v>18012</v>
      </c>
    </row>
    <row r="13406" spans="5:9">
      <c r="E13406" s="236" t="s">
        <v>18007</v>
      </c>
      <c r="F13406" s="236" t="s">
        <v>1960</v>
      </c>
      <c r="G13406" s="235" t="str">
        <f t="shared" si="209"/>
        <v>0583027</v>
      </c>
      <c r="H13406" s="235" t="s">
        <v>2235</v>
      </c>
      <c r="I13406" s="235" t="s">
        <v>2234</v>
      </c>
    </row>
    <row r="13407" spans="5:9">
      <c r="E13407" s="236" t="s">
        <v>18007</v>
      </c>
      <c r="F13407" s="236" t="s">
        <v>925</v>
      </c>
      <c r="G13407" s="235" t="str">
        <f t="shared" si="209"/>
        <v>0583028</v>
      </c>
      <c r="H13407" s="235" t="s">
        <v>2404</v>
      </c>
      <c r="I13407" s="235" t="s">
        <v>2403</v>
      </c>
    </row>
    <row r="13408" spans="5:9">
      <c r="E13408" s="236" t="s">
        <v>18007</v>
      </c>
      <c r="F13408" s="236" t="s">
        <v>922</v>
      </c>
      <c r="G13408" s="235" t="str">
        <f t="shared" si="209"/>
        <v>0583029</v>
      </c>
      <c r="H13408" s="235" t="s">
        <v>18011</v>
      </c>
      <c r="I13408" s="235" t="s">
        <v>18010</v>
      </c>
    </row>
    <row r="13409" spans="5:9">
      <c r="E13409" s="236" t="s">
        <v>18007</v>
      </c>
      <c r="F13409" s="236" t="s">
        <v>1621</v>
      </c>
      <c r="G13409" s="235" t="str">
        <f t="shared" si="209"/>
        <v>0583030</v>
      </c>
      <c r="H13409" s="235" t="s">
        <v>2283</v>
      </c>
      <c r="I13409" s="235" t="s">
        <v>2282</v>
      </c>
    </row>
    <row r="13410" spans="5:9">
      <c r="E13410" s="236" t="s">
        <v>18007</v>
      </c>
      <c r="F13410" s="236" t="s">
        <v>2121</v>
      </c>
      <c r="G13410" s="235" t="str">
        <f t="shared" si="209"/>
        <v>0583031</v>
      </c>
      <c r="H13410" s="235" t="s">
        <v>2462</v>
      </c>
      <c r="I13410" s="235" t="s">
        <v>2461</v>
      </c>
    </row>
    <row r="13411" spans="5:9">
      <c r="E13411" s="236" t="s">
        <v>18007</v>
      </c>
      <c r="F13411" s="236" t="s">
        <v>1599</v>
      </c>
      <c r="G13411" s="235" t="str">
        <f t="shared" si="209"/>
        <v>0583032</v>
      </c>
      <c r="H13411" s="235" t="s">
        <v>3668</v>
      </c>
      <c r="I13411" s="235" t="s">
        <v>3667</v>
      </c>
    </row>
    <row r="13412" spans="5:9">
      <c r="E13412" s="236" t="s">
        <v>18007</v>
      </c>
      <c r="F13412" s="236" t="s">
        <v>1596</v>
      </c>
      <c r="G13412" s="235" t="str">
        <f t="shared" si="209"/>
        <v>0583033</v>
      </c>
      <c r="H13412" s="235" t="s">
        <v>2586</v>
      </c>
      <c r="I13412" s="235" t="s">
        <v>2585</v>
      </c>
    </row>
    <row r="13413" spans="5:9">
      <c r="E13413" s="236" t="s">
        <v>18007</v>
      </c>
      <c r="F13413" s="236" t="s">
        <v>1593</v>
      </c>
      <c r="G13413" s="235" t="str">
        <f t="shared" si="209"/>
        <v>0583034</v>
      </c>
      <c r="H13413" s="235" t="s">
        <v>2298</v>
      </c>
      <c r="I13413" s="235" t="s">
        <v>2297</v>
      </c>
    </row>
    <row r="13414" spans="5:9">
      <c r="E13414" s="236" t="s">
        <v>18007</v>
      </c>
      <c r="F13414" s="236" t="s">
        <v>1590</v>
      </c>
      <c r="G13414" s="235" t="str">
        <f t="shared" si="209"/>
        <v>0583036</v>
      </c>
      <c r="H13414" s="235" t="s">
        <v>18009</v>
      </c>
      <c r="I13414" s="235" t="s">
        <v>18008</v>
      </c>
    </row>
    <row r="13415" spans="5:9">
      <c r="E13415" s="236" t="s">
        <v>18007</v>
      </c>
      <c r="F13415" s="236" t="s">
        <v>1589</v>
      </c>
      <c r="G13415" s="235" t="str">
        <f t="shared" si="209"/>
        <v>0583037</v>
      </c>
      <c r="H13415" s="235" t="s">
        <v>11717</v>
      </c>
      <c r="I13415" s="235" t="s">
        <v>11716</v>
      </c>
    </row>
    <row r="13416" spans="5:9">
      <c r="E13416" s="236" t="s">
        <v>18007</v>
      </c>
      <c r="F13416" s="236" t="s">
        <v>919</v>
      </c>
      <c r="G13416" s="235" t="str">
        <f t="shared" si="209"/>
        <v>0583038</v>
      </c>
      <c r="H13416" s="235" t="s">
        <v>18006</v>
      </c>
      <c r="I13416" s="235" t="s">
        <v>18005</v>
      </c>
    </row>
    <row r="13417" spans="5:9">
      <c r="E13417" s="236" t="s">
        <v>17994</v>
      </c>
      <c r="F13417" s="236" t="s">
        <v>1066</v>
      </c>
      <c r="G13417" s="235" t="str">
        <f t="shared" si="209"/>
        <v>0585100</v>
      </c>
      <c r="H13417" s="235" t="s">
        <v>10986</v>
      </c>
      <c r="I13417" s="235" t="s">
        <v>935</v>
      </c>
    </row>
    <row r="13418" spans="5:9">
      <c r="E13418" s="236" t="s">
        <v>17994</v>
      </c>
      <c r="F13418" s="236" t="s">
        <v>1073</v>
      </c>
      <c r="G13418" s="235" t="str">
        <f t="shared" si="209"/>
        <v>0585120</v>
      </c>
      <c r="H13418" s="235" t="s">
        <v>8664</v>
      </c>
      <c r="I13418" s="235" t="s">
        <v>8663</v>
      </c>
    </row>
    <row r="13419" spans="5:9">
      <c r="E13419" s="236" t="s">
        <v>17994</v>
      </c>
      <c r="F13419" s="236" t="s">
        <v>1445</v>
      </c>
      <c r="G13419" s="235" t="str">
        <f t="shared" si="209"/>
        <v>0585130</v>
      </c>
      <c r="H13419" s="235" t="s">
        <v>18004</v>
      </c>
      <c r="I13419" s="235" t="s">
        <v>18003</v>
      </c>
    </row>
    <row r="13420" spans="5:9">
      <c r="E13420" s="236" t="s">
        <v>17994</v>
      </c>
      <c r="F13420" s="236" t="s">
        <v>1392</v>
      </c>
      <c r="G13420" s="235" t="str">
        <f t="shared" si="209"/>
        <v>0585140</v>
      </c>
      <c r="H13420" s="235" t="s">
        <v>18002</v>
      </c>
      <c r="I13420" s="235" t="s">
        <v>18001</v>
      </c>
    </row>
    <row r="13421" spans="5:9">
      <c r="E13421" s="236" t="s">
        <v>17994</v>
      </c>
      <c r="F13421" s="236" t="s">
        <v>1045</v>
      </c>
      <c r="G13421" s="235" t="str">
        <f t="shared" si="209"/>
        <v>0585150</v>
      </c>
      <c r="H13421" s="235" t="s">
        <v>18000</v>
      </c>
      <c r="I13421" s="235" t="s">
        <v>17999</v>
      </c>
    </row>
    <row r="13422" spans="5:9">
      <c r="E13422" s="236" t="s">
        <v>17994</v>
      </c>
      <c r="F13422" s="236" t="s">
        <v>1722</v>
      </c>
      <c r="G13422" s="235" t="str">
        <f t="shared" si="209"/>
        <v>0585170</v>
      </c>
      <c r="H13422" s="235" t="s">
        <v>17998</v>
      </c>
      <c r="I13422" s="235" t="s">
        <v>17997</v>
      </c>
    </row>
    <row r="13423" spans="5:9">
      <c r="E13423" s="236" t="s">
        <v>17994</v>
      </c>
      <c r="F13423" s="236" t="s">
        <v>1063</v>
      </c>
      <c r="G13423" s="235" t="str">
        <f t="shared" si="209"/>
        <v>0585180</v>
      </c>
      <c r="H13423" s="235" t="s">
        <v>13745</v>
      </c>
      <c r="I13423" s="235" t="s">
        <v>13744</v>
      </c>
    </row>
    <row r="13424" spans="5:9">
      <c r="E13424" s="236" t="s">
        <v>17994</v>
      </c>
      <c r="F13424" s="236" t="s">
        <v>1640</v>
      </c>
      <c r="G13424" s="235" t="str">
        <f t="shared" si="209"/>
        <v>0585190</v>
      </c>
      <c r="H13424" s="235" t="s">
        <v>2055</v>
      </c>
      <c r="I13424" s="235" t="s">
        <v>9513</v>
      </c>
    </row>
    <row r="13425" spans="5:9">
      <c r="E13425" s="236" t="s">
        <v>17994</v>
      </c>
      <c r="F13425" s="236" t="s">
        <v>1042</v>
      </c>
      <c r="G13425" s="235" t="str">
        <f t="shared" si="209"/>
        <v>0585210</v>
      </c>
      <c r="H13425" s="235" t="s">
        <v>2198</v>
      </c>
      <c r="I13425" s="235" t="s">
        <v>2197</v>
      </c>
    </row>
    <row r="13426" spans="5:9">
      <c r="E13426" s="236" t="s">
        <v>17994</v>
      </c>
      <c r="F13426" s="236" t="s">
        <v>1124</v>
      </c>
      <c r="G13426" s="235" t="str">
        <f t="shared" si="209"/>
        <v>0585230</v>
      </c>
      <c r="H13426" s="235" t="s">
        <v>17996</v>
      </c>
      <c r="I13426" s="235" t="s">
        <v>13126</v>
      </c>
    </row>
    <row r="13427" spans="5:9">
      <c r="E13427" s="236" t="s">
        <v>17994</v>
      </c>
      <c r="F13427" s="236" t="s">
        <v>1121</v>
      </c>
      <c r="G13427" s="235" t="str">
        <f t="shared" si="209"/>
        <v>0585250</v>
      </c>
      <c r="H13427" s="235" t="s">
        <v>2192</v>
      </c>
      <c r="I13427" s="235" t="s">
        <v>17995</v>
      </c>
    </row>
    <row r="13428" spans="5:9">
      <c r="E13428" s="236" t="s">
        <v>17994</v>
      </c>
      <c r="F13428" s="236" t="s">
        <v>1115</v>
      </c>
      <c r="G13428" s="235" t="str">
        <f t="shared" si="209"/>
        <v>0585300</v>
      </c>
      <c r="H13428" s="235" t="s">
        <v>10920</v>
      </c>
      <c r="I13428" s="235" t="s">
        <v>10919</v>
      </c>
    </row>
    <row r="13429" spans="5:9">
      <c r="E13429" s="236" t="s">
        <v>17994</v>
      </c>
      <c r="F13429" s="236" t="s">
        <v>2187</v>
      </c>
      <c r="G13429" s="235" t="str">
        <f t="shared" si="209"/>
        <v>0585310</v>
      </c>
      <c r="H13429" s="235" t="s">
        <v>6260</v>
      </c>
      <c r="I13429" s="235" t="s">
        <v>6259</v>
      </c>
    </row>
    <row r="13430" spans="5:9">
      <c r="E13430" s="236" t="s">
        <v>17994</v>
      </c>
      <c r="F13430" s="236" t="s">
        <v>1036</v>
      </c>
      <c r="G13430" s="235" t="str">
        <f t="shared" si="209"/>
        <v>0585320</v>
      </c>
      <c r="H13430" s="235" t="s">
        <v>2148</v>
      </c>
      <c r="I13430" s="235" t="s">
        <v>2147</v>
      </c>
    </row>
    <row r="13431" spans="5:9">
      <c r="E13431" s="236" t="s">
        <v>17994</v>
      </c>
      <c r="F13431" s="236" t="s">
        <v>2276</v>
      </c>
      <c r="G13431" s="235" t="str">
        <f t="shared" si="209"/>
        <v>0585330</v>
      </c>
      <c r="H13431" s="235" t="s">
        <v>2132</v>
      </c>
      <c r="I13431" s="235" t="s">
        <v>2131</v>
      </c>
    </row>
    <row r="13432" spans="5:9">
      <c r="E13432" s="236" t="s">
        <v>17994</v>
      </c>
      <c r="F13432" s="236" t="s">
        <v>1826</v>
      </c>
      <c r="G13432" s="235" t="str">
        <f t="shared" si="209"/>
        <v>0585340</v>
      </c>
      <c r="H13432" s="235" t="s">
        <v>968</v>
      </c>
      <c r="I13432" s="235" t="s">
        <v>967</v>
      </c>
    </row>
    <row r="13433" spans="5:9">
      <c r="E13433" s="236" t="s">
        <v>17994</v>
      </c>
      <c r="F13433" s="236" t="s">
        <v>1825</v>
      </c>
      <c r="G13433" s="235" t="str">
        <f t="shared" si="209"/>
        <v>0585360</v>
      </c>
      <c r="H13433" s="235" t="s">
        <v>12810</v>
      </c>
      <c r="I13433" s="235" t="s">
        <v>12809</v>
      </c>
    </row>
    <row r="13434" spans="5:9">
      <c r="E13434" s="236" t="s">
        <v>17994</v>
      </c>
      <c r="F13434" s="236" t="s">
        <v>989</v>
      </c>
      <c r="G13434" s="235" t="str">
        <f t="shared" si="209"/>
        <v>0585400</v>
      </c>
      <c r="H13434" s="235" t="s">
        <v>10924</v>
      </c>
      <c r="I13434" s="235" t="s">
        <v>10923</v>
      </c>
    </row>
    <row r="13435" spans="5:9">
      <c r="E13435" s="236" t="s">
        <v>17994</v>
      </c>
      <c r="F13435" s="236" t="s">
        <v>1060</v>
      </c>
      <c r="G13435" s="235" t="str">
        <f t="shared" si="209"/>
        <v>0585420</v>
      </c>
      <c r="H13435" s="235" t="s">
        <v>2200</v>
      </c>
      <c r="I13435" s="235" t="s">
        <v>2199</v>
      </c>
    </row>
    <row r="13436" spans="5:9">
      <c r="E13436" s="236" t="s">
        <v>17994</v>
      </c>
      <c r="F13436" s="236" t="s">
        <v>945</v>
      </c>
      <c r="G13436" s="235" t="str">
        <f t="shared" si="209"/>
        <v>0585500</v>
      </c>
      <c r="H13436" s="235" t="s">
        <v>2760</v>
      </c>
      <c r="I13436" s="235" t="s">
        <v>2759</v>
      </c>
    </row>
    <row r="13437" spans="5:9">
      <c r="E13437" s="236" t="s">
        <v>17994</v>
      </c>
      <c r="F13437" s="236" t="s">
        <v>1053</v>
      </c>
      <c r="G13437" s="235" t="str">
        <f t="shared" si="209"/>
        <v>0585530</v>
      </c>
      <c r="H13437" s="235" t="s">
        <v>1055</v>
      </c>
      <c r="I13437" s="235" t="s">
        <v>2209</v>
      </c>
    </row>
    <row r="13438" spans="5:9">
      <c r="E13438" s="236" t="s">
        <v>17994</v>
      </c>
      <c r="F13438" s="236" t="s">
        <v>1087</v>
      </c>
      <c r="G13438" s="235" t="str">
        <f t="shared" si="209"/>
        <v>0585900</v>
      </c>
      <c r="H13438" s="235" t="s">
        <v>10803</v>
      </c>
      <c r="I13438" s="235" t="s">
        <v>10802</v>
      </c>
    </row>
    <row r="13439" spans="5:9">
      <c r="E13439" s="236" t="s">
        <v>17994</v>
      </c>
      <c r="F13439" s="236" t="s">
        <v>1084</v>
      </c>
      <c r="G13439" s="235" t="str">
        <f t="shared" si="209"/>
        <v>0585910</v>
      </c>
      <c r="H13439" s="235" t="s">
        <v>8248</v>
      </c>
      <c r="I13439" s="235" t="s">
        <v>8247</v>
      </c>
    </row>
    <row r="13440" spans="5:9">
      <c r="E13440" s="236" t="s">
        <v>17945</v>
      </c>
      <c r="F13440" s="236" t="s">
        <v>937</v>
      </c>
      <c r="G13440" s="235" t="str">
        <f t="shared" si="209"/>
        <v>0587001</v>
      </c>
      <c r="H13440" s="235" t="s">
        <v>1659</v>
      </c>
      <c r="I13440" s="235" t="s">
        <v>1658</v>
      </c>
    </row>
    <row r="13441" spans="5:9">
      <c r="E13441" s="236" t="s">
        <v>17945</v>
      </c>
      <c r="F13441" s="236" t="s">
        <v>972</v>
      </c>
      <c r="G13441" s="235" t="str">
        <f t="shared" si="209"/>
        <v>0587002</v>
      </c>
      <c r="H13441" s="235" t="s">
        <v>3904</v>
      </c>
      <c r="I13441" s="235" t="s">
        <v>8261</v>
      </c>
    </row>
    <row r="13442" spans="5:9">
      <c r="E13442" s="236" t="s">
        <v>17945</v>
      </c>
      <c r="F13442" s="236" t="s">
        <v>969</v>
      </c>
      <c r="G13442" s="235" t="str">
        <f t="shared" ref="G13442:G13505" si="210">TEXT(E13442,"0000")&amp;TEXT(F13442,"000")</f>
        <v>0587003</v>
      </c>
      <c r="H13442" s="235" t="s">
        <v>12794</v>
      </c>
      <c r="I13442" s="235" t="s">
        <v>12793</v>
      </c>
    </row>
    <row r="13443" spans="5:9">
      <c r="E13443" s="236" t="s">
        <v>17945</v>
      </c>
      <c r="F13443" s="236" t="s">
        <v>966</v>
      </c>
      <c r="G13443" s="235" t="str">
        <f t="shared" si="210"/>
        <v>0587004</v>
      </c>
      <c r="H13443" s="235" t="s">
        <v>17993</v>
      </c>
      <c r="I13443" s="235" t="s">
        <v>17992</v>
      </c>
    </row>
    <row r="13444" spans="5:9">
      <c r="E13444" s="236" t="s">
        <v>17945</v>
      </c>
      <c r="F13444" s="236" t="s">
        <v>963</v>
      </c>
      <c r="G13444" s="235" t="str">
        <f t="shared" si="210"/>
        <v>0587005</v>
      </c>
      <c r="H13444" s="235" t="s">
        <v>17991</v>
      </c>
      <c r="I13444" s="235" t="s">
        <v>17990</v>
      </c>
    </row>
    <row r="13445" spans="5:9">
      <c r="E13445" s="236" t="s">
        <v>17945</v>
      </c>
      <c r="F13445" s="236" t="s">
        <v>960</v>
      </c>
      <c r="G13445" s="235" t="str">
        <f t="shared" si="210"/>
        <v>0587006</v>
      </c>
      <c r="H13445" s="235" t="s">
        <v>11543</v>
      </c>
      <c r="I13445" s="235" t="s">
        <v>11542</v>
      </c>
    </row>
    <row r="13446" spans="5:9">
      <c r="E13446" s="236" t="s">
        <v>17945</v>
      </c>
      <c r="F13446" s="236" t="s">
        <v>1151</v>
      </c>
      <c r="G13446" s="235" t="str">
        <f t="shared" si="210"/>
        <v>0587009</v>
      </c>
      <c r="H13446" s="235" t="s">
        <v>17989</v>
      </c>
      <c r="I13446" s="235" t="s">
        <v>3164</v>
      </c>
    </row>
    <row r="13447" spans="5:9">
      <c r="E13447" s="236" t="s">
        <v>17945</v>
      </c>
      <c r="F13447" s="236" t="s">
        <v>1143</v>
      </c>
      <c r="G13447" s="235" t="str">
        <f t="shared" si="210"/>
        <v>0587010</v>
      </c>
      <c r="H13447" s="235" t="s">
        <v>12791</v>
      </c>
      <c r="I13447" s="235" t="s">
        <v>12790</v>
      </c>
    </row>
    <row r="13448" spans="5:9">
      <c r="E13448" s="236" t="s">
        <v>17945</v>
      </c>
      <c r="F13448" s="236" t="s">
        <v>1602</v>
      </c>
      <c r="G13448" s="235" t="str">
        <f t="shared" si="210"/>
        <v>0587011</v>
      </c>
      <c r="H13448" s="235" t="s">
        <v>3079</v>
      </c>
      <c r="I13448" s="235" t="s">
        <v>3078</v>
      </c>
    </row>
    <row r="13449" spans="5:9">
      <c r="E13449" s="236" t="s">
        <v>17945</v>
      </c>
      <c r="F13449" s="236" t="s">
        <v>1681</v>
      </c>
      <c r="G13449" s="235" t="str">
        <f t="shared" si="210"/>
        <v>0587012</v>
      </c>
      <c r="H13449" s="235" t="s">
        <v>10905</v>
      </c>
      <c r="I13449" s="235" t="s">
        <v>10904</v>
      </c>
    </row>
    <row r="13450" spans="5:9">
      <c r="E13450" s="236" t="s">
        <v>17945</v>
      </c>
      <c r="F13450" s="236" t="s">
        <v>1709</v>
      </c>
      <c r="G13450" s="235" t="str">
        <f t="shared" si="210"/>
        <v>0587013</v>
      </c>
      <c r="H13450" s="235" t="s">
        <v>17988</v>
      </c>
      <c r="I13450" s="235" t="s">
        <v>17987</v>
      </c>
    </row>
    <row r="13451" spans="5:9">
      <c r="E13451" s="236" t="s">
        <v>17945</v>
      </c>
      <c r="F13451" s="236" t="s">
        <v>1508</v>
      </c>
      <c r="G13451" s="235" t="str">
        <f t="shared" si="210"/>
        <v>0587017</v>
      </c>
      <c r="H13451" s="235" t="s">
        <v>7867</v>
      </c>
      <c r="I13451" s="235" t="s">
        <v>7866</v>
      </c>
    </row>
    <row r="13452" spans="5:9">
      <c r="E13452" s="236" t="s">
        <v>17945</v>
      </c>
      <c r="F13452" s="236" t="s">
        <v>931</v>
      </c>
      <c r="G13452" s="235" t="str">
        <f t="shared" si="210"/>
        <v>0587018</v>
      </c>
      <c r="H13452" s="235" t="s">
        <v>11558</v>
      </c>
      <c r="I13452" s="235" t="s">
        <v>17986</v>
      </c>
    </row>
    <row r="13453" spans="5:9">
      <c r="E13453" s="236" t="s">
        <v>17945</v>
      </c>
      <c r="F13453" s="236" t="s">
        <v>928</v>
      </c>
      <c r="G13453" s="235" t="str">
        <f t="shared" si="210"/>
        <v>0587019</v>
      </c>
      <c r="H13453" s="235" t="s">
        <v>17985</v>
      </c>
      <c r="I13453" s="235" t="s">
        <v>17984</v>
      </c>
    </row>
    <row r="13454" spans="5:9">
      <c r="E13454" s="236" t="s">
        <v>17945</v>
      </c>
      <c r="F13454" s="236" t="s">
        <v>1071</v>
      </c>
      <c r="G13454" s="235" t="str">
        <f t="shared" si="210"/>
        <v>0587020</v>
      </c>
      <c r="H13454" s="235" t="s">
        <v>12789</v>
      </c>
      <c r="I13454" s="235" t="s">
        <v>12788</v>
      </c>
    </row>
    <row r="13455" spans="5:9">
      <c r="E13455" s="236" t="s">
        <v>17945</v>
      </c>
      <c r="F13455" s="236" t="s">
        <v>1701</v>
      </c>
      <c r="G13455" s="235" t="str">
        <f t="shared" si="210"/>
        <v>0587021</v>
      </c>
      <c r="H13455" s="235" t="s">
        <v>1900</v>
      </c>
      <c r="I13455" s="235" t="s">
        <v>1899</v>
      </c>
    </row>
    <row r="13456" spans="5:9">
      <c r="E13456" s="236" t="s">
        <v>17945</v>
      </c>
      <c r="F13456" s="236" t="s">
        <v>1919</v>
      </c>
      <c r="G13456" s="235" t="str">
        <f t="shared" si="210"/>
        <v>0587023</v>
      </c>
      <c r="H13456" s="235" t="s">
        <v>1912</v>
      </c>
      <c r="I13456" s="235" t="s">
        <v>1911</v>
      </c>
    </row>
    <row r="13457" spans="5:9">
      <c r="E13457" s="236" t="s">
        <v>17945</v>
      </c>
      <c r="F13457" s="236" t="s">
        <v>2080</v>
      </c>
      <c r="G13457" s="235" t="str">
        <f t="shared" si="210"/>
        <v>0587026</v>
      </c>
      <c r="H13457" s="235" t="s">
        <v>17983</v>
      </c>
      <c r="I13457" s="235" t="s">
        <v>17982</v>
      </c>
    </row>
    <row r="13458" spans="5:9">
      <c r="E13458" s="236" t="s">
        <v>17945</v>
      </c>
      <c r="F13458" s="236" t="s">
        <v>1960</v>
      </c>
      <c r="G13458" s="235" t="str">
        <f t="shared" si="210"/>
        <v>0587027</v>
      </c>
      <c r="H13458" s="235" t="s">
        <v>11539</v>
      </c>
      <c r="I13458" s="235" t="s">
        <v>11538</v>
      </c>
    </row>
    <row r="13459" spans="5:9">
      <c r="E13459" s="236" t="s">
        <v>17945</v>
      </c>
      <c r="F13459" s="236" t="s">
        <v>922</v>
      </c>
      <c r="G13459" s="235" t="str">
        <f t="shared" si="210"/>
        <v>0587029</v>
      </c>
      <c r="H13459" s="235" t="s">
        <v>17981</v>
      </c>
      <c r="I13459" s="235" t="s">
        <v>17980</v>
      </c>
    </row>
    <row r="13460" spans="5:9">
      <c r="E13460" s="236" t="s">
        <v>17945</v>
      </c>
      <c r="F13460" s="236" t="s">
        <v>2121</v>
      </c>
      <c r="G13460" s="235" t="str">
        <f t="shared" si="210"/>
        <v>0587031</v>
      </c>
      <c r="H13460" s="235" t="s">
        <v>12776</v>
      </c>
      <c r="I13460" s="235" t="s">
        <v>12775</v>
      </c>
    </row>
    <row r="13461" spans="5:9">
      <c r="E13461" s="236" t="s">
        <v>17945</v>
      </c>
      <c r="F13461" s="236" t="s">
        <v>1028</v>
      </c>
      <c r="G13461" s="235" t="str">
        <f t="shared" si="210"/>
        <v>0587035</v>
      </c>
      <c r="H13461" s="235" t="s">
        <v>12053</v>
      </c>
      <c r="I13461" s="235" t="s">
        <v>6265</v>
      </c>
    </row>
    <row r="13462" spans="5:9">
      <c r="E13462" s="236" t="s">
        <v>17945</v>
      </c>
      <c r="F13462" s="236" t="s">
        <v>2095</v>
      </c>
      <c r="G13462" s="235" t="str">
        <f t="shared" si="210"/>
        <v>0587043</v>
      </c>
      <c r="H13462" s="235" t="s">
        <v>1486</v>
      </c>
      <c r="I13462" s="235" t="s">
        <v>1485</v>
      </c>
    </row>
    <row r="13463" spans="5:9">
      <c r="E13463" s="236" t="s">
        <v>17945</v>
      </c>
      <c r="F13463" s="236" t="s">
        <v>2542</v>
      </c>
      <c r="G13463" s="235" t="str">
        <f t="shared" si="210"/>
        <v>0587045</v>
      </c>
      <c r="H13463" s="235" t="s">
        <v>3408</v>
      </c>
      <c r="I13463" s="235" t="s">
        <v>4657</v>
      </c>
    </row>
    <row r="13464" spans="5:9">
      <c r="E13464" s="236" t="s">
        <v>17945</v>
      </c>
      <c r="F13464" s="236" t="s">
        <v>3071</v>
      </c>
      <c r="G13464" s="235" t="str">
        <f t="shared" si="210"/>
        <v>0587047</v>
      </c>
      <c r="H13464" s="235" t="s">
        <v>17979</v>
      </c>
      <c r="I13464" s="235" t="s">
        <v>17978</v>
      </c>
    </row>
    <row r="13465" spans="5:9">
      <c r="E13465" s="236" t="s">
        <v>17945</v>
      </c>
      <c r="F13465" s="236" t="s">
        <v>910</v>
      </c>
      <c r="G13465" s="235" t="str">
        <f t="shared" si="210"/>
        <v>0587049</v>
      </c>
      <c r="H13465" s="235" t="s">
        <v>17977</v>
      </c>
      <c r="I13465" s="235" t="s">
        <v>17976</v>
      </c>
    </row>
    <row r="13466" spans="5:9">
      <c r="E13466" s="236" t="s">
        <v>17945</v>
      </c>
      <c r="F13466" s="236" t="s">
        <v>1620</v>
      </c>
      <c r="G13466" s="235" t="str">
        <f t="shared" si="210"/>
        <v>0587050</v>
      </c>
      <c r="H13466" s="235" t="s">
        <v>17975</v>
      </c>
      <c r="I13466" s="235" t="s">
        <v>17974</v>
      </c>
    </row>
    <row r="13467" spans="5:9">
      <c r="E13467" s="236" t="s">
        <v>17945</v>
      </c>
      <c r="F13467" s="236" t="s">
        <v>2531</v>
      </c>
      <c r="G13467" s="235" t="str">
        <f t="shared" si="210"/>
        <v>0587053</v>
      </c>
      <c r="H13467" s="235" t="s">
        <v>17973</v>
      </c>
      <c r="I13467" s="235" t="s">
        <v>17972</v>
      </c>
    </row>
    <row r="13468" spans="5:9">
      <c r="E13468" s="236" t="s">
        <v>17945</v>
      </c>
      <c r="F13468" s="236" t="s">
        <v>3651</v>
      </c>
      <c r="G13468" s="235" t="str">
        <f t="shared" si="210"/>
        <v>0587056</v>
      </c>
      <c r="H13468" s="235" t="s">
        <v>17971</v>
      </c>
      <c r="I13468" s="235" t="s">
        <v>17970</v>
      </c>
    </row>
    <row r="13469" spans="5:9">
      <c r="E13469" s="236" t="s">
        <v>17945</v>
      </c>
      <c r="F13469" s="236" t="s">
        <v>1066</v>
      </c>
      <c r="G13469" s="235" t="str">
        <f t="shared" si="210"/>
        <v>0587100</v>
      </c>
      <c r="H13469" s="235" t="s">
        <v>10986</v>
      </c>
      <c r="I13469" s="235" t="s">
        <v>935</v>
      </c>
    </row>
    <row r="13470" spans="5:9">
      <c r="E13470" s="236" t="s">
        <v>17945</v>
      </c>
      <c r="F13470" s="236" t="s">
        <v>1388</v>
      </c>
      <c r="G13470" s="235" t="str">
        <f t="shared" si="210"/>
        <v>0587101</v>
      </c>
      <c r="H13470" s="235" t="s">
        <v>2652</v>
      </c>
      <c r="I13470" s="235" t="s">
        <v>17969</v>
      </c>
    </row>
    <row r="13471" spans="5:9">
      <c r="E13471" s="236" t="s">
        <v>17945</v>
      </c>
      <c r="F13471" s="236" t="s">
        <v>1378</v>
      </c>
      <c r="G13471" s="235" t="str">
        <f t="shared" si="210"/>
        <v>0587102</v>
      </c>
      <c r="H13471" s="235" t="s">
        <v>17968</v>
      </c>
      <c r="I13471" s="235" t="s">
        <v>17967</v>
      </c>
    </row>
    <row r="13472" spans="5:9">
      <c r="E13472" s="236" t="s">
        <v>17945</v>
      </c>
      <c r="F13472" s="236" t="s">
        <v>1366</v>
      </c>
      <c r="G13472" s="235" t="str">
        <f t="shared" si="210"/>
        <v>0587107</v>
      </c>
      <c r="H13472" s="235" t="s">
        <v>2063</v>
      </c>
      <c r="I13472" s="235" t="s">
        <v>2062</v>
      </c>
    </row>
    <row r="13473" spans="5:9">
      <c r="E13473" s="236" t="s">
        <v>17945</v>
      </c>
      <c r="F13473" s="236" t="s">
        <v>877</v>
      </c>
      <c r="G13473" s="235" t="str">
        <f t="shared" si="210"/>
        <v>0587108</v>
      </c>
      <c r="H13473" s="235" t="s">
        <v>17966</v>
      </c>
      <c r="I13473" s="235" t="s">
        <v>17965</v>
      </c>
    </row>
    <row r="13474" spans="5:9">
      <c r="E13474" s="236" t="s">
        <v>17945</v>
      </c>
      <c r="F13474" s="236" t="s">
        <v>874</v>
      </c>
      <c r="G13474" s="235" t="str">
        <f t="shared" si="210"/>
        <v>0587109</v>
      </c>
      <c r="H13474" s="235" t="s">
        <v>17964</v>
      </c>
      <c r="I13474" s="235" t="s">
        <v>17963</v>
      </c>
    </row>
    <row r="13475" spans="5:9">
      <c r="E13475" s="236" t="s">
        <v>17945</v>
      </c>
      <c r="F13475" s="236" t="s">
        <v>1359</v>
      </c>
      <c r="G13475" s="235" t="str">
        <f t="shared" si="210"/>
        <v>0587110</v>
      </c>
      <c r="H13475" s="235" t="s">
        <v>3508</v>
      </c>
      <c r="I13475" s="235" t="s">
        <v>3507</v>
      </c>
    </row>
    <row r="13476" spans="5:9">
      <c r="E13476" s="236" t="s">
        <v>17945</v>
      </c>
      <c r="F13476" s="236" t="s">
        <v>1356</v>
      </c>
      <c r="G13476" s="235" t="str">
        <f t="shared" si="210"/>
        <v>0587111</v>
      </c>
      <c r="H13476" s="235" t="s">
        <v>7004</v>
      </c>
      <c r="I13476" s="235" t="s">
        <v>7003</v>
      </c>
    </row>
    <row r="13477" spans="5:9">
      <c r="E13477" s="236" t="s">
        <v>17945</v>
      </c>
      <c r="F13477" s="236" t="s">
        <v>1434</v>
      </c>
      <c r="G13477" s="235" t="str">
        <f t="shared" si="210"/>
        <v>0587114</v>
      </c>
      <c r="H13477" s="235" t="s">
        <v>1951</v>
      </c>
      <c r="I13477" s="235" t="s">
        <v>1950</v>
      </c>
    </row>
    <row r="13478" spans="5:9">
      <c r="E13478" s="236" t="s">
        <v>17945</v>
      </c>
      <c r="F13478" s="236" t="s">
        <v>1548</v>
      </c>
      <c r="G13478" s="235" t="str">
        <f t="shared" si="210"/>
        <v>0587115</v>
      </c>
      <c r="H13478" s="235" t="s">
        <v>17962</v>
      </c>
      <c r="I13478" s="235" t="s">
        <v>17961</v>
      </c>
    </row>
    <row r="13479" spans="5:9">
      <c r="E13479" s="236" t="s">
        <v>17945</v>
      </c>
      <c r="F13479" s="236" t="s">
        <v>1459</v>
      </c>
      <c r="G13479" s="235" t="str">
        <f t="shared" si="210"/>
        <v>0587116</v>
      </c>
      <c r="H13479" s="235" t="s">
        <v>17960</v>
      </c>
      <c r="I13479" s="235" t="s">
        <v>17959</v>
      </c>
    </row>
    <row r="13480" spans="5:9">
      <c r="E13480" s="236" t="s">
        <v>17945</v>
      </c>
      <c r="F13480" s="236" t="s">
        <v>1073</v>
      </c>
      <c r="G13480" s="235" t="str">
        <f t="shared" si="210"/>
        <v>0587120</v>
      </c>
      <c r="H13480" s="235" t="s">
        <v>17958</v>
      </c>
      <c r="I13480" s="235" t="s">
        <v>17957</v>
      </c>
    </row>
    <row r="13481" spans="5:9">
      <c r="E13481" s="236" t="s">
        <v>17945</v>
      </c>
      <c r="F13481" s="236" t="s">
        <v>1404</v>
      </c>
      <c r="G13481" s="235" t="str">
        <f t="shared" si="210"/>
        <v>0587124</v>
      </c>
      <c r="H13481" s="235" t="s">
        <v>3089</v>
      </c>
      <c r="I13481" s="235" t="s">
        <v>3088</v>
      </c>
    </row>
    <row r="13482" spans="5:9">
      <c r="E13482" s="236" t="s">
        <v>17945</v>
      </c>
      <c r="F13482" s="236" t="s">
        <v>1401</v>
      </c>
      <c r="G13482" s="235" t="str">
        <f t="shared" si="210"/>
        <v>0587126</v>
      </c>
      <c r="H13482" s="235" t="s">
        <v>17956</v>
      </c>
      <c r="I13482" s="235" t="s">
        <v>17955</v>
      </c>
    </row>
    <row r="13483" spans="5:9">
      <c r="E13483" s="236" t="s">
        <v>17945</v>
      </c>
      <c r="F13483" s="236" t="s">
        <v>862</v>
      </c>
      <c r="G13483" s="235" t="str">
        <f t="shared" si="210"/>
        <v>0587129</v>
      </c>
      <c r="H13483" s="235" t="s">
        <v>11531</v>
      </c>
      <c r="I13483" s="235" t="s">
        <v>11530</v>
      </c>
    </row>
    <row r="13484" spans="5:9">
      <c r="E13484" s="236" t="s">
        <v>17945</v>
      </c>
      <c r="F13484" s="236" t="s">
        <v>1445</v>
      </c>
      <c r="G13484" s="235" t="str">
        <f t="shared" si="210"/>
        <v>0587130</v>
      </c>
      <c r="H13484" s="235" t="s">
        <v>17954</v>
      </c>
      <c r="I13484" s="235" t="s">
        <v>17953</v>
      </c>
    </row>
    <row r="13485" spans="5:9">
      <c r="E13485" s="236" t="s">
        <v>17945</v>
      </c>
      <c r="F13485" s="236" t="s">
        <v>1396</v>
      </c>
      <c r="G13485" s="235" t="str">
        <f t="shared" si="210"/>
        <v>0587131</v>
      </c>
      <c r="H13485" s="235" t="s">
        <v>17892</v>
      </c>
      <c r="I13485" s="235" t="s">
        <v>10830</v>
      </c>
    </row>
    <row r="13486" spans="5:9">
      <c r="E13486" s="236" t="s">
        <v>17945</v>
      </c>
      <c r="F13486" s="236" t="s">
        <v>1543</v>
      </c>
      <c r="G13486" s="235" t="str">
        <f t="shared" si="210"/>
        <v>0587132</v>
      </c>
      <c r="H13486" s="235" t="s">
        <v>12797</v>
      </c>
      <c r="I13486" s="235" t="s">
        <v>12796</v>
      </c>
    </row>
    <row r="13487" spans="5:9">
      <c r="E13487" s="236" t="s">
        <v>17945</v>
      </c>
      <c r="F13487" s="236" t="s">
        <v>948</v>
      </c>
      <c r="G13487" s="235" t="str">
        <f t="shared" si="210"/>
        <v>0587133</v>
      </c>
      <c r="H13487" s="235" t="s">
        <v>1953</v>
      </c>
      <c r="I13487" s="235" t="s">
        <v>1952</v>
      </c>
    </row>
    <row r="13488" spans="5:9">
      <c r="E13488" s="236" t="s">
        <v>17945</v>
      </c>
      <c r="F13488" s="236" t="s">
        <v>1566</v>
      </c>
      <c r="G13488" s="235" t="str">
        <f t="shared" si="210"/>
        <v>0587201</v>
      </c>
      <c r="H13488" s="235" t="s">
        <v>8248</v>
      </c>
      <c r="I13488" s="235" t="s">
        <v>8247</v>
      </c>
    </row>
    <row r="13489" spans="5:9">
      <c r="E13489" s="236" t="s">
        <v>17945</v>
      </c>
      <c r="F13489" s="236" t="s">
        <v>2171</v>
      </c>
      <c r="G13489" s="235" t="str">
        <f t="shared" si="210"/>
        <v>0587202</v>
      </c>
      <c r="H13489" s="235" t="s">
        <v>2005</v>
      </c>
      <c r="I13489" s="235" t="s">
        <v>1847</v>
      </c>
    </row>
    <row r="13490" spans="5:9">
      <c r="E13490" s="236" t="s">
        <v>17945</v>
      </c>
      <c r="F13490" s="236" t="s">
        <v>2196</v>
      </c>
      <c r="G13490" s="235" t="str">
        <f t="shared" si="210"/>
        <v>0587204</v>
      </c>
      <c r="H13490" s="235" t="s">
        <v>10911</v>
      </c>
      <c r="I13490" s="235" t="s">
        <v>10910</v>
      </c>
    </row>
    <row r="13491" spans="5:9">
      <c r="E13491" s="236" t="s">
        <v>17945</v>
      </c>
      <c r="F13491" s="236" t="s">
        <v>2168</v>
      </c>
      <c r="G13491" s="235" t="str">
        <f t="shared" si="210"/>
        <v>0587207</v>
      </c>
      <c r="H13491" s="235" t="s">
        <v>1877</v>
      </c>
      <c r="I13491" s="235" t="s">
        <v>1876</v>
      </c>
    </row>
    <row r="13492" spans="5:9">
      <c r="E13492" s="236" t="s">
        <v>17945</v>
      </c>
      <c r="F13492" s="236" t="s">
        <v>832</v>
      </c>
      <c r="G13492" s="235" t="str">
        <f t="shared" si="210"/>
        <v>0587208</v>
      </c>
      <c r="H13492" s="235" t="s">
        <v>10907</v>
      </c>
      <c r="I13492" s="235" t="s">
        <v>10906</v>
      </c>
    </row>
    <row r="13493" spans="5:9">
      <c r="E13493" s="236" t="s">
        <v>17945</v>
      </c>
      <c r="F13493" s="236" t="s">
        <v>829</v>
      </c>
      <c r="G13493" s="235" t="str">
        <f t="shared" si="210"/>
        <v>0587209</v>
      </c>
      <c r="H13493" s="235" t="s">
        <v>1934</v>
      </c>
      <c r="I13493" s="235" t="s">
        <v>1933</v>
      </c>
    </row>
    <row r="13494" spans="5:9">
      <c r="E13494" s="236" t="s">
        <v>17945</v>
      </c>
      <c r="F13494" s="236" t="s">
        <v>1042</v>
      </c>
      <c r="G13494" s="235" t="str">
        <f t="shared" si="210"/>
        <v>0587210</v>
      </c>
      <c r="H13494" s="235" t="s">
        <v>1932</v>
      </c>
      <c r="I13494" s="235" t="s">
        <v>1931</v>
      </c>
    </row>
    <row r="13495" spans="5:9">
      <c r="E13495" s="236" t="s">
        <v>17945</v>
      </c>
      <c r="F13495" s="236" t="s">
        <v>4827</v>
      </c>
      <c r="G13495" s="235" t="str">
        <f t="shared" si="210"/>
        <v>0587211</v>
      </c>
      <c r="H13495" s="235" t="s">
        <v>1137</v>
      </c>
      <c r="I13495" s="235" t="s">
        <v>11535</v>
      </c>
    </row>
    <row r="13496" spans="5:9">
      <c r="E13496" s="236" t="s">
        <v>17945</v>
      </c>
      <c r="F13496" s="236" t="s">
        <v>4491</v>
      </c>
      <c r="G13496" s="235" t="str">
        <f t="shared" si="210"/>
        <v>0587212</v>
      </c>
      <c r="H13496" s="235" t="s">
        <v>11537</v>
      </c>
      <c r="I13496" s="235" t="s">
        <v>11536</v>
      </c>
    </row>
    <row r="13497" spans="5:9">
      <c r="E13497" s="236" t="s">
        <v>17945</v>
      </c>
      <c r="F13497" s="236" t="s">
        <v>4000</v>
      </c>
      <c r="G13497" s="235" t="str">
        <f t="shared" si="210"/>
        <v>0587213</v>
      </c>
      <c r="H13497" s="235" t="s">
        <v>11534</v>
      </c>
      <c r="I13497" s="235" t="s">
        <v>2830</v>
      </c>
    </row>
    <row r="13498" spans="5:9">
      <c r="E13498" s="236" t="s">
        <v>17945</v>
      </c>
      <c r="F13498" s="236" t="s">
        <v>3996</v>
      </c>
      <c r="G13498" s="235" t="str">
        <f t="shared" si="210"/>
        <v>0587215</v>
      </c>
      <c r="H13498" s="235" t="s">
        <v>1944</v>
      </c>
      <c r="I13498" s="235" t="s">
        <v>1943</v>
      </c>
    </row>
    <row r="13499" spans="5:9">
      <c r="E13499" s="236" t="s">
        <v>17945</v>
      </c>
      <c r="F13499" s="236" t="s">
        <v>5078</v>
      </c>
      <c r="G13499" s="235" t="str">
        <f t="shared" si="210"/>
        <v>0587216</v>
      </c>
      <c r="H13499" s="235" t="s">
        <v>17952</v>
      </c>
      <c r="I13499" s="235" t="s">
        <v>17951</v>
      </c>
    </row>
    <row r="13500" spans="5:9">
      <c r="E13500" s="236" t="s">
        <v>17945</v>
      </c>
      <c r="F13500" s="236" t="s">
        <v>3993</v>
      </c>
      <c r="G13500" s="235" t="str">
        <f t="shared" si="210"/>
        <v>0587217</v>
      </c>
      <c r="H13500" s="235" t="s">
        <v>17950</v>
      </c>
      <c r="I13500" s="235" t="s">
        <v>17949</v>
      </c>
    </row>
    <row r="13501" spans="5:9">
      <c r="E13501" s="236" t="s">
        <v>17945</v>
      </c>
      <c r="F13501" s="236" t="s">
        <v>823</v>
      </c>
      <c r="G13501" s="235" t="str">
        <f t="shared" si="210"/>
        <v>0587219</v>
      </c>
      <c r="H13501" s="235" t="s">
        <v>1869</v>
      </c>
      <c r="I13501" s="235" t="s">
        <v>1868</v>
      </c>
    </row>
    <row r="13502" spans="5:9">
      <c r="E13502" s="236" t="s">
        <v>17945</v>
      </c>
      <c r="F13502" s="236" t="s">
        <v>1127</v>
      </c>
      <c r="G13502" s="235" t="str">
        <f t="shared" si="210"/>
        <v>0587220</v>
      </c>
      <c r="H13502" s="235" t="s">
        <v>17948</v>
      </c>
      <c r="I13502" s="235" t="s">
        <v>17947</v>
      </c>
    </row>
    <row r="13503" spans="5:9">
      <c r="E13503" s="236" t="s">
        <v>17945</v>
      </c>
      <c r="F13503" s="236" t="s">
        <v>2013</v>
      </c>
      <c r="G13503" s="235" t="str">
        <f t="shared" si="210"/>
        <v>0587291</v>
      </c>
      <c r="H13503" s="235" t="s">
        <v>1992</v>
      </c>
      <c r="I13503" s="235" t="s">
        <v>1991</v>
      </c>
    </row>
    <row r="13504" spans="5:9">
      <c r="E13504" s="236" t="s">
        <v>17945</v>
      </c>
      <c r="F13504" s="236" t="s">
        <v>6419</v>
      </c>
      <c r="G13504" s="235" t="str">
        <f t="shared" si="210"/>
        <v>0587292</v>
      </c>
      <c r="H13504" s="235" t="s">
        <v>17946</v>
      </c>
      <c r="I13504" s="235" t="s">
        <v>1881</v>
      </c>
    </row>
    <row r="13505" spans="5:9">
      <c r="E13505" s="236" t="s">
        <v>17945</v>
      </c>
      <c r="F13505" s="236" t="s">
        <v>11297</v>
      </c>
      <c r="G13505" s="235" t="str">
        <f t="shared" si="210"/>
        <v>0587293</v>
      </c>
      <c r="H13505" s="235" t="s">
        <v>10194</v>
      </c>
      <c r="I13505" s="235" t="s">
        <v>10193</v>
      </c>
    </row>
    <row r="13506" spans="5:9">
      <c r="E13506" s="236" t="s">
        <v>17945</v>
      </c>
      <c r="F13506" s="236" t="s">
        <v>2006</v>
      </c>
      <c r="G13506" s="235" t="str">
        <f t="shared" ref="G13506:G13569" si="211">TEXT(E13506,"0000")&amp;TEXT(F13506,"000")</f>
        <v>0587303</v>
      </c>
      <c r="H13506" s="235" t="s">
        <v>12901</v>
      </c>
      <c r="I13506" s="235" t="s">
        <v>12900</v>
      </c>
    </row>
    <row r="13507" spans="5:9">
      <c r="E13507" s="236" t="s">
        <v>17945</v>
      </c>
      <c r="F13507" s="236" t="s">
        <v>1036</v>
      </c>
      <c r="G13507" s="235" t="str">
        <f t="shared" si="211"/>
        <v>0587320</v>
      </c>
      <c r="H13507" s="235" t="s">
        <v>10947</v>
      </c>
      <c r="I13507" s="235" t="s">
        <v>10946</v>
      </c>
    </row>
    <row r="13508" spans="5:9">
      <c r="E13508" s="236" t="s">
        <v>17945</v>
      </c>
      <c r="F13508" s="236" t="s">
        <v>2276</v>
      </c>
      <c r="G13508" s="235" t="str">
        <f t="shared" si="211"/>
        <v>0587330</v>
      </c>
      <c r="H13508" s="235" t="s">
        <v>2455</v>
      </c>
      <c r="I13508" s="235" t="s">
        <v>2454</v>
      </c>
    </row>
    <row r="13509" spans="5:9">
      <c r="E13509" s="236" t="s">
        <v>17945</v>
      </c>
      <c r="F13509" s="236" t="s">
        <v>2813</v>
      </c>
      <c r="G13509" s="235" t="str">
        <f t="shared" si="211"/>
        <v>0587501</v>
      </c>
      <c r="H13509" s="235" t="s">
        <v>10852</v>
      </c>
      <c r="I13509" s="235" t="s">
        <v>10851</v>
      </c>
    </row>
    <row r="13510" spans="5:9">
      <c r="E13510" s="236" t="s">
        <v>17931</v>
      </c>
      <c r="F13510" s="236" t="s">
        <v>937</v>
      </c>
      <c r="G13510" s="235" t="str">
        <f t="shared" si="211"/>
        <v>0590001</v>
      </c>
      <c r="H13510" s="235" t="s">
        <v>10986</v>
      </c>
      <c r="I13510" s="235" t="s">
        <v>935</v>
      </c>
    </row>
    <row r="13511" spans="5:9">
      <c r="E13511" s="236" t="s">
        <v>17931</v>
      </c>
      <c r="F13511" s="236" t="s">
        <v>972</v>
      </c>
      <c r="G13511" s="235" t="str">
        <f t="shared" si="211"/>
        <v>0590002</v>
      </c>
      <c r="H13511" s="235" t="s">
        <v>1342</v>
      </c>
      <c r="I13511" s="235" t="s">
        <v>1341</v>
      </c>
    </row>
    <row r="13512" spans="5:9">
      <c r="E13512" s="236" t="s">
        <v>17931</v>
      </c>
      <c r="F13512" s="236" t="s">
        <v>969</v>
      </c>
      <c r="G13512" s="235" t="str">
        <f t="shared" si="211"/>
        <v>0590003</v>
      </c>
      <c r="H13512" s="235" t="s">
        <v>10887</v>
      </c>
      <c r="I13512" s="235" t="s">
        <v>10886</v>
      </c>
    </row>
    <row r="13513" spans="5:9">
      <c r="E13513" s="236" t="s">
        <v>17931</v>
      </c>
      <c r="F13513" s="236" t="s">
        <v>966</v>
      </c>
      <c r="G13513" s="235" t="str">
        <f t="shared" si="211"/>
        <v>0590004</v>
      </c>
      <c r="H13513" s="235" t="s">
        <v>2645</v>
      </c>
      <c r="I13513" s="235" t="s">
        <v>10893</v>
      </c>
    </row>
    <row r="13514" spans="5:9">
      <c r="E13514" s="236" t="s">
        <v>17931</v>
      </c>
      <c r="F13514" s="236" t="s">
        <v>963</v>
      </c>
      <c r="G13514" s="235" t="str">
        <f t="shared" si="211"/>
        <v>0590005</v>
      </c>
      <c r="H13514" s="235" t="s">
        <v>12733</v>
      </c>
      <c r="I13514" s="235" t="s">
        <v>12732</v>
      </c>
    </row>
    <row r="13515" spans="5:9">
      <c r="E13515" s="236" t="s">
        <v>17931</v>
      </c>
      <c r="F13515" s="236" t="s">
        <v>960</v>
      </c>
      <c r="G13515" s="235" t="str">
        <f t="shared" si="211"/>
        <v>0590006</v>
      </c>
      <c r="H13515" s="235" t="s">
        <v>1776</v>
      </c>
      <c r="I13515" s="235" t="s">
        <v>1775</v>
      </c>
    </row>
    <row r="13516" spans="5:9">
      <c r="E13516" s="236" t="s">
        <v>17931</v>
      </c>
      <c r="F13516" s="236" t="s">
        <v>934</v>
      </c>
      <c r="G13516" s="235" t="str">
        <f t="shared" si="211"/>
        <v>0590008</v>
      </c>
      <c r="H13516" s="235" t="s">
        <v>1807</v>
      </c>
      <c r="I13516" s="235" t="s">
        <v>1806</v>
      </c>
    </row>
    <row r="13517" spans="5:9">
      <c r="E13517" s="236" t="s">
        <v>17931</v>
      </c>
      <c r="F13517" s="236" t="s">
        <v>1151</v>
      </c>
      <c r="G13517" s="235" t="str">
        <f t="shared" si="211"/>
        <v>0590009</v>
      </c>
      <c r="H13517" s="235" t="s">
        <v>12748</v>
      </c>
      <c r="I13517" s="235" t="s">
        <v>12747</v>
      </c>
    </row>
    <row r="13518" spans="5:9">
      <c r="E13518" s="236" t="s">
        <v>17931</v>
      </c>
      <c r="F13518" s="236" t="s">
        <v>1143</v>
      </c>
      <c r="G13518" s="235" t="str">
        <f t="shared" si="211"/>
        <v>0590010</v>
      </c>
      <c r="H13518" s="235" t="s">
        <v>12754</v>
      </c>
      <c r="I13518" s="235" t="s">
        <v>1814</v>
      </c>
    </row>
    <row r="13519" spans="5:9">
      <c r="E13519" s="236" t="s">
        <v>17931</v>
      </c>
      <c r="F13519" s="236" t="s">
        <v>1602</v>
      </c>
      <c r="G13519" s="235" t="str">
        <f t="shared" si="211"/>
        <v>0590011</v>
      </c>
      <c r="H13519" s="235" t="s">
        <v>1793</v>
      </c>
      <c r="I13519" s="235" t="s">
        <v>1792</v>
      </c>
    </row>
    <row r="13520" spans="5:9">
      <c r="E13520" s="236" t="s">
        <v>17931</v>
      </c>
      <c r="F13520" s="236" t="s">
        <v>1681</v>
      </c>
      <c r="G13520" s="235" t="str">
        <f t="shared" si="211"/>
        <v>0590012</v>
      </c>
      <c r="H13520" s="235" t="s">
        <v>2448</v>
      </c>
      <c r="I13520" s="235" t="s">
        <v>4843</v>
      </c>
    </row>
    <row r="13521" spans="5:9">
      <c r="E13521" s="236" t="s">
        <v>17931</v>
      </c>
      <c r="F13521" s="236" t="s">
        <v>1709</v>
      </c>
      <c r="G13521" s="235" t="str">
        <f t="shared" si="211"/>
        <v>0590013</v>
      </c>
      <c r="H13521" s="235" t="s">
        <v>1850</v>
      </c>
      <c r="I13521" s="235" t="s">
        <v>1849</v>
      </c>
    </row>
    <row r="13522" spans="5:9">
      <c r="E13522" s="236" t="s">
        <v>17931</v>
      </c>
      <c r="F13522" s="236" t="s">
        <v>1511</v>
      </c>
      <c r="G13522" s="235" t="str">
        <f t="shared" si="211"/>
        <v>0590014</v>
      </c>
      <c r="H13522" s="235" t="s">
        <v>1859</v>
      </c>
      <c r="I13522" s="235" t="s">
        <v>17944</v>
      </c>
    </row>
    <row r="13523" spans="5:9">
      <c r="E13523" s="236" t="s">
        <v>17931</v>
      </c>
      <c r="F13523" s="236" t="s">
        <v>1704</v>
      </c>
      <c r="G13523" s="235" t="str">
        <f t="shared" si="211"/>
        <v>0590015</v>
      </c>
      <c r="H13523" s="235" t="s">
        <v>1863</v>
      </c>
      <c r="I13523" s="235" t="s">
        <v>1862</v>
      </c>
    </row>
    <row r="13524" spans="5:9">
      <c r="E13524" s="236" t="s">
        <v>17931</v>
      </c>
      <c r="F13524" s="236" t="s">
        <v>928</v>
      </c>
      <c r="G13524" s="235" t="str">
        <f t="shared" si="211"/>
        <v>0590019</v>
      </c>
      <c r="H13524" s="235" t="s">
        <v>1764</v>
      </c>
      <c r="I13524" s="235" t="s">
        <v>1763</v>
      </c>
    </row>
    <row r="13525" spans="5:9">
      <c r="E13525" s="236" t="s">
        <v>17931</v>
      </c>
      <c r="F13525" s="236" t="s">
        <v>1071</v>
      </c>
      <c r="G13525" s="235" t="str">
        <f t="shared" si="211"/>
        <v>0590020</v>
      </c>
      <c r="H13525" s="235" t="s">
        <v>11519</v>
      </c>
      <c r="I13525" s="235" t="s">
        <v>11518</v>
      </c>
    </row>
    <row r="13526" spans="5:9">
      <c r="E13526" s="236" t="s">
        <v>17931</v>
      </c>
      <c r="F13526" s="236" t="s">
        <v>608</v>
      </c>
      <c r="G13526" s="235" t="str">
        <f t="shared" si="211"/>
        <v>0590022</v>
      </c>
      <c r="H13526" s="235" t="s">
        <v>11527</v>
      </c>
      <c r="I13526" s="235" t="s">
        <v>11526</v>
      </c>
    </row>
    <row r="13527" spans="5:9">
      <c r="E13527" s="236" t="s">
        <v>17931</v>
      </c>
      <c r="F13527" s="236" t="s">
        <v>1919</v>
      </c>
      <c r="G13527" s="235" t="str">
        <f t="shared" si="211"/>
        <v>0590023</v>
      </c>
      <c r="H13527" s="235" t="s">
        <v>6266</v>
      </c>
      <c r="I13527" s="235" t="s">
        <v>6265</v>
      </c>
    </row>
    <row r="13528" spans="5:9">
      <c r="E13528" s="236" t="s">
        <v>17931</v>
      </c>
      <c r="F13528" s="236" t="s">
        <v>2126</v>
      </c>
      <c r="G13528" s="235" t="str">
        <f t="shared" si="211"/>
        <v>0590024</v>
      </c>
      <c r="H13528" s="235" t="s">
        <v>11684</v>
      </c>
      <c r="I13528" s="235" t="s">
        <v>11683</v>
      </c>
    </row>
    <row r="13529" spans="5:9">
      <c r="E13529" s="236" t="s">
        <v>17931</v>
      </c>
      <c r="F13529" s="236" t="s">
        <v>2080</v>
      </c>
      <c r="G13529" s="235" t="str">
        <f t="shared" si="211"/>
        <v>0590026</v>
      </c>
      <c r="H13529" s="235" t="s">
        <v>10803</v>
      </c>
      <c r="I13529" s="235" t="s">
        <v>10802</v>
      </c>
    </row>
    <row r="13530" spans="5:9">
      <c r="E13530" s="236" t="s">
        <v>17931</v>
      </c>
      <c r="F13530" s="236" t="s">
        <v>922</v>
      </c>
      <c r="G13530" s="235" t="str">
        <f t="shared" si="211"/>
        <v>0590029</v>
      </c>
      <c r="H13530" s="235" t="s">
        <v>12362</v>
      </c>
      <c r="I13530" s="235" t="s">
        <v>12361</v>
      </c>
    </row>
    <row r="13531" spans="5:9">
      <c r="E13531" s="236" t="s">
        <v>17931</v>
      </c>
      <c r="F13531" s="236" t="s">
        <v>1596</v>
      </c>
      <c r="G13531" s="235" t="str">
        <f t="shared" si="211"/>
        <v>0590033</v>
      </c>
      <c r="H13531" s="235" t="s">
        <v>9553</v>
      </c>
      <c r="I13531" s="235" t="s">
        <v>9552</v>
      </c>
    </row>
    <row r="13532" spans="5:9">
      <c r="E13532" s="236" t="s">
        <v>17931</v>
      </c>
      <c r="F13532" s="236" t="s">
        <v>1593</v>
      </c>
      <c r="G13532" s="235" t="str">
        <f t="shared" si="211"/>
        <v>0590034</v>
      </c>
      <c r="H13532" s="235" t="s">
        <v>6527</v>
      </c>
      <c r="I13532" s="235" t="s">
        <v>6526</v>
      </c>
    </row>
    <row r="13533" spans="5:9">
      <c r="E13533" s="236" t="s">
        <v>17931</v>
      </c>
      <c r="F13533" s="236" t="s">
        <v>1028</v>
      </c>
      <c r="G13533" s="235" t="str">
        <f t="shared" si="211"/>
        <v>0590035</v>
      </c>
      <c r="H13533" s="235" t="s">
        <v>17943</v>
      </c>
      <c r="I13533" s="235" t="s">
        <v>17942</v>
      </c>
    </row>
    <row r="13534" spans="5:9">
      <c r="E13534" s="236" t="s">
        <v>17931</v>
      </c>
      <c r="F13534" s="236" t="s">
        <v>1589</v>
      </c>
      <c r="G13534" s="235" t="str">
        <f t="shared" si="211"/>
        <v>0590037</v>
      </c>
      <c r="H13534" s="235" t="s">
        <v>17941</v>
      </c>
      <c r="I13534" s="235" t="s">
        <v>11593</v>
      </c>
    </row>
    <row r="13535" spans="5:9">
      <c r="E13535" s="236" t="s">
        <v>17931</v>
      </c>
      <c r="F13535" s="236" t="s">
        <v>919</v>
      </c>
      <c r="G13535" s="235" t="str">
        <f t="shared" si="211"/>
        <v>0590038</v>
      </c>
      <c r="H13535" s="235" t="s">
        <v>17940</v>
      </c>
      <c r="I13535" s="235" t="s">
        <v>17939</v>
      </c>
    </row>
    <row r="13536" spans="5:9">
      <c r="E13536" s="236" t="s">
        <v>17931</v>
      </c>
      <c r="F13536" s="236" t="s">
        <v>916</v>
      </c>
      <c r="G13536" s="235" t="str">
        <f t="shared" si="211"/>
        <v>0590039</v>
      </c>
      <c r="H13536" s="235" t="s">
        <v>11502</v>
      </c>
      <c r="I13536" s="235" t="s">
        <v>11501</v>
      </c>
    </row>
    <row r="13537" spans="5:9">
      <c r="E13537" s="236" t="s">
        <v>17931</v>
      </c>
      <c r="F13537" s="236" t="s">
        <v>1025</v>
      </c>
      <c r="G13537" s="235" t="str">
        <f t="shared" si="211"/>
        <v>0590040</v>
      </c>
      <c r="H13537" s="235" t="s">
        <v>11508</v>
      </c>
      <c r="I13537" s="235" t="s">
        <v>11507</v>
      </c>
    </row>
    <row r="13538" spans="5:9">
      <c r="E13538" s="236" t="s">
        <v>17931</v>
      </c>
      <c r="F13538" s="236" t="s">
        <v>2549</v>
      </c>
      <c r="G13538" s="235" t="str">
        <f t="shared" si="211"/>
        <v>0590042</v>
      </c>
      <c r="H13538" s="235" t="s">
        <v>1770</v>
      </c>
      <c r="I13538" s="235" t="s">
        <v>1769</v>
      </c>
    </row>
    <row r="13539" spans="5:9">
      <c r="E13539" s="236" t="s">
        <v>17931</v>
      </c>
      <c r="F13539" s="236" t="s">
        <v>2095</v>
      </c>
      <c r="G13539" s="235" t="str">
        <f t="shared" si="211"/>
        <v>0590043</v>
      </c>
      <c r="H13539" s="235" t="s">
        <v>17938</v>
      </c>
      <c r="I13539" s="235" t="s">
        <v>17937</v>
      </c>
    </row>
    <row r="13540" spans="5:9">
      <c r="E13540" s="236" t="s">
        <v>17931</v>
      </c>
      <c r="F13540" s="236" t="s">
        <v>2542</v>
      </c>
      <c r="G13540" s="235" t="str">
        <f t="shared" si="211"/>
        <v>0590045</v>
      </c>
      <c r="H13540" s="235" t="s">
        <v>7678</v>
      </c>
      <c r="I13540" s="235" t="s">
        <v>7677</v>
      </c>
    </row>
    <row r="13541" spans="5:9">
      <c r="E13541" s="236" t="s">
        <v>17931</v>
      </c>
      <c r="F13541" s="236" t="s">
        <v>4783</v>
      </c>
      <c r="G13541" s="235" t="str">
        <f t="shared" si="211"/>
        <v>0590046</v>
      </c>
      <c r="H13541" s="235" t="s">
        <v>13113</v>
      </c>
      <c r="I13541" s="235" t="s">
        <v>17936</v>
      </c>
    </row>
    <row r="13542" spans="5:9">
      <c r="E13542" s="236" t="s">
        <v>17931</v>
      </c>
      <c r="F13542" s="236" t="s">
        <v>913</v>
      </c>
      <c r="G13542" s="235" t="str">
        <f t="shared" si="211"/>
        <v>0590048</v>
      </c>
      <c r="H13542" s="235" t="s">
        <v>11510</v>
      </c>
      <c r="I13542" s="235" t="s">
        <v>11509</v>
      </c>
    </row>
    <row r="13543" spans="5:9">
      <c r="E13543" s="236" t="s">
        <v>17931</v>
      </c>
      <c r="F13543" s="236" t="s">
        <v>910</v>
      </c>
      <c r="G13543" s="235" t="str">
        <f t="shared" si="211"/>
        <v>0590049</v>
      </c>
      <c r="H13543" s="235" t="s">
        <v>12728</v>
      </c>
      <c r="I13543" s="235" t="s">
        <v>12727</v>
      </c>
    </row>
    <row r="13544" spans="5:9">
      <c r="E13544" s="236" t="s">
        <v>17931</v>
      </c>
      <c r="F13544" s="236" t="s">
        <v>1620</v>
      </c>
      <c r="G13544" s="235" t="str">
        <f t="shared" si="211"/>
        <v>0590050</v>
      </c>
      <c r="H13544" s="235" t="s">
        <v>17935</v>
      </c>
      <c r="I13544" s="235" t="s">
        <v>17934</v>
      </c>
    </row>
    <row r="13545" spans="5:9">
      <c r="E13545" s="236" t="s">
        <v>17931</v>
      </c>
      <c r="F13545" s="236" t="s">
        <v>2537</v>
      </c>
      <c r="G13545" s="235" t="str">
        <f t="shared" si="211"/>
        <v>0590051</v>
      </c>
      <c r="H13545" s="235" t="s">
        <v>12750</v>
      </c>
      <c r="I13545" s="235" t="s">
        <v>12749</v>
      </c>
    </row>
    <row r="13546" spans="5:9">
      <c r="E13546" s="236" t="s">
        <v>17931</v>
      </c>
      <c r="F13546" s="236" t="s">
        <v>2531</v>
      </c>
      <c r="G13546" s="235" t="str">
        <f t="shared" si="211"/>
        <v>0590053</v>
      </c>
      <c r="H13546" s="235" t="s">
        <v>1086</v>
      </c>
      <c r="I13546" s="235" t="s">
        <v>1085</v>
      </c>
    </row>
    <row r="13547" spans="5:9">
      <c r="E13547" s="236" t="s">
        <v>17931</v>
      </c>
      <c r="F13547" s="236" t="s">
        <v>4317</v>
      </c>
      <c r="G13547" s="235" t="str">
        <f t="shared" si="211"/>
        <v>0590054</v>
      </c>
      <c r="H13547" s="235" t="s">
        <v>17933</v>
      </c>
      <c r="I13547" s="235" t="s">
        <v>17932</v>
      </c>
    </row>
    <row r="13548" spans="5:9">
      <c r="E13548" s="236" t="s">
        <v>17931</v>
      </c>
      <c r="F13548" s="236" t="s">
        <v>4314</v>
      </c>
      <c r="G13548" s="235" t="str">
        <f t="shared" si="211"/>
        <v>0590055</v>
      </c>
      <c r="H13548" s="235" t="s">
        <v>1784</v>
      </c>
      <c r="I13548" s="235" t="s">
        <v>1783</v>
      </c>
    </row>
    <row r="13549" spans="5:9">
      <c r="E13549" s="236" t="s">
        <v>17931</v>
      </c>
      <c r="F13549" s="236" t="s">
        <v>907</v>
      </c>
      <c r="G13549" s="235" t="str">
        <f t="shared" si="211"/>
        <v>0590058</v>
      </c>
      <c r="H13549" s="235" t="s">
        <v>11506</v>
      </c>
      <c r="I13549" s="235" t="s">
        <v>11505</v>
      </c>
    </row>
    <row r="13550" spans="5:9">
      <c r="E13550" s="236" t="s">
        <v>17931</v>
      </c>
      <c r="F13550" s="236" t="s">
        <v>904</v>
      </c>
      <c r="G13550" s="235" t="str">
        <f t="shared" si="211"/>
        <v>0590059</v>
      </c>
      <c r="H13550" s="235" t="s">
        <v>1824</v>
      </c>
      <c r="I13550" s="235" t="s">
        <v>1823</v>
      </c>
    </row>
    <row r="13551" spans="5:9">
      <c r="E13551" s="236" t="s">
        <v>17931</v>
      </c>
      <c r="F13551" s="236" t="s">
        <v>1140</v>
      </c>
      <c r="G13551" s="235" t="str">
        <f t="shared" si="211"/>
        <v>0590060</v>
      </c>
      <c r="H13551" s="235" t="s">
        <v>12753</v>
      </c>
      <c r="I13551" s="235" t="s">
        <v>1836</v>
      </c>
    </row>
    <row r="13552" spans="5:9">
      <c r="E13552" s="236" t="s">
        <v>17895</v>
      </c>
      <c r="F13552" s="236" t="s">
        <v>972</v>
      </c>
      <c r="G13552" s="235" t="str">
        <f t="shared" si="211"/>
        <v>0591002</v>
      </c>
      <c r="H13552" s="235" t="s">
        <v>10986</v>
      </c>
      <c r="I13552" s="235" t="s">
        <v>935</v>
      </c>
    </row>
    <row r="13553" spans="5:9">
      <c r="E13553" s="236" t="s">
        <v>17895</v>
      </c>
      <c r="F13553" s="236" t="s">
        <v>969</v>
      </c>
      <c r="G13553" s="235" t="str">
        <f t="shared" si="211"/>
        <v>0591003</v>
      </c>
      <c r="H13553" s="235" t="s">
        <v>2076</v>
      </c>
      <c r="I13553" s="235" t="s">
        <v>1803</v>
      </c>
    </row>
    <row r="13554" spans="5:9">
      <c r="E13554" s="236" t="s">
        <v>17895</v>
      </c>
      <c r="F13554" s="236" t="s">
        <v>966</v>
      </c>
      <c r="G13554" s="235" t="str">
        <f t="shared" si="211"/>
        <v>0591004</v>
      </c>
      <c r="H13554" s="235" t="s">
        <v>1678</v>
      </c>
      <c r="I13554" s="235" t="s">
        <v>1677</v>
      </c>
    </row>
    <row r="13555" spans="5:9">
      <c r="E13555" s="236" t="s">
        <v>17895</v>
      </c>
      <c r="F13555" s="236" t="s">
        <v>963</v>
      </c>
      <c r="G13555" s="235" t="str">
        <f t="shared" si="211"/>
        <v>0591005</v>
      </c>
      <c r="H13555" s="235" t="s">
        <v>17930</v>
      </c>
      <c r="I13555" s="235" t="s">
        <v>17929</v>
      </c>
    </row>
    <row r="13556" spans="5:9">
      <c r="E13556" s="236" t="s">
        <v>17895</v>
      </c>
      <c r="F13556" s="236" t="s">
        <v>960</v>
      </c>
      <c r="G13556" s="235" t="str">
        <f t="shared" si="211"/>
        <v>0591006</v>
      </c>
      <c r="H13556" s="235" t="s">
        <v>12671</v>
      </c>
      <c r="I13556" s="235" t="s">
        <v>12670</v>
      </c>
    </row>
    <row r="13557" spans="5:9">
      <c r="E13557" s="236" t="s">
        <v>17895</v>
      </c>
      <c r="F13557" s="236" t="s">
        <v>957</v>
      </c>
      <c r="G13557" s="235" t="str">
        <f t="shared" si="211"/>
        <v>0591007</v>
      </c>
      <c r="H13557" s="235" t="s">
        <v>17928</v>
      </c>
      <c r="I13557" s="235" t="s">
        <v>17927</v>
      </c>
    </row>
    <row r="13558" spans="5:9">
      <c r="E13558" s="236" t="s">
        <v>17895</v>
      </c>
      <c r="F13558" s="236" t="s">
        <v>934</v>
      </c>
      <c r="G13558" s="235" t="str">
        <f t="shared" si="211"/>
        <v>0591008</v>
      </c>
      <c r="H13558" s="235" t="s">
        <v>7053</v>
      </c>
      <c r="I13558" s="235" t="s">
        <v>17926</v>
      </c>
    </row>
    <row r="13559" spans="5:9">
      <c r="E13559" s="236" t="s">
        <v>17895</v>
      </c>
      <c r="F13559" s="236" t="s">
        <v>1151</v>
      </c>
      <c r="G13559" s="235" t="str">
        <f t="shared" si="211"/>
        <v>0591009</v>
      </c>
      <c r="H13559" s="235" t="s">
        <v>1736</v>
      </c>
      <c r="I13559" s="235" t="s">
        <v>1735</v>
      </c>
    </row>
    <row r="13560" spans="5:9">
      <c r="E13560" s="236" t="s">
        <v>17895</v>
      </c>
      <c r="F13560" s="236" t="s">
        <v>1143</v>
      </c>
      <c r="G13560" s="235" t="str">
        <f t="shared" si="211"/>
        <v>0591010</v>
      </c>
      <c r="H13560" s="235" t="s">
        <v>17925</v>
      </c>
      <c r="I13560" s="235" t="s">
        <v>17924</v>
      </c>
    </row>
    <row r="13561" spans="5:9">
      <c r="E13561" s="236" t="s">
        <v>17895</v>
      </c>
      <c r="F13561" s="236" t="s">
        <v>1602</v>
      </c>
      <c r="G13561" s="235" t="str">
        <f t="shared" si="211"/>
        <v>0591011</v>
      </c>
      <c r="H13561" s="235" t="s">
        <v>17923</v>
      </c>
      <c r="I13561" s="235" t="s">
        <v>17922</v>
      </c>
    </row>
    <row r="13562" spans="5:9">
      <c r="E13562" s="236" t="s">
        <v>17895</v>
      </c>
      <c r="F13562" s="236" t="s">
        <v>1681</v>
      </c>
      <c r="G13562" s="235" t="str">
        <f t="shared" si="211"/>
        <v>0591012</v>
      </c>
      <c r="H13562" s="235" t="s">
        <v>17921</v>
      </c>
      <c r="I13562" s="235" t="s">
        <v>17920</v>
      </c>
    </row>
    <row r="13563" spans="5:9">
      <c r="E13563" s="236" t="s">
        <v>17895</v>
      </c>
      <c r="F13563" s="236" t="s">
        <v>1709</v>
      </c>
      <c r="G13563" s="235" t="str">
        <f t="shared" si="211"/>
        <v>0591013</v>
      </c>
      <c r="H13563" s="235" t="s">
        <v>8632</v>
      </c>
      <c r="I13563" s="235" t="s">
        <v>8631</v>
      </c>
    </row>
    <row r="13564" spans="5:9">
      <c r="E13564" s="236" t="s">
        <v>17895</v>
      </c>
      <c r="F13564" s="236" t="s">
        <v>1511</v>
      </c>
      <c r="G13564" s="235" t="str">
        <f t="shared" si="211"/>
        <v>0591014</v>
      </c>
      <c r="H13564" s="235" t="s">
        <v>17919</v>
      </c>
      <c r="I13564" s="235" t="s">
        <v>17918</v>
      </c>
    </row>
    <row r="13565" spans="5:9">
      <c r="E13565" s="236" t="s">
        <v>17895</v>
      </c>
      <c r="F13565" s="236" t="s">
        <v>1704</v>
      </c>
      <c r="G13565" s="235" t="str">
        <f t="shared" si="211"/>
        <v>0591015</v>
      </c>
      <c r="H13565" s="235" t="s">
        <v>17917</v>
      </c>
      <c r="I13565" s="235" t="s">
        <v>17916</v>
      </c>
    </row>
    <row r="13566" spans="5:9">
      <c r="E13566" s="236" t="s">
        <v>17895</v>
      </c>
      <c r="F13566" s="236" t="s">
        <v>1676</v>
      </c>
      <c r="G13566" s="235" t="str">
        <f t="shared" si="211"/>
        <v>0591016</v>
      </c>
      <c r="H13566" s="235" t="s">
        <v>17915</v>
      </c>
      <c r="I13566" s="235" t="s">
        <v>17914</v>
      </c>
    </row>
    <row r="13567" spans="5:9">
      <c r="E13567" s="236" t="s">
        <v>17895</v>
      </c>
      <c r="F13567" s="236" t="s">
        <v>1508</v>
      </c>
      <c r="G13567" s="235" t="str">
        <f t="shared" si="211"/>
        <v>0591017</v>
      </c>
      <c r="H13567" s="235" t="s">
        <v>5616</v>
      </c>
      <c r="I13567" s="235" t="s">
        <v>5615</v>
      </c>
    </row>
    <row r="13568" spans="5:9">
      <c r="E13568" s="236" t="s">
        <v>17895</v>
      </c>
      <c r="F13568" s="236" t="s">
        <v>931</v>
      </c>
      <c r="G13568" s="235" t="str">
        <f t="shared" si="211"/>
        <v>0591018</v>
      </c>
      <c r="H13568" s="235" t="s">
        <v>17913</v>
      </c>
      <c r="I13568" s="235" t="s">
        <v>17912</v>
      </c>
    </row>
    <row r="13569" spans="5:9">
      <c r="E13569" s="236" t="s">
        <v>17895</v>
      </c>
      <c r="F13569" s="236" t="s">
        <v>928</v>
      </c>
      <c r="G13569" s="235" t="str">
        <f t="shared" si="211"/>
        <v>0591019</v>
      </c>
      <c r="H13569" s="235" t="s">
        <v>12669</v>
      </c>
      <c r="I13569" s="235" t="s">
        <v>12668</v>
      </c>
    </row>
    <row r="13570" spans="5:9">
      <c r="E13570" s="236" t="s">
        <v>17895</v>
      </c>
      <c r="F13570" s="236" t="s">
        <v>1071</v>
      </c>
      <c r="G13570" s="235" t="str">
        <f t="shared" ref="G13570:G13633" si="212">TEXT(E13570,"0000")&amp;TEXT(F13570,"000")</f>
        <v>0591020</v>
      </c>
      <c r="H13570" s="235" t="s">
        <v>17911</v>
      </c>
      <c r="I13570" s="235" t="s">
        <v>17910</v>
      </c>
    </row>
    <row r="13571" spans="5:9">
      <c r="E13571" s="236" t="s">
        <v>17895</v>
      </c>
      <c r="F13571" s="236" t="s">
        <v>1701</v>
      </c>
      <c r="G13571" s="235" t="str">
        <f t="shared" si="212"/>
        <v>0591021</v>
      </c>
      <c r="H13571" s="235" t="s">
        <v>10863</v>
      </c>
      <c r="I13571" s="235" t="s">
        <v>10862</v>
      </c>
    </row>
    <row r="13572" spans="5:9">
      <c r="E13572" s="236" t="s">
        <v>17895</v>
      </c>
      <c r="F13572" s="236" t="s">
        <v>608</v>
      </c>
      <c r="G13572" s="235" t="str">
        <f t="shared" si="212"/>
        <v>0591022</v>
      </c>
      <c r="H13572" s="235" t="s">
        <v>10860</v>
      </c>
      <c r="I13572" s="235" t="s">
        <v>10859</v>
      </c>
    </row>
    <row r="13573" spans="5:9">
      <c r="E13573" s="236" t="s">
        <v>17895</v>
      </c>
      <c r="F13573" s="236" t="s">
        <v>1919</v>
      </c>
      <c r="G13573" s="235" t="str">
        <f t="shared" si="212"/>
        <v>0591023</v>
      </c>
      <c r="H13573" s="235" t="s">
        <v>1661</v>
      </c>
      <c r="I13573" s="235" t="s">
        <v>1660</v>
      </c>
    </row>
    <row r="13574" spans="5:9">
      <c r="E13574" s="236" t="s">
        <v>17895</v>
      </c>
      <c r="F13574" s="236" t="s">
        <v>2126</v>
      </c>
      <c r="G13574" s="235" t="str">
        <f t="shared" si="212"/>
        <v>0591024</v>
      </c>
      <c r="H13574" s="235" t="s">
        <v>1741</v>
      </c>
      <c r="I13574" s="235" t="s">
        <v>1740</v>
      </c>
    </row>
    <row r="13575" spans="5:9">
      <c r="E13575" s="236" t="s">
        <v>17895</v>
      </c>
      <c r="F13575" s="236" t="s">
        <v>1915</v>
      </c>
      <c r="G13575" s="235" t="str">
        <f t="shared" si="212"/>
        <v>0591025</v>
      </c>
      <c r="H13575" s="235" t="s">
        <v>17909</v>
      </c>
      <c r="I13575" s="235" t="s">
        <v>1742</v>
      </c>
    </row>
    <row r="13576" spans="5:9">
      <c r="E13576" s="236" t="s">
        <v>17895</v>
      </c>
      <c r="F13576" s="236" t="s">
        <v>2080</v>
      </c>
      <c r="G13576" s="235" t="str">
        <f t="shared" si="212"/>
        <v>0591026</v>
      </c>
      <c r="H13576" s="235" t="s">
        <v>1751</v>
      </c>
      <c r="I13576" s="235" t="s">
        <v>1750</v>
      </c>
    </row>
    <row r="13577" spans="5:9">
      <c r="E13577" s="236" t="s">
        <v>17895</v>
      </c>
      <c r="F13577" s="236" t="s">
        <v>1960</v>
      </c>
      <c r="G13577" s="235" t="str">
        <f t="shared" si="212"/>
        <v>0591027</v>
      </c>
      <c r="H13577" s="235" t="s">
        <v>1747</v>
      </c>
      <c r="I13577" s="235" t="s">
        <v>1746</v>
      </c>
    </row>
    <row r="13578" spans="5:9">
      <c r="E13578" s="236" t="s">
        <v>17895</v>
      </c>
      <c r="F13578" s="236" t="s">
        <v>922</v>
      </c>
      <c r="G13578" s="235" t="str">
        <f t="shared" si="212"/>
        <v>0591029</v>
      </c>
      <c r="H13578" s="235" t="s">
        <v>17908</v>
      </c>
      <c r="I13578" s="235" t="s">
        <v>17907</v>
      </c>
    </row>
    <row r="13579" spans="5:9">
      <c r="E13579" s="236" t="s">
        <v>17895</v>
      </c>
      <c r="F13579" s="236" t="s">
        <v>2121</v>
      </c>
      <c r="G13579" s="235" t="str">
        <f t="shared" si="212"/>
        <v>0591031</v>
      </c>
      <c r="H13579" s="235" t="s">
        <v>10875</v>
      </c>
      <c r="I13579" s="235" t="s">
        <v>10874</v>
      </c>
    </row>
    <row r="13580" spans="5:9">
      <c r="E13580" s="236" t="s">
        <v>17895</v>
      </c>
      <c r="F13580" s="236" t="s">
        <v>1599</v>
      </c>
      <c r="G13580" s="235" t="str">
        <f t="shared" si="212"/>
        <v>0591032</v>
      </c>
      <c r="H13580" s="235" t="s">
        <v>12687</v>
      </c>
      <c r="I13580" s="235" t="s">
        <v>12686</v>
      </c>
    </row>
    <row r="13581" spans="5:9">
      <c r="E13581" s="236" t="s">
        <v>17895</v>
      </c>
      <c r="F13581" s="236" t="s">
        <v>1596</v>
      </c>
      <c r="G13581" s="235" t="str">
        <f t="shared" si="212"/>
        <v>0591033</v>
      </c>
      <c r="H13581" s="235" t="s">
        <v>28559</v>
      </c>
      <c r="I13581" s="235" t="s">
        <v>3505</v>
      </c>
    </row>
    <row r="13582" spans="5:9">
      <c r="E13582" s="236" t="s">
        <v>17895</v>
      </c>
      <c r="F13582" s="236" t="s">
        <v>1593</v>
      </c>
      <c r="G13582" s="235" t="str">
        <f t="shared" si="212"/>
        <v>0591034</v>
      </c>
      <c r="H13582" s="235" t="s">
        <v>1623</v>
      </c>
      <c r="I13582" s="235" t="s">
        <v>1622</v>
      </c>
    </row>
    <row r="13583" spans="5:9">
      <c r="E13583" s="236" t="s">
        <v>17895</v>
      </c>
      <c r="F13583" s="236" t="s">
        <v>1028</v>
      </c>
      <c r="G13583" s="235" t="str">
        <f t="shared" si="212"/>
        <v>0591035</v>
      </c>
      <c r="H13583" s="235" t="s">
        <v>1635</v>
      </c>
      <c r="I13583" s="235" t="s">
        <v>1634</v>
      </c>
    </row>
    <row r="13584" spans="5:9">
      <c r="E13584" s="236" t="s">
        <v>17895</v>
      </c>
      <c r="F13584" s="236" t="s">
        <v>1590</v>
      </c>
      <c r="G13584" s="235" t="str">
        <f t="shared" si="212"/>
        <v>0591036</v>
      </c>
      <c r="H13584" s="235" t="s">
        <v>12679</v>
      </c>
      <c r="I13584" s="235" t="s">
        <v>12678</v>
      </c>
    </row>
    <row r="13585" spans="5:9">
      <c r="E13585" s="236" t="s">
        <v>17895</v>
      </c>
      <c r="F13585" s="236" t="s">
        <v>1589</v>
      </c>
      <c r="G13585" s="235" t="str">
        <f t="shared" si="212"/>
        <v>0591037</v>
      </c>
      <c r="H13585" s="235" t="s">
        <v>1627</v>
      </c>
      <c r="I13585" s="235" t="s">
        <v>1626</v>
      </c>
    </row>
    <row r="13586" spans="5:9">
      <c r="E13586" s="236" t="s">
        <v>17895</v>
      </c>
      <c r="F13586" s="236" t="s">
        <v>919</v>
      </c>
      <c r="G13586" s="235" t="str">
        <f t="shared" si="212"/>
        <v>0591038</v>
      </c>
      <c r="H13586" s="235" t="s">
        <v>17906</v>
      </c>
      <c r="I13586" s="235" t="s">
        <v>17905</v>
      </c>
    </row>
    <row r="13587" spans="5:9">
      <c r="E13587" s="236" t="s">
        <v>17895</v>
      </c>
      <c r="F13587" s="236" t="s">
        <v>1586</v>
      </c>
      <c r="G13587" s="235" t="str">
        <f t="shared" si="212"/>
        <v>0591041</v>
      </c>
      <c r="H13587" s="235" t="s">
        <v>10869</v>
      </c>
      <c r="I13587" s="235" t="s">
        <v>10868</v>
      </c>
    </row>
    <row r="13588" spans="5:9">
      <c r="E13588" s="236" t="s">
        <v>17895</v>
      </c>
      <c r="F13588" s="236" t="s">
        <v>2549</v>
      </c>
      <c r="G13588" s="235" t="str">
        <f t="shared" si="212"/>
        <v>0591042</v>
      </c>
      <c r="H13588" s="235" t="s">
        <v>17904</v>
      </c>
      <c r="I13588" s="235" t="s">
        <v>17903</v>
      </c>
    </row>
    <row r="13589" spans="5:9">
      <c r="E13589" s="236" t="s">
        <v>17895</v>
      </c>
      <c r="F13589" s="236" t="s">
        <v>2095</v>
      </c>
      <c r="G13589" s="235" t="str">
        <f t="shared" si="212"/>
        <v>0591043</v>
      </c>
      <c r="H13589" s="235" t="s">
        <v>10866</v>
      </c>
      <c r="I13589" s="235" t="s">
        <v>10865</v>
      </c>
    </row>
    <row r="13590" spans="5:9">
      <c r="E13590" s="236" t="s">
        <v>17895</v>
      </c>
      <c r="F13590" s="236" t="s">
        <v>2091</v>
      </c>
      <c r="G13590" s="235" t="str">
        <f t="shared" si="212"/>
        <v>0591044</v>
      </c>
      <c r="H13590" s="235" t="s">
        <v>12690</v>
      </c>
      <c r="I13590" s="235" t="s">
        <v>12689</v>
      </c>
    </row>
    <row r="13591" spans="5:9">
      <c r="E13591" s="236" t="s">
        <v>17895</v>
      </c>
      <c r="F13591" s="236" t="s">
        <v>2542</v>
      </c>
      <c r="G13591" s="235" t="str">
        <f t="shared" si="212"/>
        <v>0591045</v>
      </c>
      <c r="H13591" s="235" t="s">
        <v>17902</v>
      </c>
      <c r="I13591" s="235" t="s">
        <v>1729</v>
      </c>
    </row>
    <row r="13592" spans="5:9">
      <c r="E13592" s="236" t="s">
        <v>17895</v>
      </c>
      <c r="F13592" s="236" t="s">
        <v>4783</v>
      </c>
      <c r="G13592" s="235" t="str">
        <f t="shared" si="212"/>
        <v>0591046</v>
      </c>
      <c r="H13592" s="235" t="s">
        <v>1720</v>
      </c>
      <c r="I13592" s="235" t="s">
        <v>1719</v>
      </c>
    </row>
    <row r="13593" spans="5:9">
      <c r="E13593" s="236" t="s">
        <v>17895</v>
      </c>
      <c r="F13593" s="236" t="s">
        <v>3071</v>
      </c>
      <c r="G13593" s="235" t="str">
        <f t="shared" si="212"/>
        <v>0591047</v>
      </c>
      <c r="H13593" s="235" t="s">
        <v>17901</v>
      </c>
      <c r="I13593" s="235" t="s">
        <v>17900</v>
      </c>
    </row>
    <row r="13594" spans="5:9">
      <c r="E13594" s="236" t="s">
        <v>17895</v>
      </c>
      <c r="F13594" s="236" t="s">
        <v>913</v>
      </c>
      <c r="G13594" s="235" t="str">
        <f t="shared" si="212"/>
        <v>0591048</v>
      </c>
      <c r="H13594" s="235" t="s">
        <v>17899</v>
      </c>
      <c r="I13594" s="235" t="s">
        <v>17898</v>
      </c>
    </row>
    <row r="13595" spans="5:9">
      <c r="E13595" s="236" t="s">
        <v>17895</v>
      </c>
      <c r="F13595" s="236" t="s">
        <v>910</v>
      </c>
      <c r="G13595" s="235" t="str">
        <f t="shared" si="212"/>
        <v>0591049</v>
      </c>
      <c r="H13595" s="235" t="s">
        <v>1692</v>
      </c>
      <c r="I13595" s="235" t="s">
        <v>1691</v>
      </c>
    </row>
    <row r="13596" spans="5:9">
      <c r="E13596" s="236" t="s">
        <v>17895</v>
      </c>
      <c r="F13596" s="236" t="s">
        <v>1620</v>
      </c>
      <c r="G13596" s="235" t="str">
        <f t="shared" si="212"/>
        <v>0591050</v>
      </c>
      <c r="H13596" s="235" t="s">
        <v>12697</v>
      </c>
      <c r="I13596" s="235" t="s">
        <v>5739</v>
      </c>
    </row>
    <row r="13597" spans="5:9">
      <c r="E13597" s="236" t="s">
        <v>17895</v>
      </c>
      <c r="F13597" s="236" t="s">
        <v>2537</v>
      </c>
      <c r="G13597" s="235" t="str">
        <f t="shared" si="212"/>
        <v>0591051</v>
      </c>
      <c r="H13597" s="235" t="s">
        <v>10852</v>
      </c>
      <c r="I13597" s="235" t="s">
        <v>10851</v>
      </c>
    </row>
    <row r="13598" spans="5:9">
      <c r="E13598" s="236" t="s">
        <v>17895</v>
      </c>
      <c r="F13598" s="236" t="s">
        <v>2534</v>
      </c>
      <c r="G13598" s="235" t="str">
        <f t="shared" si="212"/>
        <v>0591052</v>
      </c>
      <c r="H13598" s="235" t="s">
        <v>10848</v>
      </c>
      <c r="I13598" s="235" t="s">
        <v>10847</v>
      </c>
    </row>
    <row r="13599" spans="5:9">
      <c r="E13599" s="236" t="s">
        <v>17895</v>
      </c>
      <c r="F13599" s="236" t="s">
        <v>2531</v>
      </c>
      <c r="G13599" s="235" t="str">
        <f t="shared" si="212"/>
        <v>0591053</v>
      </c>
      <c r="H13599" s="235" t="s">
        <v>3408</v>
      </c>
      <c r="I13599" s="235" t="s">
        <v>4657</v>
      </c>
    </row>
    <row r="13600" spans="5:9">
      <c r="E13600" s="236" t="s">
        <v>17895</v>
      </c>
      <c r="F13600" s="236" t="s">
        <v>4317</v>
      </c>
      <c r="G13600" s="235" t="str">
        <f t="shared" si="212"/>
        <v>0591054</v>
      </c>
      <c r="H13600" s="235" t="s">
        <v>1444</v>
      </c>
      <c r="I13600" s="235" t="s">
        <v>1443</v>
      </c>
    </row>
    <row r="13601" spans="5:9">
      <c r="E13601" s="236" t="s">
        <v>17895</v>
      </c>
      <c r="F13601" s="236" t="s">
        <v>4314</v>
      </c>
      <c r="G13601" s="235" t="str">
        <f t="shared" si="212"/>
        <v>0591055</v>
      </c>
      <c r="H13601" s="235" t="s">
        <v>17897</v>
      </c>
      <c r="I13601" s="235" t="s">
        <v>17896</v>
      </c>
    </row>
    <row r="13602" spans="5:9">
      <c r="E13602" s="236" t="s">
        <v>17895</v>
      </c>
      <c r="F13602" s="236" t="s">
        <v>4307</v>
      </c>
      <c r="G13602" s="235" t="str">
        <f t="shared" si="212"/>
        <v>0591063</v>
      </c>
      <c r="H13602" s="235" t="s">
        <v>1807</v>
      </c>
      <c r="I13602" s="235" t="s">
        <v>1806</v>
      </c>
    </row>
    <row r="13603" spans="5:9">
      <c r="E13603" s="236" t="s">
        <v>17895</v>
      </c>
      <c r="F13603" s="236" t="s">
        <v>2648</v>
      </c>
      <c r="G13603" s="235" t="str">
        <f t="shared" si="212"/>
        <v>0591071</v>
      </c>
      <c r="H13603" s="235" t="s">
        <v>6266</v>
      </c>
      <c r="I13603" s="235" t="s">
        <v>6265</v>
      </c>
    </row>
    <row r="13604" spans="5:9">
      <c r="E13604" s="236" t="s">
        <v>17895</v>
      </c>
      <c r="F13604" s="236" t="s">
        <v>3581</v>
      </c>
      <c r="G13604" s="235" t="str">
        <f t="shared" si="212"/>
        <v>0591333</v>
      </c>
      <c r="H13604" s="235" t="s">
        <v>17894</v>
      </c>
      <c r="I13604" s="235" t="s">
        <v>17893</v>
      </c>
    </row>
    <row r="13605" spans="5:9">
      <c r="E13605" s="236" t="s">
        <v>17857</v>
      </c>
      <c r="F13605" s="236" t="s">
        <v>1066</v>
      </c>
      <c r="G13605" s="235" t="str">
        <f t="shared" si="212"/>
        <v>0594100</v>
      </c>
      <c r="H13605" s="235" t="s">
        <v>10986</v>
      </c>
      <c r="I13605" s="235" t="s">
        <v>935</v>
      </c>
    </row>
    <row r="13606" spans="5:9">
      <c r="E13606" s="236" t="s">
        <v>17857</v>
      </c>
      <c r="F13606" s="236" t="s">
        <v>1388</v>
      </c>
      <c r="G13606" s="235" t="str">
        <f t="shared" si="212"/>
        <v>0594101</v>
      </c>
      <c r="H13606" s="235" t="s">
        <v>17892</v>
      </c>
      <c r="I13606" s="235" t="s">
        <v>10830</v>
      </c>
    </row>
    <row r="13607" spans="5:9">
      <c r="E13607" s="236" t="s">
        <v>17857</v>
      </c>
      <c r="F13607" s="236" t="s">
        <v>1359</v>
      </c>
      <c r="G13607" s="235" t="str">
        <f t="shared" si="212"/>
        <v>0594110</v>
      </c>
      <c r="H13607" s="235" t="s">
        <v>17891</v>
      </c>
      <c r="I13607" s="235" t="s">
        <v>17890</v>
      </c>
    </row>
    <row r="13608" spans="5:9">
      <c r="E13608" s="236" t="s">
        <v>17857</v>
      </c>
      <c r="F13608" s="236" t="s">
        <v>1073</v>
      </c>
      <c r="G13608" s="235" t="str">
        <f t="shared" si="212"/>
        <v>0594120</v>
      </c>
      <c r="H13608" s="235" t="s">
        <v>11496</v>
      </c>
      <c r="I13608" s="235" t="s">
        <v>11495</v>
      </c>
    </row>
    <row r="13609" spans="5:9">
      <c r="E13609" s="236" t="s">
        <v>17857</v>
      </c>
      <c r="F13609" s="236" t="s">
        <v>1445</v>
      </c>
      <c r="G13609" s="235" t="str">
        <f t="shared" si="212"/>
        <v>0594130</v>
      </c>
      <c r="H13609" s="235" t="s">
        <v>1659</v>
      </c>
      <c r="I13609" s="235" t="s">
        <v>1658</v>
      </c>
    </row>
    <row r="13610" spans="5:9">
      <c r="E13610" s="236" t="s">
        <v>17857</v>
      </c>
      <c r="F13610" s="236" t="s">
        <v>1392</v>
      </c>
      <c r="G13610" s="235" t="str">
        <f t="shared" si="212"/>
        <v>0594140</v>
      </c>
      <c r="H13610" s="235" t="s">
        <v>1588</v>
      </c>
      <c r="I13610" s="235" t="s">
        <v>1587</v>
      </c>
    </row>
    <row r="13611" spans="5:9">
      <c r="E13611" s="236" t="s">
        <v>17857</v>
      </c>
      <c r="F13611" s="236" t="s">
        <v>1045</v>
      </c>
      <c r="G13611" s="235" t="str">
        <f t="shared" si="212"/>
        <v>0594150</v>
      </c>
      <c r="H13611" s="235" t="s">
        <v>11490</v>
      </c>
      <c r="I13611" s="235" t="s">
        <v>12643</v>
      </c>
    </row>
    <row r="13612" spans="5:9">
      <c r="E13612" s="236" t="s">
        <v>17857</v>
      </c>
      <c r="F13612" s="236" t="s">
        <v>4168</v>
      </c>
      <c r="G13612" s="235" t="str">
        <f t="shared" si="212"/>
        <v>0594151</v>
      </c>
      <c r="H13612" s="235" t="s">
        <v>17889</v>
      </c>
      <c r="I13612" s="235" t="s">
        <v>17888</v>
      </c>
    </row>
    <row r="13613" spans="5:9">
      <c r="E13613" s="236" t="s">
        <v>17857</v>
      </c>
      <c r="F13613" s="236" t="s">
        <v>1645</v>
      </c>
      <c r="G13613" s="235" t="str">
        <f t="shared" si="212"/>
        <v>0594160</v>
      </c>
      <c r="H13613" s="235" t="s">
        <v>6211</v>
      </c>
      <c r="I13613" s="235" t="s">
        <v>4305</v>
      </c>
    </row>
    <row r="13614" spans="5:9">
      <c r="E13614" s="236" t="s">
        <v>17857</v>
      </c>
      <c r="F13614" s="236" t="s">
        <v>1722</v>
      </c>
      <c r="G13614" s="235" t="str">
        <f t="shared" si="212"/>
        <v>0594170</v>
      </c>
      <c r="H13614" s="235" t="s">
        <v>4508</v>
      </c>
      <c r="I13614" s="235" t="s">
        <v>4507</v>
      </c>
    </row>
    <row r="13615" spans="5:9">
      <c r="E13615" s="236" t="s">
        <v>17857</v>
      </c>
      <c r="F13615" s="236" t="s">
        <v>1063</v>
      </c>
      <c r="G13615" s="235" t="str">
        <f t="shared" si="212"/>
        <v>0594180</v>
      </c>
      <c r="H13615" s="235" t="s">
        <v>12662</v>
      </c>
      <c r="I13615" s="235" t="s">
        <v>12661</v>
      </c>
    </row>
    <row r="13616" spans="5:9">
      <c r="E13616" s="236" t="s">
        <v>17857</v>
      </c>
      <c r="F13616" s="236" t="s">
        <v>1640</v>
      </c>
      <c r="G13616" s="235" t="str">
        <f t="shared" si="212"/>
        <v>0594190</v>
      </c>
      <c r="H13616" s="235" t="s">
        <v>9951</v>
      </c>
      <c r="I13616" s="235" t="s">
        <v>12648</v>
      </c>
    </row>
    <row r="13617" spans="5:9">
      <c r="E13617" s="236" t="s">
        <v>17857</v>
      </c>
      <c r="F13617" s="236" t="s">
        <v>3634</v>
      </c>
      <c r="G13617" s="235" t="str">
        <f t="shared" si="212"/>
        <v>0594191</v>
      </c>
      <c r="H13617" s="235" t="s">
        <v>1592</v>
      </c>
      <c r="I13617" s="235" t="s">
        <v>1591</v>
      </c>
    </row>
    <row r="13618" spans="5:9">
      <c r="E13618" s="236" t="s">
        <v>17857</v>
      </c>
      <c r="F13618" s="236" t="s">
        <v>3631</v>
      </c>
      <c r="G13618" s="235" t="str">
        <f t="shared" si="212"/>
        <v>0594192</v>
      </c>
      <c r="H13618" s="235" t="s">
        <v>17887</v>
      </c>
      <c r="I13618" s="235" t="s">
        <v>9280</v>
      </c>
    </row>
    <row r="13619" spans="5:9">
      <c r="E13619" s="236" t="s">
        <v>17857</v>
      </c>
      <c r="F13619" s="236" t="s">
        <v>3628</v>
      </c>
      <c r="G13619" s="235" t="str">
        <f t="shared" si="212"/>
        <v>0594193</v>
      </c>
      <c r="H13619" s="235" t="s">
        <v>17886</v>
      </c>
      <c r="I13619" s="235" t="s">
        <v>17885</v>
      </c>
    </row>
    <row r="13620" spans="5:9">
      <c r="E13620" s="236" t="s">
        <v>17857</v>
      </c>
      <c r="F13620" s="236" t="s">
        <v>835</v>
      </c>
      <c r="G13620" s="235" t="str">
        <f t="shared" si="212"/>
        <v>0594199</v>
      </c>
      <c r="H13620" s="235" t="s">
        <v>17884</v>
      </c>
      <c r="I13620" s="235" t="s">
        <v>1581</v>
      </c>
    </row>
    <row r="13621" spans="5:9">
      <c r="E13621" s="236" t="s">
        <v>17857</v>
      </c>
      <c r="F13621" s="236" t="s">
        <v>1130</v>
      </c>
      <c r="G13621" s="235" t="str">
        <f t="shared" si="212"/>
        <v>0594200</v>
      </c>
      <c r="H13621" s="235" t="s">
        <v>1571</v>
      </c>
      <c r="I13621" s="235" t="s">
        <v>1570</v>
      </c>
    </row>
    <row r="13622" spans="5:9">
      <c r="E13622" s="236" t="s">
        <v>17857</v>
      </c>
      <c r="F13622" s="236" t="s">
        <v>1566</v>
      </c>
      <c r="G13622" s="235" t="str">
        <f t="shared" si="212"/>
        <v>0594201</v>
      </c>
      <c r="H13622" s="235" t="s">
        <v>17883</v>
      </c>
      <c r="I13622" s="235" t="s">
        <v>17882</v>
      </c>
    </row>
    <row r="13623" spans="5:9">
      <c r="E13623" s="236" t="s">
        <v>17857</v>
      </c>
      <c r="F13623" s="236" t="s">
        <v>2171</v>
      </c>
      <c r="G13623" s="235" t="str">
        <f t="shared" si="212"/>
        <v>0594202</v>
      </c>
      <c r="H13623" s="235" t="s">
        <v>10243</v>
      </c>
      <c r="I13623" s="235" t="s">
        <v>17881</v>
      </c>
    </row>
    <row r="13624" spans="5:9">
      <c r="E13624" s="236" t="s">
        <v>17857</v>
      </c>
      <c r="F13624" s="236" t="s">
        <v>2837</v>
      </c>
      <c r="G13624" s="235" t="str">
        <f t="shared" si="212"/>
        <v>0594203</v>
      </c>
      <c r="H13624" s="235" t="s">
        <v>17880</v>
      </c>
      <c r="I13624" s="235" t="s">
        <v>17879</v>
      </c>
    </row>
    <row r="13625" spans="5:9">
      <c r="E13625" s="236" t="s">
        <v>17857</v>
      </c>
      <c r="F13625" s="236" t="s">
        <v>2196</v>
      </c>
      <c r="G13625" s="235" t="str">
        <f t="shared" si="212"/>
        <v>0594204</v>
      </c>
      <c r="H13625" s="235" t="s">
        <v>12613</v>
      </c>
      <c r="I13625" s="235" t="s">
        <v>12612</v>
      </c>
    </row>
    <row r="13626" spans="5:9">
      <c r="E13626" s="236" t="s">
        <v>17857</v>
      </c>
      <c r="F13626" s="236" t="s">
        <v>2195</v>
      </c>
      <c r="G13626" s="235" t="str">
        <f t="shared" si="212"/>
        <v>0594205</v>
      </c>
      <c r="H13626" s="235" t="s">
        <v>11486</v>
      </c>
      <c r="I13626" s="235" t="s">
        <v>11485</v>
      </c>
    </row>
    <row r="13627" spans="5:9">
      <c r="E13627" s="236" t="s">
        <v>17857</v>
      </c>
      <c r="F13627" s="236" t="s">
        <v>2831</v>
      </c>
      <c r="G13627" s="235" t="str">
        <f t="shared" si="212"/>
        <v>0594206</v>
      </c>
      <c r="H13627" s="235" t="s">
        <v>17878</v>
      </c>
      <c r="I13627" s="235" t="s">
        <v>17877</v>
      </c>
    </row>
    <row r="13628" spans="5:9">
      <c r="E13628" s="236" t="s">
        <v>17857</v>
      </c>
      <c r="F13628" s="236" t="s">
        <v>829</v>
      </c>
      <c r="G13628" s="235" t="str">
        <f t="shared" si="212"/>
        <v>0594209</v>
      </c>
      <c r="H13628" s="235" t="s">
        <v>1579</v>
      </c>
      <c r="I13628" s="235" t="s">
        <v>1578</v>
      </c>
    </row>
    <row r="13629" spans="5:9">
      <c r="E13629" s="236" t="s">
        <v>17857</v>
      </c>
      <c r="F13629" s="236" t="s">
        <v>1042</v>
      </c>
      <c r="G13629" s="235" t="str">
        <f t="shared" si="212"/>
        <v>0594210</v>
      </c>
      <c r="H13629" s="235" t="s">
        <v>12638</v>
      </c>
      <c r="I13629" s="235" t="s">
        <v>12637</v>
      </c>
    </row>
    <row r="13630" spans="5:9">
      <c r="E13630" s="236" t="s">
        <v>17857</v>
      </c>
      <c r="F13630" s="236" t="s">
        <v>4827</v>
      </c>
      <c r="G13630" s="235" t="str">
        <f t="shared" si="212"/>
        <v>0594211</v>
      </c>
      <c r="H13630" s="235" t="s">
        <v>1563</v>
      </c>
      <c r="I13630" s="235" t="s">
        <v>1562</v>
      </c>
    </row>
    <row r="13631" spans="5:9">
      <c r="E13631" s="236" t="s">
        <v>17857</v>
      </c>
      <c r="F13631" s="236" t="s">
        <v>1127</v>
      </c>
      <c r="G13631" s="235" t="str">
        <f t="shared" si="212"/>
        <v>0594220</v>
      </c>
      <c r="H13631" s="235" t="s">
        <v>1444</v>
      </c>
      <c r="I13631" s="235" t="s">
        <v>1443</v>
      </c>
    </row>
    <row r="13632" spans="5:9">
      <c r="E13632" s="236" t="s">
        <v>17857</v>
      </c>
      <c r="F13632" s="236" t="s">
        <v>1016</v>
      </c>
      <c r="G13632" s="235" t="str">
        <f t="shared" si="212"/>
        <v>0594225</v>
      </c>
      <c r="H13632" s="235" t="s">
        <v>1449</v>
      </c>
      <c r="I13632" s="235" t="s">
        <v>1448</v>
      </c>
    </row>
    <row r="13633" spans="5:9">
      <c r="E13633" s="236" t="s">
        <v>17857</v>
      </c>
      <c r="F13633" s="236" t="s">
        <v>1124</v>
      </c>
      <c r="G13633" s="235" t="str">
        <f t="shared" si="212"/>
        <v>0594230</v>
      </c>
      <c r="H13633" s="235" t="s">
        <v>1467</v>
      </c>
      <c r="I13633" s="235" t="s">
        <v>1466</v>
      </c>
    </row>
    <row r="13634" spans="5:9">
      <c r="E13634" s="236" t="s">
        <v>17857</v>
      </c>
      <c r="F13634" s="236" t="s">
        <v>2897</v>
      </c>
      <c r="G13634" s="235" t="str">
        <f t="shared" ref="G13634:G13697" si="213">TEXT(E13634,"0000")&amp;TEXT(F13634,"000")</f>
        <v>0594231</v>
      </c>
      <c r="H13634" s="235" t="s">
        <v>11480</v>
      </c>
      <c r="I13634" s="235" t="s">
        <v>11479</v>
      </c>
    </row>
    <row r="13635" spans="5:9">
      <c r="E13635" s="236" t="s">
        <v>17857</v>
      </c>
      <c r="F13635" s="236" t="s">
        <v>1716</v>
      </c>
      <c r="G13635" s="235" t="str">
        <f t="shared" si="213"/>
        <v>0594240</v>
      </c>
      <c r="H13635" s="235" t="s">
        <v>10841</v>
      </c>
      <c r="I13635" s="235" t="s">
        <v>10840</v>
      </c>
    </row>
    <row r="13636" spans="5:9">
      <c r="E13636" s="236" t="s">
        <v>17857</v>
      </c>
      <c r="F13636" s="236" t="s">
        <v>1121</v>
      </c>
      <c r="G13636" s="235" t="str">
        <f t="shared" si="213"/>
        <v>0594250</v>
      </c>
      <c r="H13636" s="235" t="s">
        <v>17876</v>
      </c>
      <c r="I13636" s="235" t="s">
        <v>17875</v>
      </c>
    </row>
    <row r="13637" spans="5:9">
      <c r="E13637" s="236" t="s">
        <v>17857</v>
      </c>
      <c r="F13637" s="236" t="s">
        <v>3324</v>
      </c>
      <c r="G13637" s="235" t="str">
        <f t="shared" si="213"/>
        <v>0594251</v>
      </c>
      <c r="H13637" s="235" t="s">
        <v>17874</v>
      </c>
      <c r="I13637" s="235" t="s">
        <v>17873</v>
      </c>
    </row>
    <row r="13638" spans="5:9">
      <c r="E13638" s="236" t="s">
        <v>17857</v>
      </c>
      <c r="F13638" s="236" t="s">
        <v>2414</v>
      </c>
      <c r="G13638" s="235" t="str">
        <f t="shared" si="213"/>
        <v>0594260</v>
      </c>
      <c r="H13638" s="235" t="s">
        <v>992</v>
      </c>
      <c r="I13638" s="235" t="s">
        <v>991</v>
      </c>
    </row>
    <row r="13639" spans="5:9">
      <c r="E13639" s="236" t="s">
        <v>17857</v>
      </c>
      <c r="F13639" s="236" t="s">
        <v>1115</v>
      </c>
      <c r="G13639" s="235" t="str">
        <f t="shared" si="213"/>
        <v>0594300</v>
      </c>
      <c r="H13639" s="235" t="s">
        <v>3408</v>
      </c>
      <c r="I13639" s="235" t="s">
        <v>4657</v>
      </c>
    </row>
    <row r="13640" spans="5:9">
      <c r="E13640" s="236" t="s">
        <v>17857</v>
      </c>
      <c r="F13640" s="236" t="s">
        <v>2190</v>
      </c>
      <c r="G13640" s="235" t="str">
        <f t="shared" si="213"/>
        <v>0594301</v>
      </c>
      <c r="H13640" s="235" t="s">
        <v>17872</v>
      </c>
      <c r="I13640" s="235" t="s">
        <v>17871</v>
      </c>
    </row>
    <row r="13641" spans="5:9">
      <c r="E13641" s="236" t="s">
        <v>17857</v>
      </c>
      <c r="F13641" s="236" t="s">
        <v>2187</v>
      </c>
      <c r="G13641" s="235" t="str">
        <f t="shared" si="213"/>
        <v>0594310</v>
      </c>
      <c r="H13641" s="235" t="s">
        <v>1486</v>
      </c>
      <c r="I13641" s="235" t="s">
        <v>1485</v>
      </c>
    </row>
    <row r="13642" spans="5:9">
      <c r="E13642" s="236" t="s">
        <v>17857</v>
      </c>
      <c r="F13642" s="236" t="s">
        <v>1036</v>
      </c>
      <c r="G13642" s="235" t="str">
        <f t="shared" si="213"/>
        <v>0594320</v>
      </c>
      <c r="H13642" s="235" t="s">
        <v>1481</v>
      </c>
      <c r="I13642" s="235" t="s">
        <v>1480</v>
      </c>
    </row>
    <row r="13643" spans="5:9">
      <c r="E13643" s="236" t="s">
        <v>17857</v>
      </c>
      <c r="F13643" s="236" t="s">
        <v>2276</v>
      </c>
      <c r="G13643" s="235" t="str">
        <f t="shared" si="213"/>
        <v>0594330</v>
      </c>
      <c r="H13643" s="235" t="s">
        <v>12660</v>
      </c>
      <c r="I13643" s="235" t="s">
        <v>12659</v>
      </c>
    </row>
    <row r="13644" spans="5:9">
      <c r="E13644" s="236" t="s">
        <v>17857</v>
      </c>
      <c r="F13644" s="236" t="s">
        <v>1826</v>
      </c>
      <c r="G13644" s="235" t="str">
        <f t="shared" si="213"/>
        <v>0594340</v>
      </c>
      <c r="H13644" s="235" t="s">
        <v>6667</v>
      </c>
      <c r="I13644" s="235" t="s">
        <v>10837</v>
      </c>
    </row>
    <row r="13645" spans="5:9">
      <c r="E13645" s="236" t="s">
        <v>17857</v>
      </c>
      <c r="F13645" s="236" t="s">
        <v>7041</v>
      </c>
      <c r="G13645" s="235" t="str">
        <f t="shared" si="213"/>
        <v>0594350</v>
      </c>
      <c r="H13645" s="235" t="s">
        <v>1536</v>
      </c>
      <c r="I13645" s="235" t="s">
        <v>1535</v>
      </c>
    </row>
    <row r="13646" spans="5:9">
      <c r="E13646" s="236" t="s">
        <v>17857</v>
      </c>
      <c r="F13646" s="236" t="s">
        <v>1825</v>
      </c>
      <c r="G13646" s="235" t="str">
        <f t="shared" si="213"/>
        <v>0594360</v>
      </c>
      <c r="H13646" s="235" t="s">
        <v>17870</v>
      </c>
      <c r="I13646" s="235" t="s">
        <v>17869</v>
      </c>
    </row>
    <row r="13647" spans="5:9">
      <c r="E13647" s="236" t="s">
        <v>17857</v>
      </c>
      <c r="F13647" s="236" t="s">
        <v>4551</v>
      </c>
      <c r="G13647" s="235" t="str">
        <f t="shared" si="213"/>
        <v>0594361</v>
      </c>
      <c r="H13647" s="235" t="s">
        <v>17868</v>
      </c>
      <c r="I13647" s="235" t="s">
        <v>17867</v>
      </c>
    </row>
    <row r="13648" spans="5:9">
      <c r="E13648" s="236" t="s">
        <v>17857</v>
      </c>
      <c r="F13648" s="236" t="s">
        <v>1819</v>
      </c>
      <c r="G13648" s="235" t="str">
        <f t="shared" si="213"/>
        <v>0594373</v>
      </c>
      <c r="H13648" s="235" t="s">
        <v>17866</v>
      </c>
      <c r="I13648" s="235" t="s">
        <v>17865</v>
      </c>
    </row>
    <row r="13649" spans="5:9">
      <c r="E13649" s="236" t="s">
        <v>17857</v>
      </c>
      <c r="F13649" s="236" t="s">
        <v>989</v>
      </c>
      <c r="G13649" s="235" t="str">
        <f t="shared" si="213"/>
        <v>0594400</v>
      </c>
      <c r="H13649" s="235" t="s">
        <v>10848</v>
      </c>
      <c r="I13649" s="235" t="s">
        <v>10847</v>
      </c>
    </row>
    <row r="13650" spans="5:9">
      <c r="E13650" s="236" t="s">
        <v>17857</v>
      </c>
      <c r="F13650" s="236" t="s">
        <v>1263</v>
      </c>
      <c r="G13650" s="235" t="str">
        <f t="shared" si="213"/>
        <v>0594401</v>
      </c>
      <c r="H13650" s="235" t="s">
        <v>17864</v>
      </c>
      <c r="I13650" s="235" t="s">
        <v>17863</v>
      </c>
    </row>
    <row r="13651" spans="5:9">
      <c r="E13651" s="236" t="s">
        <v>17857</v>
      </c>
      <c r="F13651" s="236" t="s">
        <v>1110</v>
      </c>
      <c r="G13651" s="235" t="str">
        <f t="shared" si="213"/>
        <v>0594410</v>
      </c>
      <c r="H13651" s="235" t="s">
        <v>1414</v>
      </c>
      <c r="I13651" s="235" t="s">
        <v>1413</v>
      </c>
    </row>
    <row r="13652" spans="5:9">
      <c r="E13652" s="236" t="s">
        <v>17857</v>
      </c>
      <c r="F13652" s="236" t="s">
        <v>1060</v>
      </c>
      <c r="G13652" s="235" t="str">
        <f t="shared" si="213"/>
        <v>0594420</v>
      </c>
      <c r="H13652" s="235" t="s">
        <v>1427</v>
      </c>
      <c r="I13652" s="235" t="s">
        <v>1426</v>
      </c>
    </row>
    <row r="13653" spans="5:9">
      <c r="E13653" s="236" t="s">
        <v>17857</v>
      </c>
      <c r="F13653" s="236" t="s">
        <v>945</v>
      </c>
      <c r="G13653" s="235" t="str">
        <f t="shared" si="213"/>
        <v>0594500</v>
      </c>
      <c r="H13653" s="235" t="s">
        <v>1550</v>
      </c>
      <c r="I13653" s="235" t="s">
        <v>1549</v>
      </c>
    </row>
    <row r="13654" spans="5:9">
      <c r="E13654" s="236" t="s">
        <v>17857</v>
      </c>
      <c r="F13654" s="236" t="s">
        <v>1003</v>
      </c>
      <c r="G13654" s="235" t="str">
        <f t="shared" si="213"/>
        <v>0594510</v>
      </c>
      <c r="H13654" s="235" t="s">
        <v>1522</v>
      </c>
      <c r="I13654" s="235" t="s">
        <v>1521</v>
      </c>
    </row>
    <row r="13655" spans="5:9">
      <c r="E13655" s="236" t="s">
        <v>17857</v>
      </c>
      <c r="F13655" s="236" t="s">
        <v>984</v>
      </c>
      <c r="G13655" s="235" t="str">
        <f t="shared" si="213"/>
        <v>0594520</v>
      </c>
      <c r="H13655" s="235" t="s">
        <v>1530</v>
      </c>
      <c r="I13655" s="235" t="s">
        <v>1529</v>
      </c>
    </row>
    <row r="13656" spans="5:9">
      <c r="E13656" s="236" t="s">
        <v>17857</v>
      </c>
      <c r="F13656" s="236" t="s">
        <v>1053</v>
      </c>
      <c r="G13656" s="235" t="str">
        <f t="shared" si="213"/>
        <v>0594530</v>
      </c>
      <c r="H13656" s="235" t="s">
        <v>1538</v>
      </c>
      <c r="I13656" s="235" t="s">
        <v>1537</v>
      </c>
    </row>
    <row r="13657" spans="5:9">
      <c r="E13657" s="236" t="s">
        <v>17857</v>
      </c>
      <c r="F13657" s="236" t="s">
        <v>1049</v>
      </c>
      <c r="G13657" s="235" t="str">
        <f t="shared" si="213"/>
        <v>0594540</v>
      </c>
      <c r="H13657" s="235" t="s">
        <v>1545</v>
      </c>
      <c r="I13657" s="235" t="s">
        <v>1544</v>
      </c>
    </row>
    <row r="13658" spans="5:9">
      <c r="E13658" s="236" t="s">
        <v>17857</v>
      </c>
      <c r="F13658" s="236" t="s">
        <v>980</v>
      </c>
      <c r="G13658" s="235" t="str">
        <f t="shared" si="213"/>
        <v>0594550</v>
      </c>
      <c r="H13658" s="235" t="s">
        <v>17862</v>
      </c>
      <c r="I13658" s="235" t="s">
        <v>17861</v>
      </c>
    </row>
    <row r="13659" spans="5:9">
      <c r="E13659" s="236" t="s">
        <v>17857</v>
      </c>
      <c r="F13659" s="236" t="s">
        <v>1103</v>
      </c>
      <c r="G13659" s="235" t="str">
        <f t="shared" si="213"/>
        <v>0594600</v>
      </c>
      <c r="H13659" s="235" t="s">
        <v>1757</v>
      </c>
      <c r="I13659" s="235" t="s">
        <v>1756</v>
      </c>
    </row>
    <row r="13660" spans="5:9">
      <c r="E13660" s="236" t="s">
        <v>17857</v>
      </c>
      <c r="F13660" s="236" t="s">
        <v>1096</v>
      </c>
      <c r="G13660" s="235" t="str">
        <f t="shared" si="213"/>
        <v>0594630</v>
      </c>
      <c r="H13660" s="235" t="s">
        <v>10869</v>
      </c>
      <c r="I13660" s="235" t="s">
        <v>10868</v>
      </c>
    </row>
    <row r="13661" spans="5:9">
      <c r="E13661" s="236" t="s">
        <v>17857</v>
      </c>
      <c r="F13661" s="236" t="s">
        <v>17860</v>
      </c>
      <c r="G13661" s="235" t="str">
        <f t="shared" si="213"/>
        <v>0594650</v>
      </c>
      <c r="H13661" s="235" t="s">
        <v>1431</v>
      </c>
      <c r="I13661" s="235" t="s">
        <v>1430</v>
      </c>
    </row>
    <row r="13662" spans="5:9">
      <c r="E13662" s="236" t="s">
        <v>17857</v>
      </c>
      <c r="F13662" s="236" t="s">
        <v>1093</v>
      </c>
      <c r="G13662" s="235" t="str">
        <f t="shared" si="213"/>
        <v>0594700</v>
      </c>
      <c r="H13662" s="235" t="s">
        <v>17859</v>
      </c>
      <c r="I13662" s="235" t="s">
        <v>10802</v>
      </c>
    </row>
    <row r="13663" spans="5:9">
      <c r="E13663" s="236" t="s">
        <v>17857</v>
      </c>
      <c r="F13663" s="236" t="s">
        <v>17858</v>
      </c>
      <c r="G13663" s="235" t="str">
        <f t="shared" si="213"/>
        <v>0594760</v>
      </c>
      <c r="H13663" s="235" t="s">
        <v>10905</v>
      </c>
      <c r="I13663" s="235" t="s">
        <v>10904</v>
      </c>
    </row>
    <row r="13664" spans="5:9">
      <c r="E13664" s="236" t="s">
        <v>17857</v>
      </c>
      <c r="F13664" s="236" t="s">
        <v>1090</v>
      </c>
      <c r="G13664" s="235" t="str">
        <f t="shared" si="213"/>
        <v>0594800</v>
      </c>
      <c r="H13664" s="235" t="s">
        <v>8248</v>
      </c>
      <c r="I13664" s="235" t="s">
        <v>8247</v>
      </c>
    </row>
    <row r="13665" spans="5:9">
      <c r="E13665" s="236" t="s">
        <v>17857</v>
      </c>
      <c r="F13665" s="236" t="s">
        <v>4363</v>
      </c>
      <c r="G13665" s="235" t="str">
        <f t="shared" si="213"/>
        <v>0594820</v>
      </c>
      <c r="H13665" s="235" t="s">
        <v>1900</v>
      </c>
      <c r="I13665" s="235" t="s">
        <v>1899</v>
      </c>
    </row>
    <row r="13666" spans="5:9">
      <c r="E13666" s="236" t="s">
        <v>17857</v>
      </c>
      <c r="F13666" s="236" t="s">
        <v>1087</v>
      </c>
      <c r="G13666" s="235" t="str">
        <f t="shared" si="213"/>
        <v>0594900</v>
      </c>
      <c r="H13666" s="235" t="s">
        <v>6266</v>
      </c>
      <c r="I13666" s="235" t="s">
        <v>6265</v>
      </c>
    </row>
    <row r="13667" spans="5:9">
      <c r="E13667" s="236" t="s">
        <v>17857</v>
      </c>
      <c r="F13667" s="236" t="s">
        <v>6330</v>
      </c>
      <c r="G13667" s="235" t="str">
        <f t="shared" si="213"/>
        <v>0594960</v>
      </c>
      <c r="H13667" s="235" t="s">
        <v>2422</v>
      </c>
      <c r="I13667" s="235" t="s">
        <v>2421</v>
      </c>
    </row>
    <row r="13668" spans="5:9">
      <c r="E13668" s="236" t="s">
        <v>17857</v>
      </c>
      <c r="F13668" s="236" t="s">
        <v>17856</v>
      </c>
      <c r="G13668" s="235" t="str">
        <f t="shared" si="213"/>
        <v>0594991</v>
      </c>
      <c r="H13668" s="235" t="s">
        <v>1142</v>
      </c>
      <c r="I13668" s="235" t="s">
        <v>1141</v>
      </c>
    </row>
    <row r="13669" spans="5:9">
      <c r="E13669" s="236" t="s">
        <v>17814</v>
      </c>
      <c r="F13669" s="236" t="s">
        <v>972</v>
      </c>
      <c r="G13669" s="235" t="str">
        <f t="shared" si="213"/>
        <v>0596002</v>
      </c>
      <c r="H13669" s="235" t="s">
        <v>10986</v>
      </c>
      <c r="I13669" s="235" t="s">
        <v>935</v>
      </c>
    </row>
    <row r="13670" spans="5:9">
      <c r="E13670" s="236" t="s">
        <v>17814</v>
      </c>
      <c r="F13670" s="236" t="s">
        <v>1143</v>
      </c>
      <c r="G13670" s="235" t="str">
        <f t="shared" si="213"/>
        <v>0596010</v>
      </c>
      <c r="H13670" s="235" t="s">
        <v>5784</v>
      </c>
      <c r="I13670" s="235" t="s">
        <v>5783</v>
      </c>
    </row>
    <row r="13671" spans="5:9">
      <c r="E13671" s="236" t="s">
        <v>17814</v>
      </c>
      <c r="F13671" s="236" t="s">
        <v>1676</v>
      </c>
      <c r="G13671" s="235" t="str">
        <f t="shared" si="213"/>
        <v>0596016</v>
      </c>
      <c r="H13671" s="235" t="s">
        <v>17855</v>
      </c>
      <c r="I13671" s="235" t="s">
        <v>7419</v>
      </c>
    </row>
    <row r="13672" spans="5:9">
      <c r="E13672" s="236" t="s">
        <v>17814</v>
      </c>
      <c r="F13672" s="236" t="s">
        <v>1508</v>
      </c>
      <c r="G13672" s="235" t="str">
        <f t="shared" si="213"/>
        <v>0596017</v>
      </c>
      <c r="H13672" s="235" t="s">
        <v>4599</v>
      </c>
      <c r="I13672" s="235" t="s">
        <v>4598</v>
      </c>
    </row>
    <row r="13673" spans="5:9">
      <c r="E13673" s="236" t="s">
        <v>17814</v>
      </c>
      <c r="F13673" s="236" t="s">
        <v>931</v>
      </c>
      <c r="G13673" s="235" t="str">
        <f t="shared" si="213"/>
        <v>0596018</v>
      </c>
      <c r="H13673" s="235" t="s">
        <v>1250</v>
      </c>
      <c r="I13673" s="235" t="s">
        <v>1249</v>
      </c>
    </row>
    <row r="13674" spans="5:9">
      <c r="E13674" s="236" t="s">
        <v>17814</v>
      </c>
      <c r="F13674" s="236" t="s">
        <v>928</v>
      </c>
      <c r="G13674" s="235" t="str">
        <f t="shared" si="213"/>
        <v>0596019</v>
      </c>
      <c r="H13674" s="235" t="s">
        <v>17854</v>
      </c>
      <c r="I13674" s="235" t="s">
        <v>1252</v>
      </c>
    </row>
    <row r="13675" spans="5:9">
      <c r="E13675" s="236" t="s">
        <v>17814</v>
      </c>
      <c r="F13675" s="236" t="s">
        <v>1701</v>
      </c>
      <c r="G13675" s="235" t="str">
        <f t="shared" si="213"/>
        <v>0596021</v>
      </c>
      <c r="H13675" s="235" t="s">
        <v>17853</v>
      </c>
      <c r="I13675" s="235" t="s">
        <v>17852</v>
      </c>
    </row>
    <row r="13676" spans="5:9">
      <c r="E13676" s="236" t="s">
        <v>17814</v>
      </c>
      <c r="F13676" s="236" t="s">
        <v>1919</v>
      </c>
      <c r="G13676" s="235" t="str">
        <f t="shared" si="213"/>
        <v>0596023</v>
      </c>
      <c r="H13676" s="235" t="s">
        <v>3895</v>
      </c>
      <c r="I13676" s="235" t="s">
        <v>2750</v>
      </c>
    </row>
    <row r="13677" spans="5:9">
      <c r="E13677" s="236" t="s">
        <v>17814</v>
      </c>
      <c r="F13677" s="236" t="s">
        <v>2126</v>
      </c>
      <c r="G13677" s="235" t="str">
        <f t="shared" si="213"/>
        <v>0596024</v>
      </c>
      <c r="H13677" s="235" t="s">
        <v>17851</v>
      </c>
      <c r="I13677" s="235" t="s">
        <v>17850</v>
      </c>
    </row>
    <row r="13678" spans="5:9">
      <c r="E13678" s="236" t="s">
        <v>17814</v>
      </c>
      <c r="F13678" s="236" t="s">
        <v>1915</v>
      </c>
      <c r="G13678" s="235" t="str">
        <f t="shared" si="213"/>
        <v>0596025</v>
      </c>
      <c r="H13678" s="235" t="s">
        <v>1262</v>
      </c>
      <c r="I13678" s="235" t="s">
        <v>1261</v>
      </c>
    </row>
    <row r="13679" spans="5:9">
      <c r="E13679" s="236" t="s">
        <v>17814</v>
      </c>
      <c r="F13679" s="236" t="s">
        <v>2080</v>
      </c>
      <c r="G13679" s="235" t="str">
        <f t="shared" si="213"/>
        <v>0596026</v>
      </c>
      <c r="H13679" s="235" t="s">
        <v>1238</v>
      </c>
      <c r="I13679" s="235" t="s">
        <v>1237</v>
      </c>
    </row>
    <row r="13680" spans="5:9">
      <c r="E13680" s="236" t="s">
        <v>17814</v>
      </c>
      <c r="F13680" s="236" t="s">
        <v>1960</v>
      </c>
      <c r="G13680" s="235" t="str">
        <f t="shared" si="213"/>
        <v>0596027</v>
      </c>
      <c r="H13680" s="235" t="s">
        <v>1235</v>
      </c>
      <c r="I13680" s="235" t="s">
        <v>1234</v>
      </c>
    </row>
    <row r="13681" spans="5:9">
      <c r="E13681" s="236" t="s">
        <v>17814</v>
      </c>
      <c r="F13681" s="236" t="s">
        <v>925</v>
      </c>
      <c r="G13681" s="235" t="str">
        <f t="shared" si="213"/>
        <v>0596028</v>
      </c>
      <c r="H13681" s="235" t="s">
        <v>17849</v>
      </c>
      <c r="I13681" s="235" t="s">
        <v>17848</v>
      </c>
    </row>
    <row r="13682" spans="5:9">
      <c r="E13682" s="236" t="s">
        <v>17814</v>
      </c>
      <c r="F13682" s="236" t="s">
        <v>922</v>
      </c>
      <c r="G13682" s="235" t="str">
        <f t="shared" si="213"/>
        <v>0596029</v>
      </c>
      <c r="H13682" s="235" t="s">
        <v>17847</v>
      </c>
      <c r="I13682" s="235" t="s">
        <v>17846</v>
      </c>
    </row>
    <row r="13683" spans="5:9">
      <c r="E13683" s="236" t="s">
        <v>17814</v>
      </c>
      <c r="F13683" s="236" t="s">
        <v>1621</v>
      </c>
      <c r="G13683" s="235" t="str">
        <f t="shared" si="213"/>
        <v>0596030</v>
      </c>
      <c r="H13683" s="235" t="s">
        <v>1229</v>
      </c>
      <c r="I13683" s="235" t="s">
        <v>17845</v>
      </c>
    </row>
    <row r="13684" spans="5:9">
      <c r="E13684" s="236" t="s">
        <v>17814</v>
      </c>
      <c r="F13684" s="236" t="s">
        <v>2121</v>
      </c>
      <c r="G13684" s="235" t="str">
        <f t="shared" si="213"/>
        <v>0596031</v>
      </c>
      <c r="H13684" s="235" t="s">
        <v>1193</v>
      </c>
      <c r="I13684" s="235" t="s">
        <v>1192</v>
      </c>
    </row>
    <row r="13685" spans="5:9">
      <c r="E13685" s="236" t="s">
        <v>17814</v>
      </c>
      <c r="F13685" s="236" t="s">
        <v>1599</v>
      </c>
      <c r="G13685" s="235" t="str">
        <f t="shared" si="213"/>
        <v>0596032</v>
      </c>
      <c r="H13685" s="235" t="s">
        <v>1226</v>
      </c>
      <c r="I13685" s="235" t="s">
        <v>1225</v>
      </c>
    </row>
    <row r="13686" spans="5:9">
      <c r="E13686" s="236" t="s">
        <v>17814</v>
      </c>
      <c r="F13686" s="236" t="s">
        <v>1596</v>
      </c>
      <c r="G13686" s="235" t="str">
        <f t="shared" si="213"/>
        <v>0596033</v>
      </c>
      <c r="H13686" s="235" t="s">
        <v>1211</v>
      </c>
      <c r="I13686" s="235" t="s">
        <v>1210</v>
      </c>
    </row>
    <row r="13687" spans="5:9">
      <c r="E13687" s="236" t="s">
        <v>17814</v>
      </c>
      <c r="F13687" s="236" t="s">
        <v>1593</v>
      </c>
      <c r="G13687" s="235" t="str">
        <f t="shared" si="213"/>
        <v>0596034</v>
      </c>
      <c r="H13687" s="235" t="s">
        <v>17844</v>
      </c>
      <c r="I13687" s="235" t="s">
        <v>17843</v>
      </c>
    </row>
    <row r="13688" spans="5:9">
      <c r="E13688" s="236" t="s">
        <v>17814</v>
      </c>
      <c r="F13688" s="236" t="s">
        <v>1028</v>
      </c>
      <c r="G13688" s="235" t="str">
        <f t="shared" si="213"/>
        <v>0596035</v>
      </c>
      <c r="H13688" s="235" t="s">
        <v>17842</v>
      </c>
      <c r="I13688" s="235" t="s">
        <v>17841</v>
      </c>
    </row>
    <row r="13689" spans="5:9">
      <c r="E13689" s="236" t="s">
        <v>17814</v>
      </c>
      <c r="F13689" s="236" t="s">
        <v>1590</v>
      </c>
      <c r="G13689" s="235" t="str">
        <f t="shared" si="213"/>
        <v>0596036</v>
      </c>
      <c r="H13689" s="235" t="s">
        <v>17840</v>
      </c>
      <c r="I13689" s="235" t="s">
        <v>17839</v>
      </c>
    </row>
    <row r="13690" spans="5:9">
      <c r="E13690" s="236" t="s">
        <v>17814</v>
      </c>
      <c r="F13690" s="236" t="s">
        <v>1589</v>
      </c>
      <c r="G13690" s="235" t="str">
        <f t="shared" si="213"/>
        <v>0596037</v>
      </c>
      <c r="H13690" s="235" t="s">
        <v>1265</v>
      </c>
      <c r="I13690" s="235" t="s">
        <v>1264</v>
      </c>
    </row>
    <row r="13691" spans="5:9">
      <c r="E13691" s="236" t="s">
        <v>17814</v>
      </c>
      <c r="F13691" s="236" t="s">
        <v>919</v>
      </c>
      <c r="G13691" s="235" t="str">
        <f t="shared" si="213"/>
        <v>0596038</v>
      </c>
      <c r="H13691" s="235" t="s">
        <v>17838</v>
      </c>
      <c r="I13691" s="235" t="s">
        <v>13684</v>
      </c>
    </row>
    <row r="13692" spans="5:9">
      <c r="E13692" s="236" t="s">
        <v>17814</v>
      </c>
      <c r="F13692" s="236" t="s">
        <v>916</v>
      </c>
      <c r="G13692" s="235" t="str">
        <f t="shared" si="213"/>
        <v>0596039</v>
      </c>
      <c r="H13692" s="235" t="s">
        <v>1280</v>
      </c>
      <c r="I13692" s="235" t="s">
        <v>1279</v>
      </c>
    </row>
    <row r="13693" spans="5:9">
      <c r="E13693" s="236" t="s">
        <v>17814</v>
      </c>
      <c r="F13693" s="236" t="s">
        <v>1025</v>
      </c>
      <c r="G13693" s="235" t="str">
        <f t="shared" si="213"/>
        <v>0596040</v>
      </c>
      <c r="H13693" s="235" t="s">
        <v>1268</v>
      </c>
      <c r="I13693" s="235" t="s">
        <v>1267</v>
      </c>
    </row>
    <row r="13694" spans="5:9">
      <c r="E13694" s="236" t="s">
        <v>17814</v>
      </c>
      <c r="F13694" s="236" t="s">
        <v>1586</v>
      </c>
      <c r="G13694" s="235" t="str">
        <f t="shared" si="213"/>
        <v>0596041</v>
      </c>
      <c r="H13694" s="235" t="s">
        <v>17837</v>
      </c>
      <c r="I13694" s="235" t="s">
        <v>17836</v>
      </c>
    </row>
    <row r="13695" spans="5:9">
      <c r="E13695" s="236" t="s">
        <v>17814</v>
      </c>
      <c r="F13695" s="236" t="s">
        <v>2549</v>
      </c>
      <c r="G13695" s="235" t="str">
        <f t="shared" si="213"/>
        <v>0596042</v>
      </c>
      <c r="H13695" s="235" t="s">
        <v>1283</v>
      </c>
      <c r="I13695" s="235" t="s">
        <v>1282</v>
      </c>
    </row>
    <row r="13696" spans="5:9">
      <c r="E13696" s="236" t="s">
        <v>17814</v>
      </c>
      <c r="F13696" s="236" t="s">
        <v>2095</v>
      </c>
      <c r="G13696" s="235" t="str">
        <f t="shared" si="213"/>
        <v>0596043</v>
      </c>
      <c r="H13696" s="235" t="s">
        <v>17835</v>
      </c>
      <c r="I13696" s="235" t="s">
        <v>17834</v>
      </c>
    </row>
    <row r="13697" spans="5:9">
      <c r="E13697" s="236" t="s">
        <v>17814</v>
      </c>
      <c r="F13697" s="236" t="s">
        <v>2091</v>
      </c>
      <c r="G13697" s="235" t="str">
        <f t="shared" si="213"/>
        <v>0596044</v>
      </c>
      <c r="H13697" s="235" t="s">
        <v>1313</v>
      </c>
      <c r="I13697" s="235" t="s">
        <v>1312</v>
      </c>
    </row>
    <row r="13698" spans="5:9">
      <c r="E13698" s="236" t="s">
        <v>17814</v>
      </c>
      <c r="F13698" s="236" t="s">
        <v>2542</v>
      </c>
      <c r="G13698" s="235" t="str">
        <f t="shared" ref="G13698:G13761" si="214">TEXT(E13698,"0000")&amp;TEXT(F13698,"000")</f>
        <v>0596045</v>
      </c>
      <c r="H13698" s="235" t="s">
        <v>1315</v>
      </c>
      <c r="I13698" s="235" t="s">
        <v>1314</v>
      </c>
    </row>
    <row r="13699" spans="5:9">
      <c r="E13699" s="236" t="s">
        <v>17814</v>
      </c>
      <c r="F13699" s="236" t="s">
        <v>4783</v>
      </c>
      <c r="G13699" s="235" t="str">
        <f t="shared" si="214"/>
        <v>0596046</v>
      </c>
      <c r="H13699" s="235" t="s">
        <v>1301</v>
      </c>
      <c r="I13699" s="235" t="s">
        <v>1300</v>
      </c>
    </row>
    <row r="13700" spans="5:9">
      <c r="E13700" s="236" t="s">
        <v>17814</v>
      </c>
      <c r="F13700" s="236" t="s">
        <v>3071</v>
      </c>
      <c r="G13700" s="235" t="str">
        <f t="shared" si="214"/>
        <v>0596047</v>
      </c>
      <c r="H13700" s="235" t="s">
        <v>17833</v>
      </c>
      <c r="I13700" s="235" t="s">
        <v>17832</v>
      </c>
    </row>
    <row r="13701" spans="5:9">
      <c r="E13701" s="236" t="s">
        <v>17814</v>
      </c>
      <c r="F13701" s="236" t="s">
        <v>913</v>
      </c>
      <c r="G13701" s="235" t="str">
        <f t="shared" si="214"/>
        <v>0596048</v>
      </c>
      <c r="H13701" s="235" t="s">
        <v>17831</v>
      </c>
      <c r="I13701" s="235" t="s">
        <v>17830</v>
      </c>
    </row>
    <row r="13702" spans="5:9">
      <c r="E13702" s="236" t="s">
        <v>17814</v>
      </c>
      <c r="F13702" s="236" t="s">
        <v>910</v>
      </c>
      <c r="G13702" s="235" t="str">
        <f t="shared" si="214"/>
        <v>0596049</v>
      </c>
      <c r="H13702" s="235" t="s">
        <v>12598</v>
      </c>
      <c r="I13702" s="235" t="s">
        <v>12597</v>
      </c>
    </row>
    <row r="13703" spans="5:9">
      <c r="E13703" s="236" t="s">
        <v>17814</v>
      </c>
      <c r="F13703" s="236" t="s">
        <v>1620</v>
      </c>
      <c r="G13703" s="235" t="str">
        <f t="shared" si="214"/>
        <v>0596050</v>
      </c>
      <c r="H13703" s="235" t="s">
        <v>17829</v>
      </c>
      <c r="I13703" s="235" t="s">
        <v>17828</v>
      </c>
    </row>
    <row r="13704" spans="5:9">
      <c r="E13704" s="236" t="s">
        <v>17814</v>
      </c>
      <c r="F13704" s="236" t="s">
        <v>2537</v>
      </c>
      <c r="G13704" s="235" t="str">
        <f t="shared" si="214"/>
        <v>0596051</v>
      </c>
      <c r="H13704" s="235" t="s">
        <v>1105</v>
      </c>
      <c r="I13704" s="235" t="s">
        <v>1104</v>
      </c>
    </row>
    <row r="13705" spans="5:9">
      <c r="E13705" s="236" t="s">
        <v>17814</v>
      </c>
      <c r="F13705" s="236" t="s">
        <v>2534</v>
      </c>
      <c r="G13705" s="235" t="str">
        <f t="shared" si="214"/>
        <v>0596052</v>
      </c>
      <c r="H13705" s="235" t="s">
        <v>1299</v>
      </c>
      <c r="I13705" s="235" t="s">
        <v>1298</v>
      </c>
    </row>
    <row r="13706" spans="5:9">
      <c r="E13706" s="236" t="s">
        <v>17814</v>
      </c>
      <c r="F13706" s="236" t="s">
        <v>2531</v>
      </c>
      <c r="G13706" s="235" t="str">
        <f t="shared" si="214"/>
        <v>0596053</v>
      </c>
      <c r="H13706" s="235" t="s">
        <v>17827</v>
      </c>
      <c r="I13706" s="235" t="s">
        <v>17826</v>
      </c>
    </row>
    <row r="13707" spans="5:9">
      <c r="E13707" s="236" t="s">
        <v>17814</v>
      </c>
      <c r="F13707" s="236" t="s">
        <v>4317</v>
      </c>
      <c r="G13707" s="235" t="str">
        <f t="shared" si="214"/>
        <v>0596054</v>
      </c>
      <c r="H13707" s="235" t="s">
        <v>1190</v>
      </c>
      <c r="I13707" s="235" t="s">
        <v>1189</v>
      </c>
    </row>
    <row r="13708" spans="5:9">
      <c r="E13708" s="236" t="s">
        <v>17814</v>
      </c>
      <c r="F13708" s="236" t="s">
        <v>4314</v>
      </c>
      <c r="G13708" s="235" t="str">
        <f t="shared" si="214"/>
        <v>0596055</v>
      </c>
      <c r="H13708" s="235" t="s">
        <v>17825</v>
      </c>
      <c r="I13708" s="235" t="s">
        <v>17824</v>
      </c>
    </row>
    <row r="13709" spans="5:9">
      <c r="E13709" s="236" t="s">
        <v>17814</v>
      </c>
      <c r="F13709" s="236" t="s">
        <v>3651</v>
      </c>
      <c r="G13709" s="235" t="str">
        <f t="shared" si="214"/>
        <v>0596056</v>
      </c>
      <c r="H13709" s="235" t="s">
        <v>17823</v>
      </c>
      <c r="I13709" s="235" t="s">
        <v>17822</v>
      </c>
    </row>
    <row r="13710" spans="5:9">
      <c r="E13710" s="236" t="s">
        <v>17814</v>
      </c>
      <c r="F13710" s="236" t="s">
        <v>4772</v>
      </c>
      <c r="G13710" s="235" t="str">
        <f t="shared" si="214"/>
        <v>0596057</v>
      </c>
      <c r="H13710" s="235" t="s">
        <v>17821</v>
      </c>
      <c r="I13710" s="235" t="s">
        <v>17820</v>
      </c>
    </row>
    <row r="13711" spans="5:9">
      <c r="E13711" s="236" t="s">
        <v>17814</v>
      </c>
      <c r="F13711" s="236" t="s">
        <v>907</v>
      </c>
      <c r="G13711" s="235" t="str">
        <f t="shared" si="214"/>
        <v>0596058</v>
      </c>
      <c r="H13711" s="235" t="s">
        <v>17819</v>
      </c>
      <c r="I13711" s="235" t="s">
        <v>17818</v>
      </c>
    </row>
    <row r="13712" spans="5:9">
      <c r="E13712" s="236" t="s">
        <v>17814</v>
      </c>
      <c r="F13712" s="236" t="s">
        <v>904</v>
      </c>
      <c r="G13712" s="235" t="str">
        <f t="shared" si="214"/>
        <v>0596059</v>
      </c>
      <c r="H13712" s="235" t="s">
        <v>17817</v>
      </c>
      <c r="I13712" s="235" t="s">
        <v>17816</v>
      </c>
    </row>
    <row r="13713" spans="5:9">
      <c r="E13713" s="236" t="s">
        <v>17814</v>
      </c>
      <c r="F13713" s="236" t="s">
        <v>1140</v>
      </c>
      <c r="G13713" s="235" t="str">
        <f t="shared" si="214"/>
        <v>0596060</v>
      </c>
      <c r="H13713" s="235" t="s">
        <v>1336</v>
      </c>
      <c r="I13713" s="235" t="s">
        <v>1335</v>
      </c>
    </row>
    <row r="13714" spans="5:9">
      <c r="E13714" s="236" t="s">
        <v>17814</v>
      </c>
      <c r="F13714" s="236" t="s">
        <v>3067</v>
      </c>
      <c r="G13714" s="235" t="str">
        <f t="shared" si="214"/>
        <v>0596061</v>
      </c>
      <c r="H13714" s="235" t="s">
        <v>17815</v>
      </c>
      <c r="I13714" s="235" t="s">
        <v>1331</v>
      </c>
    </row>
    <row r="13715" spans="5:9">
      <c r="E13715" s="236" t="s">
        <v>17814</v>
      </c>
      <c r="F13715" s="236" t="s">
        <v>5249</v>
      </c>
      <c r="G13715" s="235" t="str">
        <f t="shared" si="214"/>
        <v>0596062</v>
      </c>
      <c r="H13715" s="235" t="s">
        <v>1346</v>
      </c>
      <c r="I13715" s="235" t="s">
        <v>1345</v>
      </c>
    </row>
    <row r="13716" spans="5:9">
      <c r="E13716" s="236" t="s">
        <v>17814</v>
      </c>
      <c r="F13716" s="236" t="s">
        <v>1077</v>
      </c>
      <c r="G13716" s="235" t="str">
        <f t="shared" si="214"/>
        <v>0596070</v>
      </c>
      <c r="H13716" s="235" t="s">
        <v>10308</v>
      </c>
      <c r="I13716" s="235" t="s">
        <v>10307</v>
      </c>
    </row>
    <row r="13717" spans="5:9">
      <c r="E13717" s="236" t="s">
        <v>17814</v>
      </c>
      <c r="F13717" s="236" t="s">
        <v>1615</v>
      </c>
      <c r="G13717" s="235" t="str">
        <f t="shared" si="214"/>
        <v>0596080</v>
      </c>
      <c r="H13717" s="235" t="s">
        <v>1168</v>
      </c>
      <c r="I13717" s="235" t="s">
        <v>1167</v>
      </c>
    </row>
    <row r="13718" spans="5:9">
      <c r="E13718" s="236" t="s">
        <v>17814</v>
      </c>
      <c r="F13718" s="236" t="s">
        <v>1378</v>
      </c>
      <c r="G13718" s="235" t="str">
        <f t="shared" si="214"/>
        <v>0596102</v>
      </c>
      <c r="H13718" s="235" t="s">
        <v>17813</v>
      </c>
      <c r="I13718" s="235" t="s">
        <v>10756</v>
      </c>
    </row>
    <row r="13719" spans="5:9">
      <c r="E13719" s="236" t="s">
        <v>17812</v>
      </c>
      <c r="F13719" s="236" t="s">
        <v>937</v>
      </c>
      <c r="G13719" s="235" t="str">
        <f t="shared" si="214"/>
        <v>0603001</v>
      </c>
      <c r="H13719" s="235" t="s">
        <v>1142</v>
      </c>
      <c r="I13719" s="235" t="s">
        <v>1141</v>
      </c>
    </row>
    <row r="13720" spans="5:9">
      <c r="E13720" s="236" t="s">
        <v>17811</v>
      </c>
      <c r="F13720" s="236" t="s">
        <v>937</v>
      </c>
      <c r="G13720" s="235" t="str">
        <f t="shared" si="214"/>
        <v>0607001</v>
      </c>
      <c r="H13720" s="235" t="s">
        <v>1142</v>
      </c>
      <c r="I13720" s="235" t="s">
        <v>1141</v>
      </c>
    </row>
    <row r="13721" spans="5:9">
      <c r="E13721" s="236" t="s">
        <v>17810</v>
      </c>
      <c r="F13721" s="236" t="s">
        <v>937</v>
      </c>
      <c r="G13721" s="235" t="str">
        <f t="shared" si="214"/>
        <v>0608001</v>
      </c>
      <c r="H13721" s="235" t="s">
        <v>1142</v>
      </c>
      <c r="I13721" s="235" t="s">
        <v>1141</v>
      </c>
    </row>
    <row r="13722" spans="5:9">
      <c r="E13722" s="236" t="s">
        <v>17809</v>
      </c>
      <c r="F13722" s="236" t="s">
        <v>937</v>
      </c>
      <c r="G13722" s="235" t="str">
        <f t="shared" si="214"/>
        <v>0611001</v>
      </c>
      <c r="H13722" s="235" t="s">
        <v>1142</v>
      </c>
      <c r="I13722" s="235" t="s">
        <v>1141</v>
      </c>
    </row>
    <row r="13723" spans="5:9">
      <c r="E13723" s="236" t="s">
        <v>17808</v>
      </c>
      <c r="F13723" s="236" t="s">
        <v>937</v>
      </c>
      <c r="G13723" s="235" t="str">
        <f t="shared" si="214"/>
        <v>0612001</v>
      </c>
      <c r="H13723" s="235" t="s">
        <v>1142</v>
      </c>
      <c r="I13723" s="235" t="s">
        <v>1141</v>
      </c>
    </row>
    <row r="13724" spans="5:9">
      <c r="E13724" s="236" t="s">
        <v>17807</v>
      </c>
      <c r="F13724" s="236" t="s">
        <v>937</v>
      </c>
      <c r="G13724" s="235" t="str">
        <f t="shared" si="214"/>
        <v>0615001</v>
      </c>
      <c r="H13724" s="235" t="s">
        <v>1142</v>
      </c>
      <c r="I13724" s="235" t="s">
        <v>1141</v>
      </c>
    </row>
    <row r="13725" spans="5:9">
      <c r="E13725" s="236" t="s">
        <v>17806</v>
      </c>
      <c r="F13725" s="236" t="s">
        <v>11150</v>
      </c>
      <c r="G13725" s="235" t="str">
        <f t="shared" si="214"/>
        <v>0616453</v>
      </c>
      <c r="H13725" s="235" t="s">
        <v>1142</v>
      </c>
      <c r="I13725" s="235" t="s">
        <v>1141</v>
      </c>
    </row>
    <row r="13726" spans="5:9">
      <c r="E13726" s="236" t="s">
        <v>17806</v>
      </c>
      <c r="F13726" s="236" t="s">
        <v>766</v>
      </c>
      <c r="G13726" s="235" t="str">
        <f t="shared" si="214"/>
        <v>0616458</v>
      </c>
      <c r="H13726" s="235" t="s">
        <v>10809</v>
      </c>
      <c r="I13726" s="235" t="s">
        <v>6992</v>
      </c>
    </row>
    <row r="13727" spans="5:9">
      <c r="E13727" s="236" t="s">
        <v>17805</v>
      </c>
      <c r="F13727" s="236" t="s">
        <v>937</v>
      </c>
      <c r="G13727" s="235" t="str">
        <f t="shared" si="214"/>
        <v>0617001</v>
      </c>
      <c r="H13727" s="235" t="s">
        <v>1142</v>
      </c>
      <c r="I13727" s="235" t="s">
        <v>1141</v>
      </c>
    </row>
    <row r="13728" spans="5:9">
      <c r="E13728" s="236" t="s">
        <v>17805</v>
      </c>
      <c r="F13728" s="236" t="s">
        <v>972</v>
      </c>
      <c r="G13728" s="235" t="str">
        <f t="shared" si="214"/>
        <v>0617002</v>
      </c>
      <c r="H13728" s="235" t="s">
        <v>17804</v>
      </c>
      <c r="I13728" s="235" t="s">
        <v>10810</v>
      </c>
    </row>
    <row r="13729" spans="5:9">
      <c r="E13729" s="236" t="s">
        <v>17803</v>
      </c>
      <c r="F13729" s="236" t="s">
        <v>937</v>
      </c>
      <c r="G13729" s="235" t="str">
        <f t="shared" si="214"/>
        <v>0619001</v>
      </c>
      <c r="H13729" s="235" t="s">
        <v>1142</v>
      </c>
      <c r="I13729" s="235" t="s">
        <v>1141</v>
      </c>
    </row>
    <row r="13730" spans="5:9">
      <c r="E13730" s="236" t="s">
        <v>17803</v>
      </c>
      <c r="F13730" s="236" t="s">
        <v>972</v>
      </c>
      <c r="G13730" s="235" t="str">
        <f t="shared" si="214"/>
        <v>0619002</v>
      </c>
      <c r="H13730" s="235" t="s">
        <v>10809</v>
      </c>
      <c r="I13730" s="235" t="s">
        <v>6992</v>
      </c>
    </row>
    <row r="13731" spans="5:9">
      <c r="E13731" s="236" t="s">
        <v>17803</v>
      </c>
      <c r="F13731" s="236" t="s">
        <v>969</v>
      </c>
      <c r="G13731" s="235" t="str">
        <f t="shared" si="214"/>
        <v>0619003</v>
      </c>
      <c r="H13731" s="235" t="s">
        <v>17802</v>
      </c>
      <c r="I13731" s="235" t="s">
        <v>11279</v>
      </c>
    </row>
    <row r="13732" spans="5:9">
      <c r="E13732" s="236" t="s">
        <v>17801</v>
      </c>
      <c r="F13732" s="236" t="s">
        <v>937</v>
      </c>
      <c r="G13732" s="235" t="str">
        <f t="shared" si="214"/>
        <v>0621001</v>
      </c>
      <c r="H13732" s="235" t="s">
        <v>1142</v>
      </c>
      <c r="I13732" s="235" t="s">
        <v>1141</v>
      </c>
    </row>
    <row r="13733" spans="5:9">
      <c r="E13733" s="236" t="s">
        <v>17800</v>
      </c>
      <c r="F13733" s="236" t="s">
        <v>937</v>
      </c>
      <c r="G13733" s="235" t="str">
        <f t="shared" si="214"/>
        <v>0623001</v>
      </c>
      <c r="H13733" s="235" t="s">
        <v>1142</v>
      </c>
      <c r="I13733" s="235" t="s">
        <v>1141</v>
      </c>
    </row>
    <row r="13734" spans="5:9">
      <c r="E13734" s="236" t="s">
        <v>17799</v>
      </c>
      <c r="F13734" s="236" t="s">
        <v>937</v>
      </c>
      <c r="G13734" s="235" t="str">
        <f t="shared" si="214"/>
        <v>0624001</v>
      </c>
      <c r="H13734" s="235" t="s">
        <v>1142</v>
      </c>
      <c r="I13734" s="235" t="s">
        <v>1141</v>
      </c>
    </row>
    <row r="13735" spans="5:9">
      <c r="E13735" s="236" t="s">
        <v>17798</v>
      </c>
      <c r="F13735" s="236" t="s">
        <v>1066</v>
      </c>
      <c r="G13735" s="235" t="str">
        <f t="shared" si="214"/>
        <v>0625100</v>
      </c>
      <c r="H13735" s="235" t="s">
        <v>1142</v>
      </c>
      <c r="I13735" s="235" t="s">
        <v>1141</v>
      </c>
    </row>
    <row r="13736" spans="5:9">
      <c r="E13736" s="236" t="s">
        <v>17798</v>
      </c>
      <c r="F13736" s="236" t="s">
        <v>1130</v>
      </c>
      <c r="G13736" s="235" t="str">
        <f t="shared" si="214"/>
        <v>0625200</v>
      </c>
      <c r="H13736" s="235" t="s">
        <v>10809</v>
      </c>
      <c r="I13736" s="235" t="s">
        <v>6992</v>
      </c>
    </row>
    <row r="13737" spans="5:9">
      <c r="E13737" s="236" t="s">
        <v>17797</v>
      </c>
      <c r="F13737" s="236" t="s">
        <v>937</v>
      </c>
      <c r="G13737" s="235" t="str">
        <f t="shared" si="214"/>
        <v>0627001</v>
      </c>
      <c r="H13737" s="235" t="s">
        <v>1142</v>
      </c>
      <c r="I13737" s="235" t="s">
        <v>1141</v>
      </c>
    </row>
    <row r="13738" spans="5:9">
      <c r="E13738" s="236" t="s">
        <v>17796</v>
      </c>
      <c r="F13738" s="236" t="s">
        <v>937</v>
      </c>
      <c r="G13738" s="235" t="str">
        <f t="shared" si="214"/>
        <v>0630001</v>
      </c>
      <c r="H13738" s="235" t="s">
        <v>1142</v>
      </c>
      <c r="I13738" s="235" t="s">
        <v>1141</v>
      </c>
    </row>
    <row r="13739" spans="5:9">
      <c r="E13739" s="236" t="s">
        <v>17795</v>
      </c>
      <c r="F13739" s="236" t="s">
        <v>937</v>
      </c>
      <c r="G13739" s="235" t="str">
        <f t="shared" si="214"/>
        <v>0631001</v>
      </c>
      <c r="H13739" s="235" t="s">
        <v>1142</v>
      </c>
      <c r="I13739" s="235" t="s">
        <v>1141</v>
      </c>
    </row>
    <row r="13740" spans="5:9">
      <c r="E13740" s="236" t="s">
        <v>17794</v>
      </c>
      <c r="F13740" s="236" t="s">
        <v>937</v>
      </c>
      <c r="G13740" s="235" t="str">
        <f t="shared" si="214"/>
        <v>0632001</v>
      </c>
      <c r="H13740" s="235" t="s">
        <v>1142</v>
      </c>
      <c r="I13740" s="235" t="s">
        <v>1141</v>
      </c>
    </row>
    <row r="13741" spans="5:9">
      <c r="E13741" s="236" t="s">
        <v>17793</v>
      </c>
      <c r="F13741" s="236" t="s">
        <v>937</v>
      </c>
      <c r="G13741" s="235" t="str">
        <f t="shared" si="214"/>
        <v>0633001</v>
      </c>
      <c r="H13741" s="235" t="s">
        <v>1142</v>
      </c>
      <c r="I13741" s="235" t="s">
        <v>1141</v>
      </c>
    </row>
    <row r="13742" spans="5:9">
      <c r="E13742" s="236" t="s">
        <v>17784</v>
      </c>
      <c r="F13742" s="236" t="s">
        <v>937</v>
      </c>
      <c r="G13742" s="235" t="str">
        <f t="shared" si="214"/>
        <v>1000001</v>
      </c>
      <c r="H13742" s="235" t="s">
        <v>17792</v>
      </c>
      <c r="I13742" s="235" t="s">
        <v>17791</v>
      </c>
    </row>
    <row r="13743" spans="5:9">
      <c r="E13743" s="236" t="s">
        <v>17784</v>
      </c>
      <c r="F13743" s="236" t="s">
        <v>969</v>
      </c>
      <c r="G13743" s="235" t="str">
        <f t="shared" si="214"/>
        <v>1000003</v>
      </c>
      <c r="H13743" s="235" t="s">
        <v>12534</v>
      </c>
      <c r="I13743" s="235" t="s">
        <v>12533</v>
      </c>
    </row>
    <row r="13744" spans="5:9">
      <c r="E13744" s="236" t="s">
        <v>17784</v>
      </c>
      <c r="F13744" s="236" t="s">
        <v>966</v>
      </c>
      <c r="G13744" s="235" t="str">
        <f t="shared" si="214"/>
        <v>1000004</v>
      </c>
      <c r="H13744" s="235" t="s">
        <v>936</v>
      </c>
      <c r="I13744" s="235" t="s">
        <v>935</v>
      </c>
    </row>
    <row r="13745" spans="5:9">
      <c r="E13745" s="236" t="s">
        <v>17784</v>
      </c>
      <c r="F13745" s="236" t="s">
        <v>1151</v>
      </c>
      <c r="G13745" s="235" t="str">
        <f t="shared" si="214"/>
        <v>1000009</v>
      </c>
      <c r="H13745" s="235" t="s">
        <v>17790</v>
      </c>
      <c r="I13745" s="235" t="s">
        <v>17789</v>
      </c>
    </row>
    <row r="13746" spans="5:9">
      <c r="E13746" s="236" t="s">
        <v>17784</v>
      </c>
      <c r="F13746" s="236" t="s">
        <v>1143</v>
      </c>
      <c r="G13746" s="235" t="str">
        <f t="shared" si="214"/>
        <v>1000010</v>
      </c>
      <c r="H13746" s="235" t="s">
        <v>1092</v>
      </c>
      <c r="I13746" s="235" t="s">
        <v>1091</v>
      </c>
    </row>
    <row r="13747" spans="5:9">
      <c r="E13747" s="236" t="s">
        <v>17784</v>
      </c>
      <c r="F13747" s="236" t="s">
        <v>1602</v>
      </c>
      <c r="G13747" s="235" t="str">
        <f t="shared" si="214"/>
        <v>1000011</v>
      </c>
      <c r="H13747" s="235" t="s">
        <v>10811</v>
      </c>
      <c r="I13747" s="235" t="s">
        <v>10810</v>
      </c>
    </row>
    <row r="13748" spans="5:9">
      <c r="E13748" s="236" t="s">
        <v>17784</v>
      </c>
      <c r="F13748" s="236" t="s">
        <v>1709</v>
      </c>
      <c r="G13748" s="235" t="str">
        <f t="shared" si="214"/>
        <v>1000013</v>
      </c>
      <c r="H13748" s="235" t="s">
        <v>10809</v>
      </c>
      <c r="I13748" s="235" t="s">
        <v>6992</v>
      </c>
    </row>
    <row r="13749" spans="5:9">
      <c r="E13749" s="236" t="s">
        <v>17784</v>
      </c>
      <c r="F13749" s="236" t="s">
        <v>1511</v>
      </c>
      <c r="G13749" s="235" t="str">
        <f t="shared" si="214"/>
        <v>1000014</v>
      </c>
      <c r="H13749" s="235" t="s">
        <v>1070</v>
      </c>
      <c r="I13749" s="235" t="s">
        <v>1069</v>
      </c>
    </row>
    <row r="13750" spans="5:9">
      <c r="E13750" s="236" t="s">
        <v>17784</v>
      </c>
      <c r="F13750" s="236" t="s">
        <v>1676</v>
      </c>
      <c r="G13750" s="235" t="str">
        <f t="shared" si="214"/>
        <v>1000016</v>
      </c>
      <c r="H13750" s="235" t="s">
        <v>10808</v>
      </c>
      <c r="I13750" s="235" t="s">
        <v>10807</v>
      </c>
    </row>
    <row r="13751" spans="5:9">
      <c r="E13751" s="236" t="s">
        <v>17784</v>
      </c>
      <c r="F13751" s="236" t="s">
        <v>1508</v>
      </c>
      <c r="G13751" s="235" t="str">
        <f t="shared" si="214"/>
        <v>1000017</v>
      </c>
      <c r="H13751" s="235" t="s">
        <v>17788</v>
      </c>
      <c r="I13751" s="235" t="s">
        <v>17787</v>
      </c>
    </row>
    <row r="13752" spans="5:9">
      <c r="E13752" s="236" t="s">
        <v>17784</v>
      </c>
      <c r="F13752" s="236" t="s">
        <v>931</v>
      </c>
      <c r="G13752" s="235" t="str">
        <f t="shared" si="214"/>
        <v>1000018</v>
      </c>
      <c r="H13752" s="235" t="s">
        <v>17786</v>
      </c>
      <c r="I13752" s="235" t="s">
        <v>17785</v>
      </c>
    </row>
    <row r="13753" spans="5:9">
      <c r="E13753" s="236" t="s">
        <v>17784</v>
      </c>
      <c r="F13753" s="236" t="s">
        <v>1071</v>
      </c>
      <c r="G13753" s="235" t="str">
        <f t="shared" si="214"/>
        <v>1000020</v>
      </c>
      <c r="H13753" s="235" t="s">
        <v>6266</v>
      </c>
      <c r="I13753" s="235" t="s">
        <v>6265</v>
      </c>
    </row>
    <row r="13754" spans="5:9">
      <c r="E13754" s="236" t="s">
        <v>17784</v>
      </c>
      <c r="F13754" s="236" t="s">
        <v>1701</v>
      </c>
      <c r="G13754" s="235" t="str">
        <f t="shared" si="214"/>
        <v>1000021</v>
      </c>
      <c r="H13754" s="235" t="s">
        <v>17783</v>
      </c>
      <c r="I13754" s="235" t="s">
        <v>17782</v>
      </c>
    </row>
    <row r="13755" spans="5:9">
      <c r="E13755" s="236" t="s">
        <v>17696</v>
      </c>
      <c r="F13755" s="236" t="s">
        <v>937</v>
      </c>
      <c r="G13755" s="235" t="str">
        <f t="shared" si="214"/>
        <v>1001001</v>
      </c>
      <c r="H13755" s="235" t="s">
        <v>10986</v>
      </c>
      <c r="I13755" s="235" t="s">
        <v>935</v>
      </c>
    </row>
    <row r="13756" spans="5:9">
      <c r="E13756" s="236" t="s">
        <v>17696</v>
      </c>
      <c r="F13756" s="236" t="s">
        <v>972</v>
      </c>
      <c r="G13756" s="235" t="str">
        <f t="shared" si="214"/>
        <v>1001002</v>
      </c>
      <c r="H13756" s="235" t="s">
        <v>4049</v>
      </c>
      <c r="I13756" s="235" t="s">
        <v>4048</v>
      </c>
    </row>
    <row r="13757" spans="5:9">
      <c r="E13757" s="236" t="s">
        <v>17696</v>
      </c>
      <c r="F13757" s="236" t="s">
        <v>963</v>
      </c>
      <c r="G13757" s="235" t="str">
        <f t="shared" si="214"/>
        <v>1001005</v>
      </c>
      <c r="H13757" s="235" t="s">
        <v>17781</v>
      </c>
      <c r="I13757" s="235" t="s">
        <v>17780</v>
      </c>
    </row>
    <row r="13758" spans="5:9">
      <c r="E13758" s="236" t="s">
        <v>17696</v>
      </c>
      <c r="F13758" s="236" t="s">
        <v>957</v>
      </c>
      <c r="G13758" s="235" t="str">
        <f t="shared" si="214"/>
        <v>1001007</v>
      </c>
      <c r="H13758" s="235" t="s">
        <v>10676</v>
      </c>
      <c r="I13758" s="235" t="s">
        <v>10675</v>
      </c>
    </row>
    <row r="13759" spans="5:9">
      <c r="E13759" s="236" t="s">
        <v>17696</v>
      </c>
      <c r="F13759" s="236" t="s">
        <v>934</v>
      </c>
      <c r="G13759" s="235" t="str">
        <f t="shared" si="214"/>
        <v>1001008</v>
      </c>
      <c r="H13759" s="235" t="s">
        <v>17779</v>
      </c>
      <c r="I13759" s="235" t="s">
        <v>17778</v>
      </c>
    </row>
    <row r="13760" spans="5:9">
      <c r="E13760" s="236" t="s">
        <v>17696</v>
      </c>
      <c r="F13760" s="236" t="s">
        <v>1681</v>
      </c>
      <c r="G13760" s="235" t="str">
        <f t="shared" si="214"/>
        <v>1001012</v>
      </c>
      <c r="H13760" s="235" t="s">
        <v>17777</v>
      </c>
      <c r="I13760" s="235" t="s">
        <v>17776</v>
      </c>
    </row>
    <row r="13761" spans="5:9">
      <c r="E13761" s="236" t="s">
        <v>17696</v>
      </c>
      <c r="F13761" s="236" t="s">
        <v>1709</v>
      </c>
      <c r="G13761" s="235" t="str">
        <f t="shared" si="214"/>
        <v>1001013</v>
      </c>
      <c r="H13761" s="235" t="s">
        <v>17775</v>
      </c>
      <c r="I13761" s="235" t="s">
        <v>17774</v>
      </c>
    </row>
    <row r="13762" spans="5:9">
      <c r="E13762" s="236" t="s">
        <v>17696</v>
      </c>
      <c r="F13762" s="236" t="s">
        <v>1511</v>
      </c>
      <c r="G13762" s="235" t="str">
        <f t="shared" ref="G13762:G13825" si="215">TEXT(E13762,"0000")&amp;TEXT(F13762,"000")</f>
        <v>1001014</v>
      </c>
      <c r="H13762" s="235" t="s">
        <v>947</v>
      </c>
      <c r="I13762" s="235" t="s">
        <v>946</v>
      </c>
    </row>
    <row r="13763" spans="5:9">
      <c r="E13763" s="236" t="s">
        <v>17696</v>
      </c>
      <c r="F13763" s="236" t="s">
        <v>1704</v>
      </c>
      <c r="G13763" s="235" t="str">
        <f t="shared" si="215"/>
        <v>1001015</v>
      </c>
      <c r="H13763" s="235" t="s">
        <v>17396</v>
      </c>
      <c r="I13763" s="235" t="s">
        <v>17395</v>
      </c>
    </row>
    <row r="13764" spans="5:9">
      <c r="E13764" s="236" t="s">
        <v>17696</v>
      </c>
      <c r="F13764" s="236" t="s">
        <v>1508</v>
      </c>
      <c r="G13764" s="235" t="str">
        <f t="shared" si="215"/>
        <v>1001017</v>
      </c>
      <c r="H13764" s="235" t="s">
        <v>10661</v>
      </c>
      <c r="I13764" s="235" t="s">
        <v>10660</v>
      </c>
    </row>
    <row r="13765" spans="5:9">
      <c r="E13765" s="236" t="s">
        <v>17696</v>
      </c>
      <c r="F13765" s="236" t="s">
        <v>931</v>
      </c>
      <c r="G13765" s="235" t="str">
        <f t="shared" si="215"/>
        <v>1001018</v>
      </c>
      <c r="H13765" s="235" t="s">
        <v>17658</v>
      </c>
      <c r="I13765" s="235" t="s">
        <v>3317</v>
      </c>
    </row>
    <row r="13766" spans="5:9">
      <c r="E13766" s="236" t="s">
        <v>17696</v>
      </c>
      <c r="F13766" s="236" t="s">
        <v>928</v>
      </c>
      <c r="G13766" s="235" t="str">
        <f t="shared" si="215"/>
        <v>1001019</v>
      </c>
      <c r="H13766" s="235" t="s">
        <v>12563</v>
      </c>
      <c r="I13766" s="235" t="s">
        <v>12562</v>
      </c>
    </row>
    <row r="13767" spans="5:9">
      <c r="E13767" s="236" t="s">
        <v>17696</v>
      </c>
      <c r="F13767" s="236" t="s">
        <v>1071</v>
      </c>
      <c r="G13767" s="235" t="str">
        <f t="shared" si="215"/>
        <v>1001020</v>
      </c>
      <c r="H13767" s="235" t="s">
        <v>12542</v>
      </c>
      <c r="I13767" s="235" t="s">
        <v>12541</v>
      </c>
    </row>
    <row r="13768" spans="5:9">
      <c r="E13768" s="236" t="s">
        <v>17696</v>
      </c>
      <c r="F13768" s="236" t="s">
        <v>1701</v>
      </c>
      <c r="G13768" s="235" t="str">
        <f t="shared" si="215"/>
        <v>1001021</v>
      </c>
      <c r="H13768" s="235" t="s">
        <v>12544</v>
      </c>
      <c r="I13768" s="235" t="s">
        <v>12543</v>
      </c>
    </row>
    <row r="13769" spans="5:9">
      <c r="E13769" s="236" t="s">
        <v>17696</v>
      </c>
      <c r="F13769" s="236" t="s">
        <v>608</v>
      </c>
      <c r="G13769" s="235" t="str">
        <f t="shared" si="215"/>
        <v>1001022</v>
      </c>
      <c r="H13769" s="235" t="s">
        <v>10670</v>
      </c>
      <c r="I13769" s="235" t="s">
        <v>10669</v>
      </c>
    </row>
    <row r="13770" spans="5:9">
      <c r="E13770" s="236" t="s">
        <v>17696</v>
      </c>
      <c r="F13770" s="236" t="s">
        <v>1919</v>
      </c>
      <c r="G13770" s="235" t="str">
        <f t="shared" si="215"/>
        <v>1001023</v>
      </c>
      <c r="H13770" s="235" t="s">
        <v>17773</v>
      </c>
      <c r="I13770" s="235" t="s">
        <v>17772</v>
      </c>
    </row>
    <row r="13771" spans="5:9">
      <c r="E13771" s="236" t="s">
        <v>17696</v>
      </c>
      <c r="F13771" s="236" t="s">
        <v>2126</v>
      </c>
      <c r="G13771" s="235" t="str">
        <f t="shared" si="215"/>
        <v>1001024</v>
      </c>
      <c r="H13771" s="235" t="s">
        <v>17771</v>
      </c>
      <c r="I13771" s="235" t="s">
        <v>8218</v>
      </c>
    </row>
    <row r="13772" spans="5:9">
      <c r="E13772" s="236" t="s">
        <v>17696</v>
      </c>
      <c r="F13772" s="236" t="s">
        <v>1915</v>
      </c>
      <c r="G13772" s="235" t="str">
        <f t="shared" si="215"/>
        <v>1001025</v>
      </c>
      <c r="H13772" s="235" t="s">
        <v>12567</v>
      </c>
      <c r="I13772" s="235" t="s">
        <v>12566</v>
      </c>
    </row>
    <row r="13773" spans="5:9">
      <c r="E13773" s="236" t="s">
        <v>17696</v>
      </c>
      <c r="F13773" s="236" t="s">
        <v>2080</v>
      </c>
      <c r="G13773" s="235" t="str">
        <f t="shared" si="215"/>
        <v>1001026</v>
      </c>
      <c r="H13773" s="235" t="s">
        <v>5130</v>
      </c>
      <c r="I13773" s="235" t="s">
        <v>5129</v>
      </c>
    </row>
    <row r="13774" spans="5:9">
      <c r="E13774" s="236" t="s">
        <v>17696</v>
      </c>
      <c r="F13774" s="236" t="s">
        <v>925</v>
      </c>
      <c r="G13774" s="235" t="str">
        <f t="shared" si="215"/>
        <v>1001028</v>
      </c>
      <c r="H13774" s="235" t="s">
        <v>12569</v>
      </c>
      <c r="I13774" s="235" t="s">
        <v>12568</v>
      </c>
    </row>
    <row r="13775" spans="5:9">
      <c r="E13775" s="236" t="s">
        <v>17696</v>
      </c>
      <c r="F13775" s="236" t="s">
        <v>922</v>
      </c>
      <c r="G13775" s="235" t="str">
        <f t="shared" si="215"/>
        <v>1001029</v>
      </c>
      <c r="H13775" s="235" t="s">
        <v>10674</v>
      </c>
      <c r="I13775" s="235" t="s">
        <v>10673</v>
      </c>
    </row>
    <row r="13776" spans="5:9">
      <c r="E13776" s="236" t="s">
        <v>17696</v>
      </c>
      <c r="F13776" s="236" t="s">
        <v>1621</v>
      </c>
      <c r="G13776" s="235" t="str">
        <f t="shared" si="215"/>
        <v>1001030</v>
      </c>
      <c r="H13776" s="235" t="s">
        <v>10664</v>
      </c>
      <c r="I13776" s="235" t="s">
        <v>10663</v>
      </c>
    </row>
    <row r="13777" spans="5:9">
      <c r="E13777" s="236" t="s">
        <v>17696</v>
      </c>
      <c r="F13777" s="236" t="s">
        <v>2121</v>
      </c>
      <c r="G13777" s="235" t="str">
        <f t="shared" si="215"/>
        <v>1001031</v>
      </c>
      <c r="H13777" s="235" t="s">
        <v>12527</v>
      </c>
      <c r="I13777" s="235" t="s">
        <v>12526</v>
      </c>
    </row>
    <row r="13778" spans="5:9">
      <c r="E13778" s="236" t="s">
        <v>17696</v>
      </c>
      <c r="F13778" s="236" t="s">
        <v>1599</v>
      </c>
      <c r="G13778" s="235" t="str">
        <f t="shared" si="215"/>
        <v>1001032</v>
      </c>
      <c r="H13778" s="235" t="s">
        <v>17770</v>
      </c>
      <c r="I13778" s="235" t="s">
        <v>17769</v>
      </c>
    </row>
    <row r="13779" spans="5:9">
      <c r="E13779" s="236" t="s">
        <v>17696</v>
      </c>
      <c r="F13779" s="236" t="s">
        <v>2537</v>
      </c>
      <c r="G13779" s="235" t="str">
        <f t="shared" si="215"/>
        <v>1001051</v>
      </c>
      <c r="H13779" s="235" t="s">
        <v>8664</v>
      </c>
      <c r="I13779" s="235" t="s">
        <v>8663</v>
      </c>
    </row>
    <row r="13780" spans="5:9">
      <c r="E13780" s="236" t="s">
        <v>17696</v>
      </c>
      <c r="F13780" s="236" t="s">
        <v>2534</v>
      </c>
      <c r="G13780" s="235" t="str">
        <f t="shared" si="215"/>
        <v>1001052</v>
      </c>
      <c r="H13780" s="235" t="s">
        <v>12559</v>
      </c>
      <c r="I13780" s="235" t="s">
        <v>12558</v>
      </c>
    </row>
    <row r="13781" spans="5:9">
      <c r="E13781" s="236" t="s">
        <v>17696</v>
      </c>
      <c r="F13781" s="236" t="s">
        <v>2531</v>
      </c>
      <c r="G13781" s="235" t="str">
        <f t="shared" si="215"/>
        <v>1001053</v>
      </c>
      <c r="H13781" s="235" t="s">
        <v>17768</v>
      </c>
      <c r="I13781" s="235" t="s">
        <v>17767</v>
      </c>
    </row>
    <row r="13782" spans="5:9">
      <c r="E13782" s="236" t="s">
        <v>17696</v>
      </c>
      <c r="F13782" s="236" t="s">
        <v>4317</v>
      </c>
      <c r="G13782" s="235" t="str">
        <f t="shared" si="215"/>
        <v>1001054</v>
      </c>
      <c r="H13782" s="235" t="s">
        <v>10659</v>
      </c>
      <c r="I13782" s="235" t="s">
        <v>10658</v>
      </c>
    </row>
    <row r="13783" spans="5:9">
      <c r="E13783" s="236" t="s">
        <v>17696</v>
      </c>
      <c r="F13783" s="236" t="s">
        <v>4314</v>
      </c>
      <c r="G13783" s="235" t="str">
        <f t="shared" si="215"/>
        <v>1001055</v>
      </c>
      <c r="H13783" s="235" t="s">
        <v>17625</v>
      </c>
      <c r="I13783" s="235" t="s">
        <v>17624</v>
      </c>
    </row>
    <row r="13784" spans="5:9">
      <c r="E13784" s="236" t="s">
        <v>17696</v>
      </c>
      <c r="F13784" s="236" t="s">
        <v>4772</v>
      </c>
      <c r="G13784" s="235" t="str">
        <f t="shared" si="215"/>
        <v>1001057</v>
      </c>
      <c r="H13784" s="235" t="s">
        <v>17766</v>
      </c>
      <c r="I13784" s="235" t="s">
        <v>17765</v>
      </c>
    </row>
    <row r="13785" spans="5:9">
      <c r="E13785" s="236" t="s">
        <v>17696</v>
      </c>
      <c r="F13785" s="236" t="s">
        <v>904</v>
      </c>
      <c r="G13785" s="235" t="str">
        <f t="shared" si="215"/>
        <v>1001059</v>
      </c>
      <c r="H13785" s="235" t="s">
        <v>10657</v>
      </c>
      <c r="I13785" s="235" t="s">
        <v>10656</v>
      </c>
    </row>
    <row r="13786" spans="5:9">
      <c r="E13786" s="236" t="s">
        <v>17696</v>
      </c>
      <c r="F13786" s="236" t="s">
        <v>1140</v>
      </c>
      <c r="G13786" s="235" t="str">
        <f t="shared" si="215"/>
        <v>1001060</v>
      </c>
      <c r="H13786" s="235" t="s">
        <v>17764</v>
      </c>
      <c r="I13786" s="235" t="s">
        <v>17763</v>
      </c>
    </row>
    <row r="13787" spans="5:9">
      <c r="E13787" s="236" t="s">
        <v>17696</v>
      </c>
      <c r="F13787" s="236" t="s">
        <v>3067</v>
      </c>
      <c r="G13787" s="235" t="str">
        <f t="shared" si="215"/>
        <v>1001061</v>
      </c>
      <c r="H13787" s="235" t="s">
        <v>10655</v>
      </c>
      <c r="I13787" s="235" t="s">
        <v>10654</v>
      </c>
    </row>
    <row r="13788" spans="5:9">
      <c r="E13788" s="236" t="s">
        <v>17696</v>
      </c>
      <c r="F13788" s="236" t="s">
        <v>5249</v>
      </c>
      <c r="G13788" s="235" t="str">
        <f t="shared" si="215"/>
        <v>1001062</v>
      </c>
      <c r="H13788" s="235" t="s">
        <v>17762</v>
      </c>
      <c r="I13788" s="235" t="s">
        <v>11978</v>
      </c>
    </row>
    <row r="13789" spans="5:9">
      <c r="E13789" s="236" t="s">
        <v>17696</v>
      </c>
      <c r="F13789" s="236" t="s">
        <v>4307</v>
      </c>
      <c r="G13789" s="235" t="str">
        <f t="shared" si="215"/>
        <v>1001063</v>
      </c>
      <c r="H13789" s="235" t="s">
        <v>17761</v>
      </c>
      <c r="I13789" s="235" t="s">
        <v>17760</v>
      </c>
    </row>
    <row r="13790" spans="5:9">
      <c r="E13790" s="236" t="s">
        <v>17696</v>
      </c>
      <c r="F13790" s="236" t="s">
        <v>5248</v>
      </c>
      <c r="G13790" s="235" t="str">
        <f t="shared" si="215"/>
        <v>1001064</v>
      </c>
      <c r="H13790" s="235" t="s">
        <v>17759</v>
      </c>
      <c r="I13790" s="235" t="s">
        <v>3963</v>
      </c>
    </row>
    <row r="13791" spans="5:9">
      <c r="E13791" s="236" t="s">
        <v>17696</v>
      </c>
      <c r="F13791" s="236" t="s">
        <v>4769</v>
      </c>
      <c r="G13791" s="235" t="str">
        <f t="shared" si="215"/>
        <v>1001065</v>
      </c>
      <c r="H13791" s="235" t="s">
        <v>17758</v>
      </c>
      <c r="I13791" s="235" t="s">
        <v>17757</v>
      </c>
    </row>
    <row r="13792" spans="5:9">
      <c r="E13792" s="236" t="s">
        <v>17696</v>
      </c>
      <c r="F13792" s="236" t="s">
        <v>1388</v>
      </c>
      <c r="G13792" s="235" t="str">
        <f t="shared" si="215"/>
        <v>1001101</v>
      </c>
      <c r="H13792" s="235" t="s">
        <v>17756</v>
      </c>
      <c r="I13792" s="235" t="s">
        <v>17755</v>
      </c>
    </row>
    <row r="13793" spans="5:9">
      <c r="E13793" s="236" t="s">
        <v>17696</v>
      </c>
      <c r="F13793" s="236" t="s">
        <v>1378</v>
      </c>
      <c r="G13793" s="235" t="str">
        <f t="shared" si="215"/>
        <v>1001102</v>
      </c>
      <c r="H13793" s="235" t="s">
        <v>17754</v>
      </c>
      <c r="I13793" s="235" t="s">
        <v>17753</v>
      </c>
    </row>
    <row r="13794" spans="5:9">
      <c r="E13794" s="236" t="s">
        <v>17696</v>
      </c>
      <c r="F13794" s="236" t="s">
        <v>1484</v>
      </c>
      <c r="G13794" s="235" t="str">
        <f t="shared" si="215"/>
        <v>1001103</v>
      </c>
      <c r="H13794" s="235" t="s">
        <v>17752</v>
      </c>
      <c r="I13794" s="235" t="s">
        <v>17751</v>
      </c>
    </row>
    <row r="13795" spans="5:9">
      <c r="E13795" s="236" t="s">
        <v>17696</v>
      </c>
      <c r="F13795" s="236" t="s">
        <v>1375</v>
      </c>
      <c r="G13795" s="235" t="str">
        <f t="shared" si="215"/>
        <v>1001104</v>
      </c>
      <c r="H13795" s="235" t="s">
        <v>11438</v>
      </c>
      <c r="I13795" s="235" t="s">
        <v>11437</v>
      </c>
    </row>
    <row r="13796" spans="5:9">
      <c r="E13796" s="236" t="s">
        <v>17696</v>
      </c>
      <c r="F13796" s="236" t="s">
        <v>1372</v>
      </c>
      <c r="G13796" s="235" t="str">
        <f t="shared" si="215"/>
        <v>1001105</v>
      </c>
      <c r="H13796" s="235" t="s">
        <v>17750</v>
      </c>
      <c r="I13796" s="235" t="s">
        <v>17749</v>
      </c>
    </row>
    <row r="13797" spans="5:9">
      <c r="E13797" s="236" t="s">
        <v>17696</v>
      </c>
      <c r="F13797" s="236" t="s">
        <v>1369</v>
      </c>
      <c r="G13797" s="235" t="str">
        <f t="shared" si="215"/>
        <v>1001106</v>
      </c>
      <c r="H13797" s="235" t="s">
        <v>17748</v>
      </c>
      <c r="I13797" s="235" t="s">
        <v>17747</v>
      </c>
    </row>
    <row r="13798" spans="5:9">
      <c r="E13798" s="236" t="s">
        <v>17696</v>
      </c>
      <c r="F13798" s="236" t="s">
        <v>1366</v>
      </c>
      <c r="G13798" s="235" t="str">
        <f t="shared" si="215"/>
        <v>1001107</v>
      </c>
      <c r="H13798" s="235" t="s">
        <v>17746</v>
      </c>
      <c r="I13798" s="235" t="s">
        <v>17745</v>
      </c>
    </row>
    <row r="13799" spans="5:9">
      <c r="E13799" s="236" t="s">
        <v>17696</v>
      </c>
      <c r="F13799" s="236" t="s">
        <v>877</v>
      </c>
      <c r="G13799" s="235" t="str">
        <f t="shared" si="215"/>
        <v>1001108</v>
      </c>
      <c r="H13799" s="235" t="s">
        <v>17744</v>
      </c>
      <c r="I13799" s="235" t="s">
        <v>17743</v>
      </c>
    </row>
    <row r="13800" spans="5:9">
      <c r="E13800" s="236" t="s">
        <v>17696</v>
      </c>
      <c r="F13800" s="236" t="s">
        <v>874</v>
      </c>
      <c r="G13800" s="235" t="str">
        <f t="shared" si="215"/>
        <v>1001109</v>
      </c>
      <c r="H13800" s="235" t="s">
        <v>10711</v>
      </c>
      <c r="I13800" s="235" t="s">
        <v>10710</v>
      </c>
    </row>
    <row r="13801" spans="5:9">
      <c r="E13801" s="236" t="s">
        <v>17696</v>
      </c>
      <c r="F13801" s="236" t="s">
        <v>1359</v>
      </c>
      <c r="G13801" s="235" t="str">
        <f t="shared" si="215"/>
        <v>1001110</v>
      </c>
      <c r="H13801" s="235" t="s">
        <v>10713</v>
      </c>
      <c r="I13801" s="235" t="s">
        <v>10712</v>
      </c>
    </row>
    <row r="13802" spans="5:9">
      <c r="E13802" s="236" t="s">
        <v>17696</v>
      </c>
      <c r="F13802" s="236" t="s">
        <v>1356</v>
      </c>
      <c r="G13802" s="235" t="str">
        <f t="shared" si="215"/>
        <v>1001111</v>
      </c>
      <c r="H13802" s="235" t="s">
        <v>10715</v>
      </c>
      <c r="I13802" s="235" t="s">
        <v>10714</v>
      </c>
    </row>
    <row r="13803" spans="5:9">
      <c r="E13803" s="236" t="s">
        <v>17696</v>
      </c>
      <c r="F13803" s="236" t="s">
        <v>1349</v>
      </c>
      <c r="G13803" s="235" t="str">
        <f t="shared" si="215"/>
        <v>1001113</v>
      </c>
      <c r="H13803" s="235" t="s">
        <v>17742</v>
      </c>
      <c r="I13803" s="235" t="s">
        <v>17741</v>
      </c>
    </row>
    <row r="13804" spans="5:9">
      <c r="E13804" s="236" t="s">
        <v>17696</v>
      </c>
      <c r="F13804" s="236" t="s">
        <v>1434</v>
      </c>
      <c r="G13804" s="235" t="str">
        <f t="shared" si="215"/>
        <v>1001114</v>
      </c>
      <c r="H13804" s="235" t="s">
        <v>17740</v>
      </c>
      <c r="I13804" s="235" t="s">
        <v>17739</v>
      </c>
    </row>
    <row r="13805" spans="5:9">
      <c r="E13805" s="236" t="s">
        <v>17696</v>
      </c>
      <c r="F13805" s="236" t="s">
        <v>1548</v>
      </c>
      <c r="G13805" s="235" t="str">
        <f t="shared" si="215"/>
        <v>1001115</v>
      </c>
      <c r="H13805" s="235" t="s">
        <v>17738</v>
      </c>
      <c r="I13805" s="235" t="s">
        <v>17737</v>
      </c>
    </row>
    <row r="13806" spans="5:9">
      <c r="E13806" s="236" t="s">
        <v>17696</v>
      </c>
      <c r="F13806" s="236" t="s">
        <v>1459</v>
      </c>
      <c r="G13806" s="235" t="str">
        <f t="shared" si="215"/>
        <v>1001116</v>
      </c>
      <c r="H13806" s="235" t="s">
        <v>8677</v>
      </c>
      <c r="I13806" s="235" t="s">
        <v>8676</v>
      </c>
    </row>
    <row r="13807" spans="5:9">
      <c r="E13807" s="236" t="s">
        <v>17696</v>
      </c>
      <c r="F13807" s="236" t="s">
        <v>2326</v>
      </c>
      <c r="G13807" s="235" t="str">
        <f t="shared" si="215"/>
        <v>1001117</v>
      </c>
      <c r="H13807" s="235" t="s">
        <v>17736</v>
      </c>
      <c r="I13807" s="235" t="s">
        <v>11689</v>
      </c>
    </row>
    <row r="13808" spans="5:9">
      <c r="E13808" s="236" t="s">
        <v>17696</v>
      </c>
      <c r="F13808" s="236" t="s">
        <v>871</v>
      </c>
      <c r="G13808" s="235" t="str">
        <f t="shared" si="215"/>
        <v>1001118</v>
      </c>
      <c r="H13808" s="235" t="s">
        <v>17735</v>
      </c>
      <c r="I13808" s="235" t="s">
        <v>17734</v>
      </c>
    </row>
    <row r="13809" spans="5:9">
      <c r="E13809" s="236" t="s">
        <v>17696</v>
      </c>
      <c r="F13809" s="236" t="s">
        <v>1073</v>
      </c>
      <c r="G13809" s="235" t="str">
        <f t="shared" si="215"/>
        <v>1001120</v>
      </c>
      <c r="H13809" s="235" t="s">
        <v>17733</v>
      </c>
      <c r="I13809" s="235" t="s">
        <v>17732</v>
      </c>
    </row>
    <row r="13810" spans="5:9">
      <c r="E13810" s="236" t="s">
        <v>17696</v>
      </c>
      <c r="F13810" s="236" t="s">
        <v>1407</v>
      </c>
      <c r="G13810" s="235" t="str">
        <f t="shared" si="215"/>
        <v>1001122</v>
      </c>
      <c r="H13810" s="235" t="s">
        <v>17731</v>
      </c>
      <c r="I13810" s="235" t="s">
        <v>17730</v>
      </c>
    </row>
    <row r="13811" spans="5:9">
      <c r="E13811" s="236" t="s">
        <v>17696</v>
      </c>
      <c r="F13811" s="236" t="s">
        <v>1450</v>
      </c>
      <c r="G13811" s="235" t="str">
        <f t="shared" si="215"/>
        <v>1001123</v>
      </c>
      <c r="H13811" s="235" t="s">
        <v>17729</v>
      </c>
      <c r="I13811" s="235" t="s">
        <v>3446</v>
      </c>
    </row>
    <row r="13812" spans="5:9">
      <c r="E13812" s="236" t="s">
        <v>17696</v>
      </c>
      <c r="F13812" s="236" t="s">
        <v>951</v>
      </c>
      <c r="G13812" s="235" t="str">
        <f t="shared" si="215"/>
        <v>1001127</v>
      </c>
      <c r="H13812" s="235" t="s">
        <v>17728</v>
      </c>
      <c r="I13812" s="235" t="s">
        <v>17727</v>
      </c>
    </row>
    <row r="13813" spans="5:9">
      <c r="E13813" s="236" t="s">
        <v>17696</v>
      </c>
      <c r="F13813" s="236" t="s">
        <v>862</v>
      </c>
      <c r="G13813" s="235" t="str">
        <f t="shared" si="215"/>
        <v>1001129</v>
      </c>
      <c r="H13813" s="235" t="s">
        <v>10707</v>
      </c>
      <c r="I13813" s="235" t="s">
        <v>10706</v>
      </c>
    </row>
    <row r="13814" spans="5:9">
      <c r="E13814" s="236" t="s">
        <v>17696</v>
      </c>
      <c r="F13814" s="236" t="s">
        <v>4202</v>
      </c>
      <c r="G13814" s="235" t="str">
        <f t="shared" si="215"/>
        <v>1001134</v>
      </c>
      <c r="H13814" s="235" t="s">
        <v>17726</v>
      </c>
      <c r="I13814" s="235" t="s">
        <v>17725</v>
      </c>
    </row>
    <row r="13815" spans="5:9">
      <c r="E13815" s="236" t="s">
        <v>17696</v>
      </c>
      <c r="F13815" s="236" t="s">
        <v>1442</v>
      </c>
      <c r="G13815" s="235" t="str">
        <f t="shared" si="215"/>
        <v>1001135</v>
      </c>
      <c r="H13815" s="235" t="s">
        <v>2238</v>
      </c>
      <c r="I13815" s="235" t="s">
        <v>2237</v>
      </c>
    </row>
    <row r="13816" spans="5:9">
      <c r="E13816" s="236" t="s">
        <v>17696</v>
      </c>
      <c r="F13816" s="236" t="s">
        <v>4197</v>
      </c>
      <c r="G13816" s="235" t="str">
        <f t="shared" si="215"/>
        <v>1001136</v>
      </c>
      <c r="H13816" s="235" t="s">
        <v>17724</v>
      </c>
      <c r="I13816" s="235" t="s">
        <v>17723</v>
      </c>
    </row>
    <row r="13817" spans="5:9">
      <c r="E13817" s="236" t="s">
        <v>17696</v>
      </c>
      <c r="F13817" s="236" t="s">
        <v>1424</v>
      </c>
      <c r="G13817" s="235" t="str">
        <f t="shared" si="215"/>
        <v>1001137</v>
      </c>
      <c r="H13817" s="235" t="s">
        <v>17722</v>
      </c>
      <c r="I13817" s="235" t="s">
        <v>17721</v>
      </c>
    </row>
    <row r="13818" spans="5:9">
      <c r="E13818" s="236" t="s">
        <v>17696</v>
      </c>
      <c r="F13818" s="236" t="s">
        <v>859</v>
      </c>
      <c r="G13818" s="235" t="str">
        <f t="shared" si="215"/>
        <v>1001138</v>
      </c>
      <c r="H13818" s="235" t="s">
        <v>17720</v>
      </c>
      <c r="I13818" s="235" t="s">
        <v>17719</v>
      </c>
    </row>
    <row r="13819" spans="5:9">
      <c r="E13819" s="236" t="s">
        <v>17696</v>
      </c>
      <c r="F13819" s="236" t="s">
        <v>856</v>
      </c>
      <c r="G13819" s="235" t="str">
        <f t="shared" si="215"/>
        <v>1001139</v>
      </c>
      <c r="H13819" s="235" t="s">
        <v>17718</v>
      </c>
      <c r="I13819" s="235" t="s">
        <v>17717</v>
      </c>
    </row>
    <row r="13820" spans="5:9">
      <c r="E13820" s="236" t="s">
        <v>17696</v>
      </c>
      <c r="F13820" s="236" t="s">
        <v>4181</v>
      </c>
      <c r="G13820" s="235" t="str">
        <f t="shared" si="215"/>
        <v>1001143</v>
      </c>
      <c r="H13820" s="235" t="s">
        <v>17716</v>
      </c>
      <c r="I13820" s="235" t="s">
        <v>17715</v>
      </c>
    </row>
    <row r="13821" spans="5:9">
      <c r="E13821" s="236" t="s">
        <v>17696</v>
      </c>
      <c r="F13821" s="236" t="s">
        <v>853</v>
      </c>
      <c r="G13821" s="235" t="str">
        <f t="shared" si="215"/>
        <v>1001148</v>
      </c>
      <c r="H13821" s="235" t="s">
        <v>17714</v>
      </c>
      <c r="I13821" s="235" t="s">
        <v>17713</v>
      </c>
    </row>
    <row r="13822" spans="5:9">
      <c r="E13822" s="236" t="s">
        <v>17696</v>
      </c>
      <c r="F13822" s="236" t="s">
        <v>850</v>
      </c>
      <c r="G13822" s="235" t="str">
        <f t="shared" si="215"/>
        <v>1001149</v>
      </c>
      <c r="H13822" s="235" t="s">
        <v>17712</v>
      </c>
      <c r="I13822" s="235" t="s">
        <v>17711</v>
      </c>
    </row>
    <row r="13823" spans="5:9">
      <c r="E13823" s="236" t="s">
        <v>17696</v>
      </c>
      <c r="F13823" s="236" t="s">
        <v>1566</v>
      </c>
      <c r="G13823" s="235" t="str">
        <f t="shared" si="215"/>
        <v>1001201</v>
      </c>
      <c r="H13823" s="235" t="s">
        <v>1159</v>
      </c>
      <c r="I13823" s="235" t="s">
        <v>1158</v>
      </c>
    </row>
    <row r="13824" spans="5:9">
      <c r="E13824" s="236" t="s">
        <v>17696</v>
      </c>
      <c r="F13824" s="236" t="s">
        <v>2171</v>
      </c>
      <c r="G13824" s="235" t="str">
        <f t="shared" si="215"/>
        <v>1001202</v>
      </c>
      <c r="H13824" s="235" t="s">
        <v>4332</v>
      </c>
      <c r="I13824" s="235" t="s">
        <v>4331</v>
      </c>
    </row>
    <row r="13825" spans="5:9">
      <c r="E13825" s="236" t="s">
        <v>17696</v>
      </c>
      <c r="F13825" s="236" t="s">
        <v>2837</v>
      </c>
      <c r="G13825" s="235" t="str">
        <f t="shared" si="215"/>
        <v>1001203</v>
      </c>
      <c r="H13825" s="235" t="s">
        <v>17710</v>
      </c>
      <c r="I13825" s="235" t="s">
        <v>17709</v>
      </c>
    </row>
    <row r="13826" spans="5:9">
      <c r="E13826" s="236" t="s">
        <v>17696</v>
      </c>
      <c r="F13826" s="236" t="s">
        <v>2196</v>
      </c>
      <c r="G13826" s="235" t="str">
        <f t="shared" ref="G13826:G13889" si="216">TEXT(E13826,"0000")&amp;TEXT(F13826,"000")</f>
        <v>1001204</v>
      </c>
      <c r="H13826" s="235" t="s">
        <v>17708</v>
      </c>
      <c r="I13826" s="235" t="s">
        <v>17707</v>
      </c>
    </row>
    <row r="13827" spans="5:9">
      <c r="E13827" s="236" t="s">
        <v>17696</v>
      </c>
      <c r="F13827" s="236" t="s">
        <v>2195</v>
      </c>
      <c r="G13827" s="235" t="str">
        <f t="shared" si="216"/>
        <v>1001205</v>
      </c>
      <c r="H13827" s="235" t="s">
        <v>14545</v>
      </c>
      <c r="I13827" s="235" t="s">
        <v>3954</v>
      </c>
    </row>
    <row r="13828" spans="5:9">
      <c r="E13828" s="236" t="s">
        <v>17696</v>
      </c>
      <c r="F13828" s="236" t="s">
        <v>2831</v>
      </c>
      <c r="G13828" s="235" t="str">
        <f t="shared" si="216"/>
        <v>1001206</v>
      </c>
      <c r="H13828" s="235" t="s">
        <v>17706</v>
      </c>
      <c r="I13828" s="235" t="s">
        <v>17705</v>
      </c>
    </row>
    <row r="13829" spans="5:9">
      <c r="E13829" s="236" t="s">
        <v>17696</v>
      </c>
      <c r="F13829" s="236" t="s">
        <v>2168</v>
      </c>
      <c r="G13829" s="235" t="str">
        <f t="shared" si="216"/>
        <v>1001207</v>
      </c>
      <c r="H13829" s="235" t="s">
        <v>17704</v>
      </c>
      <c r="I13829" s="235" t="s">
        <v>17703</v>
      </c>
    </row>
    <row r="13830" spans="5:9">
      <c r="E13830" s="236" t="s">
        <v>17696</v>
      </c>
      <c r="F13830" s="236" t="s">
        <v>832</v>
      </c>
      <c r="G13830" s="235" t="str">
        <f t="shared" si="216"/>
        <v>1001208</v>
      </c>
      <c r="H13830" s="235" t="s">
        <v>17702</v>
      </c>
      <c r="I13830" s="235" t="s">
        <v>17701</v>
      </c>
    </row>
    <row r="13831" spans="5:9">
      <c r="E13831" s="236" t="s">
        <v>17696</v>
      </c>
      <c r="F13831" s="236" t="s">
        <v>1042</v>
      </c>
      <c r="G13831" s="235" t="str">
        <f t="shared" si="216"/>
        <v>1001210</v>
      </c>
      <c r="H13831" s="235" t="s">
        <v>17700</v>
      </c>
      <c r="I13831" s="235" t="s">
        <v>17699</v>
      </c>
    </row>
    <row r="13832" spans="5:9">
      <c r="E13832" s="236" t="s">
        <v>17696</v>
      </c>
      <c r="F13832" s="236" t="s">
        <v>4827</v>
      </c>
      <c r="G13832" s="235" t="str">
        <f t="shared" si="216"/>
        <v>1001211</v>
      </c>
      <c r="H13832" s="235" t="s">
        <v>9256</v>
      </c>
      <c r="I13832" s="235" t="s">
        <v>9255</v>
      </c>
    </row>
    <row r="13833" spans="5:9">
      <c r="E13833" s="236" t="s">
        <v>17696</v>
      </c>
      <c r="F13833" s="236" t="s">
        <v>4491</v>
      </c>
      <c r="G13833" s="235" t="str">
        <f t="shared" si="216"/>
        <v>1001212</v>
      </c>
      <c r="H13833" s="235" t="s">
        <v>17698</v>
      </c>
      <c r="I13833" s="235" t="s">
        <v>17697</v>
      </c>
    </row>
    <row r="13834" spans="5:9">
      <c r="E13834" s="236" t="s">
        <v>17696</v>
      </c>
      <c r="F13834" s="236" t="s">
        <v>3993</v>
      </c>
      <c r="G13834" s="235" t="str">
        <f t="shared" si="216"/>
        <v>1001217</v>
      </c>
      <c r="H13834" s="235" t="s">
        <v>6238</v>
      </c>
      <c r="I13834" s="235" t="s">
        <v>2240</v>
      </c>
    </row>
    <row r="13835" spans="5:9">
      <c r="E13835" s="236" t="s">
        <v>17670</v>
      </c>
      <c r="F13835" s="236" t="s">
        <v>937</v>
      </c>
      <c r="G13835" s="235" t="str">
        <f t="shared" si="216"/>
        <v>1003001</v>
      </c>
      <c r="H13835" s="235" t="s">
        <v>936</v>
      </c>
      <c r="I13835" s="235" t="s">
        <v>935</v>
      </c>
    </row>
    <row r="13836" spans="5:9">
      <c r="E13836" s="236" t="s">
        <v>17670</v>
      </c>
      <c r="F13836" s="236" t="s">
        <v>972</v>
      </c>
      <c r="G13836" s="235" t="str">
        <f t="shared" si="216"/>
        <v>1003002</v>
      </c>
      <c r="H13836" s="235" t="s">
        <v>17695</v>
      </c>
      <c r="I13836" s="235" t="s">
        <v>17694</v>
      </c>
    </row>
    <row r="13837" spans="5:9">
      <c r="E13837" s="236" t="s">
        <v>17670</v>
      </c>
      <c r="F13837" s="236" t="s">
        <v>969</v>
      </c>
      <c r="G13837" s="235" t="str">
        <f t="shared" si="216"/>
        <v>1003003</v>
      </c>
      <c r="H13837" s="235" t="s">
        <v>17693</v>
      </c>
      <c r="I13837" s="235" t="s">
        <v>17692</v>
      </c>
    </row>
    <row r="13838" spans="5:9">
      <c r="E13838" s="236" t="s">
        <v>17670</v>
      </c>
      <c r="F13838" s="236" t="s">
        <v>966</v>
      </c>
      <c r="G13838" s="235" t="str">
        <f t="shared" si="216"/>
        <v>1003004</v>
      </c>
      <c r="H13838" s="235" t="s">
        <v>17691</v>
      </c>
      <c r="I13838" s="235" t="s">
        <v>17690</v>
      </c>
    </row>
    <row r="13839" spans="5:9">
      <c r="E13839" s="236" t="s">
        <v>17670</v>
      </c>
      <c r="F13839" s="236" t="s">
        <v>963</v>
      </c>
      <c r="G13839" s="235" t="str">
        <f t="shared" si="216"/>
        <v>1003005</v>
      </c>
      <c r="H13839" s="235" t="s">
        <v>2054</v>
      </c>
      <c r="I13839" s="235" t="s">
        <v>2900</v>
      </c>
    </row>
    <row r="13840" spans="5:9">
      <c r="E13840" s="236" t="s">
        <v>17670</v>
      </c>
      <c r="F13840" s="236" t="s">
        <v>960</v>
      </c>
      <c r="G13840" s="235" t="str">
        <f t="shared" si="216"/>
        <v>1003006</v>
      </c>
      <c r="H13840" s="235" t="s">
        <v>15024</v>
      </c>
      <c r="I13840" s="235" t="s">
        <v>15023</v>
      </c>
    </row>
    <row r="13841" spans="5:9">
      <c r="E13841" s="236" t="s">
        <v>17670</v>
      </c>
      <c r="F13841" s="236" t="s">
        <v>957</v>
      </c>
      <c r="G13841" s="235" t="str">
        <f t="shared" si="216"/>
        <v>1003007</v>
      </c>
      <c r="H13841" s="235" t="s">
        <v>17689</v>
      </c>
      <c r="I13841" s="235" t="s">
        <v>17688</v>
      </c>
    </row>
    <row r="13842" spans="5:9">
      <c r="E13842" s="236" t="s">
        <v>17670</v>
      </c>
      <c r="F13842" s="236" t="s">
        <v>934</v>
      </c>
      <c r="G13842" s="235" t="str">
        <f t="shared" si="216"/>
        <v>1003008</v>
      </c>
      <c r="H13842" s="235" t="s">
        <v>10217</v>
      </c>
      <c r="I13842" s="235" t="s">
        <v>10216</v>
      </c>
    </row>
    <row r="13843" spans="5:9">
      <c r="E13843" s="236" t="s">
        <v>17670</v>
      </c>
      <c r="F13843" s="236" t="s">
        <v>1151</v>
      </c>
      <c r="G13843" s="235" t="str">
        <f t="shared" si="216"/>
        <v>1003009</v>
      </c>
      <c r="H13843" s="235" t="s">
        <v>17687</v>
      </c>
      <c r="I13843" s="235" t="s">
        <v>17686</v>
      </c>
    </row>
    <row r="13844" spans="5:9">
      <c r="E13844" s="236" t="s">
        <v>17670</v>
      </c>
      <c r="F13844" s="236" t="s">
        <v>1143</v>
      </c>
      <c r="G13844" s="235" t="str">
        <f t="shared" si="216"/>
        <v>1003010</v>
      </c>
      <c r="H13844" s="235" t="s">
        <v>17685</v>
      </c>
      <c r="I13844" s="235" t="s">
        <v>17684</v>
      </c>
    </row>
    <row r="13845" spans="5:9">
      <c r="E13845" s="236" t="s">
        <v>17670</v>
      </c>
      <c r="F13845" s="236" t="s">
        <v>1602</v>
      </c>
      <c r="G13845" s="235" t="str">
        <f t="shared" si="216"/>
        <v>1003011</v>
      </c>
      <c r="H13845" s="235" t="s">
        <v>10693</v>
      </c>
      <c r="I13845" s="235" t="s">
        <v>10692</v>
      </c>
    </row>
    <row r="13846" spans="5:9">
      <c r="E13846" s="236" t="s">
        <v>17670</v>
      </c>
      <c r="F13846" s="236" t="s">
        <v>1681</v>
      </c>
      <c r="G13846" s="235" t="str">
        <f t="shared" si="216"/>
        <v>1003012</v>
      </c>
      <c r="H13846" s="235" t="s">
        <v>9901</v>
      </c>
      <c r="I13846" s="235" t="s">
        <v>9900</v>
      </c>
    </row>
    <row r="13847" spans="5:9">
      <c r="E13847" s="236" t="s">
        <v>17670</v>
      </c>
      <c r="F13847" s="236" t="s">
        <v>1709</v>
      </c>
      <c r="G13847" s="235" t="str">
        <f t="shared" si="216"/>
        <v>1003013</v>
      </c>
      <c r="H13847" s="235" t="s">
        <v>10699</v>
      </c>
      <c r="I13847" s="235" t="s">
        <v>10698</v>
      </c>
    </row>
    <row r="13848" spans="5:9">
      <c r="E13848" s="236" t="s">
        <v>17670</v>
      </c>
      <c r="F13848" s="236" t="s">
        <v>1511</v>
      </c>
      <c r="G13848" s="235" t="str">
        <f t="shared" si="216"/>
        <v>1003014</v>
      </c>
      <c r="H13848" s="235" t="s">
        <v>10819</v>
      </c>
      <c r="I13848" s="235" t="s">
        <v>10818</v>
      </c>
    </row>
    <row r="13849" spans="5:9">
      <c r="E13849" s="236" t="s">
        <v>17670</v>
      </c>
      <c r="F13849" s="236" t="s">
        <v>1704</v>
      </c>
      <c r="G13849" s="235" t="str">
        <f t="shared" si="216"/>
        <v>1003015</v>
      </c>
      <c r="H13849" s="235" t="s">
        <v>17683</v>
      </c>
      <c r="I13849" s="235" t="s">
        <v>17682</v>
      </c>
    </row>
    <row r="13850" spans="5:9">
      <c r="E13850" s="236" t="s">
        <v>17670</v>
      </c>
      <c r="F13850" s="236" t="s">
        <v>1676</v>
      </c>
      <c r="G13850" s="235" t="str">
        <f t="shared" si="216"/>
        <v>1003016</v>
      </c>
      <c r="H13850" s="235" t="s">
        <v>17681</v>
      </c>
      <c r="I13850" s="235" t="s">
        <v>17616</v>
      </c>
    </row>
    <row r="13851" spans="5:9">
      <c r="E13851" s="236" t="s">
        <v>17670</v>
      </c>
      <c r="F13851" s="236" t="s">
        <v>1508</v>
      </c>
      <c r="G13851" s="235" t="str">
        <f t="shared" si="216"/>
        <v>1003017</v>
      </c>
      <c r="H13851" s="235" t="s">
        <v>17680</v>
      </c>
      <c r="I13851" s="235" t="s">
        <v>17679</v>
      </c>
    </row>
    <row r="13852" spans="5:9">
      <c r="E13852" s="236" t="s">
        <v>17670</v>
      </c>
      <c r="F13852" s="236" t="s">
        <v>931</v>
      </c>
      <c r="G13852" s="235" t="str">
        <f t="shared" si="216"/>
        <v>1003018</v>
      </c>
      <c r="H13852" s="235" t="s">
        <v>11460</v>
      </c>
      <c r="I13852" s="235" t="s">
        <v>11459</v>
      </c>
    </row>
    <row r="13853" spans="5:9">
      <c r="E13853" s="236" t="s">
        <v>17670</v>
      </c>
      <c r="F13853" s="236" t="s">
        <v>928</v>
      </c>
      <c r="G13853" s="235" t="str">
        <f t="shared" si="216"/>
        <v>1003019</v>
      </c>
      <c r="H13853" s="235" t="s">
        <v>17678</v>
      </c>
      <c r="I13853" s="235" t="s">
        <v>17677</v>
      </c>
    </row>
    <row r="13854" spans="5:9">
      <c r="E13854" s="236" t="s">
        <v>17670</v>
      </c>
      <c r="F13854" s="236" t="s">
        <v>1071</v>
      </c>
      <c r="G13854" s="235" t="str">
        <f t="shared" si="216"/>
        <v>1003020</v>
      </c>
      <c r="H13854" s="235" t="s">
        <v>17660</v>
      </c>
      <c r="I13854" s="235" t="s">
        <v>17659</v>
      </c>
    </row>
    <row r="13855" spans="5:9">
      <c r="E13855" s="236" t="s">
        <v>17670</v>
      </c>
      <c r="F13855" s="236" t="s">
        <v>1701</v>
      </c>
      <c r="G13855" s="235" t="str">
        <f t="shared" si="216"/>
        <v>1003021</v>
      </c>
      <c r="H13855" s="235" t="s">
        <v>17676</v>
      </c>
      <c r="I13855" s="235" t="s">
        <v>17675</v>
      </c>
    </row>
    <row r="13856" spans="5:9">
      <c r="E13856" s="236" t="s">
        <v>17670</v>
      </c>
      <c r="F13856" s="236" t="s">
        <v>608</v>
      </c>
      <c r="G13856" s="235" t="str">
        <f t="shared" si="216"/>
        <v>1003022</v>
      </c>
      <c r="H13856" s="235" t="s">
        <v>15290</v>
      </c>
      <c r="I13856" s="235" t="s">
        <v>15289</v>
      </c>
    </row>
    <row r="13857" spans="5:9">
      <c r="E13857" s="236" t="s">
        <v>17670</v>
      </c>
      <c r="F13857" s="236" t="s">
        <v>1919</v>
      </c>
      <c r="G13857" s="235" t="str">
        <f t="shared" si="216"/>
        <v>1003023</v>
      </c>
      <c r="H13857" s="235" t="s">
        <v>17674</v>
      </c>
      <c r="I13857" s="235" t="s">
        <v>17673</v>
      </c>
    </row>
    <row r="13858" spans="5:9">
      <c r="E13858" s="236" t="s">
        <v>17670</v>
      </c>
      <c r="F13858" s="236" t="s">
        <v>2126</v>
      </c>
      <c r="G13858" s="235" t="str">
        <f t="shared" si="216"/>
        <v>1003024</v>
      </c>
      <c r="H13858" s="235" t="s">
        <v>17672</v>
      </c>
      <c r="I13858" s="235" t="s">
        <v>17671</v>
      </c>
    </row>
    <row r="13859" spans="5:9">
      <c r="E13859" s="236" t="s">
        <v>17670</v>
      </c>
      <c r="F13859" s="236" t="s">
        <v>1915</v>
      </c>
      <c r="G13859" s="235" t="str">
        <f t="shared" si="216"/>
        <v>1003025</v>
      </c>
      <c r="H13859" s="235" t="s">
        <v>8231</v>
      </c>
      <c r="I13859" s="235" t="s">
        <v>8230</v>
      </c>
    </row>
    <row r="13860" spans="5:9">
      <c r="E13860" s="236" t="s">
        <v>17670</v>
      </c>
      <c r="F13860" s="236" t="s">
        <v>2080</v>
      </c>
      <c r="G13860" s="235" t="str">
        <f t="shared" si="216"/>
        <v>1003026</v>
      </c>
      <c r="H13860" s="235" t="s">
        <v>17075</v>
      </c>
      <c r="I13860" s="235" t="s">
        <v>17074</v>
      </c>
    </row>
    <row r="13861" spans="5:9">
      <c r="E13861" s="236" t="s">
        <v>17670</v>
      </c>
      <c r="F13861" s="236" t="s">
        <v>1960</v>
      </c>
      <c r="G13861" s="235" t="str">
        <f t="shared" si="216"/>
        <v>1003027</v>
      </c>
      <c r="H13861" s="235" t="s">
        <v>17669</v>
      </c>
      <c r="I13861" s="235" t="s">
        <v>17668</v>
      </c>
    </row>
    <row r="13862" spans="5:9">
      <c r="E13862" s="236" t="s">
        <v>17661</v>
      </c>
      <c r="F13862" s="236" t="s">
        <v>1143</v>
      </c>
      <c r="G13862" s="235" t="str">
        <f t="shared" si="216"/>
        <v>1004010</v>
      </c>
      <c r="H13862" s="235" t="s">
        <v>936</v>
      </c>
      <c r="I13862" s="235" t="s">
        <v>935</v>
      </c>
    </row>
    <row r="13863" spans="5:9">
      <c r="E13863" s="236" t="s">
        <v>17661</v>
      </c>
      <c r="F13863" s="236" t="s">
        <v>1511</v>
      </c>
      <c r="G13863" s="235" t="str">
        <f t="shared" si="216"/>
        <v>1004014</v>
      </c>
      <c r="H13863" s="235" t="s">
        <v>10644</v>
      </c>
      <c r="I13863" s="235" t="s">
        <v>10643</v>
      </c>
    </row>
    <row r="13864" spans="5:9">
      <c r="E13864" s="236" t="s">
        <v>17661</v>
      </c>
      <c r="F13864" s="236" t="s">
        <v>1704</v>
      </c>
      <c r="G13864" s="235" t="str">
        <f t="shared" si="216"/>
        <v>1004015</v>
      </c>
      <c r="H13864" s="235" t="s">
        <v>10639</v>
      </c>
      <c r="I13864" s="235" t="s">
        <v>10638</v>
      </c>
    </row>
    <row r="13865" spans="5:9">
      <c r="E13865" s="236" t="s">
        <v>17661</v>
      </c>
      <c r="F13865" s="236" t="s">
        <v>1508</v>
      </c>
      <c r="G13865" s="235" t="str">
        <f t="shared" si="216"/>
        <v>1004017</v>
      </c>
      <c r="H13865" s="235" t="s">
        <v>17667</v>
      </c>
      <c r="I13865" s="235" t="s">
        <v>17666</v>
      </c>
    </row>
    <row r="13866" spans="5:9">
      <c r="E13866" s="236" t="s">
        <v>17661</v>
      </c>
      <c r="F13866" s="236" t="s">
        <v>931</v>
      </c>
      <c r="G13866" s="235" t="str">
        <f t="shared" si="216"/>
        <v>1004018</v>
      </c>
      <c r="H13866" s="235" t="s">
        <v>2548</v>
      </c>
      <c r="I13866" s="235" t="s">
        <v>2547</v>
      </c>
    </row>
    <row r="13867" spans="5:9">
      <c r="E13867" s="236" t="s">
        <v>17661</v>
      </c>
      <c r="F13867" s="236" t="s">
        <v>928</v>
      </c>
      <c r="G13867" s="235" t="str">
        <f t="shared" si="216"/>
        <v>1004019</v>
      </c>
      <c r="H13867" s="235" t="s">
        <v>9256</v>
      </c>
      <c r="I13867" s="235" t="s">
        <v>9255</v>
      </c>
    </row>
    <row r="13868" spans="5:9">
      <c r="E13868" s="236" t="s">
        <v>17661</v>
      </c>
      <c r="F13868" s="236" t="s">
        <v>1071</v>
      </c>
      <c r="G13868" s="235" t="str">
        <f t="shared" si="216"/>
        <v>1004020</v>
      </c>
      <c r="H13868" s="235" t="s">
        <v>17665</v>
      </c>
      <c r="I13868" s="235" t="s">
        <v>17664</v>
      </c>
    </row>
    <row r="13869" spans="5:9">
      <c r="E13869" s="236" t="s">
        <v>17661</v>
      </c>
      <c r="F13869" s="236" t="s">
        <v>1621</v>
      </c>
      <c r="G13869" s="235" t="str">
        <f t="shared" si="216"/>
        <v>1004030</v>
      </c>
      <c r="H13869" s="235" t="s">
        <v>1473</v>
      </c>
      <c r="I13869" s="235" t="s">
        <v>1472</v>
      </c>
    </row>
    <row r="13870" spans="5:9">
      <c r="E13870" s="236" t="s">
        <v>17661</v>
      </c>
      <c r="F13870" s="236" t="s">
        <v>1025</v>
      </c>
      <c r="G13870" s="235" t="str">
        <f t="shared" si="216"/>
        <v>1004040</v>
      </c>
      <c r="H13870" s="235" t="s">
        <v>12529</v>
      </c>
      <c r="I13870" s="235" t="s">
        <v>12528</v>
      </c>
    </row>
    <row r="13871" spans="5:9">
      <c r="E13871" s="236" t="s">
        <v>17661</v>
      </c>
      <c r="F13871" s="236" t="s">
        <v>2549</v>
      </c>
      <c r="G13871" s="235" t="str">
        <f t="shared" si="216"/>
        <v>1004042</v>
      </c>
      <c r="H13871" s="235" t="s">
        <v>10630</v>
      </c>
      <c r="I13871" s="235" t="s">
        <v>10629</v>
      </c>
    </row>
    <row r="13872" spans="5:9">
      <c r="E13872" s="236" t="s">
        <v>17661</v>
      </c>
      <c r="F13872" s="236" t="s">
        <v>2091</v>
      </c>
      <c r="G13872" s="235" t="str">
        <f t="shared" si="216"/>
        <v>1004044</v>
      </c>
      <c r="H13872" s="235" t="s">
        <v>9809</v>
      </c>
      <c r="I13872" s="235" t="s">
        <v>9808</v>
      </c>
    </row>
    <row r="13873" spans="5:9">
      <c r="E13873" s="236" t="s">
        <v>17661</v>
      </c>
      <c r="F13873" s="236" t="s">
        <v>2542</v>
      </c>
      <c r="G13873" s="235" t="str">
        <f t="shared" si="216"/>
        <v>1004045</v>
      </c>
      <c r="H13873" s="235" t="s">
        <v>17663</v>
      </c>
      <c r="I13873" s="235" t="s">
        <v>17662</v>
      </c>
    </row>
    <row r="13874" spans="5:9">
      <c r="E13874" s="236" t="s">
        <v>17661</v>
      </c>
      <c r="F13874" s="236" t="s">
        <v>1620</v>
      </c>
      <c r="G13874" s="235" t="str">
        <f t="shared" si="216"/>
        <v>1004050</v>
      </c>
      <c r="H13874" s="235" t="s">
        <v>10819</v>
      </c>
      <c r="I13874" s="235" t="s">
        <v>10818</v>
      </c>
    </row>
    <row r="13875" spans="5:9">
      <c r="E13875" s="236" t="s">
        <v>17661</v>
      </c>
      <c r="F13875" s="236" t="s">
        <v>2537</v>
      </c>
      <c r="G13875" s="235" t="str">
        <f t="shared" si="216"/>
        <v>1004051</v>
      </c>
      <c r="H13875" s="235" t="s">
        <v>10657</v>
      </c>
      <c r="I13875" s="235" t="s">
        <v>10656</v>
      </c>
    </row>
    <row r="13876" spans="5:9">
      <c r="E13876" s="236" t="s">
        <v>17661</v>
      </c>
      <c r="F13876" s="236" t="s">
        <v>2534</v>
      </c>
      <c r="G13876" s="235" t="str">
        <f t="shared" si="216"/>
        <v>1004052</v>
      </c>
      <c r="H13876" s="235" t="s">
        <v>11460</v>
      </c>
      <c r="I13876" s="235" t="s">
        <v>11459</v>
      </c>
    </row>
    <row r="13877" spans="5:9">
      <c r="E13877" s="236" t="s">
        <v>17661</v>
      </c>
      <c r="F13877" s="236" t="s">
        <v>2531</v>
      </c>
      <c r="G13877" s="235" t="str">
        <f t="shared" si="216"/>
        <v>1004053</v>
      </c>
      <c r="H13877" s="235" t="s">
        <v>10676</v>
      </c>
      <c r="I13877" s="235" t="s">
        <v>10675</v>
      </c>
    </row>
    <row r="13878" spans="5:9">
      <c r="E13878" s="236" t="s">
        <v>17661</v>
      </c>
      <c r="F13878" s="236" t="s">
        <v>4317</v>
      </c>
      <c r="G13878" s="235" t="str">
        <f t="shared" si="216"/>
        <v>1004054</v>
      </c>
      <c r="H13878" s="235" t="s">
        <v>2238</v>
      </c>
      <c r="I13878" s="235" t="s">
        <v>2237</v>
      </c>
    </row>
    <row r="13879" spans="5:9">
      <c r="E13879" s="236" t="s">
        <v>17661</v>
      </c>
      <c r="F13879" s="236" t="s">
        <v>4314</v>
      </c>
      <c r="G13879" s="235" t="str">
        <f t="shared" si="216"/>
        <v>1004055</v>
      </c>
      <c r="H13879" s="235" t="s">
        <v>10678</v>
      </c>
      <c r="I13879" s="235" t="s">
        <v>10677</v>
      </c>
    </row>
    <row r="13880" spans="5:9">
      <c r="E13880" s="236" t="s">
        <v>17661</v>
      </c>
      <c r="F13880" s="236" t="s">
        <v>3651</v>
      </c>
      <c r="G13880" s="235" t="str">
        <f t="shared" si="216"/>
        <v>1004056</v>
      </c>
      <c r="H13880" s="235" t="s">
        <v>10668</v>
      </c>
      <c r="I13880" s="235" t="s">
        <v>10667</v>
      </c>
    </row>
    <row r="13881" spans="5:9">
      <c r="E13881" s="236" t="s">
        <v>17661</v>
      </c>
      <c r="F13881" s="236" t="s">
        <v>4772</v>
      </c>
      <c r="G13881" s="235" t="str">
        <f t="shared" si="216"/>
        <v>1004057</v>
      </c>
      <c r="H13881" s="235" t="s">
        <v>11464</v>
      </c>
      <c r="I13881" s="235" t="s">
        <v>11463</v>
      </c>
    </row>
    <row r="13882" spans="5:9">
      <c r="E13882" s="236" t="s">
        <v>17661</v>
      </c>
      <c r="F13882" s="236" t="s">
        <v>907</v>
      </c>
      <c r="G13882" s="235" t="str">
        <f t="shared" si="216"/>
        <v>1004058</v>
      </c>
      <c r="H13882" s="235" t="s">
        <v>11462</v>
      </c>
      <c r="I13882" s="235" t="s">
        <v>11461</v>
      </c>
    </row>
    <row r="13883" spans="5:9">
      <c r="E13883" s="236" t="s">
        <v>17640</v>
      </c>
      <c r="F13883" s="236" t="s">
        <v>1143</v>
      </c>
      <c r="G13883" s="235" t="str">
        <f t="shared" si="216"/>
        <v>1006010</v>
      </c>
      <c r="H13883" s="235" t="s">
        <v>936</v>
      </c>
      <c r="I13883" s="235" t="s">
        <v>935</v>
      </c>
    </row>
    <row r="13884" spans="5:9">
      <c r="E13884" s="236" t="s">
        <v>17640</v>
      </c>
      <c r="F13884" s="236" t="s">
        <v>1602</v>
      </c>
      <c r="G13884" s="235" t="str">
        <f t="shared" si="216"/>
        <v>1006011</v>
      </c>
      <c r="H13884" s="235" t="s">
        <v>7004</v>
      </c>
      <c r="I13884" s="235" t="s">
        <v>7003</v>
      </c>
    </row>
    <row r="13885" spans="5:9">
      <c r="E13885" s="236" t="s">
        <v>17640</v>
      </c>
      <c r="F13885" s="236" t="s">
        <v>1511</v>
      </c>
      <c r="G13885" s="235" t="str">
        <f t="shared" si="216"/>
        <v>1006014</v>
      </c>
      <c r="H13885" s="235" t="s">
        <v>17660</v>
      </c>
      <c r="I13885" s="235" t="s">
        <v>17659</v>
      </c>
    </row>
    <row r="13886" spans="5:9">
      <c r="E13886" s="236" t="s">
        <v>17640</v>
      </c>
      <c r="F13886" s="236" t="s">
        <v>1704</v>
      </c>
      <c r="G13886" s="235" t="str">
        <f t="shared" si="216"/>
        <v>1006015</v>
      </c>
      <c r="H13886" s="235" t="s">
        <v>9553</v>
      </c>
      <c r="I13886" s="235" t="s">
        <v>9552</v>
      </c>
    </row>
    <row r="13887" spans="5:9">
      <c r="E13887" s="236" t="s">
        <v>17640</v>
      </c>
      <c r="F13887" s="236" t="s">
        <v>1676</v>
      </c>
      <c r="G13887" s="235" t="str">
        <f t="shared" si="216"/>
        <v>1006016</v>
      </c>
      <c r="H13887" s="235" t="s">
        <v>17658</v>
      </c>
      <c r="I13887" s="235" t="s">
        <v>3317</v>
      </c>
    </row>
    <row r="13888" spans="5:9">
      <c r="E13888" s="236" t="s">
        <v>17640</v>
      </c>
      <c r="F13888" s="236" t="s">
        <v>1508</v>
      </c>
      <c r="G13888" s="235" t="str">
        <f t="shared" si="216"/>
        <v>1006017</v>
      </c>
      <c r="H13888" s="235" t="s">
        <v>17657</v>
      </c>
      <c r="I13888" s="235" t="s">
        <v>17656</v>
      </c>
    </row>
    <row r="13889" spans="5:9">
      <c r="E13889" s="236" t="s">
        <v>17640</v>
      </c>
      <c r="F13889" s="236" t="s">
        <v>931</v>
      </c>
      <c r="G13889" s="235" t="str">
        <f t="shared" si="216"/>
        <v>1006018</v>
      </c>
      <c r="H13889" s="235" t="s">
        <v>17655</v>
      </c>
      <c r="I13889" s="235" t="s">
        <v>17654</v>
      </c>
    </row>
    <row r="13890" spans="5:9">
      <c r="E13890" s="236" t="s">
        <v>17640</v>
      </c>
      <c r="F13890" s="236" t="s">
        <v>928</v>
      </c>
      <c r="G13890" s="235" t="str">
        <f t="shared" ref="G13890:G13953" si="217">TEXT(E13890,"0000")&amp;TEXT(F13890,"000")</f>
        <v>1006019</v>
      </c>
      <c r="H13890" s="235" t="s">
        <v>17653</v>
      </c>
      <c r="I13890" s="235" t="s">
        <v>8983</v>
      </c>
    </row>
    <row r="13891" spans="5:9">
      <c r="E13891" s="236" t="s">
        <v>17640</v>
      </c>
      <c r="F13891" s="236" t="s">
        <v>1701</v>
      </c>
      <c r="G13891" s="235" t="str">
        <f t="shared" si="217"/>
        <v>1006021</v>
      </c>
      <c r="H13891" s="235" t="s">
        <v>14291</v>
      </c>
      <c r="I13891" s="235" t="s">
        <v>14290</v>
      </c>
    </row>
    <row r="13892" spans="5:9">
      <c r="E13892" s="236" t="s">
        <v>17640</v>
      </c>
      <c r="F13892" s="236" t="s">
        <v>608</v>
      </c>
      <c r="G13892" s="235" t="str">
        <f t="shared" si="217"/>
        <v>1006022</v>
      </c>
      <c r="H13892" s="235" t="s">
        <v>1680</v>
      </c>
      <c r="I13892" s="235" t="s">
        <v>1679</v>
      </c>
    </row>
    <row r="13893" spans="5:9">
      <c r="E13893" s="236" t="s">
        <v>17640</v>
      </c>
      <c r="F13893" s="236" t="s">
        <v>1919</v>
      </c>
      <c r="G13893" s="235" t="str">
        <f t="shared" si="217"/>
        <v>1006023</v>
      </c>
      <c r="H13893" s="235" t="s">
        <v>4013</v>
      </c>
      <c r="I13893" s="235" t="s">
        <v>4012</v>
      </c>
    </row>
    <row r="13894" spans="5:9">
      <c r="E13894" s="236" t="s">
        <v>17640</v>
      </c>
      <c r="F13894" s="236" t="s">
        <v>2126</v>
      </c>
      <c r="G13894" s="235" t="str">
        <f t="shared" si="217"/>
        <v>1006024</v>
      </c>
      <c r="H13894" s="235" t="s">
        <v>17652</v>
      </c>
      <c r="I13894" s="235" t="s">
        <v>17651</v>
      </c>
    </row>
    <row r="13895" spans="5:9">
      <c r="E13895" s="236" t="s">
        <v>17640</v>
      </c>
      <c r="F13895" s="236" t="s">
        <v>1915</v>
      </c>
      <c r="G13895" s="235" t="str">
        <f t="shared" si="217"/>
        <v>1006025</v>
      </c>
      <c r="H13895" s="235" t="s">
        <v>7882</v>
      </c>
      <c r="I13895" s="235" t="s">
        <v>7881</v>
      </c>
    </row>
    <row r="13896" spans="5:9">
      <c r="E13896" s="236" t="s">
        <v>17640</v>
      </c>
      <c r="F13896" s="236" t="s">
        <v>2080</v>
      </c>
      <c r="G13896" s="235" t="str">
        <f t="shared" si="217"/>
        <v>1006026</v>
      </c>
      <c r="H13896" s="235" t="s">
        <v>9256</v>
      </c>
      <c r="I13896" s="235" t="s">
        <v>9255</v>
      </c>
    </row>
    <row r="13897" spans="5:9">
      <c r="E13897" s="236" t="s">
        <v>17640</v>
      </c>
      <c r="F13897" s="236" t="s">
        <v>1960</v>
      </c>
      <c r="G13897" s="235" t="str">
        <f t="shared" si="217"/>
        <v>1006027</v>
      </c>
      <c r="H13897" s="235" t="s">
        <v>17650</v>
      </c>
      <c r="I13897" s="235" t="s">
        <v>3937</v>
      </c>
    </row>
    <row r="13898" spans="5:9">
      <c r="E13898" s="236" t="s">
        <v>17640</v>
      </c>
      <c r="F13898" s="236" t="s">
        <v>925</v>
      </c>
      <c r="G13898" s="235" t="str">
        <f t="shared" si="217"/>
        <v>1006028</v>
      </c>
      <c r="H13898" s="235" t="s">
        <v>17649</v>
      </c>
      <c r="I13898" s="235" t="s">
        <v>17648</v>
      </c>
    </row>
    <row r="13899" spans="5:9">
      <c r="E13899" s="236" t="s">
        <v>17640</v>
      </c>
      <c r="F13899" s="236" t="s">
        <v>922</v>
      </c>
      <c r="G13899" s="235" t="str">
        <f t="shared" si="217"/>
        <v>1006029</v>
      </c>
      <c r="H13899" s="235" t="s">
        <v>12544</v>
      </c>
      <c r="I13899" s="235" t="s">
        <v>12543</v>
      </c>
    </row>
    <row r="13900" spans="5:9">
      <c r="E13900" s="236" t="s">
        <v>17640</v>
      </c>
      <c r="F13900" s="236" t="s">
        <v>1621</v>
      </c>
      <c r="G13900" s="235" t="str">
        <f t="shared" si="217"/>
        <v>1006030</v>
      </c>
      <c r="H13900" s="235" t="s">
        <v>10819</v>
      </c>
      <c r="I13900" s="235" t="s">
        <v>10818</v>
      </c>
    </row>
    <row r="13901" spans="5:9">
      <c r="E13901" s="236" t="s">
        <v>17640</v>
      </c>
      <c r="F13901" s="236" t="s">
        <v>1599</v>
      </c>
      <c r="G13901" s="235" t="str">
        <f t="shared" si="217"/>
        <v>1006032</v>
      </c>
      <c r="H13901" s="235" t="s">
        <v>11460</v>
      </c>
      <c r="I13901" s="235" t="s">
        <v>11459</v>
      </c>
    </row>
    <row r="13902" spans="5:9">
      <c r="E13902" s="236" t="s">
        <v>17640</v>
      </c>
      <c r="F13902" s="236" t="s">
        <v>1596</v>
      </c>
      <c r="G13902" s="235" t="str">
        <f t="shared" si="217"/>
        <v>1006033</v>
      </c>
      <c r="H13902" s="235" t="s">
        <v>8664</v>
      </c>
      <c r="I13902" s="235" t="s">
        <v>8663</v>
      </c>
    </row>
    <row r="13903" spans="5:9">
      <c r="E13903" s="236" t="s">
        <v>17640</v>
      </c>
      <c r="F13903" s="236" t="s">
        <v>1593</v>
      </c>
      <c r="G13903" s="235" t="str">
        <f t="shared" si="217"/>
        <v>1006034</v>
      </c>
      <c r="H13903" s="235" t="s">
        <v>17647</v>
      </c>
      <c r="I13903" s="235" t="s">
        <v>17646</v>
      </c>
    </row>
    <row r="13904" spans="5:9">
      <c r="E13904" s="236" t="s">
        <v>17640</v>
      </c>
      <c r="F13904" s="236" t="s">
        <v>1028</v>
      </c>
      <c r="G13904" s="235" t="str">
        <f t="shared" si="217"/>
        <v>1006035</v>
      </c>
      <c r="H13904" s="235" t="s">
        <v>4049</v>
      </c>
      <c r="I13904" s="235" t="s">
        <v>4048</v>
      </c>
    </row>
    <row r="13905" spans="5:9">
      <c r="E13905" s="236" t="s">
        <v>17640</v>
      </c>
      <c r="F13905" s="236" t="s">
        <v>1586</v>
      </c>
      <c r="G13905" s="235" t="str">
        <f t="shared" si="217"/>
        <v>1006041</v>
      </c>
      <c r="H13905" s="235" t="s">
        <v>12555</v>
      </c>
      <c r="I13905" s="235" t="s">
        <v>12554</v>
      </c>
    </row>
    <row r="13906" spans="5:9">
      <c r="E13906" s="236" t="s">
        <v>17640</v>
      </c>
      <c r="F13906" s="236" t="s">
        <v>2549</v>
      </c>
      <c r="G13906" s="235" t="str">
        <f t="shared" si="217"/>
        <v>1006042</v>
      </c>
      <c r="H13906" s="235" t="s">
        <v>10701</v>
      </c>
      <c r="I13906" s="235" t="s">
        <v>2143</v>
      </c>
    </row>
    <row r="13907" spans="5:9">
      <c r="E13907" s="236" t="s">
        <v>17640</v>
      </c>
      <c r="F13907" s="236" t="s">
        <v>2095</v>
      </c>
      <c r="G13907" s="235" t="str">
        <f t="shared" si="217"/>
        <v>1006043</v>
      </c>
      <c r="H13907" s="235" t="s">
        <v>17645</v>
      </c>
      <c r="I13907" s="235" t="s">
        <v>17644</v>
      </c>
    </row>
    <row r="13908" spans="5:9">
      <c r="E13908" s="236" t="s">
        <v>17640</v>
      </c>
      <c r="F13908" s="236" t="s">
        <v>2091</v>
      </c>
      <c r="G13908" s="235" t="str">
        <f t="shared" si="217"/>
        <v>1006044</v>
      </c>
      <c r="H13908" s="235" t="s">
        <v>17643</v>
      </c>
      <c r="I13908" s="235" t="s">
        <v>10694</v>
      </c>
    </row>
    <row r="13909" spans="5:9">
      <c r="E13909" s="236" t="s">
        <v>17640</v>
      </c>
      <c r="F13909" s="236" t="s">
        <v>3071</v>
      </c>
      <c r="G13909" s="235" t="str">
        <f t="shared" si="217"/>
        <v>1006047</v>
      </c>
      <c r="H13909" s="235" t="s">
        <v>17642</v>
      </c>
      <c r="I13909" s="235" t="s">
        <v>11442</v>
      </c>
    </row>
    <row r="13910" spans="5:9">
      <c r="E13910" s="236" t="s">
        <v>17640</v>
      </c>
      <c r="F13910" s="236" t="s">
        <v>913</v>
      </c>
      <c r="G13910" s="235" t="str">
        <f t="shared" si="217"/>
        <v>1006048</v>
      </c>
      <c r="H13910" s="235" t="s">
        <v>17641</v>
      </c>
      <c r="I13910" s="235" t="s">
        <v>10795</v>
      </c>
    </row>
    <row r="13911" spans="5:9">
      <c r="E13911" s="236" t="s">
        <v>17640</v>
      </c>
      <c r="F13911" s="236" t="s">
        <v>910</v>
      </c>
      <c r="G13911" s="235" t="str">
        <f t="shared" si="217"/>
        <v>1006049</v>
      </c>
      <c r="H13911" s="235" t="s">
        <v>10684</v>
      </c>
      <c r="I13911" s="235" t="s">
        <v>10683</v>
      </c>
    </row>
    <row r="13912" spans="5:9">
      <c r="E13912" s="236" t="s">
        <v>17640</v>
      </c>
      <c r="F13912" s="236" t="s">
        <v>2537</v>
      </c>
      <c r="G13912" s="235" t="str">
        <f t="shared" si="217"/>
        <v>1006051</v>
      </c>
      <c r="H13912" s="235" t="s">
        <v>10693</v>
      </c>
      <c r="I13912" s="235" t="s">
        <v>10692</v>
      </c>
    </row>
    <row r="13913" spans="5:9">
      <c r="E13913" s="236" t="s">
        <v>17626</v>
      </c>
      <c r="F13913" s="236" t="s">
        <v>937</v>
      </c>
      <c r="G13913" s="235" t="str">
        <f t="shared" si="217"/>
        <v>1008001</v>
      </c>
      <c r="H13913" s="235" t="s">
        <v>936</v>
      </c>
      <c r="I13913" s="235" t="s">
        <v>935</v>
      </c>
    </row>
    <row r="13914" spans="5:9">
      <c r="E13914" s="236" t="s">
        <v>17626</v>
      </c>
      <c r="F13914" s="236" t="s">
        <v>972</v>
      </c>
      <c r="G13914" s="235" t="str">
        <f t="shared" si="217"/>
        <v>1008002</v>
      </c>
      <c r="H13914" s="235" t="s">
        <v>10618</v>
      </c>
      <c r="I13914" s="235" t="s">
        <v>10617</v>
      </c>
    </row>
    <row r="13915" spans="5:9">
      <c r="E13915" s="236" t="s">
        <v>17626</v>
      </c>
      <c r="F13915" s="236" t="s">
        <v>969</v>
      </c>
      <c r="G13915" s="235" t="str">
        <f t="shared" si="217"/>
        <v>1008003</v>
      </c>
      <c r="H13915" s="235" t="s">
        <v>17639</v>
      </c>
      <c r="I13915" s="235" t="s">
        <v>17638</v>
      </c>
    </row>
    <row r="13916" spans="5:9">
      <c r="E13916" s="236" t="s">
        <v>17626</v>
      </c>
      <c r="F13916" s="236" t="s">
        <v>966</v>
      </c>
      <c r="G13916" s="235" t="str">
        <f t="shared" si="217"/>
        <v>1008004</v>
      </c>
      <c r="H13916" s="235" t="s">
        <v>10610</v>
      </c>
      <c r="I13916" s="235" t="s">
        <v>10609</v>
      </c>
    </row>
    <row r="13917" spans="5:9">
      <c r="E13917" s="236" t="s">
        <v>17626</v>
      </c>
      <c r="F13917" s="236" t="s">
        <v>963</v>
      </c>
      <c r="G13917" s="235" t="str">
        <f t="shared" si="217"/>
        <v>1008005</v>
      </c>
      <c r="H13917" s="235" t="s">
        <v>6545</v>
      </c>
      <c r="I13917" s="235" t="s">
        <v>6544</v>
      </c>
    </row>
    <row r="13918" spans="5:9">
      <c r="E13918" s="236" t="s">
        <v>17626</v>
      </c>
      <c r="F13918" s="236" t="s">
        <v>960</v>
      </c>
      <c r="G13918" s="235" t="str">
        <f t="shared" si="217"/>
        <v>1008006</v>
      </c>
      <c r="H13918" s="235" t="s">
        <v>10624</v>
      </c>
      <c r="I13918" s="235" t="s">
        <v>10623</v>
      </c>
    </row>
    <row r="13919" spans="5:9">
      <c r="E13919" s="236" t="s">
        <v>17626</v>
      </c>
      <c r="F13919" s="236" t="s">
        <v>957</v>
      </c>
      <c r="G13919" s="235" t="str">
        <f t="shared" si="217"/>
        <v>1008007</v>
      </c>
      <c r="H13919" s="235" t="s">
        <v>17637</v>
      </c>
      <c r="I13919" s="235" t="s">
        <v>17636</v>
      </c>
    </row>
    <row r="13920" spans="5:9">
      <c r="E13920" s="236" t="s">
        <v>17626</v>
      </c>
      <c r="F13920" s="236" t="s">
        <v>1151</v>
      </c>
      <c r="G13920" s="235" t="str">
        <f t="shared" si="217"/>
        <v>1008009</v>
      </c>
      <c r="H13920" s="235" t="s">
        <v>10615</v>
      </c>
      <c r="I13920" s="235" t="s">
        <v>10614</v>
      </c>
    </row>
    <row r="13921" spans="5:9">
      <c r="E13921" s="236" t="s">
        <v>17626</v>
      </c>
      <c r="F13921" s="236" t="s">
        <v>1143</v>
      </c>
      <c r="G13921" s="235" t="str">
        <f t="shared" si="217"/>
        <v>1008010</v>
      </c>
      <c r="H13921" s="235" t="s">
        <v>17635</v>
      </c>
      <c r="I13921" s="235" t="s">
        <v>17634</v>
      </c>
    </row>
    <row r="13922" spans="5:9">
      <c r="E13922" s="236" t="s">
        <v>17626</v>
      </c>
      <c r="F13922" s="236" t="s">
        <v>1681</v>
      </c>
      <c r="G13922" s="235" t="str">
        <f t="shared" si="217"/>
        <v>1008012</v>
      </c>
      <c r="H13922" s="235" t="s">
        <v>10620</v>
      </c>
      <c r="I13922" s="235" t="s">
        <v>10619</v>
      </c>
    </row>
    <row r="13923" spans="5:9">
      <c r="E13923" s="236" t="s">
        <v>17626</v>
      </c>
      <c r="F13923" s="236" t="s">
        <v>1709</v>
      </c>
      <c r="G13923" s="235" t="str">
        <f t="shared" si="217"/>
        <v>1008013</v>
      </c>
      <c r="H13923" s="235" t="s">
        <v>17633</v>
      </c>
      <c r="I13923" s="235" t="s">
        <v>17632</v>
      </c>
    </row>
    <row r="13924" spans="5:9">
      <c r="E13924" s="236" t="s">
        <v>17626</v>
      </c>
      <c r="F13924" s="236" t="s">
        <v>1511</v>
      </c>
      <c r="G13924" s="235" t="str">
        <f t="shared" si="217"/>
        <v>1008014</v>
      </c>
      <c r="H13924" s="235" t="s">
        <v>10819</v>
      </c>
      <c r="I13924" s="235" t="s">
        <v>10818</v>
      </c>
    </row>
    <row r="13925" spans="5:9">
      <c r="E13925" s="236" t="s">
        <v>17626</v>
      </c>
      <c r="F13925" s="236" t="s">
        <v>1704</v>
      </c>
      <c r="G13925" s="235" t="str">
        <f t="shared" si="217"/>
        <v>1008015</v>
      </c>
      <c r="H13925" s="235" t="s">
        <v>10646</v>
      </c>
      <c r="I13925" s="235" t="s">
        <v>10645</v>
      </c>
    </row>
    <row r="13926" spans="5:9">
      <c r="E13926" s="236" t="s">
        <v>17626</v>
      </c>
      <c r="F13926" s="236" t="s">
        <v>931</v>
      </c>
      <c r="G13926" s="235" t="str">
        <f t="shared" si="217"/>
        <v>1008018</v>
      </c>
      <c r="H13926" s="235" t="s">
        <v>17631</v>
      </c>
      <c r="I13926" s="235" t="s">
        <v>8262</v>
      </c>
    </row>
    <row r="13927" spans="5:9">
      <c r="E13927" s="236" t="s">
        <v>17626</v>
      </c>
      <c r="F13927" s="236" t="s">
        <v>928</v>
      </c>
      <c r="G13927" s="235" t="str">
        <f t="shared" si="217"/>
        <v>1008019</v>
      </c>
      <c r="H13927" s="235" t="s">
        <v>17630</v>
      </c>
      <c r="I13927" s="235" t="s">
        <v>17629</v>
      </c>
    </row>
    <row r="13928" spans="5:9">
      <c r="E13928" s="236" t="s">
        <v>17626</v>
      </c>
      <c r="F13928" s="236" t="s">
        <v>1071</v>
      </c>
      <c r="G13928" s="235" t="str">
        <f t="shared" si="217"/>
        <v>1008020</v>
      </c>
      <c r="H13928" s="235" t="s">
        <v>10664</v>
      </c>
      <c r="I13928" s="235" t="s">
        <v>10663</v>
      </c>
    </row>
    <row r="13929" spans="5:9">
      <c r="E13929" s="236" t="s">
        <v>17626</v>
      </c>
      <c r="F13929" s="236" t="s">
        <v>1701</v>
      </c>
      <c r="G13929" s="235" t="str">
        <f t="shared" si="217"/>
        <v>1008021</v>
      </c>
      <c r="H13929" s="235" t="s">
        <v>2238</v>
      </c>
      <c r="I13929" s="235" t="s">
        <v>2237</v>
      </c>
    </row>
    <row r="13930" spans="5:9">
      <c r="E13930" s="236" t="s">
        <v>17626</v>
      </c>
      <c r="F13930" s="236" t="s">
        <v>608</v>
      </c>
      <c r="G13930" s="235" t="str">
        <f t="shared" si="217"/>
        <v>1008022</v>
      </c>
      <c r="H13930" s="235" t="s">
        <v>10661</v>
      </c>
      <c r="I13930" s="235" t="s">
        <v>10660</v>
      </c>
    </row>
    <row r="13931" spans="5:9">
      <c r="E13931" s="236" t="s">
        <v>17626</v>
      </c>
      <c r="F13931" s="236" t="s">
        <v>1919</v>
      </c>
      <c r="G13931" s="235" t="str">
        <f t="shared" si="217"/>
        <v>1008023</v>
      </c>
      <c r="H13931" s="235" t="s">
        <v>10655</v>
      </c>
      <c r="I13931" s="235" t="s">
        <v>10654</v>
      </c>
    </row>
    <row r="13932" spans="5:9">
      <c r="E13932" s="236" t="s">
        <v>17626</v>
      </c>
      <c r="F13932" s="236" t="s">
        <v>2126</v>
      </c>
      <c r="G13932" s="235" t="str">
        <f t="shared" si="217"/>
        <v>1008024</v>
      </c>
      <c r="H13932" s="235" t="s">
        <v>17628</v>
      </c>
      <c r="I13932" s="235" t="s">
        <v>17627</v>
      </c>
    </row>
    <row r="13933" spans="5:9">
      <c r="E13933" s="236" t="s">
        <v>17626</v>
      </c>
      <c r="F13933" s="236" t="s">
        <v>2080</v>
      </c>
      <c r="G13933" s="235" t="str">
        <f t="shared" si="217"/>
        <v>1008026</v>
      </c>
      <c r="H13933" s="235" t="s">
        <v>12563</v>
      </c>
      <c r="I13933" s="235" t="s">
        <v>12562</v>
      </c>
    </row>
    <row r="13934" spans="5:9">
      <c r="E13934" s="236" t="s">
        <v>17626</v>
      </c>
      <c r="F13934" s="236" t="s">
        <v>1960</v>
      </c>
      <c r="G13934" s="235" t="str">
        <f t="shared" si="217"/>
        <v>1008027</v>
      </c>
      <c r="H13934" s="235" t="s">
        <v>8664</v>
      </c>
      <c r="I13934" s="235" t="s">
        <v>8663</v>
      </c>
    </row>
    <row r="13935" spans="5:9">
      <c r="E13935" s="236" t="s">
        <v>17626</v>
      </c>
      <c r="F13935" s="236" t="s">
        <v>925</v>
      </c>
      <c r="G13935" s="235" t="str">
        <f t="shared" si="217"/>
        <v>1008028</v>
      </c>
      <c r="H13935" s="235" t="s">
        <v>17625</v>
      </c>
      <c r="I13935" s="235" t="s">
        <v>17624</v>
      </c>
    </row>
    <row r="13936" spans="5:9">
      <c r="E13936" s="236" t="s">
        <v>17615</v>
      </c>
      <c r="F13936" s="236" t="s">
        <v>937</v>
      </c>
      <c r="G13936" s="235" t="str">
        <f t="shared" si="217"/>
        <v>1009001</v>
      </c>
      <c r="H13936" s="235" t="s">
        <v>936</v>
      </c>
      <c r="I13936" s="235" t="s">
        <v>935</v>
      </c>
    </row>
    <row r="13937" spans="5:9">
      <c r="E13937" s="236" t="s">
        <v>17615</v>
      </c>
      <c r="F13937" s="236" t="s">
        <v>972</v>
      </c>
      <c r="G13937" s="235" t="str">
        <f t="shared" si="217"/>
        <v>1009002</v>
      </c>
      <c r="H13937" s="235" t="s">
        <v>17623</v>
      </c>
      <c r="I13937" s="235" t="s">
        <v>17622</v>
      </c>
    </row>
    <row r="13938" spans="5:9">
      <c r="E13938" s="236" t="s">
        <v>17615</v>
      </c>
      <c r="F13938" s="236" t="s">
        <v>966</v>
      </c>
      <c r="G13938" s="235" t="str">
        <f t="shared" si="217"/>
        <v>1009004</v>
      </c>
      <c r="H13938" s="235" t="s">
        <v>17621</v>
      </c>
      <c r="I13938" s="235" t="s">
        <v>17620</v>
      </c>
    </row>
    <row r="13939" spans="5:9">
      <c r="E13939" s="236" t="s">
        <v>17615</v>
      </c>
      <c r="F13939" s="236" t="s">
        <v>960</v>
      </c>
      <c r="G13939" s="235" t="str">
        <f t="shared" si="217"/>
        <v>1009006</v>
      </c>
      <c r="H13939" s="235" t="s">
        <v>17619</v>
      </c>
      <c r="I13939" s="235" t="s">
        <v>17618</v>
      </c>
    </row>
    <row r="13940" spans="5:9">
      <c r="E13940" s="236" t="s">
        <v>17615</v>
      </c>
      <c r="F13940" s="236" t="s">
        <v>1143</v>
      </c>
      <c r="G13940" s="235" t="str">
        <f t="shared" si="217"/>
        <v>1009010</v>
      </c>
      <c r="H13940" s="235" t="s">
        <v>11454</v>
      </c>
      <c r="I13940" s="235" t="s">
        <v>11453</v>
      </c>
    </row>
    <row r="13941" spans="5:9">
      <c r="E13941" s="236" t="s">
        <v>17615</v>
      </c>
      <c r="F13941" s="236" t="s">
        <v>1602</v>
      </c>
      <c r="G13941" s="235" t="str">
        <f t="shared" si="217"/>
        <v>1009011</v>
      </c>
      <c r="H13941" s="235" t="s">
        <v>17617</v>
      </c>
      <c r="I13941" s="235" t="s">
        <v>17616</v>
      </c>
    </row>
    <row r="13942" spans="5:9">
      <c r="E13942" s="236" t="s">
        <v>17615</v>
      </c>
      <c r="F13942" s="236" t="s">
        <v>1676</v>
      </c>
      <c r="G13942" s="235" t="str">
        <f t="shared" si="217"/>
        <v>1009016</v>
      </c>
      <c r="H13942" s="235" t="s">
        <v>15024</v>
      </c>
      <c r="I13942" s="235" t="s">
        <v>15023</v>
      </c>
    </row>
    <row r="13943" spans="5:9">
      <c r="E13943" s="236" t="s">
        <v>17612</v>
      </c>
      <c r="F13943" s="236" t="s">
        <v>937</v>
      </c>
      <c r="G13943" s="235" t="str">
        <f t="shared" si="217"/>
        <v>1010001</v>
      </c>
      <c r="H13943" s="235" t="s">
        <v>936</v>
      </c>
      <c r="I13943" s="235" t="s">
        <v>935</v>
      </c>
    </row>
    <row r="13944" spans="5:9">
      <c r="E13944" s="236" t="s">
        <v>17612</v>
      </c>
      <c r="F13944" s="236" t="s">
        <v>972</v>
      </c>
      <c r="G13944" s="235" t="str">
        <f t="shared" si="217"/>
        <v>1010002</v>
      </c>
      <c r="H13944" s="235" t="s">
        <v>10608</v>
      </c>
      <c r="I13944" s="235" t="s">
        <v>10607</v>
      </c>
    </row>
    <row r="13945" spans="5:9">
      <c r="E13945" s="236" t="s">
        <v>17612</v>
      </c>
      <c r="F13945" s="236" t="s">
        <v>969</v>
      </c>
      <c r="G13945" s="235" t="str">
        <f t="shared" si="217"/>
        <v>1010003</v>
      </c>
      <c r="H13945" s="235" t="s">
        <v>9336</v>
      </c>
      <c r="I13945" s="235" t="s">
        <v>9335</v>
      </c>
    </row>
    <row r="13946" spans="5:9">
      <c r="E13946" s="236" t="s">
        <v>17612</v>
      </c>
      <c r="F13946" s="236" t="s">
        <v>966</v>
      </c>
      <c r="G13946" s="235" t="str">
        <f t="shared" si="217"/>
        <v>1010004</v>
      </c>
      <c r="H13946" s="235" t="s">
        <v>10602</v>
      </c>
      <c r="I13946" s="235" t="s">
        <v>10601</v>
      </c>
    </row>
    <row r="13947" spans="5:9">
      <c r="E13947" s="236" t="s">
        <v>17612</v>
      </c>
      <c r="F13947" s="236" t="s">
        <v>963</v>
      </c>
      <c r="G13947" s="235" t="str">
        <f t="shared" si="217"/>
        <v>1010005</v>
      </c>
      <c r="H13947" s="235" t="s">
        <v>10593</v>
      </c>
      <c r="I13947" s="235" t="s">
        <v>10592</v>
      </c>
    </row>
    <row r="13948" spans="5:9">
      <c r="E13948" s="236" t="s">
        <v>17612</v>
      </c>
      <c r="F13948" s="236" t="s">
        <v>957</v>
      </c>
      <c r="G13948" s="235" t="str">
        <f t="shared" si="217"/>
        <v>1010007</v>
      </c>
      <c r="H13948" s="235" t="s">
        <v>17614</v>
      </c>
      <c r="I13948" s="235" t="s">
        <v>17613</v>
      </c>
    </row>
    <row r="13949" spans="5:9">
      <c r="E13949" s="236" t="s">
        <v>17612</v>
      </c>
      <c r="F13949" s="236" t="s">
        <v>934</v>
      </c>
      <c r="G13949" s="235" t="str">
        <f t="shared" si="217"/>
        <v>1010008</v>
      </c>
      <c r="H13949" s="235" t="s">
        <v>10598</v>
      </c>
      <c r="I13949" s="235" t="s">
        <v>10597</v>
      </c>
    </row>
    <row r="13950" spans="5:9">
      <c r="E13950" s="236" t="s">
        <v>17612</v>
      </c>
      <c r="F13950" s="236" t="s">
        <v>1151</v>
      </c>
      <c r="G13950" s="235" t="str">
        <f t="shared" si="217"/>
        <v>1010009</v>
      </c>
      <c r="H13950" s="235" t="s">
        <v>10596</v>
      </c>
      <c r="I13950" s="235" t="s">
        <v>10595</v>
      </c>
    </row>
    <row r="13951" spans="5:9">
      <c r="E13951" s="236" t="s">
        <v>17612</v>
      </c>
      <c r="F13951" s="236" t="s">
        <v>1143</v>
      </c>
      <c r="G13951" s="235" t="str">
        <f t="shared" si="217"/>
        <v>1010010</v>
      </c>
      <c r="H13951" s="235" t="s">
        <v>10564</v>
      </c>
      <c r="I13951" s="235" t="s">
        <v>10563</v>
      </c>
    </row>
    <row r="13952" spans="5:9">
      <c r="E13952" s="236" t="s">
        <v>17612</v>
      </c>
      <c r="F13952" s="236" t="s">
        <v>1602</v>
      </c>
      <c r="G13952" s="235" t="str">
        <f t="shared" si="217"/>
        <v>1010011</v>
      </c>
      <c r="H13952" s="235" t="s">
        <v>9380</v>
      </c>
      <c r="I13952" s="235" t="s">
        <v>11444</v>
      </c>
    </row>
    <row r="13953" spans="5:9">
      <c r="E13953" s="236" t="s">
        <v>17612</v>
      </c>
      <c r="F13953" s="236" t="s">
        <v>1681</v>
      </c>
      <c r="G13953" s="235" t="str">
        <f t="shared" si="217"/>
        <v>1010012</v>
      </c>
      <c r="H13953" s="235" t="s">
        <v>1680</v>
      </c>
      <c r="I13953" s="235" t="s">
        <v>1679</v>
      </c>
    </row>
    <row r="13954" spans="5:9">
      <c r="E13954" s="236" t="s">
        <v>17612</v>
      </c>
      <c r="F13954" s="236" t="s">
        <v>1709</v>
      </c>
      <c r="G13954" s="235" t="str">
        <f t="shared" ref="G13954:G14017" si="218">TEXT(E13954,"0000")&amp;TEXT(F13954,"000")</f>
        <v>1010013</v>
      </c>
      <c r="H13954" s="235" t="s">
        <v>17527</v>
      </c>
      <c r="I13954" s="235" t="s">
        <v>17526</v>
      </c>
    </row>
    <row r="13955" spans="5:9">
      <c r="E13955" s="236" t="s">
        <v>17612</v>
      </c>
      <c r="F13955" s="236" t="s">
        <v>1511</v>
      </c>
      <c r="G13955" s="235" t="str">
        <f t="shared" si="218"/>
        <v>1010014</v>
      </c>
      <c r="H13955" s="235" t="s">
        <v>10819</v>
      </c>
      <c r="I13955" s="235" t="s">
        <v>10818</v>
      </c>
    </row>
    <row r="13956" spans="5:9">
      <c r="E13956" s="236" t="s">
        <v>17612</v>
      </c>
      <c r="F13956" s="236" t="s">
        <v>1704</v>
      </c>
      <c r="G13956" s="235" t="str">
        <f t="shared" si="218"/>
        <v>1010015</v>
      </c>
      <c r="H13956" s="235" t="s">
        <v>2894</v>
      </c>
      <c r="I13956" s="235" t="s">
        <v>17611</v>
      </c>
    </row>
    <row r="13957" spans="5:9">
      <c r="E13957" s="236" t="s">
        <v>17606</v>
      </c>
      <c r="F13957" s="236" t="s">
        <v>937</v>
      </c>
      <c r="G13957" s="235" t="str">
        <f t="shared" si="218"/>
        <v>1011001</v>
      </c>
      <c r="H13957" s="235" t="s">
        <v>10986</v>
      </c>
      <c r="I13957" s="235" t="s">
        <v>935</v>
      </c>
    </row>
    <row r="13958" spans="5:9">
      <c r="E13958" s="236" t="s">
        <v>17606</v>
      </c>
      <c r="F13958" s="236" t="s">
        <v>972</v>
      </c>
      <c r="G13958" s="235" t="str">
        <f t="shared" si="218"/>
        <v>1011002</v>
      </c>
      <c r="H13958" s="235" t="s">
        <v>11441</v>
      </c>
      <c r="I13958" s="235" t="s">
        <v>10793</v>
      </c>
    </row>
    <row r="13959" spans="5:9">
      <c r="E13959" s="236" t="s">
        <v>17606</v>
      </c>
      <c r="F13959" s="236" t="s">
        <v>969</v>
      </c>
      <c r="G13959" s="235" t="str">
        <f t="shared" si="218"/>
        <v>1011003</v>
      </c>
      <c r="H13959" s="235" t="s">
        <v>13304</v>
      </c>
      <c r="I13959" s="235" t="s">
        <v>13303</v>
      </c>
    </row>
    <row r="13960" spans="5:9">
      <c r="E13960" s="236" t="s">
        <v>17606</v>
      </c>
      <c r="F13960" s="236" t="s">
        <v>966</v>
      </c>
      <c r="G13960" s="235" t="str">
        <f t="shared" si="218"/>
        <v>1011004</v>
      </c>
      <c r="H13960" s="235" t="s">
        <v>17610</v>
      </c>
      <c r="I13960" s="235" t="s">
        <v>17609</v>
      </c>
    </row>
    <row r="13961" spans="5:9">
      <c r="E13961" s="236" t="s">
        <v>17606</v>
      </c>
      <c r="F13961" s="236" t="s">
        <v>963</v>
      </c>
      <c r="G13961" s="235" t="str">
        <f t="shared" si="218"/>
        <v>1011005</v>
      </c>
      <c r="H13961" s="235" t="s">
        <v>17608</v>
      </c>
      <c r="I13961" s="235" t="s">
        <v>17607</v>
      </c>
    </row>
    <row r="13962" spans="5:9">
      <c r="E13962" s="236" t="s">
        <v>17606</v>
      </c>
      <c r="F13962" s="236" t="s">
        <v>960</v>
      </c>
      <c r="G13962" s="235" t="str">
        <f t="shared" si="218"/>
        <v>1011006</v>
      </c>
      <c r="H13962" s="235" t="s">
        <v>17481</v>
      </c>
      <c r="I13962" s="235" t="s">
        <v>17480</v>
      </c>
    </row>
    <row r="13963" spans="5:9">
      <c r="E13963" s="236" t="s">
        <v>17606</v>
      </c>
      <c r="F13963" s="236" t="s">
        <v>1151</v>
      </c>
      <c r="G13963" s="235" t="str">
        <f t="shared" si="218"/>
        <v>1011009</v>
      </c>
      <c r="H13963" s="235" t="s">
        <v>11678</v>
      </c>
      <c r="I13963" s="235" t="s">
        <v>11677</v>
      </c>
    </row>
    <row r="13964" spans="5:9">
      <c r="E13964" s="236" t="s">
        <v>17606</v>
      </c>
      <c r="F13964" s="236" t="s">
        <v>1602</v>
      </c>
      <c r="G13964" s="235" t="str">
        <f t="shared" si="218"/>
        <v>1011011</v>
      </c>
      <c r="H13964" s="235" t="s">
        <v>10819</v>
      </c>
      <c r="I13964" s="235" t="s">
        <v>10818</v>
      </c>
    </row>
    <row r="13965" spans="5:9">
      <c r="E13965" s="236" t="s">
        <v>17597</v>
      </c>
      <c r="F13965" s="236" t="s">
        <v>937</v>
      </c>
      <c r="G13965" s="235" t="str">
        <f t="shared" si="218"/>
        <v>1013001</v>
      </c>
      <c r="H13965" s="235" t="s">
        <v>10986</v>
      </c>
      <c r="I13965" s="235" t="s">
        <v>935</v>
      </c>
    </row>
    <row r="13966" spans="5:9">
      <c r="E13966" s="236" t="s">
        <v>17597</v>
      </c>
      <c r="F13966" s="236" t="s">
        <v>969</v>
      </c>
      <c r="G13966" s="235" t="str">
        <f t="shared" si="218"/>
        <v>1013003</v>
      </c>
      <c r="H13966" s="235" t="s">
        <v>17605</v>
      </c>
      <c r="I13966" s="235" t="s">
        <v>17604</v>
      </c>
    </row>
    <row r="13967" spans="5:9">
      <c r="E13967" s="236" t="s">
        <v>17597</v>
      </c>
      <c r="F13967" s="236" t="s">
        <v>963</v>
      </c>
      <c r="G13967" s="235" t="str">
        <f t="shared" si="218"/>
        <v>1013005</v>
      </c>
      <c r="H13967" s="235" t="s">
        <v>1795</v>
      </c>
      <c r="I13967" s="235" t="s">
        <v>1794</v>
      </c>
    </row>
    <row r="13968" spans="5:9">
      <c r="E13968" s="236" t="s">
        <v>17597</v>
      </c>
      <c r="F13968" s="236" t="s">
        <v>960</v>
      </c>
      <c r="G13968" s="235" t="str">
        <f t="shared" si="218"/>
        <v>1013006</v>
      </c>
      <c r="H13968" s="235" t="s">
        <v>4478</v>
      </c>
      <c r="I13968" s="235" t="s">
        <v>4477</v>
      </c>
    </row>
    <row r="13969" spans="5:9">
      <c r="E13969" s="236" t="s">
        <v>17597</v>
      </c>
      <c r="F13969" s="236" t="s">
        <v>957</v>
      </c>
      <c r="G13969" s="235" t="str">
        <f t="shared" si="218"/>
        <v>1013007</v>
      </c>
      <c r="H13969" s="235" t="s">
        <v>17603</v>
      </c>
      <c r="I13969" s="235" t="s">
        <v>17602</v>
      </c>
    </row>
    <row r="13970" spans="5:9">
      <c r="E13970" s="236" t="s">
        <v>17597</v>
      </c>
      <c r="F13970" s="236" t="s">
        <v>1602</v>
      </c>
      <c r="G13970" s="235" t="str">
        <f t="shared" si="218"/>
        <v>1013011</v>
      </c>
      <c r="H13970" s="235" t="s">
        <v>1157</v>
      </c>
      <c r="I13970" s="235" t="s">
        <v>1156</v>
      </c>
    </row>
    <row r="13971" spans="5:9">
      <c r="E13971" s="236" t="s">
        <v>17597</v>
      </c>
      <c r="F13971" s="236" t="s">
        <v>1681</v>
      </c>
      <c r="G13971" s="235" t="str">
        <f t="shared" si="218"/>
        <v>1013012</v>
      </c>
      <c r="H13971" s="235" t="s">
        <v>17601</v>
      </c>
      <c r="I13971" s="235" t="s">
        <v>17600</v>
      </c>
    </row>
    <row r="13972" spans="5:9">
      <c r="E13972" s="236" t="s">
        <v>17597</v>
      </c>
      <c r="F13972" s="236" t="s">
        <v>1709</v>
      </c>
      <c r="G13972" s="235" t="str">
        <f t="shared" si="218"/>
        <v>1013013</v>
      </c>
      <c r="H13972" s="235" t="s">
        <v>7919</v>
      </c>
      <c r="I13972" s="235" t="s">
        <v>7918</v>
      </c>
    </row>
    <row r="13973" spans="5:9">
      <c r="E13973" s="236" t="s">
        <v>17597</v>
      </c>
      <c r="F13973" s="236" t="s">
        <v>1511</v>
      </c>
      <c r="G13973" s="235" t="str">
        <f t="shared" si="218"/>
        <v>1013014</v>
      </c>
      <c r="H13973" s="235" t="s">
        <v>10722</v>
      </c>
      <c r="I13973" s="235" t="s">
        <v>10721</v>
      </c>
    </row>
    <row r="13974" spans="5:9">
      <c r="E13974" s="236" t="s">
        <v>17597</v>
      </c>
      <c r="F13974" s="236" t="s">
        <v>1704</v>
      </c>
      <c r="G13974" s="235" t="str">
        <f t="shared" si="218"/>
        <v>1013015</v>
      </c>
      <c r="H13974" s="235" t="s">
        <v>17599</v>
      </c>
      <c r="I13974" s="235" t="s">
        <v>17598</v>
      </c>
    </row>
    <row r="13975" spans="5:9">
      <c r="E13975" s="236" t="s">
        <v>17597</v>
      </c>
      <c r="F13975" s="236" t="s">
        <v>1676</v>
      </c>
      <c r="G13975" s="235" t="str">
        <f t="shared" si="218"/>
        <v>1013016</v>
      </c>
      <c r="H13975" s="235" t="s">
        <v>10819</v>
      </c>
      <c r="I13975" s="235" t="s">
        <v>10818</v>
      </c>
    </row>
    <row r="13976" spans="5:9">
      <c r="E13976" s="236" t="s">
        <v>17580</v>
      </c>
      <c r="F13976" s="236" t="s">
        <v>937</v>
      </c>
      <c r="G13976" s="235" t="str">
        <f t="shared" si="218"/>
        <v>1014001</v>
      </c>
      <c r="H13976" s="235" t="s">
        <v>936</v>
      </c>
      <c r="I13976" s="235" t="s">
        <v>935</v>
      </c>
    </row>
    <row r="13977" spans="5:9">
      <c r="E13977" s="236" t="s">
        <v>17580</v>
      </c>
      <c r="F13977" s="236" t="s">
        <v>972</v>
      </c>
      <c r="G13977" s="235" t="str">
        <f t="shared" si="218"/>
        <v>1014002</v>
      </c>
      <c r="H13977" s="235" t="s">
        <v>17596</v>
      </c>
      <c r="I13977" s="235" t="s">
        <v>17595</v>
      </c>
    </row>
    <row r="13978" spans="5:9">
      <c r="E13978" s="236" t="s">
        <v>17580</v>
      </c>
      <c r="F13978" s="236" t="s">
        <v>969</v>
      </c>
      <c r="G13978" s="235" t="str">
        <f t="shared" si="218"/>
        <v>1014003</v>
      </c>
      <c r="H13978" s="235" t="s">
        <v>17594</v>
      </c>
      <c r="I13978" s="235" t="s">
        <v>17593</v>
      </c>
    </row>
    <row r="13979" spans="5:9">
      <c r="E13979" s="236" t="s">
        <v>17580</v>
      </c>
      <c r="F13979" s="236" t="s">
        <v>966</v>
      </c>
      <c r="G13979" s="235" t="str">
        <f t="shared" si="218"/>
        <v>1014004</v>
      </c>
      <c r="H13979" s="235" t="s">
        <v>17592</v>
      </c>
      <c r="I13979" s="235" t="s">
        <v>17591</v>
      </c>
    </row>
    <row r="13980" spans="5:9">
      <c r="E13980" s="236" t="s">
        <v>17580</v>
      </c>
      <c r="F13980" s="236" t="s">
        <v>963</v>
      </c>
      <c r="G13980" s="235" t="str">
        <f t="shared" si="218"/>
        <v>1014005</v>
      </c>
      <c r="H13980" s="235" t="s">
        <v>10728</v>
      </c>
      <c r="I13980" s="235" t="s">
        <v>10727</v>
      </c>
    </row>
    <row r="13981" spans="5:9">
      <c r="E13981" s="236" t="s">
        <v>17580</v>
      </c>
      <c r="F13981" s="236" t="s">
        <v>960</v>
      </c>
      <c r="G13981" s="235" t="str">
        <f t="shared" si="218"/>
        <v>1014006</v>
      </c>
      <c r="H13981" s="235" t="s">
        <v>2101</v>
      </c>
      <c r="I13981" s="235" t="s">
        <v>2100</v>
      </c>
    </row>
    <row r="13982" spans="5:9">
      <c r="E13982" s="236" t="s">
        <v>17580</v>
      </c>
      <c r="F13982" s="236" t="s">
        <v>957</v>
      </c>
      <c r="G13982" s="235" t="str">
        <f t="shared" si="218"/>
        <v>1014007</v>
      </c>
      <c r="H13982" s="235" t="s">
        <v>17590</v>
      </c>
      <c r="I13982" s="235" t="s">
        <v>17589</v>
      </c>
    </row>
    <row r="13983" spans="5:9">
      <c r="E13983" s="236" t="s">
        <v>17580</v>
      </c>
      <c r="F13983" s="236" t="s">
        <v>1151</v>
      </c>
      <c r="G13983" s="235" t="str">
        <f t="shared" si="218"/>
        <v>1014009</v>
      </c>
      <c r="H13983" s="235" t="s">
        <v>1157</v>
      </c>
      <c r="I13983" s="235" t="s">
        <v>1156</v>
      </c>
    </row>
    <row r="13984" spans="5:9">
      <c r="E13984" s="236" t="s">
        <v>17580</v>
      </c>
      <c r="F13984" s="236" t="s">
        <v>1143</v>
      </c>
      <c r="G13984" s="235" t="str">
        <f t="shared" si="218"/>
        <v>1014010</v>
      </c>
      <c r="H13984" s="235" t="s">
        <v>2994</v>
      </c>
      <c r="I13984" s="235" t="s">
        <v>17588</v>
      </c>
    </row>
    <row r="13985" spans="5:9">
      <c r="E13985" s="236" t="s">
        <v>17580</v>
      </c>
      <c r="F13985" s="236" t="s">
        <v>1602</v>
      </c>
      <c r="G13985" s="235" t="str">
        <f t="shared" si="218"/>
        <v>1014011</v>
      </c>
      <c r="H13985" s="235" t="s">
        <v>10720</v>
      </c>
      <c r="I13985" s="235" t="s">
        <v>10719</v>
      </c>
    </row>
    <row r="13986" spans="5:9">
      <c r="E13986" s="236" t="s">
        <v>17580</v>
      </c>
      <c r="F13986" s="236" t="s">
        <v>1701</v>
      </c>
      <c r="G13986" s="235" t="str">
        <f t="shared" si="218"/>
        <v>1014021</v>
      </c>
      <c r="H13986" s="235" t="s">
        <v>17587</v>
      </c>
      <c r="I13986" s="235" t="s">
        <v>17586</v>
      </c>
    </row>
    <row r="13987" spans="5:9">
      <c r="E13987" s="236" t="s">
        <v>17580</v>
      </c>
      <c r="F13987" s="236" t="s">
        <v>1919</v>
      </c>
      <c r="G13987" s="235" t="str">
        <f t="shared" si="218"/>
        <v>1014023</v>
      </c>
      <c r="H13987" s="235" t="s">
        <v>17585</v>
      </c>
      <c r="I13987" s="235" t="s">
        <v>9753</v>
      </c>
    </row>
    <row r="13988" spans="5:9">
      <c r="E13988" s="236" t="s">
        <v>17580</v>
      </c>
      <c r="F13988" s="236" t="s">
        <v>1960</v>
      </c>
      <c r="G13988" s="235" t="str">
        <f t="shared" si="218"/>
        <v>1014027</v>
      </c>
      <c r="H13988" s="235" t="s">
        <v>7919</v>
      </c>
      <c r="I13988" s="235" t="s">
        <v>7918</v>
      </c>
    </row>
    <row r="13989" spans="5:9">
      <c r="E13989" s="236" t="s">
        <v>17580</v>
      </c>
      <c r="F13989" s="236" t="s">
        <v>925</v>
      </c>
      <c r="G13989" s="235" t="str">
        <f t="shared" si="218"/>
        <v>1014028</v>
      </c>
      <c r="H13989" s="235" t="s">
        <v>4718</v>
      </c>
      <c r="I13989" s="235" t="s">
        <v>12532</v>
      </c>
    </row>
    <row r="13990" spans="5:9">
      <c r="E13990" s="236" t="s">
        <v>17580</v>
      </c>
      <c r="F13990" s="236" t="s">
        <v>922</v>
      </c>
      <c r="G13990" s="235" t="str">
        <f t="shared" si="218"/>
        <v>1014029</v>
      </c>
      <c r="H13990" s="235" t="s">
        <v>12531</v>
      </c>
      <c r="I13990" s="235" t="s">
        <v>8218</v>
      </c>
    </row>
    <row r="13991" spans="5:9">
      <c r="E13991" s="236" t="s">
        <v>17580</v>
      </c>
      <c r="F13991" s="236" t="s">
        <v>1621</v>
      </c>
      <c r="G13991" s="235" t="str">
        <f t="shared" si="218"/>
        <v>1014030</v>
      </c>
      <c r="H13991" s="235" t="s">
        <v>10736</v>
      </c>
      <c r="I13991" s="235" t="s">
        <v>10735</v>
      </c>
    </row>
    <row r="13992" spans="5:9">
      <c r="E13992" s="236" t="s">
        <v>17580</v>
      </c>
      <c r="F13992" s="236" t="s">
        <v>2121</v>
      </c>
      <c r="G13992" s="235" t="str">
        <f t="shared" si="218"/>
        <v>1014031</v>
      </c>
      <c r="H13992" s="235" t="s">
        <v>17584</v>
      </c>
      <c r="I13992" s="235" t="s">
        <v>17583</v>
      </c>
    </row>
    <row r="13993" spans="5:9">
      <c r="E13993" s="236" t="s">
        <v>17580</v>
      </c>
      <c r="F13993" s="236" t="s">
        <v>1599</v>
      </c>
      <c r="G13993" s="235" t="str">
        <f t="shared" si="218"/>
        <v>1014032</v>
      </c>
      <c r="H13993" s="235" t="s">
        <v>10724</v>
      </c>
      <c r="I13993" s="235" t="s">
        <v>10723</v>
      </c>
    </row>
    <row r="13994" spans="5:9">
      <c r="E13994" s="236" t="s">
        <v>17580</v>
      </c>
      <c r="F13994" s="236" t="s">
        <v>1593</v>
      </c>
      <c r="G13994" s="235" t="str">
        <f t="shared" si="218"/>
        <v>1014034</v>
      </c>
      <c r="H13994" s="235" t="s">
        <v>17582</v>
      </c>
      <c r="I13994" s="235" t="s">
        <v>17581</v>
      </c>
    </row>
    <row r="13995" spans="5:9">
      <c r="E13995" s="236" t="s">
        <v>17580</v>
      </c>
      <c r="F13995" s="236" t="s">
        <v>1028</v>
      </c>
      <c r="G13995" s="235" t="str">
        <f t="shared" si="218"/>
        <v>1014035</v>
      </c>
      <c r="H13995" s="235" t="s">
        <v>10726</v>
      </c>
      <c r="I13995" s="235" t="s">
        <v>10725</v>
      </c>
    </row>
    <row r="13996" spans="5:9">
      <c r="E13996" s="236" t="s">
        <v>17548</v>
      </c>
      <c r="F13996" s="236" t="s">
        <v>937</v>
      </c>
      <c r="G13996" s="235" t="str">
        <f t="shared" si="218"/>
        <v>1020001</v>
      </c>
      <c r="H13996" s="235" t="s">
        <v>936</v>
      </c>
      <c r="I13996" s="235" t="s">
        <v>935</v>
      </c>
    </row>
    <row r="13997" spans="5:9">
      <c r="E13997" s="236" t="s">
        <v>17548</v>
      </c>
      <c r="F13997" s="236" t="s">
        <v>972</v>
      </c>
      <c r="G13997" s="235" t="str">
        <f t="shared" si="218"/>
        <v>1020002</v>
      </c>
      <c r="H13997" s="235" t="s">
        <v>11291</v>
      </c>
      <c r="I13997" s="235" t="s">
        <v>11290</v>
      </c>
    </row>
    <row r="13998" spans="5:9">
      <c r="E13998" s="236" t="s">
        <v>17548</v>
      </c>
      <c r="F13998" s="236" t="s">
        <v>969</v>
      </c>
      <c r="G13998" s="235" t="str">
        <f t="shared" si="218"/>
        <v>1020003</v>
      </c>
      <c r="H13998" s="235" t="s">
        <v>7666</v>
      </c>
      <c r="I13998" s="235" t="s">
        <v>7665</v>
      </c>
    </row>
    <row r="13999" spans="5:9">
      <c r="E13999" s="236" t="s">
        <v>17548</v>
      </c>
      <c r="F13999" s="236" t="s">
        <v>966</v>
      </c>
      <c r="G13999" s="235" t="str">
        <f t="shared" si="218"/>
        <v>1020004</v>
      </c>
      <c r="H13999" s="235" t="s">
        <v>10577</v>
      </c>
      <c r="I13999" s="235" t="s">
        <v>10576</v>
      </c>
    </row>
    <row r="14000" spans="5:9">
      <c r="E14000" s="236" t="s">
        <v>17548</v>
      </c>
      <c r="F14000" s="236" t="s">
        <v>963</v>
      </c>
      <c r="G14000" s="235" t="str">
        <f t="shared" si="218"/>
        <v>1020005</v>
      </c>
      <c r="H14000" s="235" t="s">
        <v>1342</v>
      </c>
      <c r="I14000" s="235" t="s">
        <v>1341</v>
      </c>
    </row>
    <row r="14001" spans="5:9">
      <c r="E14001" s="236" t="s">
        <v>17548</v>
      </c>
      <c r="F14001" s="236" t="s">
        <v>960</v>
      </c>
      <c r="G14001" s="235" t="str">
        <f t="shared" si="218"/>
        <v>1020006</v>
      </c>
      <c r="H14001" s="235" t="s">
        <v>12557</v>
      </c>
      <c r="I14001" s="235" t="s">
        <v>12556</v>
      </c>
    </row>
    <row r="14002" spans="5:9">
      <c r="E14002" s="236" t="s">
        <v>17548</v>
      </c>
      <c r="F14002" s="236" t="s">
        <v>957</v>
      </c>
      <c r="G14002" s="235" t="str">
        <f t="shared" si="218"/>
        <v>1020007</v>
      </c>
      <c r="H14002" s="235" t="s">
        <v>17579</v>
      </c>
      <c r="I14002" s="235" t="s">
        <v>17578</v>
      </c>
    </row>
    <row r="14003" spans="5:9">
      <c r="E14003" s="236" t="s">
        <v>17548</v>
      </c>
      <c r="F14003" s="236" t="s">
        <v>934</v>
      </c>
      <c r="G14003" s="235" t="str">
        <f t="shared" si="218"/>
        <v>1020008</v>
      </c>
      <c r="H14003" s="235" t="s">
        <v>1680</v>
      </c>
      <c r="I14003" s="235" t="s">
        <v>1679</v>
      </c>
    </row>
    <row r="14004" spans="5:9">
      <c r="E14004" s="236" t="s">
        <v>17548</v>
      </c>
      <c r="F14004" s="236" t="s">
        <v>1151</v>
      </c>
      <c r="G14004" s="235" t="str">
        <f t="shared" si="218"/>
        <v>1020009</v>
      </c>
      <c r="H14004" s="235" t="s">
        <v>17577</v>
      </c>
      <c r="I14004" s="235" t="s">
        <v>17576</v>
      </c>
    </row>
    <row r="14005" spans="5:9">
      <c r="E14005" s="236" t="s">
        <v>17548</v>
      </c>
      <c r="F14005" s="236" t="s">
        <v>1143</v>
      </c>
      <c r="G14005" s="235" t="str">
        <f t="shared" si="218"/>
        <v>1020010</v>
      </c>
      <c r="H14005" s="235" t="s">
        <v>3131</v>
      </c>
      <c r="I14005" s="235" t="s">
        <v>3130</v>
      </c>
    </row>
    <row r="14006" spans="5:9">
      <c r="E14006" s="236" t="s">
        <v>17548</v>
      </c>
      <c r="F14006" s="236" t="s">
        <v>1602</v>
      </c>
      <c r="G14006" s="235" t="str">
        <f t="shared" si="218"/>
        <v>1020011</v>
      </c>
      <c r="H14006" s="235" t="s">
        <v>17575</v>
      </c>
      <c r="I14006" s="235" t="s">
        <v>17574</v>
      </c>
    </row>
    <row r="14007" spans="5:9">
      <c r="E14007" s="236" t="s">
        <v>17548</v>
      </c>
      <c r="F14007" s="236" t="s">
        <v>1681</v>
      </c>
      <c r="G14007" s="235" t="str">
        <f t="shared" si="218"/>
        <v>1020012</v>
      </c>
      <c r="H14007" s="235" t="s">
        <v>17573</v>
      </c>
      <c r="I14007" s="235" t="s">
        <v>10560</v>
      </c>
    </row>
    <row r="14008" spans="5:9">
      <c r="E14008" s="236" t="s">
        <v>17548</v>
      </c>
      <c r="F14008" s="236" t="s">
        <v>1709</v>
      </c>
      <c r="G14008" s="235" t="str">
        <f t="shared" si="218"/>
        <v>1020013</v>
      </c>
      <c r="H14008" s="235" t="s">
        <v>10575</v>
      </c>
      <c r="I14008" s="235" t="s">
        <v>10574</v>
      </c>
    </row>
    <row r="14009" spans="5:9">
      <c r="E14009" s="236" t="s">
        <v>17548</v>
      </c>
      <c r="F14009" s="236" t="s">
        <v>1511</v>
      </c>
      <c r="G14009" s="235" t="str">
        <f t="shared" si="218"/>
        <v>1020014</v>
      </c>
      <c r="H14009" s="235" t="s">
        <v>17572</v>
      </c>
      <c r="I14009" s="235" t="s">
        <v>17571</v>
      </c>
    </row>
    <row r="14010" spans="5:9">
      <c r="E14010" s="236" t="s">
        <v>17548</v>
      </c>
      <c r="F14010" s="236" t="s">
        <v>1704</v>
      </c>
      <c r="G14010" s="235" t="str">
        <f t="shared" si="218"/>
        <v>1020015</v>
      </c>
      <c r="H14010" s="235" t="s">
        <v>17570</v>
      </c>
      <c r="I14010" s="235" t="s">
        <v>17569</v>
      </c>
    </row>
    <row r="14011" spans="5:9">
      <c r="E14011" s="236" t="s">
        <v>17548</v>
      </c>
      <c r="F14011" s="236" t="s">
        <v>1676</v>
      </c>
      <c r="G14011" s="235" t="str">
        <f t="shared" si="218"/>
        <v>1020016</v>
      </c>
      <c r="H14011" s="235" t="s">
        <v>10555</v>
      </c>
      <c r="I14011" s="235" t="s">
        <v>9099</v>
      </c>
    </row>
    <row r="14012" spans="5:9">
      <c r="E14012" s="236" t="s">
        <v>17548</v>
      </c>
      <c r="F14012" s="236" t="s">
        <v>1508</v>
      </c>
      <c r="G14012" s="235" t="str">
        <f t="shared" si="218"/>
        <v>1020017</v>
      </c>
      <c r="H14012" s="235" t="s">
        <v>4840</v>
      </c>
      <c r="I14012" s="235" t="s">
        <v>17568</v>
      </c>
    </row>
    <row r="14013" spans="5:9">
      <c r="E14013" s="236" t="s">
        <v>17548</v>
      </c>
      <c r="F14013" s="236" t="s">
        <v>928</v>
      </c>
      <c r="G14013" s="235" t="str">
        <f t="shared" si="218"/>
        <v>1020019</v>
      </c>
      <c r="H14013" s="235" t="s">
        <v>10571</v>
      </c>
      <c r="I14013" s="235" t="s">
        <v>10570</v>
      </c>
    </row>
    <row r="14014" spans="5:9">
      <c r="E14014" s="236" t="s">
        <v>17548</v>
      </c>
      <c r="F14014" s="236" t="s">
        <v>1071</v>
      </c>
      <c r="G14014" s="235" t="str">
        <f t="shared" si="218"/>
        <v>1020020</v>
      </c>
      <c r="H14014" s="235" t="s">
        <v>17509</v>
      </c>
      <c r="I14014" s="235" t="s">
        <v>17508</v>
      </c>
    </row>
    <row r="14015" spans="5:9">
      <c r="E14015" s="236" t="s">
        <v>17548</v>
      </c>
      <c r="F14015" s="236" t="s">
        <v>608</v>
      </c>
      <c r="G14015" s="235" t="str">
        <f t="shared" si="218"/>
        <v>1020022</v>
      </c>
      <c r="H14015" s="235" t="s">
        <v>17525</v>
      </c>
      <c r="I14015" s="235" t="s">
        <v>3620</v>
      </c>
    </row>
    <row r="14016" spans="5:9">
      <c r="E14016" s="236" t="s">
        <v>17548</v>
      </c>
      <c r="F14016" s="236" t="s">
        <v>1919</v>
      </c>
      <c r="G14016" s="235" t="str">
        <f t="shared" si="218"/>
        <v>1020023</v>
      </c>
      <c r="H14016" s="235" t="s">
        <v>17567</v>
      </c>
      <c r="I14016" s="235" t="s">
        <v>17566</v>
      </c>
    </row>
    <row r="14017" spans="5:9">
      <c r="E14017" s="236" t="s">
        <v>17548</v>
      </c>
      <c r="F14017" s="236" t="s">
        <v>2126</v>
      </c>
      <c r="G14017" s="235" t="str">
        <f t="shared" si="218"/>
        <v>1020024</v>
      </c>
      <c r="H14017" s="235" t="s">
        <v>13429</v>
      </c>
      <c r="I14017" s="235" t="s">
        <v>1803</v>
      </c>
    </row>
    <row r="14018" spans="5:9">
      <c r="E14018" s="236" t="s">
        <v>17548</v>
      </c>
      <c r="F14018" s="236" t="s">
        <v>1915</v>
      </c>
      <c r="G14018" s="235" t="str">
        <f t="shared" ref="G14018:G14081" si="219">TEXT(E14018,"0000")&amp;TEXT(F14018,"000")</f>
        <v>1020025</v>
      </c>
      <c r="H14018" s="235" t="s">
        <v>10819</v>
      </c>
      <c r="I14018" s="235" t="s">
        <v>10818</v>
      </c>
    </row>
    <row r="14019" spans="5:9">
      <c r="E14019" s="236" t="s">
        <v>17548</v>
      </c>
      <c r="F14019" s="236" t="s">
        <v>2080</v>
      </c>
      <c r="G14019" s="235" t="str">
        <f t="shared" si="219"/>
        <v>1020026</v>
      </c>
      <c r="H14019" s="235" t="s">
        <v>5145</v>
      </c>
      <c r="I14019" s="235" t="s">
        <v>5144</v>
      </c>
    </row>
    <row r="14020" spans="5:9">
      <c r="E14020" s="236" t="s">
        <v>17548</v>
      </c>
      <c r="F14020" s="236" t="s">
        <v>1960</v>
      </c>
      <c r="G14020" s="235" t="str">
        <f t="shared" si="219"/>
        <v>1020027</v>
      </c>
      <c r="H14020" s="235" t="s">
        <v>17565</v>
      </c>
      <c r="I14020" s="235" t="s">
        <v>17564</v>
      </c>
    </row>
    <row r="14021" spans="5:9">
      <c r="E14021" s="236" t="s">
        <v>17548</v>
      </c>
      <c r="F14021" s="236" t="s">
        <v>925</v>
      </c>
      <c r="G14021" s="235" t="str">
        <f t="shared" si="219"/>
        <v>1020028</v>
      </c>
      <c r="H14021" s="235" t="s">
        <v>10678</v>
      </c>
      <c r="I14021" s="235" t="s">
        <v>10677</v>
      </c>
    </row>
    <row r="14022" spans="5:9">
      <c r="E14022" s="236" t="s">
        <v>17548</v>
      </c>
      <c r="F14022" s="236" t="s">
        <v>1621</v>
      </c>
      <c r="G14022" s="235" t="str">
        <f t="shared" si="219"/>
        <v>1020030</v>
      </c>
      <c r="H14022" s="235" t="s">
        <v>17563</v>
      </c>
      <c r="I14022" s="235" t="s">
        <v>17562</v>
      </c>
    </row>
    <row r="14023" spans="5:9">
      <c r="E14023" s="236" t="s">
        <v>17548</v>
      </c>
      <c r="F14023" s="236" t="s">
        <v>2121</v>
      </c>
      <c r="G14023" s="235" t="str">
        <f t="shared" si="219"/>
        <v>1020031</v>
      </c>
      <c r="H14023" s="235" t="s">
        <v>17561</v>
      </c>
      <c r="I14023" s="235" t="s">
        <v>17560</v>
      </c>
    </row>
    <row r="14024" spans="5:9">
      <c r="E14024" s="236" t="s">
        <v>17548</v>
      </c>
      <c r="F14024" s="236" t="s">
        <v>1599</v>
      </c>
      <c r="G14024" s="235" t="str">
        <f t="shared" si="219"/>
        <v>1020032</v>
      </c>
      <c r="H14024" s="235" t="s">
        <v>17559</v>
      </c>
      <c r="I14024" s="235" t="s">
        <v>17558</v>
      </c>
    </row>
    <row r="14025" spans="5:9">
      <c r="E14025" s="236" t="s">
        <v>17548</v>
      </c>
      <c r="F14025" s="236" t="s">
        <v>1596</v>
      </c>
      <c r="G14025" s="235" t="str">
        <f t="shared" si="219"/>
        <v>1020033</v>
      </c>
      <c r="H14025" s="235" t="s">
        <v>17557</v>
      </c>
      <c r="I14025" s="235" t="s">
        <v>17556</v>
      </c>
    </row>
    <row r="14026" spans="5:9">
      <c r="E14026" s="236" t="s">
        <v>17548</v>
      </c>
      <c r="F14026" s="236" t="s">
        <v>1593</v>
      </c>
      <c r="G14026" s="235" t="str">
        <f t="shared" si="219"/>
        <v>1020034</v>
      </c>
      <c r="H14026" s="235" t="s">
        <v>12563</v>
      </c>
      <c r="I14026" s="235" t="s">
        <v>12562</v>
      </c>
    </row>
    <row r="14027" spans="5:9">
      <c r="E14027" s="236" t="s">
        <v>17548</v>
      </c>
      <c r="F14027" s="236" t="s">
        <v>1028</v>
      </c>
      <c r="G14027" s="235" t="str">
        <f t="shared" si="219"/>
        <v>1020035</v>
      </c>
      <c r="H14027" s="235" t="s">
        <v>17555</v>
      </c>
      <c r="I14027" s="235" t="s">
        <v>17554</v>
      </c>
    </row>
    <row r="14028" spans="5:9">
      <c r="E14028" s="236" t="s">
        <v>17548</v>
      </c>
      <c r="F14028" s="236" t="s">
        <v>1590</v>
      </c>
      <c r="G14028" s="235" t="str">
        <f t="shared" si="219"/>
        <v>1020036</v>
      </c>
      <c r="H14028" s="235" t="s">
        <v>17553</v>
      </c>
      <c r="I14028" s="235" t="s">
        <v>17552</v>
      </c>
    </row>
    <row r="14029" spans="5:9">
      <c r="E14029" s="236" t="s">
        <v>17548</v>
      </c>
      <c r="F14029" s="236" t="s">
        <v>1589</v>
      </c>
      <c r="G14029" s="235" t="str">
        <f t="shared" si="219"/>
        <v>1020037</v>
      </c>
      <c r="H14029" s="235" t="s">
        <v>10676</v>
      </c>
      <c r="I14029" s="235" t="s">
        <v>10675</v>
      </c>
    </row>
    <row r="14030" spans="5:9">
      <c r="E14030" s="236" t="s">
        <v>17548</v>
      </c>
      <c r="F14030" s="236" t="s">
        <v>919</v>
      </c>
      <c r="G14030" s="235" t="str">
        <f t="shared" si="219"/>
        <v>1020038</v>
      </c>
      <c r="H14030" s="235" t="s">
        <v>11456</v>
      </c>
      <c r="I14030" s="235" t="s">
        <v>11455</v>
      </c>
    </row>
    <row r="14031" spans="5:9">
      <c r="E14031" s="236" t="s">
        <v>17548</v>
      </c>
      <c r="F14031" s="236" t="s">
        <v>916</v>
      </c>
      <c r="G14031" s="235" t="str">
        <f t="shared" si="219"/>
        <v>1020039</v>
      </c>
      <c r="H14031" s="235" t="s">
        <v>10551</v>
      </c>
      <c r="I14031" s="235" t="s">
        <v>10550</v>
      </c>
    </row>
    <row r="14032" spans="5:9">
      <c r="E14032" s="236" t="s">
        <v>17548</v>
      </c>
      <c r="F14032" s="236" t="s">
        <v>1025</v>
      </c>
      <c r="G14032" s="235" t="str">
        <f t="shared" si="219"/>
        <v>1020040</v>
      </c>
      <c r="H14032" s="235" t="s">
        <v>17551</v>
      </c>
      <c r="I14032" s="235" t="s">
        <v>17550</v>
      </c>
    </row>
    <row r="14033" spans="5:9">
      <c r="E14033" s="236" t="s">
        <v>17548</v>
      </c>
      <c r="F14033" s="236" t="s">
        <v>2095</v>
      </c>
      <c r="G14033" s="235" t="str">
        <f t="shared" si="219"/>
        <v>1020043</v>
      </c>
      <c r="H14033" s="235" t="s">
        <v>10549</v>
      </c>
      <c r="I14033" s="235" t="s">
        <v>10548</v>
      </c>
    </row>
    <row r="14034" spans="5:9">
      <c r="E14034" s="236" t="s">
        <v>17548</v>
      </c>
      <c r="F14034" s="236" t="s">
        <v>2091</v>
      </c>
      <c r="G14034" s="235" t="str">
        <f t="shared" si="219"/>
        <v>1020044</v>
      </c>
      <c r="H14034" s="235" t="s">
        <v>17549</v>
      </c>
      <c r="I14034" s="235" t="s">
        <v>10544</v>
      </c>
    </row>
    <row r="14035" spans="5:9">
      <c r="E14035" s="236" t="s">
        <v>17548</v>
      </c>
      <c r="F14035" s="236" t="s">
        <v>4317</v>
      </c>
      <c r="G14035" s="235" t="str">
        <f t="shared" si="219"/>
        <v>1020054</v>
      </c>
      <c r="H14035" s="235" t="s">
        <v>17547</v>
      </c>
      <c r="I14035" s="235" t="s">
        <v>17546</v>
      </c>
    </row>
    <row r="14036" spans="5:9">
      <c r="E14036" s="236" t="s">
        <v>17532</v>
      </c>
      <c r="F14036" s="236" t="s">
        <v>937</v>
      </c>
      <c r="G14036" s="235" t="str">
        <f t="shared" si="219"/>
        <v>1021001</v>
      </c>
      <c r="H14036" s="235" t="s">
        <v>10986</v>
      </c>
      <c r="I14036" s="235" t="s">
        <v>935</v>
      </c>
    </row>
    <row r="14037" spans="5:9">
      <c r="E14037" s="236" t="s">
        <v>17532</v>
      </c>
      <c r="F14037" s="236" t="s">
        <v>972</v>
      </c>
      <c r="G14037" s="235" t="str">
        <f t="shared" si="219"/>
        <v>1021002</v>
      </c>
      <c r="H14037" s="235" t="s">
        <v>2076</v>
      </c>
      <c r="I14037" s="235" t="s">
        <v>1803</v>
      </c>
    </row>
    <row r="14038" spans="5:9">
      <c r="E14038" s="236" t="s">
        <v>17532</v>
      </c>
      <c r="F14038" s="236" t="s">
        <v>969</v>
      </c>
      <c r="G14038" s="235" t="str">
        <f t="shared" si="219"/>
        <v>1021003</v>
      </c>
      <c r="H14038" s="235" t="s">
        <v>1678</v>
      </c>
      <c r="I14038" s="235" t="s">
        <v>1677</v>
      </c>
    </row>
    <row r="14039" spans="5:9">
      <c r="E14039" s="236" t="s">
        <v>17532</v>
      </c>
      <c r="F14039" s="236" t="s">
        <v>966</v>
      </c>
      <c r="G14039" s="235" t="str">
        <f t="shared" si="219"/>
        <v>1021004</v>
      </c>
      <c r="H14039" s="235" t="s">
        <v>1342</v>
      </c>
      <c r="I14039" s="235" t="s">
        <v>1341</v>
      </c>
    </row>
    <row r="14040" spans="5:9">
      <c r="E14040" s="236" t="s">
        <v>17532</v>
      </c>
      <c r="F14040" s="236" t="s">
        <v>963</v>
      </c>
      <c r="G14040" s="235" t="str">
        <f t="shared" si="219"/>
        <v>1021005</v>
      </c>
      <c r="H14040" s="235" t="s">
        <v>17545</v>
      </c>
      <c r="I14040" s="235" t="s">
        <v>17544</v>
      </c>
    </row>
    <row r="14041" spans="5:9">
      <c r="E14041" s="236" t="s">
        <v>17532</v>
      </c>
      <c r="F14041" s="236" t="s">
        <v>960</v>
      </c>
      <c r="G14041" s="235" t="str">
        <f t="shared" si="219"/>
        <v>1021006</v>
      </c>
      <c r="H14041" s="235" t="s">
        <v>17543</v>
      </c>
      <c r="I14041" s="235" t="s">
        <v>17542</v>
      </c>
    </row>
    <row r="14042" spans="5:9">
      <c r="E14042" s="236" t="s">
        <v>17532</v>
      </c>
      <c r="F14042" s="236" t="s">
        <v>957</v>
      </c>
      <c r="G14042" s="235" t="str">
        <f t="shared" si="219"/>
        <v>1021007</v>
      </c>
      <c r="H14042" s="235" t="s">
        <v>17541</v>
      </c>
      <c r="I14042" s="235" t="s">
        <v>10729</v>
      </c>
    </row>
    <row r="14043" spans="5:9">
      <c r="E14043" s="236" t="s">
        <v>17532</v>
      </c>
      <c r="F14043" s="236" t="s">
        <v>934</v>
      </c>
      <c r="G14043" s="235" t="str">
        <f t="shared" si="219"/>
        <v>1021008</v>
      </c>
      <c r="H14043" s="235" t="s">
        <v>10520</v>
      </c>
      <c r="I14043" s="235" t="s">
        <v>10519</v>
      </c>
    </row>
    <row r="14044" spans="5:9">
      <c r="E14044" s="236" t="s">
        <v>17532</v>
      </c>
      <c r="F14044" s="236" t="s">
        <v>1151</v>
      </c>
      <c r="G14044" s="235" t="str">
        <f t="shared" si="219"/>
        <v>1021009</v>
      </c>
      <c r="H14044" s="235" t="s">
        <v>10517</v>
      </c>
      <c r="I14044" s="235" t="s">
        <v>10516</v>
      </c>
    </row>
    <row r="14045" spans="5:9">
      <c r="E14045" s="236" t="s">
        <v>17532</v>
      </c>
      <c r="F14045" s="236" t="s">
        <v>1143</v>
      </c>
      <c r="G14045" s="235" t="str">
        <f t="shared" si="219"/>
        <v>1021010</v>
      </c>
      <c r="H14045" s="235" t="s">
        <v>5095</v>
      </c>
      <c r="I14045" s="235" t="s">
        <v>5094</v>
      </c>
    </row>
    <row r="14046" spans="5:9">
      <c r="E14046" s="236" t="s">
        <v>17532</v>
      </c>
      <c r="F14046" s="236" t="s">
        <v>1602</v>
      </c>
      <c r="G14046" s="235" t="str">
        <f t="shared" si="219"/>
        <v>1021011</v>
      </c>
      <c r="H14046" s="235" t="s">
        <v>17540</v>
      </c>
      <c r="I14046" s="235" t="s">
        <v>17539</v>
      </c>
    </row>
    <row r="14047" spans="5:9">
      <c r="E14047" s="236" t="s">
        <v>17532</v>
      </c>
      <c r="F14047" s="236" t="s">
        <v>1681</v>
      </c>
      <c r="G14047" s="235" t="str">
        <f t="shared" si="219"/>
        <v>1021012</v>
      </c>
      <c r="H14047" s="235" t="s">
        <v>10580</v>
      </c>
      <c r="I14047" s="235" t="s">
        <v>10579</v>
      </c>
    </row>
    <row r="14048" spans="5:9">
      <c r="E14048" s="236" t="s">
        <v>17532</v>
      </c>
      <c r="F14048" s="236" t="s">
        <v>1709</v>
      </c>
      <c r="G14048" s="235" t="str">
        <f t="shared" si="219"/>
        <v>1021013</v>
      </c>
      <c r="H14048" s="235" t="s">
        <v>10589</v>
      </c>
      <c r="I14048" s="235" t="s">
        <v>10588</v>
      </c>
    </row>
    <row r="14049" spans="5:9">
      <c r="E14049" s="236" t="s">
        <v>17532</v>
      </c>
      <c r="F14049" s="236" t="s">
        <v>1511</v>
      </c>
      <c r="G14049" s="235" t="str">
        <f t="shared" si="219"/>
        <v>1021014</v>
      </c>
      <c r="H14049" s="235" t="s">
        <v>17538</v>
      </c>
      <c r="I14049" s="235" t="s">
        <v>17537</v>
      </c>
    </row>
    <row r="14050" spans="5:9">
      <c r="E14050" s="236" t="s">
        <v>17532</v>
      </c>
      <c r="F14050" s="236" t="s">
        <v>1704</v>
      </c>
      <c r="G14050" s="235" t="str">
        <f t="shared" si="219"/>
        <v>1021015</v>
      </c>
      <c r="H14050" s="235" t="s">
        <v>17536</v>
      </c>
      <c r="I14050" s="235" t="s">
        <v>17535</v>
      </c>
    </row>
    <row r="14051" spans="5:9">
      <c r="E14051" s="236" t="s">
        <v>17532</v>
      </c>
      <c r="F14051" s="236" t="s">
        <v>1676</v>
      </c>
      <c r="G14051" s="235" t="str">
        <f t="shared" si="219"/>
        <v>1021016</v>
      </c>
      <c r="H14051" s="235" t="s">
        <v>17534</v>
      </c>
      <c r="I14051" s="235" t="s">
        <v>17533</v>
      </c>
    </row>
    <row r="14052" spans="5:9">
      <c r="E14052" s="236" t="s">
        <v>17532</v>
      </c>
      <c r="F14052" s="236" t="s">
        <v>1508</v>
      </c>
      <c r="G14052" s="235" t="str">
        <f t="shared" si="219"/>
        <v>1021017</v>
      </c>
      <c r="H14052" s="235" t="s">
        <v>10564</v>
      </c>
      <c r="I14052" s="235" t="s">
        <v>10563</v>
      </c>
    </row>
    <row r="14053" spans="5:9">
      <c r="E14053" s="236" t="s">
        <v>17532</v>
      </c>
      <c r="F14053" s="236" t="s">
        <v>931</v>
      </c>
      <c r="G14053" s="235" t="str">
        <f t="shared" si="219"/>
        <v>1021018</v>
      </c>
      <c r="H14053" s="235" t="s">
        <v>10571</v>
      </c>
      <c r="I14053" s="235" t="s">
        <v>10570</v>
      </c>
    </row>
    <row r="14054" spans="5:9">
      <c r="E14054" s="236" t="s">
        <v>17532</v>
      </c>
      <c r="F14054" s="236" t="s">
        <v>928</v>
      </c>
      <c r="G14054" s="235" t="str">
        <f t="shared" si="219"/>
        <v>1021019</v>
      </c>
      <c r="H14054" s="235" t="s">
        <v>12557</v>
      </c>
      <c r="I14054" s="235" t="s">
        <v>12556</v>
      </c>
    </row>
    <row r="14055" spans="5:9">
      <c r="E14055" s="236" t="s">
        <v>17532</v>
      </c>
      <c r="F14055" s="236" t="s">
        <v>1071</v>
      </c>
      <c r="G14055" s="235" t="str">
        <f t="shared" si="219"/>
        <v>1021020</v>
      </c>
      <c r="H14055" s="235" t="s">
        <v>10487</v>
      </c>
      <c r="I14055" s="235" t="s">
        <v>17425</v>
      </c>
    </row>
    <row r="14056" spans="5:9">
      <c r="E14056" s="236" t="s">
        <v>17532</v>
      </c>
      <c r="F14056" s="236" t="s">
        <v>1701</v>
      </c>
      <c r="G14056" s="235" t="str">
        <f t="shared" si="219"/>
        <v>1021021</v>
      </c>
      <c r="H14056" s="235" t="s">
        <v>9167</v>
      </c>
      <c r="I14056" s="235" t="s">
        <v>5503</v>
      </c>
    </row>
    <row r="14057" spans="5:9">
      <c r="E14057" s="236" t="s">
        <v>17532</v>
      </c>
      <c r="F14057" s="236" t="s">
        <v>608</v>
      </c>
      <c r="G14057" s="235" t="str">
        <f t="shared" si="219"/>
        <v>1021022</v>
      </c>
      <c r="H14057" s="235" t="s">
        <v>10819</v>
      </c>
      <c r="I14057" s="235" t="s">
        <v>10818</v>
      </c>
    </row>
    <row r="14058" spans="5:9">
      <c r="E14058" s="236" t="s">
        <v>17532</v>
      </c>
      <c r="F14058" s="236" t="s">
        <v>1919</v>
      </c>
      <c r="G14058" s="235" t="str">
        <f t="shared" si="219"/>
        <v>1021023</v>
      </c>
      <c r="H14058" s="235" t="s">
        <v>10670</v>
      </c>
      <c r="I14058" s="235" t="s">
        <v>10669</v>
      </c>
    </row>
    <row r="14059" spans="5:9">
      <c r="E14059" s="236" t="s">
        <v>17532</v>
      </c>
      <c r="F14059" s="236" t="s">
        <v>2126</v>
      </c>
      <c r="G14059" s="235" t="str">
        <f t="shared" si="219"/>
        <v>1021024</v>
      </c>
      <c r="H14059" s="235" t="s">
        <v>10676</v>
      </c>
      <c r="I14059" s="235" t="s">
        <v>10675</v>
      </c>
    </row>
    <row r="14060" spans="5:9">
      <c r="E14060" s="236" t="s">
        <v>17522</v>
      </c>
      <c r="F14060" s="236" t="s">
        <v>937</v>
      </c>
      <c r="G14060" s="235" t="str">
        <f t="shared" si="219"/>
        <v>1022001</v>
      </c>
      <c r="H14060" s="235" t="s">
        <v>1659</v>
      </c>
      <c r="I14060" s="235" t="s">
        <v>1658</v>
      </c>
    </row>
    <row r="14061" spans="5:9">
      <c r="E14061" s="236" t="s">
        <v>17522</v>
      </c>
      <c r="F14061" s="236" t="s">
        <v>969</v>
      </c>
      <c r="G14061" s="235" t="str">
        <f t="shared" si="219"/>
        <v>1022003</v>
      </c>
      <c r="H14061" s="235" t="s">
        <v>10585</v>
      </c>
      <c r="I14061" s="235" t="s">
        <v>10584</v>
      </c>
    </row>
    <row r="14062" spans="5:9">
      <c r="E14062" s="236" t="s">
        <v>17522</v>
      </c>
      <c r="F14062" s="236" t="s">
        <v>966</v>
      </c>
      <c r="G14062" s="235" t="str">
        <f t="shared" si="219"/>
        <v>1022004</v>
      </c>
      <c r="H14062" s="235" t="s">
        <v>8675</v>
      </c>
      <c r="I14062" s="235" t="s">
        <v>6223</v>
      </c>
    </row>
    <row r="14063" spans="5:9">
      <c r="E14063" s="236" t="s">
        <v>17522</v>
      </c>
      <c r="F14063" s="236" t="s">
        <v>960</v>
      </c>
      <c r="G14063" s="235" t="str">
        <f t="shared" si="219"/>
        <v>1022006</v>
      </c>
      <c r="H14063" s="235" t="s">
        <v>17531</v>
      </c>
      <c r="I14063" s="235" t="s">
        <v>17530</v>
      </c>
    </row>
    <row r="14064" spans="5:9">
      <c r="E14064" s="236" t="s">
        <v>17522</v>
      </c>
      <c r="F14064" s="236" t="s">
        <v>957</v>
      </c>
      <c r="G14064" s="235" t="str">
        <f t="shared" si="219"/>
        <v>1022007</v>
      </c>
      <c r="H14064" s="235" t="s">
        <v>10583</v>
      </c>
      <c r="I14064" s="235" t="s">
        <v>10582</v>
      </c>
    </row>
    <row r="14065" spans="5:9">
      <c r="E14065" s="236" t="s">
        <v>17522</v>
      </c>
      <c r="F14065" s="236" t="s">
        <v>934</v>
      </c>
      <c r="G14065" s="235" t="str">
        <f t="shared" si="219"/>
        <v>1022008</v>
      </c>
      <c r="H14065" s="235" t="s">
        <v>17529</v>
      </c>
      <c r="I14065" s="235" t="s">
        <v>17528</v>
      </c>
    </row>
    <row r="14066" spans="5:9">
      <c r="E14066" s="236" t="s">
        <v>17522</v>
      </c>
      <c r="F14066" s="236" t="s">
        <v>1151</v>
      </c>
      <c r="G14066" s="235" t="str">
        <f t="shared" si="219"/>
        <v>1022009</v>
      </c>
      <c r="H14066" s="235" t="s">
        <v>10564</v>
      </c>
      <c r="I14066" s="235" t="s">
        <v>10563</v>
      </c>
    </row>
    <row r="14067" spans="5:9">
      <c r="E14067" s="236" t="s">
        <v>17522</v>
      </c>
      <c r="F14067" s="236" t="s">
        <v>1143</v>
      </c>
      <c r="G14067" s="235" t="str">
        <f t="shared" si="219"/>
        <v>1022010</v>
      </c>
      <c r="H14067" s="235" t="s">
        <v>17515</v>
      </c>
      <c r="I14067" s="235" t="s">
        <v>17514</v>
      </c>
    </row>
    <row r="14068" spans="5:9">
      <c r="E14068" s="236" t="s">
        <v>17522</v>
      </c>
      <c r="F14068" s="236" t="s">
        <v>1602</v>
      </c>
      <c r="G14068" s="235" t="str">
        <f t="shared" si="219"/>
        <v>1022011</v>
      </c>
      <c r="H14068" s="235" t="s">
        <v>17527</v>
      </c>
      <c r="I14068" s="235" t="s">
        <v>17526</v>
      </c>
    </row>
    <row r="14069" spans="5:9">
      <c r="E14069" s="236" t="s">
        <v>17522</v>
      </c>
      <c r="F14069" s="236" t="s">
        <v>1681</v>
      </c>
      <c r="G14069" s="235" t="str">
        <f t="shared" si="219"/>
        <v>1022012</v>
      </c>
      <c r="H14069" s="235" t="s">
        <v>10591</v>
      </c>
      <c r="I14069" s="235" t="s">
        <v>10590</v>
      </c>
    </row>
    <row r="14070" spans="5:9">
      <c r="E14070" s="236" t="s">
        <v>17522</v>
      </c>
      <c r="F14070" s="236" t="s">
        <v>1704</v>
      </c>
      <c r="G14070" s="235" t="str">
        <f t="shared" si="219"/>
        <v>1022015</v>
      </c>
      <c r="H14070" s="235" t="s">
        <v>10819</v>
      </c>
      <c r="I14070" s="235" t="s">
        <v>10818</v>
      </c>
    </row>
    <row r="14071" spans="5:9">
      <c r="E14071" s="236" t="s">
        <v>17522</v>
      </c>
      <c r="F14071" s="236" t="s">
        <v>1676</v>
      </c>
      <c r="G14071" s="235" t="str">
        <f t="shared" si="219"/>
        <v>1022016</v>
      </c>
      <c r="H14071" s="235" t="s">
        <v>6724</v>
      </c>
      <c r="I14071" s="235" t="s">
        <v>6723</v>
      </c>
    </row>
    <row r="14072" spans="5:9">
      <c r="E14072" s="236" t="s">
        <v>17522</v>
      </c>
      <c r="F14072" s="236" t="s">
        <v>1508</v>
      </c>
      <c r="G14072" s="235" t="str">
        <f t="shared" si="219"/>
        <v>1022017</v>
      </c>
      <c r="H14072" s="235" t="s">
        <v>11464</v>
      </c>
      <c r="I14072" s="235" t="s">
        <v>11463</v>
      </c>
    </row>
    <row r="14073" spans="5:9">
      <c r="E14073" s="236" t="s">
        <v>17522</v>
      </c>
      <c r="F14073" s="236" t="s">
        <v>931</v>
      </c>
      <c r="G14073" s="235" t="str">
        <f t="shared" si="219"/>
        <v>1022018</v>
      </c>
      <c r="H14073" s="235" t="s">
        <v>17396</v>
      </c>
      <c r="I14073" s="235" t="s">
        <v>17395</v>
      </c>
    </row>
    <row r="14074" spans="5:9">
      <c r="E14074" s="236" t="s">
        <v>17522</v>
      </c>
      <c r="F14074" s="236" t="s">
        <v>928</v>
      </c>
      <c r="G14074" s="235" t="str">
        <f t="shared" si="219"/>
        <v>1022019</v>
      </c>
      <c r="H14074" s="235" t="s">
        <v>17524</v>
      </c>
      <c r="I14074" s="235" t="s">
        <v>17523</v>
      </c>
    </row>
    <row r="14075" spans="5:9">
      <c r="E14075" s="236" t="s">
        <v>17522</v>
      </c>
      <c r="F14075" s="236" t="s">
        <v>1620</v>
      </c>
      <c r="G14075" s="235" t="str">
        <f t="shared" si="219"/>
        <v>1022050</v>
      </c>
      <c r="H14075" s="235" t="s">
        <v>10986</v>
      </c>
      <c r="I14075" s="235" t="s">
        <v>935</v>
      </c>
    </row>
    <row r="14076" spans="5:9">
      <c r="E14076" s="236" t="s">
        <v>17506</v>
      </c>
      <c r="F14076" s="236" t="s">
        <v>937</v>
      </c>
      <c r="G14076" s="235" t="str">
        <f t="shared" si="219"/>
        <v>1024001</v>
      </c>
      <c r="H14076" s="235" t="s">
        <v>936</v>
      </c>
      <c r="I14076" s="235" t="s">
        <v>935</v>
      </c>
    </row>
    <row r="14077" spans="5:9">
      <c r="E14077" s="236" t="s">
        <v>17506</v>
      </c>
      <c r="F14077" s="236" t="s">
        <v>972</v>
      </c>
      <c r="G14077" s="235" t="str">
        <f t="shared" si="219"/>
        <v>1024002</v>
      </c>
      <c r="H14077" s="235" t="s">
        <v>17521</v>
      </c>
      <c r="I14077" s="235" t="s">
        <v>17520</v>
      </c>
    </row>
    <row r="14078" spans="5:9">
      <c r="E14078" s="236" t="s">
        <v>17506</v>
      </c>
      <c r="F14078" s="236" t="s">
        <v>969</v>
      </c>
      <c r="G14078" s="235" t="str">
        <f t="shared" si="219"/>
        <v>1024003</v>
      </c>
      <c r="H14078" s="235" t="s">
        <v>10529</v>
      </c>
      <c r="I14078" s="235" t="s">
        <v>10528</v>
      </c>
    </row>
    <row r="14079" spans="5:9">
      <c r="E14079" s="236" t="s">
        <v>17506</v>
      </c>
      <c r="F14079" s="236" t="s">
        <v>966</v>
      </c>
      <c r="G14079" s="235" t="str">
        <f t="shared" si="219"/>
        <v>1024004</v>
      </c>
      <c r="H14079" s="235" t="s">
        <v>17519</v>
      </c>
      <c r="I14079" s="235" t="s">
        <v>17518</v>
      </c>
    </row>
    <row r="14080" spans="5:9">
      <c r="E14080" s="236" t="s">
        <v>17506</v>
      </c>
      <c r="F14080" s="236" t="s">
        <v>963</v>
      </c>
      <c r="G14080" s="235" t="str">
        <f t="shared" si="219"/>
        <v>1024005</v>
      </c>
      <c r="H14080" s="235" t="s">
        <v>3102</v>
      </c>
      <c r="I14080" s="235" t="s">
        <v>2538</v>
      </c>
    </row>
    <row r="14081" spans="5:9">
      <c r="E14081" s="236" t="s">
        <v>17506</v>
      </c>
      <c r="F14081" s="236" t="s">
        <v>960</v>
      </c>
      <c r="G14081" s="235" t="str">
        <f t="shared" si="219"/>
        <v>1024006</v>
      </c>
      <c r="H14081" s="235" t="s">
        <v>17517</v>
      </c>
      <c r="I14081" s="235" t="s">
        <v>17516</v>
      </c>
    </row>
    <row r="14082" spans="5:9">
      <c r="E14082" s="236" t="s">
        <v>17506</v>
      </c>
      <c r="F14082" s="236" t="s">
        <v>934</v>
      </c>
      <c r="G14082" s="235" t="str">
        <f t="shared" ref="G14082:G14145" si="220">TEXT(E14082,"0000")&amp;TEXT(F14082,"000")</f>
        <v>1024008</v>
      </c>
      <c r="H14082" s="235" t="s">
        <v>10564</v>
      </c>
      <c r="I14082" s="235" t="s">
        <v>10563</v>
      </c>
    </row>
    <row r="14083" spans="5:9">
      <c r="E14083" s="236" t="s">
        <v>17506</v>
      </c>
      <c r="F14083" s="236" t="s">
        <v>1151</v>
      </c>
      <c r="G14083" s="235" t="str">
        <f t="shared" si="220"/>
        <v>1024009</v>
      </c>
      <c r="H14083" s="235" t="s">
        <v>17515</v>
      </c>
      <c r="I14083" s="235" t="s">
        <v>17514</v>
      </c>
    </row>
    <row r="14084" spans="5:9">
      <c r="E14084" s="236" t="s">
        <v>17506</v>
      </c>
      <c r="F14084" s="236" t="s">
        <v>1143</v>
      </c>
      <c r="G14084" s="235" t="str">
        <f t="shared" si="220"/>
        <v>1024010</v>
      </c>
      <c r="H14084" s="235" t="s">
        <v>11996</v>
      </c>
      <c r="I14084" s="235" t="s">
        <v>11995</v>
      </c>
    </row>
    <row r="14085" spans="5:9">
      <c r="E14085" s="236" t="s">
        <v>17506</v>
      </c>
      <c r="F14085" s="236" t="s">
        <v>1602</v>
      </c>
      <c r="G14085" s="235" t="str">
        <f t="shared" si="220"/>
        <v>1024011</v>
      </c>
      <c r="H14085" s="235" t="s">
        <v>14427</v>
      </c>
      <c r="I14085" s="235" t="s">
        <v>14426</v>
      </c>
    </row>
    <row r="14086" spans="5:9">
      <c r="E14086" s="236" t="s">
        <v>17506</v>
      </c>
      <c r="F14086" s="236" t="s">
        <v>1681</v>
      </c>
      <c r="G14086" s="235" t="str">
        <f t="shared" si="220"/>
        <v>1024012</v>
      </c>
      <c r="H14086" s="235" t="s">
        <v>5828</v>
      </c>
      <c r="I14086" s="235" t="s">
        <v>5827</v>
      </c>
    </row>
    <row r="14087" spans="5:9">
      <c r="E14087" s="236" t="s">
        <v>17506</v>
      </c>
      <c r="F14087" s="236" t="s">
        <v>1709</v>
      </c>
      <c r="G14087" s="235" t="str">
        <f t="shared" si="220"/>
        <v>1024013</v>
      </c>
      <c r="H14087" s="235" t="s">
        <v>10575</v>
      </c>
      <c r="I14087" s="235" t="s">
        <v>10574</v>
      </c>
    </row>
    <row r="14088" spans="5:9">
      <c r="E14088" s="236" t="s">
        <v>17506</v>
      </c>
      <c r="F14088" s="236" t="s">
        <v>1511</v>
      </c>
      <c r="G14088" s="235" t="str">
        <f t="shared" si="220"/>
        <v>1024014</v>
      </c>
      <c r="H14088" s="235" t="s">
        <v>17513</v>
      </c>
      <c r="I14088" s="235" t="s">
        <v>17512</v>
      </c>
    </row>
    <row r="14089" spans="5:9">
      <c r="E14089" s="236" t="s">
        <v>17506</v>
      </c>
      <c r="F14089" s="236" t="s">
        <v>1704</v>
      </c>
      <c r="G14089" s="235" t="str">
        <f t="shared" si="220"/>
        <v>1024015</v>
      </c>
      <c r="H14089" s="235" t="s">
        <v>17511</v>
      </c>
      <c r="I14089" s="235" t="s">
        <v>17510</v>
      </c>
    </row>
    <row r="14090" spans="5:9">
      <c r="E14090" s="236" t="s">
        <v>17506</v>
      </c>
      <c r="F14090" s="236" t="s">
        <v>928</v>
      </c>
      <c r="G14090" s="235" t="str">
        <f t="shared" si="220"/>
        <v>1024019</v>
      </c>
      <c r="H14090" s="235" t="s">
        <v>5973</v>
      </c>
      <c r="I14090" s="235" t="s">
        <v>2859</v>
      </c>
    </row>
    <row r="14091" spans="5:9">
      <c r="E14091" s="236" t="s">
        <v>17506</v>
      </c>
      <c r="F14091" s="236" t="s">
        <v>1071</v>
      </c>
      <c r="G14091" s="235" t="str">
        <f t="shared" si="220"/>
        <v>1024020</v>
      </c>
      <c r="H14091" s="235" t="s">
        <v>10539</v>
      </c>
      <c r="I14091" s="235" t="s">
        <v>10538</v>
      </c>
    </row>
    <row r="14092" spans="5:9">
      <c r="E14092" s="236" t="s">
        <v>17506</v>
      </c>
      <c r="F14092" s="236" t="s">
        <v>1701</v>
      </c>
      <c r="G14092" s="235" t="str">
        <f t="shared" si="220"/>
        <v>1024021</v>
      </c>
      <c r="H14092" s="235" t="s">
        <v>10541</v>
      </c>
      <c r="I14092" s="235" t="s">
        <v>10540</v>
      </c>
    </row>
    <row r="14093" spans="5:9">
      <c r="E14093" s="236" t="s">
        <v>17506</v>
      </c>
      <c r="F14093" s="236" t="s">
        <v>1919</v>
      </c>
      <c r="G14093" s="235" t="str">
        <f t="shared" si="220"/>
        <v>1024023</v>
      </c>
      <c r="H14093" s="235" t="s">
        <v>17509</v>
      </c>
      <c r="I14093" s="235" t="s">
        <v>17508</v>
      </c>
    </row>
    <row r="14094" spans="5:9">
      <c r="E14094" s="236" t="s">
        <v>17506</v>
      </c>
      <c r="F14094" s="236" t="s">
        <v>1915</v>
      </c>
      <c r="G14094" s="235" t="str">
        <f t="shared" si="220"/>
        <v>1024025</v>
      </c>
      <c r="H14094" s="235" t="s">
        <v>10819</v>
      </c>
      <c r="I14094" s="235" t="s">
        <v>10818</v>
      </c>
    </row>
    <row r="14095" spans="5:9">
      <c r="E14095" s="236" t="s">
        <v>17506</v>
      </c>
      <c r="F14095" s="236" t="s">
        <v>2080</v>
      </c>
      <c r="G14095" s="235" t="str">
        <f t="shared" si="220"/>
        <v>1024026</v>
      </c>
      <c r="H14095" s="235" t="s">
        <v>17507</v>
      </c>
      <c r="I14095" s="235" t="s">
        <v>9007</v>
      </c>
    </row>
    <row r="14096" spans="5:9">
      <c r="E14096" s="236" t="s">
        <v>17506</v>
      </c>
      <c r="F14096" s="236" t="s">
        <v>1960</v>
      </c>
      <c r="G14096" s="235" t="str">
        <f t="shared" si="220"/>
        <v>1024027</v>
      </c>
      <c r="H14096" s="235" t="s">
        <v>2238</v>
      </c>
      <c r="I14096" s="235" t="s">
        <v>2237</v>
      </c>
    </row>
    <row r="14097" spans="5:9">
      <c r="E14097" s="236" t="s">
        <v>17472</v>
      </c>
      <c r="F14097" s="236" t="s">
        <v>937</v>
      </c>
      <c r="G14097" s="235" t="str">
        <f t="shared" si="220"/>
        <v>1026001</v>
      </c>
      <c r="H14097" s="235" t="s">
        <v>936</v>
      </c>
      <c r="I14097" s="235" t="s">
        <v>935</v>
      </c>
    </row>
    <row r="14098" spans="5:9">
      <c r="E14098" s="236" t="s">
        <v>17472</v>
      </c>
      <c r="F14098" s="236" t="s">
        <v>972</v>
      </c>
      <c r="G14098" s="235" t="str">
        <f t="shared" si="220"/>
        <v>1026002</v>
      </c>
      <c r="H14098" s="235" t="s">
        <v>1659</v>
      </c>
      <c r="I14098" s="235" t="s">
        <v>1658</v>
      </c>
    </row>
    <row r="14099" spans="5:9">
      <c r="E14099" s="236" t="s">
        <v>17472</v>
      </c>
      <c r="F14099" s="236" t="s">
        <v>969</v>
      </c>
      <c r="G14099" s="235" t="str">
        <f t="shared" si="220"/>
        <v>1026003</v>
      </c>
      <c r="H14099" s="235" t="s">
        <v>17407</v>
      </c>
      <c r="I14099" s="235" t="s">
        <v>17406</v>
      </c>
    </row>
    <row r="14100" spans="5:9">
      <c r="E14100" s="236" t="s">
        <v>17472</v>
      </c>
      <c r="F14100" s="236" t="s">
        <v>966</v>
      </c>
      <c r="G14100" s="235" t="str">
        <f t="shared" si="220"/>
        <v>1026004</v>
      </c>
      <c r="H14100" s="235" t="s">
        <v>12521</v>
      </c>
      <c r="I14100" s="235" t="s">
        <v>12520</v>
      </c>
    </row>
    <row r="14101" spans="5:9">
      <c r="E14101" s="236" t="s">
        <v>17472</v>
      </c>
      <c r="F14101" s="236" t="s">
        <v>963</v>
      </c>
      <c r="G14101" s="235" t="str">
        <f t="shared" si="220"/>
        <v>1026005</v>
      </c>
      <c r="H14101" s="235" t="s">
        <v>17505</v>
      </c>
      <c r="I14101" s="235" t="s">
        <v>17504</v>
      </c>
    </row>
    <row r="14102" spans="5:9">
      <c r="E14102" s="236" t="s">
        <v>17472</v>
      </c>
      <c r="F14102" s="236" t="s">
        <v>960</v>
      </c>
      <c r="G14102" s="235" t="str">
        <f t="shared" si="220"/>
        <v>1026006</v>
      </c>
      <c r="H14102" s="235" t="s">
        <v>17503</v>
      </c>
      <c r="I14102" s="235" t="s">
        <v>17502</v>
      </c>
    </row>
    <row r="14103" spans="5:9">
      <c r="E14103" s="236" t="s">
        <v>17472</v>
      </c>
      <c r="F14103" s="236" t="s">
        <v>957</v>
      </c>
      <c r="G14103" s="235" t="str">
        <f t="shared" si="220"/>
        <v>1026007</v>
      </c>
      <c r="H14103" s="235" t="s">
        <v>17501</v>
      </c>
      <c r="I14103" s="235" t="s">
        <v>17500</v>
      </c>
    </row>
    <row r="14104" spans="5:9">
      <c r="E14104" s="236" t="s">
        <v>17472</v>
      </c>
      <c r="F14104" s="236" t="s">
        <v>934</v>
      </c>
      <c r="G14104" s="235" t="str">
        <f t="shared" si="220"/>
        <v>1026008</v>
      </c>
      <c r="H14104" s="235" t="s">
        <v>17499</v>
      </c>
      <c r="I14104" s="235" t="s">
        <v>17498</v>
      </c>
    </row>
    <row r="14105" spans="5:9">
      <c r="E14105" s="236" t="s">
        <v>17472</v>
      </c>
      <c r="F14105" s="236" t="s">
        <v>1151</v>
      </c>
      <c r="G14105" s="235" t="str">
        <f t="shared" si="220"/>
        <v>1026009</v>
      </c>
      <c r="H14105" s="235" t="s">
        <v>5280</v>
      </c>
      <c r="I14105" s="235" t="s">
        <v>5279</v>
      </c>
    </row>
    <row r="14106" spans="5:9">
      <c r="E14106" s="236" t="s">
        <v>17472</v>
      </c>
      <c r="F14106" s="236" t="s">
        <v>1143</v>
      </c>
      <c r="G14106" s="235" t="str">
        <f t="shared" si="220"/>
        <v>1026010</v>
      </c>
      <c r="H14106" s="235" t="s">
        <v>17497</v>
      </c>
      <c r="I14106" s="235" t="s">
        <v>17496</v>
      </c>
    </row>
    <row r="14107" spans="5:9">
      <c r="E14107" s="236" t="s">
        <v>17472</v>
      </c>
      <c r="F14107" s="236" t="s">
        <v>1602</v>
      </c>
      <c r="G14107" s="235" t="str">
        <f t="shared" si="220"/>
        <v>1026011</v>
      </c>
      <c r="H14107" s="235" t="s">
        <v>5416</v>
      </c>
      <c r="I14107" s="235" t="s">
        <v>5415</v>
      </c>
    </row>
    <row r="14108" spans="5:9">
      <c r="E14108" s="236" t="s">
        <v>17472</v>
      </c>
      <c r="F14108" s="236" t="s">
        <v>1681</v>
      </c>
      <c r="G14108" s="235" t="str">
        <f t="shared" si="220"/>
        <v>1026012</v>
      </c>
      <c r="H14108" s="235" t="s">
        <v>17495</v>
      </c>
      <c r="I14108" s="235" t="s">
        <v>17494</v>
      </c>
    </row>
    <row r="14109" spans="5:9">
      <c r="E14109" s="236" t="s">
        <v>17472</v>
      </c>
      <c r="F14109" s="236" t="s">
        <v>1709</v>
      </c>
      <c r="G14109" s="235" t="str">
        <f t="shared" si="220"/>
        <v>1026013</v>
      </c>
      <c r="H14109" s="235" t="s">
        <v>3079</v>
      </c>
      <c r="I14109" s="235" t="s">
        <v>3078</v>
      </c>
    </row>
    <row r="14110" spans="5:9">
      <c r="E14110" s="236" t="s">
        <v>17472</v>
      </c>
      <c r="F14110" s="236" t="s">
        <v>1511</v>
      </c>
      <c r="G14110" s="235" t="str">
        <f t="shared" si="220"/>
        <v>1026014</v>
      </c>
      <c r="H14110" s="235" t="s">
        <v>1342</v>
      </c>
      <c r="I14110" s="235" t="s">
        <v>1341</v>
      </c>
    </row>
    <row r="14111" spans="5:9">
      <c r="E14111" s="236" t="s">
        <v>17472</v>
      </c>
      <c r="F14111" s="236" t="s">
        <v>1704</v>
      </c>
      <c r="G14111" s="235" t="str">
        <f t="shared" si="220"/>
        <v>1026015</v>
      </c>
      <c r="H14111" s="235" t="s">
        <v>17493</v>
      </c>
      <c r="I14111" s="235" t="s">
        <v>17492</v>
      </c>
    </row>
    <row r="14112" spans="5:9">
      <c r="E14112" s="236" t="s">
        <v>17472</v>
      </c>
      <c r="F14112" s="236" t="s">
        <v>1676</v>
      </c>
      <c r="G14112" s="235" t="str">
        <f t="shared" si="220"/>
        <v>1026016</v>
      </c>
      <c r="H14112" s="235" t="s">
        <v>17491</v>
      </c>
      <c r="I14112" s="235" t="s">
        <v>17490</v>
      </c>
    </row>
    <row r="14113" spans="5:9">
      <c r="E14113" s="236" t="s">
        <v>17472</v>
      </c>
      <c r="F14113" s="236" t="s">
        <v>931</v>
      </c>
      <c r="G14113" s="235" t="str">
        <f t="shared" si="220"/>
        <v>1026018</v>
      </c>
      <c r="H14113" s="235" t="s">
        <v>12524</v>
      </c>
      <c r="I14113" s="235" t="s">
        <v>5144</v>
      </c>
    </row>
    <row r="14114" spans="5:9">
      <c r="E14114" s="236" t="s">
        <v>17472</v>
      </c>
      <c r="F14114" s="236" t="s">
        <v>928</v>
      </c>
      <c r="G14114" s="235" t="str">
        <f t="shared" si="220"/>
        <v>1026019</v>
      </c>
      <c r="H14114" s="235" t="s">
        <v>17489</v>
      </c>
      <c r="I14114" s="235" t="s">
        <v>17488</v>
      </c>
    </row>
    <row r="14115" spans="5:9">
      <c r="E14115" s="236" t="s">
        <v>17472</v>
      </c>
      <c r="F14115" s="236" t="s">
        <v>1071</v>
      </c>
      <c r="G14115" s="235" t="str">
        <f t="shared" si="220"/>
        <v>1026020</v>
      </c>
      <c r="H14115" s="235" t="s">
        <v>1680</v>
      </c>
      <c r="I14115" s="235" t="s">
        <v>1679</v>
      </c>
    </row>
    <row r="14116" spans="5:9">
      <c r="E14116" s="236" t="s">
        <v>17472</v>
      </c>
      <c r="F14116" s="236" t="s">
        <v>1701</v>
      </c>
      <c r="G14116" s="235" t="str">
        <f t="shared" si="220"/>
        <v>1026021</v>
      </c>
      <c r="H14116" s="235" t="s">
        <v>17487</v>
      </c>
      <c r="I14116" s="235" t="s">
        <v>17486</v>
      </c>
    </row>
    <row r="14117" spans="5:9">
      <c r="E14117" s="236" t="s">
        <v>17472</v>
      </c>
      <c r="F14117" s="236" t="s">
        <v>1919</v>
      </c>
      <c r="G14117" s="235" t="str">
        <f t="shared" si="220"/>
        <v>1026023</v>
      </c>
      <c r="H14117" s="235" t="s">
        <v>17485</v>
      </c>
      <c r="I14117" s="235" t="s">
        <v>17484</v>
      </c>
    </row>
    <row r="14118" spans="5:9">
      <c r="E14118" s="236" t="s">
        <v>17472</v>
      </c>
      <c r="F14118" s="236" t="s">
        <v>2126</v>
      </c>
      <c r="G14118" s="235" t="str">
        <f t="shared" si="220"/>
        <v>1026024</v>
      </c>
      <c r="H14118" s="235" t="s">
        <v>17483</v>
      </c>
      <c r="I14118" s="235" t="s">
        <v>17482</v>
      </c>
    </row>
    <row r="14119" spans="5:9">
      <c r="E14119" s="236" t="s">
        <v>17472</v>
      </c>
      <c r="F14119" s="236" t="s">
        <v>1915</v>
      </c>
      <c r="G14119" s="235" t="str">
        <f t="shared" si="220"/>
        <v>1026025</v>
      </c>
      <c r="H14119" s="235" t="s">
        <v>8503</v>
      </c>
      <c r="I14119" s="235" t="s">
        <v>8502</v>
      </c>
    </row>
    <row r="14120" spans="5:9">
      <c r="E14120" s="236" t="s">
        <v>17472</v>
      </c>
      <c r="F14120" s="236" t="s">
        <v>1960</v>
      </c>
      <c r="G14120" s="235" t="str">
        <f t="shared" si="220"/>
        <v>1026027</v>
      </c>
      <c r="H14120" s="235" t="s">
        <v>17481</v>
      </c>
      <c r="I14120" s="235" t="s">
        <v>17480</v>
      </c>
    </row>
    <row r="14121" spans="5:9">
      <c r="E14121" s="236" t="s">
        <v>17472</v>
      </c>
      <c r="F14121" s="236" t="s">
        <v>922</v>
      </c>
      <c r="G14121" s="235" t="str">
        <f t="shared" si="220"/>
        <v>1026029</v>
      </c>
      <c r="H14121" s="235" t="s">
        <v>1678</v>
      </c>
      <c r="I14121" s="235" t="s">
        <v>1677</v>
      </c>
    </row>
    <row r="14122" spans="5:9">
      <c r="E14122" s="236" t="s">
        <v>17472</v>
      </c>
      <c r="F14122" s="236" t="s">
        <v>1621</v>
      </c>
      <c r="G14122" s="235" t="str">
        <f t="shared" si="220"/>
        <v>1026030</v>
      </c>
      <c r="H14122" s="235" t="s">
        <v>17479</v>
      </c>
      <c r="I14122" s="235" t="s">
        <v>17478</v>
      </c>
    </row>
    <row r="14123" spans="5:9">
      <c r="E14123" s="236" t="s">
        <v>17472</v>
      </c>
      <c r="F14123" s="236" t="s">
        <v>2121</v>
      </c>
      <c r="G14123" s="235" t="str">
        <f t="shared" si="220"/>
        <v>1026031</v>
      </c>
      <c r="H14123" s="235" t="s">
        <v>17477</v>
      </c>
      <c r="I14123" s="235" t="s">
        <v>8315</v>
      </c>
    </row>
    <row r="14124" spans="5:9">
      <c r="E14124" s="236" t="s">
        <v>17472</v>
      </c>
      <c r="F14124" s="236" t="s">
        <v>1599</v>
      </c>
      <c r="G14124" s="235" t="str">
        <f t="shared" si="220"/>
        <v>1026032</v>
      </c>
      <c r="H14124" s="235" t="s">
        <v>17476</v>
      </c>
      <c r="I14124" s="235" t="s">
        <v>17475</v>
      </c>
    </row>
    <row r="14125" spans="5:9">
      <c r="E14125" s="236" t="s">
        <v>17472</v>
      </c>
      <c r="F14125" s="236" t="s">
        <v>1596</v>
      </c>
      <c r="G14125" s="235" t="str">
        <f t="shared" si="220"/>
        <v>1026033</v>
      </c>
      <c r="H14125" s="235" t="s">
        <v>17474</v>
      </c>
      <c r="I14125" s="235" t="s">
        <v>17473</v>
      </c>
    </row>
    <row r="14126" spans="5:9">
      <c r="E14126" s="236" t="s">
        <v>17472</v>
      </c>
      <c r="F14126" s="236" t="s">
        <v>1593</v>
      </c>
      <c r="G14126" s="235" t="str">
        <f t="shared" si="220"/>
        <v>1026034</v>
      </c>
      <c r="H14126" s="235" t="s">
        <v>15975</v>
      </c>
      <c r="I14126" s="235" t="s">
        <v>15974</v>
      </c>
    </row>
    <row r="14127" spans="5:9">
      <c r="E14127" s="236" t="s">
        <v>17472</v>
      </c>
      <c r="F14127" s="236" t="s">
        <v>1028</v>
      </c>
      <c r="G14127" s="235" t="str">
        <f t="shared" si="220"/>
        <v>1026035</v>
      </c>
      <c r="H14127" s="235" t="s">
        <v>17471</v>
      </c>
      <c r="I14127" s="235" t="s">
        <v>17470</v>
      </c>
    </row>
    <row r="14128" spans="5:9">
      <c r="E14128" s="236" t="s">
        <v>17457</v>
      </c>
      <c r="F14128" s="236" t="s">
        <v>937</v>
      </c>
      <c r="G14128" s="235" t="str">
        <f t="shared" si="220"/>
        <v>1027001</v>
      </c>
      <c r="H14128" s="235" t="s">
        <v>936</v>
      </c>
      <c r="I14128" s="235" t="s">
        <v>935</v>
      </c>
    </row>
    <row r="14129" spans="5:9">
      <c r="E14129" s="236" t="s">
        <v>17457</v>
      </c>
      <c r="F14129" s="236" t="s">
        <v>972</v>
      </c>
      <c r="G14129" s="235" t="str">
        <f t="shared" si="220"/>
        <v>1027002</v>
      </c>
      <c r="H14129" s="235" t="s">
        <v>2076</v>
      </c>
      <c r="I14129" s="235" t="s">
        <v>1803</v>
      </c>
    </row>
    <row r="14130" spans="5:9">
      <c r="E14130" s="236" t="s">
        <v>17457</v>
      </c>
      <c r="F14130" s="236" t="s">
        <v>969</v>
      </c>
      <c r="G14130" s="235" t="str">
        <f t="shared" si="220"/>
        <v>1027003</v>
      </c>
      <c r="H14130" s="235" t="s">
        <v>2055</v>
      </c>
      <c r="I14130" s="235" t="s">
        <v>9513</v>
      </c>
    </row>
    <row r="14131" spans="5:9">
      <c r="E14131" s="236" t="s">
        <v>17457</v>
      </c>
      <c r="F14131" s="236" t="s">
        <v>966</v>
      </c>
      <c r="G14131" s="235" t="str">
        <f t="shared" si="220"/>
        <v>1027004</v>
      </c>
      <c r="H14131" s="235" t="s">
        <v>17469</v>
      </c>
      <c r="I14131" s="235" t="s">
        <v>17468</v>
      </c>
    </row>
    <row r="14132" spans="5:9">
      <c r="E14132" s="236" t="s">
        <v>17457</v>
      </c>
      <c r="F14132" s="236" t="s">
        <v>960</v>
      </c>
      <c r="G14132" s="235" t="str">
        <f t="shared" si="220"/>
        <v>1027006</v>
      </c>
      <c r="H14132" s="235" t="s">
        <v>17467</v>
      </c>
      <c r="I14132" s="235" t="s">
        <v>17466</v>
      </c>
    </row>
    <row r="14133" spans="5:9">
      <c r="E14133" s="236" t="s">
        <v>17457</v>
      </c>
      <c r="F14133" s="236" t="s">
        <v>934</v>
      </c>
      <c r="G14133" s="235" t="str">
        <f t="shared" si="220"/>
        <v>1027008</v>
      </c>
      <c r="H14133" s="235" t="s">
        <v>17465</v>
      </c>
      <c r="I14133" s="235" t="s">
        <v>17464</v>
      </c>
    </row>
    <row r="14134" spans="5:9">
      <c r="E14134" s="236" t="s">
        <v>17457</v>
      </c>
      <c r="F14134" s="236" t="s">
        <v>1151</v>
      </c>
      <c r="G14134" s="235" t="str">
        <f t="shared" si="220"/>
        <v>1027009</v>
      </c>
      <c r="H14134" s="235" t="s">
        <v>17463</v>
      </c>
      <c r="I14134" s="235" t="s">
        <v>17462</v>
      </c>
    </row>
    <row r="14135" spans="5:9">
      <c r="E14135" s="236" t="s">
        <v>17457</v>
      </c>
      <c r="F14135" s="236" t="s">
        <v>1143</v>
      </c>
      <c r="G14135" s="235" t="str">
        <f t="shared" si="220"/>
        <v>1027010</v>
      </c>
      <c r="H14135" s="235" t="s">
        <v>10435</v>
      </c>
      <c r="I14135" s="235" t="s">
        <v>10434</v>
      </c>
    </row>
    <row r="14136" spans="5:9">
      <c r="E14136" s="236" t="s">
        <v>17457</v>
      </c>
      <c r="F14136" s="236" t="s">
        <v>1602</v>
      </c>
      <c r="G14136" s="235" t="str">
        <f t="shared" si="220"/>
        <v>1027011</v>
      </c>
      <c r="H14136" s="235" t="s">
        <v>17461</v>
      </c>
      <c r="I14136" s="235" t="s">
        <v>17460</v>
      </c>
    </row>
    <row r="14137" spans="5:9">
      <c r="E14137" s="236" t="s">
        <v>17457</v>
      </c>
      <c r="F14137" s="236" t="s">
        <v>1681</v>
      </c>
      <c r="G14137" s="235" t="str">
        <f t="shared" si="220"/>
        <v>1027012</v>
      </c>
      <c r="H14137" s="235" t="s">
        <v>12514</v>
      </c>
      <c r="I14137" s="235" t="s">
        <v>12513</v>
      </c>
    </row>
    <row r="14138" spans="5:9">
      <c r="E14138" s="236" t="s">
        <v>17457</v>
      </c>
      <c r="F14138" s="236" t="s">
        <v>1709</v>
      </c>
      <c r="G14138" s="235" t="str">
        <f t="shared" si="220"/>
        <v>1027013</v>
      </c>
      <c r="H14138" s="235" t="s">
        <v>12517</v>
      </c>
      <c r="I14138" s="235" t="s">
        <v>12516</v>
      </c>
    </row>
    <row r="14139" spans="5:9">
      <c r="E14139" s="236" t="s">
        <v>17457</v>
      </c>
      <c r="F14139" s="236" t="s">
        <v>1511</v>
      </c>
      <c r="G14139" s="235" t="str">
        <f t="shared" si="220"/>
        <v>1027014</v>
      </c>
      <c r="H14139" s="235" t="s">
        <v>12515</v>
      </c>
      <c r="I14139" s="235" t="s">
        <v>1578</v>
      </c>
    </row>
    <row r="14140" spans="5:9">
      <c r="E14140" s="236" t="s">
        <v>17457</v>
      </c>
      <c r="F14140" s="236" t="s">
        <v>1704</v>
      </c>
      <c r="G14140" s="235" t="str">
        <f t="shared" si="220"/>
        <v>1027015</v>
      </c>
      <c r="H14140" s="235" t="s">
        <v>10742</v>
      </c>
      <c r="I14140" s="235" t="s">
        <v>2750</v>
      </c>
    </row>
    <row r="14141" spans="5:9">
      <c r="E14141" s="236" t="s">
        <v>17457</v>
      </c>
      <c r="F14141" s="236" t="s">
        <v>1676</v>
      </c>
      <c r="G14141" s="235" t="str">
        <f t="shared" si="220"/>
        <v>1027016</v>
      </c>
      <c r="H14141" s="235" t="s">
        <v>17436</v>
      </c>
      <c r="I14141" s="235" t="s">
        <v>17435</v>
      </c>
    </row>
    <row r="14142" spans="5:9">
      <c r="E14142" s="236" t="s">
        <v>17457</v>
      </c>
      <c r="F14142" s="236" t="s">
        <v>1508</v>
      </c>
      <c r="G14142" s="235" t="str">
        <f t="shared" si="220"/>
        <v>1027017</v>
      </c>
      <c r="H14142" s="235" t="s">
        <v>17459</v>
      </c>
      <c r="I14142" s="235" t="s">
        <v>17458</v>
      </c>
    </row>
    <row r="14143" spans="5:9">
      <c r="E14143" s="236" t="s">
        <v>17457</v>
      </c>
      <c r="F14143" s="236" t="s">
        <v>931</v>
      </c>
      <c r="G14143" s="235" t="str">
        <f t="shared" si="220"/>
        <v>1027018</v>
      </c>
      <c r="H14143" s="235" t="s">
        <v>11446</v>
      </c>
      <c r="I14143" s="235" t="s">
        <v>11445</v>
      </c>
    </row>
    <row r="14144" spans="5:9">
      <c r="E14144" s="236" t="s">
        <v>17457</v>
      </c>
      <c r="F14144" s="236" t="s">
        <v>928</v>
      </c>
      <c r="G14144" s="235" t="str">
        <f t="shared" si="220"/>
        <v>1027019</v>
      </c>
      <c r="H14144" s="235" t="s">
        <v>4028</v>
      </c>
      <c r="I14144" s="235" t="s">
        <v>4027</v>
      </c>
    </row>
    <row r="14145" spans="5:9">
      <c r="E14145" s="236" t="s">
        <v>17457</v>
      </c>
      <c r="F14145" s="236" t="s">
        <v>1071</v>
      </c>
      <c r="G14145" s="235" t="str">
        <f t="shared" si="220"/>
        <v>1027020</v>
      </c>
      <c r="H14145" s="235" t="s">
        <v>17456</v>
      </c>
      <c r="I14145" s="235" t="s">
        <v>17455</v>
      </c>
    </row>
    <row r="14146" spans="5:9">
      <c r="E14146" s="236" t="s">
        <v>17432</v>
      </c>
      <c r="F14146" s="236" t="s">
        <v>937</v>
      </c>
      <c r="G14146" s="235" t="str">
        <f t="shared" ref="G14146:G14209" si="221">TEXT(E14146,"0000")&amp;TEXT(F14146,"000")</f>
        <v>1028001</v>
      </c>
      <c r="H14146" s="235" t="s">
        <v>936</v>
      </c>
      <c r="I14146" s="235" t="s">
        <v>935</v>
      </c>
    </row>
    <row r="14147" spans="5:9">
      <c r="E14147" s="236" t="s">
        <v>17432</v>
      </c>
      <c r="F14147" s="236" t="s">
        <v>972</v>
      </c>
      <c r="G14147" s="235" t="str">
        <f t="shared" si="221"/>
        <v>1028002</v>
      </c>
      <c r="H14147" s="235" t="s">
        <v>11450</v>
      </c>
      <c r="I14147" s="235" t="s">
        <v>11449</v>
      </c>
    </row>
    <row r="14148" spans="5:9">
      <c r="E14148" s="236" t="s">
        <v>17432</v>
      </c>
      <c r="F14148" s="236" t="s">
        <v>969</v>
      </c>
      <c r="G14148" s="235" t="str">
        <f t="shared" si="221"/>
        <v>1028003</v>
      </c>
      <c r="H14148" s="235" t="s">
        <v>12511</v>
      </c>
      <c r="I14148" s="235" t="s">
        <v>12510</v>
      </c>
    </row>
    <row r="14149" spans="5:9">
      <c r="E14149" s="236" t="s">
        <v>17432</v>
      </c>
      <c r="F14149" s="236" t="s">
        <v>966</v>
      </c>
      <c r="G14149" s="235" t="str">
        <f t="shared" si="221"/>
        <v>1028004</v>
      </c>
      <c r="H14149" s="235" t="s">
        <v>17454</v>
      </c>
      <c r="I14149" s="235" t="s">
        <v>17453</v>
      </c>
    </row>
    <row r="14150" spans="5:9">
      <c r="E14150" s="236" t="s">
        <v>17432</v>
      </c>
      <c r="F14150" s="236" t="s">
        <v>963</v>
      </c>
      <c r="G14150" s="235" t="str">
        <f t="shared" si="221"/>
        <v>1028005</v>
      </c>
      <c r="H14150" s="235" t="s">
        <v>17452</v>
      </c>
      <c r="I14150" s="235" t="s">
        <v>17451</v>
      </c>
    </row>
    <row r="14151" spans="5:9">
      <c r="E14151" s="236" t="s">
        <v>17432</v>
      </c>
      <c r="F14151" s="236" t="s">
        <v>960</v>
      </c>
      <c r="G14151" s="235" t="str">
        <f t="shared" si="221"/>
        <v>1028006</v>
      </c>
      <c r="H14151" s="235" t="s">
        <v>17450</v>
      </c>
      <c r="I14151" s="235" t="s">
        <v>17449</v>
      </c>
    </row>
    <row r="14152" spans="5:9">
      <c r="E14152" s="236" t="s">
        <v>17432</v>
      </c>
      <c r="F14152" s="236" t="s">
        <v>957</v>
      </c>
      <c r="G14152" s="235" t="str">
        <f t="shared" si="221"/>
        <v>1028007</v>
      </c>
      <c r="H14152" s="235" t="s">
        <v>1155</v>
      </c>
      <c r="I14152" s="235" t="s">
        <v>1154</v>
      </c>
    </row>
    <row r="14153" spans="5:9">
      <c r="E14153" s="236" t="s">
        <v>17432</v>
      </c>
      <c r="F14153" s="236" t="s">
        <v>934</v>
      </c>
      <c r="G14153" s="235" t="str">
        <f t="shared" si="221"/>
        <v>1028008</v>
      </c>
      <c r="H14153" s="235" t="s">
        <v>17448</v>
      </c>
      <c r="I14153" s="235" t="s">
        <v>17447</v>
      </c>
    </row>
    <row r="14154" spans="5:9">
      <c r="E14154" s="236" t="s">
        <v>17432</v>
      </c>
      <c r="F14154" s="236" t="s">
        <v>1151</v>
      </c>
      <c r="G14154" s="235" t="str">
        <f t="shared" si="221"/>
        <v>1028009</v>
      </c>
      <c r="H14154" s="235" t="s">
        <v>7364</v>
      </c>
      <c r="I14154" s="235" t="s">
        <v>7363</v>
      </c>
    </row>
    <row r="14155" spans="5:9">
      <c r="E14155" s="236" t="s">
        <v>17432</v>
      </c>
      <c r="F14155" s="236" t="s">
        <v>1602</v>
      </c>
      <c r="G14155" s="235" t="str">
        <f t="shared" si="221"/>
        <v>1028011</v>
      </c>
      <c r="H14155" s="235" t="s">
        <v>17446</v>
      </c>
      <c r="I14155" s="235" t="s">
        <v>17445</v>
      </c>
    </row>
    <row r="14156" spans="5:9">
      <c r="E14156" s="236" t="s">
        <v>17432</v>
      </c>
      <c r="F14156" s="236" t="s">
        <v>1709</v>
      </c>
      <c r="G14156" s="235" t="str">
        <f t="shared" si="221"/>
        <v>1028013</v>
      </c>
      <c r="H14156" s="235" t="s">
        <v>12515</v>
      </c>
      <c r="I14156" s="235" t="s">
        <v>1578</v>
      </c>
    </row>
    <row r="14157" spans="5:9">
      <c r="E14157" s="236" t="s">
        <v>17432</v>
      </c>
      <c r="F14157" s="236" t="s">
        <v>1511</v>
      </c>
      <c r="G14157" s="235" t="str">
        <f t="shared" si="221"/>
        <v>1028014</v>
      </c>
      <c r="H14157" s="235" t="s">
        <v>10435</v>
      </c>
      <c r="I14157" s="235" t="s">
        <v>10434</v>
      </c>
    </row>
    <row r="14158" spans="5:9">
      <c r="E14158" s="236" t="s">
        <v>17432</v>
      </c>
      <c r="F14158" s="236" t="s">
        <v>1704</v>
      </c>
      <c r="G14158" s="235" t="str">
        <f t="shared" si="221"/>
        <v>1028015</v>
      </c>
      <c r="H14158" s="235" t="s">
        <v>10427</v>
      </c>
      <c r="I14158" s="235" t="s">
        <v>10426</v>
      </c>
    </row>
    <row r="14159" spans="5:9">
      <c r="E14159" s="236" t="s">
        <v>17432</v>
      </c>
      <c r="F14159" s="236" t="s">
        <v>1676</v>
      </c>
      <c r="G14159" s="235" t="str">
        <f t="shared" si="221"/>
        <v>1028016</v>
      </c>
      <c r="H14159" s="235" t="s">
        <v>11690</v>
      </c>
      <c r="I14159" s="235" t="s">
        <v>11689</v>
      </c>
    </row>
    <row r="14160" spans="5:9">
      <c r="E14160" s="236" t="s">
        <v>17432</v>
      </c>
      <c r="F14160" s="236" t="s">
        <v>1508</v>
      </c>
      <c r="G14160" s="235" t="str">
        <f t="shared" si="221"/>
        <v>1028017</v>
      </c>
      <c r="H14160" s="235" t="s">
        <v>17444</v>
      </c>
      <c r="I14160" s="235" t="s">
        <v>17443</v>
      </c>
    </row>
    <row r="14161" spans="5:9">
      <c r="E14161" s="236" t="s">
        <v>17432</v>
      </c>
      <c r="F14161" s="236" t="s">
        <v>931</v>
      </c>
      <c r="G14161" s="235" t="str">
        <f t="shared" si="221"/>
        <v>1028018</v>
      </c>
      <c r="H14161" s="235" t="s">
        <v>17442</v>
      </c>
      <c r="I14161" s="235" t="s">
        <v>17441</v>
      </c>
    </row>
    <row r="14162" spans="5:9">
      <c r="E14162" s="236" t="s">
        <v>17432</v>
      </c>
      <c r="F14162" s="236" t="s">
        <v>928</v>
      </c>
      <c r="G14162" s="235" t="str">
        <f t="shared" si="221"/>
        <v>1028019</v>
      </c>
      <c r="H14162" s="235" t="s">
        <v>17440</v>
      </c>
      <c r="I14162" s="235" t="s">
        <v>17439</v>
      </c>
    </row>
    <row r="14163" spans="5:9">
      <c r="E14163" s="236" t="s">
        <v>17432</v>
      </c>
      <c r="F14163" s="236" t="s">
        <v>1071</v>
      </c>
      <c r="G14163" s="235" t="str">
        <f t="shared" si="221"/>
        <v>1028020</v>
      </c>
      <c r="H14163" s="235" t="s">
        <v>17438</v>
      </c>
      <c r="I14163" s="235" t="s">
        <v>17437</v>
      </c>
    </row>
    <row r="14164" spans="5:9">
      <c r="E14164" s="236" t="s">
        <v>17432</v>
      </c>
      <c r="F14164" s="236" t="s">
        <v>608</v>
      </c>
      <c r="G14164" s="235" t="str">
        <f t="shared" si="221"/>
        <v>1028022</v>
      </c>
      <c r="H14164" s="235" t="s">
        <v>17436</v>
      </c>
      <c r="I14164" s="235" t="s">
        <v>17435</v>
      </c>
    </row>
    <row r="14165" spans="5:9">
      <c r="E14165" s="236" t="s">
        <v>17432</v>
      </c>
      <c r="F14165" s="236" t="s">
        <v>2126</v>
      </c>
      <c r="G14165" s="235" t="str">
        <f t="shared" si="221"/>
        <v>1028024</v>
      </c>
      <c r="H14165" s="235" t="s">
        <v>13444</v>
      </c>
      <c r="I14165" s="235" t="s">
        <v>13443</v>
      </c>
    </row>
    <row r="14166" spans="5:9">
      <c r="E14166" s="236" t="s">
        <v>17432</v>
      </c>
      <c r="F14166" s="236" t="s">
        <v>1915</v>
      </c>
      <c r="G14166" s="235" t="str">
        <f t="shared" si="221"/>
        <v>1028025</v>
      </c>
      <c r="H14166" s="235" t="s">
        <v>10432</v>
      </c>
      <c r="I14166" s="235" t="s">
        <v>10431</v>
      </c>
    </row>
    <row r="14167" spans="5:9">
      <c r="E14167" s="236" t="s">
        <v>17432</v>
      </c>
      <c r="F14167" s="236" t="s">
        <v>1960</v>
      </c>
      <c r="G14167" s="235" t="str">
        <f t="shared" si="221"/>
        <v>1028027</v>
      </c>
      <c r="H14167" s="235" t="s">
        <v>17434</v>
      </c>
      <c r="I14167" s="235" t="s">
        <v>17433</v>
      </c>
    </row>
    <row r="14168" spans="5:9">
      <c r="E14168" s="236" t="s">
        <v>17432</v>
      </c>
      <c r="F14168" s="236" t="s">
        <v>925</v>
      </c>
      <c r="G14168" s="235" t="str">
        <f t="shared" si="221"/>
        <v>1028028</v>
      </c>
      <c r="H14168" s="235" t="s">
        <v>10819</v>
      </c>
      <c r="I14168" s="235" t="s">
        <v>10818</v>
      </c>
    </row>
    <row r="14169" spans="5:9">
      <c r="E14169" s="236" t="s">
        <v>17432</v>
      </c>
      <c r="F14169" s="236" t="s">
        <v>922</v>
      </c>
      <c r="G14169" s="235" t="str">
        <f t="shared" si="221"/>
        <v>1028029</v>
      </c>
      <c r="H14169" s="235" t="s">
        <v>12731</v>
      </c>
      <c r="I14169" s="235" t="s">
        <v>12730</v>
      </c>
    </row>
    <row r="14170" spans="5:9">
      <c r="E14170" s="236" t="s">
        <v>17424</v>
      </c>
      <c r="F14170" s="236" t="s">
        <v>937</v>
      </c>
      <c r="G14170" s="235" t="str">
        <f t="shared" si="221"/>
        <v>1030001</v>
      </c>
      <c r="H14170" s="235" t="s">
        <v>10986</v>
      </c>
      <c r="I14170" s="235" t="s">
        <v>935</v>
      </c>
    </row>
    <row r="14171" spans="5:9">
      <c r="E14171" s="236" t="s">
        <v>17424</v>
      </c>
      <c r="F14171" s="236" t="s">
        <v>972</v>
      </c>
      <c r="G14171" s="235" t="str">
        <f t="shared" si="221"/>
        <v>1030002</v>
      </c>
      <c r="H14171" s="235" t="s">
        <v>10461</v>
      </c>
      <c r="I14171" s="235" t="s">
        <v>10460</v>
      </c>
    </row>
    <row r="14172" spans="5:9">
      <c r="E14172" s="236" t="s">
        <v>17424</v>
      </c>
      <c r="F14172" s="236" t="s">
        <v>969</v>
      </c>
      <c r="G14172" s="235" t="str">
        <f t="shared" si="221"/>
        <v>1030003</v>
      </c>
      <c r="H14172" s="235" t="s">
        <v>10465</v>
      </c>
      <c r="I14172" s="235" t="s">
        <v>10464</v>
      </c>
    </row>
    <row r="14173" spans="5:9">
      <c r="E14173" s="236" t="s">
        <v>17424</v>
      </c>
      <c r="F14173" s="236" t="s">
        <v>966</v>
      </c>
      <c r="G14173" s="235" t="str">
        <f t="shared" si="221"/>
        <v>1030004</v>
      </c>
      <c r="H14173" s="235" t="s">
        <v>17413</v>
      </c>
      <c r="I14173" s="235" t="s">
        <v>17412</v>
      </c>
    </row>
    <row r="14174" spans="5:9">
      <c r="E14174" s="236" t="s">
        <v>17424</v>
      </c>
      <c r="F14174" s="236" t="s">
        <v>963</v>
      </c>
      <c r="G14174" s="235" t="str">
        <f t="shared" si="221"/>
        <v>1030005</v>
      </c>
      <c r="H14174" s="235" t="s">
        <v>10463</v>
      </c>
      <c r="I14174" s="235" t="s">
        <v>10462</v>
      </c>
    </row>
    <row r="14175" spans="5:9">
      <c r="E14175" s="236" t="s">
        <v>17424</v>
      </c>
      <c r="F14175" s="236" t="s">
        <v>960</v>
      </c>
      <c r="G14175" s="235" t="str">
        <f t="shared" si="221"/>
        <v>1030006</v>
      </c>
      <c r="H14175" s="235" t="s">
        <v>10467</v>
      </c>
      <c r="I14175" s="235" t="s">
        <v>10466</v>
      </c>
    </row>
    <row r="14176" spans="5:9">
      <c r="E14176" s="236" t="s">
        <v>17424</v>
      </c>
      <c r="F14176" s="236" t="s">
        <v>957</v>
      </c>
      <c r="G14176" s="235" t="str">
        <f t="shared" si="221"/>
        <v>1030007</v>
      </c>
      <c r="H14176" s="235" t="s">
        <v>10459</v>
      </c>
      <c r="I14176" s="235" t="s">
        <v>10458</v>
      </c>
    </row>
    <row r="14177" spans="5:9">
      <c r="E14177" s="236" t="s">
        <v>17424</v>
      </c>
      <c r="F14177" s="236" t="s">
        <v>934</v>
      </c>
      <c r="G14177" s="235" t="str">
        <f t="shared" si="221"/>
        <v>1030008</v>
      </c>
      <c r="H14177" s="235" t="s">
        <v>1680</v>
      </c>
      <c r="I14177" s="235" t="s">
        <v>1679</v>
      </c>
    </row>
    <row r="14178" spans="5:9">
      <c r="E14178" s="236" t="s">
        <v>17424</v>
      </c>
      <c r="F14178" s="236" t="s">
        <v>1151</v>
      </c>
      <c r="G14178" s="235" t="str">
        <f t="shared" si="221"/>
        <v>1030009</v>
      </c>
      <c r="H14178" s="235" t="s">
        <v>1342</v>
      </c>
      <c r="I14178" s="235" t="s">
        <v>1341</v>
      </c>
    </row>
    <row r="14179" spans="5:9">
      <c r="E14179" s="236" t="s">
        <v>17424</v>
      </c>
      <c r="F14179" s="236" t="s">
        <v>1143</v>
      </c>
      <c r="G14179" s="235" t="str">
        <f t="shared" si="221"/>
        <v>1030010</v>
      </c>
      <c r="H14179" s="235" t="s">
        <v>11446</v>
      </c>
      <c r="I14179" s="235" t="s">
        <v>11445</v>
      </c>
    </row>
    <row r="14180" spans="5:9">
      <c r="E14180" s="236" t="s">
        <v>17424</v>
      </c>
      <c r="F14180" s="236" t="s">
        <v>1602</v>
      </c>
      <c r="G14180" s="235" t="str">
        <f t="shared" si="221"/>
        <v>1030011</v>
      </c>
      <c r="H14180" s="235" t="s">
        <v>2516</v>
      </c>
      <c r="I14180" s="235" t="s">
        <v>1222</v>
      </c>
    </row>
    <row r="14181" spans="5:9">
      <c r="E14181" s="236" t="s">
        <v>17424</v>
      </c>
      <c r="F14181" s="236" t="s">
        <v>1681</v>
      </c>
      <c r="G14181" s="235" t="str">
        <f t="shared" si="221"/>
        <v>1030012</v>
      </c>
      <c r="H14181" s="235" t="s">
        <v>1155</v>
      </c>
      <c r="I14181" s="235" t="s">
        <v>1154</v>
      </c>
    </row>
    <row r="14182" spans="5:9">
      <c r="E14182" s="236" t="s">
        <v>17424</v>
      </c>
      <c r="F14182" s="236" t="s">
        <v>1709</v>
      </c>
      <c r="G14182" s="235" t="str">
        <f t="shared" si="221"/>
        <v>1030013</v>
      </c>
      <c r="H14182" s="235" t="s">
        <v>17421</v>
      </c>
      <c r="I14182" s="235" t="s">
        <v>17420</v>
      </c>
    </row>
    <row r="14183" spans="5:9">
      <c r="E14183" s="236" t="s">
        <v>17424</v>
      </c>
      <c r="F14183" s="236" t="s">
        <v>1511</v>
      </c>
      <c r="G14183" s="235" t="str">
        <f t="shared" si="221"/>
        <v>1030014</v>
      </c>
      <c r="H14183" s="235" t="s">
        <v>16403</v>
      </c>
      <c r="I14183" s="235" t="s">
        <v>12655</v>
      </c>
    </row>
    <row r="14184" spans="5:9">
      <c r="E14184" s="236" t="s">
        <v>17424</v>
      </c>
      <c r="F14184" s="236" t="s">
        <v>1704</v>
      </c>
      <c r="G14184" s="235" t="str">
        <f t="shared" si="221"/>
        <v>1030015</v>
      </c>
      <c r="H14184" s="235" t="s">
        <v>2076</v>
      </c>
      <c r="I14184" s="235" t="s">
        <v>1803</v>
      </c>
    </row>
    <row r="14185" spans="5:9">
      <c r="E14185" s="236" t="s">
        <v>17424</v>
      </c>
      <c r="F14185" s="236" t="s">
        <v>1676</v>
      </c>
      <c r="G14185" s="235" t="str">
        <f t="shared" si="221"/>
        <v>1030016</v>
      </c>
      <c r="H14185" s="235" t="s">
        <v>17130</v>
      </c>
      <c r="I14185" s="235" t="s">
        <v>17129</v>
      </c>
    </row>
    <row r="14186" spans="5:9">
      <c r="E14186" s="236" t="s">
        <v>17424</v>
      </c>
      <c r="F14186" s="236" t="s">
        <v>1508</v>
      </c>
      <c r="G14186" s="235" t="str">
        <f t="shared" si="221"/>
        <v>1030017</v>
      </c>
      <c r="H14186" s="235" t="s">
        <v>17431</v>
      </c>
      <c r="I14186" s="235" t="s">
        <v>17430</v>
      </c>
    </row>
    <row r="14187" spans="5:9">
      <c r="E14187" s="236" t="s">
        <v>17424</v>
      </c>
      <c r="F14187" s="236" t="s">
        <v>931</v>
      </c>
      <c r="G14187" s="235" t="str">
        <f t="shared" si="221"/>
        <v>1030018</v>
      </c>
      <c r="H14187" s="235" t="s">
        <v>17429</v>
      </c>
      <c r="I14187" s="235" t="s">
        <v>17428</v>
      </c>
    </row>
    <row r="14188" spans="5:9">
      <c r="E14188" s="236" t="s">
        <v>17424</v>
      </c>
      <c r="F14188" s="236" t="s">
        <v>928</v>
      </c>
      <c r="G14188" s="235" t="str">
        <f t="shared" si="221"/>
        <v>1030019</v>
      </c>
      <c r="H14188" s="235" t="s">
        <v>10455</v>
      </c>
      <c r="I14188" s="235" t="s">
        <v>10454</v>
      </c>
    </row>
    <row r="14189" spans="5:9">
      <c r="E14189" s="236" t="s">
        <v>17424</v>
      </c>
      <c r="F14189" s="236" t="s">
        <v>1701</v>
      </c>
      <c r="G14189" s="235" t="str">
        <f t="shared" si="221"/>
        <v>1030021</v>
      </c>
      <c r="H14189" s="235" t="s">
        <v>17419</v>
      </c>
      <c r="I14189" s="235" t="s">
        <v>17418</v>
      </c>
    </row>
    <row r="14190" spans="5:9">
      <c r="E14190" s="236" t="s">
        <v>17424</v>
      </c>
      <c r="F14190" s="236" t="s">
        <v>608</v>
      </c>
      <c r="G14190" s="235" t="str">
        <f t="shared" si="221"/>
        <v>1030022</v>
      </c>
      <c r="H14190" s="235" t="s">
        <v>14810</v>
      </c>
      <c r="I14190" s="235" t="s">
        <v>14809</v>
      </c>
    </row>
    <row r="14191" spans="5:9">
      <c r="E14191" s="236" t="s">
        <v>17424</v>
      </c>
      <c r="F14191" s="236" t="s">
        <v>1919</v>
      </c>
      <c r="G14191" s="235" t="str">
        <f t="shared" si="221"/>
        <v>1030023</v>
      </c>
      <c r="H14191" s="235" t="s">
        <v>17399</v>
      </c>
      <c r="I14191" s="235" t="s">
        <v>11442</v>
      </c>
    </row>
    <row r="14192" spans="5:9">
      <c r="E14192" s="236" t="s">
        <v>17424</v>
      </c>
      <c r="F14192" s="236" t="s">
        <v>2126</v>
      </c>
      <c r="G14192" s="235" t="str">
        <f t="shared" si="221"/>
        <v>1030024</v>
      </c>
      <c r="H14192" s="235" t="s">
        <v>10483</v>
      </c>
      <c r="I14192" s="235" t="s">
        <v>10482</v>
      </c>
    </row>
    <row r="14193" spans="5:9">
      <c r="E14193" s="236" t="s">
        <v>17424</v>
      </c>
      <c r="F14193" s="236" t="s">
        <v>1915</v>
      </c>
      <c r="G14193" s="235" t="str">
        <f t="shared" si="221"/>
        <v>1030025</v>
      </c>
      <c r="H14193" s="235" t="s">
        <v>17427</v>
      </c>
      <c r="I14193" s="235" t="s">
        <v>17426</v>
      </c>
    </row>
    <row r="14194" spans="5:9">
      <c r="E14194" s="236" t="s">
        <v>17424</v>
      </c>
      <c r="F14194" s="236" t="s">
        <v>2080</v>
      </c>
      <c r="G14194" s="235" t="str">
        <f t="shared" si="221"/>
        <v>1030026</v>
      </c>
      <c r="H14194" s="235" t="s">
        <v>10487</v>
      </c>
      <c r="I14194" s="235" t="s">
        <v>17425</v>
      </c>
    </row>
    <row r="14195" spans="5:9">
      <c r="E14195" s="236" t="s">
        <v>17424</v>
      </c>
      <c r="F14195" s="236" t="s">
        <v>1960</v>
      </c>
      <c r="G14195" s="235" t="str">
        <f t="shared" si="221"/>
        <v>1030027</v>
      </c>
      <c r="H14195" s="235" t="s">
        <v>10480</v>
      </c>
      <c r="I14195" s="235" t="s">
        <v>10479</v>
      </c>
    </row>
    <row r="14196" spans="5:9">
      <c r="E14196" s="236" t="s">
        <v>17424</v>
      </c>
      <c r="F14196" s="236" t="s">
        <v>922</v>
      </c>
      <c r="G14196" s="235" t="str">
        <f t="shared" si="221"/>
        <v>1030029</v>
      </c>
      <c r="H14196" s="235" t="s">
        <v>10564</v>
      </c>
      <c r="I14196" s="235" t="s">
        <v>10563</v>
      </c>
    </row>
    <row r="14197" spans="5:9">
      <c r="E14197" s="236" t="s">
        <v>17424</v>
      </c>
      <c r="F14197" s="236" t="s">
        <v>1621</v>
      </c>
      <c r="G14197" s="235" t="str">
        <f t="shared" si="221"/>
        <v>1030030</v>
      </c>
      <c r="H14197" s="235" t="s">
        <v>10534</v>
      </c>
      <c r="I14197" s="235" t="s">
        <v>10533</v>
      </c>
    </row>
    <row r="14198" spans="5:9">
      <c r="E14198" s="236" t="s">
        <v>17424</v>
      </c>
      <c r="F14198" s="236" t="s">
        <v>1589</v>
      </c>
      <c r="G14198" s="235" t="str">
        <f t="shared" si="221"/>
        <v>1030037</v>
      </c>
      <c r="H14198" s="235" t="s">
        <v>10819</v>
      </c>
      <c r="I14198" s="235" t="s">
        <v>10818</v>
      </c>
    </row>
    <row r="14199" spans="5:9">
      <c r="E14199" s="236" t="s">
        <v>17408</v>
      </c>
      <c r="F14199" s="236" t="s">
        <v>937</v>
      </c>
      <c r="G14199" s="235" t="str">
        <f t="shared" si="221"/>
        <v>1031001</v>
      </c>
      <c r="H14199" s="235" t="s">
        <v>936</v>
      </c>
      <c r="I14199" s="235" t="s">
        <v>935</v>
      </c>
    </row>
    <row r="14200" spans="5:9">
      <c r="E14200" s="236" t="s">
        <v>17408</v>
      </c>
      <c r="F14200" s="236" t="s">
        <v>972</v>
      </c>
      <c r="G14200" s="235" t="str">
        <f t="shared" si="221"/>
        <v>1031002</v>
      </c>
      <c r="H14200" s="235" t="s">
        <v>7364</v>
      </c>
      <c r="I14200" s="235" t="s">
        <v>7363</v>
      </c>
    </row>
    <row r="14201" spans="5:9">
      <c r="E14201" s="236" t="s">
        <v>17408</v>
      </c>
      <c r="F14201" s="236" t="s">
        <v>969</v>
      </c>
      <c r="G14201" s="235" t="str">
        <f t="shared" si="221"/>
        <v>1031003</v>
      </c>
      <c r="H14201" s="235" t="s">
        <v>17423</v>
      </c>
      <c r="I14201" s="235" t="s">
        <v>17422</v>
      </c>
    </row>
    <row r="14202" spans="5:9">
      <c r="E14202" s="236" t="s">
        <v>17408</v>
      </c>
      <c r="F14202" s="236" t="s">
        <v>966</v>
      </c>
      <c r="G14202" s="235" t="str">
        <f t="shared" si="221"/>
        <v>1031004</v>
      </c>
      <c r="H14202" s="235" t="s">
        <v>17421</v>
      </c>
      <c r="I14202" s="235" t="s">
        <v>17420</v>
      </c>
    </row>
    <row r="14203" spans="5:9">
      <c r="E14203" s="236" t="s">
        <v>17408</v>
      </c>
      <c r="F14203" s="236" t="s">
        <v>963</v>
      </c>
      <c r="G14203" s="235" t="str">
        <f t="shared" si="221"/>
        <v>1031005</v>
      </c>
      <c r="H14203" s="235" t="s">
        <v>17419</v>
      </c>
      <c r="I14203" s="235" t="s">
        <v>17418</v>
      </c>
    </row>
    <row r="14204" spans="5:9">
      <c r="E14204" s="236" t="s">
        <v>17408</v>
      </c>
      <c r="F14204" s="236" t="s">
        <v>960</v>
      </c>
      <c r="G14204" s="235" t="str">
        <f t="shared" si="221"/>
        <v>1031006</v>
      </c>
      <c r="H14204" s="235" t="s">
        <v>17417</v>
      </c>
      <c r="I14204" s="235" t="s">
        <v>17416</v>
      </c>
    </row>
    <row r="14205" spans="5:9">
      <c r="E14205" s="236" t="s">
        <v>17408</v>
      </c>
      <c r="F14205" s="236" t="s">
        <v>957</v>
      </c>
      <c r="G14205" s="235" t="str">
        <f t="shared" si="221"/>
        <v>1031007</v>
      </c>
      <c r="H14205" s="235" t="s">
        <v>7832</v>
      </c>
      <c r="I14205" s="235" t="s">
        <v>7831</v>
      </c>
    </row>
    <row r="14206" spans="5:9">
      <c r="E14206" s="236" t="s">
        <v>17408</v>
      </c>
      <c r="F14206" s="236" t="s">
        <v>934</v>
      </c>
      <c r="G14206" s="235" t="str">
        <f t="shared" si="221"/>
        <v>1031008</v>
      </c>
      <c r="H14206" s="235" t="s">
        <v>17415</v>
      </c>
      <c r="I14206" s="235" t="s">
        <v>17414</v>
      </c>
    </row>
    <row r="14207" spans="5:9">
      <c r="E14207" s="236" t="s">
        <v>17408</v>
      </c>
      <c r="F14207" s="236" t="s">
        <v>1151</v>
      </c>
      <c r="G14207" s="235" t="str">
        <f t="shared" si="221"/>
        <v>1031009</v>
      </c>
      <c r="H14207" s="235" t="s">
        <v>10445</v>
      </c>
      <c r="I14207" s="235" t="s">
        <v>10444</v>
      </c>
    </row>
    <row r="14208" spans="5:9">
      <c r="E14208" s="236" t="s">
        <v>17408</v>
      </c>
      <c r="F14208" s="236" t="s">
        <v>1143</v>
      </c>
      <c r="G14208" s="235" t="str">
        <f t="shared" si="221"/>
        <v>1031010</v>
      </c>
      <c r="H14208" s="235" t="s">
        <v>1150</v>
      </c>
      <c r="I14208" s="235" t="s">
        <v>1149</v>
      </c>
    </row>
    <row r="14209" spans="5:9">
      <c r="E14209" s="236" t="s">
        <v>17408</v>
      </c>
      <c r="F14209" s="236" t="s">
        <v>1602</v>
      </c>
      <c r="G14209" s="235" t="str">
        <f t="shared" si="221"/>
        <v>1031011</v>
      </c>
      <c r="H14209" s="235" t="s">
        <v>17413</v>
      </c>
      <c r="I14209" s="235" t="s">
        <v>17412</v>
      </c>
    </row>
    <row r="14210" spans="5:9">
      <c r="E14210" s="236" t="s">
        <v>17408</v>
      </c>
      <c r="F14210" s="236" t="s">
        <v>1681</v>
      </c>
      <c r="G14210" s="235" t="str">
        <f t="shared" ref="G14210:G14273" si="222">TEXT(E14210,"0000")&amp;TEXT(F14210,"000")</f>
        <v>1031012</v>
      </c>
      <c r="H14210" s="235" t="s">
        <v>1155</v>
      </c>
      <c r="I14210" s="235" t="s">
        <v>1154</v>
      </c>
    </row>
    <row r="14211" spans="5:9">
      <c r="E14211" s="236" t="s">
        <v>17408</v>
      </c>
      <c r="F14211" s="236" t="s">
        <v>1709</v>
      </c>
      <c r="G14211" s="235" t="str">
        <f t="shared" si="222"/>
        <v>1031013</v>
      </c>
      <c r="H14211" s="235" t="s">
        <v>17411</v>
      </c>
      <c r="I14211" s="235" t="s">
        <v>9848</v>
      </c>
    </row>
    <row r="14212" spans="5:9">
      <c r="E14212" s="236" t="s">
        <v>17408</v>
      </c>
      <c r="F14212" s="236" t="s">
        <v>1704</v>
      </c>
      <c r="G14212" s="235" t="str">
        <f t="shared" si="222"/>
        <v>1031015</v>
      </c>
      <c r="H14212" s="235" t="s">
        <v>17410</v>
      </c>
      <c r="I14212" s="235" t="s">
        <v>17409</v>
      </c>
    </row>
    <row r="14213" spans="5:9">
      <c r="E14213" s="236" t="s">
        <v>17408</v>
      </c>
      <c r="F14213" s="236" t="s">
        <v>1676</v>
      </c>
      <c r="G14213" s="235" t="str">
        <f t="shared" si="222"/>
        <v>1031016</v>
      </c>
      <c r="H14213" s="235" t="s">
        <v>6361</v>
      </c>
      <c r="I14213" s="235" t="s">
        <v>6360</v>
      </c>
    </row>
    <row r="14214" spans="5:9">
      <c r="E14214" s="236" t="s">
        <v>17408</v>
      </c>
      <c r="F14214" s="236" t="s">
        <v>1508</v>
      </c>
      <c r="G14214" s="235" t="str">
        <f t="shared" si="222"/>
        <v>1031017</v>
      </c>
      <c r="H14214" s="235" t="s">
        <v>11446</v>
      </c>
      <c r="I14214" s="235" t="s">
        <v>11445</v>
      </c>
    </row>
    <row r="14215" spans="5:9">
      <c r="E14215" s="236" t="s">
        <v>17408</v>
      </c>
      <c r="F14215" s="236" t="s">
        <v>931</v>
      </c>
      <c r="G14215" s="235" t="str">
        <f t="shared" si="222"/>
        <v>1031018</v>
      </c>
      <c r="H14215" s="235" t="s">
        <v>11713</v>
      </c>
      <c r="I14215" s="235" t="s">
        <v>4706</v>
      </c>
    </row>
    <row r="14216" spans="5:9">
      <c r="E14216" s="236" t="s">
        <v>17408</v>
      </c>
      <c r="F14216" s="236" t="s">
        <v>928</v>
      </c>
      <c r="G14216" s="235" t="str">
        <f t="shared" si="222"/>
        <v>1031019</v>
      </c>
      <c r="H14216" s="235" t="s">
        <v>13067</v>
      </c>
      <c r="I14216" s="235" t="s">
        <v>1624</v>
      </c>
    </row>
    <row r="14217" spans="5:9">
      <c r="E14217" s="236" t="s">
        <v>17408</v>
      </c>
      <c r="F14217" s="236" t="s">
        <v>1071</v>
      </c>
      <c r="G14217" s="235" t="str">
        <f t="shared" si="222"/>
        <v>1031020</v>
      </c>
      <c r="H14217" s="235" t="s">
        <v>17407</v>
      </c>
      <c r="I14217" s="235" t="s">
        <v>17406</v>
      </c>
    </row>
    <row r="14218" spans="5:9">
      <c r="E14218" s="236" t="s">
        <v>17394</v>
      </c>
      <c r="F14218" s="236" t="s">
        <v>937</v>
      </c>
      <c r="G14218" s="235" t="str">
        <f t="shared" si="222"/>
        <v>1033001</v>
      </c>
      <c r="H14218" s="235" t="s">
        <v>10986</v>
      </c>
      <c r="I14218" s="235" t="s">
        <v>935</v>
      </c>
    </row>
    <row r="14219" spans="5:9">
      <c r="E14219" s="236" t="s">
        <v>17394</v>
      </c>
      <c r="F14219" s="236" t="s">
        <v>972</v>
      </c>
      <c r="G14219" s="235" t="str">
        <f t="shared" si="222"/>
        <v>1033002</v>
      </c>
      <c r="H14219" s="235" t="s">
        <v>10469</v>
      </c>
      <c r="I14219" s="235" t="s">
        <v>10468</v>
      </c>
    </row>
    <row r="14220" spans="5:9">
      <c r="E14220" s="236" t="s">
        <v>17394</v>
      </c>
      <c r="F14220" s="236" t="s">
        <v>969</v>
      </c>
      <c r="G14220" s="235" t="str">
        <f t="shared" si="222"/>
        <v>1033003</v>
      </c>
      <c r="H14220" s="235" t="s">
        <v>17405</v>
      </c>
      <c r="I14220" s="235" t="s">
        <v>17404</v>
      </c>
    </row>
    <row r="14221" spans="5:9">
      <c r="E14221" s="236" t="s">
        <v>17394</v>
      </c>
      <c r="F14221" s="236" t="s">
        <v>963</v>
      </c>
      <c r="G14221" s="235" t="str">
        <f t="shared" si="222"/>
        <v>1033005</v>
      </c>
      <c r="H14221" s="235" t="s">
        <v>10474</v>
      </c>
      <c r="I14221" s="235" t="s">
        <v>10473</v>
      </c>
    </row>
    <row r="14222" spans="5:9">
      <c r="E14222" s="236" t="s">
        <v>17394</v>
      </c>
      <c r="F14222" s="236" t="s">
        <v>960</v>
      </c>
      <c r="G14222" s="235" t="str">
        <f t="shared" si="222"/>
        <v>1033006</v>
      </c>
      <c r="H14222" s="235" t="s">
        <v>17403</v>
      </c>
      <c r="I14222" s="235" t="s">
        <v>17402</v>
      </c>
    </row>
    <row r="14223" spans="5:9">
      <c r="E14223" s="236" t="s">
        <v>17394</v>
      </c>
      <c r="F14223" s="236" t="s">
        <v>957</v>
      </c>
      <c r="G14223" s="235" t="str">
        <f t="shared" si="222"/>
        <v>1033007</v>
      </c>
      <c r="H14223" s="235" t="s">
        <v>17401</v>
      </c>
      <c r="I14223" s="235" t="s">
        <v>17400</v>
      </c>
    </row>
    <row r="14224" spans="5:9">
      <c r="E14224" s="236" t="s">
        <v>17394</v>
      </c>
      <c r="F14224" s="236" t="s">
        <v>1151</v>
      </c>
      <c r="G14224" s="235" t="str">
        <f t="shared" si="222"/>
        <v>1033009</v>
      </c>
      <c r="H14224" s="235" t="s">
        <v>10564</v>
      </c>
      <c r="I14224" s="235" t="s">
        <v>10563</v>
      </c>
    </row>
    <row r="14225" spans="5:9">
      <c r="E14225" s="236" t="s">
        <v>17394</v>
      </c>
      <c r="F14225" s="236" t="s">
        <v>1143</v>
      </c>
      <c r="G14225" s="235" t="str">
        <f t="shared" si="222"/>
        <v>1033010</v>
      </c>
      <c r="H14225" s="235" t="s">
        <v>1150</v>
      </c>
      <c r="I14225" s="235" t="s">
        <v>1149</v>
      </c>
    </row>
    <row r="14226" spans="5:9">
      <c r="E14226" s="236" t="s">
        <v>17394</v>
      </c>
      <c r="F14226" s="236" t="s">
        <v>1602</v>
      </c>
      <c r="G14226" s="235" t="str">
        <f t="shared" si="222"/>
        <v>1033011</v>
      </c>
      <c r="H14226" s="235" t="s">
        <v>17399</v>
      </c>
      <c r="I14226" s="235" t="s">
        <v>11442</v>
      </c>
    </row>
    <row r="14227" spans="5:9">
      <c r="E14227" s="236" t="s">
        <v>17394</v>
      </c>
      <c r="F14227" s="236" t="s">
        <v>1681</v>
      </c>
      <c r="G14227" s="235" t="str">
        <f t="shared" si="222"/>
        <v>1033012</v>
      </c>
      <c r="H14227" s="235" t="s">
        <v>8671</v>
      </c>
      <c r="I14227" s="235" t="s">
        <v>8670</v>
      </c>
    </row>
    <row r="14228" spans="5:9">
      <c r="E14228" s="236" t="s">
        <v>17394</v>
      </c>
      <c r="F14228" s="236" t="s">
        <v>1511</v>
      </c>
      <c r="G14228" s="235" t="str">
        <f t="shared" si="222"/>
        <v>1033014</v>
      </c>
      <c r="H14228" s="235" t="s">
        <v>12557</v>
      </c>
      <c r="I14228" s="235" t="s">
        <v>12556</v>
      </c>
    </row>
    <row r="14229" spans="5:9">
      <c r="E14229" s="236" t="s">
        <v>17394</v>
      </c>
      <c r="F14229" s="236" t="s">
        <v>1704</v>
      </c>
      <c r="G14229" s="235" t="str">
        <f t="shared" si="222"/>
        <v>1033015</v>
      </c>
      <c r="H14229" s="235" t="s">
        <v>17398</v>
      </c>
      <c r="I14229" s="235" t="s">
        <v>17397</v>
      </c>
    </row>
    <row r="14230" spans="5:9">
      <c r="E14230" s="236" t="s">
        <v>17394</v>
      </c>
      <c r="F14230" s="236" t="s">
        <v>1676</v>
      </c>
      <c r="G14230" s="235" t="str">
        <f t="shared" si="222"/>
        <v>1033016</v>
      </c>
      <c r="H14230" s="235" t="s">
        <v>10575</v>
      </c>
      <c r="I14230" s="235" t="s">
        <v>10574</v>
      </c>
    </row>
    <row r="14231" spans="5:9">
      <c r="E14231" s="236" t="s">
        <v>17394</v>
      </c>
      <c r="F14231" s="236" t="s">
        <v>931</v>
      </c>
      <c r="G14231" s="235" t="str">
        <f t="shared" si="222"/>
        <v>1033018</v>
      </c>
      <c r="H14231" s="235" t="s">
        <v>1342</v>
      </c>
      <c r="I14231" s="235" t="s">
        <v>1341</v>
      </c>
    </row>
    <row r="14232" spans="5:9">
      <c r="E14232" s="236" t="s">
        <v>17394</v>
      </c>
      <c r="F14232" s="236" t="s">
        <v>928</v>
      </c>
      <c r="G14232" s="235" t="str">
        <f t="shared" si="222"/>
        <v>1033019</v>
      </c>
      <c r="H14232" s="235" t="s">
        <v>3131</v>
      </c>
      <c r="I14232" s="235" t="s">
        <v>3130</v>
      </c>
    </row>
    <row r="14233" spans="5:9">
      <c r="E14233" s="236" t="s">
        <v>17394</v>
      </c>
      <c r="F14233" s="236" t="s">
        <v>1071</v>
      </c>
      <c r="G14233" s="235" t="str">
        <f t="shared" si="222"/>
        <v>1033020</v>
      </c>
      <c r="H14233" s="235" t="s">
        <v>10819</v>
      </c>
      <c r="I14233" s="235" t="s">
        <v>10818</v>
      </c>
    </row>
    <row r="14234" spans="5:9">
      <c r="E14234" s="236" t="s">
        <v>17394</v>
      </c>
      <c r="F14234" s="236" t="s">
        <v>1701</v>
      </c>
      <c r="G14234" s="235" t="str">
        <f t="shared" si="222"/>
        <v>1033021</v>
      </c>
      <c r="H14234" s="235" t="s">
        <v>17396</v>
      </c>
      <c r="I14234" s="235" t="s">
        <v>17395</v>
      </c>
    </row>
    <row r="14235" spans="5:9">
      <c r="E14235" s="236" t="s">
        <v>17394</v>
      </c>
      <c r="F14235" s="236" t="s">
        <v>608</v>
      </c>
      <c r="G14235" s="235" t="str">
        <f t="shared" si="222"/>
        <v>1033022</v>
      </c>
      <c r="H14235" s="235" t="s">
        <v>1659</v>
      </c>
      <c r="I14235" s="235" t="s">
        <v>1658</v>
      </c>
    </row>
    <row r="14236" spans="5:9">
      <c r="E14236" s="236" t="s">
        <v>17394</v>
      </c>
      <c r="F14236" s="236" t="s">
        <v>1919</v>
      </c>
      <c r="G14236" s="235" t="str">
        <f t="shared" si="222"/>
        <v>1033023</v>
      </c>
      <c r="H14236" s="235" t="s">
        <v>17393</v>
      </c>
      <c r="I14236" s="235" t="s">
        <v>17392</v>
      </c>
    </row>
    <row r="14237" spans="5:9">
      <c r="E14237" s="236" t="s">
        <v>17394</v>
      </c>
      <c r="F14237" s="236" t="s">
        <v>2126</v>
      </c>
      <c r="G14237" s="235" t="str">
        <f t="shared" si="222"/>
        <v>1033024</v>
      </c>
      <c r="H14237" s="235" t="s">
        <v>8664</v>
      </c>
      <c r="I14237" s="235" t="s">
        <v>8663</v>
      </c>
    </row>
    <row r="14238" spans="5:9">
      <c r="E14238" s="236" t="s">
        <v>17387</v>
      </c>
      <c r="F14238" s="236" t="s">
        <v>937</v>
      </c>
      <c r="G14238" s="235" t="str">
        <f t="shared" si="222"/>
        <v>1104001</v>
      </c>
      <c r="H14238" s="235" t="s">
        <v>936</v>
      </c>
      <c r="I14238" s="235" t="s">
        <v>935</v>
      </c>
    </row>
    <row r="14239" spans="5:9">
      <c r="E14239" s="236" t="s">
        <v>17387</v>
      </c>
      <c r="F14239" s="236" t="s">
        <v>972</v>
      </c>
      <c r="G14239" s="235" t="str">
        <f t="shared" si="222"/>
        <v>1104002</v>
      </c>
      <c r="H14239" s="235" t="s">
        <v>13329</v>
      </c>
      <c r="I14239" s="235" t="s">
        <v>17391</v>
      </c>
    </row>
    <row r="14240" spans="5:9">
      <c r="E14240" s="236" t="s">
        <v>17387</v>
      </c>
      <c r="F14240" s="236" t="s">
        <v>969</v>
      </c>
      <c r="G14240" s="235" t="str">
        <f t="shared" si="222"/>
        <v>1104003</v>
      </c>
      <c r="H14240" s="235" t="s">
        <v>3108</v>
      </c>
      <c r="I14240" s="235" t="s">
        <v>2262</v>
      </c>
    </row>
    <row r="14241" spans="5:9">
      <c r="E14241" s="236" t="s">
        <v>17387</v>
      </c>
      <c r="F14241" s="236" t="s">
        <v>966</v>
      </c>
      <c r="G14241" s="235" t="str">
        <f t="shared" si="222"/>
        <v>1104004</v>
      </c>
      <c r="H14241" s="235" t="s">
        <v>17390</v>
      </c>
      <c r="I14241" s="235" t="s">
        <v>17389</v>
      </c>
    </row>
    <row r="14242" spans="5:9">
      <c r="E14242" s="236" t="s">
        <v>17387</v>
      </c>
      <c r="F14242" s="236" t="s">
        <v>963</v>
      </c>
      <c r="G14242" s="235" t="str">
        <f t="shared" si="222"/>
        <v>1104005</v>
      </c>
      <c r="H14242" s="235" t="s">
        <v>10394</v>
      </c>
      <c r="I14242" s="235" t="s">
        <v>10393</v>
      </c>
    </row>
    <row r="14243" spans="5:9">
      <c r="E14243" s="236" t="s">
        <v>17387</v>
      </c>
      <c r="F14243" s="236" t="s">
        <v>960</v>
      </c>
      <c r="G14243" s="235" t="str">
        <f t="shared" si="222"/>
        <v>1104006</v>
      </c>
      <c r="H14243" s="235" t="s">
        <v>10400</v>
      </c>
      <c r="I14243" s="235" t="s">
        <v>10029</v>
      </c>
    </row>
    <row r="14244" spans="5:9">
      <c r="E14244" s="236" t="s">
        <v>17387</v>
      </c>
      <c r="F14244" s="236" t="s">
        <v>957</v>
      </c>
      <c r="G14244" s="235" t="str">
        <f t="shared" si="222"/>
        <v>1104007</v>
      </c>
      <c r="H14244" s="235" t="s">
        <v>3081</v>
      </c>
      <c r="I14244" s="235" t="s">
        <v>3080</v>
      </c>
    </row>
    <row r="14245" spans="5:9">
      <c r="E14245" s="236" t="s">
        <v>17387</v>
      </c>
      <c r="F14245" s="236" t="s">
        <v>1151</v>
      </c>
      <c r="G14245" s="235" t="str">
        <f t="shared" si="222"/>
        <v>1104009</v>
      </c>
      <c r="H14245" s="235" t="s">
        <v>10384</v>
      </c>
      <c r="I14245" s="235" t="s">
        <v>10383</v>
      </c>
    </row>
    <row r="14246" spans="5:9">
      <c r="E14246" s="236" t="s">
        <v>17387</v>
      </c>
      <c r="F14246" s="236" t="s">
        <v>1602</v>
      </c>
      <c r="G14246" s="235" t="str">
        <f t="shared" si="222"/>
        <v>1104011</v>
      </c>
      <c r="H14246" s="235" t="s">
        <v>5126</v>
      </c>
      <c r="I14246" s="235" t="s">
        <v>5125</v>
      </c>
    </row>
    <row r="14247" spans="5:9">
      <c r="E14247" s="236" t="s">
        <v>17387</v>
      </c>
      <c r="F14247" s="236" t="s">
        <v>1681</v>
      </c>
      <c r="G14247" s="235" t="str">
        <f t="shared" si="222"/>
        <v>1104012</v>
      </c>
      <c r="H14247" s="235" t="s">
        <v>10397</v>
      </c>
      <c r="I14247" s="235" t="s">
        <v>10396</v>
      </c>
    </row>
    <row r="14248" spans="5:9">
      <c r="E14248" s="236" t="s">
        <v>17387</v>
      </c>
      <c r="F14248" s="236" t="s">
        <v>1709</v>
      </c>
      <c r="G14248" s="235" t="str">
        <f t="shared" si="222"/>
        <v>1104013</v>
      </c>
      <c r="H14248" s="235" t="s">
        <v>10387</v>
      </c>
      <c r="I14248" s="235" t="s">
        <v>9979</v>
      </c>
    </row>
    <row r="14249" spans="5:9">
      <c r="E14249" s="236" t="s">
        <v>17387</v>
      </c>
      <c r="F14249" s="236" t="s">
        <v>1511</v>
      </c>
      <c r="G14249" s="235" t="str">
        <f t="shared" si="222"/>
        <v>1104014</v>
      </c>
      <c r="H14249" s="235" t="s">
        <v>10386</v>
      </c>
      <c r="I14249" s="235" t="s">
        <v>10385</v>
      </c>
    </row>
    <row r="14250" spans="5:9">
      <c r="E14250" s="236" t="s">
        <v>17387</v>
      </c>
      <c r="F14250" s="236" t="s">
        <v>1704</v>
      </c>
      <c r="G14250" s="235" t="str">
        <f t="shared" si="222"/>
        <v>1104015</v>
      </c>
      <c r="H14250" s="235" t="s">
        <v>11423</v>
      </c>
      <c r="I14250" s="235" t="s">
        <v>11422</v>
      </c>
    </row>
    <row r="14251" spans="5:9">
      <c r="E14251" s="236" t="s">
        <v>17387</v>
      </c>
      <c r="F14251" s="236" t="s">
        <v>1676</v>
      </c>
      <c r="G14251" s="235" t="str">
        <f t="shared" si="222"/>
        <v>1104016</v>
      </c>
      <c r="H14251" s="235" t="s">
        <v>17388</v>
      </c>
      <c r="I14251" s="235" t="s">
        <v>11557</v>
      </c>
    </row>
    <row r="14252" spans="5:9">
      <c r="E14252" s="236" t="s">
        <v>17387</v>
      </c>
      <c r="F14252" s="236" t="s">
        <v>1508</v>
      </c>
      <c r="G14252" s="235" t="str">
        <f t="shared" si="222"/>
        <v>1104017</v>
      </c>
      <c r="H14252" s="235" t="s">
        <v>1843</v>
      </c>
      <c r="I14252" s="235" t="s">
        <v>1842</v>
      </c>
    </row>
    <row r="14253" spans="5:9">
      <c r="E14253" s="236" t="s">
        <v>17345</v>
      </c>
      <c r="F14253" s="236" t="s">
        <v>972</v>
      </c>
      <c r="G14253" s="235" t="str">
        <f t="shared" si="222"/>
        <v>1105002</v>
      </c>
      <c r="H14253" s="235" t="s">
        <v>10986</v>
      </c>
      <c r="I14253" s="235" t="s">
        <v>935</v>
      </c>
    </row>
    <row r="14254" spans="5:9">
      <c r="E14254" s="236" t="s">
        <v>17345</v>
      </c>
      <c r="F14254" s="236" t="s">
        <v>969</v>
      </c>
      <c r="G14254" s="235" t="str">
        <f t="shared" si="222"/>
        <v>1105003</v>
      </c>
      <c r="H14254" s="235" t="s">
        <v>9761</v>
      </c>
      <c r="I14254" s="235" t="s">
        <v>5004</v>
      </c>
    </row>
    <row r="14255" spans="5:9">
      <c r="E14255" s="236" t="s">
        <v>17345</v>
      </c>
      <c r="F14255" s="236" t="s">
        <v>966</v>
      </c>
      <c r="G14255" s="235" t="str">
        <f t="shared" si="222"/>
        <v>1105004</v>
      </c>
      <c r="H14255" s="235" t="s">
        <v>28667</v>
      </c>
      <c r="I14255" s="235" t="s">
        <v>17385</v>
      </c>
    </row>
    <row r="14256" spans="5:9">
      <c r="E14256" s="236" t="s">
        <v>17345</v>
      </c>
      <c r="F14256" s="236" t="s">
        <v>963</v>
      </c>
      <c r="G14256" s="235" t="str">
        <f t="shared" si="222"/>
        <v>1105005</v>
      </c>
      <c r="H14256" s="235" t="s">
        <v>17384</v>
      </c>
      <c r="I14256" s="235" t="s">
        <v>17383</v>
      </c>
    </row>
    <row r="14257" spans="5:9">
      <c r="E14257" s="236" t="s">
        <v>17345</v>
      </c>
      <c r="F14257" s="236" t="s">
        <v>960</v>
      </c>
      <c r="G14257" s="235" t="str">
        <f t="shared" si="222"/>
        <v>1105006</v>
      </c>
      <c r="H14257" s="235" t="s">
        <v>17382</v>
      </c>
      <c r="I14257" s="235" t="s">
        <v>17381</v>
      </c>
    </row>
    <row r="14258" spans="5:9">
      <c r="E14258" s="236" t="s">
        <v>17345</v>
      </c>
      <c r="F14258" s="236" t="s">
        <v>957</v>
      </c>
      <c r="G14258" s="235" t="str">
        <f t="shared" si="222"/>
        <v>1105007</v>
      </c>
      <c r="H14258" s="235" t="s">
        <v>17380</v>
      </c>
      <c r="I14258" s="235" t="s">
        <v>17379</v>
      </c>
    </row>
    <row r="14259" spans="5:9">
      <c r="E14259" s="236" t="s">
        <v>17345</v>
      </c>
      <c r="F14259" s="236" t="s">
        <v>1143</v>
      </c>
      <c r="G14259" s="235" t="str">
        <f t="shared" si="222"/>
        <v>1105010</v>
      </c>
      <c r="H14259" s="235" t="s">
        <v>17378</v>
      </c>
      <c r="I14259" s="235" t="s">
        <v>17377</v>
      </c>
    </row>
    <row r="14260" spans="5:9">
      <c r="E14260" s="236" t="s">
        <v>17345</v>
      </c>
      <c r="F14260" s="236" t="s">
        <v>1681</v>
      </c>
      <c r="G14260" s="235" t="str">
        <f t="shared" si="222"/>
        <v>1105012</v>
      </c>
      <c r="H14260" s="235" t="s">
        <v>17376</v>
      </c>
      <c r="I14260" s="235" t="s">
        <v>17375</v>
      </c>
    </row>
    <row r="14261" spans="5:9">
      <c r="E14261" s="236" t="s">
        <v>17345</v>
      </c>
      <c r="F14261" s="236" t="s">
        <v>1709</v>
      </c>
      <c r="G14261" s="235" t="str">
        <f t="shared" si="222"/>
        <v>1105013</v>
      </c>
      <c r="H14261" s="235" t="s">
        <v>17374</v>
      </c>
      <c r="I14261" s="235" t="s">
        <v>17373</v>
      </c>
    </row>
    <row r="14262" spans="5:9">
      <c r="E14262" s="236" t="s">
        <v>17345</v>
      </c>
      <c r="F14262" s="236" t="s">
        <v>1511</v>
      </c>
      <c r="G14262" s="235" t="str">
        <f t="shared" si="222"/>
        <v>1105014</v>
      </c>
      <c r="H14262" s="235" t="s">
        <v>17372</v>
      </c>
      <c r="I14262" s="235" t="s">
        <v>17371</v>
      </c>
    </row>
    <row r="14263" spans="5:9">
      <c r="E14263" s="236" t="s">
        <v>17345</v>
      </c>
      <c r="F14263" s="236" t="s">
        <v>1704</v>
      </c>
      <c r="G14263" s="235" t="str">
        <f t="shared" si="222"/>
        <v>1105015</v>
      </c>
      <c r="H14263" s="235" t="s">
        <v>17370</v>
      </c>
      <c r="I14263" s="235" t="s">
        <v>17369</v>
      </c>
    </row>
    <row r="14264" spans="5:9">
      <c r="E14264" s="236" t="s">
        <v>17345</v>
      </c>
      <c r="F14264" s="236" t="s">
        <v>1676</v>
      </c>
      <c r="G14264" s="235" t="str">
        <f t="shared" si="222"/>
        <v>1105016</v>
      </c>
      <c r="H14264" s="235" t="s">
        <v>17368</v>
      </c>
      <c r="I14264" s="235" t="s">
        <v>5259</v>
      </c>
    </row>
    <row r="14265" spans="5:9">
      <c r="E14265" s="236" t="s">
        <v>17345</v>
      </c>
      <c r="F14265" s="236" t="s">
        <v>931</v>
      </c>
      <c r="G14265" s="235" t="str">
        <f t="shared" si="222"/>
        <v>1105018</v>
      </c>
      <c r="H14265" s="235" t="s">
        <v>17367</v>
      </c>
      <c r="I14265" s="235" t="s">
        <v>17366</v>
      </c>
    </row>
    <row r="14266" spans="5:9">
      <c r="E14266" s="236" t="s">
        <v>17345</v>
      </c>
      <c r="F14266" s="236" t="s">
        <v>1071</v>
      </c>
      <c r="G14266" s="235" t="str">
        <f t="shared" si="222"/>
        <v>1105020</v>
      </c>
      <c r="H14266" s="235" t="s">
        <v>17365</v>
      </c>
      <c r="I14266" s="235" t="s">
        <v>11993</v>
      </c>
    </row>
    <row r="14267" spans="5:9">
      <c r="E14267" s="236" t="s">
        <v>17345</v>
      </c>
      <c r="F14267" s="236" t="s">
        <v>2080</v>
      </c>
      <c r="G14267" s="235" t="str">
        <f t="shared" si="222"/>
        <v>1105026</v>
      </c>
      <c r="H14267" s="235" t="s">
        <v>17364</v>
      </c>
      <c r="I14267" s="235" t="s">
        <v>17363</v>
      </c>
    </row>
    <row r="14268" spans="5:9">
      <c r="E14268" s="236" t="s">
        <v>17345</v>
      </c>
      <c r="F14268" s="236" t="s">
        <v>925</v>
      </c>
      <c r="G14268" s="235" t="str">
        <f t="shared" si="222"/>
        <v>1105028</v>
      </c>
      <c r="H14268" s="235" t="s">
        <v>17362</v>
      </c>
      <c r="I14268" s="235" t="s">
        <v>10083</v>
      </c>
    </row>
    <row r="14269" spans="5:9">
      <c r="E14269" s="236" t="s">
        <v>17345</v>
      </c>
      <c r="F14269" s="236" t="s">
        <v>922</v>
      </c>
      <c r="G14269" s="235" t="str">
        <f t="shared" si="222"/>
        <v>1105029</v>
      </c>
      <c r="H14269" s="235" t="s">
        <v>12502</v>
      </c>
      <c r="I14269" s="235" t="s">
        <v>12501</v>
      </c>
    </row>
    <row r="14270" spans="5:9">
      <c r="E14270" s="236" t="s">
        <v>17345</v>
      </c>
      <c r="F14270" s="236" t="s">
        <v>1599</v>
      </c>
      <c r="G14270" s="235" t="str">
        <f t="shared" si="222"/>
        <v>1105032</v>
      </c>
      <c r="H14270" s="235" t="s">
        <v>10343</v>
      </c>
      <c r="I14270" s="235" t="s">
        <v>10342</v>
      </c>
    </row>
    <row r="14271" spans="5:9">
      <c r="E14271" s="236" t="s">
        <v>17345</v>
      </c>
      <c r="F14271" s="236" t="s">
        <v>1590</v>
      </c>
      <c r="G14271" s="235" t="str">
        <f t="shared" si="222"/>
        <v>1105036</v>
      </c>
      <c r="H14271" s="235" t="s">
        <v>17361</v>
      </c>
      <c r="I14271" s="235" t="s">
        <v>2394</v>
      </c>
    </row>
    <row r="14272" spans="5:9">
      <c r="E14272" s="236" t="s">
        <v>17345</v>
      </c>
      <c r="F14272" s="236" t="s">
        <v>1589</v>
      </c>
      <c r="G14272" s="235" t="str">
        <f t="shared" si="222"/>
        <v>1105037</v>
      </c>
      <c r="H14272" s="235" t="s">
        <v>17360</v>
      </c>
      <c r="I14272" s="235" t="s">
        <v>17359</v>
      </c>
    </row>
    <row r="14273" spans="5:9">
      <c r="E14273" s="236" t="s">
        <v>17345</v>
      </c>
      <c r="F14273" s="236" t="s">
        <v>919</v>
      </c>
      <c r="G14273" s="235" t="str">
        <f t="shared" si="222"/>
        <v>1105038</v>
      </c>
      <c r="H14273" s="235" t="s">
        <v>17358</v>
      </c>
      <c r="I14273" s="235" t="s">
        <v>17357</v>
      </c>
    </row>
    <row r="14274" spans="5:9">
      <c r="E14274" s="236" t="s">
        <v>17345</v>
      </c>
      <c r="F14274" s="236" t="s">
        <v>1025</v>
      </c>
      <c r="G14274" s="235" t="str">
        <f t="shared" ref="G14274:G14337" si="223">TEXT(E14274,"0000")&amp;TEXT(F14274,"000")</f>
        <v>1105040</v>
      </c>
      <c r="H14274" s="235" t="s">
        <v>17356</v>
      </c>
      <c r="I14274" s="235" t="s">
        <v>1131</v>
      </c>
    </row>
    <row r="14275" spans="5:9">
      <c r="E14275" s="236" t="s">
        <v>17345</v>
      </c>
      <c r="F14275" s="236" t="s">
        <v>2091</v>
      </c>
      <c r="G14275" s="235" t="str">
        <f t="shared" si="223"/>
        <v>1105044</v>
      </c>
      <c r="H14275" s="235" t="s">
        <v>28668</v>
      </c>
      <c r="I14275" s="235" t="s">
        <v>10412</v>
      </c>
    </row>
    <row r="14276" spans="5:9">
      <c r="E14276" s="236" t="s">
        <v>17345</v>
      </c>
      <c r="F14276" s="236" t="s">
        <v>4783</v>
      </c>
      <c r="G14276" s="235" t="str">
        <f t="shared" si="223"/>
        <v>1105046</v>
      </c>
      <c r="H14276" s="235" t="s">
        <v>10384</v>
      </c>
      <c r="I14276" s="235" t="s">
        <v>10383</v>
      </c>
    </row>
    <row r="14277" spans="5:9">
      <c r="E14277" s="236" t="s">
        <v>17345</v>
      </c>
      <c r="F14277" s="236" t="s">
        <v>3071</v>
      </c>
      <c r="G14277" s="235" t="str">
        <f t="shared" si="223"/>
        <v>1105047</v>
      </c>
      <c r="H14277" s="235" t="s">
        <v>24287</v>
      </c>
      <c r="I14277" s="235" t="s">
        <v>11424</v>
      </c>
    </row>
    <row r="14278" spans="5:9">
      <c r="E14278" s="236" t="s">
        <v>17345</v>
      </c>
      <c r="F14278" s="236" t="s">
        <v>910</v>
      </c>
      <c r="G14278" s="235" t="str">
        <f t="shared" si="223"/>
        <v>1105049</v>
      </c>
      <c r="H14278" s="235" t="s">
        <v>17355</v>
      </c>
      <c r="I14278" s="235" t="s">
        <v>17354</v>
      </c>
    </row>
    <row r="14279" spans="5:9">
      <c r="E14279" s="236" t="s">
        <v>17345</v>
      </c>
      <c r="F14279" s="236" t="s">
        <v>2531</v>
      </c>
      <c r="G14279" s="235" t="str">
        <f t="shared" si="223"/>
        <v>1105053</v>
      </c>
      <c r="H14279" s="235" t="s">
        <v>17353</v>
      </c>
      <c r="I14279" s="235" t="s">
        <v>17352</v>
      </c>
    </row>
    <row r="14280" spans="5:9">
      <c r="E14280" s="236" t="s">
        <v>17345</v>
      </c>
      <c r="F14280" s="236" t="s">
        <v>4317</v>
      </c>
      <c r="G14280" s="235" t="str">
        <f t="shared" si="223"/>
        <v>1105054</v>
      </c>
      <c r="H14280" s="235" t="s">
        <v>1843</v>
      </c>
      <c r="I14280" s="235" t="s">
        <v>1842</v>
      </c>
    </row>
    <row r="14281" spans="5:9">
      <c r="E14281" s="236" t="s">
        <v>17345</v>
      </c>
      <c r="F14281" s="236" t="s">
        <v>907</v>
      </c>
      <c r="G14281" s="235" t="str">
        <f t="shared" si="223"/>
        <v>1105058</v>
      </c>
      <c r="H14281" s="235" t="s">
        <v>8585</v>
      </c>
      <c r="I14281" s="235" t="s">
        <v>8584</v>
      </c>
    </row>
    <row r="14282" spans="5:9">
      <c r="E14282" s="236" t="s">
        <v>17345</v>
      </c>
      <c r="F14282" s="236" t="s">
        <v>904</v>
      </c>
      <c r="G14282" s="235" t="str">
        <f t="shared" si="223"/>
        <v>1105059</v>
      </c>
      <c r="H14282" s="235" t="s">
        <v>7625</v>
      </c>
      <c r="I14282" s="235" t="s">
        <v>7624</v>
      </c>
    </row>
    <row r="14283" spans="5:9">
      <c r="E14283" s="236" t="s">
        <v>17345</v>
      </c>
      <c r="F14283" s="236" t="s">
        <v>1140</v>
      </c>
      <c r="G14283" s="235" t="str">
        <f t="shared" si="223"/>
        <v>1105060</v>
      </c>
      <c r="H14283" s="235" t="s">
        <v>17351</v>
      </c>
      <c r="I14283" s="235" t="s">
        <v>17350</v>
      </c>
    </row>
    <row r="14284" spans="5:9">
      <c r="E14284" s="236" t="s">
        <v>17345</v>
      </c>
      <c r="F14284" s="236" t="s">
        <v>3067</v>
      </c>
      <c r="G14284" s="235" t="str">
        <f t="shared" si="223"/>
        <v>1105061</v>
      </c>
      <c r="H14284" s="235" t="s">
        <v>17349</v>
      </c>
      <c r="I14284" s="235" t="s">
        <v>14022</v>
      </c>
    </row>
    <row r="14285" spans="5:9">
      <c r="E14285" s="236" t="s">
        <v>17345</v>
      </c>
      <c r="F14285" s="236" t="s">
        <v>5248</v>
      </c>
      <c r="G14285" s="235" t="str">
        <f t="shared" si="223"/>
        <v>1105064</v>
      </c>
      <c r="H14285" s="235" t="s">
        <v>28669</v>
      </c>
      <c r="I14285" s="235" t="s">
        <v>10381</v>
      </c>
    </row>
    <row r="14286" spans="5:9">
      <c r="E14286" s="236" t="s">
        <v>17345</v>
      </c>
      <c r="F14286" s="236" t="s">
        <v>4502</v>
      </c>
      <c r="G14286" s="235" t="str">
        <f t="shared" si="223"/>
        <v>1105066</v>
      </c>
      <c r="H14286" s="235" t="s">
        <v>28670</v>
      </c>
      <c r="I14286" s="235" t="s">
        <v>10378</v>
      </c>
    </row>
    <row r="14287" spans="5:9">
      <c r="E14287" s="236" t="s">
        <v>17345</v>
      </c>
      <c r="F14287" s="236" t="s">
        <v>4304</v>
      </c>
      <c r="G14287" s="235" t="str">
        <f t="shared" si="223"/>
        <v>1105067</v>
      </c>
      <c r="H14287" s="235" t="s">
        <v>17347</v>
      </c>
      <c r="I14287" s="235" t="s">
        <v>4385</v>
      </c>
    </row>
    <row r="14288" spans="5:9">
      <c r="E14288" s="236" t="s">
        <v>17345</v>
      </c>
      <c r="F14288" s="236" t="s">
        <v>4941</v>
      </c>
      <c r="G14288" s="235" t="str">
        <f t="shared" si="223"/>
        <v>1105072</v>
      </c>
      <c r="H14288" s="235" t="s">
        <v>17346</v>
      </c>
      <c r="I14288" s="235" t="s">
        <v>1941</v>
      </c>
    </row>
    <row r="14289" spans="5:9">
      <c r="E14289" s="236" t="s">
        <v>17345</v>
      </c>
      <c r="F14289" s="236" t="s">
        <v>1135</v>
      </c>
      <c r="G14289" s="235" t="str">
        <f t="shared" si="223"/>
        <v>1105075</v>
      </c>
      <c r="H14289" s="235" t="s">
        <v>17344</v>
      </c>
      <c r="I14289" s="235" t="s">
        <v>17343</v>
      </c>
    </row>
    <row r="14290" spans="5:9">
      <c r="E14290" s="236" t="s">
        <v>17327</v>
      </c>
      <c r="F14290" s="236" t="s">
        <v>937</v>
      </c>
      <c r="G14290" s="235" t="str">
        <f t="shared" si="223"/>
        <v>1120001</v>
      </c>
      <c r="H14290" s="235" t="s">
        <v>936</v>
      </c>
      <c r="I14290" s="235" t="s">
        <v>935</v>
      </c>
    </row>
    <row r="14291" spans="5:9">
      <c r="E14291" s="236" t="s">
        <v>17327</v>
      </c>
      <c r="F14291" s="236" t="s">
        <v>972</v>
      </c>
      <c r="G14291" s="235" t="str">
        <f t="shared" si="223"/>
        <v>1120002</v>
      </c>
      <c r="H14291" s="235" t="s">
        <v>17342</v>
      </c>
      <c r="I14291" s="235" t="s">
        <v>17341</v>
      </c>
    </row>
    <row r="14292" spans="5:9">
      <c r="E14292" s="236" t="s">
        <v>17327</v>
      </c>
      <c r="F14292" s="236" t="s">
        <v>969</v>
      </c>
      <c r="G14292" s="235" t="str">
        <f t="shared" si="223"/>
        <v>1120003</v>
      </c>
      <c r="H14292" s="235" t="s">
        <v>17340</v>
      </c>
      <c r="I14292" s="235" t="s">
        <v>17339</v>
      </c>
    </row>
    <row r="14293" spans="5:9">
      <c r="E14293" s="236" t="s">
        <v>17327</v>
      </c>
      <c r="F14293" s="236" t="s">
        <v>960</v>
      </c>
      <c r="G14293" s="235" t="str">
        <f t="shared" si="223"/>
        <v>1120006</v>
      </c>
      <c r="H14293" s="235" t="s">
        <v>9984</v>
      </c>
      <c r="I14293" s="235" t="s">
        <v>9983</v>
      </c>
    </row>
    <row r="14294" spans="5:9">
      <c r="E14294" s="236" t="s">
        <v>17327</v>
      </c>
      <c r="F14294" s="236" t="s">
        <v>957</v>
      </c>
      <c r="G14294" s="235" t="str">
        <f t="shared" si="223"/>
        <v>1120007</v>
      </c>
      <c r="H14294" s="235" t="s">
        <v>17338</v>
      </c>
      <c r="I14294" s="235" t="s">
        <v>17337</v>
      </c>
    </row>
    <row r="14295" spans="5:9">
      <c r="E14295" s="236" t="s">
        <v>17327</v>
      </c>
      <c r="F14295" s="236" t="s">
        <v>1151</v>
      </c>
      <c r="G14295" s="235" t="str">
        <f t="shared" si="223"/>
        <v>1120009</v>
      </c>
      <c r="H14295" s="235" t="s">
        <v>10037</v>
      </c>
      <c r="I14295" s="235" t="s">
        <v>10036</v>
      </c>
    </row>
    <row r="14296" spans="5:9">
      <c r="E14296" s="236" t="s">
        <v>17327</v>
      </c>
      <c r="F14296" s="236" t="s">
        <v>1143</v>
      </c>
      <c r="G14296" s="235" t="str">
        <f t="shared" si="223"/>
        <v>1120010</v>
      </c>
      <c r="H14296" s="235" t="s">
        <v>17336</v>
      </c>
      <c r="I14296" s="235" t="s">
        <v>17335</v>
      </c>
    </row>
    <row r="14297" spans="5:9">
      <c r="E14297" s="236" t="s">
        <v>17327</v>
      </c>
      <c r="F14297" s="236" t="s">
        <v>1681</v>
      </c>
      <c r="G14297" s="235" t="str">
        <f t="shared" si="223"/>
        <v>1120012</v>
      </c>
      <c r="H14297" s="235" t="s">
        <v>17334</v>
      </c>
      <c r="I14297" s="235" t="s">
        <v>17333</v>
      </c>
    </row>
    <row r="14298" spans="5:9">
      <c r="E14298" s="236" t="s">
        <v>17327</v>
      </c>
      <c r="F14298" s="236" t="s">
        <v>1709</v>
      </c>
      <c r="G14298" s="235" t="str">
        <f t="shared" si="223"/>
        <v>1120013</v>
      </c>
      <c r="H14298" s="235" t="s">
        <v>17332</v>
      </c>
      <c r="I14298" s="235" t="s">
        <v>11993</v>
      </c>
    </row>
    <row r="14299" spans="5:9">
      <c r="E14299" s="236" t="s">
        <v>17327</v>
      </c>
      <c r="F14299" s="236" t="s">
        <v>931</v>
      </c>
      <c r="G14299" s="235" t="str">
        <f t="shared" si="223"/>
        <v>1120018</v>
      </c>
      <c r="H14299" s="235" t="s">
        <v>11404</v>
      </c>
      <c r="I14299" s="235" t="s">
        <v>11403</v>
      </c>
    </row>
    <row r="14300" spans="5:9">
      <c r="E14300" s="236" t="s">
        <v>17327</v>
      </c>
      <c r="F14300" s="236" t="s">
        <v>928</v>
      </c>
      <c r="G14300" s="235" t="str">
        <f t="shared" si="223"/>
        <v>1120019</v>
      </c>
      <c r="H14300" s="235" t="s">
        <v>8565</v>
      </c>
      <c r="I14300" s="235" t="s">
        <v>8009</v>
      </c>
    </row>
    <row r="14301" spans="5:9">
      <c r="E14301" s="236" t="s">
        <v>17327</v>
      </c>
      <c r="F14301" s="236" t="s">
        <v>1599</v>
      </c>
      <c r="G14301" s="235" t="str">
        <f t="shared" si="223"/>
        <v>1120032</v>
      </c>
      <c r="H14301" s="235" t="s">
        <v>4028</v>
      </c>
      <c r="I14301" s="235" t="s">
        <v>4027</v>
      </c>
    </row>
    <row r="14302" spans="5:9">
      <c r="E14302" s="236" t="s">
        <v>17327</v>
      </c>
      <c r="F14302" s="236" t="s">
        <v>1590</v>
      </c>
      <c r="G14302" s="235" t="str">
        <f t="shared" si="223"/>
        <v>1120036</v>
      </c>
      <c r="H14302" s="235" t="s">
        <v>17331</v>
      </c>
      <c r="I14302" s="235" t="s">
        <v>17330</v>
      </c>
    </row>
    <row r="14303" spans="5:9">
      <c r="E14303" s="236" t="s">
        <v>17327</v>
      </c>
      <c r="F14303" s="236" t="s">
        <v>1589</v>
      </c>
      <c r="G14303" s="235" t="str">
        <f t="shared" si="223"/>
        <v>1120037</v>
      </c>
      <c r="H14303" s="235" t="s">
        <v>17329</v>
      </c>
      <c r="I14303" s="235" t="s">
        <v>17328</v>
      </c>
    </row>
    <row r="14304" spans="5:9">
      <c r="E14304" s="236" t="s">
        <v>17327</v>
      </c>
      <c r="F14304" s="236" t="s">
        <v>916</v>
      </c>
      <c r="G14304" s="235" t="str">
        <f t="shared" si="223"/>
        <v>1120039</v>
      </c>
      <c r="H14304" s="235" t="s">
        <v>10062</v>
      </c>
      <c r="I14304" s="235" t="s">
        <v>10061</v>
      </c>
    </row>
    <row r="14305" spans="5:9">
      <c r="E14305" s="236" t="s">
        <v>17327</v>
      </c>
      <c r="F14305" s="236" t="s">
        <v>1025</v>
      </c>
      <c r="G14305" s="235" t="str">
        <f t="shared" si="223"/>
        <v>1120040</v>
      </c>
      <c r="H14305" s="235" t="s">
        <v>10058</v>
      </c>
      <c r="I14305" s="235" t="s">
        <v>10057</v>
      </c>
    </row>
    <row r="14306" spans="5:9">
      <c r="E14306" s="236" t="s">
        <v>17308</v>
      </c>
      <c r="F14306" s="236" t="s">
        <v>937</v>
      </c>
      <c r="G14306" s="235" t="str">
        <f t="shared" si="223"/>
        <v>1123001</v>
      </c>
      <c r="H14306" s="235" t="s">
        <v>936</v>
      </c>
      <c r="I14306" s="235" t="s">
        <v>935</v>
      </c>
    </row>
    <row r="14307" spans="5:9">
      <c r="E14307" s="236" t="s">
        <v>17308</v>
      </c>
      <c r="F14307" s="236" t="s">
        <v>972</v>
      </c>
      <c r="G14307" s="235" t="str">
        <f t="shared" si="223"/>
        <v>1123002</v>
      </c>
      <c r="H14307" s="235" t="s">
        <v>10015</v>
      </c>
      <c r="I14307" s="235" t="s">
        <v>10014</v>
      </c>
    </row>
    <row r="14308" spans="5:9">
      <c r="E14308" s="236" t="s">
        <v>17308</v>
      </c>
      <c r="F14308" s="236" t="s">
        <v>969</v>
      </c>
      <c r="G14308" s="235" t="str">
        <f t="shared" si="223"/>
        <v>1123003</v>
      </c>
      <c r="H14308" s="235" t="s">
        <v>3565</v>
      </c>
      <c r="I14308" s="235" t="s">
        <v>3564</v>
      </c>
    </row>
    <row r="14309" spans="5:9">
      <c r="E14309" s="236" t="s">
        <v>17308</v>
      </c>
      <c r="F14309" s="236" t="s">
        <v>963</v>
      </c>
      <c r="G14309" s="235" t="str">
        <f t="shared" si="223"/>
        <v>1123005</v>
      </c>
      <c r="H14309" s="235" t="s">
        <v>7852</v>
      </c>
      <c r="I14309" s="235" t="s">
        <v>7851</v>
      </c>
    </row>
    <row r="14310" spans="5:9">
      <c r="E14310" s="236" t="s">
        <v>17308</v>
      </c>
      <c r="F14310" s="236" t="s">
        <v>960</v>
      </c>
      <c r="G14310" s="235" t="str">
        <f t="shared" si="223"/>
        <v>1123006</v>
      </c>
      <c r="H14310" s="235" t="s">
        <v>9984</v>
      </c>
      <c r="I14310" s="235" t="s">
        <v>9983</v>
      </c>
    </row>
    <row r="14311" spans="5:9">
      <c r="E14311" s="236" t="s">
        <v>17308</v>
      </c>
      <c r="F14311" s="236" t="s">
        <v>957</v>
      </c>
      <c r="G14311" s="235" t="str">
        <f t="shared" si="223"/>
        <v>1123007</v>
      </c>
      <c r="H14311" s="235" t="s">
        <v>9964</v>
      </c>
      <c r="I14311" s="235" t="s">
        <v>9963</v>
      </c>
    </row>
    <row r="14312" spans="5:9">
      <c r="E14312" s="236" t="s">
        <v>17308</v>
      </c>
      <c r="F14312" s="236" t="s">
        <v>934</v>
      </c>
      <c r="G14312" s="235" t="str">
        <f t="shared" si="223"/>
        <v>1123008</v>
      </c>
      <c r="H14312" s="235" t="s">
        <v>17326</v>
      </c>
      <c r="I14312" s="235" t="s">
        <v>17325</v>
      </c>
    </row>
    <row r="14313" spans="5:9">
      <c r="E14313" s="236" t="s">
        <v>17308</v>
      </c>
      <c r="F14313" s="236" t="s">
        <v>1151</v>
      </c>
      <c r="G14313" s="235" t="str">
        <f t="shared" si="223"/>
        <v>1123009</v>
      </c>
      <c r="H14313" s="235" t="s">
        <v>17324</v>
      </c>
      <c r="I14313" s="235" t="s">
        <v>17323</v>
      </c>
    </row>
    <row r="14314" spans="5:9">
      <c r="E14314" s="236" t="s">
        <v>17308</v>
      </c>
      <c r="F14314" s="236" t="s">
        <v>1143</v>
      </c>
      <c r="G14314" s="235" t="str">
        <f t="shared" si="223"/>
        <v>1123010</v>
      </c>
      <c r="H14314" s="235" t="s">
        <v>10012</v>
      </c>
      <c r="I14314" s="235" t="s">
        <v>10011</v>
      </c>
    </row>
    <row r="14315" spans="5:9">
      <c r="E14315" s="236" t="s">
        <v>17308</v>
      </c>
      <c r="F14315" s="236" t="s">
        <v>1602</v>
      </c>
      <c r="G14315" s="235" t="str">
        <f t="shared" si="223"/>
        <v>1123011</v>
      </c>
      <c r="H14315" s="235" t="s">
        <v>3758</v>
      </c>
      <c r="I14315" s="235" t="s">
        <v>3757</v>
      </c>
    </row>
    <row r="14316" spans="5:9">
      <c r="E14316" s="236" t="s">
        <v>17308</v>
      </c>
      <c r="F14316" s="236" t="s">
        <v>1915</v>
      </c>
      <c r="G14316" s="235" t="str">
        <f t="shared" si="223"/>
        <v>1123025</v>
      </c>
      <c r="H14316" s="235" t="s">
        <v>10022</v>
      </c>
      <c r="I14316" s="235" t="s">
        <v>3293</v>
      </c>
    </row>
    <row r="14317" spans="5:9">
      <c r="E14317" s="236" t="s">
        <v>17308</v>
      </c>
      <c r="F14317" s="236" t="s">
        <v>2080</v>
      </c>
      <c r="G14317" s="235" t="str">
        <f t="shared" si="223"/>
        <v>1123026</v>
      </c>
      <c r="H14317" s="235" t="s">
        <v>10030</v>
      </c>
      <c r="I14317" s="235" t="s">
        <v>1717</v>
      </c>
    </row>
    <row r="14318" spans="5:9">
      <c r="E14318" s="236" t="s">
        <v>17308</v>
      </c>
      <c r="F14318" s="236" t="s">
        <v>1960</v>
      </c>
      <c r="G14318" s="235" t="str">
        <f t="shared" si="223"/>
        <v>1123027</v>
      </c>
      <c r="H14318" s="235" t="s">
        <v>10024</v>
      </c>
      <c r="I14318" s="235" t="s">
        <v>10023</v>
      </c>
    </row>
    <row r="14319" spans="5:9">
      <c r="E14319" s="236" t="s">
        <v>17308</v>
      </c>
      <c r="F14319" s="236" t="s">
        <v>925</v>
      </c>
      <c r="G14319" s="235" t="str">
        <f t="shared" si="223"/>
        <v>1123028</v>
      </c>
      <c r="H14319" s="235" t="s">
        <v>10021</v>
      </c>
      <c r="I14319" s="235" t="s">
        <v>10020</v>
      </c>
    </row>
    <row r="14320" spans="5:9">
      <c r="E14320" s="236" t="s">
        <v>17308</v>
      </c>
      <c r="F14320" s="236" t="s">
        <v>922</v>
      </c>
      <c r="G14320" s="235" t="str">
        <f t="shared" si="223"/>
        <v>1123029</v>
      </c>
      <c r="H14320" s="235" t="s">
        <v>10026</v>
      </c>
      <c r="I14320" s="235" t="s">
        <v>10025</v>
      </c>
    </row>
    <row r="14321" spans="5:9">
      <c r="E14321" s="236" t="s">
        <v>17308</v>
      </c>
      <c r="F14321" s="236" t="s">
        <v>913</v>
      </c>
      <c r="G14321" s="235" t="str">
        <f t="shared" si="223"/>
        <v>1123048</v>
      </c>
      <c r="H14321" s="235" t="s">
        <v>3057</v>
      </c>
      <c r="I14321" s="235" t="s">
        <v>10029</v>
      </c>
    </row>
    <row r="14322" spans="5:9">
      <c r="E14322" s="236" t="s">
        <v>17308</v>
      </c>
      <c r="F14322" s="236" t="s">
        <v>910</v>
      </c>
      <c r="G14322" s="235" t="str">
        <f t="shared" si="223"/>
        <v>1123049</v>
      </c>
      <c r="H14322" s="235" t="s">
        <v>10017</v>
      </c>
      <c r="I14322" s="235" t="s">
        <v>10016</v>
      </c>
    </row>
    <row r="14323" spans="5:9">
      <c r="E14323" s="236" t="s">
        <v>17308</v>
      </c>
      <c r="F14323" s="236" t="s">
        <v>1066</v>
      </c>
      <c r="G14323" s="235" t="str">
        <f t="shared" si="223"/>
        <v>1123100</v>
      </c>
      <c r="H14323" s="235" t="s">
        <v>10007</v>
      </c>
      <c r="I14323" s="235" t="s">
        <v>10006</v>
      </c>
    </row>
    <row r="14324" spans="5:9">
      <c r="E14324" s="236" t="s">
        <v>17308</v>
      </c>
      <c r="F14324" s="236" t="s">
        <v>1388</v>
      </c>
      <c r="G14324" s="235" t="str">
        <f t="shared" si="223"/>
        <v>1123101</v>
      </c>
      <c r="H14324" s="235" t="s">
        <v>3108</v>
      </c>
      <c r="I14324" s="235" t="s">
        <v>2262</v>
      </c>
    </row>
    <row r="14325" spans="5:9">
      <c r="E14325" s="236" t="s">
        <v>17308</v>
      </c>
      <c r="F14325" s="236" t="s">
        <v>1378</v>
      </c>
      <c r="G14325" s="235" t="str">
        <f t="shared" si="223"/>
        <v>1123102</v>
      </c>
      <c r="H14325" s="235" t="s">
        <v>17322</v>
      </c>
      <c r="I14325" s="235" t="s">
        <v>17321</v>
      </c>
    </row>
    <row r="14326" spans="5:9">
      <c r="E14326" s="236" t="s">
        <v>17308</v>
      </c>
      <c r="F14326" s="236" t="s">
        <v>1484</v>
      </c>
      <c r="G14326" s="235" t="str">
        <f t="shared" si="223"/>
        <v>1123103</v>
      </c>
      <c r="H14326" s="235" t="s">
        <v>17320</v>
      </c>
      <c r="I14326" s="235" t="s">
        <v>17319</v>
      </c>
    </row>
    <row r="14327" spans="5:9">
      <c r="E14327" s="236" t="s">
        <v>17308</v>
      </c>
      <c r="F14327" s="236" t="s">
        <v>1375</v>
      </c>
      <c r="G14327" s="235" t="str">
        <f t="shared" si="223"/>
        <v>1123104</v>
      </c>
      <c r="H14327" s="235" t="s">
        <v>17318</v>
      </c>
      <c r="I14327" s="235" t="s">
        <v>1314</v>
      </c>
    </row>
    <row r="14328" spans="5:9">
      <c r="E14328" s="236" t="s">
        <v>17308</v>
      </c>
      <c r="F14328" s="236" t="s">
        <v>1372</v>
      </c>
      <c r="G14328" s="235" t="str">
        <f t="shared" si="223"/>
        <v>1123105</v>
      </c>
      <c r="H14328" s="235" t="s">
        <v>10003</v>
      </c>
      <c r="I14328" s="235" t="s">
        <v>10002</v>
      </c>
    </row>
    <row r="14329" spans="5:9">
      <c r="E14329" s="236" t="s">
        <v>17308</v>
      </c>
      <c r="F14329" s="236" t="s">
        <v>1369</v>
      </c>
      <c r="G14329" s="235" t="str">
        <f t="shared" si="223"/>
        <v>1123106</v>
      </c>
      <c r="H14329" s="235" t="s">
        <v>9974</v>
      </c>
      <c r="I14329" s="235" t="s">
        <v>9973</v>
      </c>
    </row>
    <row r="14330" spans="5:9">
      <c r="E14330" s="236" t="s">
        <v>17308</v>
      </c>
      <c r="F14330" s="236" t="s">
        <v>1366</v>
      </c>
      <c r="G14330" s="235" t="str">
        <f t="shared" si="223"/>
        <v>1123107</v>
      </c>
      <c r="H14330" s="235" t="s">
        <v>5049</v>
      </c>
      <c r="I14330" s="235" t="s">
        <v>5048</v>
      </c>
    </row>
    <row r="14331" spans="5:9">
      <c r="E14331" s="236" t="s">
        <v>17308</v>
      </c>
      <c r="F14331" s="236" t="s">
        <v>877</v>
      </c>
      <c r="G14331" s="235" t="str">
        <f t="shared" si="223"/>
        <v>1123108</v>
      </c>
      <c r="H14331" s="235" t="s">
        <v>9556</v>
      </c>
      <c r="I14331" s="235" t="s">
        <v>3446</v>
      </c>
    </row>
    <row r="14332" spans="5:9">
      <c r="E14332" s="236" t="s">
        <v>17308</v>
      </c>
      <c r="F14332" s="236" t="s">
        <v>874</v>
      </c>
      <c r="G14332" s="235" t="str">
        <f t="shared" si="223"/>
        <v>1123109</v>
      </c>
      <c r="H14332" s="235" t="s">
        <v>17317</v>
      </c>
      <c r="I14332" s="235" t="s">
        <v>17316</v>
      </c>
    </row>
    <row r="14333" spans="5:9">
      <c r="E14333" s="236" t="s">
        <v>17308</v>
      </c>
      <c r="F14333" s="236" t="s">
        <v>1359</v>
      </c>
      <c r="G14333" s="235" t="str">
        <f t="shared" si="223"/>
        <v>1123110</v>
      </c>
      <c r="H14333" s="235" t="s">
        <v>9993</v>
      </c>
      <c r="I14333" s="235" t="s">
        <v>17315</v>
      </c>
    </row>
    <row r="14334" spans="5:9">
      <c r="E14334" s="236" t="s">
        <v>17308</v>
      </c>
      <c r="F14334" s="236" t="s">
        <v>1356</v>
      </c>
      <c r="G14334" s="235" t="str">
        <f t="shared" si="223"/>
        <v>1123111</v>
      </c>
      <c r="H14334" s="235" t="s">
        <v>9995</v>
      </c>
      <c r="I14334" s="235" t="s">
        <v>9994</v>
      </c>
    </row>
    <row r="14335" spans="5:9">
      <c r="E14335" s="236" t="s">
        <v>17308</v>
      </c>
      <c r="F14335" s="236" t="s">
        <v>1353</v>
      </c>
      <c r="G14335" s="235" t="str">
        <f t="shared" si="223"/>
        <v>1123112</v>
      </c>
      <c r="H14335" s="235" t="s">
        <v>7451</v>
      </c>
      <c r="I14335" s="235" t="s">
        <v>6532</v>
      </c>
    </row>
    <row r="14336" spans="5:9">
      <c r="E14336" s="236" t="s">
        <v>17308</v>
      </c>
      <c r="F14336" s="236" t="s">
        <v>1349</v>
      </c>
      <c r="G14336" s="235" t="str">
        <f t="shared" si="223"/>
        <v>1123113</v>
      </c>
      <c r="H14336" s="235" t="s">
        <v>11405</v>
      </c>
      <c r="I14336" s="235" t="s">
        <v>7684</v>
      </c>
    </row>
    <row r="14337" spans="5:9">
      <c r="E14337" s="236" t="s">
        <v>17308</v>
      </c>
      <c r="F14337" s="236" t="s">
        <v>1434</v>
      </c>
      <c r="G14337" s="235" t="str">
        <f t="shared" si="223"/>
        <v>1123114</v>
      </c>
      <c r="H14337" s="235" t="s">
        <v>17314</v>
      </c>
      <c r="I14337" s="235" t="s">
        <v>17313</v>
      </c>
    </row>
    <row r="14338" spans="5:9">
      <c r="E14338" s="236" t="s">
        <v>17308</v>
      </c>
      <c r="F14338" s="236" t="s">
        <v>1548</v>
      </c>
      <c r="G14338" s="235" t="str">
        <f t="shared" ref="G14338:G14401" si="224">TEXT(E14338,"0000")&amp;TEXT(F14338,"000")</f>
        <v>1123115</v>
      </c>
      <c r="H14338" s="235" t="s">
        <v>17312</v>
      </c>
      <c r="I14338" s="235" t="s">
        <v>17311</v>
      </c>
    </row>
    <row r="14339" spans="5:9">
      <c r="E14339" s="236" t="s">
        <v>17308</v>
      </c>
      <c r="F14339" s="236" t="s">
        <v>1459</v>
      </c>
      <c r="G14339" s="235" t="str">
        <f t="shared" si="224"/>
        <v>1123116</v>
      </c>
      <c r="H14339" s="235" t="s">
        <v>17310</v>
      </c>
      <c r="I14339" s="235" t="s">
        <v>17309</v>
      </c>
    </row>
    <row r="14340" spans="5:9">
      <c r="E14340" s="236" t="s">
        <v>17308</v>
      </c>
      <c r="F14340" s="236" t="s">
        <v>2326</v>
      </c>
      <c r="G14340" s="235" t="str">
        <f t="shared" si="224"/>
        <v>1123117</v>
      </c>
      <c r="H14340" s="235" t="s">
        <v>10070</v>
      </c>
      <c r="I14340" s="235" t="s">
        <v>10069</v>
      </c>
    </row>
    <row r="14341" spans="5:9">
      <c r="E14341" s="236" t="s">
        <v>17299</v>
      </c>
      <c r="F14341" s="236" t="s">
        <v>937</v>
      </c>
      <c r="G14341" s="235" t="str">
        <f t="shared" si="224"/>
        <v>1140001</v>
      </c>
      <c r="H14341" s="235" t="s">
        <v>17307</v>
      </c>
      <c r="I14341" s="235" t="s">
        <v>8064</v>
      </c>
    </row>
    <row r="14342" spans="5:9">
      <c r="E14342" s="236" t="s">
        <v>17299</v>
      </c>
      <c r="F14342" s="236" t="s">
        <v>969</v>
      </c>
      <c r="G14342" s="235" t="str">
        <f t="shared" si="224"/>
        <v>1140003</v>
      </c>
      <c r="H14342" s="235" t="s">
        <v>6211</v>
      </c>
      <c r="I14342" s="235" t="s">
        <v>4305</v>
      </c>
    </row>
    <row r="14343" spans="5:9">
      <c r="E14343" s="236" t="s">
        <v>17299</v>
      </c>
      <c r="F14343" s="236" t="s">
        <v>963</v>
      </c>
      <c r="G14343" s="235" t="str">
        <f t="shared" si="224"/>
        <v>1140005</v>
      </c>
      <c r="H14343" s="235" t="s">
        <v>11396</v>
      </c>
      <c r="I14343" s="235" t="s">
        <v>11395</v>
      </c>
    </row>
    <row r="14344" spans="5:9">
      <c r="E14344" s="236" t="s">
        <v>17299</v>
      </c>
      <c r="F14344" s="236" t="s">
        <v>960</v>
      </c>
      <c r="G14344" s="235" t="str">
        <f t="shared" si="224"/>
        <v>1140006</v>
      </c>
      <c r="H14344" s="235" t="s">
        <v>11398</v>
      </c>
      <c r="I14344" s="235" t="s">
        <v>11397</v>
      </c>
    </row>
    <row r="14345" spans="5:9">
      <c r="E14345" s="236" t="s">
        <v>17299</v>
      </c>
      <c r="F14345" s="236" t="s">
        <v>957</v>
      </c>
      <c r="G14345" s="235" t="str">
        <f t="shared" si="224"/>
        <v>1140007</v>
      </c>
      <c r="H14345" s="235" t="s">
        <v>12450</v>
      </c>
      <c r="I14345" s="235" t="s">
        <v>12449</v>
      </c>
    </row>
    <row r="14346" spans="5:9">
      <c r="E14346" s="236" t="s">
        <v>17299</v>
      </c>
      <c r="F14346" s="236" t="s">
        <v>934</v>
      </c>
      <c r="G14346" s="235" t="str">
        <f t="shared" si="224"/>
        <v>1140008</v>
      </c>
      <c r="H14346" s="235" t="s">
        <v>17306</v>
      </c>
      <c r="I14346" s="235" t="s">
        <v>17305</v>
      </c>
    </row>
    <row r="14347" spans="5:9">
      <c r="E14347" s="236" t="s">
        <v>17299</v>
      </c>
      <c r="F14347" s="236" t="s">
        <v>1151</v>
      </c>
      <c r="G14347" s="235" t="str">
        <f t="shared" si="224"/>
        <v>1140009</v>
      </c>
      <c r="H14347" s="235" t="s">
        <v>17304</v>
      </c>
      <c r="I14347" s="235" t="s">
        <v>17303</v>
      </c>
    </row>
    <row r="14348" spans="5:9">
      <c r="E14348" s="236" t="s">
        <v>17299</v>
      </c>
      <c r="F14348" s="236" t="s">
        <v>1602</v>
      </c>
      <c r="G14348" s="235" t="str">
        <f t="shared" si="224"/>
        <v>1140011</v>
      </c>
      <c r="H14348" s="235" t="s">
        <v>936</v>
      </c>
      <c r="I14348" s="235" t="s">
        <v>935</v>
      </c>
    </row>
    <row r="14349" spans="5:9">
      <c r="E14349" s="236" t="s">
        <v>17299</v>
      </c>
      <c r="F14349" s="236" t="s">
        <v>1681</v>
      </c>
      <c r="G14349" s="235" t="str">
        <f t="shared" si="224"/>
        <v>1140012</v>
      </c>
      <c r="H14349" s="235" t="s">
        <v>17302</v>
      </c>
      <c r="I14349" s="235" t="s">
        <v>17301</v>
      </c>
    </row>
    <row r="14350" spans="5:9">
      <c r="E14350" s="236" t="s">
        <v>17299</v>
      </c>
      <c r="F14350" s="236" t="s">
        <v>1709</v>
      </c>
      <c r="G14350" s="235" t="str">
        <f t="shared" si="224"/>
        <v>1140013</v>
      </c>
      <c r="H14350" s="235" t="s">
        <v>17300</v>
      </c>
      <c r="I14350" s="235" t="s">
        <v>9759</v>
      </c>
    </row>
    <row r="14351" spans="5:9">
      <c r="E14351" s="236" t="s">
        <v>17299</v>
      </c>
      <c r="F14351" s="236" t="s">
        <v>1704</v>
      </c>
      <c r="G14351" s="235" t="str">
        <f t="shared" si="224"/>
        <v>1140015</v>
      </c>
      <c r="H14351" s="235" t="s">
        <v>1659</v>
      </c>
      <c r="I14351" s="235" t="s">
        <v>1658</v>
      </c>
    </row>
    <row r="14352" spans="5:9">
      <c r="E14352" s="236" t="s">
        <v>17299</v>
      </c>
      <c r="F14352" s="236" t="s">
        <v>1676</v>
      </c>
      <c r="G14352" s="235" t="str">
        <f t="shared" si="224"/>
        <v>1140016</v>
      </c>
      <c r="H14352" s="235" t="s">
        <v>11392</v>
      </c>
      <c r="I14352" s="235" t="s">
        <v>11391</v>
      </c>
    </row>
    <row r="14353" spans="5:9">
      <c r="E14353" s="236" t="s">
        <v>17299</v>
      </c>
      <c r="F14353" s="236" t="s">
        <v>1701</v>
      </c>
      <c r="G14353" s="235" t="str">
        <f t="shared" si="224"/>
        <v>1140021</v>
      </c>
      <c r="H14353" s="235" t="s">
        <v>17298</v>
      </c>
      <c r="I14353" s="235" t="s">
        <v>17297</v>
      </c>
    </row>
    <row r="14354" spans="5:9">
      <c r="E14354" s="236" t="s">
        <v>17291</v>
      </c>
      <c r="F14354" s="236" t="s">
        <v>1602</v>
      </c>
      <c r="G14354" s="235" t="str">
        <f t="shared" si="224"/>
        <v>1141011</v>
      </c>
      <c r="H14354" s="235" t="s">
        <v>10986</v>
      </c>
      <c r="I14354" s="235" t="s">
        <v>935</v>
      </c>
    </row>
    <row r="14355" spans="5:9">
      <c r="E14355" s="236" t="s">
        <v>17291</v>
      </c>
      <c r="F14355" s="236" t="s">
        <v>1681</v>
      </c>
      <c r="G14355" s="235" t="str">
        <f t="shared" si="224"/>
        <v>1141012</v>
      </c>
      <c r="H14355" s="235" t="s">
        <v>1342</v>
      </c>
      <c r="I14355" s="235" t="s">
        <v>1341</v>
      </c>
    </row>
    <row r="14356" spans="5:9">
      <c r="E14356" s="236" t="s">
        <v>17291</v>
      </c>
      <c r="F14356" s="236" t="s">
        <v>1709</v>
      </c>
      <c r="G14356" s="235" t="str">
        <f t="shared" si="224"/>
        <v>1141013</v>
      </c>
      <c r="H14356" s="235" t="s">
        <v>2045</v>
      </c>
      <c r="I14356" s="235" t="s">
        <v>2044</v>
      </c>
    </row>
    <row r="14357" spans="5:9">
      <c r="E14357" s="236" t="s">
        <v>17291</v>
      </c>
      <c r="F14357" s="236" t="s">
        <v>1511</v>
      </c>
      <c r="G14357" s="235" t="str">
        <f t="shared" si="224"/>
        <v>1141014</v>
      </c>
      <c r="H14357" s="235" t="s">
        <v>1420</v>
      </c>
      <c r="I14357" s="235" t="s">
        <v>1419</v>
      </c>
    </row>
    <row r="14358" spans="5:9">
      <c r="E14358" s="236" t="s">
        <v>17291</v>
      </c>
      <c r="F14358" s="236" t="s">
        <v>1704</v>
      </c>
      <c r="G14358" s="235" t="str">
        <f t="shared" si="224"/>
        <v>1141015</v>
      </c>
      <c r="H14358" s="235" t="s">
        <v>2076</v>
      </c>
      <c r="I14358" s="235" t="s">
        <v>1803</v>
      </c>
    </row>
    <row r="14359" spans="5:9">
      <c r="E14359" s="236" t="s">
        <v>17291</v>
      </c>
      <c r="F14359" s="236" t="s">
        <v>1676</v>
      </c>
      <c r="G14359" s="235" t="str">
        <f t="shared" si="224"/>
        <v>1141016</v>
      </c>
      <c r="H14359" s="235" t="s">
        <v>17296</v>
      </c>
      <c r="I14359" s="235" t="s">
        <v>17295</v>
      </c>
    </row>
    <row r="14360" spans="5:9">
      <c r="E14360" s="236" t="s">
        <v>17291</v>
      </c>
      <c r="F14360" s="236" t="s">
        <v>928</v>
      </c>
      <c r="G14360" s="235" t="str">
        <f t="shared" si="224"/>
        <v>1141019</v>
      </c>
      <c r="H14360" s="235" t="s">
        <v>6357</v>
      </c>
      <c r="I14360" s="235" t="s">
        <v>6356</v>
      </c>
    </row>
    <row r="14361" spans="5:9">
      <c r="E14361" s="236" t="s">
        <v>17291</v>
      </c>
      <c r="F14361" s="236" t="s">
        <v>1071</v>
      </c>
      <c r="G14361" s="235" t="str">
        <f t="shared" si="224"/>
        <v>1141020</v>
      </c>
      <c r="H14361" s="235" t="s">
        <v>12937</v>
      </c>
      <c r="I14361" s="235" t="s">
        <v>17294</v>
      </c>
    </row>
    <row r="14362" spans="5:9">
      <c r="E14362" s="236" t="s">
        <v>17291</v>
      </c>
      <c r="F14362" s="236" t="s">
        <v>1701</v>
      </c>
      <c r="G14362" s="235" t="str">
        <f t="shared" si="224"/>
        <v>1141021</v>
      </c>
      <c r="H14362" s="235" t="s">
        <v>12437</v>
      </c>
      <c r="I14362" s="235" t="s">
        <v>12436</v>
      </c>
    </row>
    <row r="14363" spans="5:9">
      <c r="E14363" s="236" t="s">
        <v>17291</v>
      </c>
      <c r="F14363" s="236" t="s">
        <v>608</v>
      </c>
      <c r="G14363" s="235" t="str">
        <f t="shared" si="224"/>
        <v>1141022</v>
      </c>
      <c r="H14363" s="235" t="s">
        <v>8478</v>
      </c>
      <c r="I14363" s="235" t="s">
        <v>8477</v>
      </c>
    </row>
    <row r="14364" spans="5:9">
      <c r="E14364" s="236" t="s">
        <v>17291</v>
      </c>
      <c r="F14364" s="236" t="s">
        <v>1919</v>
      </c>
      <c r="G14364" s="235" t="str">
        <f t="shared" si="224"/>
        <v>1141023</v>
      </c>
      <c r="H14364" s="235" t="s">
        <v>17293</v>
      </c>
      <c r="I14364" s="235" t="s">
        <v>17292</v>
      </c>
    </row>
    <row r="14365" spans="5:9">
      <c r="E14365" s="236" t="s">
        <v>17291</v>
      </c>
      <c r="F14365" s="236" t="s">
        <v>2126</v>
      </c>
      <c r="G14365" s="235" t="str">
        <f t="shared" si="224"/>
        <v>1141024</v>
      </c>
      <c r="H14365" s="235" t="s">
        <v>3557</v>
      </c>
      <c r="I14365" s="235" t="s">
        <v>3556</v>
      </c>
    </row>
    <row r="14366" spans="5:9">
      <c r="E14366" s="236" t="s">
        <v>17291</v>
      </c>
      <c r="F14366" s="236" t="s">
        <v>2121</v>
      </c>
      <c r="G14366" s="235" t="str">
        <f t="shared" si="224"/>
        <v>1141031</v>
      </c>
      <c r="H14366" s="235" t="s">
        <v>8065</v>
      </c>
      <c r="I14366" s="235" t="s">
        <v>8064</v>
      </c>
    </row>
    <row r="14367" spans="5:9">
      <c r="E14367" s="236" t="s">
        <v>17278</v>
      </c>
      <c r="F14367" s="236" t="s">
        <v>972</v>
      </c>
      <c r="G14367" s="235" t="str">
        <f t="shared" si="224"/>
        <v>1142002</v>
      </c>
      <c r="H14367" s="235" t="s">
        <v>10986</v>
      </c>
      <c r="I14367" s="235" t="s">
        <v>935</v>
      </c>
    </row>
    <row r="14368" spans="5:9">
      <c r="E14368" s="236" t="s">
        <v>17278</v>
      </c>
      <c r="F14368" s="236" t="s">
        <v>963</v>
      </c>
      <c r="G14368" s="235" t="str">
        <f t="shared" si="224"/>
        <v>1142005</v>
      </c>
      <c r="H14368" s="235" t="s">
        <v>1680</v>
      </c>
      <c r="I14368" s="235" t="s">
        <v>1679</v>
      </c>
    </row>
    <row r="14369" spans="5:9">
      <c r="E14369" s="236" t="s">
        <v>17278</v>
      </c>
      <c r="F14369" s="236" t="s">
        <v>934</v>
      </c>
      <c r="G14369" s="235" t="str">
        <f t="shared" si="224"/>
        <v>1142008</v>
      </c>
      <c r="H14369" s="235" t="s">
        <v>17290</v>
      </c>
      <c r="I14369" s="235" t="s">
        <v>11401</v>
      </c>
    </row>
    <row r="14370" spans="5:9">
      <c r="E14370" s="236" t="s">
        <v>17278</v>
      </c>
      <c r="F14370" s="236" t="s">
        <v>1151</v>
      </c>
      <c r="G14370" s="235" t="str">
        <f t="shared" si="224"/>
        <v>1142009</v>
      </c>
      <c r="H14370" s="235" t="s">
        <v>4544</v>
      </c>
      <c r="I14370" s="235" t="s">
        <v>7759</v>
      </c>
    </row>
    <row r="14371" spans="5:9">
      <c r="E14371" s="236" t="s">
        <v>17278</v>
      </c>
      <c r="F14371" s="236" t="s">
        <v>1143</v>
      </c>
      <c r="G14371" s="235" t="str">
        <f t="shared" si="224"/>
        <v>1142010</v>
      </c>
      <c r="H14371" s="235" t="s">
        <v>15715</v>
      </c>
      <c r="I14371" s="235" t="s">
        <v>17289</v>
      </c>
    </row>
    <row r="14372" spans="5:9">
      <c r="E14372" s="236" t="s">
        <v>17278</v>
      </c>
      <c r="F14372" s="236" t="s">
        <v>1602</v>
      </c>
      <c r="G14372" s="235" t="str">
        <f t="shared" si="224"/>
        <v>1142011</v>
      </c>
      <c r="H14372" s="235" t="s">
        <v>17288</v>
      </c>
      <c r="I14372" s="235" t="s">
        <v>17287</v>
      </c>
    </row>
    <row r="14373" spans="5:9">
      <c r="E14373" s="236" t="s">
        <v>17278</v>
      </c>
      <c r="F14373" s="236" t="s">
        <v>1709</v>
      </c>
      <c r="G14373" s="235" t="str">
        <f t="shared" si="224"/>
        <v>1142013</v>
      </c>
      <c r="H14373" s="235" t="s">
        <v>17286</v>
      </c>
      <c r="I14373" s="235" t="s">
        <v>17285</v>
      </c>
    </row>
    <row r="14374" spans="5:9">
      <c r="E14374" s="236" t="s">
        <v>17278</v>
      </c>
      <c r="F14374" s="236" t="s">
        <v>1704</v>
      </c>
      <c r="G14374" s="235" t="str">
        <f t="shared" si="224"/>
        <v>1142015</v>
      </c>
      <c r="H14374" s="235" t="s">
        <v>9871</v>
      </c>
      <c r="I14374" s="235" t="s">
        <v>9870</v>
      </c>
    </row>
    <row r="14375" spans="5:9">
      <c r="E14375" s="236" t="s">
        <v>17278</v>
      </c>
      <c r="F14375" s="236" t="s">
        <v>1676</v>
      </c>
      <c r="G14375" s="235" t="str">
        <f t="shared" si="224"/>
        <v>1142016</v>
      </c>
      <c r="H14375" s="235" t="s">
        <v>1342</v>
      </c>
      <c r="I14375" s="235" t="s">
        <v>1341</v>
      </c>
    </row>
    <row r="14376" spans="5:9">
      <c r="E14376" s="236" t="s">
        <v>17278</v>
      </c>
      <c r="F14376" s="236" t="s">
        <v>608</v>
      </c>
      <c r="G14376" s="235" t="str">
        <f t="shared" si="224"/>
        <v>1142022</v>
      </c>
      <c r="H14376" s="235" t="s">
        <v>17284</v>
      </c>
      <c r="I14376" s="235" t="s">
        <v>17283</v>
      </c>
    </row>
    <row r="14377" spans="5:9">
      <c r="E14377" s="236" t="s">
        <v>17278</v>
      </c>
      <c r="F14377" s="236" t="s">
        <v>1919</v>
      </c>
      <c r="G14377" s="235" t="str">
        <f t="shared" si="224"/>
        <v>1142023</v>
      </c>
      <c r="H14377" s="235" t="s">
        <v>17282</v>
      </c>
      <c r="I14377" s="235" t="s">
        <v>17281</v>
      </c>
    </row>
    <row r="14378" spans="5:9">
      <c r="E14378" s="236" t="s">
        <v>17278</v>
      </c>
      <c r="F14378" s="236" t="s">
        <v>2126</v>
      </c>
      <c r="G14378" s="235" t="str">
        <f t="shared" si="224"/>
        <v>1142024</v>
      </c>
      <c r="H14378" s="235" t="s">
        <v>17280</v>
      </c>
      <c r="I14378" s="235" t="s">
        <v>17279</v>
      </c>
    </row>
    <row r="14379" spans="5:9">
      <c r="E14379" s="236" t="s">
        <v>17278</v>
      </c>
      <c r="F14379" s="236" t="s">
        <v>925</v>
      </c>
      <c r="G14379" s="235" t="str">
        <f t="shared" si="224"/>
        <v>1142028</v>
      </c>
      <c r="H14379" s="235" t="s">
        <v>17277</v>
      </c>
      <c r="I14379" s="235" t="s">
        <v>17276</v>
      </c>
    </row>
    <row r="14380" spans="5:9">
      <c r="E14380" s="236" t="s">
        <v>17273</v>
      </c>
      <c r="F14380" s="236" t="s">
        <v>922</v>
      </c>
      <c r="G14380" s="235" t="str">
        <f t="shared" si="224"/>
        <v>1143029</v>
      </c>
      <c r="H14380" s="235" t="s">
        <v>936</v>
      </c>
      <c r="I14380" s="235" t="s">
        <v>935</v>
      </c>
    </row>
    <row r="14381" spans="5:9">
      <c r="E14381" s="236" t="s">
        <v>17273</v>
      </c>
      <c r="F14381" s="236" t="s">
        <v>1621</v>
      </c>
      <c r="G14381" s="235" t="str">
        <f t="shared" si="224"/>
        <v>1143030</v>
      </c>
      <c r="H14381" s="235" t="s">
        <v>9907</v>
      </c>
      <c r="I14381" s="235" t="s">
        <v>9906</v>
      </c>
    </row>
    <row r="14382" spans="5:9">
      <c r="E14382" s="236" t="s">
        <v>17273</v>
      </c>
      <c r="F14382" s="236" t="s">
        <v>2121</v>
      </c>
      <c r="G14382" s="235" t="str">
        <f t="shared" si="224"/>
        <v>1143031</v>
      </c>
      <c r="H14382" s="235" t="s">
        <v>2076</v>
      </c>
      <c r="I14382" s="235" t="s">
        <v>1803</v>
      </c>
    </row>
    <row r="14383" spans="5:9">
      <c r="E14383" s="236" t="s">
        <v>17273</v>
      </c>
      <c r="F14383" s="236" t="s">
        <v>1599</v>
      </c>
      <c r="G14383" s="235" t="str">
        <f t="shared" si="224"/>
        <v>1143032</v>
      </c>
      <c r="H14383" s="235" t="s">
        <v>7273</v>
      </c>
      <c r="I14383" s="235" t="s">
        <v>9734</v>
      </c>
    </row>
    <row r="14384" spans="5:9">
      <c r="E14384" s="236" t="s">
        <v>17273</v>
      </c>
      <c r="F14384" s="236" t="s">
        <v>1596</v>
      </c>
      <c r="G14384" s="235" t="str">
        <f t="shared" si="224"/>
        <v>1143033</v>
      </c>
      <c r="H14384" s="235" t="s">
        <v>11392</v>
      </c>
      <c r="I14384" s="235" t="s">
        <v>11391</v>
      </c>
    </row>
    <row r="14385" spans="5:9">
      <c r="E14385" s="236" t="s">
        <v>17273</v>
      </c>
      <c r="F14385" s="236" t="s">
        <v>1028</v>
      </c>
      <c r="G14385" s="235" t="str">
        <f t="shared" si="224"/>
        <v>1143035</v>
      </c>
      <c r="H14385" s="235" t="s">
        <v>1680</v>
      </c>
      <c r="I14385" s="235" t="s">
        <v>1679</v>
      </c>
    </row>
    <row r="14386" spans="5:9">
      <c r="E14386" s="236" t="s">
        <v>17273</v>
      </c>
      <c r="F14386" s="236" t="s">
        <v>919</v>
      </c>
      <c r="G14386" s="235" t="str">
        <f t="shared" si="224"/>
        <v>1143038</v>
      </c>
      <c r="H14386" s="235" t="s">
        <v>17275</v>
      </c>
      <c r="I14386" s="235" t="s">
        <v>17274</v>
      </c>
    </row>
    <row r="14387" spans="5:9">
      <c r="E14387" s="236" t="s">
        <v>17273</v>
      </c>
      <c r="F14387" s="236" t="s">
        <v>916</v>
      </c>
      <c r="G14387" s="235" t="str">
        <f t="shared" si="224"/>
        <v>1143039</v>
      </c>
      <c r="H14387" s="235" t="s">
        <v>17272</v>
      </c>
      <c r="I14387" s="235" t="s">
        <v>12451</v>
      </c>
    </row>
    <row r="14388" spans="5:9">
      <c r="E14388" s="236" t="s">
        <v>17257</v>
      </c>
      <c r="F14388" s="236" t="s">
        <v>937</v>
      </c>
      <c r="G14388" s="235" t="str">
        <f t="shared" si="224"/>
        <v>1150001</v>
      </c>
      <c r="H14388" s="235" t="s">
        <v>936</v>
      </c>
      <c r="I14388" s="235" t="s">
        <v>935</v>
      </c>
    </row>
    <row r="14389" spans="5:9">
      <c r="E14389" s="236" t="s">
        <v>17257</v>
      </c>
      <c r="F14389" s="236" t="s">
        <v>972</v>
      </c>
      <c r="G14389" s="235" t="str">
        <f t="shared" si="224"/>
        <v>1150002</v>
      </c>
      <c r="H14389" s="235" t="s">
        <v>17271</v>
      </c>
      <c r="I14389" s="235" t="s">
        <v>17270</v>
      </c>
    </row>
    <row r="14390" spans="5:9">
      <c r="E14390" s="236" t="s">
        <v>17257</v>
      </c>
      <c r="F14390" s="236" t="s">
        <v>969</v>
      </c>
      <c r="G14390" s="235" t="str">
        <f t="shared" si="224"/>
        <v>1150003</v>
      </c>
      <c r="H14390" s="235" t="s">
        <v>17139</v>
      </c>
      <c r="I14390" s="235" t="s">
        <v>17138</v>
      </c>
    </row>
    <row r="14391" spans="5:9">
      <c r="E14391" s="236" t="s">
        <v>17257</v>
      </c>
      <c r="F14391" s="236" t="s">
        <v>966</v>
      </c>
      <c r="G14391" s="235" t="str">
        <f t="shared" si="224"/>
        <v>1150004</v>
      </c>
      <c r="H14391" s="235" t="s">
        <v>17269</v>
      </c>
      <c r="I14391" s="235" t="s">
        <v>17268</v>
      </c>
    </row>
    <row r="14392" spans="5:9">
      <c r="E14392" s="236" t="s">
        <v>17257</v>
      </c>
      <c r="F14392" s="236" t="s">
        <v>963</v>
      </c>
      <c r="G14392" s="235" t="str">
        <f t="shared" si="224"/>
        <v>1150005</v>
      </c>
      <c r="H14392" s="235" t="s">
        <v>7658</v>
      </c>
      <c r="I14392" s="235" t="s">
        <v>8360</v>
      </c>
    </row>
    <row r="14393" spans="5:9">
      <c r="E14393" s="236" t="s">
        <v>17257</v>
      </c>
      <c r="F14393" s="236" t="s">
        <v>960</v>
      </c>
      <c r="G14393" s="235" t="str">
        <f t="shared" si="224"/>
        <v>1150006</v>
      </c>
      <c r="H14393" s="235" t="s">
        <v>17267</v>
      </c>
      <c r="I14393" s="235" t="s">
        <v>17266</v>
      </c>
    </row>
    <row r="14394" spans="5:9">
      <c r="E14394" s="236" t="s">
        <v>17257</v>
      </c>
      <c r="F14394" s="236" t="s">
        <v>957</v>
      </c>
      <c r="G14394" s="235" t="str">
        <f t="shared" si="224"/>
        <v>1150007</v>
      </c>
      <c r="H14394" s="235" t="s">
        <v>17265</v>
      </c>
      <c r="I14394" s="235" t="s">
        <v>17264</v>
      </c>
    </row>
    <row r="14395" spans="5:9">
      <c r="E14395" s="236" t="s">
        <v>17257</v>
      </c>
      <c r="F14395" s="236" t="s">
        <v>1151</v>
      </c>
      <c r="G14395" s="235" t="str">
        <f t="shared" si="224"/>
        <v>1150009</v>
      </c>
      <c r="H14395" s="235" t="s">
        <v>10300</v>
      </c>
      <c r="I14395" s="235" t="s">
        <v>10299</v>
      </c>
    </row>
    <row r="14396" spans="5:9">
      <c r="E14396" s="236" t="s">
        <v>17257</v>
      </c>
      <c r="F14396" s="236" t="s">
        <v>1143</v>
      </c>
      <c r="G14396" s="235" t="str">
        <f t="shared" si="224"/>
        <v>1150010</v>
      </c>
      <c r="H14396" s="235" t="s">
        <v>4325</v>
      </c>
      <c r="I14396" s="235" t="s">
        <v>4324</v>
      </c>
    </row>
    <row r="14397" spans="5:9">
      <c r="E14397" s="236" t="s">
        <v>17257</v>
      </c>
      <c r="F14397" s="236" t="s">
        <v>1602</v>
      </c>
      <c r="G14397" s="235" t="str">
        <f t="shared" si="224"/>
        <v>1150011</v>
      </c>
      <c r="H14397" s="235" t="s">
        <v>17263</v>
      </c>
      <c r="I14397" s="235" t="s">
        <v>17262</v>
      </c>
    </row>
    <row r="14398" spans="5:9">
      <c r="E14398" s="236" t="s">
        <v>17257</v>
      </c>
      <c r="F14398" s="236" t="s">
        <v>1681</v>
      </c>
      <c r="G14398" s="235" t="str">
        <f t="shared" si="224"/>
        <v>1150012</v>
      </c>
      <c r="H14398" s="235" t="s">
        <v>17261</v>
      </c>
      <c r="I14398" s="235" t="s">
        <v>17260</v>
      </c>
    </row>
    <row r="14399" spans="5:9">
      <c r="E14399" s="236" t="s">
        <v>17257</v>
      </c>
      <c r="F14399" s="236" t="s">
        <v>1511</v>
      </c>
      <c r="G14399" s="235" t="str">
        <f t="shared" si="224"/>
        <v>1150014</v>
      </c>
      <c r="H14399" s="235" t="s">
        <v>17259</v>
      </c>
      <c r="I14399" s="235" t="s">
        <v>17258</v>
      </c>
    </row>
    <row r="14400" spans="5:9">
      <c r="E14400" s="236" t="s">
        <v>17257</v>
      </c>
      <c r="F14400" s="236" t="s">
        <v>1676</v>
      </c>
      <c r="G14400" s="235" t="str">
        <f t="shared" si="224"/>
        <v>1150016</v>
      </c>
      <c r="H14400" s="235" t="s">
        <v>1342</v>
      </c>
      <c r="I14400" s="235" t="s">
        <v>1341</v>
      </c>
    </row>
    <row r="14401" spans="5:9">
      <c r="E14401" s="236" t="s">
        <v>17257</v>
      </c>
      <c r="F14401" s="236" t="s">
        <v>928</v>
      </c>
      <c r="G14401" s="235" t="str">
        <f t="shared" si="224"/>
        <v>1150019</v>
      </c>
      <c r="H14401" s="235" t="s">
        <v>7405</v>
      </c>
      <c r="I14401" s="235" t="s">
        <v>7404</v>
      </c>
    </row>
    <row r="14402" spans="5:9">
      <c r="E14402" s="236" t="s">
        <v>17257</v>
      </c>
      <c r="F14402" s="236" t="s">
        <v>1071</v>
      </c>
      <c r="G14402" s="235" t="str">
        <f t="shared" ref="G14402:G14465" si="225">TEXT(E14402,"0000")&amp;TEXT(F14402,"000")</f>
        <v>1150020</v>
      </c>
      <c r="H14402" s="235" t="s">
        <v>10303</v>
      </c>
      <c r="I14402" s="235" t="s">
        <v>3927</v>
      </c>
    </row>
    <row r="14403" spans="5:9">
      <c r="E14403" s="236" t="s">
        <v>17257</v>
      </c>
      <c r="F14403" s="236" t="s">
        <v>1701</v>
      </c>
      <c r="G14403" s="235" t="str">
        <f t="shared" si="225"/>
        <v>1150021</v>
      </c>
      <c r="H14403" s="235" t="s">
        <v>10302</v>
      </c>
      <c r="I14403" s="235" t="s">
        <v>10301</v>
      </c>
    </row>
    <row r="14404" spans="5:9">
      <c r="E14404" s="236" t="s">
        <v>17257</v>
      </c>
      <c r="F14404" s="236" t="s">
        <v>1915</v>
      </c>
      <c r="G14404" s="235" t="str">
        <f t="shared" si="225"/>
        <v>1150025</v>
      </c>
      <c r="H14404" s="235" t="s">
        <v>9919</v>
      </c>
      <c r="I14404" s="235" t="s">
        <v>9918</v>
      </c>
    </row>
    <row r="14405" spans="5:9">
      <c r="E14405" s="236" t="s">
        <v>17257</v>
      </c>
      <c r="F14405" s="236" t="s">
        <v>1621</v>
      </c>
      <c r="G14405" s="235" t="str">
        <f t="shared" si="225"/>
        <v>1150030</v>
      </c>
      <c r="H14405" s="235" t="s">
        <v>10318</v>
      </c>
      <c r="I14405" s="235" t="s">
        <v>10317</v>
      </c>
    </row>
    <row r="14406" spans="5:9">
      <c r="E14406" s="236" t="s">
        <v>17257</v>
      </c>
      <c r="F14406" s="236" t="s">
        <v>3071</v>
      </c>
      <c r="G14406" s="235" t="str">
        <f t="shared" si="225"/>
        <v>1150047</v>
      </c>
      <c r="H14406" s="235" t="s">
        <v>9672</v>
      </c>
      <c r="I14406" s="235" t="s">
        <v>9671</v>
      </c>
    </row>
    <row r="14407" spans="5:9">
      <c r="E14407" s="236" t="s">
        <v>17257</v>
      </c>
      <c r="F14407" s="236" t="s">
        <v>2537</v>
      </c>
      <c r="G14407" s="235" t="str">
        <f t="shared" si="225"/>
        <v>1150051</v>
      </c>
      <c r="H14407" s="235" t="s">
        <v>10316</v>
      </c>
      <c r="I14407" s="235" t="s">
        <v>10315</v>
      </c>
    </row>
    <row r="14408" spans="5:9">
      <c r="E14408" s="236" t="s">
        <v>17257</v>
      </c>
      <c r="F14408" s="236" t="s">
        <v>2534</v>
      </c>
      <c r="G14408" s="235" t="str">
        <f t="shared" si="225"/>
        <v>1150052</v>
      </c>
      <c r="H14408" s="235" t="s">
        <v>10310</v>
      </c>
      <c r="I14408" s="235" t="s">
        <v>10309</v>
      </c>
    </row>
    <row r="14409" spans="5:9">
      <c r="E14409" s="236" t="s">
        <v>17257</v>
      </c>
      <c r="F14409" s="236" t="s">
        <v>2531</v>
      </c>
      <c r="G14409" s="235" t="str">
        <f t="shared" si="225"/>
        <v>1150053</v>
      </c>
      <c r="H14409" s="235" t="s">
        <v>10320</v>
      </c>
      <c r="I14409" s="235" t="s">
        <v>10319</v>
      </c>
    </row>
    <row r="14410" spans="5:9">
      <c r="E14410" s="236" t="s">
        <v>17257</v>
      </c>
      <c r="F14410" s="236" t="s">
        <v>4314</v>
      </c>
      <c r="G14410" s="235" t="str">
        <f t="shared" si="225"/>
        <v>1150055</v>
      </c>
      <c r="H14410" s="235" t="s">
        <v>10314</v>
      </c>
      <c r="I14410" s="235" t="s">
        <v>10313</v>
      </c>
    </row>
    <row r="14411" spans="5:9">
      <c r="E14411" s="236" t="s">
        <v>17252</v>
      </c>
      <c r="F14411" s="236" t="s">
        <v>937</v>
      </c>
      <c r="G14411" s="235" t="str">
        <f t="shared" si="225"/>
        <v>1152001</v>
      </c>
      <c r="H14411" s="235" t="s">
        <v>936</v>
      </c>
      <c r="I14411" s="235" t="s">
        <v>935</v>
      </c>
    </row>
    <row r="14412" spans="5:9">
      <c r="E14412" s="236" t="s">
        <v>17252</v>
      </c>
      <c r="F14412" s="236" t="s">
        <v>969</v>
      </c>
      <c r="G14412" s="235" t="str">
        <f t="shared" si="225"/>
        <v>1152003</v>
      </c>
      <c r="H14412" s="235" t="s">
        <v>7364</v>
      </c>
      <c r="I14412" s="235" t="s">
        <v>7363</v>
      </c>
    </row>
    <row r="14413" spans="5:9">
      <c r="E14413" s="236" t="s">
        <v>17252</v>
      </c>
      <c r="F14413" s="236" t="s">
        <v>966</v>
      </c>
      <c r="G14413" s="235" t="str">
        <f t="shared" si="225"/>
        <v>1152004</v>
      </c>
      <c r="H14413" s="235" t="s">
        <v>17256</v>
      </c>
      <c r="I14413" s="235" t="s">
        <v>17255</v>
      </c>
    </row>
    <row r="14414" spans="5:9">
      <c r="E14414" s="236" t="s">
        <v>17252</v>
      </c>
      <c r="F14414" s="236" t="s">
        <v>963</v>
      </c>
      <c r="G14414" s="235" t="str">
        <f t="shared" si="225"/>
        <v>1152005</v>
      </c>
      <c r="H14414" s="235" t="s">
        <v>1569</v>
      </c>
      <c r="I14414" s="235" t="s">
        <v>1568</v>
      </c>
    </row>
    <row r="14415" spans="5:9">
      <c r="E14415" s="236" t="s">
        <v>17252</v>
      </c>
      <c r="F14415" s="236" t="s">
        <v>934</v>
      </c>
      <c r="G14415" s="235" t="str">
        <f t="shared" si="225"/>
        <v>1152008</v>
      </c>
      <c r="H14415" s="235" t="s">
        <v>17254</v>
      </c>
      <c r="I14415" s="235" t="s">
        <v>17253</v>
      </c>
    </row>
    <row r="14416" spans="5:9">
      <c r="E14416" s="236" t="s">
        <v>17252</v>
      </c>
      <c r="F14416" s="236" t="s">
        <v>608</v>
      </c>
      <c r="G14416" s="235" t="str">
        <f t="shared" si="225"/>
        <v>1152022</v>
      </c>
      <c r="H14416" s="235" t="s">
        <v>17251</v>
      </c>
      <c r="I14416" s="235" t="s">
        <v>17250</v>
      </c>
    </row>
    <row r="14417" spans="5:9">
      <c r="E14417" s="236" t="s">
        <v>17235</v>
      </c>
      <c r="F14417" s="236" t="s">
        <v>937</v>
      </c>
      <c r="G14417" s="235" t="str">
        <f t="shared" si="225"/>
        <v>1153001</v>
      </c>
      <c r="H14417" s="235" t="s">
        <v>936</v>
      </c>
      <c r="I14417" s="235" t="s">
        <v>935</v>
      </c>
    </row>
    <row r="14418" spans="5:9">
      <c r="E14418" s="236" t="s">
        <v>17235</v>
      </c>
      <c r="F14418" s="236" t="s">
        <v>972</v>
      </c>
      <c r="G14418" s="235" t="str">
        <f t="shared" si="225"/>
        <v>1153002</v>
      </c>
      <c r="H14418" s="235" t="s">
        <v>10235</v>
      </c>
      <c r="I14418" s="235" t="s">
        <v>10234</v>
      </c>
    </row>
    <row r="14419" spans="5:9">
      <c r="E14419" s="236" t="s">
        <v>17235</v>
      </c>
      <c r="F14419" s="236" t="s">
        <v>969</v>
      </c>
      <c r="G14419" s="235" t="str">
        <f t="shared" si="225"/>
        <v>1153003</v>
      </c>
      <c r="H14419" s="235" t="s">
        <v>10239</v>
      </c>
      <c r="I14419" s="235" t="s">
        <v>10238</v>
      </c>
    </row>
    <row r="14420" spans="5:9">
      <c r="E14420" s="236" t="s">
        <v>17235</v>
      </c>
      <c r="F14420" s="236" t="s">
        <v>966</v>
      </c>
      <c r="G14420" s="235" t="str">
        <f t="shared" si="225"/>
        <v>1153004</v>
      </c>
      <c r="H14420" s="235" t="s">
        <v>2380</v>
      </c>
      <c r="I14420" s="235" t="s">
        <v>2379</v>
      </c>
    </row>
    <row r="14421" spans="5:9">
      <c r="E14421" s="236" t="s">
        <v>17235</v>
      </c>
      <c r="F14421" s="236" t="s">
        <v>963</v>
      </c>
      <c r="G14421" s="235" t="str">
        <f t="shared" si="225"/>
        <v>1153005</v>
      </c>
      <c r="H14421" s="235" t="s">
        <v>17249</v>
      </c>
      <c r="I14421" s="235" t="s">
        <v>17248</v>
      </c>
    </row>
    <row r="14422" spans="5:9">
      <c r="E14422" s="236" t="s">
        <v>17235</v>
      </c>
      <c r="F14422" s="236" t="s">
        <v>960</v>
      </c>
      <c r="G14422" s="235" t="str">
        <f t="shared" si="225"/>
        <v>1153006</v>
      </c>
      <c r="H14422" s="235" t="s">
        <v>10232</v>
      </c>
      <c r="I14422" s="235" t="s">
        <v>10231</v>
      </c>
    </row>
    <row r="14423" spans="5:9">
      <c r="E14423" s="236" t="s">
        <v>17235</v>
      </c>
      <c r="F14423" s="236" t="s">
        <v>957</v>
      </c>
      <c r="G14423" s="235" t="str">
        <f t="shared" si="225"/>
        <v>1153007</v>
      </c>
      <c r="H14423" s="235" t="s">
        <v>10241</v>
      </c>
      <c r="I14423" s="235" t="s">
        <v>10240</v>
      </c>
    </row>
    <row r="14424" spans="5:9">
      <c r="E14424" s="236" t="s">
        <v>17235</v>
      </c>
      <c r="F14424" s="236" t="s">
        <v>1151</v>
      </c>
      <c r="G14424" s="235" t="str">
        <f t="shared" si="225"/>
        <v>1153009</v>
      </c>
      <c r="H14424" s="235" t="s">
        <v>17247</v>
      </c>
      <c r="I14424" s="235" t="s">
        <v>17246</v>
      </c>
    </row>
    <row r="14425" spans="5:9">
      <c r="E14425" s="236" t="s">
        <v>17235</v>
      </c>
      <c r="F14425" s="236" t="s">
        <v>1143</v>
      </c>
      <c r="G14425" s="235" t="str">
        <f t="shared" si="225"/>
        <v>1153010</v>
      </c>
      <c r="H14425" s="235" t="s">
        <v>7364</v>
      </c>
      <c r="I14425" s="235" t="s">
        <v>7363</v>
      </c>
    </row>
    <row r="14426" spans="5:9">
      <c r="E14426" s="236" t="s">
        <v>17235</v>
      </c>
      <c r="F14426" s="236" t="s">
        <v>1602</v>
      </c>
      <c r="G14426" s="235" t="str">
        <f t="shared" si="225"/>
        <v>1153011</v>
      </c>
      <c r="H14426" s="235" t="s">
        <v>10146</v>
      </c>
      <c r="I14426" s="235" t="s">
        <v>10145</v>
      </c>
    </row>
    <row r="14427" spans="5:9">
      <c r="E14427" s="236" t="s">
        <v>17235</v>
      </c>
      <c r="F14427" s="236" t="s">
        <v>1681</v>
      </c>
      <c r="G14427" s="235" t="str">
        <f t="shared" si="225"/>
        <v>1153012</v>
      </c>
      <c r="H14427" s="235" t="s">
        <v>17245</v>
      </c>
      <c r="I14427" s="235" t="s">
        <v>17244</v>
      </c>
    </row>
    <row r="14428" spans="5:9">
      <c r="E14428" s="236" t="s">
        <v>17235</v>
      </c>
      <c r="F14428" s="236" t="s">
        <v>1709</v>
      </c>
      <c r="G14428" s="235" t="str">
        <f t="shared" si="225"/>
        <v>1153013</v>
      </c>
      <c r="H14428" s="235" t="s">
        <v>17243</v>
      </c>
      <c r="I14428" s="235" t="s">
        <v>17242</v>
      </c>
    </row>
    <row r="14429" spans="5:9">
      <c r="E14429" s="236" t="s">
        <v>17235</v>
      </c>
      <c r="F14429" s="236" t="s">
        <v>1511</v>
      </c>
      <c r="G14429" s="235" t="str">
        <f t="shared" si="225"/>
        <v>1153014</v>
      </c>
      <c r="H14429" s="235" t="s">
        <v>17241</v>
      </c>
      <c r="I14429" s="235" t="s">
        <v>17240</v>
      </c>
    </row>
    <row r="14430" spans="5:9">
      <c r="E14430" s="236" t="s">
        <v>17235</v>
      </c>
      <c r="F14430" s="236" t="s">
        <v>1704</v>
      </c>
      <c r="G14430" s="235" t="str">
        <f t="shared" si="225"/>
        <v>1153015</v>
      </c>
      <c r="H14430" s="235" t="s">
        <v>17239</v>
      </c>
      <c r="I14430" s="235" t="s">
        <v>17238</v>
      </c>
    </row>
    <row r="14431" spans="5:9">
      <c r="E14431" s="236" t="s">
        <v>17235</v>
      </c>
      <c r="F14431" s="236" t="s">
        <v>1676</v>
      </c>
      <c r="G14431" s="235" t="str">
        <f t="shared" si="225"/>
        <v>1153016</v>
      </c>
      <c r="H14431" s="235" t="s">
        <v>17237</v>
      </c>
      <c r="I14431" s="235" t="s">
        <v>17236</v>
      </c>
    </row>
    <row r="14432" spans="5:9">
      <c r="E14432" s="236" t="s">
        <v>17235</v>
      </c>
      <c r="F14432" s="236" t="s">
        <v>1508</v>
      </c>
      <c r="G14432" s="235" t="str">
        <f t="shared" si="225"/>
        <v>1153017</v>
      </c>
      <c r="H14432" s="235" t="s">
        <v>12481</v>
      </c>
      <c r="I14432" s="235" t="s">
        <v>12480</v>
      </c>
    </row>
    <row r="14433" spans="5:9">
      <c r="E14433" s="236" t="s">
        <v>17226</v>
      </c>
      <c r="F14433" s="236" t="s">
        <v>937</v>
      </c>
      <c r="G14433" s="235" t="str">
        <f t="shared" si="225"/>
        <v>1154001</v>
      </c>
      <c r="H14433" s="235" t="s">
        <v>936</v>
      </c>
      <c r="I14433" s="235" t="s">
        <v>935</v>
      </c>
    </row>
    <row r="14434" spans="5:9">
      <c r="E14434" s="236" t="s">
        <v>17226</v>
      </c>
      <c r="F14434" s="236" t="s">
        <v>972</v>
      </c>
      <c r="G14434" s="235" t="str">
        <f t="shared" si="225"/>
        <v>1154002</v>
      </c>
      <c r="H14434" s="235" t="s">
        <v>17234</v>
      </c>
      <c r="I14434" s="235" t="s">
        <v>7114</v>
      </c>
    </row>
    <row r="14435" spans="5:9">
      <c r="E14435" s="236" t="s">
        <v>17226</v>
      </c>
      <c r="F14435" s="236" t="s">
        <v>969</v>
      </c>
      <c r="G14435" s="235" t="str">
        <f t="shared" si="225"/>
        <v>1154003</v>
      </c>
      <c r="H14435" s="235" t="s">
        <v>17233</v>
      </c>
      <c r="I14435" s="235" t="s">
        <v>17232</v>
      </c>
    </row>
    <row r="14436" spans="5:9">
      <c r="E14436" s="236" t="s">
        <v>17226</v>
      </c>
      <c r="F14436" s="236" t="s">
        <v>966</v>
      </c>
      <c r="G14436" s="235" t="str">
        <f t="shared" si="225"/>
        <v>1154004</v>
      </c>
      <c r="H14436" s="235" t="s">
        <v>12124</v>
      </c>
      <c r="I14436" s="235" t="s">
        <v>12123</v>
      </c>
    </row>
    <row r="14437" spans="5:9">
      <c r="E14437" s="236" t="s">
        <v>17226</v>
      </c>
      <c r="F14437" s="236" t="s">
        <v>963</v>
      </c>
      <c r="G14437" s="235" t="str">
        <f t="shared" si="225"/>
        <v>1154005</v>
      </c>
      <c r="H14437" s="235" t="s">
        <v>17231</v>
      </c>
      <c r="I14437" s="235" t="s">
        <v>17230</v>
      </c>
    </row>
    <row r="14438" spans="5:9">
      <c r="E14438" s="236" t="s">
        <v>17226</v>
      </c>
      <c r="F14438" s="236" t="s">
        <v>960</v>
      </c>
      <c r="G14438" s="235" t="str">
        <f t="shared" si="225"/>
        <v>1154006</v>
      </c>
      <c r="H14438" s="235" t="s">
        <v>17229</v>
      </c>
      <c r="I14438" s="235" t="s">
        <v>17228</v>
      </c>
    </row>
    <row r="14439" spans="5:9">
      <c r="E14439" s="236" t="s">
        <v>17226</v>
      </c>
      <c r="F14439" s="236" t="s">
        <v>957</v>
      </c>
      <c r="G14439" s="235" t="str">
        <f t="shared" si="225"/>
        <v>1154007</v>
      </c>
      <c r="H14439" s="235" t="s">
        <v>14401</v>
      </c>
      <c r="I14439" s="235" t="s">
        <v>14400</v>
      </c>
    </row>
    <row r="14440" spans="5:9">
      <c r="E14440" s="236" t="s">
        <v>17226</v>
      </c>
      <c r="F14440" s="236" t="s">
        <v>934</v>
      </c>
      <c r="G14440" s="235" t="str">
        <f t="shared" si="225"/>
        <v>1154008</v>
      </c>
      <c r="H14440" s="235" t="s">
        <v>17227</v>
      </c>
      <c r="I14440" s="235" t="s">
        <v>14214</v>
      </c>
    </row>
    <row r="14441" spans="5:9">
      <c r="E14441" s="236" t="s">
        <v>17226</v>
      </c>
      <c r="F14441" s="236" t="s">
        <v>1151</v>
      </c>
      <c r="G14441" s="235" t="str">
        <f t="shared" si="225"/>
        <v>1154009</v>
      </c>
      <c r="H14441" s="235" t="s">
        <v>1342</v>
      </c>
      <c r="I14441" s="235" t="s">
        <v>1341</v>
      </c>
    </row>
    <row r="14442" spans="5:9">
      <c r="E14442" s="236" t="s">
        <v>17219</v>
      </c>
      <c r="F14442" s="236" t="s">
        <v>937</v>
      </c>
      <c r="G14442" s="235" t="str">
        <f t="shared" si="225"/>
        <v>1155001</v>
      </c>
      <c r="H14442" s="235" t="s">
        <v>936</v>
      </c>
      <c r="I14442" s="235" t="s">
        <v>935</v>
      </c>
    </row>
    <row r="14443" spans="5:9">
      <c r="E14443" s="236" t="s">
        <v>17219</v>
      </c>
      <c r="F14443" s="236" t="s">
        <v>972</v>
      </c>
      <c r="G14443" s="235" t="str">
        <f t="shared" si="225"/>
        <v>1155002</v>
      </c>
      <c r="H14443" s="235" t="s">
        <v>17225</v>
      </c>
      <c r="I14443" s="235" t="s">
        <v>17224</v>
      </c>
    </row>
    <row r="14444" spans="5:9">
      <c r="E14444" s="236" t="s">
        <v>17219</v>
      </c>
      <c r="F14444" s="236" t="s">
        <v>969</v>
      </c>
      <c r="G14444" s="235" t="str">
        <f t="shared" si="225"/>
        <v>1155003</v>
      </c>
      <c r="H14444" s="235" t="s">
        <v>10284</v>
      </c>
      <c r="I14444" s="235" t="s">
        <v>10283</v>
      </c>
    </row>
    <row r="14445" spans="5:9">
      <c r="E14445" s="236" t="s">
        <v>17219</v>
      </c>
      <c r="F14445" s="236" t="s">
        <v>966</v>
      </c>
      <c r="G14445" s="235" t="str">
        <f t="shared" si="225"/>
        <v>1155004</v>
      </c>
      <c r="H14445" s="235" t="s">
        <v>17223</v>
      </c>
      <c r="I14445" s="235" t="s">
        <v>17222</v>
      </c>
    </row>
    <row r="14446" spans="5:9">
      <c r="E14446" s="236" t="s">
        <v>17219</v>
      </c>
      <c r="F14446" s="236" t="s">
        <v>963</v>
      </c>
      <c r="G14446" s="235" t="str">
        <f t="shared" si="225"/>
        <v>1155005</v>
      </c>
      <c r="H14446" s="235" t="s">
        <v>3637</v>
      </c>
      <c r="I14446" s="235" t="s">
        <v>3636</v>
      </c>
    </row>
    <row r="14447" spans="5:9">
      <c r="E14447" s="236" t="s">
        <v>17219</v>
      </c>
      <c r="F14447" s="236" t="s">
        <v>960</v>
      </c>
      <c r="G14447" s="235" t="str">
        <f t="shared" si="225"/>
        <v>1155006</v>
      </c>
      <c r="H14447" s="235" t="s">
        <v>17221</v>
      </c>
      <c r="I14447" s="235" t="s">
        <v>17220</v>
      </c>
    </row>
    <row r="14448" spans="5:9">
      <c r="E14448" s="236" t="s">
        <v>17219</v>
      </c>
      <c r="F14448" s="236" t="s">
        <v>957</v>
      </c>
      <c r="G14448" s="235" t="str">
        <f t="shared" si="225"/>
        <v>1155007</v>
      </c>
      <c r="H14448" s="235" t="s">
        <v>10266</v>
      </c>
      <c r="I14448" s="235" t="s">
        <v>10265</v>
      </c>
    </row>
    <row r="14449" spans="5:9">
      <c r="E14449" s="236" t="s">
        <v>17219</v>
      </c>
      <c r="F14449" s="236" t="s">
        <v>934</v>
      </c>
      <c r="G14449" s="235" t="str">
        <f t="shared" si="225"/>
        <v>1155008</v>
      </c>
      <c r="H14449" s="235" t="s">
        <v>2076</v>
      </c>
      <c r="I14449" s="235" t="s">
        <v>1803</v>
      </c>
    </row>
    <row r="14450" spans="5:9">
      <c r="E14450" s="236" t="s">
        <v>17219</v>
      </c>
      <c r="F14450" s="236" t="s">
        <v>1151</v>
      </c>
      <c r="G14450" s="235" t="str">
        <f t="shared" si="225"/>
        <v>1155009</v>
      </c>
      <c r="H14450" s="235" t="s">
        <v>17218</v>
      </c>
      <c r="I14450" s="235" t="s">
        <v>17217</v>
      </c>
    </row>
    <row r="14451" spans="5:9">
      <c r="E14451" s="236" t="s">
        <v>17213</v>
      </c>
      <c r="F14451" s="236" t="s">
        <v>937</v>
      </c>
      <c r="G14451" s="235" t="str">
        <f t="shared" si="225"/>
        <v>1156001</v>
      </c>
      <c r="H14451" s="235" t="s">
        <v>936</v>
      </c>
      <c r="I14451" s="235" t="s">
        <v>935</v>
      </c>
    </row>
    <row r="14452" spans="5:9">
      <c r="E14452" s="236" t="s">
        <v>17213</v>
      </c>
      <c r="F14452" s="236" t="s">
        <v>972</v>
      </c>
      <c r="G14452" s="235" t="str">
        <f t="shared" si="225"/>
        <v>1156002</v>
      </c>
      <c r="H14452" s="235" t="s">
        <v>10255</v>
      </c>
      <c r="I14452" s="235" t="s">
        <v>10254</v>
      </c>
    </row>
    <row r="14453" spans="5:9">
      <c r="E14453" s="236" t="s">
        <v>17213</v>
      </c>
      <c r="F14453" s="236" t="s">
        <v>969</v>
      </c>
      <c r="G14453" s="235" t="str">
        <f t="shared" si="225"/>
        <v>1156003</v>
      </c>
      <c r="H14453" s="235" t="s">
        <v>17216</v>
      </c>
      <c r="I14453" s="235" t="s">
        <v>10729</v>
      </c>
    </row>
    <row r="14454" spans="5:9">
      <c r="E14454" s="236" t="s">
        <v>17213</v>
      </c>
      <c r="F14454" s="236" t="s">
        <v>966</v>
      </c>
      <c r="G14454" s="235" t="str">
        <f t="shared" si="225"/>
        <v>1156004</v>
      </c>
      <c r="H14454" s="235" t="s">
        <v>10253</v>
      </c>
      <c r="I14454" s="235" t="s">
        <v>10252</v>
      </c>
    </row>
    <row r="14455" spans="5:9">
      <c r="E14455" s="236" t="s">
        <v>17213</v>
      </c>
      <c r="F14455" s="236" t="s">
        <v>963</v>
      </c>
      <c r="G14455" s="235" t="str">
        <f t="shared" si="225"/>
        <v>1156005</v>
      </c>
      <c r="H14455" s="235" t="s">
        <v>17215</v>
      </c>
      <c r="I14455" s="235" t="s">
        <v>17214</v>
      </c>
    </row>
    <row r="14456" spans="5:9">
      <c r="E14456" s="236" t="s">
        <v>17213</v>
      </c>
      <c r="F14456" s="236" t="s">
        <v>960</v>
      </c>
      <c r="G14456" s="235" t="str">
        <f t="shared" si="225"/>
        <v>1156006</v>
      </c>
      <c r="H14456" s="235" t="s">
        <v>12085</v>
      </c>
      <c r="I14456" s="235" t="s">
        <v>2868</v>
      </c>
    </row>
    <row r="14457" spans="5:9">
      <c r="E14457" s="236" t="s">
        <v>17213</v>
      </c>
      <c r="F14457" s="236" t="s">
        <v>957</v>
      </c>
      <c r="G14457" s="235" t="str">
        <f t="shared" si="225"/>
        <v>1156007</v>
      </c>
      <c r="H14457" s="235" t="s">
        <v>2076</v>
      </c>
      <c r="I14457" s="235" t="s">
        <v>1803</v>
      </c>
    </row>
    <row r="14458" spans="5:9">
      <c r="E14458" s="236" t="s">
        <v>17213</v>
      </c>
      <c r="F14458" s="236" t="s">
        <v>934</v>
      </c>
      <c r="G14458" s="235" t="str">
        <f t="shared" si="225"/>
        <v>1156008</v>
      </c>
      <c r="H14458" s="235" t="s">
        <v>7364</v>
      </c>
      <c r="I14458" s="235" t="s">
        <v>7363</v>
      </c>
    </row>
    <row r="14459" spans="5:9">
      <c r="E14459" s="236" t="s">
        <v>17213</v>
      </c>
      <c r="F14459" s="236" t="s">
        <v>1602</v>
      </c>
      <c r="G14459" s="235" t="str">
        <f t="shared" si="225"/>
        <v>1156011</v>
      </c>
      <c r="H14459" s="235" t="s">
        <v>10251</v>
      </c>
      <c r="I14459" s="235" t="s">
        <v>10250</v>
      </c>
    </row>
    <row r="14460" spans="5:9">
      <c r="E14460" s="236" t="s">
        <v>17213</v>
      </c>
      <c r="F14460" s="236" t="s">
        <v>1681</v>
      </c>
      <c r="G14460" s="235" t="str">
        <f t="shared" si="225"/>
        <v>1156012</v>
      </c>
      <c r="H14460" s="235" t="s">
        <v>1342</v>
      </c>
      <c r="I14460" s="235" t="s">
        <v>1341</v>
      </c>
    </row>
    <row r="14461" spans="5:9">
      <c r="E14461" s="236" t="s">
        <v>17213</v>
      </c>
      <c r="F14461" s="236" t="s">
        <v>1709</v>
      </c>
      <c r="G14461" s="235" t="str">
        <f t="shared" si="225"/>
        <v>1156013</v>
      </c>
      <c r="H14461" s="235" t="s">
        <v>17212</v>
      </c>
      <c r="I14461" s="235" t="s">
        <v>17211</v>
      </c>
    </row>
    <row r="14462" spans="5:9">
      <c r="E14462" s="236" t="s">
        <v>17190</v>
      </c>
      <c r="F14462" s="236" t="s">
        <v>937</v>
      </c>
      <c r="G14462" s="235" t="str">
        <f t="shared" si="225"/>
        <v>1170001</v>
      </c>
      <c r="H14462" s="235" t="s">
        <v>10986</v>
      </c>
      <c r="I14462" s="235" t="s">
        <v>935</v>
      </c>
    </row>
    <row r="14463" spans="5:9">
      <c r="E14463" s="236" t="s">
        <v>17190</v>
      </c>
      <c r="F14463" s="236" t="s">
        <v>969</v>
      </c>
      <c r="G14463" s="235" t="str">
        <f t="shared" si="225"/>
        <v>1170003</v>
      </c>
      <c r="H14463" s="235" t="s">
        <v>17210</v>
      </c>
      <c r="I14463" s="235" t="s">
        <v>17209</v>
      </c>
    </row>
    <row r="14464" spans="5:9">
      <c r="E14464" s="236" t="s">
        <v>17190</v>
      </c>
      <c r="F14464" s="236" t="s">
        <v>966</v>
      </c>
      <c r="G14464" s="235" t="str">
        <f t="shared" si="225"/>
        <v>1170004</v>
      </c>
      <c r="H14464" s="235" t="s">
        <v>10224</v>
      </c>
      <c r="I14464" s="235" t="s">
        <v>10223</v>
      </c>
    </row>
    <row r="14465" spans="5:9">
      <c r="E14465" s="236" t="s">
        <v>17190</v>
      </c>
      <c r="F14465" s="236" t="s">
        <v>934</v>
      </c>
      <c r="G14465" s="235" t="str">
        <f t="shared" si="225"/>
        <v>1170008</v>
      </c>
      <c r="H14465" s="235" t="s">
        <v>9151</v>
      </c>
      <c r="I14465" s="235" t="s">
        <v>9150</v>
      </c>
    </row>
    <row r="14466" spans="5:9">
      <c r="E14466" s="236" t="s">
        <v>17190</v>
      </c>
      <c r="F14466" s="236" t="s">
        <v>1143</v>
      </c>
      <c r="G14466" s="235" t="str">
        <f t="shared" ref="G14466:G14529" si="226">TEXT(E14466,"0000")&amp;TEXT(F14466,"000")</f>
        <v>1170010</v>
      </c>
      <c r="H14466" s="235" t="s">
        <v>17208</v>
      </c>
      <c r="I14466" s="235" t="s">
        <v>17207</v>
      </c>
    </row>
    <row r="14467" spans="5:9">
      <c r="E14467" s="236" t="s">
        <v>17190</v>
      </c>
      <c r="F14467" s="236" t="s">
        <v>1602</v>
      </c>
      <c r="G14467" s="235" t="str">
        <f t="shared" si="226"/>
        <v>1170011</v>
      </c>
      <c r="H14467" s="235" t="s">
        <v>14962</v>
      </c>
      <c r="I14467" s="235" t="s">
        <v>17206</v>
      </c>
    </row>
    <row r="14468" spans="5:9">
      <c r="E14468" s="236" t="s">
        <v>17190</v>
      </c>
      <c r="F14468" s="236" t="s">
        <v>1709</v>
      </c>
      <c r="G14468" s="235" t="str">
        <f t="shared" si="226"/>
        <v>1170013</v>
      </c>
      <c r="H14468" s="235" t="s">
        <v>17205</v>
      </c>
      <c r="I14468" s="235" t="s">
        <v>10221</v>
      </c>
    </row>
    <row r="14469" spans="5:9">
      <c r="E14469" s="236" t="s">
        <v>17190</v>
      </c>
      <c r="F14469" s="236" t="s">
        <v>1511</v>
      </c>
      <c r="G14469" s="235" t="str">
        <f t="shared" si="226"/>
        <v>1170014</v>
      </c>
      <c r="H14469" s="235" t="s">
        <v>17130</v>
      </c>
      <c r="I14469" s="235" t="s">
        <v>17129</v>
      </c>
    </row>
    <row r="14470" spans="5:9">
      <c r="E14470" s="236" t="s">
        <v>17190</v>
      </c>
      <c r="F14470" s="236" t="s">
        <v>1704</v>
      </c>
      <c r="G14470" s="235" t="str">
        <f t="shared" si="226"/>
        <v>1170015</v>
      </c>
      <c r="H14470" s="235" t="s">
        <v>17204</v>
      </c>
      <c r="I14470" s="235" t="s">
        <v>17203</v>
      </c>
    </row>
    <row r="14471" spans="5:9">
      <c r="E14471" s="236" t="s">
        <v>17190</v>
      </c>
      <c r="F14471" s="236" t="s">
        <v>1676</v>
      </c>
      <c r="G14471" s="235" t="str">
        <f t="shared" si="226"/>
        <v>1170016</v>
      </c>
      <c r="H14471" s="235" t="s">
        <v>8239</v>
      </c>
      <c r="I14471" s="235" t="s">
        <v>7033</v>
      </c>
    </row>
    <row r="14472" spans="5:9">
      <c r="E14472" s="236" t="s">
        <v>17190</v>
      </c>
      <c r="F14472" s="236" t="s">
        <v>1508</v>
      </c>
      <c r="G14472" s="235" t="str">
        <f t="shared" si="226"/>
        <v>1170017</v>
      </c>
      <c r="H14472" s="235" t="s">
        <v>10217</v>
      </c>
      <c r="I14472" s="235" t="s">
        <v>10216</v>
      </c>
    </row>
    <row r="14473" spans="5:9">
      <c r="E14473" s="236" t="s">
        <v>17190</v>
      </c>
      <c r="F14473" s="236" t="s">
        <v>931</v>
      </c>
      <c r="G14473" s="235" t="str">
        <f t="shared" si="226"/>
        <v>1170018</v>
      </c>
      <c r="H14473" s="235" t="s">
        <v>6357</v>
      </c>
      <c r="I14473" s="235" t="s">
        <v>6356</v>
      </c>
    </row>
    <row r="14474" spans="5:9">
      <c r="E14474" s="236" t="s">
        <v>17190</v>
      </c>
      <c r="F14474" s="236" t="s">
        <v>928</v>
      </c>
      <c r="G14474" s="235" t="str">
        <f t="shared" si="226"/>
        <v>1170019</v>
      </c>
      <c r="H14474" s="235" t="s">
        <v>17202</v>
      </c>
      <c r="I14474" s="235" t="s">
        <v>17201</v>
      </c>
    </row>
    <row r="14475" spans="5:9">
      <c r="E14475" s="236" t="s">
        <v>17190</v>
      </c>
      <c r="F14475" s="236" t="s">
        <v>1071</v>
      </c>
      <c r="G14475" s="235" t="str">
        <f t="shared" si="226"/>
        <v>1170020</v>
      </c>
      <c r="H14475" s="235" t="s">
        <v>17200</v>
      </c>
      <c r="I14475" s="235" t="s">
        <v>17199</v>
      </c>
    </row>
    <row r="14476" spans="5:9">
      <c r="E14476" s="236" t="s">
        <v>17190</v>
      </c>
      <c r="F14476" s="236" t="s">
        <v>1701</v>
      </c>
      <c r="G14476" s="235" t="str">
        <f t="shared" si="226"/>
        <v>1170021</v>
      </c>
      <c r="H14476" s="235" t="s">
        <v>7313</v>
      </c>
      <c r="I14476" s="235" t="s">
        <v>3008</v>
      </c>
    </row>
    <row r="14477" spans="5:9">
      <c r="E14477" s="236" t="s">
        <v>17190</v>
      </c>
      <c r="F14477" s="236" t="s">
        <v>608</v>
      </c>
      <c r="G14477" s="235" t="str">
        <f t="shared" si="226"/>
        <v>1170022</v>
      </c>
      <c r="H14477" s="235" t="s">
        <v>17198</v>
      </c>
      <c r="I14477" s="235" t="s">
        <v>17197</v>
      </c>
    </row>
    <row r="14478" spans="5:9">
      <c r="E14478" s="236" t="s">
        <v>17190</v>
      </c>
      <c r="F14478" s="236" t="s">
        <v>1919</v>
      </c>
      <c r="G14478" s="235" t="str">
        <f t="shared" si="226"/>
        <v>1170023</v>
      </c>
      <c r="H14478" s="235" t="s">
        <v>7568</v>
      </c>
      <c r="I14478" s="235" t="s">
        <v>10218</v>
      </c>
    </row>
    <row r="14479" spans="5:9">
      <c r="E14479" s="236" t="s">
        <v>17190</v>
      </c>
      <c r="F14479" s="236" t="s">
        <v>2126</v>
      </c>
      <c r="G14479" s="235" t="str">
        <f t="shared" si="226"/>
        <v>1170024</v>
      </c>
      <c r="H14479" s="235" t="s">
        <v>17196</v>
      </c>
      <c r="I14479" s="235" t="s">
        <v>17195</v>
      </c>
    </row>
    <row r="14480" spans="5:9">
      <c r="E14480" s="236" t="s">
        <v>17190</v>
      </c>
      <c r="F14480" s="236" t="s">
        <v>1915</v>
      </c>
      <c r="G14480" s="235" t="str">
        <f t="shared" si="226"/>
        <v>1170025</v>
      </c>
      <c r="H14480" s="235" t="s">
        <v>12468</v>
      </c>
      <c r="I14480" s="235" t="s">
        <v>12467</v>
      </c>
    </row>
    <row r="14481" spans="5:9">
      <c r="E14481" s="236" t="s">
        <v>17190</v>
      </c>
      <c r="F14481" s="236" t="s">
        <v>1960</v>
      </c>
      <c r="G14481" s="235" t="str">
        <f t="shared" si="226"/>
        <v>1170027</v>
      </c>
      <c r="H14481" s="235" t="s">
        <v>17194</v>
      </c>
      <c r="I14481" s="235" t="s">
        <v>17193</v>
      </c>
    </row>
    <row r="14482" spans="5:9">
      <c r="E14482" s="236" t="s">
        <v>17190</v>
      </c>
      <c r="F14482" s="236" t="s">
        <v>925</v>
      </c>
      <c r="G14482" s="235" t="str">
        <f t="shared" si="226"/>
        <v>1170028</v>
      </c>
      <c r="H14482" s="235" t="s">
        <v>10215</v>
      </c>
      <c r="I14482" s="235" t="s">
        <v>10214</v>
      </c>
    </row>
    <row r="14483" spans="5:9">
      <c r="E14483" s="236" t="s">
        <v>17190</v>
      </c>
      <c r="F14483" s="236" t="s">
        <v>922</v>
      </c>
      <c r="G14483" s="235" t="str">
        <f t="shared" si="226"/>
        <v>1170029</v>
      </c>
      <c r="H14483" s="235" t="s">
        <v>17192</v>
      </c>
      <c r="I14483" s="235" t="s">
        <v>17191</v>
      </c>
    </row>
    <row r="14484" spans="5:9">
      <c r="E14484" s="236" t="s">
        <v>17190</v>
      </c>
      <c r="F14484" s="236" t="s">
        <v>2549</v>
      </c>
      <c r="G14484" s="235" t="str">
        <f t="shared" si="226"/>
        <v>1170042</v>
      </c>
      <c r="H14484" s="235" t="s">
        <v>10201</v>
      </c>
      <c r="I14484" s="235" t="s">
        <v>10200</v>
      </c>
    </row>
    <row r="14485" spans="5:9">
      <c r="E14485" s="236" t="s">
        <v>17190</v>
      </c>
      <c r="F14485" s="236" t="s">
        <v>2095</v>
      </c>
      <c r="G14485" s="235" t="str">
        <f t="shared" si="226"/>
        <v>1170043</v>
      </c>
      <c r="H14485" s="235" t="s">
        <v>1773</v>
      </c>
      <c r="I14485" s="235" t="s">
        <v>1772</v>
      </c>
    </row>
    <row r="14486" spans="5:9">
      <c r="E14486" s="236" t="s">
        <v>17190</v>
      </c>
      <c r="F14486" s="236" t="s">
        <v>2091</v>
      </c>
      <c r="G14486" s="235" t="str">
        <f t="shared" si="226"/>
        <v>1170044</v>
      </c>
      <c r="H14486" s="235" t="s">
        <v>1678</v>
      </c>
      <c r="I14486" s="235" t="s">
        <v>1677</v>
      </c>
    </row>
    <row r="14487" spans="5:9">
      <c r="E14487" s="236" t="s">
        <v>17190</v>
      </c>
      <c r="F14487" s="236" t="s">
        <v>913</v>
      </c>
      <c r="G14487" s="235" t="str">
        <f t="shared" si="226"/>
        <v>1170048</v>
      </c>
      <c r="H14487" s="235" t="s">
        <v>10197</v>
      </c>
      <c r="I14487" s="235" t="s">
        <v>10196</v>
      </c>
    </row>
    <row r="14488" spans="5:9">
      <c r="E14488" s="236" t="s">
        <v>17179</v>
      </c>
      <c r="F14488" s="236" t="s">
        <v>1602</v>
      </c>
      <c r="G14488" s="235" t="str">
        <f t="shared" si="226"/>
        <v>1171011</v>
      </c>
      <c r="H14488" s="235" t="s">
        <v>10986</v>
      </c>
      <c r="I14488" s="235" t="s">
        <v>935</v>
      </c>
    </row>
    <row r="14489" spans="5:9">
      <c r="E14489" s="236" t="s">
        <v>17179</v>
      </c>
      <c r="F14489" s="236" t="s">
        <v>1681</v>
      </c>
      <c r="G14489" s="235" t="str">
        <f t="shared" si="226"/>
        <v>1171012</v>
      </c>
      <c r="H14489" s="235" t="s">
        <v>15951</v>
      </c>
      <c r="I14489" s="235" t="s">
        <v>15950</v>
      </c>
    </row>
    <row r="14490" spans="5:9">
      <c r="E14490" s="236" t="s">
        <v>17179</v>
      </c>
      <c r="F14490" s="236" t="s">
        <v>1704</v>
      </c>
      <c r="G14490" s="235" t="str">
        <f t="shared" si="226"/>
        <v>1171015</v>
      </c>
      <c r="H14490" s="235" t="s">
        <v>17189</v>
      </c>
      <c r="I14490" s="235" t="s">
        <v>17188</v>
      </c>
    </row>
    <row r="14491" spans="5:9">
      <c r="E14491" s="236" t="s">
        <v>17179</v>
      </c>
      <c r="F14491" s="236" t="s">
        <v>1676</v>
      </c>
      <c r="G14491" s="235" t="str">
        <f t="shared" si="226"/>
        <v>1171016</v>
      </c>
      <c r="H14491" s="235" t="s">
        <v>17187</v>
      </c>
      <c r="I14491" s="235" t="s">
        <v>17186</v>
      </c>
    </row>
    <row r="14492" spans="5:9">
      <c r="E14492" s="236" t="s">
        <v>17179</v>
      </c>
      <c r="F14492" s="236" t="s">
        <v>1508</v>
      </c>
      <c r="G14492" s="235" t="str">
        <f t="shared" si="226"/>
        <v>1171017</v>
      </c>
      <c r="H14492" s="235" t="s">
        <v>3402</v>
      </c>
      <c r="I14492" s="235" t="s">
        <v>3401</v>
      </c>
    </row>
    <row r="14493" spans="5:9">
      <c r="E14493" s="236" t="s">
        <v>17179</v>
      </c>
      <c r="F14493" s="236" t="s">
        <v>931</v>
      </c>
      <c r="G14493" s="235" t="str">
        <f t="shared" si="226"/>
        <v>1171018</v>
      </c>
      <c r="H14493" s="235" t="s">
        <v>16440</v>
      </c>
      <c r="I14493" s="235" t="s">
        <v>16439</v>
      </c>
    </row>
    <row r="14494" spans="5:9">
      <c r="E14494" s="236" t="s">
        <v>17179</v>
      </c>
      <c r="F14494" s="236" t="s">
        <v>928</v>
      </c>
      <c r="G14494" s="235" t="str">
        <f t="shared" si="226"/>
        <v>1171019</v>
      </c>
      <c r="H14494" s="235" t="s">
        <v>10217</v>
      </c>
      <c r="I14494" s="235" t="s">
        <v>10216</v>
      </c>
    </row>
    <row r="14495" spans="5:9">
      <c r="E14495" s="236" t="s">
        <v>17179</v>
      </c>
      <c r="F14495" s="236" t="s">
        <v>1071</v>
      </c>
      <c r="G14495" s="235" t="str">
        <f t="shared" si="226"/>
        <v>1171020</v>
      </c>
      <c r="H14495" s="235" t="s">
        <v>17185</v>
      </c>
      <c r="I14495" s="235" t="s">
        <v>17184</v>
      </c>
    </row>
    <row r="14496" spans="5:9">
      <c r="E14496" s="236" t="s">
        <v>17179</v>
      </c>
      <c r="F14496" s="236" t="s">
        <v>1701</v>
      </c>
      <c r="G14496" s="235" t="str">
        <f t="shared" si="226"/>
        <v>1171021</v>
      </c>
      <c r="H14496" s="235" t="s">
        <v>17183</v>
      </c>
      <c r="I14496" s="235" t="s">
        <v>17182</v>
      </c>
    </row>
    <row r="14497" spans="5:9">
      <c r="E14497" s="236" t="s">
        <v>17179</v>
      </c>
      <c r="F14497" s="236" t="s">
        <v>608</v>
      </c>
      <c r="G14497" s="235" t="str">
        <f t="shared" si="226"/>
        <v>1171022</v>
      </c>
      <c r="H14497" s="235" t="s">
        <v>17181</v>
      </c>
      <c r="I14497" s="235" t="s">
        <v>17180</v>
      </c>
    </row>
    <row r="14498" spans="5:9">
      <c r="E14498" s="236" t="s">
        <v>17179</v>
      </c>
      <c r="F14498" s="236" t="s">
        <v>2121</v>
      </c>
      <c r="G14498" s="235" t="str">
        <f t="shared" si="226"/>
        <v>1171031</v>
      </c>
      <c r="H14498" s="235" t="s">
        <v>17167</v>
      </c>
      <c r="I14498" s="235" t="s">
        <v>17166</v>
      </c>
    </row>
    <row r="14499" spans="5:9">
      <c r="E14499" s="236" t="s">
        <v>17179</v>
      </c>
      <c r="F14499" s="236" t="s">
        <v>1599</v>
      </c>
      <c r="G14499" s="235" t="str">
        <f t="shared" si="226"/>
        <v>1171032</v>
      </c>
      <c r="H14499" s="235" t="s">
        <v>7313</v>
      </c>
      <c r="I14499" s="235" t="s">
        <v>3008</v>
      </c>
    </row>
    <row r="14500" spans="5:9">
      <c r="E14500" s="236" t="s">
        <v>17179</v>
      </c>
      <c r="F14500" s="236" t="s">
        <v>1596</v>
      </c>
      <c r="G14500" s="235" t="str">
        <f t="shared" si="226"/>
        <v>1171033</v>
      </c>
      <c r="H14500" s="235" t="s">
        <v>12404</v>
      </c>
      <c r="I14500" s="235" t="s">
        <v>9667</v>
      </c>
    </row>
    <row r="14501" spans="5:9">
      <c r="E14501" s="236" t="s">
        <v>17172</v>
      </c>
      <c r="F14501" s="236" t="s">
        <v>937</v>
      </c>
      <c r="G14501" s="235" t="str">
        <f t="shared" si="226"/>
        <v>1172001</v>
      </c>
      <c r="H14501" s="235" t="s">
        <v>10986</v>
      </c>
      <c r="I14501" s="235" t="s">
        <v>935</v>
      </c>
    </row>
    <row r="14502" spans="5:9">
      <c r="E14502" s="236" t="s">
        <v>17172</v>
      </c>
      <c r="F14502" s="236" t="s">
        <v>972</v>
      </c>
      <c r="G14502" s="235" t="str">
        <f t="shared" si="226"/>
        <v>1172002</v>
      </c>
      <c r="H14502" s="235" t="s">
        <v>9761</v>
      </c>
      <c r="I14502" s="235" t="s">
        <v>5004</v>
      </c>
    </row>
    <row r="14503" spans="5:9">
      <c r="E14503" s="236" t="s">
        <v>17172</v>
      </c>
      <c r="F14503" s="236" t="s">
        <v>966</v>
      </c>
      <c r="G14503" s="235" t="str">
        <f t="shared" si="226"/>
        <v>1172004</v>
      </c>
      <c r="H14503" s="235" t="s">
        <v>10107</v>
      </c>
      <c r="I14503" s="235" t="s">
        <v>10106</v>
      </c>
    </row>
    <row r="14504" spans="5:9">
      <c r="E14504" s="236" t="s">
        <v>17172</v>
      </c>
      <c r="F14504" s="236" t="s">
        <v>963</v>
      </c>
      <c r="G14504" s="235" t="str">
        <f t="shared" si="226"/>
        <v>1172005</v>
      </c>
      <c r="H14504" s="235" t="s">
        <v>17178</v>
      </c>
      <c r="I14504" s="235" t="s">
        <v>17177</v>
      </c>
    </row>
    <row r="14505" spans="5:9">
      <c r="E14505" s="236" t="s">
        <v>17172</v>
      </c>
      <c r="F14505" s="236" t="s">
        <v>960</v>
      </c>
      <c r="G14505" s="235" t="str">
        <f t="shared" si="226"/>
        <v>1172006</v>
      </c>
      <c r="H14505" s="235" t="s">
        <v>17176</v>
      </c>
      <c r="I14505" s="235" t="s">
        <v>17175</v>
      </c>
    </row>
    <row r="14506" spans="5:9">
      <c r="E14506" s="236" t="s">
        <v>17172</v>
      </c>
      <c r="F14506" s="236" t="s">
        <v>957</v>
      </c>
      <c r="G14506" s="235" t="str">
        <f t="shared" si="226"/>
        <v>1172007</v>
      </c>
      <c r="H14506" s="235" t="s">
        <v>3938</v>
      </c>
      <c r="I14506" s="235" t="s">
        <v>3937</v>
      </c>
    </row>
    <row r="14507" spans="5:9">
      <c r="E14507" s="236" t="s">
        <v>17172</v>
      </c>
      <c r="F14507" s="236" t="s">
        <v>1151</v>
      </c>
      <c r="G14507" s="235" t="str">
        <f t="shared" si="226"/>
        <v>1172009</v>
      </c>
      <c r="H14507" s="235" t="s">
        <v>17174</v>
      </c>
      <c r="I14507" s="235" t="s">
        <v>17173</v>
      </c>
    </row>
    <row r="14508" spans="5:9">
      <c r="E14508" s="236" t="s">
        <v>17172</v>
      </c>
      <c r="F14508" s="236" t="s">
        <v>1143</v>
      </c>
      <c r="G14508" s="235" t="str">
        <f t="shared" si="226"/>
        <v>1172010</v>
      </c>
      <c r="H14508" s="235" t="s">
        <v>10175</v>
      </c>
      <c r="I14508" s="235" t="s">
        <v>10174</v>
      </c>
    </row>
    <row r="14509" spans="5:9">
      <c r="E14509" s="236" t="s">
        <v>17172</v>
      </c>
      <c r="F14509" s="236" t="s">
        <v>1602</v>
      </c>
      <c r="G14509" s="235" t="str">
        <f t="shared" si="226"/>
        <v>1172011</v>
      </c>
      <c r="H14509" s="235" t="s">
        <v>10115</v>
      </c>
      <c r="I14509" s="235" t="s">
        <v>10114</v>
      </c>
    </row>
    <row r="14510" spans="5:9">
      <c r="E14510" s="236" t="s">
        <v>17172</v>
      </c>
      <c r="F14510" s="236" t="s">
        <v>1681</v>
      </c>
      <c r="G14510" s="235" t="str">
        <f t="shared" si="226"/>
        <v>1172012</v>
      </c>
      <c r="H14510" s="235" t="s">
        <v>10105</v>
      </c>
      <c r="I14510" s="235" t="s">
        <v>10104</v>
      </c>
    </row>
    <row r="14511" spans="5:9">
      <c r="E14511" s="236" t="s">
        <v>17172</v>
      </c>
      <c r="F14511" s="236" t="s">
        <v>1709</v>
      </c>
      <c r="G14511" s="235" t="str">
        <f t="shared" si="226"/>
        <v>1172013</v>
      </c>
      <c r="H14511" s="235" t="s">
        <v>10113</v>
      </c>
      <c r="I14511" s="235" t="s">
        <v>10112</v>
      </c>
    </row>
    <row r="14512" spans="5:9">
      <c r="E14512" s="236" t="s">
        <v>17172</v>
      </c>
      <c r="F14512" s="236" t="s">
        <v>1511</v>
      </c>
      <c r="G14512" s="235" t="str">
        <f t="shared" si="226"/>
        <v>1172014</v>
      </c>
      <c r="H14512" s="235" t="s">
        <v>10157</v>
      </c>
      <c r="I14512" s="235" t="s">
        <v>10156</v>
      </c>
    </row>
    <row r="14513" spans="5:9">
      <c r="E14513" s="236" t="s">
        <v>17172</v>
      </c>
      <c r="F14513" s="236" t="s">
        <v>1704</v>
      </c>
      <c r="G14513" s="235" t="str">
        <f t="shared" si="226"/>
        <v>1172015</v>
      </c>
      <c r="H14513" s="235" t="s">
        <v>12481</v>
      </c>
      <c r="I14513" s="235" t="s">
        <v>12480</v>
      </c>
    </row>
    <row r="14514" spans="5:9">
      <c r="E14514" s="236" t="s">
        <v>17161</v>
      </c>
      <c r="F14514" s="236" t="s">
        <v>937</v>
      </c>
      <c r="G14514" s="235" t="str">
        <f t="shared" si="226"/>
        <v>1174001</v>
      </c>
      <c r="H14514" s="235" t="s">
        <v>10986</v>
      </c>
      <c r="I14514" s="235" t="s">
        <v>935</v>
      </c>
    </row>
    <row r="14515" spans="5:9">
      <c r="E14515" s="236" t="s">
        <v>17161</v>
      </c>
      <c r="F14515" s="236" t="s">
        <v>972</v>
      </c>
      <c r="G14515" s="235" t="str">
        <f t="shared" si="226"/>
        <v>1174002</v>
      </c>
      <c r="H14515" s="235" t="s">
        <v>4635</v>
      </c>
      <c r="I14515" s="235" t="s">
        <v>4634</v>
      </c>
    </row>
    <row r="14516" spans="5:9">
      <c r="E14516" s="236" t="s">
        <v>17161</v>
      </c>
      <c r="F14516" s="236" t="s">
        <v>969</v>
      </c>
      <c r="G14516" s="235" t="str">
        <f t="shared" si="226"/>
        <v>1174003</v>
      </c>
      <c r="H14516" s="235" t="s">
        <v>10099</v>
      </c>
      <c r="I14516" s="235" t="s">
        <v>10098</v>
      </c>
    </row>
    <row r="14517" spans="5:9">
      <c r="E14517" s="236" t="s">
        <v>17161</v>
      </c>
      <c r="F14517" s="236" t="s">
        <v>966</v>
      </c>
      <c r="G14517" s="235" t="str">
        <f t="shared" si="226"/>
        <v>1174004</v>
      </c>
      <c r="H14517" s="235" t="s">
        <v>10093</v>
      </c>
      <c r="I14517" s="235" t="s">
        <v>10092</v>
      </c>
    </row>
    <row r="14518" spans="5:9">
      <c r="E14518" s="236" t="s">
        <v>17161</v>
      </c>
      <c r="F14518" s="236" t="s">
        <v>963</v>
      </c>
      <c r="G14518" s="235" t="str">
        <f t="shared" si="226"/>
        <v>1174005</v>
      </c>
      <c r="H14518" s="235" t="s">
        <v>10097</v>
      </c>
      <c r="I14518" s="235" t="s">
        <v>10096</v>
      </c>
    </row>
    <row r="14519" spans="5:9">
      <c r="E14519" s="236" t="s">
        <v>17161</v>
      </c>
      <c r="F14519" s="236" t="s">
        <v>960</v>
      </c>
      <c r="G14519" s="235" t="str">
        <f t="shared" si="226"/>
        <v>1174006</v>
      </c>
      <c r="H14519" s="235" t="s">
        <v>2380</v>
      </c>
      <c r="I14519" s="235" t="s">
        <v>2379</v>
      </c>
    </row>
    <row r="14520" spans="5:9">
      <c r="E14520" s="236" t="s">
        <v>17161</v>
      </c>
      <c r="F14520" s="236" t="s">
        <v>957</v>
      </c>
      <c r="G14520" s="235" t="str">
        <f t="shared" si="226"/>
        <v>1174007</v>
      </c>
      <c r="H14520" s="235" t="s">
        <v>17171</v>
      </c>
      <c r="I14520" s="235" t="s">
        <v>17170</v>
      </c>
    </row>
    <row r="14521" spans="5:9">
      <c r="E14521" s="236" t="s">
        <v>17161</v>
      </c>
      <c r="F14521" s="236" t="s">
        <v>934</v>
      </c>
      <c r="G14521" s="235" t="str">
        <f t="shared" si="226"/>
        <v>1174008</v>
      </c>
      <c r="H14521" s="235" t="s">
        <v>10211</v>
      </c>
      <c r="I14521" s="235" t="s">
        <v>10210</v>
      </c>
    </row>
    <row r="14522" spans="5:9">
      <c r="E14522" s="236" t="s">
        <v>17161</v>
      </c>
      <c r="F14522" s="236" t="s">
        <v>1151</v>
      </c>
      <c r="G14522" s="235" t="str">
        <f t="shared" si="226"/>
        <v>1174009</v>
      </c>
      <c r="H14522" s="235" t="s">
        <v>11409</v>
      </c>
      <c r="I14522" s="235" t="s">
        <v>11408</v>
      </c>
    </row>
    <row r="14523" spans="5:9">
      <c r="E14523" s="236" t="s">
        <v>17161</v>
      </c>
      <c r="F14523" s="236" t="s">
        <v>1143</v>
      </c>
      <c r="G14523" s="235" t="str">
        <f t="shared" si="226"/>
        <v>1174010</v>
      </c>
      <c r="H14523" s="235" t="s">
        <v>15077</v>
      </c>
      <c r="I14523" s="235" t="s">
        <v>15076</v>
      </c>
    </row>
    <row r="14524" spans="5:9">
      <c r="E14524" s="236" t="s">
        <v>17161</v>
      </c>
      <c r="F14524" s="236" t="s">
        <v>1602</v>
      </c>
      <c r="G14524" s="235" t="str">
        <f t="shared" si="226"/>
        <v>1174011</v>
      </c>
      <c r="H14524" s="235" t="s">
        <v>17169</v>
      </c>
      <c r="I14524" s="235" t="s">
        <v>17168</v>
      </c>
    </row>
    <row r="14525" spans="5:9">
      <c r="E14525" s="236" t="s">
        <v>17161</v>
      </c>
      <c r="F14525" s="236" t="s">
        <v>1681</v>
      </c>
      <c r="G14525" s="235" t="str">
        <f t="shared" si="226"/>
        <v>1174012</v>
      </c>
      <c r="H14525" s="235" t="s">
        <v>17167</v>
      </c>
      <c r="I14525" s="235" t="s">
        <v>17166</v>
      </c>
    </row>
    <row r="14526" spans="5:9">
      <c r="E14526" s="236" t="s">
        <v>17161</v>
      </c>
      <c r="F14526" s="236" t="s">
        <v>1709</v>
      </c>
      <c r="G14526" s="235" t="str">
        <f t="shared" si="226"/>
        <v>1174013</v>
      </c>
      <c r="H14526" s="235" t="s">
        <v>17165</v>
      </c>
      <c r="I14526" s="235" t="s">
        <v>17164</v>
      </c>
    </row>
    <row r="14527" spans="5:9">
      <c r="E14527" s="236" t="s">
        <v>17161</v>
      </c>
      <c r="F14527" s="236" t="s">
        <v>1511</v>
      </c>
      <c r="G14527" s="235" t="str">
        <f t="shared" si="226"/>
        <v>1174014</v>
      </c>
      <c r="H14527" s="235" t="s">
        <v>3741</v>
      </c>
      <c r="I14527" s="235" t="s">
        <v>3740</v>
      </c>
    </row>
    <row r="14528" spans="5:9">
      <c r="E14528" s="236" t="s">
        <v>17161</v>
      </c>
      <c r="F14528" s="236" t="s">
        <v>1704</v>
      </c>
      <c r="G14528" s="235" t="str">
        <f t="shared" si="226"/>
        <v>1174015</v>
      </c>
      <c r="H14528" s="235" t="s">
        <v>17163</v>
      </c>
      <c r="I14528" s="235" t="s">
        <v>17162</v>
      </c>
    </row>
    <row r="14529" spans="5:9">
      <c r="E14529" s="236" t="s">
        <v>17161</v>
      </c>
      <c r="F14529" s="236" t="s">
        <v>1676</v>
      </c>
      <c r="G14529" s="235" t="str">
        <f t="shared" si="226"/>
        <v>1174016</v>
      </c>
      <c r="H14529" s="235" t="s">
        <v>17160</v>
      </c>
      <c r="I14529" s="235" t="s">
        <v>17159</v>
      </c>
    </row>
    <row r="14530" spans="5:9">
      <c r="E14530" s="236" t="s">
        <v>17148</v>
      </c>
      <c r="F14530" s="236" t="s">
        <v>937</v>
      </c>
      <c r="G14530" s="235" t="str">
        <f t="shared" ref="G14530:G14593" si="227">TEXT(E14530,"0000")&amp;TEXT(F14530,"000")</f>
        <v>1175001</v>
      </c>
      <c r="H14530" s="235" t="s">
        <v>936</v>
      </c>
      <c r="I14530" s="235" t="s">
        <v>935</v>
      </c>
    </row>
    <row r="14531" spans="5:9">
      <c r="E14531" s="236" t="s">
        <v>17148</v>
      </c>
      <c r="F14531" s="236" t="s">
        <v>972</v>
      </c>
      <c r="G14531" s="235" t="str">
        <f t="shared" si="227"/>
        <v>1175002</v>
      </c>
      <c r="H14531" s="235" t="s">
        <v>17158</v>
      </c>
      <c r="I14531" s="235" t="s">
        <v>17157</v>
      </c>
    </row>
    <row r="14532" spans="5:9">
      <c r="E14532" s="236" t="s">
        <v>17148</v>
      </c>
      <c r="F14532" s="236" t="s">
        <v>969</v>
      </c>
      <c r="G14532" s="235" t="str">
        <f t="shared" si="227"/>
        <v>1175003</v>
      </c>
      <c r="H14532" s="235" t="s">
        <v>17156</v>
      </c>
      <c r="I14532" s="235" t="s">
        <v>17155</v>
      </c>
    </row>
    <row r="14533" spans="5:9">
      <c r="E14533" s="236" t="s">
        <v>17148</v>
      </c>
      <c r="F14533" s="236" t="s">
        <v>966</v>
      </c>
      <c r="G14533" s="235" t="str">
        <f t="shared" si="227"/>
        <v>1175004</v>
      </c>
      <c r="H14533" s="235" t="s">
        <v>17154</v>
      </c>
      <c r="I14533" s="235" t="s">
        <v>17153</v>
      </c>
    </row>
    <row r="14534" spans="5:9">
      <c r="E14534" s="236" t="s">
        <v>17148</v>
      </c>
      <c r="F14534" s="236" t="s">
        <v>963</v>
      </c>
      <c r="G14534" s="235" t="str">
        <f t="shared" si="227"/>
        <v>1175005</v>
      </c>
      <c r="H14534" s="235" t="s">
        <v>10138</v>
      </c>
      <c r="I14534" s="235" t="s">
        <v>10137</v>
      </c>
    </row>
    <row r="14535" spans="5:9">
      <c r="E14535" s="236" t="s">
        <v>17148</v>
      </c>
      <c r="F14535" s="236" t="s">
        <v>957</v>
      </c>
      <c r="G14535" s="235" t="str">
        <f t="shared" si="227"/>
        <v>1175007</v>
      </c>
      <c r="H14535" s="235" t="s">
        <v>2076</v>
      </c>
      <c r="I14535" s="235" t="s">
        <v>1803</v>
      </c>
    </row>
    <row r="14536" spans="5:9">
      <c r="E14536" s="236" t="s">
        <v>17148</v>
      </c>
      <c r="F14536" s="236" t="s">
        <v>934</v>
      </c>
      <c r="G14536" s="235" t="str">
        <f t="shared" si="227"/>
        <v>1175008</v>
      </c>
      <c r="H14536" s="235" t="s">
        <v>17152</v>
      </c>
      <c r="I14536" s="235" t="s">
        <v>17151</v>
      </c>
    </row>
    <row r="14537" spans="5:9">
      <c r="E14537" s="236" t="s">
        <v>17148</v>
      </c>
      <c r="F14537" s="236" t="s">
        <v>1151</v>
      </c>
      <c r="G14537" s="235" t="str">
        <f t="shared" si="227"/>
        <v>1175009</v>
      </c>
      <c r="H14537" s="235" t="s">
        <v>2448</v>
      </c>
      <c r="I14537" s="235" t="s">
        <v>4843</v>
      </c>
    </row>
    <row r="14538" spans="5:9">
      <c r="E14538" s="236" t="s">
        <v>17148</v>
      </c>
      <c r="F14538" s="236" t="s">
        <v>1143</v>
      </c>
      <c r="G14538" s="235" t="str">
        <f t="shared" si="227"/>
        <v>1175010</v>
      </c>
      <c r="H14538" s="235" t="s">
        <v>1126</v>
      </c>
      <c r="I14538" s="235" t="s">
        <v>1125</v>
      </c>
    </row>
    <row r="14539" spans="5:9">
      <c r="E14539" s="236" t="s">
        <v>17148</v>
      </c>
      <c r="F14539" s="236" t="s">
        <v>1681</v>
      </c>
      <c r="G14539" s="235" t="str">
        <f t="shared" si="227"/>
        <v>1175012</v>
      </c>
      <c r="H14539" s="235" t="s">
        <v>17150</v>
      </c>
      <c r="I14539" s="235" t="s">
        <v>17149</v>
      </c>
    </row>
    <row r="14540" spans="5:9">
      <c r="E14540" s="236" t="s">
        <v>17148</v>
      </c>
      <c r="F14540" s="236" t="s">
        <v>1709</v>
      </c>
      <c r="G14540" s="235" t="str">
        <f t="shared" si="227"/>
        <v>1175013</v>
      </c>
      <c r="H14540" s="235" t="s">
        <v>17147</v>
      </c>
      <c r="I14540" s="235" t="s">
        <v>17146</v>
      </c>
    </row>
    <row r="14541" spans="5:9">
      <c r="E14541" s="236" t="s">
        <v>17135</v>
      </c>
      <c r="F14541" s="236" t="s">
        <v>937</v>
      </c>
      <c r="G14541" s="235" t="str">
        <f t="shared" si="227"/>
        <v>1181001</v>
      </c>
      <c r="H14541" s="235" t="s">
        <v>10986</v>
      </c>
      <c r="I14541" s="235" t="s">
        <v>935</v>
      </c>
    </row>
    <row r="14542" spans="5:9">
      <c r="E14542" s="236" t="s">
        <v>17135</v>
      </c>
      <c r="F14542" s="236" t="s">
        <v>972</v>
      </c>
      <c r="G14542" s="235" t="str">
        <f t="shared" si="227"/>
        <v>1181002</v>
      </c>
      <c r="H14542" s="235" t="s">
        <v>9775</v>
      </c>
      <c r="I14542" s="235" t="s">
        <v>1638</v>
      </c>
    </row>
    <row r="14543" spans="5:9">
      <c r="E14543" s="236" t="s">
        <v>17135</v>
      </c>
      <c r="F14543" s="236" t="s">
        <v>969</v>
      </c>
      <c r="G14543" s="235" t="str">
        <f t="shared" si="227"/>
        <v>1181003</v>
      </c>
      <c r="H14543" s="235" t="s">
        <v>7286</v>
      </c>
      <c r="I14543" s="235" t="s">
        <v>7285</v>
      </c>
    </row>
    <row r="14544" spans="5:9">
      <c r="E14544" s="236" t="s">
        <v>17135</v>
      </c>
      <c r="F14544" s="236" t="s">
        <v>966</v>
      </c>
      <c r="G14544" s="235" t="str">
        <f t="shared" si="227"/>
        <v>1181004</v>
      </c>
      <c r="H14544" s="235" t="s">
        <v>2448</v>
      </c>
      <c r="I14544" s="235" t="s">
        <v>4843</v>
      </c>
    </row>
    <row r="14545" spans="5:9">
      <c r="E14545" s="236" t="s">
        <v>17135</v>
      </c>
      <c r="F14545" s="236" t="s">
        <v>963</v>
      </c>
      <c r="G14545" s="235" t="str">
        <f t="shared" si="227"/>
        <v>1181005</v>
      </c>
      <c r="H14545" s="235" t="s">
        <v>6733</v>
      </c>
      <c r="I14545" s="235" t="s">
        <v>9739</v>
      </c>
    </row>
    <row r="14546" spans="5:9">
      <c r="E14546" s="236" t="s">
        <v>17135</v>
      </c>
      <c r="F14546" s="236" t="s">
        <v>960</v>
      </c>
      <c r="G14546" s="235" t="str">
        <f t="shared" si="227"/>
        <v>1181006</v>
      </c>
      <c r="H14546" s="235" t="s">
        <v>2715</v>
      </c>
      <c r="I14546" s="235" t="s">
        <v>1061</v>
      </c>
    </row>
    <row r="14547" spans="5:9">
      <c r="E14547" s="236" t="s">
        <v>17135</v>
      </c>
      <c r="F14547" s="236" t="s">
        <v>957</v>
      </c>
      <c r="G14547" s="235" t="str">
        <f t="shared" si="227"/>
        <v>1181007</v>
      </c>
      <c r="H14547" s="235" t="s">
        <v>9767</v>
      </c>
      <c r="I14547" s="235" t="s">
        <v>9766</v>
      </c>
    </row>
    <row r="14548" spans="5:9">
      <c r="E14548" s="236" t="s">
        <v>17135</v>
      </c>
      <c r="F14548" s="236" t="s">
        <v>934</v>
      </c>
      <c r="G14548" s="235" t="str">
        <f t="shared" si="227"/>
        <v>1181008</v>
      </c>
      <c r="H14548" s="235" t="s">
        <v>9768</v>
      </c>
      <c r="I14548" s="235" t="s">
        <v>2461</v>
      </c>
    </row>
    <row r="14549" spans="5:9">
      <c r="E14549" s="236" t="s">
        <v>17135</v>
      </c>
      <c r="F14549" s="236" t="s">
        <v>1151</v>
      </c>
      <c r="G14549" s="235" t="str">
        <f t="shared" si="227"/>
        <v>1181009</v>
      </c>
      <c r="H14549" s="235" t="s">
        <v>17145</v>
      </c>
      <c r="I14549" s="235" t="s">
        <v>17144</v>
      </c>
    </row>
    <row r="14550" spans="5:9">
      <c r="E14550" s="236" t="s">
        <v>17135</v>
      </c>
      <c r="F14550" s="236" t="s">
        <v>1143</v>
      </c>
      <c r="G14550" s="235" t="str">
        <f t="shared" si="227"/>
        <v>1181010</v>
      </c>
      <c r="H14550" s="235" t="s">
        <v>7364</v>
      </c>
      <c r="I14550" s="235" t="s">
        <v>7363</v>
      </c>
    </row>
    <row r="14551" spans="5:9">
      <c r="E14551" s="236" t="s">
        <v>17135</v>
      </c>
      <c r="F14551" s="236" t="s">
        <v>1602</v>
      </c>
      <c r="G14551" s="235" t="str">
        <f t="shared" si="227"/>
        <v>1181011</v>
      </c>
      <c r="H14551" s="235" t="s">
        <v>17143</v>
      </c>
      <c r="I14551" s="235" t="s">
        <v>17142</v>
      </c>
    </row>
    <row r="14552" spans="5:9">
      <c r="E14552" s="236" t="s">
        <v>17135</v>
      </c>
      <c r="F14552" s="236" t="s">
        <v>1681</v>
      </c>
      <c r="G14552" s="235" t="str">
        <f t="shared" si="227"/>
        <v>1181012</v>
      </c>
      <c r="H14552" s="235" t="s">
        <v>2076</v>
      </c>
      <c r="I14552" s="235" t="s">
        <v>1803</v>
      </c>
    </row>
    <row r="14553" spans="5:9">
      <c r="E14553" s="236" t="s">
        <v>17135</v>
      </c>
      <c r="F14553" s="236" t="s">
        <v>1709</v>
      </c>
      <c r="G14553" s="235" t="str">
        <f t="shared" si="227"/>
        <v>1181013</v>
      </c>
      <c r="H14553" s="235" t="s">
        <v>17141</v>
      </c>
      <c r="I14553" s="235" t="s">
        <v>17140</v>
      </c>
    </row>
    <row r="14554" spans="5:9">
      <c r="E14554" s="236" t="s">
        <v>17135</v>
      </c>
      <c r="F14554" s="236" t="s">
        <v>1511</v>
      </c>
      <c r="G14554" s="235" t="str">
        <f t="shared" si="227"/>
        <v>1181014</v>
      </c>
      <c r="H14554" s="235" t="s">
        <v>9736</v>
      </c>
      <c r="I14554" s="235" t="s">
        <v>9735</v>
      </c>
    </row>
    <row r="14555" spans="5:9">
      <c r="E14555" s="236" t="s">
        <v>17135</v>
      </c>
      <c r="F14555" s="236" t="s">
        <v>1704</v>
      </c>
      <c r="G14555" s="235" t="str">
        <f t="shared" si="227"/>
        <v>1181015</v>
      </c>
      <c r="H14555" s="235" t="s">
        <v>11815</v>
      </c>
      <c r="I14555" s="235" t="s">
        <v>12402</v>
      </c>
    </row>
    <row r="14556" spans="5:9">
      <c r="E14556" s="236" t="s">
        <v>17135</v>
      </c>
      <c r="F14556" s="236" t="s">
        <v>1676</v>
      </c>
      <c r="G14556" s="235" t="str">
        <f t="shared" si="227"/>
        <v>1181016</v>
      </c>
      <c r="H14556" s="235" t="s">
        <v>17139</v>
      </c>
      <c r="I14556" s="235" t="s">
        <v>17138</v>
      </c>
    </row>
    <row r="14557" spans="5:9">
      <c r="E14557" s="236" t="s">
        <v>17135</v>
      </c>
      <c r="F14557" s="236" t="s">
        <v>1508</v>
      </c>
      <c r="G14557" s="235" t="str">
        <f t="shared" si="227"/>
        <v>1181017</v>
      </c>
      <c r="H14557" s="235" t="s">
        <v>17137</v>
      </c>
      <c r="I14557" s="235" t="s">
        <v>17136</v>
      </c>
    </row>
    <row r="14558" spans="5:9">
      <c r="E14558" s="236" t="s">
        <v>17135</v>
      </c>
      <c r="F14558" s="236" t="s">
        <v>931</v>
      </c>
      <c r="G14558" s="235" t="str">
        <f t="shared" si="227"/>
        <v>1181018</v>
      </c>
      <c r="H14558" s="235" t="s">
        <v>9760</v>
      </c>
      <c r="I14558" s="235" t="s">
        <v>9759</v>
      </c>
    </row>
    <row r="14559" spans="5:9">
      <c r="E14559" s="236" t="s">
        <v>17122</v>
      </c>
      <c r="F14559" s="236" t="s">
        <v>972</v>
      </c>
      <c r="G14559" s="235" t="str">
        <f t="shared" si="227"/>
        <v>1182002</v>
      </c>
      <c r="H14559" s="235" t="s">
        <v>10986</v>
      </c>
      <c r="I14559" s="235" t="s">
        <v>935</v>
      </c>
    </row>
    <row r="14560" spans="5:9">
      <c r="E14560" s="236" t="s">
        <v>17122</v>
      </c>
      <c r="F14560" s="236" t="s">
        <v>969</v>
      </c>
      <c r="G14560" s="235" t="str">
        <f t="shared" si="227"/>
        <v>1182003</v>
      </c>
      <c r="H14560" s="235" t="s">
        <v>9690</v>
      </c>
      <c r="I14560" s="235" t="s">
        <v>9689</v>
      </c>
    </row>
    <row r="14561" spans="5:9">
      <c r="E14561" s="236" t="s">
        <v>17122</v>
      </c>
      <c r="F14561" s="236" t="s">
        <v>966</v>
      </c>
      <c r="G14561" s="235" t="str">
        <f t="shared" si="227"/>
        <v>1182004</v>
      </c>
      <c r="H14561" s="235" t="s">
        <v>17134</v>
      </c>
      <c r="I14561" s="235" t="s">
        <v>17133</v>
      </c>
    </row>
    <row r="14562" spans="5:9">
      <c r="E14562" s="236" t="s">
        <v>17122</v>
      </c>
      <c r="F14562" s="236" t="s">
        <v>963</v>
      </c>
      <c r="G14562" s="235" t="str">
        <f t="shared" si="227"/>
        <v>1182005</v>
      </c>
      <c r="H14562" s="235" t="s">
        <v>7179</v>
      </c>
      <c r="I14562" s="235" t="s">
        <v>7178</v>
      </c>
    </row>
    <row r="14563" spans="5:9">
      <c r="E14563" s="236" t="s">
        <v>17122</v>
      </c>
      <c r="F14563" s="236" t="s">
        <v>957</v>
      </c>
      <c r="G14563" s="235" t="str">
        <f t="shared" si="227"/>
        <v>1182007</v>
      </c>
      <c r="H14563" s="235" t="s">
        <v>9692</v>
      </c>
      <c r="I14563" s="235" t="s">
        <v>9691</v>
      </c>
    </row>
    <row r="14564" spans="5:9">
      <c r="E14564" s="236" t="s">
        <v>17122</v>
      </c>
      <c r="F14564" s="236" t="s">
        <v>1151</v>
      </c>
      <c r="G14564" s="235" t="str">
        <f t="shared" si="227"/>
        <v>1182009</v>
      </c>
      <c r="H14564" s="235" t="s">
        <v>1342</v>
      </c>
      <c r="I14564" s="235" t="s">
        <v>1341</v>
      </c>
    </row>
    <row r="14565" spans="5:9">
      <c r="E14565" s="236" t="s">
        <v>17122</v>
      </c>
      <c r="F14565" s="236" t="s">
        <v>1143</v>
      </c>
      <c r="G14565" s="235" t="str">
        <f t="shared" si="227"/>
        <v>1182010</v>
      </c>
      <c r="H14565" s="235" t="s">
        <v>17132</v>
      </c>
      <c r="I14565" s="235" t="s">
        <v>17131</v>
      </c>
    </row>
    <row r="14566" spans="5:9">
      <c r="E14566" s="236" t="s">
        <v>17122</v>
      </c>
      <c r="F14566" s="236" t="s">
        <v>1602</v>
      </c>
      <c r="G14566" s="235" t="str">
        <f t="shared" si="227"/>
        <v>1182011</v>
      </c>
      <c r="H14566" s="235" t="s">
        <v>3408</v>
      </c>
      <c r="I14566" s="235" t="s">
        <v>3407</v>
      </c>
    </row>
    <row r="14567" spans="5:9">
      <c r="E14567" s="236" t="s">
        <v>17122</v>
      </c>
      <c r="F14567" s="236" t="s">
        <v>1681</v>
      </c>
      <c r="G14567" s="235" t="str">
        <f t="shared" si="227"/>
        <v>1182012</v>
      </c>
      <c r="H14567" s="235" t="s">
        <v>9704</v>
      </c>
      <c r="I14567" s="235" t="s">
        <v>9194</v>
      </c>
    </row>
    <row r="14568" spans="5:9">
      <c r="E14568" s="236" t="s">
        <v>17122</v>
      </c>
      <c r="F14568" s="236" t="s">
        <v>1709</v>
      </c>
      <c r="G14568" s="235" t="str">
        <f t="shared" si="227"/>
        <v>1182013</v>
      </c>
      <c r="H14568" s="235" t="s">
        <v>17130</v>
      </c>
      <c r="I14568" s="235" t="s">
        <v>17129</v>
      </c>
    </row>
    <row r="14569" spans="5:9">
      <c r="E14569" s="236" t="s">
        <v>17122</v>
      </c>
      <c r="F14569" s="236" t="s">
        <v>1511</v>
      </c>
      <c r="G14569" s="235" t="str">
        <f t="shared" si="227"/>
        <v>1182014</v>
      </c>
      <c r="H14569" s="235" t="s">
        <v>17128</v>
      </c>
      <c r="I14569" s="235" t="s">
        <v>17127</v>
      </c>
    </row>
    <row r="14570" spans="5:9">
      <c r="E14570" s="236" t="s">
        <v>17122</v>
      </c>
      <c r="F14570" s="236" t="s">
        <v>1704</v>
      </c>
      <c r="G14570" s="235" t="str">
        <f t="shared" si="227"/>
        <v>1182015</v>
      </c>
      <c r="H14570" s="235" t="s">
        <v>17126</v>
      </c>
      <c r="I14570" s="235" t="s">
        <v>17125</v>
      </c>
    </row>
    <row r="14571" spans="5:9">
      <c r="E14571" s="236" t="s">
        <v>17122</v>
      </c>
      <c r="F14571" s="236" t="s">
        <v>1676</v>
      </c>
      <c r="G14571" s="235" t="str">
        <f t="shared" si="227"/>
        <v>1182016</v>
      </c>
      <c r="H14571" s="235" t="s">
        <v>9705</v>
      </c>
      <c r="I14571" s="235" t="s">
        <v>1029</v>
      </c>
    </row>
    <row r="14572" spans="5:9">
      <c r="E14572" s="236" t="s">
        <v>17122</v>
      </c>
      <c r="F14572" s="236" t="s">
        <v>1508</v>
      </c>
      <c r="G14572" s="235" t="str">
        <f t="shared" si="227"/>
        <v>1182017</v>
      </c>
      <c r="H14572" s="235" t="s">
        <v>9703</v>
      </c>
      <c r="I14572" s="235" t="s">
        <v>2748</v>
      </c>
    </row>
    <row r="14573" spans="5:9">
      <c r="E14573" s="236" t="s">
        <v>17122</v>
      </c>
      <c r="F14573" s="236" t="s">
        <v>931</v>
      </c>
      <c r="G14573" s="235" t="str">
        <f t="shared" si="227"/>
        <v>1182018</v>
      </c>
      <c r="H14573" s="235" t="s">
        <v>10947</v>
      </c>
      <c r="I14573" s="235" t="s">
        <v>10946</v>
      </c>
    </row>
    <row r="14574" spans="5:9">
      <c r="E14574" s="236" t="s">
        <v>17122</v>
      </c>
      <c r="F14574" s="236" t="s">
        <v>928</v>
      </c>
      <c r="G14574" s="235" t="str">
        <f t="shared" si="227"/>
        <v>1182019</v>
      </c>
      <c r="H14574" s="235" t="s">
        <v>16570</v>
      </c>
      <c r="I14574" s="235" t="s">
        <v>16569</v>
      </c>
    </row>
    <row r="14575" spans="5:9">
      <c r="E14575" s="236" t="s">
        <v>17122</v>
      </c>
      <c r="F14575" s="236" t="s">
        <v>1071</v>
      </c>
      <c r="G14575" s="235" t="str">
        <f t="shared" si="227"/>
        <v>1182020</v>
      </c>
      <c r="H14575" s="235" t="s">
        <v>17124</v>
      </c>
      <c r="I14575" s="235" t="s">
        <v>17123</v>
      </c>
    </row>
    <row r="14576" spans="5:9">
      <c r="E14576" s="236" t="s">
        <v>17122</v>
      </c>
      <c r="F14576" s="236" t="s">
        <v>1701</v>
      </c>
      <c r="G14576" s="235" t="str">
        <f t="shared" si="227"/>
        <v>1182021</v>
      </c>
      <c r="H14576" s="235" t="s">
        <v>4721</v>
      </c>
      <c r="I14576" s="235" t="s">
        <v>4720</v>
      </c>
    </row>
    <row r="14577" spans="5:9">
      <c r="E14577" s="236" t="s">
        <v>17122</v>
      </c>
      <c r="F14577" s="236" t="s">
        <v>608</v>
      </c>
      <c r="G14577" s="235" t="str">
        <f t="shared" si="227"/>
        <v>1182022</v>
      </c>
      <c r="H14577" s="235" t="s">
        <v>17121</v>
      </c>
      <c r="I14577" s="235" t="s">
        <v>17120</v>
      </c>
    </row>
    <row r="14578" spans="5:9">
      <c r="E14578" s="236" t="s">
        <v>17111</v>
      </c>
      <c r="F14578" s="236" t="s">
        <v>937</v>
      </c>
      <c r="G14578" s="235" t="str">
        <f t="shared" si="227"/>
        <v>1184001</v>
      </c>
      <c r="H14578" s="235" t="s">
        <v>936</v>
      </c>
      <c r="I14578" s="235" t="s">
        <v>935</v>
      </c>
    </row>
    <row r="14579" spans="5:9">
      <c r="E14579" s="236" t="s">
        <v>17111</v>
      </c>
      <c r="F14579" s="236" t="s">
        <v>972</v>
      </c>
      <c r="G14579" s="235" t="str">
        <f t="shared" si="227"/>
        <v>1184002</v>
      </c>
      <c r="H14579" s="235" t="s">
        <v>17119</v>
      </c>
      <c r="I14579" s="235" t="s">
        <v>17118</v>
      </c>
    </row>
    <row r="14580" spans="5:9">
      <c r="E14580" s="236" t="s">
        <v>17111</v>
      </c>
      <c r="F14580" s="236" t="s">
        <v>969</v>
      </c>
      <c r="G14580" s="235" t="str">
        <f t="shared" si="227"/>
        <v>1184003</v>
      </c>
      <c r="H14580" s="235" t="s">
        <v>9786</v>
      </c>
      <c r="I14580" s="235" t="s">
        <v>14094</v>
      </c>
    </row>
    <row r="14581" spans="5:9">
      <c r="E14581" s="236" t="s">
        <v>17111</v>
      </c>
      <c r="F14581" s="236" t="s">
        <v>966</v>
      </c>
      <c r="G14581" s="235" t="str">
        <f t="shared" si="227"/>
        <v>1184004</v>
      </c>
      <c r="H14581" s="235" t="s">
        <v>9782</v>
      </c>
      <c r="I14581" s="235" t="s">
        <v>9781</v>
      </c>
    </row>
    <row r="14582" spans="5:9">
      <c r="E14582" s="236" t="s">
        <v>17111</v>
      </c>
      <c r="F14582" s="236" t="s">
        <v>963</v>
      </c>
      <c r="G14582" s="235" t="str">
        <f t="shared" si="227"/>
        <v>1184005</v>
      </c>
      <c r="H14582" s="235" t="s">
        <v>9795</v>
      </c>
      <c r="I14582" s="235" t="s">
        <v>9794</v>
      </c>
    </row>
    <row r="14583" spans="5:9">
      <c r="E14583" s="236" t="s">
        <v>17111</v>
      </c>
      <c r="F14583" s="236" t="s">
        <v>960</v>
      </c>
      <c r="G14583" s="235" t="str">
        <f t="shared" si="227"/>
        <v>1184006</v>
      </c>
      <c r="H14583" s="235" t="s">
        <v>9437</v>
      </c>
      <c r="I14583" s="235" t="s">
        <v>9436</v>
      </c>
    </row>
    <row r="14584" spans="5:9">
      <c r="E14584" s="236" t="s">
        <v>17111</v>
      </c>
      <c r="F14584" s="236" t="s">
        <v>957</v>
      </c>
      <c r="G14584" s="235" t="str">
        <f t="shared" si="227"/>
        <v>1184007</v>
      </c>
      <c r="H14584" s="235" t="s">
        <v>1680</v>
      </c>
      <c r="I14584" s="235" t="s">
        <v>1679</v>
      </c>
    </row>
    <row r="14585" spans="5:9">
      <c r="E14585" s="236" t="s">
        <v>17111</v>
      </c>
      <c r="F14585" s="236" t="s">
        <v>934</v>
      </c>
      <c r="G14585" s="235" t="str">
        <f t="shared" si="227"/>
        <v>1184008</v>
      </c>
      <c r="H14585" s="235" t="s">
        <v>1342</v>
      </c>
      <c r="I14585" s="235" t="s">
        <v>1341</v>
      </c>
    </row>
    <row r="14586" spans="5:9">
      <c r="E14586" s="236" t="s">
        <v>17111</v>
      </c>
      <c r="F14586" s="236" t="s">
        <v>1151</v>
      </c>
      <c r="G14586" s="235" t="str">
        <f t="shared" si="227"/>
        <v>1184009</v>
      </c>
      <c r="H14586" s="235" t="s">
        <v>9790</v>
      </c>
      <c r="I14586" s="235" t="s">
        <v>9789</v>
      </c>
    </row>
    <row r="14587" spans="5:9">
      <c r="E14587" s="236" t="s">
        <v>17111</v>
      </c>
      <c r="F14587" s="236" t="s">
        <v>1143</v>
      </c>
      <c r="G14587" s="235" t="str">
        <f t="shared" si="227"/>
        <v>1184010</v>
      </c>
      <c r="H14587" s="235" t="s">
        <v>9784</v>
      </c>
      <c r="I14587" s="235" t="s">
        <v>9783</v>
      </c>
    </row>
    <row r="14588" spans="5:9">
      <c r="E14588" s="236" t="s">
        <v>17111</v>
      </c>
      <c r="F14588" s="236" t="s">
        <v>1602</v>
      </c>
      <c r="G14588" s="235" t="str">
        <f t="shared" si="227"/>
        <v>1184011</v>
      </c>
      <c r="H14588" s="235" t="s">
        <v>17117</v>
      </c>
      <c r="I14588" s="235" t="s">
        <v>17116</v>
      </c>
    </row>
    <row r="14589" spans="5:9">
      <c r="E14589" s="236" t="s">
        <v>17111</v>
      </c>
      <c r="F14589" s="236" t="s">
        <v>1681</v>
      </c>
      <c r="G14589" s="235" t="str">
        <f t="shared" si="227"/>
        <v>1184012</v>
      </c>
      <c r="H14589" s="235" t="s">
        <v>12335</v>
      </c>
      <c r="I14589" s="235" t="s">
        <v>12334</v>
      </c>
    </row>
    <row r="14590" spans="5:9">
      <c r="E14590" s="236" t="s">
        <v>17111</v>
      </c>
      <c r="F14590" s="236" t="s">
        <v>1709</v>
      </c>
      <c r="G14590" s="235" t="str">
        <f t="shared" si="227"/>
        <v>1184013</v>
      </c>
      <c r="H14590" s="235" t="s">
        <v>17115</v>
      </c>
      <c r="I14590" s="235" t="s">
        <v>17114</v>
      </c>
    </row>
    <row r="14591" spans="5:9">
      <c r="E14591" s="236" t="s">
        <v>17111</v>
      </c>
      <c r="F14591" s="236" t="s">
        <v>1511</v>
      </c>
      <c r="G14591" s="235" t="str">
        <f t="shared" si="227"/>
        <v>1184014</v>
      </c>
      <c r="H14591" s="235" t="s">
        <v>1035</v>
      </c>
      <c r="I14591" s="235" t="s">
        <v>9802</v>
      </c>
    </row>
    <row r="14592" spans="5:9">
      <c r="E14592" s="236" t="s">
        <v>17111</v>
      </c>
      <c r="F14592" s="236" t="s">
        <v>1704</v>
      </c>
      <c r="G14592" s="235" t="str">
        <f t="shared" si="227"/>
        <v>1184015</v>
      </c>
      <c r="H14592" s="235" t="s">
        <v>17113</v>
      </c>
      <c r="I14592" s="235" t="s">
        <v>17112</v>
      </c>
    </row>
    <row r="14593" spans="5:9">
      <c r="E14593" s="236" t="s">
        <v>17111</v>
      </c>
      <c r="F14593" s="236" t="s">
        <v>1676</v>
      </c>
      <c r="G14593" s="235" t="str">
        <f t="shared" si="227"/>
        <v>1184016</v>
      </c>
      <c r="H14593" s="235" t="s">
        <v>9447</v>
      </c>
      <c r="I14593" s="235" t="s">
        <v>9446</v>
      </c>
    </row>
    <row r="14594" spans="5:9">
      <c r="E14594" s="236" t="s">
        <v>17108</v>
      </c>
      <c r="F14594" s="236" t="s">
        <v>937</v>
      </c>
      <c r="G14594" s="235" t="str">
        <f t="shared" ref="G14594:G14657" si="228">TEXT(E14594,"0000")&amp;TEXT(F14594,"000")</f>
        <v>1185001</v>
      </c>
      <c r="H14594" s="235" t="s">
        <v>10986</v>
      </c>
      <c r="I14594" s="235" t="s">
        <v>935</v>
      </c>
    </row>
    <row r="14595" spans="5:9">
      <c r="E14595" s="236" t="s">
        <v>17108</v>
      </c>
      <c r="F14595" s="236" t="s">
        <v>972</v>
      </c>
      <c r="G14595" s="235" t="str">
        <f t="shared" si="228"/>
        <v>1185002</v>
      </c>
      <c r="H14595" s="235" t="s">
        <v>7364</v>
      </c>
      <c r="I14595" s="235" t="s">
        <v>7363</v>
      </c>
    </row>
    <row r="14596" spans="5:9">
      <c r="E14596" s="236" t="s">
        <v>17108</v>
      </c>
      <c r="F14596" s="236" t="s">
        <v>969</v>
      </c>
      <c r="G14596" s="235" t="str">
        <f t="shared" si="228"/>
        <v>1185003</v>
      </c>
      <c r="H14596" s="235" t="s">
        <v>1105</v>
      </c>
      <c r="I14596" s="235" t="s">
        <v>1104</v>
      </c>
    </row>
    <row r="14597" spans="5:9">
      <c r="E14597" s="236" t="s">
        <v>17108</v>
      </c>
      <c r="F14597" s="236" t="s">
        <v>966</v>
      </c>
      <c r="G14597" s="235" t="str">
        <f t="shared" si="228"/>
        <v>1185004</v>
      </c>
      <c r="H14597" s="235" t="s">
        <v>1526</v>
      </c>
      <c r="I14597" s="235" t="s">
        <v>1525</v>
      </c>
    </row>
    <row r="14598" spans="5:9">
      <c r="E14598" s="236" t="s">
        <v>17108</v>
      </c>
      <c r="F14598" s="236" t="s">
        <v>963</v>
      </c>
      <c r="G14598" s="235" t="str">
        <f t="shared" si="228"/>
        <v>1185005</v>
      </c>
      <c r="H14598" s="235" t="s">
        <v>17110</v>
      </c>
      <c r="I14598" s="235" t="s">
        <v>17109</v>
      </c>
    </row>
    <row r="14599" spans="5:9">
      <c r="E14599" s="236" t="s">
        <v>17108</v>
      </c>
      <c r="F14599" s="236" t="s">
        <v>960</v>
      </c>
      <c r="G14599" s="235" t="str">
        <f t="shared" si="228"/>
        <v>1185006</v>
      </c>
      <c r="H14599" s="235" t="s">
        <v>9807</v>
      </c>
      <c r="I14599" s="235" t="s">
        <v>9806</v>
      </c>
    </row>
    <row r="14600" spans="5:9">
      <c r="E14600" s="236" t="s">
        <v>17108</v>
      </c>
      <c r="F14600" s="236" t="s">
        <v>957</v>
      </c>
      <c r="G14600" s="235" t="str">
        <f t="shared" si="228"/>
        <v>1185007</v>
      </c>
      <c r="H14600" s="235" t="s">
        <v>9809</v>
      </c>
      <c r="I14600" s="235" t="s">
        <v>9808</v>
      </c>
    </row>
    <row r="14601" spans="5:9">
      <c r="E14601" s="236" t="s">
        <v>17108</v>
      </c>
      <c r="F14601" s="236" t="s">
        <v>934</v>
      </c>
      <c r="G14601" s="235" t="str">
        <f t="shared" si="228"/>
        <v>1185008</v>
      </c>
      <c r="H14601" s="235" t="s">
        <v>9951</v>
      </c>
      <c r="I14601" s="235" t="s">
        <v>9950</v>
      </c>
    </row>
    <row r="14602" spans="5:9">
      <c r="E14602" s="236" t="s">
        <v>17108</v>
      </c>
      <c r="F14602" s="236" t="s">
        <v>1151</v>
      </c>
      <c r="G14602" s="235" t="str">
        <f t="shared" si="228"/>
        <v>1185009</v>
      </c>
      <c r="H14602" s="235" t="s">
        <v>7935</v>
      </c>
      <c r="I14602" s="235" t="s">
        <v>7934</v>
      </c>
    </row>
    <row r="14603" spans="5:9">
      <c r="E14603" s="236" t="s">
        <v>17108</v>
      </c>
      <c r="F14603" s="236" t="s">
        <v>1681</v>
      </c>
      <c r="G14603" s="235" t="str">
        <f t="shared" si="228"/>
        <v>1185012</v>
      </c>
      <c r="H14603" s="235" t="s">
        <v>9792</v>
      </c>
      <c r="I14603" s="235" t="s">
        <v>9791</v>
      </c>
    </row>
    <row r="14604" spans="5:9">
      <c r="E14604" s="236" t="s">
        <v>17108</v>
      </c>
      <c r="F14604" s="236" t="s">
        <v>1709</v>
      </c>
      <c r="G14604" s="235" t="str">
        <f t="shared" si="228"/>
        <v>1185013</v>
      </c>
      <c r="H14604" s="235" t="s">
        <v>3081</v>
      </c>
      <c r="I14604" s="235" t="s">
        <v>3080</v>
      </c>
    </row>
    <row r="14605" spans="5:9">
      <c r="E14605" s="236" t="s">
        <v>17108</v>
      </c>
      <c r="F14605" s="236" t="s">
        <v>1511</v>
      </c>
      <c r="G14605" s="235" t="str">
        <f t="shared" si="228"/>
        <v>1185014</v>
      </c>
      <c r="H14605" s="235" t="s">
        <v>1773</v>
      </c>
      <c r="I14605" s="235" t="s">
        <v>9796</v>
      </c>
    </row>
    <row r="14606" spans="5:9">
      <c r="E14606" s="236" t="s">
        <v>17108</v>
      </c>
      <c r="F14606" s="236" t="s">
        <v>1704</v>
      </c>
      <c r="G14606" s="235" t="str">
        <f t="shared" si="228"/>
        <v>1185015</v>
      </c>
      <c r="H14606" s="235" t="s">
        <v>9704</v>
      </c>
      <c r="I14606" s="235" t="s">
        <v>9194</v>
      </c>
    </row>
    <row r="14607" spans="5:9">
      <c r="E14607" s="236" t="s">
        <v>17108</v>
      </c>
      <c r="F14607" s="236" t="s">
        <v>1676</v>
      </c>
      <c r="G14607" s="235" t="str">
        <f t="shared" si="228"/>
        <v>1185016</v>
      </c>
      <c r="H14607" s="235" t="s">
        <v>17107</v>
      </c>
      <c r="I14607" s="235" t="s">
        <v>17106</v>
      </c>
    </row>
    <row r="14608" spans="5:9">
      <c r="E14608" s="236" t="s">
        <v>17102</v>
      </c>
      <c r="F14608" s="236" t="s">
        <v>972</v>
      </c>
      <c r="G14608" s="235" t="str">
        <f t="shared" si="228"/>
        <v>1186002</v>
      </c>
      <c r="H14608" s="235" t="s">
        <v>9711</v>
      </c>
      <c r="I14608" s="235" t="s">
        <v>9710</v>
      </c>
    </row>
    <row r="14609" spans="5:9">
      <c r="E14609" s="236" t="s">
        <v>17102</v>
      </c>
      <c r="F14609" s="236" t="s">
        <v>966</v>
      </c>
      <c r="G14609" s="235" t="str">
        <f t="shared" si="228"/>
        <v>1186004</v>
      </c>
      <c r="H14609" s="235" t="s">
        <v>6282</v>
      </c>
      <c r="I14609" s="235" t="s">
        <v>1485</v>
      </c>
    </row>
    <row r="14610" spans="5:9">
      <c r="E14610" s="236" t="s">
        <v>17102</v>
      </c>
      <c r="F14610" s="236" t="s">
        <v>960</v>
      </c>
      <c r="G14610" s="235" t="str">
        <f t="shared" si="228"/>
        <v>1186006</v>
      </c>
      <c r="H14610" s="235" t="s">
        <v>10290</v>
      </c>
      <c r="I14610" s="235" t="s">
        <v>10289</v>
      </c>
    </row>
    <row r="14611" spans="5:9">
      <c r="E14611" s="236" t="s">
        <v>17102</v>
      </c>
      <c r="F14611" s="236" t="s">
        <v>957</v>
      </c>
      <c r="G14611" s="235" t="str">
        <f t="shared" si="228"/>
        <v>1186007</v>
      </c>
      <c r="H14611" s="235" t="s">
        <v>3310</v>
      </c>
      <c r="I14611" s="235" t="s">
        <v>6776</v>
      </c>
    </row>
    <row r="14612" spans="5:9">
      <c r="E14612" s="236" t="s">
        <v>17102</v>
      </c>
      <c r="F14612" s="236" t="s">
        <v>934</v>
      </c>
      <c r="G14612" s="235" t="str">
        <f t="shared" si="228"/>
        <v>1186008</v>
      </c>
      <c r="H14612" s="235" t="s">
        <v>1897</v>
      </c>
      <c r="I14612" s="235" t="s">
        <v>1896</v>
      </c>
    </row>
    <row r="14613" spans="5:9">
      <c r="E14613" s="236" t="s">
        <v>17102</v>
      </c>
      <c r="F14613" s="236" t="s">
        <v>1151</v>
      </c>
      <c r="G14613" s="235" t="str">
        <f t="shared" si="228"/>
        <v>1186009</v>
      </c>
      <c r="H14613" s="235" t="s">
        <v>9713</v>
      </c>
      <c r="I14613" s="235" t="s">
        <v>9712</v>
      </c>
    </row>
    <row r="14614" spans="5:9">
      <c r="E14614" s="236" t="s">
        <v>17102</v>
      </c>
      <c r="F14614" s="236" t="s">
        <v>1143</v>
      </c>
      <c r="G14614" s="235" t="str">
        <f t="shared" si="228"/>
        <v>1186010</v>
      </c>
      <c r="H14614" s="235" t="s">
        <v>9672</v>
      </c>
      <c r="I14614" s="235" t="s">
        <v>9671</v>
      </c>
    </row>
    <row r="14615" spans="5:9">
      <c r="E14615" s="236" t="s">
        <v>17102</v>
      </c>
      <c r="F14615" s="236" t="s">
        <v>1709</v>
      </c>
      <c r="G14615" s="235" t="str">
        <f t="shared" si="228"/>
        <v>1186013</v>
      </c>
      <c r="H14615" s="235" t="s">
        <v>2257</v>
      </c>
      <c r="I14615" s="235" t="s">
        <v>1952</v>
      </c>
    </row>
    <row r="14616" spans="5:9">
      <c r="E14616" s="236" t="s">
        <v>17102</v>
      </c>
      <c r="F14616" s="236" t="s">
        <v>1511</v>
      </c>
      <c r="G14616" s="235" t="str">
        <f t="shared" si="228"/>
        <v>1186014</v>
      </c>
      <c r="H14616" s="235" t="s">
        <v>17105</v>
      </c>
      <c r="I14616" s="235" t="s">
        <v>17104</v>
      </c>
    </row>
    <row r="14617" spans="5:9">
      <c r="E14617" s="236" t="s">
        <v>17102</v>
      </c>
      <c r="F14617" s="236" t="s">
        <v>5249</v>
      </c>
      <c r="G14617" s="235" t="str">
        <f t="shared" si="228"/>
        <v>1186062</v>
      </c>
      <c r="H14617" s="235" t="s">
        <v>10986</v>
      </c>
      <c r="I14617" s="235" t="s">
        <v>935</v>
      </c>
    </row>
    <row r="14618" spans="5:9">
      <c r="E14618" s="236" t="s">
        <v>17102</v>
      </c>
      <c r="F14618" s="236" t="s">
        <v>4307</v>
      </c>
      <c r="G14618" s="235" t="str">
        <f t="shared" si="228"/>
        <v>1186063</v>
      </c>
      <c r="H14618" s="235" t="s">
        <v>9717</v>
      </c>
      <c r="I14618" s="235" t="s">
        <v>9716</v>
      </c>
    </row>
    <row r="14619" spans="5:9">
      <c r="E14619" s="236" t="s">
        <v>17102</v>
      </c>
      <c r="F14619" s="236" t="s">
        <v>5248</v>
      </c>
      <c r="G14619" s="235" t="str">
        <f t="shared" si="228"/>
        <v>1186064</v>
      </c>
      <c r="H14619" s="235" t="s">
        <v>17103</v>
      </c>
      <c r="I14619" s="235" t="s">
        <v>10168</v>
      </c>
    </row>
    <row r="14620" spans="5:9">
      <c r="E14620" s="236" t="s">
        <v>17102</v>
      </c>
      <c r="F14620" s="236" t="s">
        <v>4502</v>
      </c>
      <c r="G14620" s="235" t="str">
        <f t="shared" si="228"/>
        <v>1186066</v>
      </c>
      <c r="H14620" s="235" t="s">
        <v>12415</v>
      </c>
      <c r="I14620" s="235" t="s">
        <v>12414</v>
      </c>
    </row>
    <row r="14621" spans="5:9">
      <c r="E14621" s="236" t="s">
        <v>17102</v>
      </c>
      <c r="F14621" s="236" t="s">
        <v>898</v>
      </c>
      <c r="G14621" s="235" t="str">
        <f t="shared" si="228"/>
        <v>1186069</v>
      </c>
      <c r="H14621" s="235" t="s">
        <v>9723</v>
      </c>
      <c r="I14621" s="235" t="s">
        <v>9722</v>
      </c>
    </row>
    <row r="14622" spans="5:9">
      <c r="E14622" s="236" t="s">
        <v>17102</v>
      </c>
      <c r="F14622" s="236" t="s">
        <v>1077</v>
      </c>
      <c r="G14622" s="235" t="str">
        <f t="shared" si="228"/>
        <v>1186070</v>
      </c>
      <c r="H14622" s="235" t="s">
        <v>9721</v>
      </c>
      <c r="I14622" s="235" t="s">
        <v>9720</v>
      </c>
    </row>
    <row r="14623" spans="5:9">
      <c r="E14623" s="236" t="s">
        <v>17102</v>
      </c>
      <c r="F14623" s="236" t="s">
        <v>2648</v>
      </c>
      <c r="G14623" s="235" t="str">
        <f t="shared" si="228"/>
        <v>1186071</v>
      </c>
      <c r="H14623" s="235" t="s">
        <v>17101</v>
      </c>
      <c r="I14623" s="235" t="s">
        <v>17100</v>
      </c>
    </row>
    <row r="14624" spans="5:9">
      <c r="E14624" s="236" t="s">
        <v>17093</v>
      </c>
      <c r="F14624" s="236" t="s">
        <v>972</v>
      </c>
      <c r="G14624" s="235" t="str">
        <f t="shared" si="228"/>
        <v>1188002</v>
      </c>
      <c r="H14624" s="235" t="s">
        <v>10986</v>
      </c>
      <c r="I14624" s="235" t="s">
        <v>935</v>
      </c>
    </row>
    <row r="14625" spans="5:9">
      <c r="E14625" s="236" t="s">
        <v>17093</v>
      </c>
      <c r="F14625" s="236" t="s">
        <v>969</v>
      </c>
      <c r="G14625" s="235" t="str">
        <f t="shared" si="228"/>
        <v>1188003</v>
      </c>
      <c r="H14625" s="235" t="s">
        <v>9167</v>
      </c>
      <c r="I14625" s="235" t="s">
        <v>5503</v>
      </c>
    </row>
    <row r="14626" spans="5:9">
      <c r="E14626" s="236" t="s">
        <v>17093</v>
      </c>
      <c r="F14626" s="236" t="s">
        <v>966</v>
      </c>
      <c r="G14626" s="235" t="str">
        <f t="shared" si="228"/>
        <v>1188004</v>
      </c>
      <c r="H14626" s="235" t="s">
        <v>17099</v>
      </c>
      <c r="I14626" s="235" t="s">
        <v>17098</v>
      </c>
    </row>
    <row r="14627" spans="5:9">
      <c r="E14627" s="236" t="s">
        <v>17093</v>
      </c>
      <c r="F14627" s="236" t="s">
        <v>963</v>
      </c>
      <c r="G14627" s="235" t="str">
        <f t="shared" si="228"/>
        <v>1188005</v>
      </c>
      <c r="H14627" s="235" t="s">
        <v>9677</v>
      </c>
      <c r="I14627" s="235" t="s">
        <v>9676</v>
      </c>
    </row>
    <row r="14628" spans="5:9">
      <c r="E14628" s="236" t="s">
        <v>17093</v>
      </c>
      <c r="F14628" s="236" t="s">
        <v>960</v>
      </c>
      <c r="G14628" s="235" t="str">
        <f t="shared" si="228"/>
        <v>1188006</v>
      </c>
      <c r="H14628" s="235" t="s">
        <v>10391</v>
      </c>
      <c r="I14628" s="235" t="s">
        <v>10390</v>
      </c>
    </row>
    <row r="14629" spans="5:9">
      <c r="E14629" s="236" t="s">
        <v>17093</v>
      </c>
      <c r="F14629" s="236" t="s">
        <v>957</v>
      </c>
      <c r="G14629" s="235" t="str">
        <f t="shared" si="228"/>
        <v>1188007</v>
      </c>
      <c r="H14629" s="235" t="s">
        <v>5149</v>
      </c>
      <c r="I14629" s="235" t="s">
        <v>5148</v>
      </c>
    </row>
    <row r="14630" spans="5:9">
      <c r="E14630" s="236" t="s">
        <v>17093</v>
      </c>
      <c r="F14630" s="236" t="s">
        <v>934</v>
      </c>
      <c r="G14630" s="235" t="str">
        <f t="shared" si="228"/>
        <v>1188008</v>
      </c>
      <c r="H14630" s="235" t="s">
        <v>1342</v>
      </c>
      <c r="I14630" s="235" t="s">
        <v>1341</v>
      </c>
    </row>
    <row r="14631" spans="5:9">
      <c r="E14631" s="236" t="s">
        <v>17093</v>
      </c>
      <c r="F14631" s="236" t="s">
        <v>1151</v>
      </c>
      <c r="G14631" s="235" t="str">
        <f t="shared" si="228"/>
        <v>1188009</v>
      </c>
      <c r="H14631" s="235" t="s">
        <v>17097</v>
      </c>
      <c r="I14631" s="235" t="s">
        <v>17096</v>
      </c>
    </row>
    <row r="14632" spans="5:9">
      <c r="E14632" s="236" t="s">
        <v>17093</v>
      </c>
      <c r="F14632" s="236" t="s">
        <v>1143</v>
      </c>
      <c r="G14632" s="235" t="str">
        <f t="shared" si="228"/>
        <v>1188010</v>
      </c>
      <c r="H14632" s="235" t="s">
        <v>12408</v>
      </c>
      <c r="I14632" s="235" t="s">
        <v>6516</v>
      </c>
    </row>
    <row r="14633" spans="5:9">
      <c r="E14633" s="236" t="s">
        <v>17093</v>
      </c>
      <c r="F14633" s="236" t="s">
        <v>1681</v>
      </c>
      <c r="G14633" s="235" t="str">
        <f t="shared" si="228"/>
        <v>1188012</v>
      </c>
      <c r="H14633" s="235" t="s">
        <v>9719</v>
      </c>
      <c r="I14633" s="235" t="s">
        <v>9718</v>
      </c>
    </row>
    <row r="14634" spans="5:9">
      <c r="E14634" s="236" t="s">
        <v>17093</v>
      </c>
      <c r="F14634" s="236" t="s">
        <v>1709</v>
      </c>
      <c r="G14634" s="235" t="str">
        <f t="shared" si="228"/>
        <v>1188013</v>
      </c>
      <c r="H14634" s="235" t="s">
        <v>8222</v>
      </c>
      <c r="I14634" s="235" t="s">
        <v>8221</v>
      </c>
    </row>
    <row r="14635" spans="5:9">
      <c r="E14635" s="236" t="s">
        <v>17093</v>
      </c>
      <c r="F14635" s="236" t="s">
        <v>1511</v>
      </c>
      <c r="G14635" s="235" t="str">
        <f t="shared" si="228"/>
        <v>1188014</v>
      </c>
      <c r="H14635" s="235" t="s">
        <v>17095</v>
      </c>
      <c r="I14635" s="235" t="s">
        <v>17094</v>
      </c>
    </row>
    <row r="14636" spans="5:9">
      <c r="E14636" s="236" t="s">
        <v>17093</v>
      </c>
      <c r="F14636" s="236" t="s">
        <v>1704</v>
      </c>
      <c r="G14636" s="235" t="str">
        <f t="shared" si="228"/>
        <v>1188015</v>
      </c>
      <c r="H14636" s="235" t="s">
        <v>9679</v>
      </c>
      <c r="I14636" s="235" t="s">
        <v>9678</v>
      </c>
    </row>
    <row r="14637" spans="5:9">
      <c r="E14637" s="236" t="s">
        <v>17093</v>
      </c>
      <c r="F14637" s="236" t="s">
        <v>1676</v>
      </c>
      <c r="G14637" s="235" t="str">
        <f t="shared" si="228"/>
        <v>1188016</v>
      </c>
      <c r="H14637" s="235" t="s">
        <v>12404</v>
      </c>
      <c r="I14637" s="235" t="s">
        <v>9667</v>
      </c>
    </row>
    <row r="14638" spans="5:9">
      <c r="E14638" s="236" t="s">
        <v>17093</v>
      </c>
      <c r="F14638" s="236" t="s">
        <v>1508</v>
      </c>
      <c r="G14638" s="235" t="str">
        <f t="shared" si="228"/>
        <v>1188017</v>
      </c>
      <c r="H14638" s="235" t="s">
        <v>12405</v>
      </c>
      <c r="I14638" s="235" t="s">
        <v>10029</v>
      </c>
    </row>
    <row r="14639" spans="5:9">
      <c r="E14639" s="236" t="s">
        <v>17090</v>
      </c>
      <c r="F14639" s="236" t="s">
        <v>937</v>
      </c>
      <c r="G14639" s="235" t="str">
        <f t="shared" si="228"/>
        <v>1189001</v>
      </c>
      <c r="H14639" s="235" t="s">
        <v>10986</v>
      </c>
      <c r="I14639" s="235" t="s">
        <v>935</v>
      </c>
    </row>
    <row r="14640" spans="5:9">
      <c r="E14640" s="236" t="s">
        <v>17090</v>
      </c>
      <c r="F14640" s="236" t="s">
        <v>972</v>
      </c>
      <c r="G14640" s="235" t="str">
        <f t="shared" si="228"/>
        <v>1189002</v>
      </c>
      <c r="H14640" s="235" t="s">
        <v>17092</v>
      </c>
      <c r="I14640" s="235" t="s">
        <v>17091</v>
      </c>
    </row>
    <row r="14641" spans="5:9">
      <c r="E14641" s="236" t="s">
        <v>17090</v>
      </c>
      <c r="F14641" s="236" t="s">
        <v>969</v>
      </c>
      <c r="G14641" s="235" t="str">
        <f t="shared" si="228"/>
        <v>1189003</v>
      </c>
      <c r="H14641" s="235" t="s">
        <v>9824</v>
      </c>
      <c r="I14641" s="235" t="s">
        <v>9823</v>
      </c>
    </row>
    <row r="14642" spans="5:9">
      <c r="E14642" s="236" t="s">
        <v>17090</v>
      </c>
      <c r="F14642" s="236" t="s">
        <v>966</v>
      </c>
      <c r="G14642" s="235" t="str">
        <f t="shared" si="228"/>
        <v>1189004</v>
      </c>
      <c r="H14642" s="235" t="s">
        <v>9826</v>
      </c>
      <c r="I14642" s="235" t="s">
        <v>9825</v>
      </c>
    </row>
    <row r="14643" spans="5:9">
      <c r="E14643" s="236" t="s">
        <v>17090</v>
      </c>
      <c r="F14643" s="236" t="s">
        <v>963</v>
      </c>
      <c r="G14643" s="235" t="str">
        <f t="shared" si="228"/>
        <v>1189005</v>
      </c>
      <c r="H14643" s="235" t="s">
        <v>3637</v>
      </c>
      <c r="I14643" s="235" t="s">
        <v>3636</v>
      </c>
    </row>
    <row r="14644" spans="5:9">
      <c r="E14644" s="236" t="s">
        <v>17090</v>
      </c>
      <c r="F14644" s="236" t="s">
        <v>960</v>
      </c>
      <c r="G14644" s="235" t="str">
        <f t="shared" si="228"/>
        <v>1189006</v>
      </c>
      <c r="H14644" s="235" t="s">
        <v>9827</v>
      </c>
      <c r="I14644" s="235" t="s">
        <v>8618</v>
      </c>
    </row>
    <row r="14645" spans="5:9">
      <c r="E14645" s="236" t="s">
        <v>17090</v>
      </c>
      <c r="F14645" s="236" t="s">
        <v>957</v>
      </c>
      <c r="G14645" s="235" t="str">
        <f t="shared" si="228"/>
        <v>1189007</v>
      </c>
      <c r="H14645" s="235" t="s">
        <v>17089</v>
      </c>
      <c r="I14645" s="235" t="s">
        <v>17088</v>
      </c>
    </row>
    <row r="14646" spans="5:9">
      <c r="E14646" s="236" t="s">
        <v>17070</v>
      </c>
      <c r="F14646" s="236" t="s">
        <v>937</v>
      </c>
      <c r="G14646" s="235" t="str">
        <f t="shared" si="228"/>
        <v>1190001</v>
      </c>
      <c r="H14646" s="235" t="s">
        <v>936</v>
      </c>
      <c r="I14646" s="235" t="s">
        <v>935</v>
      </c>
    </row>
    <row r="14647" spans="5:9">
      <c r="E14647" s="236" t="s">
        <v>17070</v>
      </c>
      <c r="F14647" s="236" t="s">
        <v>966</v>
      </c>
      <c r="G14647" s="235" t="str">
        <f t="shared" si="228"/>
        <v>1190004</v>
      </c>
      <c r="H14647" s="235" t="s">
        <v>7364</v>
      </c>
      <c r="I14647" s="235" t="s">
        <v>7363</v>
      </c>
    </row>
    <row r="14648" spans="5:9">
      <c r="E14648" s="236" t="s">
        <v>17070</v>
      </c>
      <c r="F14648" s="236" t="s">
        <v>963</v>
      </c>
      <c r="G14648" s="235" t="str">
        <f t="shared" si="228"/>
        <v>1190005</v>
      </c>
      <c r="H14648" s="235" t="s">
        <v>1342</v>
      </c>
      <c r="I14648" s="235" t="s">
        <v>1341</v>
      </c>
    </row>
    <row r="14649" spans="5:9">
      <c r="E14649" s="236" t="s">
        <v>17070</v>
      </c>
      <c r="F14649" s="236" t="s">
        <v>960</v>
      </c>
      <c r="G14649" s="235" t="str">
        <f t="shared" si="228"/>
        <v>1190006</v>
      </c>
      <c r="H14649" s="235" t="s">
        <v>1680</v>
      </c>
      <c r="I14649" s="235" t="s">
        <v>1679</v>
      </c>
    </row>
    <row r="14650" spans="5:9">
      <c r="E14650" s="236" t="s">
        <v>17070</v>
      </c>
      <c r="F14650" s="236" t="s">
        <v>957</v>
      </c>
      <c r="G14650" s="235" t="str">
        <f t="shared" si="228"/>
        <v>1190007</v>
      </c>
      <c r="H14650" s="235" t="s">
        <v>1678</v>
      </c>
      <c r="I14650" s="235" t="s">
        <v>1677</v>
      </c>
    </row>
    <row r="14651" spans="5:9">
      <c r="E14651" s="236" t="s">
        <v>17070</v>
      </c>
      <c r="F14651" s="236" t="s">
        <v>1151</v>
      </c>
      <c r="G14651" s="235" t="str">
        <f t="shared" si="228"/>
        <v>1190009</v>
      </c>
      <c r="H14651" s="235" t="s">
        <v>17087</v>
      </c>
      <c r="I14651" s="235" t="s">
        <v>17086</v>
      </c>
    </row>
    <row r="14652" spans="5:9">
      <c r="E14652" s="236" t="s">
        <v>17070</v>
      </c>
      <c r="F14652" s="236" t="s">
        <v>1143</v>
      </c>
      <c r="G14652" s="235" t="str">
        <f t="shared" si="228"/>
        <v>1190010</v>
      </c>
      <c r="H14652" s="235" t="s">
        <v>17085</v>
      </c>
      <c r="I14652" s="235" t="s">
        <v>17084</v>
      </c>
    </row>
    <row r="14653" spans="5:9">
      <c r="E14653" s="236" t="s">
        <v>17070</v>
      </c>
      <c r="F14653" s="236" t="s">
        <v>1602</v>
      </c>
      <c r="G14653" s="235" t="str">
        <f t="shared" si="228"/>
        <v>1190011</v>
      </c>
      <c r="H14653" s="235" t="s">
        <v>2076</v>
      </c>
      <c r="I14653" s="235" t="s">
        <v>1803</v>
      </c>
    </row>
    <row r="14654" spans="5:9">
      <c r="E14654" s="236" t="s">
        <v>17070</v>
      </c>
      <c r="F14654" s="236" t="s">
        <v>1681</v>
      </c>
      <c r="G14654" s="235" t="str">
        <f t="shared" si="228"/>
        <v>1190012</v>
      </c>
      <c r="H14654" s="235" t="s">
        <v>17083</v>
      </c>
      <c r="I14654" s="235" t="s">
        <v>17082</v>
      </c>
    </row>
    <row r="14655" spans="5:9">
      <c r="E14655" s="236" t="s">
        <v>17070</v>
      </c>
      <c r="F14655" s="236" t="s">
        <v>1709</v>
      </c>
      <c r="G14655" s="235" t="str">
        <f t="shared" si="228"/>
        <v>1190013</v>
      </c>
      <c r="H14655" s="235" t="s">
        <v>10808</v>
      </c>
      <c r="I14655" s="235" t="s">
        <v>10807</v>
      </c>
    </row>
    <row r="14656" spans="5:9">
      <c r="E14656" s="236" t="s">
        <v>17070</v>
      </c>
      <c r="F14656" s="236" t="s">
        <v>1511</v>
      </c>
      <c r="G14656" s="235" t="str">
        <f t="shared" si="228"/>
        <v>1190014</v>
      </c>
      <c r="H14656" s="235" t="s">
        <v>17081</v>
      </c>
      <c r="I14656" s="235" t="s">
        <v>14612</v>
      </c>
    </row>
    <row r="14657" spans="5:9">
      <c r="E14657" s="236" t="s">
        <v>17070</v>
      </c>
      <c r="F14657" s="236" t="s">
        <v>1704</v>
      </c>
      <c r="G14657" s="235" t="str">
        <f t="shared" si="228"/>
        <v>1190015</v>
      </c>
      <c r="H14657" s="235" t="s">
        <v>17080</v>
      </c>
      <c r="I14657" s="235" t="s">
        <v>17079</v>
      </c>
    </row>
    <row r="14658" spans="5:9">
      <c r="E14658" s="236" t="s">
        <v>17070</v>
      </c>
      <c r="F14658" s="236" t="s">
        <v>1676</v>
      </c>
      <c r="G14658" s="235" t="str">
        <f t="shared" ref="G14658:G14721" si="229">TEXT(E14658,"0000")&amp;TEXT(F14658,"000")</f>
        <v>1190016</v>
      </c>
      <c r="H14658" s="235" t="s">
        <v>8599</v>
      </c>
      <c r="I14658" s="235" t="s">
        <v>8598</v>
      </c>
    </row>
    <row r="14659" spans="5:9">
      <c r="E14659" s="236" t="s">
        <v>17070</v>
      </c>
      <c r="F14659" s="236" t="s">
        <v>931</v>
      </c>
      <c r="G14659" s="235" t="str">
        <f t="shared" si="229"/>
        <v>1190018</v>
      </c>
      <c r="H14659" s="235" t="s">
        <v>5309</v>
      </c>
      <c r="I14659" s="235" t="s">
        <v>5308</v>
      </c>
    </row>
    <row r="14660" spans="5:9">
      <c r="E14660" s="236" t="s">
        <v>17070</v>
      </c>
      <c r="F14660" s="236" t="s">
        <v>928</v>
      </c>
      <c r="G14660" s="235" t="str">
        <f t="shared" si="229"/>
        <v>1190019</v>
      </c>
      <c r="H14660" s="235" t="s">
        <v>17078</v>
      </c>
      <c r="I14660" s="235" t="s">
        <v>17077</v>
      </c>
    </row>
    <row r="14661" spans="5:9">
      <c r="E14661" s="236" t="s">
        <v>17070</v>
      </c>
      <c r="F14661" s="236" t="s">
        <v>1071</v>
      </c>
      <c r="G14661" s="235" t="str">
        <f t="shared" si="229"/>
        <v>1190020</v>
      </c>
      <c r="H14661" s="235" t="s">
        <v>8039</v>
      </c>
      <c r="I14661" s="235" t="s">
        <v>8038</v>
      </c>
    </row>
    <row r="14662" spans="5:9">
      <c r="E14662" s="236" t="s">
        <v>17070</v>
      </c>
      <c r="F14662" s="236" t="s">
        <v>1701</v>
      </c>
      <c r="G14662" s="235" t="str">
        <f t="shared" si="229"/>
        <v>1190021</v>
      </c>
      <c r="H14662" s="235" t="s">
        <v>17076</v>
      </c>
      <c r="I14662" s="235" t="s">
        <v>2169</v>
      </c>
    </row>
    <row r="14663" spans="5:9">
      <c r="E14663" s="236" t="s">
        <v>17070</v>
      </c>
      <c r="F14663" s="236" t="s">
        <v>2126</v>
      </c>
      <c r="G14663" s="235" t="str">
        <f t="shared" si="229"/>
        <v>1190024</v>
      </c>
      <c r="H14663" s="235" t="s">
        <v>1857</v>
      </c>
      <c r="I14663" s="235" t="s">
        <v>1856</v>
      </c>
    </row>
    <row r="14664" spans="5:9">
      <c r="E14664" s="236" t="s">
        <v>17070</v>
      </c>
      <c r="F14664" s="236" t="s">
        <v>1915</v>
      </c>
      <c r="G14664" s="235" t="str">
        <f t="shared" si="229"/>
        <v>1190025</v>
      </c>
      <c r="H14664" s="235" t="s">
        <v>17075</v>
      </c>
      <c r="I14664" s="235" t="s">
        <v>17074</v>
      </c>
    </row>
    <row r="14665" spans="5:9">
      <c r="E14665" s="236" t="s">
        <v>17070</v>
      </c>
      <c r="F14665" s="236" t="s">
        <v>1599</v>
      </c>
      <c r="G14665" s="235" t="str">
        <f t="shared" si="229"/>
        <v>1190032</v>
      </c>
      <c r="H14665" s="235" t="s">
        <v>17073</v>
      </c>
      <c r="I14665" s="235" t="s">
        <v>2463</v>
      </c>
    </row>
    <row r="14666" spans="5:9">
      <c r="E14666" s="236" t="s">
        <v>17070</v>
      </c>
      <c r="F14666" s="236" t="s">
        <v>1596</v>
      </c>
      <c r="G14666" s="235" t="str">
        <f t="shared" si="229"/>
        <v>1190033</v>
      </c>
      <c r="H14666" s="235" t="s">
        <v>11384</v>
      </c>
      <c r="I14666" s="235" t="s">
        <v>11383</v>
      </c>
    </row>
    <row r="14667" spans="5:9">
      <c r="E14667" s="236" t="s">
        <v>17070</v>
      </c>
      <c r="F14667" s="236" t="s">
        <v>1593</v>
      </c>
      <c r="G14667" s="235" t="str">
        <f t="shared" si="229"/>
        <v>1190034</v>
      </c>
      <c r="H14667" s="235" t="s">
        <v>17072</v>
      </c>
      <c r="I14667" s="235" t="s">
        <v>17071</v>
      </c>
    </row>
    <row r="14668" spans="5:9">
      <c r="E14668" s="236" t="s">
        <v>17070</v>
      </c>
      <c r="F14668" s="236" t="s">
        <v>1586</v>
      </c>
      <c r="G14668" s="235" t="str">
        <f t="shared" si="229"/>
        <v>1190041</v>
      </c>
      <c r="H14668" s="235" t="s">
        <v>9837</v>
      </c>
      <c r="I14668" s="235" t="s">
        <v>9836</v>
      </c>
    </row>
    <row r="14669" spans="5:9">
      <c r="E14669" s="236" t="s">
        <v>17070</v>
      </c>
      <c r="F14669" s="236" t="s">
        <v>2095</v>
      </c>
      <c r="G14669" s="235" t="str">
        <f t="shared" si="229"/>
        <v>1190043</v>
      </c>
      <c r="H14669" s="235" t="s">
        <v>1671</v>
      </c>
      <c r="I14669" s="235" t="s">
        <v>1670</v>
      </c>
    </row>
    <row r="14670" spans="5:9">
      <c r="E14670" s="236" t="s">
        <v>17056</v>
      </c>
      <c r="F14670" s="236" t="s">
        <v>937</v>
      </c>
      <c r="G14670" s="235" t="str">
        <f t="shared" si="229"/>
        <v>1203001</v>
      </c>
      <c r="H14670" s="235" t="s">
        <v>10986</v>
      </c>
      <c r="I14670" s="235" t="s">
        <v>935</v>
      </c>
    </row>
    <row r="14671" spans="5:9">
      <c r="E14671" s="236" t="s">
        <v>17056</v>
      </c>
      <c r="F14671" s="236" t="s">
        <v>972</v>
      </c>
      <c r="G14671" s="235" t="str">
        <f t="shared" si="229"/>
        <v>1203002</v>
      </c>
      <c r="H14671" s="235" t="s">
        <v>2076</v>
      </c>
      <c r="I14671" s="235" t="s">
        <v>1803</v>
      </c>
    </row>
    <row r="14672" spans="5:9">
      <c r="E14672" s="236" t="s">
        <v>17056</v>
      </c>
      <c r="F14672" s="236" t="s">
        <v>969</v>
      </c>
      <c r="G14672" s="235" t="str">
        <f t="shared" si="229"/>
        <v>1203003</v>
      </c>
      <c r="H14672" s="235" t="s">
        <v>1678</v>
      </c>
      <c r="I14672" s="235" t="s">
        <v>1677</v>
      </c>
    </row>
    <row r="14673" spans="5:9">
      <c r="E14673" s="236" t="s">
        <v>17056</v>
      </c>
      <c r="F14673" s="236" t="s">
        <v>966</v>
      </c>
      <c r="G14673" s="235" t="str">
        <f t="shared" si="229"/>
        <v>1203004</v>
      </c>
      <c r="H14673" s="235" t="s">
        <v>2384</v>
      </c>
      <c r="I14673" s="235" t="s">
        <v>2383</v>
      </c>
    </row>
    <row r="14674" spans="5:9">
      <c r="E14674" s="236" t="s">
        <v>17056</v>
      </c>
      <c r="F14674" s="236" t="s">
        <v>963</v>
      </c>
      <c r="G14674" s="235" t="str">
        <f t="shared" si="229"/>
        <v>1203005</v>
      </c>
      <c r="H14674" s="235" t="s">
        <v>9382</v>
      </c>
      <c r="I14674" s="235" t="s">
        <v>9381</v>
      </c>
    </row>
    <row r="14675" spans="5:9">
      <c r="E14675" s="236" t="s">
        <v>17056</v>
      </c>
      <c r="F14675" s="236" t="s">
        <v>960</v>
      </c>
      <c r="G14675" s="235" t="str">
        <f t="shared" si="229"/>
        <v>1203006</v>
      </c>
      <c r="H14675" s="235" t="s">
        <v>17069</v>
      </c>
      <c r="I14675" s="235" t="s">
        <v>17068</v>
      </c>
    </row>
    <row r="14676" spans="5:9">
      <c r="E14676" s="236" t="s">
        <v>17056</v>
      </c>
      <c r="F14676" s="236" t="s">
        <v>957</v>
      </c>
      <c r="G14676" s="235" t="str">
        <f t="shared" si="229"/>
        <v>1203007</v>
      </c>
      <c r="H14676" s="235" t="s">
        <v>1342</v>
      </c>
      <c r="I14676" s="235" t="s">
        <v>1341</v>
      </c>
    </row>
    <row r="14677" spans="5:9">
      <c r="E14677" s="236" t="s">
        <v>17056</v>
      </c>
      <c r="F14677" s="236" t="s">
        <v>934</v>
      </c>
      <c r="G14677" s="235" t="str">
        <f t="shared" si="229"/>
        <v>1203008</v>
      </c>
      <c r="H14677" s="235" t="s">
        <v>16996</v>
      </c>
      <c r="I14677" s="235" t="s">
        <v>2792</v>
      </c>
    </row>
    <row r="14678" spans="5:9">
      <c r="E14678" s="236" t="s">
        <v>17056</v>
      </c>
      <c r="F14678" s="236" t="s">
        <v>1143</v>
      </c>
      <c r="G14678" s="235" t="str">
        <f t="shared" si="229"/>
        <v>1203010</v>
      </c>
      <c r="H14678" s="235" t="s">
        <v>1680</v>
      </c>
      <c r="I14678" s="235" t="s">
        <v>1679</v>
      </c>
    </row>
    <row r="14679" spans="5:9">
      <c r="E14679" s="236" t="s">
        <v>17056</v>
      </c>
      <c r="F14679" s="236" t="s">
        <v>1602</v>
      </c>
      <c r="G14679" s="235" t="str">
        <f t="shared" si="229"/>
        <v>1203011</v>
      </c>
      <c r="H14679" s="235" t="s">
        <v>9401</v>
      </c>
      <c r="I14679" s="235" t="s">
        <v>9400</v>
      </c>
    </row>
    <row r="14680" spans="5:9">
      <c r="E14680" s="236" t="s">
        <v>17056</v>
      </c>
      <c r="F14680" s="236" t="s">
        <v>1681</v>
      </c>
      <c r="G14680" s="235" t="str">
        <f t="shared" si="229"/>
        <v>1203012</v>
      </c>
      <c r="H14680" s="235" t="s">
        <v>16983</v>
      </c>
      <c r="I14680" s="235" t="s">
        <v>16982</v>
      </c>
    </row>
    <row r="14681" spans="5:9">
      <c r="E14681" s="236" t="s">
        <v>17056</v>
      </c>
      <c r="F14681" s="236" t="s">
        <v>1709</v>
      </c>
      <c r="G14681" s="235" t="str">
        <f t="shared" si="229"/>
        <v>1203013</v>
      </c>
      <c r="H14681" s="235" t="s">
        <v>3131</v>
      </c>
      <c r="I14681" s="235" t="s">
        <v>3130</v>
      </c>
    </row>
    <row r="14682" spans="5:9">
      <c r="E14682" s="236" t="s">
        <v>17056</v>
      </c>
      <c r="F14682" s="236" t="s">
        <v>1511</v>
      </c>
      <c r="G14682" s="235" t="str">
        <f t="shared" si="229"/>
        <v>1203014</v>
      </c>
      <c r="H14682" s="235" t="s">
        <v>16981</v>
      </c>
      <c r="I14682" s="235" t="s">
        <v>16980</v>
      </c>
    </row>
    <row r="14683" spans="5:9">
      <c r="E14683" s="236" t="s">
        <v>17056</v>
      </c>
      <c r="F14683" s="236" t="s">
        <v>1704</v>
      </c>
      <c r="G14683" s="235" t="str">
        <f t="shared" si="229"/>
        <v>1203015</v>
      </c>
      <c r="H14683" s="235" t="s">
        <v>17067</v>
      </c>
      <c r="I14683" s="235" t="s">
        <v>17066</v>
      </c>
    </row>
    <row r="14684" spans="5:9">
      <c r="E14684" s="236" t="s">
        <v>17056</v>
      </c>
      <c r="F14684" s="236" t="s">
        <v>1676</v>
      </c>
      <c r="G14684" s="235" t="str">
        <f t="shared" si="229"/>
        <v>1203016</v>
      </c>
      <c r="H14684" s="235" t="s">
        <v>17065</v>
      </c>
      <c r="I14684" s="235" t="s">
        <v>8329</v>
      </c>
    </row>
    <row r="14685" spans="5:9">
      <c r="E14685" s="236" t="s">
        <v>17056</v>
      </c>
      <c r="F14685" s="236" t="s">
        <v>1508</v>
      </c>
      <c r="G14685" s="235" t="str">
        <f t="shared" si="229"/>
        <v>1203017</v>
      </c>
      <c r="H14685" s="235" t="s">
        <v>17064</v>
      </c>
      <c r="I14685" s="235" t="s">
        <v>17063</v>
      </c>
    </row>
    <row r="14686" spans="5:9">
      <c r="E14686" s="236" t="s">
        <v>17056</v>
      </c>
      <c r="F14686" s="236" t="s">
        <v>931</v>
      </c>
      <c r="G14686" s="235" t="str">
        <f t="shared" si="229"/>
        <v>1203018</v>
      </c>
      <c r="H14686" s="235" t="s">
        <v>17062</v>
      </c>
      <c r="I14686" s="235" t="s">
        <v>17061</v>
      </c>
    </row>
    <row r="14687" spans="5:9">
      <c r="E14687" s="236" t="s">
        <v>17056</v>
      </c>
      <c r="F14687" s="236" t="s">
        <v>928</v>
      </c>
      <c r="G14687" s="235" t="str">
        <f t="shared" si="229"/>
        <v>1203019</v>
      </c>
      <c r="H14687" s="235" t="s">
        <v>17060</v>
      </c>
      <c r="I14687" s="235" t="s">
        <v>17059</v>
      </c>
    </row>
    <row r="14688" spans="5:9">
      <c r="E14688" s="236" t="s">
        <v>17056</v>
      </c>
      <c r="F14688" s="236" t="s">
        <v>1071</v>
      </c>
      <c r="G14688" s="235" t="str">
        <f t="shared" si="229"/>
        <v>1203020</v>
      </c>
      <c r="H14688" s="235" t="s">
        <v>12262</v>
      </c>
      <c r="I14688" s="235" t="s">
        <v>12261</v>
      </c>
    </row>
    <row r="14689" spans="5:9">
      <c r="E14689" s="236" t="s">
        <v>17056</v>
      </c>
      <c r="F14689" s="236" t="s">
        <v>1701</v>
      </c>
      <c r="G14689" s="235" t="str">
        <f t="shared" si="229"/>
        <v>1203021</v>
      </c>
      <c r="H14689" s="235" t="s">
        <v>9374</v>
      </c>
      <c r="I14689" s="235" t="s">
        <v>1314</v>
      </c>
    </row>
    <row r="14690" spans="5:9">
      <c r="E14690" s="236" t="s">
        <v>17056</v>
      </c>
      <c r="F14690" s="236" t="s">
        <v>608</v>
      </c>
      <c r="G14690" s="235" t="str">
        <f t="shared" si="229"/>
        <v>1203022</v>
      </c>
      <c r="H14690" s="235" t="s">
        <v>8239</v>
      </c>
      <c r="I14690" s="235" t="s">
        <v>7033</v>
      </c>
    </row>
    <row r="14691" spans="5:9">
      <c r="E14691" s="236" t="s">
        <v>17056</v>
      </c>
      <c r="F14691" s="236" t="s">
        <v>1919</v>
      </c>
      <c r="G14691" s="235" t="str">
        <f t="shared" si="229"/>
        <v>1203023</v>
      </c>
      <c r="H14691" s="235" t="s">
        <v>17058</v>
      </c>
      <c r="I14691" s="235" t="s">
        <v>17057</v>
      </c>
    </row>
    <row r="14692" spans="5:9">
      <c r="E14692" s="236" t="s">
        <v>17056</v>
      </c>
      <c r="F14692" s="236" t="s">
        <v>2126</v>
      </c>
      <c r="G14692" s="235" t="str">
        <f t="shared" si="229"/>
        <v>1203024</v>
      </c>
      <c r="H14692" s="235" t="s">
        <v>7727</v>
      </c>
      <c r="I14692" s="235" t="s">
        <v>7726</v>
      </c>
    </row>
    <row r="14693" spans="5:9">
      <c r="E14693" s="236" t="s">
        <v>17056</v>
      </c>
      <c r="F14693" s="236" t="s">
        <v>1915</v>
      </c>
      <c r="G14693" s="235" t="str">
        <f t="shared" si="229"/>
        <v>1203025</v>
      </c>
      <c r="H14693" s="235" t="s">
        <v>12184</v>
      </c>
      <c r="I14693" s="235" t="s">
        <v>12183</v>
      </c>
    </row>
    <row r="14694" spans="5:9">
      <c r="E14694" s="236" t="s">
        <v>17056</v>
      </c>
      <c r="F14694" s="236" t="s">
        <v>2080</v>
      </c>
      <c r="G14694" s="235" t="str">
        <f t="shared" si="229"/>
        <v>1203026</v>
      </c>
      <c r="H14694" s="235" t="s">
        <v>2512</v>
      </c>
      <c r="I14694" s="235" t="s">
        <v>2511</v>
      </c>
    </row>
    <row r="14695" spans="5:9">
      <c r="E14695" s="236" t="s">
        <v>17056</v>
      </c>
      <c r="F14695" s="236" t="s">
        <v>1960</v>
      </c>
      <c r="G14695" s="235" t="str">
        <f t="shared" si="229"/>
        <v>1203027</v>
      </c>
      <c r="H14695" s="235" t="s">
        <v>12257</v>
      </c>
      <c r="I14695" s="235" t="s">
        <v>9322</v>
      </c>
    </row>
    <row r="14696" spans="5:9">
      <c r="E14696" s="236" t="s">
        <v>17031</v>
      </c>
      <c r="F14696" s="236" t="s">
        <v>937</v>
      </c>
      <c r="G14696" s="235" t="str">
        <f t="shared" si="229"/>
        <v>1204001</v>
      </c>
      <c r="H14696" s="235" t="s">
        <v>10986</v>
      </c>
      <c r="I14696" s="235" t="s">
        <v>935</v>
      </c>
    </row>
    <row r="14697" spans="5:9">
      <c r="E14697" s="236" t="s">
        <v>17031</v>
      </c>
      <c r="F14697" s="236" t="s">
        <v>972</v>
      </c>
      <c r="G14697" s="235" t="str">
        <f t="shared" si="229"/>
        <v>1204002</v>
      </c>
      <c r="H14697" s="235" t="s">
        <v>7658</v>
      </c>
      <c r="I14697" s="235" t="s">
        <v>8360</v>
      </c>
    </row>
    <row r="14698" spans="5:9">
      <c r="E14698" s="236" t="s">
        <v>17031</v>
      </c>
      <c r="F14698" s="236" t="s">
        <v>966</v>
      </c>
      <c r="G14698" s="235" t="str">
        <f t="shared" si="229"/>
        <v>1204004</v>
      </c>
      <c r="H14698" s="235" t="s">
        <v>17055</v>
      </c>
      <c r="I14698" s="235" t="s">
        <v>17054</v>
      </c>
    </row>
    <row r="14699" spans="5:9">
      <c r="E14699" s="236" t="s">
        <v>17031</v>
      </c>
      <c r="F14699" s="236" t="s">
        <v>963</v>
      </c>
      <c r="G14699" s="235" t="str">
        <f t="shared" si="229"/>
        <v>1204005</v>
      </c>
      <c r="H14699" s="235" t="s">
        <v>9314</v>
      </c>
      <c r="I14699" s="235" t="s">
        <v>9313</v>
      </c>
    </row>
    <row r="14700" spans="5:9">
      <c r="E14700" s="236" t="s">
        <v>17031</v>
      </c>
      <c r="F14700" s="236" t="s">
        <v>960</v>
      </c>
      <c r="G14700" s="235" t="str">
        <f t="shared" si="229"/>
        <v>1204006</v>
      </c>
      <c r="H14700" s="235" t="s">
        <v>7451</v>
      </c>
      <c r="I14700" s="235" t="s">
        <v>6532</v>
      </c>
    </row>
    <row r="14701" spans="5:9">
      <c r="E14701" s="236" t="s">
        <v>17031</v>
      </c>
      <c r="F14701" s="236" t="s">
        <v>957</v>
      </c>
      <c r="G14701" s="235" t="str">
        <f t="shared" si="229"/>
        <v>1204007</v>
      </c>
      <c r="H14701" s="235" t="s">
        <v>3372</v>
      </c>
      <c r="I14701" s="235" t="s">
        <v>3371</v>
      </c>
    </row>
    <row r="14702" spans="5:9">
      <c r="E14702" s="236" t="s">
        <v>17031</v>
      </c>
      <c r="F14702" s="236" t="s">
        <v>1151</v>
      </c>
      <c r="G14702" s="235" t="str">
        <f t="shared" si="229"/>
        <v>1204009</v>
      </c>
      <c r="H14702" s="235" t="s">
        <v>17053</v>
      </c>
      <c r="I14702" s="235" t="s">
        <v>17052</v>
      </c>
    </row>
    <row r="14703" spans="5:9">
      <c r="E14703" s="236" t="s">
        <v>17031</v>
      </c>
      <c r="F14703" s="236" t="s">
        <v>1143</v>
      </c>
      <c r="G14703" s="235" t="str">
        <f t="shared" si="229"/>
        <v>1204010</v>
      </c>
      <c r="H14703" s="235" t="s">
        <v>9401</v>
      </c>
      <c r="I14703" s="235" t="s">
        <v>9400</v>
      </c>
    </row>
    <row r="14704" spans="5:9">
      <c r="E14704" s="236" t="s">
        <v>17031</v>
      </c>
      <c r="F14704" s="236" t="s">
        <v>1602</v>
      </c>
      <c r="G14704" s="235" t="str">
        <f t="shared" si="229"/>
        <v>1204011</v>
      </c>
      <c r="H14704" s="235" t="s">
        <v>17051</v>
      </c>
      <c r="I14704" s="235" t="s">
        <v>17050</v>
      </c>
    </row>
    <row r="14705" spans="5:9">
      <c r="E14705" s="236" t="s">
        <v>17031</v>
      </c>
      <c r="F14705" s="236" t="s">
        <v>1681</v>
      </c>
      <c r="G14705" s="235" t="str">
        <f t="shared" si="229"/>
        <v>1204012</v>
      </c>
      <c r="H14705" s="235" t="s">
        <v>9318</v>
      </c>
      <c r="I14705" s="235" t="s">
        <v>9317</v>
      </c>
    </row>
    <row r="14706" spans="5:9">
      <c r="E14706" s="236" t="s">
        <v>17031</v>
      </c>
      <c r="F14706" s="236" t="s">
        <v>1709</v>
      </c>
      <c r="G14706" s="235" t="str">
        <f t="shared" si="229"/>
        <v>1204013</v>
      </c>
      <c r="H14706" s="235" t="s">
        <v>3408</v>
      </c>
      <c r="I14706" s="235" t="s">
        <v>3407</v>
      </c>
    </row>
    <row r="14707" spans="5:9">
      <c r="E14707" s="236" t="s">
        <v>17031</v>
      </c>
      <c r="F14707" s="236" t="s">
        <v>1704</v>
      </c>
      <c r="G14707" s="235" t="str">
        <f t="shared" si="229"/>
        <v>1204015</v>
      </c>
      <c r="H14707" s="235" t="s">
        <v>17049</v>
      </c>
      <c r="I14707" s="235" t="s">
        <v>17048</v>
      </c>
    </row>
    <row r="14708" spans="5:9">
      <c r="E14708" s="236" t="s">
        <v>17031</v>
      </c>
      <c r="F14708" s="236" t="s">
        <v>1676</v>
      </c>
      <c r="G14708" s="235" t="str">
        <f t="shared" si="229"/>
        <v>1204016</v>
      </c>
      <c r="H14708" s="235" t="s">
        <v>12285</v>
      </c>
      <c r="I14708" s="235" t="s">
        <v>17022</v>
      </c>
    </row>
    <row r="14709" spans="5:9">
      <c r="E14709" s="236" t="s">
        <v>17031</v>
      </c>
      <c r="F14709" s="236" t="s">
        <v>1508</v>
      </c>
      <c r="G14709" s="235" t="str">
        <f t="shared" si="229"/>
        <v>1204017</v>
      </c>
      <c r="H14709" s="235" t="s">
        <v>17047</v>
      </c>
      <c r="I14709" s="235" t="s">
        <v>12282</v>
      </c>
    </row>
    <row r="14710" spans="5:9">
      <c r="E14710" s="236" t="s">
        <v>17031</v>
      </c>
      <c r="F14710" s="236" t="s">
        <v>931</v>
      </c>
      <c r="G14710" s="235" t="str">
        <f t="shared" si="229"/>
        <v>1204018</v>
      </c>
      <c r="H14710" s="235" t="s">
        <v>17046</v>
      </c>
      <c r="I14710" s="235" t="s">
        <v>17045</v>
      </c>
    </row>
    <row r="14711" spans="5:9">
      <c r="E14711" s="236" t="s">
        <v>17031</v>
      </c>
      <c r="F14711" s="236" t="s">
        <v>1701</v>
      </c>
      <c r="G14711" s="235" t="str">
        <f t="shared" si="229"/>
        <v>1204021</v>
      </c>
      <c r="H14711" s="235" t="s">
        <v>17044</v>
      </c>
      <c r="I14711" s="235" t="s">
        <v>16931</v>
      </c>
    </row>
    <row r="14712" spans="5:9">
      <c r="E14712" s="236" t="s">
        <v>17031</v>
      </c>
      <c r="F14712" s="236" t="s">
        <v>608</v>
      </c>
      <c r="G14712" s="235" t="str">
        <f t="shared" si="229"/>
        <v>1204022</v>
      </c>
      <c r="H14712" s="235" t="s">
        <v>11351</v>
      </c>
      <c r="I14712" s="235" t="s">
        <v>11350</v>
      </c>
    </row>
    <row r="14713" spans="5:9">
      <c r="E14713" s="236" t="s">
        <v>17031</v>
      </c>
      <c r="F14713" s="236" t="s">
        <v>1919</v>
      </c>
      <c r="G14713" s="235" t="str">
        <f t="shared" si="229"/>
        <v>1204023</v>
      </c>
      <c r="H14713" s="235" t="s">
        <v>17043</v>
      </c>
      <c r="I14713" s="235" t="s">
        <v>17042</v>
      </c>
    </row>
    <row r="14714" spans="5:9">
      <c r="E14714" s="236" t="s">
        <v>17031</v>
      </c>
      <c r="F14714" s="236" t="s">
        <v>2126</v>
      </c>
      <c r="G14714" s="235" t="str">
        <f t="shared" si="229"/>
        <v>1204024</v>
      </c>
      <c r="H14714" s="235" t="s">
        <v>8562</v>
      </c>
      <c r="I14714" s="235" t="s">
        <v>7203</v>
      </c>
    </row>
    <row r="14715" spans="5:9">
      <c r="E14715" s="236" t="s">
        <v>17031</v>
      </c>
      <c r="F14715" s="236" t="s">
        <v>922</v>
      </c>
      <c r="G14715" s="235" t="str">
        <f t="shared" si="229"/>
        <v>1204029</v>
      </c>
      <c r="H14715" s="235" t="s">
        <v>17041</v>
      </c>
      <c r="I14715" s="235" t="s">
        <v>3954</v>
      </c>
    </row>
    <row r="14716" spans="5:9">
      <c r="E14716" s="236" t="s">
        <v>17031</v>
      </c>
      <c r="F14716" s="236" t="s">
        <v>1621</v>
      </c>
      <c r="G14716" s="235" t="str">
        <f t="shared" si="229"/>
        <v>1204030</v>
      </c>
      <c r="H14716" s="235" t="s">
        <v>12257</v>
      </c>
      <c r="I14716" s="235" t="s">
        <v>9322</v>
      </c>
    </row>
    <row r="14717" spans="5:9">
      <c r="E14717" s="236" t="s">
        <v>17031</v>
      </c>
      <c r="F14717" s="236" t="s">
        <v>2121</v>
      </c>
      <c r="G14717" s="235" t="str">
        <f t="shared" si="229"/>
        <v>1204031</v>
      </c>
      <c r="H14717" s="235" t="s">
        <v>17040</v>
      </c>
      <c r="I14717" s="235" t="s">
        <v>17039</v>
      </c>
    </row>
    <row r="14718" spans="5:9">
      <c r="E14718" s="236" t="s">
        <v>17031</v>
      </c>
      <c r="F14718" s="236" t="s">
        <v>1596</v>
      </c>
      <c r="G14718" s="235" t="str">
        <f t="shared" si="229"/>
        <v>1204033</v>
      </c>
      <c r="H14718" s="235" t="s">
        <v>17038</v>
      </c>
      <c r="I14718" s="235" t="s">
        <v>17037</v>
      </c>
    </row>
    <row r="14719" spans="5:9">
      <c r="E14719" s="236" t="s">
        <v>17031</v>
      </c>
      <c r="F14719" s="236" t="s">
        <v>1028</v>
      </c>
      <c r="G14719" s="235" t="str">
        <f t="shared" si="229"/>
        <v>1204035</v>
      </c>
      <c r="H14719" s="235" t="s">
        <v>9304</v>
      </c>
      <c r="I14719" s="235" t="s">
        <v>9303</v>
      </c>
    </row>
    <row r="14720" spans="5:9">
      <c r="E14720" s="236" t="s">
        <v>17031</v>
      </c>
      <c r="F14720" s="236" t="s">
        <v>1590</v>
      </c>
      <c r="G14720" s="235" t="str">
        <f t="shared" si="229"/>
        <v>1204036</v>
      </c>
      <c r="H14720" s="235" t="s">
        <v>17036</v>
      </c>
      <c r="I14720" s="235" t="s">
        <v>17035</v>
      </c>
    </row>
    <row r="14721" spans="5:9">
      <c r="E14721" s="236" t="s">
        <v>17031</v>
      </c>
      <c r="F14721" s="236" t="s">
        <v>1589</v>
      </c>
      <c r="G14721" s="235" t="str">
        <f t="shared" si="229"/>
        <v>1204037</v>
      </c>
      <c r="H14721" s="235" t="s">
        <v>17034</v>
      </c>
      <c r="I14721" s="235" t="s">
        <v>17033</v>
      </c>
    </row>
    <row r="14722" spans="5:9">
      <c r="E14722" s="236" t="s">
        <v>17031</v>
      </c>
      <c r="F14722" s="236" t="s">
        <v>919</v>
      </c>
      <c r="G14722" s="235" t="str">
        <f t="shared" ref="G14722:G14785" si="230">TEXT(E14722,"0000")&amp;TEXT(F14722,"000")</f>
        <v>1204038</v>
      </c>
      <c r="H14722" s="235" t="s">
        <v>9531</v>
      </c>
      <c r="I14722" s="235" t="s">
        <v>5991</v>
      </c>
    </row>
    <row r="14723" spans="5:9">
      <c r="E14723" s="236" t="s">
        <v>17031</v>
      </c>
      <c r="F14723" s="236" t="s">
        <v>916</v>
      </c>
      <c r="G14723" s="235" t="str">
        <f t="shared" si="230"/>
        <v>1204039</v>
      </c>
      <c r="H14723" s="235" t="s">
        <v>8624</v>
      </c>
      <c r="I14723" s="235" t="s">
        <v>8623</v>
      </c>
    </row>
    <row r="14724" spans="5:9">
      <c r="E14724" s="236" t="s">
        <v>17031</v>
      </c>
      <c r="F14724" s="236" t="s">
        <v>1025</v>
      </c>
      <c r="G14724" s="235" t="str">
        <f t="shared" si="230"/>
        <v>1204040</v>
      </c>
      <c r="H14724" s="235" t="s">
        <v>17032</v>
      </c>
      <c r="I14724" s="235" t="s">
        <v>11344</v>
      </c>
    </row>
    <row r="14725" spans="5:9">
      <c r="E14725" s="236" t="s">
        <v>17031</v>
      </c>
      <c r="F14725" s="236" t="s">
        <v>1586</v>
      </c>
      <c r="G14725" s="235" t="str">
        <f t="shared" si="230"/>
        <v>1204041</v>
      </c>
      <c r="H14725" s="235" t="s">
        <v>12327</v>
      </c>
      <c r="I14725" s="235" t="s">
        <v>12326</v>
      </c>
    </row>
    <row r="14726" spans="5:9">
      <c r="E14726" s="236" t="s">
        <v>17031</v>
      </c>
      <c r="F14726" s="236" t="s">
        <v>2095</v>
      </c>
      <c r="G14726" s="235" t="str">
        <f t="shared" si="230"/>
        <v>1204043</v>
      </c>
      <c r="H14726" s="235" t="s">
        <v>12325</v>
      </c>
      <c r="I14726" s="235" t="s">
        <v>9319</v>
      </c>
    </row>
    <row r="14727" spans="5:9">
      <c r="E14727" s="236" t="s">
        <v>17021</v>
      </c>
      <c r="F14727" s="236" t="s">
        <v>937</v>
      </c>
      <c r="G14727" s="235" t="str">
        <f t="shared" si="230"/>
        <v>1206001</v>
      </c>
      <c r="H14727" s="235" t="s">
        <v>936</v>
      </c>
      <c r="I14727" s="235" t="s">
        <v>935</v>
      </c>
    </row>
    <row r="14728" spans="5:9">
      <c r="E14728" s="236" t="s">
        <v>17021</v>
      </c>
      <c r="F14728" s="236" t="s">
        <v>969</v>
      </c>
      <c r="G14728" s="235" t="str">
        <f t="shared" si="230"/>
        <v>1206003</v>
      </c>
      <c r="H14728" s="235" t="s">
        <v>9531</v>
      </c>
      <c r="I14728" s="235" t="s">
        <v>5991</v>
      </c>
    </row>
    <row r="14729" spans="5:9">
      <c r="E14729" s="236" t="s">
        <v>17021</v>
      </c>
      <c r="F14729" s="236" t="s">
        <v>966</v>
      </c>
      <c r="G14729" s="235" t="str">
        <f t="shared" si="230"/>
        <v>1206004</v>
      </c>
      <c r="H14729" s="235" t="s">
        <v>12324</v>
      </c>
      <c r="I14729" s="235" t="s">
        <v>12323</v>
      </c>
    </row>
    <row r="14730" spans="5:9">
      <c r="E14730" s="236" t="s">
        <v>17021</v>
      </c>
      <c r="F14730" s="236" t="s">
        <v>963</v>
      </c>
      <c r="G14730" s="235" t="str">
        <f t="shared" si="230"/>
        <v>1206005</v>
      </c>
      <c r="H14730" s="235" t="s">
        <v>17030</v>
      </c>
      <c r="I14730" s="235" t="s">
        <v>9326</v>
      </c>
    </row>
    <row r="14731" spans="5:9">
      <c r="E14731" s="236" t="s">
        <v>17021</v>
      </c>
      <c r="F14731" s="236" t="s">
        <v>960</v>
      </c>
      <c r="G14731" s="235" t="str">
        <f t="shared" si="230"/>
        <v>1206006</v>
      </c>
      <c r="H14731" s="235" t="s">
        <v>1678</v>
      </c>
      <c r="I14731" s="235" t="s">
        <v>1677</v>
      </c>
    </row>
    <row r="14732" spans="5:9">
      <c r="E14732" s="236" t="s">
        <v>17021</v>
      </c>
      <c r="F14732" s="236" t="s">
        <v>957</v>
      </c>
      <c r="G14732" s="235" t="str">
        <f t="shared" si="230"/>
        <v>1206007</v>
      </c>
      <c r="H14732" s="235" t="s">
        <v>17029</v>
      </c>
      <c r="I14732" s="235" t="s">
        <v>17028</v>
      </c>
    </row>
    <row r="14733" spans="5:9">
      <c r="E14733" s="236" t="s">
        <v>17021</v>
      </c>
      <c r="F14733" s="236" t="s">
        <v>934</v>
      </c>
      <c r="G14733" s="235" t="str">
        <f t="shared" si="230"/>
        <v>1206008</v>
      </c>
      <c r="H14733" s="235" t="s">
        <v>9325</v>
      </c>
      <c r="I14733" s="235" t="s">
        <v>1471</v>
      </c>
    </row>
    <row r="14734" spans="5:9">
      <c r="E14734" s="236" t="s">
        <v>17021</v>
      </c>
      <c r="F14734" s="236" t="s">
        <v>1143</v>
      </c>
      <c r="G14734" s="235" t="str">
        <f t="shared" si="230"/>
        <v>1206010</v>
      </c>
      <c r="H14734" s="235" t="s">
        <v>9401</v>
      </c>
      <c r="I14734" s="235" t="s">
        <v>9400</v>
      </c>
    </row>
    <row r="14735" spans="5:9">
      <c r="E14735" s="236" t="s">
        <v>17021</v>
      </c>
      <c r="F14735" s="236" t="s">
        <v>1602</v>
      </c>
      <c r="G14735" s="235" t="str">
        <f t="shared" si="230"/>
        <v>1206011</v>
      </c>
      <c r="H14735" s="235" t="s">
        <v>12325</v>
      </c>
      <c r="I14735" s="235" t="s">
        <v>9319</v>
      </c>
    </row>
    <row r="14736" spans="5:9">
      <c r="E14736" s="236" t="s">
        <v>17021</v>
      </c>
      <c r="F14736" s="236" t="s">
        <v>1511</v>
      </c>
      <c r="G14736" s="235" t="str">
        <f t="shared" si="230"/>
        <v>1206014</v>
      </c>
      <c r="H14736" s="235" t="s">
        <v>12327</v>
      </c>
      <c r="I14736" s="235" t="s">
        <v>12326</v>
      </c>
    </row>
    <row r="14737" spans="5:9">
      <c r="E14737" s="236" t="s">
        <v>17021</v>
      </c>
      <c r="F14737" s="236" t="s">
        <v>1676</v>
      </c>
      <c r="G14737" s="235" t="str">
        <f t="shared" si="230"/>
        <v>1206016</v>
      </c>
      <c r="H14737" s="235" t="s">
        <v>8562</v>
      </c>
      <c r="I14737" s="235" t="s">
        <v>7203</v>
      </c>
    </row>
    <row r="14738" spans="5:9">
      <c r="E14738" s="236" t="s">
        <v>17021</v>
      </c>
      <c r="F14738" s="236" t="s">
        <v>1508</v>
      </c>
      <c r="G14738" s="235" t="str">
        <f t="shared" si="230"/>
        <v>1206017</v>
      </c>
      <c r="H14738" s="235" t="s">
        <v>12257</v>
      </c>
      <c r="I14738" s="235" t="s">
        <v>9322</v>
      </c>
    </row>
    <row r="14739" spans="5:9">
      <c r="E14739" s="236" t="s">
        <v>17021</v>
      </c>
      <c r="F14739" s="236" t="s">
        <v>928</v>
      </c>
      <c r="G14739" s="235" t="str">
        <f t="shared" si="230"/>
        <v>1206019</v>
      </c>
      <c r="H14739" s="235" t="s">
        <v>17027</v>
      </c>
      <c r="I14739" s="235" t="s">
        <v>17026</v>
      </c>
    </row>
    <row r="14740" spans="5:9">
      <c r="E14740" s="236" t="s">
        <v>17021</v>
      </c>
      <c r="F14740" s="236" t="s">
        <v>1445</v>
      </c>
      <c r="G14740" s="235" t="str">
        <f t="shared" si="230"/>
        <v>1206130</v>
      </c>
      <c r="H14740" s="235" t="s">
        <v>17025</v>
      </c>
      <c r="I14740" s="235" t="s">
        <v>17024</v>
      </c>
    </row>
    <row r="14741" spans="5:9">
      <c r="E14741" s="236" t="s">
        <v>17021</v>
      </c>
      <c r="F14741" s="236" t="s">
        <v>1442</v>
      </c>
      <c r="G14741" s="235" t="str">
        <f t="shared" si="230"/>
        <v>1206135</v>
      </c>
      <c r="H14741" s="235" t="s">
        <v>17023</v>
      </c>
      <c r="I14741" s="235" t="s">
        <v>6532</v>
      </c>
    </row>
    <row r="14742" spans="5:9">
      <c r="E14742" s="236" t="s">
        <v>17021</v>
      </c>
      <c r="F14742" s="236" t="s">
        <v>4197</v>
      </c>
      <c r="G14742" s="235" t="str">
        <f t="shared" si="230"/>
        <v>1206136</v>
      </c>
      <c r="H14742" s="235" t="s">
        <v>12285</v>
      </c>
      <c r="I14742" s="235" t="s">
        <v>17022</v>
      </c>
    </row>
    <row r="14743" spans="5:9">
      <c r="E14743" s="236" t="s">
        <v>17021</v>
      </c>
      <c r="F14743" s="236" t="s">
        <v>856</v>
      </c>
      <c r="G14743" s="235" t="str">
        <f t="shared" si="230"/>
        <v>1206139</v>
      </c>
      <c r="H14743" s="235" t="s">
        <v>9304</v>
      </c>
      <c r="I14743" s="235" t="s">
        <v>9303</v>
      </c>
    </row>
    <row r="14744" spans="5:9">
      <c r="E14744" s="236" t="s">
        <v>17014</v>
      </c>
      <c r="F14744" s="236" t="s">
        <v>937</v>
      </c>
      <c r="G14744" s="235" t="str">
        <f t="shared" si="230"/>
        <v>1208001</v>
      </c>
      <c r="H14744" s="235" t="s">
        <v>10986</v>
      </c>
      <c r="I14744" s="235" t="s">
        <v>935</v>
      </c>
    </row>
    <row r="14745" spans="5:9">
      <c r="E14745" s="236" t="s">
        <v>17014</v>
      </c>
      <c r="F14745" s="236" t="s">
        <v>972</v>
      </c>
      <c r="G14745" s="235" t="str">
        <f t="shared" si="230"/>
        <v>1208002</v>
      </c>
      <c r="H14745" s="235" t="s">
        <v>3981</v>
      </c>
      <c r="I14745" s="235" t="s">
        <v>3980</v>
      </c>
    </row>
    <row r="14746" spans="5:9">
      <c r="E14746" s="236" t="s">
        <v>17014</v>
      </c>
      <c r="F14746" s="236" t="s">
        <v>969</v>
      </c>
      <c r="G14746" s="235" t="str">
        <f t="shared" si="230"/>
        <v>1208003</v>
      </c>
      <c r="H14746" s="235" t="s">
        <v>5097</v>
      </c>
      <c r="I14746" s="235" t="s">
        <v>9331</v>
      </c>
    </row>
    <row r="14747" spans="5:9">
      <c r="E14747" s="236" t="s">
        <v>17014</v>
      </c>
      <c r="F14747" s="236" t="s">
        <v>966</v>
      </c>
      <c r="G14747" s="235" t="str">
        <f t="shared" si="230"/>
        <v>1208004</v>
      </c>
      <c r="H14747" s="235" t="s">
        <v>8559</v>
      </c>
      <c r="I14747" s="235" t="s">
        <v>8558</v>
      </c>
    </row>
    <row r="14748" spans="5:9">
      <c r="E14748" s="236" t="s">
        <v>17014</v>
      </c>
      <c r="F14748" s="236" t="s">
        <v>963</v>
      </c>
      <c r="G14748" s="235" t="str">
        <f t="shared" si="230"/>
        <v>1208005</v>
      </c>
      <c r="H14748" s="235" t="s">
        <v>17020</v>
      </c>
      <c r="I14748" s="235" t="s">
        <v>17019</v>
      </c>
    </row>
    <row r="14749" spans="5:9">
      <c r="E14749" s="236" t="s">
        <v>17014</v>
      </c>
      <c r="F14749" s="236" t="s">
        <v>960</v>
      </c>
      <c r="G14749" s="235" t="str">
        <f t="shared" si="230"/>
        <v>1208006</v>
      </c>
      <c r="H14749" s="235" t="s">
        <v>11355</v>
      </c>
      <c r="I14749" s="235" t="s">
        <v>11354</v>
      </c>
    </row>
    <row r="14750" spans="5:9">
      <c r="E14750" s="236" t="s">
        <v>17014</v>
      </c>
      <c r="F14750" s="236" t="s">
        <v>957</v>
      </c>
      <c r="G14750" s="235" t="str">
        <f t="shared" si="230"/>
        <v>1208007</v>
      </c>
      <c r="H14750" s="235" t="s">
        <v>9401</v>
      </c>
      <c r="I14750" s="235" t="s">
        <v>9400</v>
      </c>
    </row>
    <row r="14751" spans="5:9">
      <c r="E14751" s="236" t="s">
        <v>17014</v>
      </c>
      <c r="F14751" s="236" t="s">
        <v>934</v>
      </c>
      <c r="G14751" s="235" t="str">
        <f t="shared" si="230"/>
        <v>1208008</v>
      </c>
      <c r="H14751" s="235" t="s">
        <v>17018</v>
      </c>
      <c r="I14751" s="235" t="s">
        <v>17017</v>
      </c>
    </row>
    <row r="14752" spans="5:9">
      <c r="E14752" s="236" t="s">
        <v>17014</v>
      </c>
      <c r="F14752" s="236" t="s">
        <v>1143</v>
      </c>
      <c r="G14752" s="235" t="str">
        <f t="shared" si="230"/>
        <v>1208010</v>
      </c>
      <c r="H14752" s="235" t="s">
        <v>1678</v>
      </c>
      <c r="I14752" s="235" t="s">
        <v>1677</v>
      </c>
    </row>
    <row r="14753" spans="5:9">
      <c r="E14753" s="236" t="s">
        <v>17014</v>
      </c>
      <c r="F14753" s="236" t="s">
        <v>1602</v>
      </c>
      <c r="G14753" s="235" t="str">
        <f t="shared" si="230"/>
        <v>1208011</v>
      </c>
      <c r="H14753" s="235" t="s">
        <v>12271</v>
      </c>
      <c r="I14753" s="235" t="s">
        <v>12270</v>
      </c>
    </row>
    <row r="14754" spans="5:9">
      <c r="E14754" s="236" t="s">
        <v>17014</v>
      </c>
      <c r="F14754" s="236" t="s">
        <v>1681</v>
      </c>
      <c r="G14754" s="235" t="str">
        <f t="shared" si="230"/>
        <v>1208012</v>
      </c>
      <c r="H14754" s="235" t="s">
        <v>4028</v>
      </c>
      <c r="I14754" s="235" t="s">
        <v>4027</v>
      </c>
    </row>
    <row r="14755" spans="5:9">
      <c r="E14755" s="236" t="s">
        <v>17014</v>
      </c>
      <c r="F14755" s="236" t="s">
        <v>1709</v>
      </c>
      <c r="G14755" s="235" t="str">
        <f t="shared" si="230"/>
        <v>1208013</v>
      </c>
      <c r="H14755" s="235" t="s">
        <v>9329</v>
      </c>
      <c r="I14755" s="235" t="s">
        <v>9328</v>
      </c>
    </row>
    <row r="14756" spans="5:9">
      <c r="E14756" s="236" t="s">
        <v>17014</v>
      </c>
      <c r="F14756" s="236" t="s">
        <v>1511</v>
      </c>
      <c r="G14756" s="235" t="str">
        <f t="shared" si="230"/>
        <v>1208014</v>
      </c>
      <c r="H14756" s="235" t="s">
        <v>1680</v>
      </c>
      <c r="I14756" s="235" t="s">
        <v>1679</v>
      </c>
    </row>
    <row r="14757" spans="5:9">
      <c r="E14757" s="236" t="s">
        <v>17014</v>
      </c>
      <c r="F14757" s="236" t="s">
        <v>1704</v>
      </c>
      <c r="G14757" s="235" t="str">
        <f t="shared" si="230"/>
        <v>1208015</v>
      </c>
      <c r="H14757" s="235" t="s">
        <v>17016</v>
      </c>
      <c r="I14757" s="235" t="s">
        <v>17015</v>
      </c>
    </row>
    <row r="14758" spans="5:9">
      <c r="E14758" s="236" t="s">
        <v>17014</v>
      </c>
      <c r="F14758" s="236" t="s">
        <v>1676</v>
      </c>
      <c r="G14758" s="235" t="str">
        <f t="shared" si="230"/>
        <v>1208016</v>
      </c>
      <c r="H14758" s="235" t="s">
        <v>9822</v>
      </c>
      <c r="I14758" s="235" t="s">
        <v>9821</v>
      </c>
    </row>
    <row r="14759" spans="5:9">
      <c r="E14759" s="236" t="s">
        <v>17014</v>
      </c>
      <c r="F14759" s="236" t="s">
        <v>1508</v>
      </c>
      <c r="G14759" s="235" t="str">
        <f t="shared" si="230"/>
        <v>1208017</v>
      </c>
      <c r="H14759" s="235" t="s">
        <v>16976</v>
      </c>
      <c r="I14759" s="235" t="s">
        <v>16975</v>
      </c>
    </row>
    <row r="14760" spans="5:9">
      <c r="E14760" s="236" t="s">
        <v>17009</v>
      </c>
      <c r="F14760" s="236" t="s">
        <v>937</v>
      </c>
      <c r="G14760" s="235" t="str">
        <f t="shared" si="230"/>
        <v>1209001</v>
      </c>
      <c r="H14760" s="235" t="s">
        <v>10986</v>
      </c>
      <c r="I14760" s="235" t="s">
        <v>935</v>
      </c>
    </row>
    <row r="14761" spans="5:9">
      <c r="E14761" s="236" t="s">
        <v>17009</v>
      </c>
      <c r="F14761" s="236" t="s">
        <v>972</v>
      </c>
      <c r="G14761" s="235" t="str">
        <f t="shared" si="230"/>
        <v>1209002</v>
      </c>
      <c r="H14761" s="235" t="s">
        <v>2076</v>
      </c>
      <c r="I14761" s="235" t="s">
        <v>1803</v>
      </c>
    </row>
    <row r="14762" spans="5:9">
      <c r="E14762" s="236" t="s">
        <v>17009</v>
      </c>
      <c r="F14762" s="236" t="s">
        <v>969</v>
      </c>
      <c r="G14762" s="235" t="str">
        <f t="shared" si="230"/>
        <v>1209003</v>
      </c>
      <c r="H14762" s="235" t="s">
        <v>8624</v>
      </c>
      <c r="I14762" s="235" t="s">
        <v>8623</v>
      </c>
    </row>
    <row r="14763" spans="5:9">
      <c r="E14763" s="236" t="s">
        <v>17009</v>
      </c>
      <c r="F14763" s="236" t="s">
        <v>966</v>
      </c>
      <c r="G14763" s="235" t="str">
        <f t="shared" si="230"/>
        <v>1209004</v>
      </c>
      <c r="H14763" s="235" t="s">
        <v>1680</v>
      </c>
      <c r="I14763" s="235" t="s">
        <v>1679</v>
      </c>
    </row>
    <row r="14764" spans="5:9">
      <c r="E14764" s="236" t="s">
        <v>17009</v>
      </c>
      <c r="F14764" s="236" t="s">
        <v>963</v>
      </c>
      <c r="G14764" s="235" t="str">
        <f t="shared" si="230"/>
        <v>1209005</v>
      </c>
      <c r="H14764" s="235" t="s">
        <v>7816</v>
      </c>
      <c r="I14764" s="235" t="s">
        <v>7815</v>
      </c>
    </row>
    <row r="14765" spans="5:9">
      <c r="E14765" s="236" t="s">
        <v>17009</v>
      </c>
      <c r="F14765" s="236" t="s">
        <v>960</v>
      </c>
      <c r="G14765" s="235" t="str">
        <f t="shared" si="230"/>
        <v>1209006</v>
      </c>
      <c r="H14765" s="235" t="s">
        <v>17013</v>
      </c>
      <c r="I14765" s="235" t="s">
        <v>17012</v>
      </c>
    </row>
    <row r="14766" spans="5:9">
      <c r="E14766" s="236" t="s">
        <v>17009</v>
      </c>
      <c r="F14766" s="236" t="s">
        <v>957</v>
      </c>
      <c r="G14766" s="235" t="str">
        <f t="shared" si="230"/>
        <v>1209007</v>
      </c>
      <c r="H14766" s="235" t="s">
        <v>17011</v>
      </c>
      <c r="I14766" s="235" t="s">
        <v>17010</v>
      </c>
    </row>
    <row r="14767" spans="5:9">
      <c r="E14767" s="236" t="s">
        <v>17009</v>
      </c>
      <c r="F14767" s="236" t="s">
        <v>934</v>
      </c>
      <c r="G14767" s="235" t="str">
        <f t="shared" si="230"/>
        <v>1209008</v>
      </c>
      <c r="H14767" s="235" t="s">
        <v>16635</v>
      </c>
      <c r="I14767" s="235" t="s">
        <v>1677</v>
      </c>
    </row>
    <row r="14768" spans="5:9">
      <c r="E14768" s="236" t="s">
        <v>17009</v>
      </c>
      <c r="F14768" s="236" t="s">
        <v>1151</v>
      </c>
      <c r="G14768" s="235" t="str">
        <f t="shared" si="230"/>
        <v>1209009</v>
      </c>
      <c r="H14768" s="235" t="s">
        <v>9281</v>
      </c>
      <c r="I14768" s="235" t="s">
        <v>9280</v>
      </c>
    </row>
    <row r="14769" spans="5:9">
      <c r="E14769" s="236" t="s">
        <v>17007</v>
      </c>
      <c r="F14769" s="236" t="s">
        <v>937</v>
      </c>
      <c r="G14769" s="235" t="str">
        <f t="shared" si="230"/>
        <v>1210001</v>
      </c>
      <c r="H14769" s="235" t="s">
        <v>10986</v>
      </c>
      <c r="I14769" s="235" t="s">
        <v>935</v>
      </c>
    </row>
    <row r="14770" spans="5:9">
      <c r="E14770" s="236" t="s">
        <v>17007</v>
      </c>
      <c r="F14770" s="236" t="s">
        <v>972</v>
      </c>
      <c r="G14770" s="235" t="str">
        <f t="shared" si="230"/>
        <v>1210002</v>
      </c>
      <c r="H14770" s="235" t="s">
        <v>12273</v>
      </c>
      <c r="I14770" s="235" t="s">
        <v>12272</v>
      </c>
    </row>
    <row r="14771" spans="5:9">
      <c r="E14771" s="236" t="s">
        <v>17007</v>
      </c>
      <c r="F14771" s="236" t="s">
        <v>969</v>
      </c>
      <c r="G14771" s="235" t="str">
        <f t="shared" si="230"/>
        <v>1210003</v>
      </c>
      <c r="H14771" s="235" t="s">
        <v>2144</v>
      </c>
      <c r="I14771" s="235" t="s">
        <v>17008</v>
      </c>
    </row>
    <row r="14772" spans="5:9">
      <c r="E14772" s="236" t="s">
        <v>17007</v>
      </c>
      <c r="F14772" s="236" t="s">
        <v>966</v>
      </c>
      <c r="G14772" s="235" t="str">
        <f t="shared" si="230"/>
        <v>1210004</v>
      </c>
      <c r="H14772" s="235" t="s">
        <v>5922</v>
      </c>
      <c r="I14772" s="235" t="s">
        <v>5921</v>
      </c>
    </row>
    <row r="14773" spans="5:9">
      <c r="E14773" s="236" t="s">
        <v>17007</v>
      </c>
      <c r="F14773" s="236" t="s">
        <v>963</v>
      </c>
      <c r="G14773" s="235" t="str">
        <f t="shared" si="230"/>
        <v>1210005</v>
      </c>
      <c r="H14773" s="235" t="s">
        <v>9342</v>
      </c>
      <c r="I14773" s="235" t="s">
        <v>9341</v>
      </c>
    </row>
    <row r="14774" spans="5:9">
      <c r="E14774" s="236" t="s">
        <v>17007</v>
      </c>
      <c r="F14774" s="236" t="s">
        <v>960</v>
      </c>
      <c r="G14774" s="235" t="str">
        <f t="shared" si="230"/>
        <v>1210006</v>
      </c>
      <c r="H14774" s="235" t="s">
        <v>12279</v>
      </c>
      <c r="I14774" s="235" t="s">
        <v>12278</v>
      </c>
    </row>
    <row r="14775" spans="5:9">
      <c r="E14775" s="236" t="s">
        <v>17007</v>
      </c>
      <c r="F14775" s="236" t="s">
        <v>957</v>
      </c>
      <c r="G14775" s="235" t="str">
        <f t="shared" si="230"/>
        <v>1210007</v>
      </c>
      <c r="H14775" s="235" t="s">
        <v>9401</v>
      </c>
      <c r="I14775" s="235" t="s">
        <v>9400</v>
      </c>
    </row>
    <row r="14776" spans="5:9">
      <c r="E14776" s="236" t="s">
        <v>17007</v>
      </c>
      <c r="F14776" s="236" t="s">
        <v>1151</v>
      </c>
      <c r="G14776" s="235" t="str">
        <f t="shared" si="230"/>
        <v>1210009</v>
      </c>
      <c r="H14776" s="235" t="s">
        <v>9336</v>
      </c>
      <c r="I14776" s="235" t="s">
        <v>9335</v>
      </c>
    </row>
    <row r="14777" spans="5:9">
      <c r="E14777" s="236" t="s">
        <v>17007</v>
      </c>
      <c r="F14777" s="236" t="s">
        <v>1681</v>
      </c>
      <c r="G14777" s="235" t="str">
        <f t="shared" si="230"/>
        <v>1210012</v>
      </c>
      <c r="H14777" s="235" t="s">
        <v>12271</v>
      </c>
      <c r="I14777" s="235" t="s">
        <v>12270</v>
      </c>
    </row>
    <row r="14778" spans="5:9">
      <c r="E14778" s="236" t="s">
        <v>17007</v>
      </c>
      <c r="F14778" s="236" t="s">
        <v>1511</v>
      </c>
      <c r="G14778" s="235" t="str">
        <f t="shared" si="230"/>
        <v>1210014</v>
      </c>
      <c r="H14778" s="235" t="s">
        <v>3098</v>
      </c>
      <c r="I14778" s="235" t="s">
        <v>3097</v>
      </c>
    </row>
    <row r="14779" spans="5:9">
      <c r="E14779" s="236" t="s">
        <v>17007</v>
      </c>
      <c r="F14779" s="236" t="s">
        <v>1704</v>
      </c>
      <c r="G14779" s="235" t="str">
        <f t="shared" si="230"/>
        <v>1210015</v>
      </c>
      <c r="H14779" s="235" t="s">
        <v>17006</v>
      </c>
      <c r="I14779" s="235" t="s">
        <v>17005</v>
      </c>
    </row>
    <row r="14780" spans="5:9">
      <c r="E14780" s="236" t="s">
        <v>16974</v>
      </c>
      <c r="F14780" s="236" t="s">
        <v>1681</v>
      </c>
      <c r="G14780" s="235" t="str">
        <f t="shared" si="230"/>
        <v>1211012</v>
      </c>
      <c r="H14780" s="235" t="s">
        <v>10986</v>
      </c>
      <c r="I14780" s="235" t="s">
        <v>935</v>
      </c>
    </row>
    <row r="14781" spans="5:9">
      <c r="E14781" s="236" t="s">
        <v>16974</v>
      </c>
      <c r="F14781" s="236" t="s">
        <v>1709</v>
      </c>
      <c r="G14781" s="235" t="str">
        <f t="shared" si="230"/>
        <v>1211013</v>
      </c>
      <c r="H14781" s="235" t="s">
        <v>9350</v>
      </c>
      <c r="I14781" s="235" t="s">
        <v>9349</v>
      </c>
    </row>
    <row r="14782" spans="5:9">
      <c r="E14782" s="236" t="s">
        <v>16974</v>
      </c>
      <c r="F14782" s="236" t="s">
        <v>1511</v>
      </c>
      <c r="G14782" s="235" t="str">
        <f t="shared" si="230"/>
        <v>1211014</v>
      </c>
      <c r="H14782" s="235" t="s">
        <v>2512</v>
      </c>
      <c r="I14782" s="235" t="s">
        <v>2511</v>
      </c>
    </row>
    <row r="14783" spans="5:9">
      <c r="E14783" s="236" t="s">
        <v>16974</v>
      </c>
      <c r="F14783" s="236" t="s">
        <v>1704</v>
      </c>
      <c r="G14783" s="235" t="str">
        <f t="shared" si="230"/>
        <v>1211015</v>
      </c>
      <c r="H14783" s="235" t="s">
        <v>6161</v>
      </c>
      <c r="I14783" s="235" t="s">
        <v>4330</v>
      </c>
    </row>
    <row r="14784" spans="5:9">
      <c r="E14784" s="236" t="s">
        <v>16974</v>
      </c>
      <c r="F14784" s="236" t="s">
        <v>1676</v>
      </c>
      <c r="G14784" s="235" t="str">
        <f t="shared" si="230"/>
        <v>1211016</v>
      </c>
      <c r="H14784" s="235" t="s">
        <v>17004</v>
      </c>
      <c r="I14784" s="235" t="s">
        <v>6059</v>
      </c>
    </row>
    <row r="14785" spans="5:9">
      <c r="E14785" s="236" t="s">
        <v>16974</v>
      </c>
      <c r="F14785" s="236" t="s">
        <v>1508</v>
      </c>
      <c r="G14785" s="235" t="str">
        <f t="shared" si="230"/>
        <v>1211017</v>
      </c>
      <c r="H14785" s="235" t="s">
        <v>11349</v>
      </c>
      <c r="I14785" s="235" t="s">
        <v>11348</v>
      </c>
    </row>
    <row r="14786" spans="5:9">
      <c r="E14786" s="236" t="s">
        <v>16974</v>
      </c>
      <c r="F14786" s="236" t="s">
        <v>931</v>
      </c>
      <c r="G14786" s="235" t="str">
        <f t="shared" ref="G14786:G14849" si="231">TEXT(E14786,"0000")&amp;TEXT(F14786,"000")</f>
        <v>1211018</v>
      </c>
      <c r="H14786" s="235" t="s">
        <v>8196</v>
      </c>
      <c r="I14786" s="235" t="s">
        <v>12305</v>
      </c>
    </row>
    <row r="14787" spans="5:9">
      <c r="E14787" s="236" t="s">
        <v>16974</v>
      </c>
      <c r="F14787" s="236" t="s">
        <v>928</v>
      </c>
      <c r="G14787" s="235" t="str">
        <f t="shared" si="231"/>
        <v>1211019</v>
      </c>
      <c r="H14787" s="235" t="s">
        <v>1683</v>
      </c>
      <c r="I14787" s="235" t="s">
        <v>11356</v>
      </c>
    </row>
    <row r="14788" spans="5:9">
      <c r="E14788" s="236" t="s">
        <v>16974</v>
      </c>
      <c r="F14788" s="236" t="s">
        <v>1071</v>
      </c>
      <c r="G14788" s="235" t="str">
        <f t="shared" si="231"/>
        <v>1211020</v>
      </c>
      <c r="H14788" s="235" t="s">
        <v>8239</v>
      </c>
      <c r="I14788" s="235" t="s">
        <v>7033</v>
      </c>
    </row>
    <row r="14789" spans="5:9">
      <c r="E14789" s="236" t="s">
        <v>16974</v>
      </c>
      <c r="F14789" s="236" t="s">
        <v>1701</v>
      </c>
      <c r="G14789" s="235" t="str">
        <f t="shared" si="231"/>
        <v>1211021</v>
      </c>
      <c r="H14789" s="235" t="s">
        <v>12184</v>
      </c>
      <c r="I14789" s="235" t="s">
        <v>12183</v>
      </c>
    </row>
    <row r="14790" spans="5:9">
      <c r="E14790" s="236" t="s">
        <v>16974</v>
      </c>
      <c r="F14790" s="236" t="s">
        <v>608</v>
      </c>
      <c r="G14790" s="235" t="str">
        <f t="shared" si="231"/>
        <v>1211022</v>
      </c>
      <c r="H14790" s="235" t="s">
        <v>17003</v>
      </c>
      <c r="I14790" s="235" t="s">
        <v>17002</v>
      </c>
    </row>
    <row r="14791" spans="5:9">
      <c r="E14791" s="236" t="s">
        <v>16974</v>
      </c>
      <c r="F14791" s="236" t="s">
        <v>2126</v>
      </c>
      <c r="G14791" s="235" t="str">
        <f t="shared" si="231"/>
        <v>1211024</v>
      </c>
      <c r="H14791" s="235" t="s">
        <v>17001</v>
      </c>
      <c r="I14791" s="235" t="s">
        <v>17000</v>
      </c>
    </row>
    <row r="14792" spans="5:9">
      <c r="E14792" s="236" t="s">
        <v>16974</v>
      </c>
      <c r="F14792" s="236" t="s">
        <v>1915</v>
      </c>
      <c r="G14792" s="235" t="str">
        <f t="shared" si="231"/>
        <v>1211025</v>
      </c>
      <c r="H14792" s="235" t="s">
        <v>9209</v>
      </c>
      <c r="I14792" s="235" t="s">
        <v>9208</v>
      </c>
    </row>
    <row r="14793" spans="5:9">
      <c r="E14793" s="236" t="s">
        <v>16974</v>
      </c>
      <c r="F14793" s="236" t="s">
        <v>2080</v>
      </c>
      <c r="G14793" s="235" t="str">
        <f t="shared" si="231"/>
        <v>1211026</v>
      </c>
      <c r="H14793" s="235" t="s">
        <v>3175</v>
      </c>
      <c r="I14793" s="235" t="s">
        <v>3174</v>
      </c>
    </row>
    <row r="14794" spans="5:9">
      <c r="E14794" s="236" t="s">
        <v>16974</v>
      </c>
      <c r="F14794" s="236" t="s">
        <v>1960</v>
      </c>
      <c r="G14794" s="235" t="str">
        <f t="shared" si="231"/>
        <v>1211027</v>
      </c>
      <c r="H14794" s="235" t="s">
        <v>16999</v>
      </c>
      <c r="I14794" s="235" t="s">
        <v>16998</v>
      </c>
    </row>
    <row r="14795" spans="5:9">
      <c r="E14795" s="236" t="s">
        <v>16974</v>
      </c>
      <c r="F14795" s="236" t="s">
        <v>922</v>
      </c>
      <c r="G14795" s="235" t="str">
        <f t="shared" si="231"/>
        <v>1211029</v>
      </c>
      <c r="H14795" s="235" t="s">
        <v>5616</v>
      </c>
      <c r="I14795" s="235" t="s">
        <v>16997</v>
      </c>
    </row>
    <row r="14796" spans="5:9">
      <c r="E14796" s="236" t="s">
        <v>16974</v>
      </c>
      <c r="F14796" s="236" t="s">
        <v>1621</v>
      </c>
      <c r="G14796" s="235" t="str">
        <f t="shared" si="231"/>
        <v>1211030</v>
      </c>
      <c r="H14796" s="235" t="s">
        <v>9382</v>
      </c>
      <c r="I14796" s="235" t="s">
        <v>9381</v>
      </c>
    </row>
    <row r="14797" spans="5:9">
      <c r="E14797" s="236" t="s">
        <v>16974</v>
      </c>
      <c r="F14797" s="236" t="s">
        <v>1599</v>
      </c>
      <c r="G14797" s="235" t="str">
        <f t="shared" si="231"/>
        <v>1211032</v>
      </c>
      <c r="H14797" s="235" t="s">
        <v>12262</v>
      </c>
      <c r="I14797" s="235" t="s">
        <v>12261</v>
      </c>
    </row>
    <row r="14798" spans="5:9">
      <c r="E14798" s="236" t="s">
        <v>16974</v>
      </c>
      <c r="F14798" s="236" t="s">
        <v>1593</v>
      </c>
      <c r="G14798" s="235" t="str">
        <f t="shared" si="231"/>
        <v>1211034</v>
      </c>
      <c r="H14798" s="235" t="s">
        <v>16996</v>
      </c>
      <c r="I14798" s="235" t="s">
        <v>2792</v>
      </c>
    </row>
    <row r="14799" spans="5:9">
      <c r="E14799" s="236" t="s">
        <v>16974</v>
      </c>
      <c r="F14799" s="236" t="s">
        <v>1028</v>
      </c>
      <c r="G14799" s="235" t="str">
        <f t="shared" si="231"/>
        <v>1211035</v>
      </c>
      <c r="H14799" s="235" t="s">
        <v>16995</v>
      </c>
      <c r="I14799" s="235" t="s">
        <v>6341</v>
      </c>
    </row>
    <row r="14800" spans="5:9">
      <c r="E14800" s="236" t="s">
        <v>16974</v>
      </c>
      <c r="F14800" s="236" t="s">
        <v>1590</v>
      </c>
      <c r="G14800" s="235" t="str">
        <f t="shared" si="231"/>
        <v>1211036</v>
      </c>
      <c r="H14800" s="235" t="s">
        <v>12260</v>
      </c>
      <c r="I14800" s="235" t="s">
        <v>12259</v>
      </c>
    </row>
    <row r="14801" spans="5:9">
      <c r="E14801" s="236" t="s">
        <v>16974</v>
      </c>
      <c r="F14801" s="236" t="s">
        <v>919</v>
      </c>
      <c r="G14801" s="235" t="str">
        <f t="shared" si="231"/>
        <v>1211038</v>
      </c>
      <c r="H14801" s="235" t="s">
        <v>8671</v>
      </c>
      <c r="I14801" s="235" t="s">
        <v>8670</v>
      </c>
    </row>
    <row r="14802" spans="5:9">
      <c r="E14802" s="236" t="s">
        <v>16974</v>
      </c>
      <c r="F14802" s="236" t="s">
        <v>916</v>
      </c>
      <c r="G14802" s="235" t="str">
        <f t="shared" si="231"/>
        <v>1211039</v>
      </c>
      <c r="H14802" s="235" t="s">
        <v>3754</v>
      </c>
      <c r="I14802" s="235" t="s">
        <v>1717</v>
      </c>
    </row>
    <row r="14803" spans="5:9">
      <c r="E14803" s="236" t="s">
        <v>16974</v>
      </c>
      <c r="F14803" s="236" t="s">
        <v>1025</v>
      </c>
      <c r="G14803" s="235" t="str">
        <f t="shared" si="231"/>
        <v>1211040</v>
      </c>
      <c r="H14803" s="235" t="s">
        <v>16994</v>
      </c>
      <c r="I14803" s="235" t="s">
        <v>16993</v>
      </c>
    </row>
    <row r="14804" spans="5:9">
      <c r="E14804" s="236" t="s">
        <v>16974</v>
      </c>
      <c r="F14804" s="236" t="s">
        <v>2549</v>
      </c>
      <c r="G14804" s="235" t="str">
        <f t="shared" si="231"/>
        <v>1211042</v>
      </c>
      <c r="H14804" s="235" t="s">
        <v>16992</v>
      </c>
      <c r="I14804" s="235" t="s">
        <v>16991</v>
      </c>
    </row>
    <row r="14805" spans="5:9">
      <c r="E14805" s="236" t="s">
        <v>16974</v>
      </c>
      <c r="F14805" s="236" t="s">
        <v>2091</v>
      </c>
      <c r="G14805" s="235" t="str">
        <f t="shared" si="231"/>
        <v>1211044</v>
      </c>
      <c r="H14805" s="235" t="s">
        <v>9104</v>
      </c>
      <c r="I14805" s="235" t="s">
        <v>8100</v>
      </c>
    </row>
    <row r="14806" spans="5:9">
      <c r="E14806" s="236" t="s">
        <v>16974</v>
      </c>
      <c r="F14806" s="236" t="s">
        <v>4783</v>
      </c>
      <c r="G14806" s="235" t="str">
        <f t="shared" si="231"/>
        <v>1211046</v>
      </c>
      <c r="H14806" s="235" t="s">
        <v>16990</v>
      </c>
      <c r="I14806" s="235" t="s">
        <v>9400</v>
      </c>
    </row>
    <row r="14807" spans="5:9">
      <c r="E14807" s="236" t="s">
        <v>16974</v>
      </c>
      <c r="F14807" s="236" t="s">
        <v>3071</v>
      </c>
      <c r="G14807" s="235" t="str">
        <f t="shared" si="231"/>
        <v>1211047</v>
      </c>
      <c r="H14807" s="235" t="s">
        <v>16989</v>
      </c>
      <c r="I14807" s="235" t="s">
        <v>16988</v>
      </c>
    </row>
    <row r="14808" spans="5:9">
      <c r="E14808" s="236" t="s">
        <v>16974</v>
      </c>
      <c r="F14808" s="236" t="s">
        <v>913</v>
      </c>
      <c r="G14808" s="235" t="str">
        <f t="shared" si="231"/>
        <v>1211048</v>
      </c>
      <c r="H14808" s="235" t="s">
        <v>16987</v>
      </c>
      <c r="I14808" s="235" t="s">
        <v>16986</v>
      </c>
    </row>
    <row r="14809" spans="5:9">
      <c r="E14809" s="236" t="s">
        <v>16974</v>
      </c>
      <c r="F14809" s="236" t="s">
        <v>910</v>
      </c>
      <c r="G14809" s="235" t="str">
        <f t="shared" si="231"/>
        <v>1211049</v>
      </c>
      <c r="H14809" s="235" t="s">
        <v>16985</v>
      </c>
      <c r="I14809" s="235" t="s">
        <v>16984</v>
      </c>
    </row>
    <row r="14810" spans="5:9">
      <c r="E14810" s="236" t="s">
        <v>16974</v>
      </c>
      <c r="F14810" s="236" t="s">
        <v>2537</v>
      </c>
      <c r="G14810" s="235" t="str">
        <f t="shared" si="231"/>
        <v>1211051</v>
      </c>
      <c r="H14810" s="235" t="s">
        <v>11351</v>
      </c>
      <c r="I14810" s="235" t="s">
        <v>11350</v>
      </c>
    </row>
    <row r="14811" spans="5:9">
      <c r="E14811" s="236" t="s">
        <v>16974</v>
      </c>
      <c r="F14811" s="236" t="s">
        <v>2534</v>
      </c>
      <c r="G14811" s="235" t="str">
        <f t="shared" si="231"/>
        <v>1211052</v>
      </c>
      <c r="H14811" s="235" t="s">
        <v>9485</v>
      </c>
      <c r="I14811" s="235" t="s">
        <v>5013</v>
      </c>
    </row>
    <row r="14812" spans="5:9">
      <c r="E14812" s="236" t="s">
        <v>16974</v>
      </c>
      <c r="F14812" s="236" t="s">
        <v>2531</v>
      </c>
      <c r="G14812" s="235" t="str">
        <f t="shared" si="231"/>
        <v>1211053</v>
      </c>
      <c r="H14812" s="235" t="s">
        <v>6969</v>
      </c>
      <c r="I14812" s="235" t="s">
        <v>6968</v>
      </c>
    </row>
    <row r="14813" spans="5:9">
      <c r="E14813" s="236" t="s">
        <v>16974</v>
      </c>
      <c r="F14813" s="236" t="s">
        <v>4317</v>
      </c>
      <c r="G14813" s="235" t="str">
        <f t="shared" si="231"/>
        <v>1211054</v>
      </c>
      <c r="H14813" s="235" t="s">
        <v>16983</v>
      </c>
      <c r="I14813" s="235" t="s">
        <v>16982</v>
      </c>
    </row>
    <row r="14814" spans="5:9">
      <c r="E14814" s="236" t="s">
        <v>16974</v>
      </c>
      <c r="F14814" s="236" t="s">
        <v>4314</v>
      </c>
      <c r="G14814" s="235" t="str">
        <f t="shared" si="231"/>
        <v>1211055</v>
      </c>
      <c r="H14814" s="235" t="s">
        <v>12317</v>
      </c>
      <c r="I14814" s="235" t="s">
        <v>12316</v>
      </c>
    </row>
    <row r="14815" spans="5:9">
      <c r="E14815" s="236" t="s">
        <v>16974</v>
      </c>
      <c r="F14815" s="236" t="s">
        <v>3651</v>
      </c>
      <c r="G14815" s="235" t="str">
        <f t="shared" si="231"/>
        <v>1211056</v>
      </c>
      <c r="H14815" s="235" t="s">
        <v>11343</v>
      </c>
      <c r="I14815" s="235" t="s">
        <v>11342</v>
      </c>
    </row>
    <row r="14816" spans="5:9">
      <c r="E14816" s="236" t="s">
        <v>16974</v>
      </c>
      <c r="F14816" s="236" t="s">
        <v>4772</v>
      </c>
      <c r="G14816" s="235" t="str">
        <f t="shared" si="231"/>
        <v>1211057</v>
      </c>
      <c r="H14816" s="235" t="s">
        <v>16981</v>
      </c>
      <c r="I14816" s="235" t="s">
        <v>16980</v>
      </c>
    </row>
    <row r="14817" spans="5:9">
      <c r="E14817" s="236" t="s">
        <v>16974</v>
      </c>
      <c r="F14817" s="236" t="s">
        <v>907</v>
      </c>
      <c r="G14817" s="235" t="str">
        <f t="shared" si="231"/>
        <v>1211058</v>
      </c>
      <c r="H14817" s="235" t="s">
        <v>15199</v>
      </c>
      <c r="I14817" s="235" t="s">
        <v>15198</v>
      </c>
    </row>
    <row r="14818" spans="5:9">
      <c r="E14818" s="236" t="s">
        <v>16974</v>
      </c>
      <c r="F14818" s="236" t="s">
        <v>904</v>
      </c>
      <c r="G14818" s="235" t="str">
        <f t="shared" si="231"/>
        <v>1211059</v>
      </c>
      <c r="H14818" s="235" t="s">
        <v>9316</v>
      </c>
      <c r="I14818" s="235" t="s">
        <v>9315</v>
      </c>
    </row>
    <row r="14819" spans="5:9">
      <c r="E14819" s="236" t="s">
        <v>16974</v>
      </c>
      <c r="F14819" s="236" t="s">
        <v>1140</v>
      </c>
      <c r="G14819" s="235" t="str">
        <f t="shared" si="231"/>
        <v>1211060</v>
      </c>
      <c r="H14819" s="235" t="s">
        <v>9393</v>
      </c>
      <c r="I14819" s="235" t="s">
        <v>9392</v>
      </c>
    </row>
    <row r="14820" spans="5:9">
      <c r="E14820" s="236" t="s">
        <v>16974</v>
      </c>
      <c r="F14820" s="236" t="s">
        <v>3067</v>
      </c>
      <c r="G14820" s="235" t="str">
        <f t="shared" si="231"/>
        <v>1211061</v>
      </c>
      <c r="H14820" s="235" t="s">
        <v>12283</v>
      </c>
      <c r="I14820" s="235" t="s">
        <v>12282</v>
      </c>
    </row>
    <row r="14821" spans="5:9">
      <c r="E14821" s="236" t="s">
        <v>16974</v>
      </c>
      <c r="F14821" s="236" t="s">
        <v>5249</v>
      </c>
      <c r="G14821" s="235" t="str">
        <f t="shared" si="231"/>
        <v>1211062</v>
      </c>
      <c r="H14821" s="235" t="s">
        <v>16979</v>
      </c>
      <c r="I14821" s="235" t="s">
        <v>9394</v>
      </c>
    </row>
    <row r="14822" spans="5:9">
      <c r="E14822" s="236" t="s">
        <v>16974</v>
      </c>
      <c r="F14822" s="236" t="s">
        <v>4307</v>
      </c>
      <c r="G14822" s="235" t="str">
        <f t="shared" si="231"/>
        <v>1211063</v>
      </c>
      <c r="H14822" s="235" t="s">
        <v>9314</v>
      </c>
      <c r="I14822" s="235" t="s">
        <v>9313</v>
      </c>
    </row>
    <row r="14823" spans="5:9">
      <c r="E14823" s="236" t="s">
        <v>16974</v>
      </c>
      <c r="F14823" s="236" t="s">
        <v>4769</v>
      </c>
      <c r="G14823" s="235" t="str">
        <f t="shared" si="231"/>
        <v>1211065</v>
      </c>
      <c r="H14823" s="235" t="s">
        <v>7303</v>
      </c>
      <c r="I14823" s="235" t="s">
        <v>7302</v>
      </c>
    </row>
    <row r="14824" spans="5:9">
      <c r="E14824" s="236" t="s">
        <v>16974</v>
      </c>
      <c r="F14824" s="236" t="s">
        <v>4304</v>
      </c>
      <c r="G14824" s="235" t="str">
        <f t="shared" si="231"/>
        <v>1211067</v>
      </c>
      <c r="H14824" s="235" t="s">
        <v>2404</v>
      </c>
      <c r="I14824" s="235" t="s">
        <v>2403</v>
      </c>
    </row>
    <row r="14825" spans="5:9">
      <c r="E14825" s="236" t="s">
        <v>16974</v>
      </c>
      <c r="F14825" s="236" t="s">
        <v>901</v>
      </c>
      <c r="G14825" s="235" t="str">
        <f t="shared" si="231"/>
        <v>1211068</v>
      </c>
      <c r="H14825" s="235" t="s">
        <v>11813</v>
      </c>
      <c r="I14825" s="235" t="s">
        <v>11812</v>
      </c>
    </row>
    <row r="14826" spans="5:9">
      <c r="E14826" s="236" t="s">
        <v>16974</v>
      </c>
      <c r="F14826" s="236" t="s">
        <v>898</v>
      </c>
      <c r="G14826" s="235" t="str">
        <f t="shared" si="231"/>
        <v>1211069</v>
      </c>
      <c r="H14826" s="235" t="s">
        <v>6211</v>
      </c>
      <c r="I14826" s="235" t="s">
        <v>4305</v>
      </c>
    </row>
    <row r="14827" spans="5:9">
      <c r="E14827" s="236" t="s">
        <v>16974</v>
      </c>
      <c r="F14827" s="236" t="s">
        <v>1077</v>
      </c>
      <c r="G14827" s="235" t="str">
        <f t="shared" si="231"/>
        <v>1211070</v>
      </c>
      <c r="H14827" s="235" t="s">
        <v>8441</v>
      </c>
      <c r="I14827" s="235" t="s">
        <v>8440</v>
      </c>
    </row>
    <row r="14828" spans="5:9">
      <c r="E14828" s="236" t="s">
        <v>16974</v>
      </c>
      <c r="F14828" s="236" t="s">
        <v>2648</v>
      </c>
      <c r="G14828" s="235" t="str">
        <f t="shared" si="231"/>
        <v>1211071</v>
      </c>
      <c r="H14828" s="235" t="s">
        <v>16978</v>
      </c>
      <c r="I14828" s="235" t="s">
        <v>16977</v>
      </c>
    </row>
    <row r="14829" spans="5:9">
      <c r="E14829" s="236" t="s">
        <v>16974</v>
      </c>
      <c r="F14829" s="236" t="s">
        <v>4941</v>
      </c>
      <c r="G14829" s="235" t="str">
        <f t="shared" si="231"/>
        <v>1211072</v>
      </c>
      <c r="H14829" s="235" t="s">
        <v>7189</v>
      </c>
      <c r="I14829" s="235" t="s">
        <v>7188</v>
      </c>
    </row>
    <row r="14830" spans="5:9">
      <c r="E14830" s="236" t="s">
        <v>16974</v>
      </c>
      <c r="F14830" s="236" t="s">
        <v>1686</v>
      </c>
      <c r="G14830" s="235" t="str">
        <f t="shared" si="231"/>
        <v>1211073</v>
      </c>
      <c r="H14830" s="235" t="s">
        <v>16976</v>
      </c>
      <c r="I14830" s="235" t="s">
        <v>16975</v>
      </c>
    </row>
    <row r="14831" spans="5:9">
      <c r="E14831" s="236" t="s">
        <v>16974</v>
      </c>
      <c r="F14831" s="236" t="s">
        <v>1135</v>
      </c>
      <c r="G14831" s="235" t="str">
        <f t="shared" si="231"/>
        <v>1211075</v>
      </c>
      <c r="H14831" s="235" t="s">
        <v>16973</v>
      </c>
      <c r="I14831" s="235" t="s">
        <v>16972</v>
      </c>
    </row>
    <row r="14832" spans="5:9">
      <c r="E14832" s="236" t="s">
        <v>16957</v>
      </c>
      <c r="F14832" s="236" t="s">
        <v>937</v>
      </c>
      <c r="G14832" s="235" t="str">
        <f t="shared" si="231"/>
        <v>1221001</v>
      </c>
      <c r="H14832" s="235" t="s">
        <v>10986</v>
      </c>
      <c r="I14832" s="235" t="s">
        <v>935</v>
      </c>
    </row>
    <row r="14833" spans="5:9">
      <c r="E14833" s="236" t="s">
        <v>16957</v>
      </c>
      <c r="F14833" s="236" t="s">
        <v>972</v>
      </c>
      <c r="G14833" s="235" t="str">
        <f t="shared" si="231"/>
        <v>1221002</v>
      </c>
      <c r="H14833" s="235" t="s">
        <v>16971</v>
      </c>
      <c r="I14833" s="235" t="s">
        <v>16970</v>
      </c>
    </row>
    <row r="14834" spans="5:9">
      <c r="E14834" s="236" t="s">
        <v>16957</v>
      </c>
      <c r="F14834" s="236" t="s">
        <v>969</v>
      </c>
      <c r="G14834" s="235" t="str">
        <f t="shared" si="231"/>
        <v>1221003</v>
      </c>
      <c r="H14834" s="235" t="s">
        <v>2442</v>
      </c>
      <c r="I14834" s="235" t="s">
        <v>6299</v>
      </c>
    </row>
    <row r="14835" spans="5:9">
      <c r="E14835" s="236" t="s">
        <v>16957</v>
      </c>
      <c r="F14835" s="236" t="s">
        <v>966</v>
      </c>
      <c r="G14835" s="235" t="str">
        <f t="shared" si="231"/>
        <v>1221004</v>
      </c>
      <c r="H14835" s="235" t="s">
        <v>16969</v>
      </c>
      <c r="I14835" s="235" t="s">
        <v>1101</v>
      </c>
    </row>
    <row r="14836" spans="5:9">
      <c r="E14836" s="236" t="s">
        <v>16957</v>
      </c>
      <c r="F14836" s="236" t="s">
        <v>963</v>
      </c>
      <c r="G14836" s="235" t="str">
        <f t="shared" si="231"/>
        <v>1221005</v>
      </c>
      <c r="H14836" s="235" t="s">
        <v>16968</v>
      </c>
      <c r="I14836" s="235" t="s">
        <v>16967</v>
      </c>
    </row>
    <row r="14837" spans="5:9">
      <c r="E14837" s="236" t="s">
        <v>16957</v>
      </c>
      <c r="F14837" s="236" t="s">
        <v>960</v>
      </c>
      <c r="G14837" s="235" t="str">
        <f t="shared" si="231"/>
        <v>1221006</v>
      </c>
      <c r="H14837" s="235" t="s">
        <v>3081</v>
      </c>
      <c r="I14837" s="235" t="s">
        <v>3080</v>
      </c>
    </row>
    <row r="14838" spans="5:9">
      <c r="E14838" s="236" t="s">
        <v>16957</v>
      </c>
      <c r="F14838" s="236" t="s">
        <v>957</v>
      </c>
      <c r="G14838" s="235" t="str">
        <f t="shared" si="231"/>
        <v>1221007</v>
      </c>
      <c r="H14838" s="235" t="s">
        <v>2076</v>
      </c>
      <c r="I14838" s="235" t="s">
        <v>1803</v>
      </c>
    </row>
    <row r="14839" spans="5:9">
      <c r="E14839" s="236" t="s">
        <v>16957</v>
      </c>
      <c r="F14839" s="236" t="s">
        <v>934</v>
      </c>
      <c r="G14839" s="235" t="str">
        <f t="shared" si="231"/>
        <v>1221008</v>
      </c>
      <c r="H14839" s="235" t="s">
        <v>16966</v>
      </c>
      <c r="I14839" s="235" t="s">
        <v>16965</v>
      </c>
    </row>
    <row r="14840" spans="5:9">
      <c r="E14840" s="236" t="s">
        <v>16957</v>
      </c>
      <c r="F14840" s="236" t="s">
        <v>1151</v>
      </c>
      <c r="G14840" s="235" t="str">
        <f t="shared" si="231"/>
        <v>1221009</v>
      </c>
      <c r="H14840" s="235" t="s">
        <v>1678</v>
      </c>
      <c r="I14840" s="235" t="s">
        <v>1677</v>
      </c>
    </row>
    <row r="14841" spans="5:9">
      <c r="E14841" s="236" t="s">
        <v>16957</v>
      </c>
      <c r="F14841" s="236" t="s">
        <v>1681</v>
      </c>
      <c r="G14841" s="235" t="str">
        <f t="shared" si="231"/>
        <v>1221012</v>
      </c>
      <c r="H14841" s="235" t="s">
        <v>16964</v>
      </c>
      <c r="I14841" s="235" t="s">
        <v>1585</v>
      </c>
    </row>
    <row r="14842" spans="5:9">
      <c r="E14842" s="236" t="s">
        <v>16957</v>
      </c>
      <c r="F14842" s="236" t="s">
        <v>1709</v>
      </c>
      <c r="G14842" s="235" t="str">
        <f t="shared" si="231"/>
        <v>1221013</v>
      </c>
      <c r="H14842" s="235" t="s">
        <v>9270</v>
      </c>
      <c r="I14842" s="235" t="s">
        <v>9269</v>
      </c>
    </row>
    <row r="14843" spans="5:9">
      <c r="E14843" s="236" t="s">
        <v>16957</v>
      </c>
      <c r="F14843" s="236" t="s">
        <v>1511</v>
      </c>
      <c r="G14843" s="235" t="str">
        <f t="shared" si="231"/>
        <v>1221014</v>
      </c>
      <c r="H14843" s="235" t="s">
        <v>9304</v>
      </c>
      <c r="I14843" s="235" t="s">
        <v>9303</v>
      </c>
    </row>
    <row r="14844" spans="5:9">
      <c r="E14844" s="236" t="s">
        <v>16957</v>
      </c>
      <c r="F14844" s="236" t="s">
        <v>1704</v>
      </c>
      <c r="G14844" s="235" t="str">
        <f t="shared" si="231"/>
        <v>1221015</v>
      </c>
      <c r="H14844" s="235" t="s">
        <v>6060</v>
      </c>
      <c r="I14844" s="235" t="s">
        <v>16963</v>
      </c>
    </row>
    <row r="14845" spans="5:9">
      <c r="E14845" s="236" t="s">
        <v>16957</v>
      </c>
      <c r="F14845" s="236" t="s">
        <v>1676</v>
      </c>
      <c r="G14845" s="235" t="str">
        <f t="shared" si="231"/>
        <v>1221016</v>
      </c>
      <c r="H14845" s="235" t="s">
        <v>8624</v>
      </c>
      <c r="I14845" s="235" t="s">
        <v>8623</v>
      </c>
    </row>
    <row r="14846" spans="5:9">
      <c r="E14846" s="236" t="s">
        <v>16957</v>
      </c>
      <c r="F14846" s="236" t="s">
        <v>1388</v>
      </c>
      <c r="G14846" s="235" t="str">
        <f t="shared" si="231"/>
        <v>1221101</v>
      </c>
      <c r="H14846" s="235" t="s">
        <v>16962</v>
      </c>
      <c r="I14846" s="235" t="s">
        <v>6465</v>
      </c>
    </row>
    <row r="14847" spans="5:9">
      <c r="E14847" s="236" t="s">
        <v>16957</v>
      </c>
      <c r="F14847" s="236" t="s">
        <v>1378</v>
      </c>
      <c r="G14847" s="235" t="str">
        <f t="shared" si="231"/>
        <v>1221102</v>
      </c>
      <c r="H14847" s="235" t="s">
        <v>9472</v>
      </c>
      <c r="I14847" s="235" t="s">
        <v>9471</v>
      </c>
    </row>
    <row r="14848" spans="5:9">
      <c r="E14848" s="236" t="s">
        <v>16957</v>
      </c>
      <c r="F14848" s="236" t="s">
        <v>1375</v>
      </c>
      <c r="G14848" s="235" t="str">
        <f t="shared" si="231"/>
        <v>1221104</v>
      </c>
      <c r="H14848" s="235" t="s">
        <v>16961</v>
      </c>
      <c r="I14848" s="235" t="s">
        <v>16960</v>
      </c>
    </row>
    <row r="14849" spans="5:9">
      <c r="E14849" s="236" t="s">
        <v>16957</v>
      </c>
      <c r="F14849" s="236" t="s">
        <v>1372</v>
      </c>
      <c r="G14849" s="235" t="str">
        <f t="shared" si="231"/>
        <v>1221105</v>
      </c>
      <c r="H14849" s="235" t="s">
        <v>9465</v>
      </c>
      <c r="I14849" s="235" t="s">
        <v>4485</v>
      </c>
    </row>
    <row r="14850" spans="5:9">
      <c r="E14850" s="236" t="s">
        <v>16957</v>
      </c>
      <c r="F14850" s="236" t="s">
        <v>1369</v>
      </c>
      <c r="G14850" s="235" t="str">
        <f t="shared" ref="G14850:G14913" si="232">TEXT(E14850,"0000")&amp;TEXT(F14850,"000")</f>
        <v>1221106</v>
      </c>
      <c r="H14850" s="235" t="s">
        <v>8669</v>
      </c>
      <c r="I14850" s="235" t="s">
        <v>8668</v>
      </c>
    </row>
    <row r="14851" spans="5:9">
      <c r="E14851" s="236" t="s">
        <v>16957</v>
      </c>
      <c r="F14851" s="236" t="s">
        <v>1366</v>
      </c>
      <c r="G14851" s="235" t="str">
        <f t="shared" si="232"/>
        <v>1221107</v>
      </c>
      <c r="H14851" s="235" t="s">
        <v>6211</v>
      </c>
      <c r="I14851" s="235" t="s">
        <v>4305</v>
      </c>
    </row>
    <row r="14852" spans="5:9">
      <c r="E14852" s="236" t="s">
        <v>16957</v>
      </c>
      <c r="F14852" s="236" t="s">
        <v>874</v>
      </c>
      <c r="G14852" s="235" t="str">
        <f t="shared" si="232"/>
        <v>1221109</v>
      </c>
      <c r="H14852" s="235" t="s">
        <v>1843</v>
      </c>
      <c r="I14852" s="235" t="s">
        <v>1842</v>
      </c>
    </row>
    <row r="14853" spans="5:9">
      <c r="E14853" s="236" t="s">
        <v>16957</v>
      </c>
      <c r="F14853" s="236" t="s">
        <v>1356</v>
      </c>
      <c r="G14853" s="235" t="str">
        <f t="shared" si="232"/>
        <v>1221111</v>
      </c>
      <c r="H14853" s="235" t="s">
        <v>16959</v>
      </c>
      <c r="I14853" s="235" t="s">
        <v>16958</v>
      </c>
    </row>
    <row r="14854" spans="5:9">
      <c r="E14854" s="236" t="s">
        <v>16957</v>
      </c>
      <c r="F14854" s="236" t="s">
        <v>1353</v>
      </c>
      <c r="G14854" s="235" t="str">
        <f t="shared" si="232"/>
        <v>1221112</v>
      </c>
      <c r="H14854" s="235" t="s">
        <v>9467</v>
      </c>
      <c r="I14854" s="235" t="s">
        <v>9466</v>
      </c>
    </row>
    <row r="14855" spans="5:9">
      <c r="E14855" s="236" t="s">
        <v>16957</v>
      </c>
      <c r="F14855" s="236" t="s">
        <v>1349</v>
      </c>
      <c r="G14855" s="235" t="str">
        <f t="shared" si="232"/>
        <v>1221113</v>
      </c>
      <c r="H14855" s="235" t="s">
        <v>16956</v>
      </c>
      <c r="I14855" s="235" t="s">
        <v>16955</v>
      </c>
    </row>
    <row r="14856" spans="5:9">
      <c r="E14856" s="236" t="s">
        <v>16942</v>
      </c>
      <c r="F14856" s="236" t="s">
        <v>937</v>
      </c>
      <c r="G14856" s="235" t="str">
        <f t="shared" si="232"/>
        <v>1222001</v>
      </c>
      <c r="H14856" s="235" t="s">
        <v>936</v>
      </c>
      <c r="I14856" s="235" t="s">
        <v>935</v>
      </c>
    </row>
    <row r="14857" spans="5:9">
      <c r="E14857" s="236" t="s">
        <v>16942</v>
      </c>
      <c r="F14857" s="236" t="s">
        <v>972</v>
      </c>
      <c r="G14857" s="235" t="str">
        <f t="shared" si="232"/>
        <v>1222002</v>
      </c>
      <c r="H14857" s="235" t="s">
        <v>16954</v>
      </c>
      <c r="I14857" s="235" t="s">
        <v>16953</v>
      </c>
    </row>
    <row r="14858" spans="5:9">
      <c r="E14858" s="236" t="s">
        <v>16942</v>
      </c>
      <c r="F14858" s="236" t="s">
        <v>969</v>
      </c>
      <c r="G14858" s="235" t="str">
        <f t="shared" si="232"/>
        <v>1222003</v>
      </c>
      <c r="H14858" s="235" t="s">
        <v>6342</v>
      </c>
      <c r="I14858" s="235" t="s">
        <v>6341</v>
      </c>
    </row>
    <row r="14859" spans="5:9">
      <c r="E14859" s="236" t="s">
        <v>16942</v>
      </c>
      <c r="F14859" s="236" t="s">
        <v>966</v>
      </c>
      <c r="G14859" s="235" t="str">
        <f t="shared" si="232"/>
        <v>1222004</v>
      </c>
      <c r="H14859" s="235" t="s">
        <v>9476</v>
      </c>
      <c r="I14859" s="235" t="s">
        <v>5360</v>
      </c>
    </row>
    <row r="14860" spans="5:9">
      <c r="E14860" s="236" t="s">
        <v>16942</v>
      </c>
      <c r="F14860" s="236" t="s">
        <v>960</v>
      </c>
      <c r="G14860" s="235" t="str">
        <f t="shared" si="232"/>
        <v>1222006</v>
      </c>
      <c r="H14860" s="235" t="s">
        <v>16952</v>
      </c>
      <c r="I14860" s="235" t="s">
        <v>16951</v>
      </c>
    </row>
    <row r="14861" spans="5:9">
      <c r="E14861" s="236" t="s">
        <v>16942</v>
      </c>
      <c r="F14861" s="236" t="s">
        <v>957</v>
      </c>
      <c r="G14861" s="235" t="str">
        <f t="shared" si="232"/>
        <v>1222007</v>
      </c>
      <c r="H14861" s="235" t="s">
        <v>7364</v>
      </c>
      <c r="I14861" s="235" t="s">
        <v>7363</v>
      </c>
    </row>
    <row r="14862" spans="5:9">
      <c r="E14862" s="236" t="s">
        <v>16942</v>
      </c>
      <c r="F14862" s="236" t="s">
        <v>1151</v>
      </c>
      <c r="G14862" s="235" t="str">
        <f t="shared" si="232"/>
        <v>1222009</v>
      </c>
      <c r="H14862" s="235" t="s">
        <v>9479</v>
      </c>
      <c r="I14862" s="235" t="s">
        <v>9478</v>
      </c>
    </row>
    <row r="14863" spans="5:9">
      <c r="E14863" s="236" t="s">
        <v>16942</v>
      </c>
      <c r="F14863" s="236" t="s">
        <v>1602</v>
      </c>
      <c r="G14863" s="235" t="str">
        <f t="shared" si="232"/>
        <v>1222011</v>
      </c>
      <c r="H14863" s="235" t="s">
        <v>16950</v>
      </c>
      <c r="I14863" s="235" t="s">
        <v>16949</v>
      </c>
    </row>
    <row r="14864" spans="5:9">
      <c r="E14864" s="236" t="s">
        <v>16942</v>
      </c>
      <c r="F14864" s="236" t="s">
        <v>1709</v>
      </c>
      <c r="G14864" s="235" t="str">
        <f t="shared" si="232"/>
        <v>1222013</v>
      </c>
      <c r="H14864" s="235" t="s">
        <v>1342</v>
      </c>
      <c r="I14864" s="235" t="s">
        <v>1341</v>
      </c>
    </row>
    <row r="14865" spans="5:9">
      <c r="E14865" s="236" t="s">
        <v>16942</v>
      </c>
      <c r="F14865" s="236" t="s">
        <v>1508</v>
      </c>
      <c r="G14865" s="235" t="str">
        <f t="shared" si="232"/>
        <v>1222017</v>
      </c>
      <c r="H14865" s="235" t="s">
        <v>9429</v>
      </c>
      <c r="I14865" s="235" t="s">
        <v>9428</v>
      </c>
    </row>
    <row r="14866" spans="5:9">
      <c r="E14866" s="236" t="s">
        <v>16942</v>
      </c>
      <c r="F14866" s="236" t="s">
        <v>1071</v>
      </c>
      <c r="G14866" s="235" t="str">
        <f t="shared" si="232"/>
        <v>1222020</v>
      </c>
      <c r="H14866" s="235" t="s">
        <v>16948</v>
      </c>
      <c r="I14866" s="235" t="s">
        <v>10814</v>
      </c>
    </row>
    <row r="14867" spans="5:9">
      <c r="E14867" s="236" t="s">
        <v>16942</v>
      </c>
      <c r="F14867" s="236" t="s">
        <v>608</v>
      </c>
      <c r="G14867" s="235" t="str">
        <f t="shared" si="232"/>
        <v>1222022</v>
      </c>
      <c r="H14867" s="235" t="s">
        <v>16947</v>
      </c>
      <c r="I14867" s="235" t="s">
        <v>12426</v>
      </c>
    </row>
    <row r="14868" spans="5:9">
      <c r="E14868" s="236" t="s">
        <v>16942</v>
      </c>
      <c r="F14868" s="236" t="s">
        <v>1919</v>
      </c>
      <c r="G14868" s="235" t="str">
        <f t="shared" si="232"/>
        <v>1222023</v>
      </c>
      <c r="H14868" s="235" t="s">
        <v>16946</v>
      </c>
      <c r="I14868" s="235" t="s">
        <v>16945</v>
      </c>
    </row>
    <row r="14869" spans="5:9">
      <c r="E14869" s="236" t="s">
        <v>16942</v>
      </c>
      <c r="F14869" s="236" t="s">
        <v>2126</v>
      </c>
      <c r="G14869" s="235" t="str">
        <f t="shared" si="232"/>
        <v>1222024</v>
      </c>
      <c r="H14869" s="235" t="s">
        <v>16944</v>
      </c>
      <c r="I14869" s="235" t="s">
        <v>16943</v>
      </c>
    </row>
    <row r="14870" spans="5:9">
      <c r="E14870" s="236" t="s">
        <v>16942</v>
      </c>
      <c r="F14870" s="236" t="s">
        <v>1915</v>
      </c>
      <c r="G14870" s="235" t="str">
        <f t="shared" si="232"/>
        <v>1222025</v>
      </c>
      <c r="H14870" s="235" t="s">
        <v>16941</v>
      </c>
      <c r="I14870" s="235" t="s">
        <v>16940</v>
      </c>
    </row>
    <row r="14871" spans="5:9">
      <c r="E14871" s="236" t="s">
        <v>16935</v>
      </c>
      <c r="F14871" s="236" t="s">
        <v>937</v>
      </c>
      <c r="G14871" s="235" t="str">
        <f t="shared" si="232"/>
        <v>1223001</v>
      </c>
      <c r="H14871" s="235" t="s">
        <v>10986</v>
      </c>
      <c r="I14871" s="235" t="s">
        <v>935</v>
      </c>
    </row>
    <row r="14872" spans="5:9">
      <c r="E14872" s="236" t="s">
        <v>16935</v>
      </c>
      <c r="F14872" s="236" t="s">
        <v>972</v>
      </c>
      <c r="G14872" s="235" t="str">
        <f t="shared" si="232"/>
        <v>1223002</v>
      </c>
      <c r="H14872" s="235" t="s">
        <v>5969</v>
      </c>
      <c r="I14872" s="235" t="s">
        <v>5968</v>
      </c>
    </row>
    <row r="14873" spans="5:9">
      <c r="E14873" s="236" t="s">
        <v>16935</v>
      </c>
      <c r="F14873" s="236" t="s">
        <v>969</v>
      </c>
      <c r="G14873" s="235" t="str">
        <f t="shared" si="232"/>
        <v>1223003</v>
      </c>
      <c r="H14873" s="235" t="s">
        <v>16939</v>
      </c>
      <c r="I14873" s="235" t="s">
        <v>16938</v>
      </c>
    </row>
    <row r="14874" spans="5:9">
      <c r="E14874" s="236" t="s">
        <v>16935</v>
      </c>
      <c r="F14874" s="236" t="s">
        <v>966</v>
      </c>
      <c r="G14874" s="235" t="str">
        <f t="shared" si="232"/>
        <v>1223004</v>
      </c>
      <c r="H14874" s="235" t="s">
        <v>7364</v>
      </c>
      <c r="I14874" s="235" t="s">
        <v>7363</v>
      </c>
    </row>
    <row r="14875" spans="5:9">
      <c r="E14875" s="236" t="s">
        <v>16935</v>
      </c>
      <c r="F14875" s="236" t="s">
        <v>963</v>
      </c>
      <c r="G14875" s="235" t="str">
        <f t="shared" si="232"/>
        <v>1223005</v>
      </c>
      <c r="H14875" s="235" t="s">
        <v>2076</v>
      </c>
      <c r="I14875" s="235" t="s">
        <v>1803</v>
      </c>
    </row>
    <row r="14876" spans="5:9">
      <c r="E14876" s="236" t="s">
        <v>16935</v>
      </c>
      <c r="F14876" s="236" t="s">
        <v>960</v>
      </c>
      <c r="G14876" s="235" t="str">
        <f t="shared" si="232"/>
        <v>1223006</v>
      </c>
      <c r="H14876" s="235" t="s">
        <v>11997</v>
      </c>
      <c r="I14876" s="235" t="s">
        <v>3980</v>
      </c>
    </row>
    <row r="14877" spans="5:9">
      <c r="E14877" s="236" t="s">
        <v>16935</v>
      </c>
      <c r="F14877" s="236" t="s">
        <v>934</v>
      </c>
      <c r="G14877" s="235" t="str">
        <f t="shared" si="232"/>
        <v>1223008</v>
      </c>
      <c r="H14877" s="235" t="s">
        <v>10815</v>
      </c>
      <c r="I14877" s="235" t="s">
        <v>10814</v>
      </c>
    </row>
    <row r="14878" spans="5:9">
      <c r="E14878" s="236" t="s">
        <v>16935</v>
      </c>
      <c r="F14878" s="236" t="s">
        <v>1151</v>
      </c>
      <c r="G14878" s="235" t="str">
        <f t="shared" si="232"/>
        <v>1223009</v>
      </c>
      <c r="H14878" s="235" t="s">
        <v>14291</v>
      </c>
      <c r="I14878" s="235" t="s">
        <v>15604</v>
      </c>
    </row>
    <row r="14879" spans="5:9">
      <c r="E14879" s="236" t="s">
        <v>16935</v>
      </c>
      <c r="F14879" s="236" t="s">
        <v>1602</v>
      </c>
      <c r="G14879" s="235" t="str">
        <f t="shared" si="232"/>
        <v>1223011</v>
      </c>
      <c r="H14879" s="235" t="s">
        <v>1680</v>
      </c>
      <c r="I14879" s="235" t="s">
        <v>1679</v>
      </c>
    </row>
    <row r="14880" spans="5:9">
      <c r="E14880" s="236" t="s">
        <v>16935</v>
      </c>
      <c r="F14880" s="236" t="s">
        <v>1704</v>
      </c>
      <c r="G14880" s="235" t="str">
        <f t="shared" si="232"/>
        <v>1223015</v>
      </c>
      <c r="H14880" s="235" t="s">
        <v>1342</v>
      </c>
      <c r="I14880" s="235" t="s">
        <v>1341</v>
      </c>
    </row>
    <row r="14881" spans="5:9">
      <c r="E14881" s="236" t="s">
        <v>16935</v>
      </c>
      <c r="F14881" s="236" t="s">
        <v>1508</v>
      </c>
      <c r="G14881" s="235" t="str">
        <f t="shared" si="232"/>
        <v>1223017</v>
      </c>
      <c r="H14881" s="235" t="s">
        <v>16937</v>
      </c>
      <c r="I14881" s="235" t="s">
        <v>16936</v>
      </c>
    </row>
    <row r="14882" spans="5:9">
      <c r="E14882" s="236" t="s">
        <v>16935</v>
      </c>
      <c r="F14882" s="236" t="s">
        <v>931</v>
      </c>
      <c r="G14882" s="235" t="str">
        <f t="shared" si="232"/>
        <v>1223018</v>
      </c>
      <c r="H14882" s="235" t="s">
        <v>16934</v>
      </c>
      <c r="I14882" s="235" t="s">
        <v>16933</v>
      </c>
    </row>
    <row r="14883" spans="5:9">
      <c r="E14883" s="236" t="s">
        <v>16928</v>
      </c>
      <c r="F14883" s="236" t="s">
        <v>937</v>
      </c>
      <c r="G14883" s="235" t="str">
        <f t="shared" si="232"/>
        <v>1224001</v>
      </c>
      <c r="H14883" s="235" t="s">
        <v>10986</v>
      </c>
      <c r="I14883" s="235" t="s">
        <v>935</v>
      </c>
    </row>
    <row r="14884" spans="5:9">
      <c r="E14884" s="236" t="s">
        <v>16928</v>
      </c>
      <c r="F14884" s="236" t="s">
        <v>969</v>
      </c>
      <c r="G14884" s="235" t="str">
        <f t="shared" si="232"/>
        <v>1224003</v>
      </c>
      <c r="H14884" s="235" t="s">
        <v>9419</v>
      </c>
      <c r="I14884" s="235" t="s">
        <v>9418</v>
      </c>
    </row>
    <row r="14885" spans="5:9">
      <c r="E14885" s="236" t="s">
        <v>16928</v>
      </c>
      <c r="F14885" s="236" t="s">
        <v>963</v>
      </c>
      <c r="G14885" s="235" t="str">
        <f t="shared" si="232"/>
        <v>1224005</v>
      </c>
      <c r="H14885" s="235" t="s">
        <v>16932</v>
      </c>
      <c r="I14885" s="235" t="s">
        <v>16931</v>
      </c>
    </row>
    <row r="14886" spans="5:9">
      <c r="E14886" s="236" t="s">
        <v>16928</v>
      </c>
      <c r="F14886" s="236" t="s">
        <v>960</v>
      </c>
      <c r="G14886" s="235" t="str">
        <f t="shared" si="232"/>
        <v>1224006</v>
      </c>
      <c r="H14886" s="235" t="s">
        <v>2076</v>
      </c>
      <c r="I14886" s="235" t="s">
        <v>1803</v>
      </c>
    </row>
    <row r="14887" spans="5:9">
      <c r="E14887" s="236" t="s">
        <v>16928</v>
      </c>
      <c r="F14887" s="236" t="s">
        <v>957</v>
      </c>
      <c r="G14887" s="235" t="str">
        <f t="shared" si="232"/>
        <v>1224007</v>
      </c>
      <c r="H14887" s="235" t="s">
        <v>9476</v>
      </c>
      <c r="I14887" s="235" t="s">
        <v>5360</v>
      </c>
    </row>
    <row r="14888" spans="5:9">
      <c r="E14888" s="236" t="s">
        <v>16928</v>
      </c>
      <c r="F14888" s="236" t="s">
        <v>934</v>
      </c>
      <c r="G14888" s="235" t="str">
        <f t="shared" si="232"/>
        <v>1224008</v>
      </c>
      <c r="H14888" s="235" t="s">
        <v>16930</v>
      </c>
      <c r="I14888" s="235" t="s">
        <v>16929</v>
      </c>
    </row>
    <row r="14889" spans="5:9">
      <c r="E14889" s="236" t="s">
        <v>16928</v>
      </c>
      <c r="F14889" s="236" t="s">
        <v>1151</v>
      </c>
      <c r="G14889" s="235" t="str">
        <f t="shared" si="232"/>
        <v>1224009</v>
      </c>
      <c r="H14889" s="235" t="s">
        <v>9415</v>
      </c>
      <c r="I14889" s="235" t="s">
        <v>9414</v>
      </c>
    </row>
    <row r="14890" spans="5:9">
      <c r="E14890" s="236" t="s">
        <v>16928</v>
      </c>
      <c r="F14890" s="236" t="s">
        <v>1143</v>
      </c>
      <c r="G14890" s="235" t="str">
        <f t="shared" si="232"/>
        <v>1224010</v>
      </c>
      <c r="H14890" s="235" t="s">
        <v>1680</v>
      </c>
      <c r="I14890" s="235" t="s">
        <v>1679</v>
      </c>
    </row>
    <row r="14891" spans="5:9">
      <c r="E14891" s="236" t="s">
        <v>16926</v>
      </c>
      <c r="F14891" s="236" t="s">
        <v>937</v>
      </c>
      <c r="G14891" s="235" t="str">
        <f t="shared" si="232"/>
        <v>1225001</v>
      </c>
      <c r="H14891" s="235" t="s">
        <v>936</v>
      </c>
      <c r="I14891" s="235" t="s">
        <v>935</v>
      </c>
    </row>
    <row r="14892" spans="5:9">
      <c r="E14892" s="236" t="s">
        <v>16926</v>
      </c>
      <c r="F14892" s="236" t="s">
        <v>972</v>
      </c>
      <c r="G14892" s="235" t="str">
        <f t="shared" si="232"/>
        <v>1225002</v>
      </c>
      <c r="H14892" s="235" t="s">
        <v>9437</v>
      </c>
      <c r="I14892" s="235" t="s">
        <v>9436</v>
      </c>
    </row>
    <row r="14893" spans="5:9">
      <c r="E14893" s="236" t="s">
        <v>16926</v>
      </c>
      <c r="F14893" s="236" t="s">
        <v>969</v>
      </c>
      <c r="G14893" s="235" t="str">
        <f t="shared" si="232"/>
        <v>1225003</v>
      </c>
      <c r="H14893" s="235" t="s">
        <v>9447</v>
      </c>
      <c r="I14893" s="235" t="s">
        <v>9446</v>
      </c>
    </row>
    <row r="14894" spans="5:9">
      <c r="E14894" s="236" t="s">
        <v>16926</v>
      </c>
      <c r="F14894" s="236" t="s">
        <v>966</v>
      </c>
      <c r="G14894" s="235" t="str">
        <f t="shared" si="232"/>
        <v>1225004</v>
      </c>
      <c r="H14894" s="235" t="s">
        <v>12337</v>
      </c>
      <c r="I14894" s="235" t="s">
        <v>12336</v>
      </c>
    </row>
    <row r="14895" spans="5:9">
      <c r="E14895" s="236" t="s">
        <v>16926</v>
      </c>
      <c r="F14895" s="236" t="s">
        <v>963</v>
      </c>
      <c r="G14895" s="235" t="str">
        <f t="shared" si="232"/>
        <v>1225005</v>
      </c>
      <c r="H14895" s="235" t="s">
        <v>13721</v>
      </c>
      <c r="I14895" s="235" t="s">
        <v>13720</v>
      </c>
    </row>
    <row r="14896" spans="5:9">
      <c r="E14896" s="236" t="s">
        <v>16926</v>
      </c>
      <c r="F14896" s="236" t="s">
        <v>960</v>
      </c>
      <c r="G14896" s="235" t="str">
        <f t="shared" si="232"/>
        <v>1225006</v>
      </c>
      <c r="H14896" s="235" t="s">
        <v>12333</v>
      </c>
      <c r="I14896" s="235" t="s">
        <v>12332</v>
      </c>
    </row>
    <row r="14897" spans="5:9">
      <c r="E14897" s="236" t="s">
        <v>16926</v>
      </c>
      <c r="F14897" s="236" t="s">
        <v>957</v>
      </c>
      <c r="G14897" s="235" t="str">
        <f t="shared" si="232"/>
        <v>1225007</v>
      </c>
      <c r="H14897" s="235" t="s">
        <v>16927</v>
      </c>
      <c r="I14897" s="235" t="s">
        <v>14809</v>
      </c>
    </row>
    <row r="14898" spans="5:9">
      <c r="E14898" s="236" t="s">
        <v>16926</v>
      </c>
      <c r="F14898" s="236" t="s">
        <v>1151</v>
      </c>
      <c r="G14898" s="235" t="str">
        <f t="shared" si="232"/>
        <v>1225009</v>
      </c>
      <c r="H14898" s="235" t="s">
        <v>9463</v>
      </c>
      <c r="I14898" s="235" t="s">
        <v>9462</v>
      </c>
    </row>
    <row r="14899" spans="5:9">
      <c r="E14899" s="236" t="s">
        <v>16919</v>
      </c>
      <c r="F14899" s="236" t="s">
        <v>937</v>
      </c>
      <c r="G14899" s="235" t="str">
        <f t="shared" si="232"/>
        <v>1227001</v>
      </c>
      <c r="H14899" s="235" t="s">
        <v>10986</v>
      </c>
      <c r="I14899" s="235" t="s">
        <v>935</v>
      </c>
    </row>
    <row r="14900" spans="5:9">
      <c r="E14900" s="236" t="s">
        <v>16919</v>
      </c>
      <c r="F14900" s="236" t="s">
        <v>972</v>
      </c>
      <c r="G14900" s="235" t="str">
        <f t="shared" si="232"/>
        <v>1227002</v>
      </c>
      <c r="H14900" s="235" t="s">
        <v>9443</v>
      </c>
      <c r="I14900" s="235" t="s">
        <v>9442</v>
      </c>
    </row>
    <row r="14901" spans="5:9">
      <c r="E14901" s="236" t="s">
        <v>16919</v>
      </c>
      <c r="F14901" s="236" t="s">
        <v>969</v>
      </c>
      <c r="G14901" s="235" t="str">
        <f t="shared" si="232"/>
        <v>1227003</v>
      </c>
      <c r="H14901" s="235" t="s">
        <v>7095</v>
      </c>
      <c r="I14901" s="235" t="s">
        <v>16925</v>
      </c>
    </row>
    <row r="14902" spans="5:9">
      <c r="E14902" s="236" t="s">
        <v>16919</v>
      </c>
      <c r="F14902" s="236" t="s">
        <v>966</v>
      </c>
      <c r="G14902" s="235" t="str">
        <f t="shared" si="232"/>
        <v>1227004</v>
      </c>
      <c r="H14902" s="235" t="s">
        <v>10815</v>
      </c>
      <c r="I14902" s="235" t="s">
        <v>10814</v>
      </c>
    </row>
    <row r="14903" spans="5:9">
      <c r="E14903" s="236" t="s">
        <v>16919</v>
      </c>
      <c r="F14903" s="236" t="s">
        <v>963</v>
      </c>
      <c r="G14903" s="235" t="str">
        <f t="shared" si="232"/>
        <v>1227005</v>
      </c>
      <c r="H14903" s="235" t="s">
        <v>8321</v>
      </c>
      <c r="I14903" s="235" t="s">
        <v>8320</v>
      </c>
    </row>
    <row r="14904" spans="5:9">
      <c r="E14904" s="236" t="s">
        <v>16919</v>
      </c>
      <c r="F14904" s="236" t="s">
        <v>960</v>
      </c>
      <c r="G14904" s="235" t="str">
        <f t="shared" si="232"/>
        <v>1227006</v>
      </c>
      <c r="H14904" s="235" t="s">
        <v>16924</v>
      </c>
      <c r="I14904" s="235" t="s">
        <v>16923</v>
      </c>
    </row>
    <row r="14905" spans="5:9">
      <c r="E14905" s="236" t="s">
        <v>16919</v>
      </c>
      <c r="F14905" s="236" t="s">
        <v>934</v>
      </c>
      <c r="G14905" s="235" t="str">
        <f t="shared" si="232"/>
        <v>1227008</v>
      </c>
      <c r="H14905" s="235" t="s">
        <v>16922</v>
      </c>
      <c r="I14905" s="235" t="s">
        <v>16921</v>
      </c>
    </row>
    <row r="14906" spans="5:9">
      <c r="E14906" s="236" t="s">
        <v>16919</v>
      </c>
      <c r="F14906" s="236" t="s">
        <v>1511</v>
      </c>
      <c r="G14906" s="235" t="str">
        <f t="shared" si="232"/>
        <v>1227014</v>
      </c>
      <c r="H14906" s="235" t="s">
        <v>16920</v>
      </c>
      <c r="I14906" s="235" t="s">
        <v>11584</v>
      </c>
    </row>
    <row r="14907" spans="5:9">
      <c r="E14907" s="236" t="s">
        <v>16919</v>
      </c>
      <c r="F14907" s="236" t="s">
        <v>1704</v>
      </c>
      <c r="G14907" s="235" t="str">
        <f t="shared" si="232"/>
        <v>1227015</v>
      </c>
      <c r="H14907" s="235" t="s">
        <v>9460</v>
      </c>
      <c r="I14907" s="235" t="s">
        <v>9459</v>
      </c>
    </row>
    <row r="14908" spans="5:9">
      <c r="E14908" s="236" t="s">
        <v>16919</v>
      </c>
      <c r="F14908" s="236" t="s">
        <v>1676</v>
      </c>
      <c r="G14908" s="235" t="str">
        <f t="shared" si="232"/>
        <v>1227016</v>
      </c>
      <c r="H14908" s="235" t="s">
        <v>2207</v>
      </c>
      <c r="I14908" s="235" t="s">
        <v>9488</v>
      </c>
    </row>
    <row r="14909" spans="5:9">
      <c r="E14909" s="236" t="s">
        <v>16895</v>
      </c>
      <c r="F14909" s="236" t="s">
        <v>937</v>
      </c>
      <c r="G14909" s="235" t="str">
        <f t="shared" si="232"/>
        <v>1240001</v>
      </c>
      <c r="H14909" s="235" t="s">
        <v>12671</v>
      </c>
      <c r="I14909" s="235" t="s">
        <v>12670</v>
      </c>
    </row>
    <row r="14910" spans="5:9">
      <c r="E14910" s="236" t="s">
        <v>16895</v>
      </c>
      <c r="F14910" s="236" t="s">
        <v>972</v>
      </c>
      <c r="G14910" s="235" t="str">
        <f t="shared" si="232"/>
        <v>1240002</v>
      </c>
      <c r="H14910" s="235" t="s">
        <v>11371</v>
      </c>
      <c r="I14910" s="235" t="s">
        <v>11370</v>
      </c>
    </row>
    <row r="14911" spans="5:9">
      <c r="E14911" s="236" t="s">
        <v>16895</v>
      </c>
      <c r="F14911" s="236" t="s">
        <v>969</v>
      </c>
      <c r="G14911" s="235" t="str">
        <f t="shared" si="232"/>
        <v>1240003</v>
      </c>
      <c r="H14911" s="235" t="s">
        <v>7915</v>
      </c>
      <c r="I14911" s="235" t="s">
        <v>7914</v>
      </c>
    </row>
    <row r="14912" spans="5:9">
      <c r="E14912" s="236" t="s">
        <v>16895</v>
      </c>
      <c r="F14912" s="236" t="s">
        <v>966</v>
      </c>
      <c r="G14912" s="235" t="str">
        <f t="shared" si="232"/>
        <v>1240004</v>
      </c>
      <c r="H14912" s="235" t="s">
        <v>7451</v>
      </c>
      <c r="I14912" s="235" t="s">
        <v>6532</v>
      </c>
    </row>
    <row r="14913" spans="5:9">
      <c r="E14913" s="236" t="s">
        <v>16895</v>
      </c>
      <c r="F14913" s="236" t="s">
        <v>963</v>
      </c>
      <c r="G14913" s="235" t="str">
        <f t="shared" si="232"/>
        <v>1240005</v>
      </c>
      <c r="H14913" s="235" t="s">
        <v>12389</v>
      </c>
      <c r="I14913" s="235" t="s">
        <v>12388</v>
      </c>
    </row>
    <row r="14914" spans="5:9">
      <c r="E14914" s="236" t="s">
        <v>16895</v>
      </c>
      <c r="F14914" s="236" t="s">
        <v>960</v>
      </c>
      <c r="G14914" s="235" t="str">
        <f t="shared" ref="G14914:G14977" si="233">TEXT(E14914,"0000")&amp;TEXT(F14914,"000")</f>
        <v>1240006</v>
      </c>
      <c r="H14914" s="235" t="s">
        <v>9135</v>
      </c>
      <c r="I14914" s="235" t="s">
        <v>9134</v>
      </c>
    </row>
    <row r="14915" spans="5:9">
      <c r="E14915" s="236" t="s">
        <v>16895</v>
      </c>
      <c r="F14915" s="236" t="s">
        <v>957</v>
      </c>
      <c r="G14915" s="235" t="str">
        <f t="shared" si="233"/>
        <v>1240007</v>
      </c>
      <c r="H14915" s="235" t="s">
        <v>3091</v>
      </c>
      <c r="I14915" s="235" t="s">
        <v>3090</v>
      </c>
    </row>
    <row r="14916" spans="5:9">
      <c r="E14916" s="236" t="s">
        <v>16895</v>
      </c>
      <c r="F14916" s="236" t="s">
        <v>1151</v>
      </c>
      <c r="G14916" s="235" t="str">
        <f t="shared" si="233"/>
        <v>1240009</v>
      </c>
      <c r="H14916" s="235" t="s">
        <v>9631</v>
      </c>
      <c r="I14916" s="235" t="s">
        <v>9630</v>
      </c>
    </row>
    <row r="14917" spans="5:9">
      <c r="E14917" s="236" t="s">
        <v>16895</v>
      </c>
      <c r="F14917" s="236" t="s">
        <v>1143</v>
      </c>
      <c r="G14917" s="235" t="str">
        <f t="shared" si="233"/>
        <v>1240010</v>
      </c>
      <c r="H14917" s="235" t="s">
        <v>16918</v>
      </c>
      <c r="I14917" s="235" t="s">
        <v>16917</v>
      </c>
    </row>
    <row r="14918" spans="5:9">
      <c r="E14918" s="236" t="s">
        <v>16895</v>
      </c>
      <c r="F14918" s="236" t="s">
        <v>1602</v>
      </c>
      <c r="G14918" s="235" t="str">
        <f t="shared" si="233"/>
        <v>1240011</v>
      </c>
      <c r="H14918" s="235" t="s">
        <v>12371</v>
      </c>
      <c r="I14918" s="235" t="s">
        <v>1222</v>
      </c>
    </row>
    <row r="14919" spans="5:9">
      <c r="E14919" s="236" t="s">
        <v>16895</v>
      </c>
      <c r="F14919" s="236" t="s">
        <v>1681</v>
      </c>
      <c r="G14919" s="235" t="str">
        <f t="shared" si="233"/>
        <v>1240012</v>
      </c>
      <c r="H14919" s="235" t="s">
        <v>16916</v>
      </c>
      <c r="I14919" s="235" t="s">
        <v>16915</v>
      </c>
    </row>
    <row r="14920" spans="5:9">
      <c r="E14920" s="236" t="s">
        <v>16895</v>
      </c>
      <c r="F14920" s="236" t="s">
        <v>1709</v>
      </c>
      <c r="G14920" s="235" t="str">
        <f t="shared" si="233"/>
        <v>1240013</v>
      </c>
      <c r="H14920" s="235" t="s">
        <v>4810</v>
      </c>
      <c r="I14920" s="235" t="s">
        <v>4809</v>
      </c>
    </row>
    <row r="14921" spans="5:9">
      <c r="E14921" s="236" t="s">
        <v>16895</v>
      </c>
      <c r="F14921" s="236" t="s">
        <v>1511</v>
      </c>
      <c r="G14921" s="235" t="str">
        <f t="shared" si="233"/>
        <v>1240014</v>
      </c>
      <c r="H14921" s="235" t="s">
        <v>3961</v>
      </c>
      <c r="I14921" s="235" t="s">
        <v>3960</v>
      </c>
    </row>
    <row r="14922" spans="5:9">
      <c r="E14922" s="236" t="s">
        <v>16895</v>
      </c>
      <c r="F14922" s="236" t="s">
        <v>1704</v>
      </c>
      <c r="G14922" s="235" t="str">
        <f t="shared" si="233"/>
        <v>1240015</v>
      </c>
      <c r="H14922" s="235" t="s">
        <v>4098</v>
      </c>
      <c r="I14922" s="235" t="s">
        <v>4097</v>
      </c>
    </row>
    <row r="14923" spans="5:9">
      <c r="E14923" s="236" t="s">
        <v>16895</v>
      </c>
      <c r="F14923" s="236" t="s">
        <v>1676</v>
      </c>
      <c r="G14923" s="235" t="str">
        <f t="shared" si="233"/>
        <v>1240016</v>
      </c>
      <c r="H14923" s="235" t="s">
        <v>9670</v>
      </c>
      <c r="I14923" s="235" t="s">
        <v>9669</v>
      </c>
    </row>
    <row r="14924" spans="5:9">
      <c r="E14924" s="236" t="s">
        <v>16895</v>
      </c>
      <c r="F14924" s="236" t="s">
        <v>1508</v>
      </c>
      <c r="G14924" s="235" t="str">
        <f t="shared" si="233"/>
        <v>1240017</v>
      </c>
      <c r="H14924" s="235" t="s">
        <v>11365</v>
      </c>
      <c r="I14924" s="235" t="s">
        <v>11364</v>
      </c>
    </row>
    <row r="14925" spans="5:9">
      <c r="E14925" s="236" t="s">
        <v>16895</v>
      </c>
      <c r="F14925" s="236" t="s">
        <v>928</v>
      </c>
      <c r="G14925" s="235" t="str">
        <f t="shared" si="233"/>
        <v>1240019</v>
      </c>
      <c r="H14925" s="235" t="s">
        <v>12352</v>
      </c>
      <c r="I14925" s="235" t="s">
        <v>12351</v>
      </c>
    </row>
    <row r="14926" spans="5:9">
      <c r="E14926" s="236" t="s">
        <v>16895</v>
      </c>
      <c r="F14926" s="236" t="s">
        <v>1071</v>
      </c>
      <c r="G14926" s="235" t="str">
        <f t="shared" si="233"/>
        <v>1240020</v>
      </c>
      <c r="H14926" s="235" t="s">
        <v>12348</v>
      </c>
      <c r="I14926" s="235" t="s">
        <v>12347</v>
      </c>
    </row>
    <row r="14927" spans="5:9">
      <c r="E14927" s="236" t="s">
        <v>16895</v>
      </c>
      <c r="F14927" s="236" t="s">
        <v>1701</v>
      </c>
      <c r="G14927" s="235" t="str">
        <f t="shared" si="233"/>
        <v>1240021</v>
      </c>
      <c r="H14927" s="235" t="s">
        <v>1642</v>
      </c>
      <c r="I14927" s="235" t="s">
        <v>6533</v>
      </c>
    </row>
    <row r="14928" spans="5:9">
      <c r="E14928" s="236" t="s">
        <v>16895</v>
      </c>
      <c r="F14928" s="236" t="s">
        <v>608</v>
      </c>
      <c r="G14928" s="235" t="str">
        <f t="shared" si="233"/>
        <v>1240022</v>
      </c>
      <c r="H14928" s="235" t="s">
        <v>16914</v>
      </c>
      <c r="I14928" s="235" t="s">
        <v>16913</v>
      </c>
    </row>
    <row r="14929" spans="5:9">
      <c r="E14929" s="236" t="s">
        <v>16895</v>
      </c>
      <c r="F14929" s="236" t="s">
        <v>2126</v>
      </c>
      <c r="G14929" s="235" t="str">
        <f t="shared" si="233"/>
        <v>1240024</v>
      </c>
      <c r="H14929" s="235" t="s">
        <v>9665</v>
      </c>
      <c r="I14929" s="235" t="s">
        <v>9664</v>
      </c>
    </row>
    <row r="14930" spans="5:9">
      <c r="E14930" s="236" t="s">
        <v>16895</v>
      </c>
      <c r="F14930" s="236" t="s">
        <v>1915</v>
      </c>
      <c r="G14930" s="235" t="str">
        <f t="shared" si="233"/>
        <v>1240025</v>
      </c>
      <c r="H14930" s="235" t="s">
        <v>9652</v>
      </c>
      <c r="I14930" s="235" t="s">
        <v>9651</v>
      </c>
    </row>
    <row r="14931" spans="5:9">
      <c r="E14931" s="236" t="s">
        <v>16895</v>
      </c>
      <c r="F14931" s="236" t="s">
        <v>2080</v>
      </c>
      <c r="G14931" s="235" t="str">
        <f t="shared" si="233"/>
        <v>1240026</v>
      </c>
      <c r="H14931" s="235" t="s">
        <v>16912</v>
      </c>
      <c r="I14931" s="235" t="s">
        <v>16911</v>
      </c>
    </row>
    <row r="14932" spans="5:9">
      <c r="E14932" s="236" t="s">
        <v>16895</v>
      </c>
      <c r="F14932" s="236" t="s">
        <v>1960</v>
      </c>
      <c r="G14932" s="235" t="str">
        <f t="shared" si="233"/>
        <v>1240027</v>
      </c>
      <c r="H14932" s="235" t="s">
        <v>5675</v>
      </c>
      <c r="I14932" s="235" t="s">
        <v>5674</v>
      </c>
    </row>
    <row r="14933" spans="5:9">
      <c r="E14933" s="236" t="s">
        <v>16895</v>
      </c>
      <c r="F14933" s="236" t="s">
        <v>925</v>
      </c>
      <c r="G14933" s="235" t="str">
        <f t="shared" si="233"/>
        <v>1240028</v>
      </c>
      <c r="H14933" s="235" t="s">
        <v>9565</v>
      </c>
      <c r="I14933" s="235" t="s">
        <v>9564</v>
      </c>
    </row>
    <row r="14934" spans="5:9">
      <c r="E14934" s="236" t="s">
        <v>16895</v>
      </c>
      <c r="F14934" s="236" t="s">
        <v>1621</v>
      </c>
      <c r="G14934" s="235" t="str">
        <f t="shared" si="233"/>
        <v>1240030</v>
      </c>
      <c r="H14934" s="235" t="s">
        <v>8846</v>
      </c>
      <c r="I14934" s="235" t="s">
        <v>8845</v>
      </c>
    </row>
    <row r="14935" spans="5:9">
      <c r="E14935" s="236" t="s">
        <v>16895</v>
      </c>
      <c r="F14935" s="236" t="s">
        <v>2121</v>
      </c>
      <c r="G14935" s="235" t="str">
        <f t="shared" si="233"/>
        <v>1240031</v>
      </c>
      <c r="H14935" s="235" t="s">
        <v>9544</v>
      </c>
      <c r="I14935" s="235" t="s">
        <v>9543</v>
      </c>
    </row>
    <row r="14936" spans="5:9">
      <c r="E14936" s="236" t="s">
        <v>16895</v>
      </c>
      <c r="F14936" s="236" t="s">
        <v>1599</v>
      </c>
      <c r="G14936" s="235" t="str">
        <f t="shared" si="233"/>
        <v>1240032</v>
      </c>
      <c r="H14936" s="235" t="s">
        <v>2257</v>
      </c>
      <c r="I14936" s="235" t="s">
        <v>1952</v>
      </c>
    </row>
    <row r="14937" spans="5:9">
      <c r="E14937" s="236" t="s">
        <v>16895</v>
      </c>
      <c r="F14937" s="236" t="s">
        <v>1596</v>
      </c>
      <c r="G14937" s="235" t="str">
        <f t="shared" si="233"/>
        <v>1240033</v>
      </c>
      <c r="H14937" s="235" t="s">
        <v>9555</v>
      </c>
      <c r="I14937" s="235" t="s">
        <v>9554</v>
      </c>
    </row>
    <row r="14938" spans="5:9">
      <c r="E14938" s="236" t="s">
        <v>16895</v>
      </c>
      <c r="F14938" s="236" t="s">
        <v>1028</v>
      </c>
      <c r="G14938" s="235" t="str">
        <f t="shared" si="233"/>
        <v>1240035</v>
      </c>
      <c r="H14938" s="235" t="s">
        <v>11382</v>
      </c>
      <c r="I14938" s="235" t="s">
        <v>11381</v>
      </c>
    </row>
    <row r="14939" spans="5:9">
      <c r="E14939" s="236" t="s">
        <v>16895</v>
      </c>
      <c r="F14939" s="236" t="s">
        <v>1590</v>
      </c>
      <c r="G14939" s="235" t="str">
        <f t="shared" si="233"/>
        <v>1240036</v>
      </c>
      <c r="H14939" s="235" t="s">
        <v>9560</v>
      </c>
      <c r="I14939" s="235" t="s">
        <v>9559</v>
      </c>
    </row>
    <row r="14940" spans="5:9">
      <c r="E14940" s="236" t="s">
        <v>16895</v>
      </c>
      <c r="F14940" s="236" t="s">
        <v>1589</v>
      </c>
      <c r="G14940" s="235" t="str">
        <f t="shared" si="233"/>
        <v>1240037</v>
      </c>
      <c r="H14940" s="235" t="s">
        <v>9622</v>
      </c>
      <c r="I14940" s="235" t="s">
        <v>9621</v>
      </c>
    </row>
    <row r="14941" spans="5:9">
      <c r="E14941" s="236" t="s">
        <v>16895</v>
      </c>
      <c r="F14941" s="236" t="s">
        <v>919</v>
      </c>
      <c r="G14941" s="235" t="str">
        <f t="shared" si="233"/>
        <v>1240038</v>
      </c>
      <c r="H14941" s="235" t="s">
        <v>12375</v>
      </c>
      <c r="I14941" s="235" t="s">
        <v>12374</v>
      </c>
    </row>
    <row r="14942" spans="5:9">
      <c r="E14942" s="236" t="s">
        <v>16895</v>
      </c>
      <c r="F14942" s="236" t="s">
        <v>916</v>
      </c>
      <c r="G14942" s="235" t="str">
        <f t="shared" si="233"/>
        <v>1240039</v>
      </c>
      <c r="H14942" s="235" t="s">
        <v>16910</v>
      </c>
      <c r="I14942" s="235" t="s">
        <v>16909</v>
      </c>
    </row>
    <row r="14943" spans="5:9">
      <c r="E14943" s="236" t="s">
        <v>16895</v>
      </c>
      <c r="F14943" s="236" t="s">
        <v>1025</v>
      </c>
      <c r="G14943" s="235" t="str">
        <f t="shared" si="233"/>
        <v>1240040</v>
      </c>
      <c r="H14943" s="235" t="s">
        <v>10986</v>
      </c>
      <c r="I14943" s="235" t="s">
        <v>935</v>
      </c>
    </row>
    <row r="14944" spans="5:9">
      <c r="E14944" s="236" t="s">
        <v>16895</v>
      </c>
      <c r="F14944" s="236" t="s">
        <v>1586</v>
      </c>
      <c r="G14944" s="235" t="str">
        <f t="shared" si="233"/>
        <v>1240041</v>
      </c>
      <c r="H14944" s="235" t="s">
        <v>9610</v>
      </c>
      <c r="I14944" s="235" t="s">
        <v>9609</v>
      </c>
    </row>
    <row r="14945" spans="5:9">
      <c r="E14945" s="236" t="s">
        <v>16895</v>
      </c>
      <c r="F14945" s="236" t="s">
        <v>2549</v>
      </c>
      <c r="G14945" s="235" t="str">
        <f t="shared" si="233"/>
        <v>1240042</v>
      </c>
      <c r="H14945" s="235" t="s">
        <v>16908</v>
      </c>
      <c r="I14945" s="235" t="s">
        <v>9148</v>
      </c>
    </row>
    <row r="14946" spans="5:9">
      <c r="E14946" s="236" t="s">
        <v>16895</v>
      </c>
      <c r="F14946" s="236" t="s">
        <v>2095</v>
      </c>
      <c r="G14946" s="235" t="str">
        <f t="shared" si="233"/>
        <v>1240043</v>
      </c>
      <c r="H14946" s="235" t="s">
        <v>16907</v>
      </c>
      <c r="I14946" s="235" t="s">
        <v>16906</v>
      </c>
    </row>
    <row r="14947" spans="5:9">
      <c r="E14947" s="236" t="s">
        <v>16895</v>
      </c>
      <c r="F14947" s="236" t="s">
        <v>2091</v>
      </c>
      <c r="G14947" s="235" t="str">
        <f t="shared" si="233"/>
        <v>1240044</v>
      </c>
      <c r="H14947" s="235" t="s">
        <v>9575</v>
      </c>
      <c r="I14947" s="235" t="s">
        <v>9574</v>
      </c>
    </row>
    <row r="14948" spans="5:9">
      <c r="E14948" s="236" t="s">
        <v>16895</v>
      </c>
      <c r="F14948" s="236" t="s">
        <v>2542</v>
      </c>
      <c r="G14948" s="235" t="str">
        <f t="shared" si="233"/>
        <v>1240045</v>
      </c>
      <c r="H14948" s="235" t="s">
        <v>16905</v>
      </c>
      <c r="I14948" s="235" t="s">
        <v>16904</v>
      </c>
    </row>
    <row r="14949" spans="5:9">
      <c r="E14949" s="236" t="s">
        <v>16895</v>
      </c>
      <c r="F14949" s="236" t="s">
        <v>3071</v>
      </c>
      <c r="G14949" s="235" t="str">
        <f t="shared" si="233"/>
        <v>1240047</v>
      </c>
      <c r="H14949" s="235" t="s">
        <v>9579</v>
      </c>
      <c r="I14949" s="235" t="s">
        <v>9578</v>
      </c>
    </row>
    <row r="14950" spans="5:9">
      <c r="E14950" s="236" t="s">
        <v>16895</v>
      </c>
      <c r="F14950" s="236" t="s">
        <v>913</v>
      </c>
      <c r="G14950" s="235" t="str">
        <f t="shared" si="233"/>
        <v>1240048</v>
      </c>
      <c r="H14950" s="235" t="s">
        <v>12368</v>
      </c>
      <c r="I14950" s="235" t="s">
        <v>12367</v>
      </c>
    </row>
    <row r="14951" spans="5:9">
      <c r="E14951" s="236" t="s">
        <v>16895</v>
      </c>
      <c r="F14951" s="236" t="s">
        <v>910</v>
      </c>
      <c r="G14951" s="235" t="str">
        <f t="shared" si="233"/>
        <v>1240049</v>
      </c>
      <c r="H14951" s="235" t="s">
        <v>9577</v>
      </c>
      <c r="I14951" s="235" t="s">
        <v>9576</v>
      </c>
    </row>
    <row r="14952" spans="5:9">
      <c r="E14952" s="236" t="s">
        <v>16895</v>
      </c>
      <c r="F14952" s="236" t="s">
        <v>1620</v>
      </c>
      <c r="G14952" s="235" t="str">
        <f t="shared" si="233"/>
        <v>1240050</v>
      </c>
      <c r="H14952" s="235" t="s">
        <v>16903</v>
      </c>
      <c r="I14952" s="235" t="s">
        <v>16902</v>
      </c>
    </row>
    <row r="14953" spans="5:9">
      <c r="E14953" s="236" t="s">
        <v>16895</v>
      </c>
      <c r="F14953" s="236" t="s">
        <v>2537</v>
      </c>
      <c r="G14953" s="235" t="str">
        <f t="shared" si="233"/>
        <v>1240051</v>
      </c>
      <c r="H14953" s="235" t="s">
        <v>8842</v>
      </c>
      <c r="I14953" s="235" t="s">
        <v>8841</v>
      </c>
    </row>
    <row r="14954" spans="5:9">
      <c r="E14954" s="236" t="s">
        <v>16895</v>
      </c>
      <c r="F14954" s="236" t="s">
        <v>4314</v>
      </c>
      <c r="G14954" s="235" t="str">
        <f t="shared" si="233"/>
        <v>1240055</v>
      </c>
      <c r="H14954" s="235" t="s">
        <v>9606</v>
      </c>
      <c r="I14954" s="235" t="s">
        <v>9605</v>
      </c>
    </row>
    <row r="14955" spans="5:9">
      <c r="E14955" s="236" t="s">
        <v>16895</v>
      </c>
      <c r="F14955" s="236" t="s">
        <v>3651</v>
      </c>
      <c r="G14955" s="235" t="str">
        <f t="shared" si="233"/>
        <v>1240056</v>
      </c>
      <c r="H14955" s="235" t="s">
        <v>16901</v>
      </c>
      <c r="I14955" s="235" t="s">
        <v>16900</v>
      </c>
    </row>
    <row r="14956" spans="5:9">
      <c r="E14956" s="236" t="s">
        <v>16895</v>
      </c>
      <c r="F14956" s="236" t="s">
        <v>1388</v>
      </c>
      <c r="G14956" s="235" t="str">
        <f t="shared" si="233"/>
        <v>1240101</v>
      </c>
      <c r="H14956" s="235" t="s">
        <v>16899</v>
      </c>
      <c r="I14956" s="235" t="s">
        <v>16898</v>
      </c>
    </row>
    <row r="14957" spans="5:9">
      <c r="E14957" s="236" t="s">
        <v>16895</v>
      </c>
      <c r="F14957" s="236" t="s">
        <v>1378</v>
      </c>
      <c r="G14957" s="235" t="str">
        <f t="shared" si="233"/>
        <v>1240102</v>
      </c>
      <c r="H14957" s="235" t="s">
        <v>3529</v>
      </c>
      <c r="I14957" s="235" t="s">
        <v>3528</v>
      </c>
    </row>
    <row r="14958" spans="5:9">
      <c r="E14958" s="236" t="s">
        <v>16895</v>
      </c>
      <c r="F14958" s="236" t="s">
        <v>1484</v>
      </c>
      <c r="G14958" s="235" t="str">
        <f t="shared" si="233"/>
        <v>1240103</v>
      </c>
      <c r="H14958" s="235" t="s">
        <v>9570</v>
      </c>
      <c r="I14958" s="235" t="s">
        <v>9569</v>
      </c>
    </row>
    <row r="14959" spans="5:9">
      <c r="E14959" s="236" t="s">
        <v>16895</v>
      </c>
      <c r="F14959" s="236" t="s">
        <v>1375</v>
      </c>
      <c r="G14959" s="235" t="str">
        <f t="shared" si="233"/>
        <v>1240104</v>
      </c>
      <c r="H14959" s="235" t="s">
        <v>16897</v>
      </c>
      <c r="I14959" s="235" t="s">
        <v>16896</v>
      </c>
    </row>
    <row r="14960" spans="5:9">
      <c r="E14960" s="236" t="s">
        <v>16895</v>
      </c>
      <c r="F14960" s="236" t="s">
        <v>1372</v>
      </c>
      <c r="G14960" s="235" t="str">
        <f t="shared" si="233"/>
        <v>1240105</v>
      </c>
      <c r="H14960" s="235" t="s">
        <v>9620</v>
      </c>
      <c r="I14960" s="235" t="s">
        <v>9619</v>
      </c>
    </row>
    <row r="14961" spans="5:9">
      <c r="E14961" s="236" t="s">
        <v>16895</v>
      </c>
      <c r="F14961" s="236" t="s">
        <v>1356</v>
      </c>
      <c r="G14961" s="235" t="str">
        <f t="shared" si="233"/>
        <v>1240111</v>
      </c>
      <c r="H14961" s="235" t="s">
        <v>9562</v>
      </c>
      <c r="I14961" s="235" t="s">
        <v>9561</v>
      </c>
    </row>
    <row r="14962" spans="5:9">
      <c r="E14962" s="236" t="s">
        <v>16895</v>
      </c>
      <c r="F14962" s="236" t="s">
        <v>1349</v>
      </c>
      <c r="G14962" s="235" t="str">
        <f t="shared" si="233"/>
        <v>1240113</v>
      </c>
      <c r="H14962" s="235" t="s">
        <v>9618</v>
      </c>
      <c r="I14962" s="235" t="s">
        <v>9617</v>
      </c>
    </row>
    <row r="14963" spans="5:9">
      <c r="E14963" s="236" t="s">
        <v>16895</v>
      </c>
      <c r="F14963" s="236" t="s">
        <v>1434</v>
      </c>
      <c r="G14963" s="235" t="str">
        <f t="shared" si="233"/>
        <v>1240114</v>
      </c>
      <c r="H14963" s="235" t="s">
        <v>9648</v>
      </c>
      <c r="I14963" s="235" t="s">
        <v>9647</v>
      </c>
    </row>
    <row r="14964" spans="5:9">
      <c r="E14964" s="236" t="s">
        <v>16895</v>
      </c>
      <c r="F14964" s="236" t="s">
        <v>871</v>
      </c>
      <c r="G14964" s="235" t="str">
        <f t="shared" si="233"/>
        <v>1240118</v>
      </c>
      <c r="H14964" s="235" t="s">
        <v>8458</v>
      </c>
      <c r="I14964" s="235" t="s">
        <v>8457</v>
      </c>
    </row>
    <row r="14965" spans="5:9">
      <c r="E14965" s="236" t="s">
        <v>16895</v>
      </c>
      <c r="F14965" s="236" t="s">
        <v>868</v>
      </c>
      <c r="G14965" s="235" t="str">
        <f t="shared" si="233"/>
        <v>1240119</v>
      </c>
      <c r="H14965" s="235" t="s">
        <v>11664</v>
      </c>
      <c r="I14965" s="235" t="s">
        <v>11663</v>
      </c>
    </row>
    <row r="14966" spans="5:9">
      <c r="E14966" s="236" t="s">
        <v>16895</v>
      </c>
      <c r="F14966" s="236" t="s">
        <v>1410</v>
      </c>
      <c r="G14966" s="235" t="str">
        <f t="shared" si="233"/>
        <v>1240121</v>
      </c>
      <c r="H14966" s="235" t="s">
        <v>1795</v>
      </c>
      <c r="I14966" s="235" t="s">
        <v>1794</v>
      </c>
    </row>
    <row r="14967" spans="5:9">
      <c r="E14967" s="236" t="s">
        <v>16895</v>
      </c>
      <c r="F14967" s="236" t="s">
        <v>1407</v>
      </c>
      <c r="G14967" s="235" t="str">
        <f t="shared" si="233"/>
        <v>1240122</v>
      </c>
      <c r="H14967" s="235" t="s">
        <v>9625</v>
      </c>
      <c r="I14967" s="235" t="s">
        <v>9624</v>
      </c>
    </row>
    <row r="14968" spans="5:9">
      <c r="E14968" s="236" t="s">
        <v>16895</v>
      </c>
      <c r="F14968" s="236" t="s">
        <v>1450</v>
      </c>
      <c r="G14968" s="235" t="str">
        <f t="shared" si="233"/>
        <v>1240123</v>
      </c>
      <c r="H14968" s="235" t="s">
        <v>2860</v>
      </c>
      <c r="I14968" s="235" t="s">
        <v>2859</v>
      </c>
    </row>
    <row r="14969" spans="5:9">
      <c r="E14969" s="236" t="s">
        <v>16895</v>
      </c>
      <c r="F14969" s="236" t="s">
        <v>1566</v>
      </c>
      <c r="G14969" s="235" t="str">
        <f t="shared" si="233"/>
        <v>1240201</v>
      </c>
      <c r="H14969" s="235" t="s">
        <v>11373</v>
      </c>
      <c r="I14969" s="235" t="s">
        <v>11372</v>
      </c>
    </row>
    <row r="14970" spans="5:9">
      <c r="E14970" s="236" t="s">
        <v>16895</v>
      </c>
      <c r="F14970" s="236" t="s">
        <v>2171</v>
      </c>
      <c r="G14970" s="235" t="str">
        <f t="shared" si="233"/>
        <v>1240202</v>
      </c>
      <c r="H14970" s="235" t="s">
        <v>12377</v>
      </c>
      <c r="I14970" s="235" t="s">
        <v>12376</v>
      </c>
    </row>
    <row r="14971" spans="5:9">
      <c r="E14971" s="236" t="s">
        <v>16895</v>
      </c>
      <c r="F14971" s="236" t="s">
        <v>2196</v>
      </c>
      <c r="G14971" s="235" t="str">
        <f t="shared" si="233"/>
        <v>1240204</v>
      </c>
      <c r="H14971" s="235" t="s">
        <v>12373</v>
      </c>
      <c r="I14971" s="235" t="s">
        <v>12372</v>
      </c>
    </row>
    <row r="14972" spans="5:9">
      <c r="E14972" s="236" t="s">
        <v>16895</v>
      </c>
      <c r="F14972" s="236" t="s">
        <v>2195</v>
      </c>
      <c r="G14972" s="235" t="str">
        <f t="shared" si="233"/>
        <v>1240205</v>
      </c>
      <c r="H14972" s="235" t="s">
        <v>16570</v>
      </c>
      <c r="I14972" s="235" t="s">
        <v>16569</v>
      </c>
    </row>
    <row r="14973" spans="5:9">
      <c r="E14973" s="236" t="s">
        <v>16895</v>
      </c>
      <c r="F14973" s="236" t="s">
        <v>2168</v>
      </c>
      <c r="G14973" s="235" t="str">
        <f t="shared" si="233"/>
        <v>1240207</v>
      </c>
      <c r="H14973" s="235" t="s">
        <v>9600</v>
      </c>
      <c r="I14973" s="235" t="s">
        <v>9599</v>
      </c>
    </row>
    <row r="14974" spans="5:9">
      <c r="E14974" s="236" t="s">
        <v>16895</v>
      </c>
      <c r="F14974" s="236" t="s">
        <v>5078</v>
      </c>
      <c r="G14974" s="235" t="str">
        <f t="shared" si="233"/>
        <v>1240216</v>
      </c>
      <c r="H14974" s="235" t="s">
        <v>16894</v>
      </c>
      <c r="I14974" s="235" t="s">
        <v>16893</v>
      </c>
    </row>
    <row r="14975" spans="5:9">
      <c r="E14975" s="236" t="s">
        <v>16890</v>
      </c>
      <c r="F14975" s="236" t="s">
        <v>937</v>
      </c>
      <c r="G14975" s="235" t="str">
        <f t="shared" si="233"/>
        <v>1242001</v>
      </c>
      <c r="H14975" s="235" t="s">
        <v>936</v>
      </c>
      <c r="I14975" s="235" t="s">
        <v>935</v>
      </c>
    </row>
    <row r="14976" spans="5:9">
      <c r="E14976" s="236" t="s">
        <v>16890</v>
      </c>
      <c r="F14976" s="236" t="s">
        <v>972</v>
      </c>
      <c r="G14976" s="235" t="str">
        <f t="shared" si="233"/>
        <v>1242002</v>
      </c>
      <c r="H14976" s="235" t="s">
        <v>9551</v>
      </c>
      <c r="I14976" s="235" t="s">
        <v>9550</v>
      </c>
    </row>
    <row r="14977" spans="5:9">
      <c r="E14977" s="236" t="s">
        <v>16890</v>
      </c>
      <c r="F14977" s="236" t="s">
        <v>969</v>
      </c>
      <c r="G14977" s="235" t="str">
        <f t="shared" si="233"/>
        <v>1242003</v>
      </c>
      <c r="H14977" s="235" t="s">
        <v>1223</v>
      </c>
      <c r="I14977" s="235" t="s">
        <v>2205</v>
      </c>
    </row>
    <row r="14978" spans="5:9">
      <c r="E14978" s="236" t="s">
        <v>16890</v>
      </c>
      <c r="F14978" s="236" t="s">
        <v>966</v>
      </c>
      <c r="G14978" s="235" t="str">
        <f t="shared" ref="G14978:G15041" si="234">TEXT(E14978,"0000")&amp;TEXT(F14978,"000")</f>
        <v>1242004</v>
      </c>
      <c r="H14978" s="235" t="s">
        <v>9531</v>
      </c>
      <c r="I14978" s="235" t="s">
        <v>5991</v>
      </c>
    </row>
    <row r="14979" spans="5:9">
      <c r="E14979" s="236" t="s">
        <v>16890</v>
      </c>
      <c r="F14979" s="236" t="s">
        <v>963</v>
      </c>
      <c r="G14979" s="235" t="str">
        <f t="shared" si="234"/>
        <v>1242005</v>
      </c>
      <c r="H14979" s="235" t="s">
        <v>9560</v>
      </c>
      <c r="I14979" s="235" t="s">
        <v>9559</v>
      </c>
    </row>
    <row r="14980" spans="5:9">
      <c r="E14980" s="236" t="s">
        <v>16890</v>
      </c>
      <c r="F14980" s="236" t="s">
        <v>960</v>
      </c>
      <c r="G14980" s="235" t="str">
        <f t="shared" si="234"/>
        <v>1242006</v>
      </c>
      <c r="H14980" s="235" t="s">
        <v>9650</v>
      </c>
      <c r="I14980" s="235" t="s">
        <v>9649</v>
      </c>
    </row>
    <row r="14981" spans="5:9">
      <c r="E14981" s="236" t="s">
        <v>16890</v>
      </c>
      <c r="F14981" s="236" t="s">
        <v>957</v>
      </c>
      <c r="G14981" s="235" t="str">
        <f t="shared" si="234"/>
        <v>1242007</v>
      </c>
      <c r="H14981" s="235" t="s">
        <v>9529</v>
      </c>
      <c r="I14981" s="235" t="s">
        <v>2690</v>
      </c>
    </row>
    <row r="14982" spans="5:9">
      <c r="E14982" s="236" t="s">
        <v>16890</v>
      </c>
      <c r="F14982" s="236" t="s">
        <v>934</v>
      </c>
      <c r="G14982" s="235" t="str">
        <f t="shared" si="234"/>
        <v>1242008</v>
      </c>
      <c r="H14982" s="235" t="s">
        <v>9542</v>
      </c>
      <c r="I14982" s="235" t="s">
        <v>9541</v>
      </c>
    </row>
    <row r="14983" spans="5:9">
      <c r="E14983" s="236" t="s">
        <v>16890</v>
      </c>
      <c r="F14983" s="236" t="s">
        <v>1151</v>
      </c>
      <c r="G14983" s="235" t="str">
        <f t="shared" si="234"/>
        <v>1242009</v>
      </c>
      <c r="H14983" s="235" t="s">
        <v>11367</v>
      </c>
      <c r="I14983" s="235" t="s">
        <v>11366</v>
      </c>
    </row>
    <row r="14984" spans="5:9">
      <c r="E14984" s="236" t="s">
        <v>16890</v>
      </c>
      <c r="F14984" s="236" t="s">
        <v>1143</v>
      </c>
      <c r="G14984" s="235" t="str">
        <f t="shared" si="234"/>
        <v>1242010</v>
      </c>
      <c r="H14984" s="235" t="s">
        <v>9553</v>
      </c>
      <c r="I14984" s="235" t="s">
        <v>9552</v>
      </c>
    </row>
    <row r="14985" spans="5:9">
      <c r="E14985" s="236" t="s">
        <v>16890</v>
      </c>
      <c r="F14985" s="236" t="s">
        <v>1602</v>
      </c>
      <c r="G14985" s="235" t="str">
        <f t="shared" si="234"/>
        <v>1242011</v>
      </c>
      <c r="H14985" s="235" t="s">
        <v>2076</v>
      </c>
      <c r="I14985" s="235" t="s">
        <v>1803</v>
      </c>
    </row>
    <row r="14986" spans="5:9">
      <c r="E14986" s="236" t="s">
        <v>16890</v>
      </c>
      <c r="F14986" s="236" t="s">
        <v>1681</v>
      </c>
      <c r="G14986" s="235" t="str">
        <f t="shared" si="234"/>
        <v>1242012</v>
      </c>
      <c r="H14986" s="235" t="s">
        <v>5656</v>
      </c>
      <c r="I14986" s="235" t="s">
        <v>5655</v>
      </c>
    </row>
    <row r="14987" spans="5:9">
      <c r="E14987" s="236" t="s">
        <v>16890</v>
      </c>
      <c r="F14987" s="236" t="s">
        <v>1709</v>
      </c>
      <c r="G14987" s="235" t="str">
        <f t="shared" si="234"/>
        <v>1242013</v>
      </c>
      <c r="H14987" s="235" t="s">
        <v>3316</v>
      </c>
      <c r="I14987" s="235" t="s">
        <v>3315</v>
      </c>
    </row>
    <row r="14988" spans="5:9">
      <c r="E14988" s="236" t="s">
        <v>16890</v>
      </c>
      <c r="F14988" s="236" t="s">
        <v>1511</v>
      </c>
      <c r="G14988" s="235" t="str">
        <f t="shared" si="234"/>
        <v>1242014</v>
      </c>
      <c r="H14988" s="235" t="s">
        <v>6674</v>
      </c>
      <c r="I14988" s="235" t="s">
        <v>6673</v>
      </c>
    </row>
    <row r="14989" spans="5:9">
      <c r="E14989" s="236" t="s">
        <v>16890</v>
      </c>
      <c r="F14989" s="236" t="s">
        <v>1704</v>
      </c>
      <c r="G14989" s="235" t="str">
        <f t="shared" si="234"/>
        <v>1242015</v>
      </c>
      <c r="H14989" s="235" t="s">
        <v>6211</v>
      </c>
      <c r="I14989" s="235" t="s">
        <v>4305</v>
      </c>
    </row>
    <row r="14990" spans="5:9">
      <c r="E14990" s="236" t="s">
        <v>16890</v>
      </c>
      <c r="F14990" s="236" t="s">
        <v>1676</v>
      </c>
      <c r="G14990" s="235" t="str">
        <f t="shared" si="234"/>
        <v>1242016</v>
      </c>
      <c r="H14990" s="235" t="s">
        <v>9528</v>
      </c>
      <c r="I14990" s="235" t="s">
        <v>8331</v>
      </c>
    </row>
    <row r="14991" spans="5:9">
      <c r="E14991" s="236" t="s">
        <v>16890</v>
      </c>
      <c r="F14991" s="236" t="s">
        <v>1508</v>
      </c>
      <c r="G14991" s="235" t="str">
        <f t="shared" si="234"/>
        <v>1242017</v>
      </c>
      <c r="H14991" s="235" t="s">
        <v>9558</v>
      </c>
      <c r="I14991" s="235" t="s">
        <v>9557</v>
      </c>
    </row>
    <row r="14992" spans="5:9">
      <c r="E14992" s="236" t="s">
        <v>16890</v>
      </c>
      <c r="F14992" s="236" t="s">
        <v>931</v>
      </c>
      <c r="G14992" s="235" t="str">
        <f t="shared" si="234"/>
        <v>1242018</v>
      </c>
      <c r="H14992" s="235" t="s">
        <v>9538</v>
      </c>
      <c r="I14992" s="235" t="s">
        <v>9537</v>
      </c>
    </row>
    <row r="14993" spans="5:9">
      <c r="E14993" s="236" t="s">
        <v>16890</v>
      </c>
      <c r="F14993" s="236" t="s">
        <v>928</v>
      </c>
      <c r="G14993" s="235" t="str">
        <f t="shared" si="234"/>
        <v>1242019</v>
      </c>
      <c r="H14993" s="235" t="s">
        <v>3946</v>
      </c>
      <c r="I14993" s="235" t="s">
        <v>3945</v>
      </c>
    </row>
    <row r="14994" spans="5:9">
      <c r="E14994" s="236" t="s">
        <v>16890</v>
      </c>
      <c r="F14994" s="236" t="s">
        <v>1071</v>
      </c>
      <c r="G14994" s="235" t="str">
        <f t="shared" si="234"/>
        <v>1242020</v>
      </c>
      <c r="H14994" s="235" t="s">
        <v>12385</v>
      </c>
      <c r="I14994" s="235" t="s">
        <v>12384</v>
      </c>
    </row>
    <row r="14995" spans="5:9">
      <c r="E14995" s="236" t="s">
        <v>16890</v>
      </c>
      <c r="F14995" s="236" t="s">
        <v>1701</v>
      </c>
      <c r="G14995" s="235" t="str">
        <f t="shared" si="234"/>
        <v>1242021</v>
      </c>
      <c r="H14995" s="235" t="s">
        <v>16892</v>
      </c>
      <c r="I14995" s="235" t="s">
        <v>16891</v>
      </c>
    </row>
    <row r="14996" spans="5:9">
      <c r="E14996" s="236" t="s">
        <v>16890</v>
      </c>
      <c r="F14996" s="236" t="s">
        <v>608</v>
      </c>
      <c r="G14996" s="235" t="str">
        <f t="shared" si="234"/>
        <v>1242022</v>
      </c>
      <c r="H14996" s="235" t="s">
        <v>9575</v>
      </c>
      <c r="I14996" s="235" t="s">
        <v>9574</v>
      </c>
    </row>
    <row r="14997" spans="5:9">
      <c r="E14997" s="236" t="s">
        <v>16890</v>
      </c>
      <c r="F14997" s="236" t="s">
        <v>1919</v>
      </c>
      <c r="G14997" s="235" t="str">
        <f t="shared" si="234"/>
        <v>1242023</v>
      </c>
      <c r="H14997" s="235" t="s">
        <v>9652</v>
      </c>
      <c r="I14997" s="235" t="s">
        <v>9651</v>
      </c>
    </row>
    <row r="14998" spans="5:9">
      <c r="E14998" s="236" t="s">
        <v>16890</v>
      </c>
      <c r="F14998" s="236" t="s">
        <v>2126</v>
      </c>
      <c r="G14998" s="235" t="str">
        <f t="shared" si="234"/>
        <v>1242024</v>
      </c>
      <c r="H14998" s="235" t="s">
        <v>16889</v>
      </c>
      <c r="I14998" s="235" t="s">
        <v>16888</v>
      </c>
    </row>
    <row r="14999" spans="5:9">
      <c r="E14999" s="236" t="s">
        <v>16818</v>
      </c>
      <c r="F14999" s="236" t="s">
        <v>937</v>
      </c>
      <c r="G14999" s="235" t="str">
        <f t="shared" si="234"/>
        <v>1250001</v>
      </c>
      <c r="H14999" s="235" t="s">
        <v>10986</v>
      </c>
      <c r="I14999" s="235" t="s">
        <v>935</v>
      </c>
    </row>
    <row r="15000" spans="5:9">
      <c r="E15000" s="236" t="s">
        <v>16818</v>
      </c>
      <c r="F15000" s="236" t="s">
        <v>972</v>
      </c>
      <c r="G15000" s="235" t="str">
        <f t="shared" si="234"/>
        <v>1250002</v>
      </c>
      <c r="H15000" s="235" t="s">
        <v>16772</v>
      </c>
      <c r="I15000" s="235" t="s">
        <v>16771</v>
      </c>
    </row>
    <row r="15001" spans="5:9">
      <c r="E15001" s="236" t="s">
        <v>16818</v>
      </c>
      <c r="F15001" s="236" t="s">
        <v>969</v>
      </c>
      <c r="G15001" s="235" t="str">
        <f t="shared" si="234"/>
        <v>1250003</v>
      </c>
      <c r="H15001" s="235" t="s">
        <v>5675</v>
      </c>
      <c r="I15001" s="235" t="s">
        <v>5674</v>
      </c>
    </row>
    <row r="15002" spans="5:9">
      <c r="E15002" s="236" t="s">
        <v>16818</v>
      </c>
      <c r="F15002" s="236" t="s">
        <v>966</v>
      </c>
      <c r="G15002" s="235" t="str">
        <f t="shared" si="234"/>
        <v>1250004</v>
      </c>
      <c r="H15002" s="235" t="s">
        <v>5373</v>
      </c>
      <c r="I15002" s="235" t="s">
        <v>6222</v>
      </c>
    </row>
    <row r="15003" spans="5:9">
      <c r="E15003" s="236" t="s">
        <v>16818</v>
      </c>
      <c r="F15003" s="236" t="s">
        <v>963</v>
      </c>
      <c r="G15003" s="235" t="str">
        <f t="shared" si="234"/>
        <v>1250005</v>
      </c>
      <c r="H15003" s="235" t="s">
        <v>11335</v>
      </c>
      <c r="I15003" s="235" t="s">
        <v>11334</v>
      </c>
    </row>
    <row r="15004" spans="5:9">
      <c r="E15004" s="236" t="s">
        <v>16818</v>
      </c>
      <c r="F15004" s="236" t="s">
        <v>960</v>
      </c>
      <c r="G15004" s="235" t="str">
        <f t="shared" si="234"/>
        <v>1250006</v>
      </c>
      <c r="H15004" s="235" t="s">
        <v>3754</v>
      </c>
      <c r="I15004" s="235" t="s">
        <v>1717</v>
      </c>
    </row>
    <row r="15005" spans="5:9">
      <c r="E15005" s="236" t="s">
        <v>16818</v>
      </c>
      <c r="F15005" s="236" t="s">
        <v>957</v>
      </c>
      <c r="G15005" s="235" t="str">
        <f t="shared" si="234"/>
        <v>1250007</v>
      </c>
      <c r="H15005" s="235" t="s">
        <v>8838</v>
      </c>
      <c r="I15005" s="235" t="s">
        <v>8837</v>
      </c>
    </row>
    <row r="15006" spans="5:9">
      <c r="E15006" s="236" t="s">
        <v>16818</v>
      </c>
      <c r="F15006" s="236" t="s">
        <v>934</v>
      </c>
      <c r="G15006" s="235" t="str">
        <f t="shared" si="234"/>
        <v>1250008</v>
      </c>
      <c r="H15006" s="235" t="s">
        <v>16887</v>
      </c>
      <c r="I15006" s="235" t="s">
        <v>16886</v>
      </c>
    </row>
    <row r="15007" spans="5:9">
      <c r="E15007" s="236" t="s">
        <v>16818</v>
      </c>
      <c r="F15007" s="236" t="s">
        <v>1151</v>
      </c>
      <c r="G15007" s="235" t="str">
        <f t="shared" si="234"/>
        <v>1250009</v>
      </c>
      <c r="H15007" s="235" t="s">
        <v>16885</v>
      </c>
      <c r="I15007" s="235" t="s">
        <v>16884</v>
      </c>
    </row>
    <row r="15008" spans="5:9">
      <c r="E15008" s="236" t="s">
        <v>16818</v>
      </c>
      <c r="F15008" s="236" t="s">
        <v>1143</v>
      </c>
      <c r="G15008" s="235" t="str">
        <f t="shared" si="234"/>
        <v>1250010</v>
      </c>
      <c r="H15008" s="235" t="s">
        <v>9217</v>
      </c>
      <c r="I15008" s="235" t="s">
        <v>9216</v>
      </c>
    </row>
    <row r="15009" spans="5:9">
      <c r="E15009" s="236" t="s">
        <v>16818</v>
      </c>
      <c r="F15009" s="236" t="s">
        <v>1602</v>
      </c>
      <c r="G15009" s="235" t="str">
        <f t="shared" si="234"/>
        <v>1250011</v>
      </c>
      <c r="H15009" s="235" t="s">
        <v>9060</v>
      </c>
      <c r="I15009" s="235" t="s">
        <v>9059</v>
      </c>
    </row>
    <row r="15010" spans="5:9">
      <c r="E15010" s="236" t="s">
        <v>16818</v>
      </c>
      <c r="F15010" s="236" t="s">
        <v>1681</v>
      </c>
      <c r="G15010" s="235" t="str">
        <f t="shared" si="234"/>
        <v>1250012</v>
      </c>
      <c r="H15010" s="235" t="s">
        <v>11324</v>
      </c>
      <c r="I15010" s="235" t="s">
        <v>11323</v>
      </c>
    </row>
    <row r="15011" spans="5:9">
      <c r="E15011" s="236" t="s">
        <v>16818</v>
      </c>
      <c r="F15011" s="236" t="s">
        <v>1709</v>
      </c>
      <c r="G15011" s="235" t="str">
        <f t="shared" si="234"/>
        <v>1250013</v>
      </c>
      <c r="H15011" s="235" t="s">
        <v>9204</v>
      </c>
      <c r="I15011" s="235" t="s">
        <v>9203</v>
      </c>
    </row>
    <row r="15012" spans="5:9">
      <c r="E15012" s="236" t="s">
        <v>16818</v>
      </c>
      <c r="F15012" s="236" t="s">
        <v>1511</v>
      </c>
      <c r="G15012" s="235" t="str">
        <f t="shared" si="234"/>
        <v>1250014</v>
      </c>
      <c r="H15012" s="235" t="s">
        <v>6201</v>
      </c>
      <c r="I15012" s="235" t="s">
        <v>6200</v>
      </c>
    </row>
    <row r="15013" spans="5:9">
      <c r="E15013" s="236" t="s">
        <v>16818</v>
      </c>
      <c r="F15013" s="236" t="s">
        <v>1704</v>
      </c>
      <c r="G15013" s="235" t="str">
        <f t="shared" si="234"/>
        <v>1250015</v>
      </c>
      <c r="H15013" s="235" t="s">
        <v>12252</v>
      </c>
      <c r="I15013" s="235" t="s">
        <v>12251</v>
      </c>
    </row>
    <row r="15014" spans="5:9">
      <c r="E15014" s="236" t="s">
        <v>16818</v>
      </c>
      <c r="F15014" s="236" t="s">
        <v>1676</v>
      </c>
      <c r="G15014" s="235" t="str">
        <f t="shared" si="234"/>
        <v>1250016</v>
      </c>
      <c r="H15014" s="235" t="s">
        <v>9213</v>
      </c>
      <c r="I15014" s="235" t="s">
        <v>9212</v>
      </c>
    </row>
    <row r="15015" spans="5:9">
      <c r="E15015" s="236" t="s">
        <v>16818</v>
      </c>
      <c r="F15015" s="236" t="s">
        <v>1508</v>
      </c>
      <c r="G15015" s="235" t="str">
        <f t="shared" si="234"/>
        <v>1250017</v>
      </c>
      <c r="H15015" s="235" t="s">
        <v>9221</v>
      </c>
      <c r="I15015" s="235" t="s">
        <v>9220</v>
      </c>
    </row>
    <row r="15016" spans="5:9">
      <c r="E15016" s="236" t="s">
        <v>16818</v>
      </c>
      <c r="F15016" s="236" t="s">
        <v>931</v>
      </c>
      <c r="G15016" s="235" t="str">
        <f t="shared" si="234"/>
        <v>1250018</v>
      </c>
      <c r="H15016" s="235" t="s">
        <v>16791</v>
      </c>
      <c r="I15016" s="235" t="s">
        <v>16790</v>
      </c>
    </row>
    <row r="15017" spans="5:9">
      <c r="E15017" s="236" t="s">
        <v>16818</v>
      </c>
      <c r="F15017" s="236" t="s">
        <v>928</v>
      </c>
      <c r="G15017" s="235" t="str">
        <f t="shared" si="234"/>
        <v>1250019</v>
      </c>
      <c r="H15017" s="235" t="s">
        <v>15916</v>
      </c>
      <c r="I15017" s="235" t="s">
        <v>15915</v>
      </c>
    </row>
    <row r="15018" spans="5:9">
      <c r="E15018" s="236" t="s">
        <v>16818</v>
      </c>
      <c r="F15018" s="236" t="s">
        <v>1071</v>
      </c>
      <c r="G15018" s="235" t="str">
        <f t="shared" si="234"/>
        <v>1250020</v>
      </c>
      <c r="H15018" s="235" t="s">
        <v>16883</v>
      </c>
      <c r="I15018" s="235" t="s">
        <v>16882</v>
      </c>
    </row>
    <row r="15019" spans="5:9">
      <c r="E15019" s="236" t="s">
        <v>16818</v>
      </c>
      <c r="F15019" s="236" t="s">
        <v>1701</v>
      </c>
      <c r="G15019" s="235" t="str">
        <f t="shared" si="234"/>
        <v>1250021</v>
      </c>
      <c r="H15019" s="235" t="s">
        <v>9201</v>
      </c>
      <c r="I15019" s="235" t="s">
        <v>9200</v>
      </c>
    </row>
    <row r="15020" spans="5:9">
      <c r="E15020" s="236" t="s">
        <v>16818</v>
      </c>
      <c r="F15020" s="236" t="s">
        <v>1919</v>
      </c>
      <c r="G15020" s="235" t="str">
        <f t="shared" si="234"/>
        <v>1250023</v>
      </c>
      <c r="H15020" s="235" t="s">
        <v>9243</v>
      </c>
      <c r="I15020" s="235" t="s">
        <v>9242</v>
      </c>
    </row>
    <row r="15021" spans="5:9">
      <c r="E15021" s="236" t="s">
        <v>16818</v>
      </c>
      <c r="F15021" s="236" t="s">
        <v>1915</v>
      </c>
      <c r="G15021" s="235" t="str">
        <f t="shared" si="234"/>
        <v>1250025</v>
      </c>
      <c r="H15021" s="235" t="s">
        <v>16762</v>
      </c>
      <c r="I15021" s="235" t="s">
        <v>16761</v>
      </c>
    </row>
    <row r="15022" spans="5:9">
      <c r="E15022" s="236" t="s">
        <v>16818</v>
      </c>
      <c r="F15022" s="236" t="s">
        <v>2080</v>
      </c>
      <c r="G15022" s="235" t="str">
        <f t="shared" si="234"/>
        <v>1250026</v>
      </c>
      <c r="H15022" s="235" t="s">
        <v>16881</v>
      </c>
      <c r="I15022" s="235" t="s">
        <v>16880</v>
      </c>
    </row>
    <row r="15023" spans="5:9">
      <c r="E15023" s="236" t="s">
        <v>16818</v>
      </c>
      <c r="F15023" s="236" t="s">
        <v>1960</v>
      </c>
      <c r="G15023" s="235" t="str">
        <f t="shared" si="234"/>
        <v>1250027</v>
      </c>
      <c r="H15023" s="235" t="s">
        <v>9058</v>
      </c>
      <c r="I15023" s="235" t="s">
        <v>9057</v>
      </c>
    </row>
    <row r="15024" spans="5:9">
      <c r="E15024" s="236" t="s">
        <v>16818</v>
      </c>
      <c r="F15024" s="236" t="s">
        <v>925</v>
      </c>
      <c r="G15024" s="235" t="str">
        <f t="shared" si="234"/>
        <v>1250028</v>
      </c>
      <c r="H15024" s="235" t="s">
        <v>16242</v>
      </c>
      <c r="I15024" s="235" t="s">
        <v>16241</v>
      </c>
    </row>
    <row r="15025" spans="5:9">
      <c r="E15025" s="236" t="s">
        <v>16818</v>
      </c>
      <c r="F15025" s="236" t="s">
        <v>922</v>
      </c>
      <c r="G15025" s="235" t="str">
        <f t="shared" si="234"/>
        <v>1250029</v>
      </c>
      <c r="H15025" s="235" t="s">
        <v>15851</v>
      </c>
      <c r="I15025" s="235" t="s">
        <v>15850</v>
      </c>
    </row>
    <row r="15026" spans="5:9">
      <c r="E15026" s="236" t="s">
        <v>16818</v>
      </c>
      <c r="F15026" s="236" t="s">
        <v>1621</v>
      </c>
      <c r="G15026" s="235" t="str">
        <f t="shared" si="234"/>
        <v>1250030</v>
      </c>
      <c r="H15026" s="235" t="s">
        <v>5339</v>
      </c>
      <c r="I15026" s="235" t="s">
        <v>5338</v>
      </c>
    </row>
    <row r="15027" spans="5:9">
      <c r="E15027" s="236" t="s">
        <v>16818</v>
      </c>
      <c r="F15027" s="236" t="s">
        <v>2121</v>
      </c>
      <c r="G15027" s="235" t="str">
        <f t="shared" si="234"/>
        <v>1250031</v>
      </c>
      <c r="H15027" s="235" t="s">
        <v>12250</v>
      </c>
      <c r="I15027" s="235" t="s">
        <v>12249</v>
      </c>
    </row>
    <row r="15028" spans="5:9">
      <c r="E15028" s="236" t="s">
        <v>16818</v>
      </c>
      <c r="F15028" s="236" t="s">
        <v>1599</v>
      </c>
      <c r="G15028" s="235" t="str">
        <f t="shared" si="234"/>
        <v>1250032</v>
      </c>
      <c r="H15028" s="235" t="s">
        <v>16879</v>
      </c>
      <c r="I15028" s="235" t="s">
        <v>16878</v>
      </c>
    </row>
    <row r="15029" spans="5:9">
      <c r="E15029" s="236" t="s">
        <v>16818</v>
      </c>
      <c r="F15029" s="236" t="s">
        <v>1596</v>
      </c>
      <c r="G15029" s="235" t="str">
        <f t="shared" si="234"/>
        <v>1250033</v>
      </c>
      <c r="H15029" s="235" t="s">
        <v>11326</v>
      </c>
      <c r="I15029" s="235" t="s">
        <v>11325</v>
      </c>
    </row>
    <row r="15030" spans="5:9">
      <c r="E15030" s="236" t="s">
        <v>16818</v>
      </c>
      <c r="F15030" s="236" t="s">
        <v>1593</v>
      </c>
      <c r="G15030" s="235" t="str">
        <f t="shared" si="234"/>
        <v>1250034</v>
      </c>
      <c r="H15030" s="235" t="s">
        <v>16877</v>
      </c>
      <c r="I15030" s="235" t="s">
        <v>16876</v>
      </c>
    </row>
    <row r="15031" spans="5:9">
      <c r="E15031" s="236" t="s">
        <v>16818</v>
      </c>
      <c r="F15031" s="236" t="s">
        <v>1028</v>
      </c>
      <c r="G15031" s="235" t="str">
        <f t="shared" si="234"/>
        <v>1250035</v>
      </c>
      <c r="H15031" s="235" t="s">
        <v>1522</v>
      </c>
      <c r="I15031" s="235" t="s">
        <v>1521</v>
      </c>
    </row>
    <row r="15032" spans="5:9">
      <c r="E15032" s="236" t="s">
        <v>16818</v>
      </c>
      <c r="F15032" s="236" t="s">
        <v>1590</v>
      </c>
      <c r="G15032" s="235" t="str">
        <f t="shared" si="234"/>
        <v>1250036</v>
      </c>
      <c r="H15032" s="235" t="s">
        <v>2457</v>
      </c>
      <c r="I15032" s="235" t="s">
        <v>9254</v>
      </c>
    </row>
    <row r="15033" spans="5:9">
      <c r="E15033" s="236" t="s">
        <v>16818</v>
      </c>
      <c r="F15033" s="236" t="s">
        <v>919</v>
      </c>
      <c r="G15033" s="235" t="str">
        <f t="shared" si="234"/>
        <v>1250038</v>
      </c>
      <c r="H15033" s="235" t="s">
        <v>4456</v>
      </c>
      <c r="I15033" s="235" t="s">
        <v>4455</v>
      </c>
    </row>
    <row r="15034" spans="5:9">
      <c r="E15034" s="236" t="s">
        <v>16818</v>
      </c>
      <c r="F15034" s="236" t="s">
        <v>916</v>
      </c>
      <c r="G15034" s="235" t="str">
        <f t="shared" si="234"/>
        <v>1250039</v>
      </c>
      <c r="H15034" s="235" t="s">
        <v>16875</v>
      </c>
      <c r="I15034" s="235" t="s">
        <v>16874</v>
      </c>
    </row>
    <row r="15035" spans="5:9">
      <c r="E15035" s="236" t="s">
        <v>16818</v>
      </c>
      <c r="F15035" s="236" t="s">
        <v>1025</v>
      </c>
      <c r="G15035" s="235" t="str">
        <f t="shared" si="234"/>
        <v>1250040</v>
      </c>
      <c r="H15035" s="235" t="s">
        <v>9248</v>
      </c>
      <c r="I15035" s="235" t="s">
        <v>9247</v>
      </c>
    </row>
    <row r="15036" spans="5:9">
      <c r="E15036" s="236" t="s">
        <v>16818</v>
      </c>
      <c r="F15036" s="236" t="s">
        <v>1586</v>
      </c>
      <c r="G15036" s="235" t="str">
        <f t="shared" si="234"/>
        <v>1250041</v>
      </c>
      <c r="H15036" s="235" t="s">
        <v>16873</v>
      </c>
      <c r="I15036" s="235" t="s">
        <v>16872</v>
      </c>
    </row>
    <row r="15037" spans="5:9">
      <c r="E15037" s="236" t="s">
        <v>16818</v>
      </c>
      <c r="F15037" s="236" t="s">
        <v>2095</v>
      </c>
      <c r="G15037" s="235" t="str">
        <f t="shared" si="234"/>
        <v>1250043</v>
      </c>
      <c r="H15037" s="235" t="s">
        <v>4727</v>
      </c>
      <c r="I15037" s="235" t="s">
        <v>4726</v>
      </c>
    </row>
    <row r="15038" spans="5:9">
      <c r="E15038" s="236" t="s">
        <v>16818</v>
      </c>
      <c r="F15038" s="236" t="s">
        <v>2091</v>
      </c>
      <c r="G15038" s="235" t="str">
        <f t="shared" si="234"/>
        <v>1250044</v>
      </c>
      <c r="H15038" s="235" t="s">
        <v>15910</v>
      </c>
      <c r="I15038" s="235" t="s">
        <v>15909</v>
      </c>
    </row>
    <row r="15039" spans="5:9">
      <c r="E15039" s="236" t="s">
        <v>16818</v>
      </c>
      <c r="F15039" s="236" t="s">
        <v>2542</v>
      </c>
      <c r="G15039" s="235" t="str">
        <f t="shared" si="234"/>
        <v>1250045</v>
      </c>
      <c r="H15039" s="235" t="s">
        <v>16871</v>
      </c>
      <c r="I15039" s="235" t="s">
        <v>16870</v>
      </c>
    </row>
    <row r="15040" spans="5:9">
      <c r="E15040" s="236" t="s">
        <v>16818</v>
      </c>
      <c r="F15040" s="236" t="s">
        <v>4783</v>
      </c>
      <c r="G15040" s="235" t="str">
        <f t="shared" si="234"/>
        <v>1250046</v>
      </c>
      <c r="H15040" s="235" t="s">
        <v>16869</v>
      </c>
      <c r="I15040" s="235" t="s">
        <v>16868</v>
      </c>
    </row>
    <row r="15041" spans="5:9">
      <c r="E15041" s="236" t="s">
        <v>16818</v>
      </c>
      <c r="F15041" s="236" t="s">
        <v>3071</v>
      </c>
      <c r="G15041" s="235" t="str">
        <f t="shared" si="234"/>
        <v>1250047</v>
      </c>
      <c r="H15041" s="235" t="s">
        <v>9175</v>
      </c>
      <c r="I15041" s="235" t="s">
        <v>9174</v>
      </c>
    </row>
    <row r="15042" spans="5:9">
      <c r="E15042" s="236" t="s">
        <v>16818</v>
      </c>
      <c r="F15042" s="236" t="s">
        <v>913</v>
      </c>
      <c r="G15042" s="235" t="str">
        <f t="shared" ref="G15042:G15105" si="235">TEXT(E15042,"0000")&amp;TEXT(F15042,"000")</f>
        <v>1250048</v>
      </c>
      <c r="H15042" s="235" t="s">
        <v>16867</v>
      </c>
      <c r="I15042" s="235" t="s">
        <v>16866</v>
      </c>
    </row>
    <row r="15043" spans="5:9">
      <c r="E15043" s="236" t="s">
        <v>16818</v>
      </c>
      <c r="F15043" s="236" t="s">
        <v>910</v>
      </c>
      <c r="G15043" s="235" t="str">
        <f t="shared" si="235"/>
        <v>1250049</v>
      </c>
      <c r="H15043" s="235" t="s">
        <v>16865</v>
      </c>
      <c r="I15043" s="235" t="s">
        <v>16864</v>
      </c>
    </row>
    <row r="15044" spans="5:9">
      <c r="E15044" s="236" t="s">
        <v>16818</v>
      </c>
      <c r="F15044" s="236" t="s">
        <v>1620</v>
      </c>
      <c r="G15044" s="235" t="str">
        <f t="shared" si="235"/>
        <v>1250050</v>
      </c>
      <c r="H15044" s="235" t="s">
        <v>9209</v>
      </c>
      <c r="I15044" s="235" t="s">
        <v>9208</v>
      </c>
    </row>
    <row r="15045" spans="5:9">
      <c r="E15045" s="236" t="s">
        <v>16818</v>
      </c>
      <c r="F15045" s="236" t="s">
        <v>2534</v>
      </c>
      <c r="G15045" s="235" t="str">
        <f t="shared" si="235"/>
        <v>1250052</v>
      </c>
      <c r="H15045" s="235" t="s">
        <v>16863</v>
      </c>
      <c r="I15045" s="235" t="s">
        <v>16862</v>
      </c>
    </row>
    <row r="15046" spans="5:9">
      <c r="E15046" s="236" t="s">
        <v>16818</v>
      </c>
      <c r="F15046" s="236" t="s">
        <v>2531</v>
      </c>
      <c r="G15046" s="235" t="str">
        <f t="shared" si="235"/>
        <v>1250053</v>
      </c>
      <c r="H15046" s="235" t="s">
        <v>16737</v>
      </c>
      <c r="I15046" s="235" t="s">
        <v>16861</v>
      </c>
    </row>
    <row r="15047" spans="5:9">
      <c r="E15047" s="236" t="s">
        <v>16818</v>
      </c>
      <c r="F15047" s="236" t="s">
        <v>4317</v>
      </c>
      <c r="G15047" s="235" t="str">
        <f t="shared" si="235"/>
        <v>1250054</v>
      </c>
      <c r="H15047" s="235" t="s">
        <v>9149</v>
      </c>
      <c r="I15047" s="235" t="s">
        <v>9148</v>
      </c>
    </row>
    <row r="15048" spans="5:9">
      <c r="E15048" s="236" t="s">
        <v>16818</v>
      </c>
      <c r="F15048" s="236" t="s">
        <v>3651</v>
      </c>
      <c r="G15048" s="235" t="str">
        <f t="shared" si="235"/>
        <v>1250056</v>
      </c>
      <c r="H15048" s="235" t="s">
        <v>16860</v>
      </c>
      <c r="I15048" s="235" t="s">
        <v>9176</v>
      </c>
    </row>
    <row r="15049" spans="5:9">
      <c r="E15049" s="236" t="s">
        <v>16818</v>
      </c>
      <c r="F15049" s="236" t="s">
        <v>4772</v>
      </c>
      <c r="G15049" s="235" t="str">
        <f t="shared" si="235"/>
        <v>1250057</v>
      </c>
      <c r="H15049" s="235" t="s">
        <v>16859</v>
      </c>
      <c r="I15049" s="235" t="s">
        <v>16858</v>
      </c>
    </row>
    <row r="15050" spans="5:9">
      <c r="E15050" s="236" t="s">
        <v>16818</v>
      </c>
      <c r="F15050" s="236" t="s">
        <v>907</v>
      </c>
      <c r="G15050" s="235" t="str">
        <f t="shared" si="235"/>
        <v>1250058</v>
      </c>
      <c r="H15050" s="235" t="s">
        <v>9246</v>
      </c>
      <c r="I15050" s="235" t="s">
        <v>7567</v>
      </c>
    </row>
    <row r="15051" spans="5:9">
      <c r="E15051" s="236" t="s">
        <v>16818</v>
      </c>
      <c r="F15051" s="236" t="s">
        <v>904</v>
      </c>
      <c r="G15051" s="235" t="str">
        <f t="shared" si="235"/>
        <v>1250059</v>
      </c>
      <c r="H15051" s="235" t="s">
        <v>6677</v>
      </c>
      <c r="I15051" s="235" t="s">
        <v>3327</v>
      </c>
    </row>
    <row r="15052" spans="5:9">
      <c r="E15052" s="236" t="s">
        <v>16818</v>
      </c>
      <c r="F15052" s="236" t="s">
        <v>3067</v>
      </c>
      <c r="G15052" s="235" t="str">
        <f t="shared" si="235"/>
        <v>1250061</v>
      </c>
      <c r="H15052" s="235" t="s">
        <v>16857</v>
      </c>
      <c r="I15052" s="235" t="s">
        <v>16856</v>
      </c>
    </row>
    <row r="15053" spans="5:9">
      <c r="E15053" s="236" t="s">
        <v>16818</v>
      </c>
      <c r="F15053" s="236" t="s">
        <v>5249</v>
      </c>
      <c r="G15053" s="235" t="str">
        <f t="shared" si="235"/>
        <v>1250062</v>
      </c>
      <c r="H15053" s="235" t="s">
        <v>11330</v>
      </c>
      <c r="I15053" s="235" t="s">
        <v>11329</v>
      </c>
    </row>
    <row r="15054" spans="5:9">
      <c r="E15054" s="236" t="s">
        <v>16818</v>
      </c>
      <c r="F15054" s="236" t="s">
        <v>4307</v>
      </c>
      <c r="G15054" s="235" t="str">
        <f t="shared" si="235"/>
        <v>1250063</v>
      </c>
      <c r="H15054" s="235" t="s">
        <v>16855</v>
      </c>
      <c r="I15054" s="235" t="s">
        <v>16854</v>
      </c>
    </row>
    <row r="15055" spans="5:9">
      <c r="E15055" s="236" t="s">
        <v>16818</v>
      </c>
      <c r="F15055" s="236" t="s">
        <v>5248</v>
      </c>
      <c r="G15055" s="235" t="str">
        <f t="shared" si="235"/>
        <v>1250064</v>
      </c>
      <c r="H15055" s="235" t="s">
        <v>16853</v>
      </c>
      <c r="I15055" s="235" t="s">
        <v>16852</v>
      </c>
    </row>
    <row r="15056" spans="5:9">
      <c r="E15056" s="236" t="s">
        <v>16818</v>
      </c>
      <c r="F15056" s="236" t="s">
        <v>4769</v>
      </c>
      <c r="G15056" s="235" t="str">
        <f t="shared" si="235"/>
        <v>1250065</v>
      </c>
      <c r="H15056" s="235" t="s">
        <v>16851</v>
      </c>
      <c r="I15056" s="235" t="s">
        <v>16850</v>
      </c>
    </row>
    <row r="15057" spans="5:9">
      <c r="E15057" s="236" t="s">
        <v>16818</v>
      </c>
      <c r="F15057" s="236" t="s">
        <v>4502</v>
      </c>
      <c r="G15057" s="235" t="str">
        <f t="shared" si="235"/>
        <v>1250066</v>
      </c>
      <c r="H15057" s="235" t="s">
        <v>16849</v>
      </c>
      <c r="I15057" s="235" t="s">
        <v>16848</v>
      </c>
    </row>
    <row r="15058" spans="5:9">
      <c r="E15058" s="236" t="s">
        <v>16818</v>
      </c>
      <c r="F15058" s="236" t="s">
        <v>4304</v>
      </c>
      <c r="G15058" s="235" t="str">
        <f t="shared" si="235"/>
        <v>1250067</v>
      </c>
      <c r="H15058" s="235" t="s">
        <v>16185</v>
      </c>
      <c r="I15058" s="235" t="s">
        <v>16184</v>
      </c>
    </row>
    <row r="15059" spans="5:9">
      <c r="E15059" s="236" t="s">
        <v>16818</v>
      </c>
      <c r="F15059" s="236" t="s">
        <v>1686</v>
      </c>
      <c r="G15059" s="235" t="str">
        <f t="shared" si="235"/>
        <v>1250073</v>
      </c>
      <c r="H15059" s="235" t="s">
        <v>5218</v>
      </c>
      <c r="I15059" s="235" t="s">
        <v>5217</v>
      </c>
    </row>
    <row r="15060" spans="5:9">
      <c r="E15060" s="236" t="s">
        <v>16818</v>
      </c>
      <c r="F15060" s="236" t="s">
        <v>4974</v>
      </c>
      <c r="G15060" s="235" t="str">
        <f t="shared" si="235"/>
        <v>1250074</v>
      </c>
      <c r="H15060" s="235" t="s">
        <v>16797</v>
      </c>
      <c r="I15060" s="235" t="s">
        <v>16796</v>
      </c>
    </row>
    <row r="15061" spans="5:9">
      <c r="E15061" s="236" t="s">
        <v>16818</v>
      </c>
      <c r="F15061" s="236" t="s">
        <v>1135</v>
      </c>
      <c r="G15061" s="235" t="str">
        <f t="shared" si="235"/>
        <v>1250075</v>
      </c>
      <c r="H15061" s="235" t="s">
        <v>9039</v>
      </c>
      <c r="I15061" s="235" t="s">
        <v>9038</v>
      </c>
    </row>
    <row r="15062" spans="5:9">
      <c r="E15062" s="236" t="s">
        <v>16818</v>
      </c>
      <c r="F15062" s="236" t="s">
        <v>6204</v>
      </c>
      <c r="G15062" s="235" t="str">
        <f t="shared" si="235"/>
        <v>1250076</v>
      </c>
      <c r="H15062" s="235" t="s">
        <v>16847</v>
      </c>
      <c r="I15062" s="235" t="s">
        <v>16846</v>
      </c>
    </row>
    <row r="15063" spans="5:9">
      <c r="E15063" s="236" t="s">
        <v>16818</v>
      </c>
      <c r="F15063" s="236" t="s">
        <v>3062</v>
      </c>
      <c r="G15063" s="235" t="str">
        <f t="shared" si="235"/>
        <v>1250081</v>
      </c>
      <c r="H15063" s="235" t="s">
        <v>16845</v>
      </c>
      <c r="I15063" s="235" t="s">
        <v>16844</v>
      </c>
    </row>
    <row r="15064" spans="5:9">
      <c r="E15064" s="236" t="s">
        <v>16818</v>
      </c>
      <c r="F15064" s="236" t="s">
        <v>3644</v>
      </c>
      <c r="G15064" s="235" t="str">
        <f t="shared" si="235"/>
        <v>1250082</v>
      </c>
      <c r="H15064" s="235" t="s">
        <v>16843</v>
      </c>
      <c r="I15064" s="235" t="s">
        <v>16842</v>
      </c>
    </row>
    <row r="15065" spans="5:9">
      <c r="E15065" s="236" t="s">
        <v>16818</v>
      </c>
      <c r="F15065" s="236" t="s">
        <v>4290</v>
      </c>
      <c r="G15065" s="235" t="str">
        <f t="shared" si="235"/>
        <v>1250083</v>
      </c>
      <c r="H15065" s="235" t="s">
        <v>16841</v>
      </c>
      <c r="I15065" s="235" t="s">
        <v>16840</v>
      </c>
    </row>
    <row r="15066" spans="5:9">
      <c r="E15066" s="236" t="s">
        <v>16818</v>
      </c>
      <c r="F15066" s="236" t="s">
        <v>4287</v>
      </c>
      <c r="G15066" s="235" t="str">
        <f t="shared" si="235"/>
        <v>1250084</v>
      </c>
      <c r="H15066" s="235" t="s">
        <v>16839</v>
      </c>
      <c r="I15066" s="235" t="s">
        <v>16838</v>
      </c>
    </row>
    <row r="15067" spans="5:9">
      <c r="E15067" s="236" t="s">
        <v>16818</v>
      </c>
      <c r="F15067" s="236" t="s">
        <v>3058</v>
      </c>
      <c r="G15067" s="235" t="str">
        <f t="shared" si="235"/>
        <v>1250085</v>
      </c>
      <c r="H15067" s="235" t="s">
        <v>9205</v>
      </c>
      <c r="I15067" s="235" t="s">
        <v>8124</v>
      </c>
    </row>
    <row r="15068" spans="5:9">
      <c r="E15068" s="236" t="s">
        <v>16818</v>
      </c>
      <c r="F15068" s="236" t="s">
        <v>4641</v>
      </c>
      <c r="G15068" s="235" t="str">
        <f t="shared" si="235"/>
        <v>1250086</v>
      </c>
      <c r="H15068" s="235" t="s">
        <v>16837</v>
      </c>
      <c r="I15068" s="235" t="s">
        <v>16836</v>
      </c>
    </row>
    <row r="15069" spans="5:9">
      <c r="E15069" s="236" t="s">
        <v>16818</v>
      </c>
      <c r="F15069" s="236" t="s">
        <v>886</v>
      </c>
      <c r="G15069" s="235" t="str">
        <f t="shared" si="235"/>
        <v>1250089</v>
      </c>
      <c r="H15069" s="235" t="s">
        <v>16835</v>
      </c>
      <c r="I15069" s="235" t="s">
        <v>16834</v>
      </c>
    </row>
    <row r="15070" spans="5:9">
      <c r="E15070" s="236" t="s">
        <v>16818</v>
      </c>
      <c r="F15070" s="236" t="s">
        <v>1046</v>
      </c>
      <c r="G15070" s="235" t="str">
        <f t="shared" si="235"/>
        <v>1250090</v>
      </c>
      <c r="H15070" s="235" t="s">
        <v>16833</v>
      </c>
      <c r="I15070" s="235" t="s">
        <v>16832</v>
      </c>
    </row>
    <row r="15071" spans="5:9">
      <c r="E15071" s="236" t="s">
        <v>16818</v>
      </c>
      <c r="F15071" s="236" t="s">
        <v>2641</v>
      </c>
      <c r="G15071" s="235" t="str">
        <f t="shared" si="235"/>
        <v>1250091</v>
      </c>
      <c r="H15071" s="235" t="s">
        <v>9056</v>
      </c>
      <c r="I15071" s="235" t="s">
        <v>9055</v>
      </c>
    </row>
    <row r="15072" spans="5:9">
      <c r="E15072" s="236" t="s">
        <v>16818</v>
      </c>
      <c r="F15072" s="236" t="s">
        <v>2638</v>
      </c>
      <c r="G15072" s="235" t="str">
        <f t="shared" si="235"/>
        <v>1250092</v>
      </c>
      <c r="H15072" s="235" t="s">
        <v>3529</v>
      </c>
      <c r="I15072" s="235" t="s">
        <v>3528</v>
      </c>
    </row>
    <row r="15073" spans="5:9">
      <c r="E15073" s="236" t="s">
        <v>16818</v>
      </c>
      <c r="F15073" s="236" t="s">
        <v>4257</v>
      </c>
      <c r="G15073" s="235" t="str">
        <f t="shared" si="235"/>
        <v>1250093</v>
      </c>
      <c r="H15073" s="235" t="s">
        <v>9143</v>
      </c>
      <c r="I15073" s="235" t="s">
        <v>9142</v>
      </c>
    </row>
    <row r="15074" spans="5:9">
      <c r="E15074" s="236" t="s">
        <v>16818</v>
      </c>
      <c r="F15074" s="236" t="s">
        <v>4254</v>
      </c>
      <c r="G15074" s="235" t="str">
        <f t="shared" si="235"/>
        <v>1250094</v>
      </c>
      <c r="H15074" s="235" t="s">
        <v>9145</v>
      </c>
      <c r="I15074" s="235" t="s">
        <v>9144</v>
      </c>
    </row>
    <row r="15075" spans="5:9">
      <c r="E15075" s="236" t="s">
        <v>16818</v>
      </c>
      <c r="F15075" s="236" t="s">
        <v>1022</v>
      </c>
      <c r="G15075" s="235" t="str">
        <f t="shared" si="235"/>
        <v>1250095</v>
      </c>
      <c r="H15075" s="235" t="s">
        <v>9157</v>
      </c>
      <c r="I15075" s="235" t="s">
        <v>9156</v>
      </c>
    </row>
    <row r="15076" spans="5:9">
      <c r="E15076" s="236" t="s">
        <v>16818</v>
      </c>
      <c r="F15076" s="236" t="s">
        <v>4249</v>
      </c>
      <c r="G15076" s="235" t="str">
        <f t="shared" si="235"/>
        <v>1250096</v>
      </c>
      <c r="H15076" s="235" t="s">
        <v>16831</v>
      </c>
      <c r="I15076" s="235" t="s">
        <v>16830</v>
      </c>
    </row>
    <row r="15077" spans="5:9">
      <c r="E15077" s="236" t="s">
        <v>16818</v>
      </c>
      <c r="F15077" s="236" t="s">
        <v>4246</v>
      </c>
      <c r="G15077" s="235" t="str">
        <f t="shared" si="235"/>
        <v>1250097</v>
      </c>
      <c r="H15077" s="235" t="s">
        <v>9125</v>
      </c>
      <c r="I15077" s="235" t="s">
        <v>9124</v>
      </c>
    </row>
    <row r="15078" spans="5:9">
      <c r="E15078" s="236" t="s">
        <v>16818</v>
      </c>
      <c r="F15078" s="236" t="s">
        <v>883</v>
      </c>
      <c r="G15078" s="235" t="str">
        <f t="shared" si="235"/>
        <v>1250098</v>
      </c>
      <c r="H15078" s="235" t="s">
        <v>9197</v>
      </c>
      <c r="I15078" s="235" t="s">
        <v>9196</v>
      </c>
    </row>
    <row r="15079" spans="5:9">
      <c r="E15079" s="236" t="s">
        <v>16818</v>
      </c>
      <c r="F15079" s="236" t="s">
        <v>880</v>
      </c>
      <c r="G15079" s="235" t="str">
        <f t="shared" si="235"/>
        <v>1250099</v>
      </c>
      <c r="H15079" s="235" t="s">
        <v>9195</v>
      </c>
      <c r="I15079" s="235" t="s">
        <v>9194</v>
      </c>
    </row>
    <row r="15080" spans="5:9">
      <c r="E15080" s="236" t="s">
        <v>16818</v>
      </c>
      <c r="F15080" s="236" t="s">
        <v>1066</v>
      </c>
      <c r="G15080" s="235" t="str">
        <f t="shared" si="235"/>
        <v>1250100</v>
      </c>
      <c r="H15080" s="235" t="s">
        <v>16829</v>
      </c>
      <c r="I15080" s="235" t="s">
        <v>16828</v>
      </c>
    </row>
    <row r="15081" spans="5:9">
      <c r="E15081" s="236" t="s">
        <v>16818</v>
      </c>
      <c r="F15081" s="236" t="s">
        <v>1388</v>
      </c>
      <c r="G15081" s="235" t="str">
        <f t="shared" si="235"/>
        <v>1250101</v>
      </c>
      <c r="H15081" s="235" t="s">
        <v>16752</v>
      </c>
      <c r="I15081" s="235" t="s">
        <v>9146</v>
      </c>
    </row>
    <row r="15082" spans="5:9">
      <c r="E15082" s="236" t="s">
        <v>16818</v>
      </c>
      <c r="F15082" s="236" t="s">
        <v>1378</v>
      </c>
      <c r="G15082" s="235" t="str">
        <f t="shared" si="235"/>
        <v>1250102</v>
      </c>
      <c r="H15082" s="235" t="s">
        <v>16727</v>
      </c>
      <c r="I15082" s="235" t="s">
        <v>16726</v>
      </c>
    </row>
    <row r="15083" spans="5:9">
      <c r="E15083" s="236" t="s">
        <v>16818</v>
      </c>
      <c r="F15083" s="236" t="s">
        <v>1484</v>
      </c>
      <c r="G15083" s="235" t="str">
        <f t="shared" si="235"/>
        <v>1250103</v>
      </c>
      <c r="H15083" s="235" t="s">
        <v>9131</v>
      </c>
      <c r="I15083" s="235" t="s">
        <v>9130</v>
      </c>
    </row>
    <row r="15084" spans="5:9">
      <c r="E15084" s="236" t="s">
        <v>16818</v>
      </c>
      <c r="F15084" s="236" t="s">
        <v>1372</v>
      </c>
      <c r="G15084" s="235" t="str">
        <f t="shared" si="235"/>
        <v>1250105</v>
      </c>
      <c r="H15084" s="235" t="s">
        <v>16827</v>
      </c>
      <c r="I15084" s="235" t="s">
        <v>16826</v>
      </c>
    </row>
    <row r="15085" spans="5:9">
      <c r="E15085" s="236" t="s">
        <v>16818</v>
      </c>
      <c r="F15085" s="236" t="s">
        <v>1366</v>
      </c>
      <c r="G15085" s="235" t="str">
        <f t="shared" si="235"/>
        <v>1250107</v>
      </c>
      <c r="H15085" s="235" t="s">
        <v>3096</v>
      </c>
      <c r="I15085" s="235" t="s">
        <v>3095</v>
      </c>
    </row>
    <row r="15086" spans="5:9">
      <c r="E15086" s="236" t="s">
        <v>16818</v>
      </c>
      <c r="F15086" s="236" t="s">
        <v>877</v>
      </c>
      <c r="G15086" s="235" t="str">
        <f t="shared" si="235"/>
        <v>1250108</v>
      </c>
      <c r="H15086" s="235" t="s">
        <v>16825</v>
      </c>
      <c r="I15086" s="235" t="s">
        <v>16824</v>
      </c>
    </row>
    <row r="15087" spans="5:9">
      <c r="E15087" s="236" t="s">
        <v>16818</v>
      </c>
      <c r="F15087" s="236" t="s">
        <v>1359</v>
      </c>
      <c r="G15087" s="235" t="str">
        <f t="shared" si="235"/>
        <v>1250110</v>
      </c>
      <c r="H15087" s="235" t="s">
        <v>3316</v>
      </c>
      <c r="I15087" s="235" t="s">
        <v>9119</v>
      </c>
    </row>
    <row r="15088" spans="5:9">
      <c r="E15088" s="236" t="s">
        <v>16818</v>
      </c>
      <c r="F15088" s="236" t="s">
        <v>1353</v>
      </c>
      <c r="G15088" s="235" t="str">
        <f t="shared" si="235"/>
        <v>1250112</v>
      </c>
      <c r="H15088" s="235" t="s">
        <v>3482</v>
      </c>
      <c r="I15088" s="235" t="s">
        <v>3481</v>
      </c>
    </row>
    <row r="15089" spans="5:9">
      <c r="E15089" s="236" t="s">
        <v>16818</v>
      </c>
      <c r="F15089" s="236" t="s">
        <v>1349</v>
      </c>
      <c r="G15089" s="235" t="str">
        <f t="shared" si="235"/>
        <v>1250113</v>
      </c>
      <c r="H15089" s="235" t="s">
        <v>16823</v>
      </c>
      <c r="I15089" s="235" t="s">
        <v>16822</v>
      </c>
    </row>
    <row r="15090" spans="5:9">
      <c r="E15090" s="236" t="s">
        <v>16818</v>
      </c>
      <c r="F15090" s="236" t="s">
        <v>2326</v>
      </c>
      <c r="G15090" s="235" t="str">
        <f t="shared" si="235"/>
        <v>1250117</v>
      </c>
      <c r="H15090" s="235" t="s">
        <v>16821</v>
      </c>
      <c r="I15090" s="235" t="s">
        <v>9122</v>
      </c>
    </row>
    <row r="15091" spans="5:9">
      <c r="E15091" s="236" t="s">
        <v>16818</v>
      </c>
      <c r="F15091" s="236" t="s">
        <v>871</v>
      </c>
      <c r="G15091" s="235" t="str">
        <f t="shared" si="235"/>
        <v>1250118</v>
      </c>
      <c r="H15091" s="235" t="s">
        <v>6398</v>
      </c>
      <c r="I15091" s="235" t="s">
        <v>5392</v>
      </c>
    </row>
    <row r="15092" spans="5:9">
      <c r="E15092" s="236" t="s">
        <v>16818</v>
      </c>
      <c r="F15092" s="236" t="s">
        <v>1407</v>
      </c>
      <c r="G15092" s="235" t="str">
        <f t="shared" si="235"/>
        <v>1250122</v>
      </c>
      <c r="H15092" s="235" t="s">
        <v>16820</v>
      </c>
      <c r="I15092" s="235" t="s">
        <v>16819</v>
      </c>
    </row>
    <row r="15093" spans="5:9">
      <c r="E15093" s="236" t="s">
        <v>16818</v>
      </c>
      <c r="F15093" s="236" t="s">
        <v>1450</v>
      </c>
      <c r="G15093" s="235" t="str">
        <f t="shared" si="235"/>
        <v>1250123</v>
      </c>
      <c r="H15093" s="235" t="s">
        <v>4889</v>
      </c>
      <c r="I15093" s="235" t="s">
        <v>1314</v>
      </c>
    </row>
    <row r="15094" spans="5:9">
      <c r="E15094" s="236" t="s">
        <v>16818</v>
      </c>
      <c r="F15094" s="236" t="s">
        <v>1404</v>
      </c>
      <c r="G15094" s="235" t="str">
        <f t="shared" si="235"/>
        <v>1250124</v>
      </c>
      <c r="H15094" s="235" t="s">
        <v>3670</v>
      </c>
      <c r="I15094" s="235" t="s">
        <v>9241</v>
      </c>
    </row>
    <row r="15095" spans="5:9">
      <c r="E15095" s="236" t="s">
        <v>16818</v>
      </c>
      <c r="F15095" s="236" t="s">
        <v>954</v>
      </c>
      <c r="G15095" s="235" t="str">
        <f t="shared" si="235"/>
        <v>1250125</v>
      </c>
      <c r="H15095" s="235" t="s">
        <v>28671</v>
      </c>
      <c r="I15095" s="235" t="s">
        <v>28974</v>
      </c>
    </row>
    <row r="15096" spans="5:9">
      <c r="E15096" s="236" t="s">
        <v>16778</v>
      </c>
      <c r="F15096" s="236" t="s">
        <v>937</v>
      </c>
      <c r="G15096" s="235" t="str">
        <f t="shared" si="235"/>
        <v>1251001</v>
      </c>
      <c r="H15096" s="235" t="s">
        <v>10986</v>
      </c>
      <c r="I15096" s="235" t="s">
        <v>935</v>
      </c>
    </row>
    <row r="15097" spans="5:9">
      <c r="E15097" s="236" t="s">
        <v>16778</v>
      </c>
      <c r="F15097" s="236" t="s">
        <v>969</v>
      </c>
      <c r="G15097" s="235" t="str">
        <f t="shared" si="235"/>
        <v>1251003</v>
      </c>
      <c r="H15097" s="235" t="s">
        <v>11997</v>
      </c>
      <c r="I15097" s="235" t="s">
        <v>5164</v>
      </c>
    </row>
    <row r="15098" spans="5:9">
      <c r="E15098" s="236" t="s">
        <v>16778</v>
      </c>
      <c r="F15098" s="236" t="s">
        <v>966</v>
      </c>
      <c r="G15098" s="235" t="str">
        <f t="shared" si="235"/>
        <v>1251004</v>
      </c>
      <c r="H15098" s="235" t="s">
        <v>2384</v>
      </c>
      <c r="I15098" s="235" t="s">
        <v>2383</v>
      </c>
    </row>
    <row r="15099" spans="5:9">
      <c r="E15099" s="236" t="s">
        <v>16778</v>
      </c>
      <c r="F15099" s="236" t="s">
        <v>963</v>
      </c>
      <c r="G15099" s="235" t="str">
        <f t="shared" si="235"/>
        <v>1251005</v>
      </c>
      <c r="H15099" s="235" t="s">
        <v>9238</v>
      </c>
      <c r="I15099" s="235" t="s">
        <v>9237</v>
      </c>
    </row>
    <row r="15100" spans="5:9">
      <c r="E15100" s="236" t="s">
        <v>16778</v>
      </c>
      <c r="F15100" s="236" t="s">
        <v>960</v>
      </c>
      <c r="G15100" s="235" t="str">
        <f t="shared" si="235"/>
        <v>1251006</v>
      </c>
      <c r="H15100" s="235" t="s">
        <v>3670</v>
      </c>
      <c r="I15100" s="235" t="s">
        <v>9241</v>
      </c>
    </row>
    <row r="15101" spans="5:9">
      <c r="E15101" s="236" t="s">
        <v>16778</v>
      </c>
      <c r="F15101" s="236" t="s">
        <v>957</v>
      </c>
      <c r="G15101" s="235" t="str">
        <f t="shared" si="235"/>
        <v>1251007</v>
      </c>
      <c r="H15101" s="235" t="s">
        <v>9193</v>
      </c>
      <c r="I15101" s="235" t="s">
        <v>4877</v>
      </c>
    </row>
    <row r="15102" spans="5:9">
      <c r="E15102" s="236" t="s">
        <v>16778</v>
      </c>
      <c r="F15102" s="236" t="s">
        <v>934</v>
      </c>
      <c r="G15102" s="235" t="str">
        <f t="shared" si="235"/>
        <v>1251008</v>
      </c>
      <c r="H15102" s="235" t="s">
        <v>9191</v>
      </c>
      <c r="I15102" s="235" t="s">
        <v>9190</v>
      </c>
    </row>
    <row r="15103" spans="5:9">
      <c r="E15103" s="236" t="s">
        <v>16778</v>
      </c>
      <c r="F15103" s="236" t="s">
        <v>1151</v>
      </c>
      <c r="G15103" s="235" t="str">
        <f t="shared" si="235"/>
        <v>1251009</v>
      </c>
      <c r="H15103" s="235" t="s">
        <v>16817</v>
      </c>
      <c r="I15103" s="235" t="s">
        <v>16816</v>
      </c>
    </row>
    <row r="15104" spans="5:9">
      <c r="E15104" s="236" t="s">
        <v>16778</v>
      </c>
      <c r="F15104" s="236" t="s">
        <v>1143</v>
      </c>
      <c r="G15104" s="235" t="str">
        <f t="shared" si="235"/>
        <v>1251010</v>
      </c>
      <c r="H15104" s="235" t="s">
        <v>1463</v>
      </c>
      <c r="I15104" s="235" t="s">
        <v>14289</v>
      </c>
    </row>
    <row r="15105" spans="5:9">
      <c r="E15105" s="236" t="s">
        <v>16778</v>
      </c>
      <c r="F15105" s="236" t="s">
        <v>1602</v>
      </c>
      <c r="G15105" s="235" t="str">
        <f t="shared" si="235"/>
        <v>1251011</v>
      </c>
      <c r="H15105" s="235" t="s">
        <v>9234</v>
      </c>
      <c r="I15105" s="235" t="s">
        <v>9233</v>
      </c>
    </row>
    <row r="15106" spans="5:9">
      <c r="E15106" s="236" t="s">
        <v>16778</v>
      </c>
      <c r="F15106" s="236" t="s">
        <v>1681</v>
      </c>
      <c r="G15106" s="235" t="str">
        <f t="shared" ref="G15106:G15169" si="236">TEXT(E15106,"0000")&amp;TEXT(F15106,"000")</f>
        <v>1251012</v>
      </c>
      <c r="H15106" s="235" t="s">
        <v>5675</v>
      </c>
      <c r="I15106" s="235" t="s">
        <v>5674</v>
      </c>
    </row>
    <row r="15107" spans="5:9">
      <c r="E15107" s="236" t="s">
        <v>16778</v>
      </c>
      <c r="F15107" s="236" t="s">
        <v>1709</v>
      </c>
      <c r="G15107" s="235" t="str">
        <f t="shared" si="236"/>
        <v>1251013</v>
      </c>
      <c r="H15107" s="235" t="s">
        <v>16815</v>
      </c>
      <c r="I15107" s="235" t="s">
        <v>16814</v>
      </c>
    </row>
    <row r="15108" spans="5:9">
      <c r="E15108" s="236" t="s">
        <v>16778</v>
      </c>
      <c r="F15108" s="236" t="s">
        <v>1511</v>
      </c>
      <c r="G15108" s="235" t="str">
        <f t="shared" si="236"/>
        <v>1251014</v>
      </c>
      <c r="H15108" s="235" t="s">
        <v>9243</v>
      </c>
      <c r="I15108" s="235" t="s">
        <v>9242</v>
      </c>
    </row>
    <row r="15109" spans="5:9">
      <c r="E15109" s="236" t="s">
        <v>16778</v>
      </c>
      <c r="F15109" s="236" t="s">
        <v>1704</v>
      </c>
      <c r="G15109" s="235" t="str">
        <f t="shared" si="236"/>
        <v>1251015</v>
      </c>
      <c r="H15109" s="235" t="s">
        <v>16758</v>
      </c>
      <c r="I15109" s="235" t="s">
        <v>16757</v>
      </c>
    </row>
    <row r="15110" spans="5:9">
      <c r="E15110" s="236" t="s">
        <v>16778</v>
      </c>
      <c r="F15110" s="236" t="s">
        <v>1676</v>
      </c>
      <c r="G15110" s="235" t="str">
        <f t="shared" si="236"/>
        <v>1251016</v>
      </c>
      <c r="H15110" s="235" t="s">
        <v>15916</v>
      </c>
      <c r="I15110" s="235" t="s">
        <v>15915</v>
      </c>
    </row>
    <row r="15111" spans="5:9">
      <c r="E15111" s="236" t="s">
        <v>16778</v>
      </c>
      <c r="F15111" s="236" t="s">
        <v>1508</v>
      </c>
      <c r="G15111" s="235" t="str">
        <f t="shared" si="236"/>
        <v>1251017</v>
      </c>
      <c r="H15111" s="235" t="s">
        <v>16777</v>
      </c>
      <c r="I15111" s="235" t="s">
        <v>9231</v>
      </c>
    </row>
    <row r="15112" spans="5:9">
      <c r="E15112" s="236" t="s">
        <v>16778</v>
      </c>
      <c r="F15112" s="236" t="s">
        <v>931</v>
      </c>
      <c r="G15112" s="235" t="str">
        <f t="shared" si="236"/>
        <v>1251018</v>
      </c>
      <c r="H15112" s="235" t="s">
        <v>16813</v>
      </c>
      <c r="I15112" s="235" t="s">
        <v>16812</v>
      </c>
    </row>
    <row r="15113" spans="5:9">
      <c r="E15113" s="236" t="s">
        <v>16778</v>
      </c>
      <c r="F15113" s="236" t="s">
        <v>928</v>
      </c>
      <c r="G15113" s="235" t="str">
        <f t="shared" si="236"/>
        <v>1251019</v>
      </c>
      <c r="H15113" s="235" t="s">
        <v>16811</v>
      </c>
      <c r="I15113" s="235" t="s">
        <v>16810</v>
      </c>
    </row>
    <row r="15114" spans="5:9">
      <c r="E15114" s="236" t="s">
        <v>16778</v>
      </c>
      <c r="F15114" s="236" t="s">
        <v>1071</v>
      </c>
      <c r="G15114" s="235" t="str">
        <f t="shared" si="236"/>
        <v>1251020</v>
      </c>
      <c r="H15114" s="235" t="s">
        <v>5339</v>
      </c>
      <c r="I15114" s="235" t="s">
        <v>5338</v>
      </c>
    </row>
    <row r="15115" spans="5:9">
      <c r="E15115" s="236" t="s">
        <v>16778</v>
      </c>
      <c r="F15115" s="236" t="s">
        <v>1701</v>
      </c>
      <c r="G15115" s="235" t="str">
        <f t="shared" si="236"/>
        <v>1251021</v>
      </c>
      <c r="H15115" s="235" t="s">
        <v>16809</v>
      </c>
      <c r="I15115" s="235" t="s">
        <v>16808</v>
      </c>
    </row>
    <row r="15116" spans="5:9">
      <c r="E15116" s="236" t="s">
        <v>16778</v>
      </c>
      <c r="F15116" s="236" t="s">
        <v>608</v>
      </c>
      <c r="G15116" s="235" t="str">
        <f t="shared" si="236"/>
        <v>1251022</v>
      </c>
      <c r="H15116" s="235" t="s">
        <v>16807</v>
      </c>
      <c r="I15116" s="235" t="s">
        <v>16806</v>
      </c>
    </row>
    <row r="15117" spans="5:9">
      <c r="E15117" s="236" t="s">
        <v>16778</v>
      </c>
      <c r="F15117" s="236" t="s">
        <v>1919</v>
      </c>
      <c r="G15117" s="235" t="str">
        <f t="shared" si="236"/>
        <v>1251023</v>
      </c>
      <c r="H15117" s="235" t="s">
        <v>16805</v>
      </c>
      <c r="I15117" s="235" t="s">
        <v>16804</v>
      </c>
    </row>
    <row r="15118" spans="5:9">
      <c r="E15118" s="236" t="s">
        <v>16778</v>
      </c>
      <c r="F15118" s="236" t="s">
        <v>2126</v>
      </c>
      <c r="G15118" s="235" t="str">
        <f t="shared" si="236"/>
        <v>1251024</v>
      </c>
      <c r="H15118" s="235" t="s">
        <v>15902</v>
      </c>
      <c r="I15118" s="235" t="s">
        <v>15901</v>
      </c>
    </row>
    <row r="15119" spans="5:9">
      <c r="E15119" s="236" t="s">
        <v>16778</v>
      </c>
      <c r="F15119" s="236" t="s">
        <v>1915</v>
      </c>
      <c r="G15119" s="235" t="str">
        <f t="shared" si="236"/>
        <v>1251025</v>
      </c>
      <c r="H15119" s="235" t="s">
        <v>10105</v>
      </c>
      <c r="I15119" s="235" t="s">
        <v>10104</v>
      </c>
    </row>
    <row r="15120" spans="5:9">
      <c r="E15120" s="236" t="s">
        <v>16778</v>
      </c>
      <c r="F15120" s="236" t="s">
        <v>1960</v>
      </c>
      <c r="G15120" s="235" t="str">
        <f t="shared" si="236"/>
        <v>1251027</v>
      </c>
      <c r="H15120" s="235" t="s">
        <v>16803</v>
      </c>
      <c r="I15120" s="235" t="s">
        <v>16802</v>
      </c>
    </row>
    <row r="15121" spans="5:9">
      <c r="E15121" s="236" t="s">
        <v>16778</v>
      </c>
      <c r="F15121" s="236" t="s">
        <v>925</v>
      </c>
      <c r="G15121" s="235" t="str">
        <f t="shared" si="236"/>
        <v>1251028</v>
      </c>
      <c r="H15121" s="235" t="s">
        <v>16801</v>
      </c>
      <c r="I15121" s="235" t="s">
        <v>16800</v>
      </c>
    </row>
    <row r="15122" spans="5:9">
      <c r="E15122" s="236" t="s">
        <v>16778</v>
      </c>
      <c r="F15122" s="236" t="s">
        <v>922</v>
      </c>
      <c r="G15122" s="235" t="str">
        <f t="shared" si="236"/>
        <v>1251029</v>
      </c>
      <c r="H15122" s="235" t="s">
        <v>16799</v>
      </c>
      <c r="I15122" s="235" t="s">
        <v>16798</v>
      </c>
    </row>
    <row r="15123" spans="5:9">
      <c r="E15123" s="236" t="s">
        <v>16778</v>
      </c>
      <c r="F15123" s="236" t="s">
        <v>2121</v>
      </c>
      <c r="G15123" s="235" t="str">
        <f t="shared" si="236"/>
        <v>1251031</v>
      </c>
      <c r="H15123" s="235" t="s">
        <v>16797</v>
      </c>
      <c r="I15123" s="235" t="s">
        <v>16796</v>
      </c>
    </row>
    <row r="15124" spans="5:9">
      <c r="E15124" s="236" t="s">
        <v>16778</v>
      </c>
      <c r="F15124" s="236" t="s">
        <v>1599</v>
      </c>
      <c r="G15124" s="235" t="str">
        <f t="shared" si="236"/>
        <v>1251032</v>
      </c>
      <c r="H15124" s="235" t="s">
        <v>9213</v>
      </c>
      <c r="I15124" s="235" t="s">
        <v>9212</v>
      </c>
    </row>
    <row r="15125" spans="5:9">
      <c r="E15125" s="236" t="s">
        <v>16778</v>
      </c>
      <c r="F15125" s="236" t="s">
        <v>1596</v>
      </c>
      <c r="G15125" s="235" t="str">
        <f t="shared" si="236"/>
        <v>1251033</v>
      </c>
      <c r="H15125" s="235" t="s">
        <v>16795</v>
      </c>
      <c r="I15125" s="235" t="s">
        <v>16794</v>
      </c>
    </row>
    <row r="15126" spans="5:9">
      <c r="E15126" s="236" t="s">
        <v>16778</v>
      </c>
      <c r="F15126" s="236" t="s">
        <v>1593</v>
      </c>
      <c r="G15126" s="235" t="str">
        <f t="shared" si="236"/>
        <v>1251034</v>
      </c>
      <c r="H15126" s="235" t="s">
        <v>16793</v>
      </c>
      <c r="I15126" s="235" t="s">
        <v>16792</v>
      </c>
    </row>
    <row r="15127" spans="5:9">
      <c r="E15127" s="236" t="s">
        <v>16778</v>
      </c>
      <c r="F15127" s="236" t="s">
        <v>1028</v>
      </c>
      <c r="G15127" s="235" t="str">
        <f t="shared" si="236"/>
        <v>1251035</v>
      </c>
      <c r="H15127" s="235" t="s">
        <v>16791</v>
      </c>
      <c r="I15127" s="235" t="s">
        <v>16790</v>
      </c>
    </row>
    <row r="15128" spans="5:9">
      <c r="E15128" s="236" t="s">
        <v>16778</v>
      </c>
      <c r="F15128" s="236" t="s">
        <v>1590</v>
      </c>
      <c r="G15128" s="235" t="str">
        <f t="shared" si="236"/>
        <v>1251036</v>
      </c>
      <c r="H15128" s="235" t="s">
        <v>16789</v>
      </c>
      <c r="I15128" s="235" t="s">
        <v>16788</v>
      </c>
    </row>
    <row r="15129" spans="5:9">
      <c r="E15129" s="236" t="s">
        <v>16778</v>
      </c>
      <c r="F15129" s="236" t="s">
        <v>1589</v>
      </c>
      <c r="G15129" s="235" t="str">
        <f t="shared" si="236"/>
        <v>1251037</v>
      </c>
      <c r="H15129" s="235" t="s">
        <v>16787</v>
      </c>
      <c r="I15129" s="235" t="s">
        <v>15192</v>
      </c>
    </row>
    <row r="15130" spans="5:9">
      <c r="E15130" s="236" t="s">
        <v>16778</v>
      </c>
      <c r="F15130" s="236" t="s">
        <v>919</v>
      </c>
      <c r="G15130" s="235" t="str">
        <f t="shared" si="236"/>
        <v>1251038</v>
      </c>
      <c r="H15130" s="235" t="s">
        <v>16786</v>
      </c>
      <c r="I15130" s="235" t="s">
        <v>16785</v>
      </c>
    </row>
    <row r="15131" spans="5:9">
      <c r="E15131" s="236" t="s">
        <v>16778</v>
      </c>
      <c r="F15131" s="236" t="s">
        <v>916</v>
      </c>
      <c r="G15131" s="235" t="str">
        <f t="shared" si="236"/>
        <v>1251039</v>
      </c>
      <c r="H15131" s="235" t="s">
        <v>9204</v>
      </c>
      <c r="I15131" s="235" t="s">
        <v>9203</v>
      </c>
    </row>
    <row r="15132" spans="5:9">
      <c r="E15132" s="236" t="s">
        <v>16778</v>
      </c>
      <c r="F15132" s="236" t="s">
        <v>1025</v>
      </c>
      <c r="G15132" s="235" t="str">
        <f t="shared" si="236"/>
        <v>1251040</v>
      </c>
      <c r="H15132" s="235" t="s">
        <v>9060</v>
      </c>
      <c r="I15132" s="235" t="s">
        <v>9059</v>
      </c>
    </row>
    <row r="15133" spans="5:9">
      <c r="E15133" s="236" t="s">
        <v>16778</v>
      </c>
      <c r="F15133" s="236" t="s">
        <v>1586</v>
      </c>
      <c r="G15133" s="235" t="str">
        <f t="shared" si="236"/>
        <v>1251041</v>
      </c>
      <c r="H15133" s="235" t="s">
        <v>16784</v>
      </c>
      <c r="I15133" s="235" t="s">
        <v>16783</v>
      </c>
    </row>
    <row r="15134" spans="5:9">
      <c r="E15134" s="236" t="s">
        <v>16778</v>
      </c>
      <c r="F15134" s="236" t="s">
        <v>2549</v>
      </c>
      <c r="G15134" s="235" t="str">
        <f t="shared" si="236"/>
        <v>1251042</v>
      </c>
      <c r="H15134" s="235" t="s">
        <v>9056</v>
      </c>
      <c r="I15134" s="235" t="s">
        <v>9055</v>
      </c>
    </row>
    <row r="15135" spans="5:9">
      <c r="E15135" s="236" t="s">
        <v>16778</v>
      </c>
      <c r="F15135" s="236" t="s">
        <v>2095</v>
      </c>
      <c r="G15135" s="235" t="str">
        <f t="shared" si="236"/>
        <v>1251043</v>
      </c>
      <c r="H15135" s="235" t="s">
        <v>16782</v>
      </c>
      <c r="I15135" s="235" t="s">
        <v>16781</v>
      </c>
    </row>
    <row r="15136" spans="5:9">
      <c r="E15136" s="236" t="s">
        <v>16778</v>
      </c>
      <c r="F15136" s="236" t="s">
        <v>2091</v>
      </c>
      <c r="G15136" s="235" t="str">
        <f t="shared" si="236"/>
        <v>1251044</v>
      </c>
      <c r="H15136" s="235" t="s">
        <v>9175</v>
      </c>
      <c r="I15136" s="235" t="s">
        <v>9174</v>
      </c>
    </row>
    <row r="15137" spans="5:9">
      <c r="E15137" s="236" t="s">
        <v>16778</v>
      </c>
      <c r="F15137" s="236" t="s">
        <v>2542</v>
      </c>
      <c r="G15137" s="235" t="str">
        <f t="shared" si="236"/>
        <v>1251045</v>
      </c>
      <c r="H15137" s="235" t="s">
        <v>9043</v>
      </c>
      <c r="I15137" s="235" t="s">
        <v>9042</v>
      </c>
    </row>
    <row r="15138" spans="5:9">
      <c r="E15138" s="236" t="s">
        <v>16778</v>
      </c>
      <c r="F15138" s="236" t="s">
        <v>4783</v>
      </c>
      <c r="G15138" s="235" t="str">
        <f t="shared" si="236"/>
        <v>1251046</v>
      </c>
      <c r="H15138" s="235" t="s">
        <v>11326</v>
      </c>
      <c r="I15138" s="235" t="s">
        <v>11325</v>
      </c>
    </row>
    <row r="15139" spans="5:9">
      <c r="E15139" s="236" t="s">
        <v>16778</v>
      </c>
      <c r="F15139" s="236" t="s">
        <v>3071</v>
      </c>
      <c r="G15139" s="235" t="str">
        <f t="shared" si="236"/>
        <v>1251047</v>
      </c>
      <c r="H15139" s="235" t="s">
        <v>16780</v>
      </c>
      <c r="I15139" s="235" t="s">
        <v>16779</v>
      </c>
    </row>
    <row r="15140" spans="5:9">
      <c r="E15140" s="236" t="s">
        <v>16778</v>
      </c>
      <c r="F15140" s="236" t="s">
        <v>913</v>
      </c>
      <c r="G15140" s="235" t="str">
        <f t="shared" si="236"/>
        <v>1251048</v>
      </c>
      <c r="H15140" s="235" t="s">
        <v>9217</v>
      </c>
      <c r="I15140" s="235" t="s">
        <v>9216</v>
      </c>
    </row>
    <row r="15141" spans="5:9">
      <c r="E15141" s="236" t="s">
        <v>16756</v>
      </c>
      <c r="F15141" s="236" t="s">
        <v>937</v>
      </c>
      <c r="G15141" s="235" t="str">
        <f t="shared" si="236"/>
        <v>1252001</v>
      </c>
      <c r="H15141" s="235" t="s">
        <v>10986</v>
      </c>
      <c r="I15141" s="235" t="s">
        <v>935</v>
      </c>
    </row>
    <row r="15142" spans="5:9">
      <c r="E15142" s="236" t="s">
        <v>16756</v>
      </c>
      <c r="F15142" s="236" t="s">
        <v>972</v>
      </c>
      <c r="G15142" s="235" t="str">
        <f t="shared" si="236"/>
        <v>1252002</v>
      </c>
      <c r="H15142" s="235" t="s">
        <v>1678</v>
      </c>
      <c r="I15142" s="235" t="s">
        <v>1677</v>
      </c>
    </row>
    <row r="15143" spans="5:9">
      <c r="E15143" s="236" t="s">
        <v>16756</v>
      </c>
      <c r="F15143" s="236" t="s">
        <v>969</v>
      </c>
      <c r="G15143" s="235" t="str">
        <f t="shared" si="236"/>
        <v>1252003</v>
      </c>
      <c r="H15143" s="235" t="s">
        <v>16777</v>
      </c>
      <c r="I15143" s="235" t="s">
        <v>9231</v>
      </c>
    </row>
    <row r="15144" spans="5:9">
      <c r="E15144" s="236" t="s">
        <v>16756</v>
      </c>
      <c r="F15144" s="236" t="s">
        <v>966</v>
      </c>
      <c r="G15144" s="235" t="str">
        <f t="shared" si="236"/>
        <v>1252004</v>
      </c>
      <c r="H15144" s="235" t="s">
        <v>15799</v>
      </c>
      <c r="I15144" s="235" t="s">
        <v>15798</v>
      </c>
    </row>
    <row r="15145" spans="5:9">
      <c r="E15145" s="236" t="s">
        <v>16756</v>
      </c>
      <c r="F15145" s="236" t="s">
        <v>963</v>
      </c>
      <c r="G15145" s="235" t="str">
        <f t="shared" si="236"/>
        <v>1252005</v>
      </c>
      <c r="H15145" s="235" t="s">
        <v>16776</v>
      </c>
      <c r="I15145" s="235" t="s">
        <v>16775</v>
      </c>
    </row>
    <row r="15146" spans="5:9">
      <c r="E15146" s="236" t="s">
        <v>16756</v>
      </c>
      <c r="F15146" s="236" t="s">
        <v>960</v>
      </c>
      <c r="G15146" s="235" t="str">
        <f t="shared" si="236"/>
        <v>1252006</v>
      </c>
      <c r="H15146" s="235" t="s">
        <v>16774</v>
      </c>
      <c r="I15146" s="235" t="s">
        <v>16773</v>
      </c>
    </row>
    <row r="15147" spans="5:9">
      <c r="E15147" s="236" t="s">
        <v>16756</v>
      </c>
      <c r="F15147" s="236" t="s">
        <v>957</v>
      </c>
      <c r="G15147" s="235" t="str">
        <f t="shared" si="236"/>
        <v>1252007</v>
      </c>
      <c r="H15147" s="235" t="s">
        <v>16772</v>
      </c>
      <c r="I15147" s="235" t="s">
        <v>16771</v>
      </c>
    </row>
    <row r="15148" spans="5:9">
      <c r="E15148" s="236" t="s">
        <v>16756</v>
      </c>
      <c r="F15148" s="236" t="s">
        <v>934</v>
      </c>
      <c r="G15148" s="235" t="str">
        <f t="shared" si="236"/>
        <v>1252008</v>
      </c>
      <c r="H15148" s="235" t="s">
        <v>9236</v>
      </c>
      <c r="I15148" s="235" t="s">
        <v>9235</v>
      </c>
    </row>
    <row r="15149" spans="5:9">
      <c r="E15149" s="236" t="s">
        <v>16756</v>
      </c>
      <c r="F15149" s="236" t="s">
        <v>1151</v>
      </c>
      <c r="G15149" s="235" t="str">
        <f t="shared" si="236"/>
        <v>1252009</v>
      </c>
      <c r="H15149" s="235" t="s">
        <v>9218</v>
      </c>
      <c r="I15149" s="235" t="s">
        <v>4470</v>
      </c>
    </row>
    <row r="15150" spans="5:9">
      <c r="E15150" s="236" t="s">
        <v>16756</v>
      </c>
      <c r="F15150" s="236" t="s">
        <v>1143</v>
      </c>
      <c r="G15150" s="235" t="str">
        <f t="shared" si="236"/>
        <v>1252010</v>
      </c>
      <c r="H15150" s="235" t="s">
        <v>16770</v>
      </c>
      <c r="I15150" s="235" t="s">
        <v>16769</v>
      </c>
    </row>
    <row r="15151" spans="5:9">
      <c r="E15151" s="236" t="s">
        <v>16756</v>
      </c>
      <c r="F15151" s="236" t="s">
        <v>1602</v>
      </c>
      <c r="G15151" s="235" t="str">
        <f t="shared" si="236"/>
        <v>1252011</v>
      </c>
      <c r="H15151" s="235" t="s">
        <v>8619</v>
      </c>
      <c r="I15151" s="235" t="s">
        <v>8618</v>
      </c>
    </row>
    <row r="15152" spans="5:9">
      <c r="E15152" s="236" t="s">
        <v>16756</v>
      </c>
      <c r="F15152" s="236" t="s">
        <v>1681</v>
      </c>
      <c r="G15152" s="235" t="str">
        <f t="shared" si="236"/>
        <v>1252012</v>
      </c>
      <c r="H15152" s="235" t="s">
        <v>16768</v>
      </c>
      <c r="I15152" s="235" t="s">
        <v>16767</v>
      </c>
    </row>
    <row r="15153" spans="5:9">
      <c r="E15153" s="236" t="s">
        <v>16756</v>
      </c>
      <c r="F15153" s="236" t="s">
        <v>1709</v>
      </c>
      <c r="G15153" s="235" t="str">
        <f t="shared" si="236"/>
        <v>1252013</v>
      </c>
      <c r="H15153" s="235" t="s">
        <v>5973</v>
      </c>
      <c r="I15153" s="235" t="s">
        <v>2859</v>
      </c>
    </row>
    <row r="15154" spans="5:9">
      <c r="E15154" s="236" t="s">
        <v>16756</v>
      </c>
      <c r="F15154" s="236" t="s">
        <v>1511</v>
      </c>
      <c r="G15154" s="235" t="str">
        <f t="shared" si="236"/>
        <v>1252014</v>
      </c>
      <c r="H15154" s="235" t="s">
        <v>11324</v>
      </c>
      <c r="I15154" s="235" t="s">
        <v>11323</v>
      </c>
    </row>
    <row r="15155" spans="5:9">
      <c r="E15155" s="236" t="s">
        <v>16756</v>
      </c>
      <c r="F15155" s="236" t="s">
        <v>1704</v>
      </c>
      <c r="G15155" s="235" t="str">
        <f t="shared" si="236"/>
        <v>1252015</v>
      </c>
      <c r="H15155" s="235" t="s">
        <v>16766</v>
      </c>
      <c r="I15155" s="235" t="s">
        <v>16765</v>
      </c>
    </row>
    <row r="15156" spans="5:9">
      <c r="E15156" s="236" t="s">
        <v>16756</v>
      </c>
      <c r="F15156" s="236" t="s">
        <v>1676</v>
      </c>
      <c r="G15156" s="235" t="str">
        <f t="shared" si="236"/>
        <v>1252016</v>
      </c>
      <c r="H15156" s="235" t="s">
        <v>8583</v>
      </c>
      <c r="I15156" s="235" t="s">
        <v>9224</v>
      </c>
    </row>
    <row r="15157" spans="5:9">
      <c r="E15157" s="236" t="s">
        <v>16756</v>
      </c>
      <c r="F15157" s="236" t="s">
        <v>1508</v>
      </c>
      <c r="G15157" s="235" t="str">
        <f t="shared" si="236"/>
        <v>1252017</v>
      </c>
      <c r="H15157" s="235" t="s">
        <v>15851</v>
      </c>
      <c r="I15157" s="235" t="s">
        <v>15850</v>
      </c>
    </row>
    <row r="15158" spans="5:9">
      <c r="E15158" s="236" t="s">
        <v>16756</v>
      </c>
      <c r="F15158" s="236" t="s">
        <v>931</v>
      </c>
      <c r="G15158" s="235" t="str">
        <f t="shared" si="236"/>
        <v>1252018</v>
      </c>
      <c r="H15158" s="235" t="s">
        <v>3670</v>
      </c>
      <c r="I15158" s="235" t="s">
        <v>9241</v>
      </c>
    </row>
    <row r="15159" spans="5:9">
      <c r="E15159" s="236" t="s">
        <v>16756</v>
      </c>
      <c r="F15159" s="236" t="s">
        <v>928</v>
      </c>
      <c r="G15159" s="235" t="str">
        <f t="shared" si="236"/>
        <v>1252019</v>
      </c>
      <c r="H15159" s="235" t="s">
        <v>16764</v>
      </c>
      <c r="I15159" s="235" t="s">
        <v>16763</v>
      </c>
    </row>
    <row r="15160" spans="5:9">
      <c r="E15160" s="236" t="s">
        <v>16756</v>
      </c>
      <c r="F15160" s="236" t="s">
        <v>1071</v>
      </c>
      <c r="G15160" s="235" t="str">
        <f t="shared" si="236"/>
        <v>1252020</v>
      </c>
      <c r="H15160" s="235" t="s">
        <v>9234</v>
      </c>
      <c r="I15160" s="235" t="s">
        <v>9233</v>
      </c>
    </row>
    <row r="15161" spans="5:9">
      <c r="E15161" s="236" t="s">
        <v>16756</v>
      </c>
      <c r="F15161" s="236" t="s">
        <v>1701</v>
      </c>
      <c r="G15161" s="235" t="str">
        <f t="shared" si="236"/>
        <v>1252021</v>
      </c>
      <c r="H15161" s="235" t="s">
        <v>9238</v>
      </c>
      <c r="I15161" s="235" t="s">
        <v>9237</v>
      </c>
    </row>
    <row r="15162" spans="5:9">
      <c r="E15162" s="236" t="s">
        <v>16756</v>
      </c>
      <c r="F15162" s="236" t="s">
        <v>608</v>
      </c>
      <c r="G15162" s="235" t="str">
        <f t="shared" si="236"/>
        <v>1252022</v>
      </c>
      <c r="H15162" s="235" t="s">
        <v>16762</v>
      </c>
      <c r="I15162" s="235" t="s">
        <v>16761</v>
      </c>
    </row>
    <row r="15163" spans="5:9">
      <c r="E15163" s="236" t="s">
        <v>16756</v>
      </c>
      <c r="F15163" s="236" t="s">
        <v>1919</v>
      </c>
      <c r="G15163" s="235" t="str">
        <f t="shared" si="236"/>
        <v>1252023</v>
      </c>
      <c r="H15163" s="235" t="s">
        <v>9252</v>
      </c>
      <c r="I15163" s="235" t="s">
        <v>9251</v>
      </c>
    </row>
    <row r="15164" spans="5:9">
      <c r="E15164" s="236" t="s">
        <v>16756</v>
      </c>
      <c r="F15164" s="236" t="s">
        <v>2126</v>
      </c>
      <c r="G15164" s="235" t="str">
        <f t="shared" si="236"/>
        <v>1252024</v>
      </c>
      <c r="H15164" s="235" t="s">
        <v>9258</v>
      </c>
      <c r="I15164" s="235" t="s">
        <v>9257</v>
      </c>
    </row>
    <row r="15165" spans="5:9">
      <c r="E15165" s="236" t="s">
        <v>16756</v>
      </c>
      <c r="F15165" s="236" t="s">
        <v>1915</v>
      </c>
      <c r="G15165" s="235" t="str">
        <f t="shared" si="236"/>
        <v>1252025</v>
      </c>
      <c r="H15165" s="235" t="s">
        <v>5675</v>
      </c>
      <c r="I15165" s="235" t="s">
        <v>5674</v>
      </c>
    </row>
    <row r="15166" spans="5:9">
      <c r="E15166" s="236" t="s">
        <v>16756</v>
      </c>
      <c r="F15166" s="236" t="s">
        <v>2080</v>
      </c>
      <c r="G15166" s="235" t="str">
        <f t="shared" si="236"/>
        <v>1252026</v>
      </c>
      <c r="H15166" s="235" t="s">
        <v>9213</v>
      </c>
      <c r="I15166" s="235" t="s">
        <v>9212</v>
      </c>
    </row>
    <row r="15167" spans="5:9">
      <c r="E15167" s="236" t="s">
        <v>16756</v>
      </c>
      <c r="F15167" s="236" t="s">
        <v>1960</v>
      </c>
      <c r="G15167" s="235" t="str">
        <f t="shared" si="236"/>
        <v>1252027</v>
      </c>
      <c r="H15167" s="235" t="s">
        <v>9197</v>
      </c>
      <c r="I15167" s="235" t="s">
        <v>9196</v>
      </c>
    </row>
    <row r="15168" spans="5:9">
      <c r="E15168" s="236" t="s">
        <v>16756</v>
      </c>
      <c r="F15168" s="236" t="s">
        <v>925</v>
      </c>
      <c r="G15168" s="235" t="str">
        <f t="shared" si="236"/>
        <v>1252028</v>
      </c>
      <c r="H15168" s="235" t="s">
        <v>12563</v>
      </c>
      <c r="I15168" s="235" t="s">
        <v>15714</v>
      </c>
    </row>
    <row r="15169" spans="5:9">
      <c r="E15169" s="236" t="s">
        <v>16756</v>
      </c>
      <c r="F15169" s="236" t="s">
        <v>922</v>
      </c>
      <c r="G15169" s="235" t="str">
        <f t="shared" si="236"/>
        <v>1252029</v>
      </c>
      <c r="H15169" s="235" t="s">
        <v>16760</v>
      </c>
      <c r="I15169" s="235" t="s">
        <v>16759</v>
      </c>
    </row>
    <row r="15170" spans="5:9">
      <c r="E15170" s="236" t="s">
        <v>16756</v>
      </c>
      <c r="F15170" s="236" t="s">
        <v>2121</v>
      </c>
      <c r="G15170" s="235" t="str">
        <f t="shared" ref="G15170:G15233" si="237">TEXT(E15170,"0000")&amp;TEXT(F15170,"000")</f>
        <v>1252031</v>
      </c>
      <c r="H15170" s="235" t="s">
        <v>16758</v>
      </c>
      <c r="I15170" s="235" t="s">
        <v>16757</v>
      </c>
    </row>
    <row r="15171" spans="5:9">
      <c r="E15171" s="236" t="s">
        <v>16756</v>
      </c>
      <c r="F15171" s="236" t="s">
        <v>1599</v>
      </c>
      <c r="G15171" s="235" t="str">
        <f t="shared" si="237"/>
        <v>1252032</v>
      </c>
      <c r="H15171" s="235" t="s">
        <v>9223</v>
      </c>
      <c r="I15171" s="235" t="s">
        <v>9222</v>
      </c>
    </row>
    <row r="15172" spans="5:9">
      <c r="E15172" s="236" t="s">
        <v>16756</v>
      </c>
      <c r="F15172" s="236" t="s">
        <v>1596</v>
      </c>
      <c r="G15172" s="235" t="str">
        <f t="shared" si="237"/>
        <v>1252033</v>
      </c>
      <c r="H15172" s="235" t="s">
        <v>5170</v>
      </c>
      <c r="I15172" s="235" t="s">
        <v>7819</v>
      </c>
    </row>
    <row r="15173" spans="5:9">
      <c r="E15173" s="236" t="s">
        <v>16756</v>
      </c>
      <c r="F15173" s="236" t="s">
        <v>1593</v>
      </c>
      <c r="G15173" s="235" t="str">
        <f t="shared" si="237"/>
        <v>1252034</v>
      </c>
      <c r="H15173" s="235" t="s">
        <v>7776</v>
      </c>
      <c r="I15173" s="235" t="s">
        <v>7775</v>
      </c>
    </row>
    <row r="15174" spans="5:9">
      <c r="E15174" s="236" t="s">
        <v>16756</v>
      </c>
      <c r="F15174" s="236" t="s">
        <v>1028</v>
      </c>
      <c r="G15174" s="235" t="str">
        <f t="shared" si="237"/>
        <v>1252035</v>
      </c>
      <c r="H15174" s="235" t="s">
        <v>9204</v>
      </c>
      <c r="I15174" s="235" t="s">
        <v>9203</v>
      </c>
    </row>
    <row r="15175" spans="5:9">
      <c r="E15175" s="236" t="s">
        <v>16756</v>
      </c>
      <c r="F15175" s="236" t="s">
        <v>1590</v>
      </c>
      <c r="G15175" s="235" t="str">
        <f t="shared" si="237"/>
        <v>1252036</v>
      </c>
      <c r="H15175" s="235" t="s">
        <v>9230</v>
      </c>
      <c r="I15175" s="235" t="s">
        <v>9229</v>
      </c>
    </row>
    <row r="15176" spans="5:9">
      <c r="E15176" s="236" t="s">
        <v>16756</v>
      </c>
      <c r="F15176" s="236" t="s">
        <v>1589</v>
      </c>
      <c r="G15176" s="235" t="str">
        <f t="shared" si="237"/>
        <v>1252037</v>
      </c>
      <c r="H15176" s="235" t="s">
        <v>9226</v>
      </c>
      <c r="I15176" s="235" t="s">
        <v>9225</v>
      </c>
    </row>
    <row r="15177" spans="5:9">
      <c r="E15177" s="236" t="s">
        <v>16756</v>
      </c>
      <c r="F15177" s="236" t="s">
        <v>919</v>
      </c>
      <c r="G15177" s="235" t="str">
        <f t="shared" si="237"/>
        <v>1252038</v>
      </c>
      <c r="H15177" s="235" t="s">
        <v>15863</v>
      </c>
      <c r="I15177" s="235" t="s">
        <v>15862</v>
      </c>
    </row>
    <row r="15178" spans="5:9">
      <c r="E15178" s="236" t="s">
        <v>16706</v>
      </c>
      <c r="F15178" s="236" t="s">
        <v>937</v>
      </c>
      <c r="G15178" s="235" t="str">
        <f t="shared" si="237"/>
        <v>1253001</v>
      </c>
      <c r="H15178" s="235" t="s">
        <v>16755</v>
      </c>
      <c r="I15178" s="235" t="s">
        <v>16754</v>
      </c>
    </row>
    <row r="15179" spans="5:9">
      <c r="E15179" s="236" t="s">
        <v>16706</v>
      </c>
      <c r="F15179" s="236" t="s">
        <v>972</v>
      </c>
      <c r="G15179" s="235" t="str">
        <f t="shared" si="237"/>
        <v>1253002</v>
      </c>
      <c r="H15179" s="235" t="s">
        <v>11322</v>
      </c>
      <c r="I15179" s="235" t="s">
        <v>16753</v>
      </c>
    </row>
    <row r="15180" spans="5:9">
      <c r="E15180" s="236" t="s">
        <v>16706</v>
      </c>
      <c r="F15180" s="236" t="s">
        <v>969</v>
      </c>
      <c r="G15180" s="235" t="str">
        <f t="shared" si="237"/>
        <v>1253003</v>
      </c>
      <c r="H15180" s="235" t="s">
        <v>15758</v>
      </c>
      <c r="I15180" s="235" t="s">
        <v>15757</v>
      </c>
    </row>
    <row r="15181" spans="5:9">
      <c r="E15181" s="236" t="s">
        <v>16706</v>
      </c>
      <c r="F15181" s="236" t="s">
        <v>966</v>
      </c>
      <c r="G15181" s="235" t="str">
        <f t="shared" si="237"/>
        <v>1253004</v>
      </c>
      <c r="H15181" s="235" t="s">
        <v>2804</v>
      </c>
      <c r="I15181" s="235" t="s">
        <v>2803</v>
      </c>
    </row>
    <row r="15182" spans="5:9">
      <c r="E15182" s="236" t="s">
        <v>16706</v>
      </c>
      <c r="F15182" s="236" t="s">
        <v>963</v>
      </c>
      <c r="G15182" s="235" t="str">
        <f t="shared" si="237"/>
        <v>1253005</v>
      </c>
      <c r="H15182" s="235" t="s">
        <v>16752</v>
      </c>
      <c r="I15182" s="235" t="s">
        <v>9146</v>
      </c>
    </row>
    <row r="15183" spans="5:9">
      <c r="E15183" s="236" t="s">
        <v>16706</v>
      </c>
      <c r="F15183" s="236" t="s">
        <v>960</v>
      </c>
      <c r="G15183" s="235" t="str">
        <f t="shared" si="237"/>
        <v>1253006</v>
      </c>
      <c r="H15183" s="235" t="s">
        <v>16751</v>
      </c>
      <c r="I15183" s="235" t="s">
        <v>16750</v>
      </c>
    </row>
    <row r="15184" spans="5:9">
      <c r="E15184" s="236" t="s">
        <v>16706</v>
      </c>
      <c r="F15184" s="236" t="s">
        <v>957</v>
      </c>
      <c r="G15184" s="235" t="str">
        <f t="shared" si="237"/>
        <v>1253007</v>
      </c>
      <c r="H15184" s="235" t="s">
        <v>9155</v>
      </c>
      <c r="I15184" s="235" t="s">
        <v>9154</v>
      </c>
    </row>
    <row r="15185" spans="5:9">
      <c r="E15185" s="236" t="s">
        <v>16706</v>
      </c>
      <c r="F15185" s="236" t="s">
        <v>934</v>
      </c>
      <c r="G15185" s="235" t="str">
        <f t="shared" si="237"/>
        <v>1253008</v>
      </c>
      <c r="H15185" s="235" t="s">
        <v>16098</v>
      </c>
      <c r="I15185" s="235" t="s">
        <v>16097</v>
      </c>
    </row>
    <row r="15186" spans="5:9">
      <c r="E15186" s="236" t="s">
        <v>16706</v>
      </c>
      <c r="F15186" s="236" t="s">
        <v>1151</v>
      </c>
      <c r="G15186" s="235" t="str">
        <f t="shared" si="237"/>
        <v>1253009</v>
      </c>
      <c r="H15186" s="235" t="s">
        <v>16749</v>
      </c>
      <c r="I15186" s="235" t="s">
        <v>16748</v>
      </c>
    </row>
    <row r="15187" spans="5:9">
      <c r="E15187" s="236" t="s">
        <v>16706</v>
      </c>
      <c r="F15187" s="236" t="s">
        <v>1143</v>
      </c>
      <c r="G15187" s="235" t="str">
        <f t="shared" si="237"/>
        <v>1253010</v>
      </c>
      <c r="H15187" s="235" t="s">
        <v>16747</v>
      </c>
      <c r="I15187" s="235" t="s">
        <v>16746</v>
      </c>
    </row>
    <row r="15188" spans="5:9">
      <c r="E15188" s="236" t="s">
        <v>16706</v>
      </c>
      <c r="F15188" s="236" t="s">
        <v>1602</v>
      </c>
      <c r="G15188" s="235" t="str">
        <f t="shared" si="237"/>
        <v>1253011</v>
      </c>
      <c r="H15188" s="235" t="s">
        <v>16745</v>
      </c>
      <c r="I15188" s="235" t="s">
        <v>16744</v>
      </c>
    </row>
    <row r="15189" spans="5:9">
      <c r="E15189" s="236" t="s">
        <v>16706</v>
      </c>
      <c r="F15189" s="236" t="s">
        <v>1681</v>
      </c>
      <c r="G15189" s="235" t="str">
        <f t="shared" si="237"/>
        <v>1253012</v>
      </c>
      <c r="H15189" s="235" t="s">
        <v>16743</v>
      </c>
      <c r="I15189" s="235" t="s">
        <v>16742</v>
      </c>
    </row>
    <row r="15190" spans="5:9">
      <c r="E15190" s="236" t="s">
        <v>16706</v>
      </c>
      <c r="F15190" s="236" t="s">
        <v>1709</v>
      </c>
      <c r="G15190" s="235" t="str">
        <f t="shared" si="237"/>
        <v>1253013</v>
      </c>
      <c r="H15190" s="235" t="s">
        <v>16741</v>
      </c>
      <c r="I15190" s="235" t="s">
        <v>16740</v>
      </c>
    </row>
    <row r="15191" spans="5:9">
      <c r="E15191" s="236" t="s">
        <v>16706</v>
      </c>
      <c r="F15191" s="236" t="s">
        <v>1511</v>
      </c>
      <c r="G15191" s="235" t="str">
        <f t="shared" si="237"/>
        <v>1253014</v>
      </c>
      <c r="H15191" s="235" t="s">
        <v>16739</v>
      </c>
      <c r="I15191" s="235" t="s">
        <v>16738</v>
      </c>
    </row>
    <row r="15192" spans="5:9">
      <c r="E15192" s="236" t="s">
        <v>16706</v>
      </c>
      <c r="F15192" s="236" t="s">
        <v>1704</v>
      </c>
      <c r="G15192" s="235" t="str">
        <f t="shared" si="237"/>
        <v>1253015</v>
      </c>
      <c r="H15192" s="235" t="s">
        <v>5466</v>
      </c>
      <c r="I15192" s="235" t="s">
        <v>5465</v>
      </c>
    </row>
    <row r="15193" spans="5:9">
      <c r="E15193" s="236" t="s">
        <v>16706</v>
      </c>
      <c r="F15193" s="236" t="s">
        <v>1676</v>
      </c>
      <c r="G15193" s="235" t="str">
        <f t="shared" si="237"/>
        <v>1253016</v>
      </c>
      <c r="H15193" s="235" t="s">
        <v>2561</v>
      </c>
      <c r="I15193" s="235" t="s">
        <v>2560</v>
      </c>
    </row>
    <row r="15194" spans="5:9">
      <c r="E15194" s="236" t="s">
        <v>16706</v>
      </c>
      <c r="F15194" s="236" t="s">
        <v>1508</v>
      </c>
      <c r="G15194" s="235" t="str">
        <f t="shared" si="237"/>
        <v>1253017</v>
      </c>
      <c r="H15194" s="235" t="s">
        <v>5373</v>
      </c>
      <c r="I15194" s="235" t="s">
        <v>6222</v>
      </c>
    </row>
    <row r="15195" spans="5:9">
      <c r="E15195" s="236" t="s">
        <v>16706</v>
      </c>
      <c r="F15195" s="236" t="s">
        <v>931</v>
      </c>
      <c r="G15195" s="235" t="str">
        <f t="shared" si="237"/>
        <v>1253018</v>
      </c>
      <c r="H15195" s="235" t="s">
        <v>9135</v>
      </c>
      <c r="I15195" s="235" t="s">
        <v>9134</v>
      </c>
    </row>
    <row r="15196" spans="5:9">
      <c r="E15196" s="236" t="s">
        <v>16706</v>
      </c>
      <c r="F15196" s="236" t="s">
        <v>928</v>
      </c>
      <c r="G15196" s="235" t="str">
        <f t="shared" si="237"/>
        <v>1253019</v>
      </c>
      <c r="H15196" s="235" t="s">
        <v>16737</v>
      </c>
      <c r="I15196" s="235" t="s">
        <v>16736</v>
      </c>
    </row>
    <row r="15197" spans="5:9">
      <c r="E15197" s="236" t="s">
        <v>16706</v>
      </c>
      <c r="F15197" s="236" t="s">
        <v>1071</v>
      </c>
      <c r="G15197" s="235" t="str">
        <f t="shared" si="237"/>
        <v>1253020</v>
      </c>
      <c r="H15197" s="235" t="s">
        <v>16735</v>
      </c>
      <c r="I15197" s="235" t="s">
        <v>16734</v>
      </c>
    </row>
    <row r="15198" spans="5:9">
      <c r="E15198" s="236" t="s">
        <v>16706</v>
      </c>
      <c r="F15198" s="236" t="s">
        <v>1701</v>
      </c>
      <c r="G15198" s="235" t="str">
        <f t="shared" si="237"/>
        <v>1253021</v>
      </c>
      <c r="H15198" s="235" t="s">
        <v>16733</v>
      </c>
      <c r="I15198" s="235" t="s">
        <v>16732</v>
      </c>
    </row>
    <row r="15199" spans="5:9">
      <c r="E15199" s="236" t="s">
        <v>16706</v>
      </c>
      <c r="F15199" s="236" t="s">
        <v>608</v>
      </c>
      <c r="G15199" s="235" t="str">
        <f t="shared" si="237"/>
        <v>1253022</v>
      </c>
      <c r="H15199" s="235" t="s">
        <v>16731</v>
      </c>
      <c r="I15199" s="235" t="s">
        <v>16730</v>
      </c>
    </row>
    <row r="15200" spans="5:9">
      <c r="E15200" s="236" t="s">
        <v>16706</v>
      </c>
      <c r="F15200" s="236" t="s">
        <v>1919</v>
      </c>
      <c r="G15200" s="235" t="str">
        <f t="shared" si="237"/>
        <v>1253023</v>
      </c>
      <c r="H15200" s="235" t="s">
        <v>16729</v>
      </c>
      <c r="I15200" s="235" t="s">
        <v>16728</v>
      </c>
    </row>
    <row r="15201" spans="5:9">
      <c r="E15201" s="236" t="s">
        <v>16706</v>
      </c>
      <c r="F15201" s="236" t="s">
        <v>2126</v>
      </c>
      <c r="G15201" s="235" t="str">
        <f t="shared" si="237"/>
        <v>1253024</v>
      </c>
      <c r="H15201" s="235" t="s">
        <v>9145</v>
      </c>
      <c r="I15201" s="235" t="s">
        <v>9144</v>
      </c>
    </row>
    <row r="15202" spans="5:9">
      <c r="E15202" s="236" t="s">
        <v>16706</v>
      </c>
      <c r="F15202" s="236" t="s">
        <v>1915</v>
      </c>
      <c r="G15202" s="235" t="str">
        <f t="shared" si="237"/>
        <v>1253025</v>
      </c>
      <c r="H15202" s="235" t="s">
        <v>9157</v>
      </c>
      <c r="I15202" s="235" t="s">
        <v>9156</v>
      </c>
    </row>
    <row r="15203" spans="5:9">
      <c r="E15203" s="236" t="s">
        <v>16706</v>
      </c>
      <c r="F15203" s="236" t="s">
        <v>2080</v>
      </c>
      <c r="G15203" s="235" t="str">
        <f t="shared" si="237"/>
        <v>1253026</v>
      </c>
      <c r="H15203" s="235" t="s">
        <v>16727</v>
      </c>
      <c r="I15203" s="235" t="s">
        <v>16726</v>
      </c>
    </row>
    <row r="15204" spans="5:9">
      <c r="E15204" s="236" t="s">
        <v>16706</v>
      </c>
      <c r="F15204" s="236" t="s">
        <v>1960</v>
      </c>
      <c r="G15204" s="235" t="str">
        <f t="shared" si="237"/>
        <v>1253027</v>
      </c>
      <c r="H15204" s="235" t="s">
        <v>9143</v>
      </c>
      <c r="I15204" s="235" t="s">
        <v>9142</v>
      </c>
    </row>
    <row r="15205" spans="5:9">
      <c r="E15205" s="236" t="s">
        <v>16706</v>
      </c>
      <c r="F15205" s="236" t="s">
        <v>925</v>
      </c>
      <c r="G15205" s="235" t="str">
        <f t="shared" si="237"/>
        <v>1253028</v>
      </c>
      <c r="H15205" s="235" t="s">
        <v>16725</v>
      </c>
      <c r="I15205" s="235" t="s">
        <v>16724</v>
      </c>
    </row>
    <row r="15206" spans="5:9">
      <c r="E15206" s="236" t="s">
        <v>16706</v>
      </c>
      <c r="F15206" s="236" t="s">
        <v>922</v>
      </c>
      <c r="G15206" s="235" t="str">
        <f t="shared" si="237"/>
        <v>1253029</v>
      </c>
      <c r="H15206" s="235" t="s">
        <v>16723</v>
      </c>
      <c r="I15206" s="235" t="s">
        <v>16722</v>
      </c>
    </row>
    <row r="15207" spans="5:9">
      <c r="E15207" s="236" t="s">
        <v>16706</v>
      </c>
      <c r="F15207" s="236" t="s">
        <v>1621</v>
      </c>
      <c r="G15207" s="235" t="str">
        <f t="shared" si="237"/>
        <v>1253030</v>
      </c>
      <c r="H15207" s="235" t="s">
        <v>16721</v>
      </c>
      <c r="I15207" s="235" t="s">
        <v>16720</v>
      </c>
    </row>
    <row r="15208" spans="5:9">
      <c r="E15208" s="236" t="s">
        <v>16706</v>
      </c>
      <c r="F15208" s="236" t="s">
        <v>2121</v>
      </c>
      <c r="G15208" s="235" t="str">
        <f t="shared" si="237"/>
        <v>1253031</v>
      </c>
      <c r="H15208" s="235" t="s">
        <v>16719</v>
      </c>
      <c r="I15208" s="235" t="s">
        <v>16718</v>
      </c>
    </row>
    <row r="15209" spans="5:9">
      <c r="E15209" s="236" t="s">
        <v>16706</v>
      </c>
      <c r="F15209" s="236" t="s">
        <v>1599</v>
      </c>
      <c r="G15209" s="235" t="str">
        <f t="shared" si="237"/>
        <v>1253032</v>
      </c>
      <c r="H15209" s="235" t="s">
        <v>7952</v>
      </c>
      <c r="I15209" s="235" t="s">
        <v>7951</v>
      </c>
    </row>
    <row r="15210" spans="5:9">
      <c r="E15210" s="236" t="s">
        <v>16706</v>
      </c>
      <c r="F15210" s="236" t="s">
        <v>1596</v>
      </c>
      <c r="G15210" s="235" t="str">
        <f t="shared" si="237"/>
        <v>1253033</v>
      </c>
      <c r="H15210" s="235" t="s">
        <v>15742</v>
      </c>
      <c r="I15210" s="235" t="s">
        <v>15741</v>
      </c>
    </row>
    <row r="15211" spans="5:9">
      <c r="E15211" s="236" t="s">
        <v>16706</v>
      </c>
      <c r="F15211" s="236" t="s">
        <v>1593</v>
      </c>
      <c r="G15211" s="235" t="str">
        <f t="shared" si="237"/>
        <v>1253034</v>
      </c>
      <c r="H15211" s="235" t="s">
        <v>16717</v>
      </c>
      <c r="I15211" s="235" t="s">
        <v>16716</v>
      </c>
    </row>
    <row r="15212" spans="5:9">
      <c r="E15212" s="236" t="s">
        <v>16706</v>
      </c>
      <c r="F15212" s="236" t="s">
        <v>1028</v>
      </c>
      <c r="G15212" s="235" t="str">
        <f t="shared" si="237"/>
        <v>1253035</v>
      </c>
      <c r="H15212" s="235" t="s">
        <v>8696</v>
      </c>
      <c r="I15212" s="235" t="s">
        <v>8695</v>
      </c>
    </row>
    <row r="15213" spans="5:9">
      <c r="E15213" s="236" t="s">
        <v>16706</v>
      </c>
      <c r="F15213" s="236" t="s">
        <v>1590</v>
      </c>
      <c r="G15213" s="235" t="str">
        <f t="shared" si="237"/>
        <v>1253036</v>
      </c>
      <c r="H15213" s="235" t="s">
        <v>9177</v>
      </c>
      <c r="I15213" s="235" t="s">
        <v>9176</v>
      </c>
    </row>
    <row r="15214" spans="5:9">
      <c r="E15214" s="236" t="s">
        <v>16706</v>
      </c>
      <c r="F15214" s="236" t="s">
        <v>1589</v>
      </c>
      <c r="G15214" s="235" t="str">
        <f t="shared" si="237"/>
        <v>1253037</v>
      </c>
      <c r="H15214" s="235" t="s">
        <v>8691</v>
      </c>
      <c r="I15214" s="235" t="s">
        <v>8690</v>
      </c>
    </row>
    <row r="15215" spans="5:9">
      <c r="E15215" s="236" t="s">
        <v>16706</v>
      </c>
      <c r="F15215" s="236" t="s">
        <v>919</v>
      </c>
      <c r="G15215" s="235" t="str">
        <f t="shared" si="237"/>
        <v>1253038</v>
      </c>
      <c r="H15215" s="235" t="s">
        <v>16715</v>
      </c>
      <c r="I15215" s="235" t="s">
        <v>1415</v>
      </c>
    </row>
    <row r="15216" spans="5:9">
      <c r="E15216" s="236" t="s">
        <v>16706</v>
      </c>
      <c r="F15216" s="236" t="s">
        <v>916</v>
      </c>
      <c r="G15216" s="235" t="str">
        <f t="shared" si="237"/>
        <v>1253039</v>
      </c>
      <c r="H15216" s="235" t="s">
        <v>3096</v>
      </c>
      <c r="I15216" s="235" t="s">
        <v>3095</v>
      </c>
    </row>
    <row r="15217" spans="5:9">
      <c r="E15217" s="236" t="s">
        <v>16706</v>
      </c>
      <c r="F15217" s="236" t="s">
        <v>1025</v>
      </c>
      <c r="G15217" s="235" t="str">
        <f t="shared" si="237"/>
        <v>1253040</v>
      </c>
      <c r="H15217" s="235" t="s">
        <v>9175</v>
      </c>
      <c r="I15217" s="235" t="s">
        <v>9174</v>
      </c>
    </row>
    <row r="15218" spans="5:9">
      <c r="E15218" s="236" t="s">
        <v>16706</v>
      </c>
      <c r="F15218" s="236" t="s">
        <v>1586</v>
      </c>
      <c r="G15218" s="235" t="str">
        <f t="shared" si="237"/>
        <v>1253041</v>
      </c>
      <c r="H15218" s="235" t="s">
        <v>11328</v>
      </c>
      <c r="I15218" s="235" t="s">
        <v>11327</v>
      </c>
    </row>
    <row r="15219" spans="5:9">
      <c r="E15219" s="236" t="s">
        <v>16706</v>
      </c>
      <c r="F15219" s="236" t="s">
        <v>2095</v>
      </c>
      <c r="G15219" s="235" t="str">
        <f t="shared" si="237"/>
        <v>1253043</v>
      </c>
      <c r="H15219" s="235" t="s">
        <v>8699</v>
      </c>
      <c r="I15219" s="235" t="s">
        <v>8698</v>
      </c>
    </row>
    <row r="15220" spans="5:9">
      <c r="E15220" s="236" t="s">
        <v>16706</v>
      </c>
      <c r="F15220" s="236" t="s">
        <v>2091</v>
      </c>
      <c r="G15220" s="235" t="str">
        <f t="shared" si="237"/>
        <v>1253044</v>
      </c>
      <c r="H15220" s="235" t="s">
        <v>16714</v>
      </c>
      <c r="I15220" s="235" t="s">
        <v>16713</v>
      </c>
    </row>
    <row r="15221" spans="5:9">
      <c r="E15221" s="236" t="s">
        <v>16706</v>
      </c>
      <c r="F15221" s="236" t="s">
        <v>2542</v>
      </c>
      <c r="G15221" s="235" t="str">
        <f t="shared" si="237"/>
        <v>1253045</v>
      </c>
      <c r="H15221" s="235" t="s">
        <v>16712</v>
      </c>
      <c r="I15221" s="235" t="s">
        <v>16711</v>
      </c>
    </row>
    <row r="15222" spans="5:9">
      <c r="E15222" s="236" t="s">
        <v>16706</v>
      </c>
      <c r="F15222" s="236" t="s">
        <v>4783</v>
      </c>
      <c r="G15222" s="235" t="str">
        <f t="shared" si="237"/>
        <v>1253046</v>
      </c>
      <c r="H15222" s="235" t="s">
        <v>16710</v>
      </c>
      <c r="I15222" s="235" t="s">
        <v>16709</v>
      </c>
    </row>
    <row r="15223" spans="5:9">
      <c r="E15223" s="236" t="s">
        <v>16706</v>
      </c>
      <c r="F15223" s="236" t="s">
        <v>3071</v>
      </c>
      <c r="G15223" s="235" t="str">
        <f t="shared" si="237"/>
        <v>1253047</v>
      </c>
      <c r="H15223" s="235" t="s">
        <v>16708</v>
      </c>
      <c r="I15223" s="235" t="s">
        <v>16707</v>
      </c>
    </row>
    <row r="15224" spans="5:9">
      <c r="E15224" s="236" t="s">
        <v>16706</v>
      </c>
      <c r="F15224" s="236" t="s">
        <v>913</v>
      </c>
      <c r="G15224" s="235" t="str">
        <f t="shared" si="237"/>
        <v>1253048</v>
      </c>
      <c r="H15224" s="235" t="s">
        <v>9195</v>
      </c>
      <c r="I15224" s="235" t="s">
        <v>9194</v>
      </c>
    </row>
    <row r="15225" spans="5:9">
      <c r="E15225" s="236" t="s">
        <v>16706</v>
      </c>
      <c r="F15225" s="236" t="s">
        <v>1077</v>
      </c>
      <c r="G15225" s="235" t="str">
        <f t="shared" si="237"/>
        <v>1253070</v>
      </c>
      <c r="H15225" s="235" t="s">
        <v>10986</v>
      </c>
      <c r="I15225" s="235" t="s">
        <v>935</v>
      </c>
    </row>
    <row r="15226" spans="5:9">
      <c r="E15226" s="236" t="s">
        <v>16672</v>
      </c>
      <c r="F15226" s="236" t="s">
        <v>937</v>
      </c>
      <c r="G15226" s="235" t="str">
        <f t="shared" si="237"/>
        <v>1260001</v>
      </c>
      <c r="H15226" s="235" t="s">
        <v>936</v>
      </c>
      <c r="I15226" s="235" t="s">
        <v>935</v>
      </c>
    </row>
    <row r="15227" spans="5:9">
      <c r="E15227" s="236" t="s">
        <v>16672</v>
      </c>
      <c r="F15227" s="236" t="s">
        <v>972</v>
      </c>
      <c r="G15227" s="235" t="str">
        <f t="shared" si="237"/>
        <v>1260002</v>
      </c>
      <c r="H15227" s="235" t="s">
        <v>16705</v>
      </c>
      <c r="I15227" s="235" t="s">
        <v>16704</v>
      </c>
    </row>
    <row r="15228" spans="5:9">
      <c r="E15228" s="236" t="s">
        <v>16672</v>
      </c>
      <c r="F15228" s="236" t="s">
        <v>966</v>
      </c>
      <c r="G15228" s="235" t="str">
        <f t="shared" si="237"/>
        <v>1260004</v>
      </c>
      <c r="H15228" s="235" t="s">
        <v>8925</v>
      </c>
      <c r="I15228" s="235" t="s">
        <v>8924</v>
      </c>
    </row>
    <row r="15229" spans="5:9">
      <c r="E15229" s="236" t="s">
        <v>16672</v>
      </c>
      <c r="F15229" s="236" t="s">
        <v>963</v>
      </c>
      <c r="G15229" s="235" t="str">
        <f t="shared" si="237"/>
        <v>1260005</v>
      </c>
      <c r="H15229" s="235" t="s">
        <v>8937</v>
      </c>
      <c r="I15229" s="235" t="s">
        <v>8936</v>
      </c>
    </row>
    <row r="15230" spans="5:9">
      <c r="E15230" s="236" t="s">
        <v>16672</v>
      </c>
      <c r="F15230" s="236" t="s">
        <v>960</v>
      </c>
      <c r="G15230" s="235" t="str">
        <f t="shared" si="237"/>
        <v>1260006</v>
      </c>
      <c r="H15230" s="235" t="s">
        <v>8433</v>
      </c>
      <c r="I15230" s="235" t="s">
        <v>16703</v>
      </c>
    </row>
    <row r="15231" spans="5:9">
      <c r="E15231" s="236" t="s">
        <v>16672</v>
      </c>
      <c r="F15231" s="236" t="s">
        <v>957</v>
      </c>
      <c r="G15231" s="235" t="str">
        <f t="shared" si="237"/>
        <v>1260007</v>
      </c>
      <c r="H15231" s="235" t="s">
        <v>9610</v>
      </c>
      <c r="I15231" s="235" t="s">
        <v>9609</v>
      </c>
    </row>
    <row r="15232" spans="5:9">
      <c r="E15232" s="236" t="s">
        <v>16672</v>
      </c>
      <c r="F15232" s="236" t="s">
        <v>934</v>
      </c>
      <c r="G15232" s="235" t="str">
        <f t="shared" si="237"/>
        <v>1260008</v>
      </c>
      <c r="H15232" s="235" t="s">
        <v>2442</v>
      </c>
      <c r="I15232" s="235" t="s">
        <v>6299</v>
      </c>
    </row>
    <row r="15233" spans="5:9">
      <c r="E15233" s="236" t="s">
        <v>16672</v>
      </c>
      <c r="F15233" s="236" t="s">
        <v>1151</v>
      </c>
      <c r="G15233" s="235" t="str">
        <f t="shared" si="237"/>
        <v>1260009</v>
      </c>
      <c r="H15233" s="235" t="s">
        <v>16702</v>
      </c>
      <c r="I15233" s="235" t="s">
        <v>16701</v>
      </c>
    </row>
    <row r="15234" spans="5:9">
      <c r="E15234" s="236" t="s">
        <v>16672</v>
      </c>
      <c r="F15234" s="236" t="s">
        <v>1143</v>
      </c>
      <c r="G15234" s="235" t="str">
        <f t="shared" ref="G15234:G15297" si="238">TEXT(E15234,"0000")&amp;TEXT(F15234,"000")</f>
        <v>1260010</v>
      </c>
      <c r="H15234" s="235" t="s">
        <v>8929</v>
      </c>
      <c r="I15234" s="235" t="s">
        <v>16700</v>
      </c>
    </row>
    <row r="15235" spans="5:9">
      <c r="E15235" s="236" t="s">
        <v>16672</v>
      </c>
      <c r="F15235" s="236" t="s">
        <v>1602</v>
      </c>
      <c r="G15235" s="235" t="str">
        <f t="shared" si="238"/>
        <v>1260011</v>
      </c>
      <c r="H15235" s="235" t="s">
        <v>11311</v>
      </c>
      <c r="I15235" s="235" t="s">
        <v>11310</v>
      </c>
    </row>
    <row r="15236" spans="5:9">
      <c r="E15236" s="236" t="s">
        <v>16672</v>
      </c>
      <c r="F15236" s="236" t="s">
        <v>1681</v>
      </c>
      <c r="G15236" s="235" t="str">
        <f t="shared" si="238"/>
        <v>1260012</v>
      </c>
      <c r="H15236" s="235" t="s">
        <v>16638</v>
      </c>
      <c r="I15236" s="235" t="s">
        <v>16637</v>
      </c>
    </row>
    <row r="15237" spans="5:9">
      <c r="E15237" s="236" t="s">
        <v>16672</v>
      </c>
      <c r="F15237" s="236" t="s">
        <v>1709</v>
      </c>
      <c r="G15237" s="235" t="str">
        <f t="shared" si="238"/>
        <v>1260013</v>
      </c>
      <c r="H15237" s="235" t="s">
        <v>8921</v>
      </c>
      <c r="I15237" s="235" t="s">
        <v>8920</v>
      </c>
    </row>
    <row r="15238" spans="5:9">
      <c r="E15238" s="236" t="s">
        <v>16672</v>
      </c>
      <c r="F15238" s="236" t="s">
        <v>1511</v>
      </c>
      <c r="G15238" s="235" t="str">
        <f t="shared" si="238"/>
        <v>1260014</v>
      </c>
      <c r="H15238" s="235" t="s">
        <v>7004</v>
      </c>
      <c r="I15238" s="235" t="s">
        <v>7003</v>
      </c>
    </row>
    <row r="15239" spans="5:9">
      <c r="E15239" s="236" t="s">
        <v>16672</v>
      </c>
      <c r="F15239" s="236" t="s">
        <v>1676</v>
      </c>
      <c r="G15239" s="235" t="str">
        <f t="shared" si="238"/>
        <v>1260016</v>
      </c>
      <c r="H15239" s="235" t="s">
        <v>16699</v>
      </c>
      <c r="I15239" s="235" t="s">
        <v>16698</v>
      </c>
    </row>
    <row r="15240" spans="5:9">
      <c r="E15240" s="236" t="s">
        <v>16672</v>
      </c>
      <c r="F15240" s="236" t="s">
        <v>1508</v>
      </c>
      <c r="G15240" s="235" t="str">
        <f t="shared" si="238"/>
        <v>1260017</v>
      </c>
      <c r="H15240" s="235" t="s">
        <v>16697</v>
      </c>
      <c r="I15240" s="235" t="s">
        <v>16696</v>
      </c>
    </row>
    <row r="15241" spans="5:9">
      <c r="E15241" s="236" t="s">
        <v>16672</v>
      </c>
      <c r="F15241" s="236" t="s">
        <v>928</v>
      </c>
      <c r="G15241" s="235" t="str">
        <f t="shared" si="238"/>
        <v>1260019</v>
      </c>
      <c r="H15241" s="235" t="s">
        <v>12248</v>
      </c>
      <c r="I15241" s="235" t="s">
        <v>12247</v>
      </c>
    </row>
    <row r="15242" spans="5:9">
      <c r="E15242" s="236" t="s">
        <v>16672</v>
      </c>
      <c r="F15242" s="236" t="s">
        <v>1071</v>
      </c>
      <c r="G15242" s="235" t="str">
        <f t="shared" si="238"/>
        <v>1260020</v>
      </c>
      <c r="H15242" s="235" t="s">
        <v>16695</v>
      </c>
      <c r="I15242" s="235" t="s">
        <v>16694</v>
      </c>
    </row>
    <row r="15243" spans="5:9">
      <c r="E15243" s="236" t="s">
        <v>16672</v>
      </c>
      <c r="F15243" s="236" t="s">
        <v>1701</v>
      </c>
      <c r="G15243" s="235" t="str">
        <f t="shared" si="238"/>
        <v>1260021</v>
      </c>
      <c r="H15243" s="235" t="s">
        <v>16693</v>
      </c>
      <c r="I15243" s="235" t="s">
        <v>5702</v>
      </c>
    </row>
    <row r="15244" spans="5:9">
      <c r="E15244" s="236" t="s">
        <v>16672</v>
      </c>
      <c r="F15244" s="236" t="s">
        <v>1919</v>
      </c>
      <c r="G15244" s="235" t="str">
        <f t="shared" si="238"/>
        <v>1260023</v>
      </c>
      <c r="H15244" s="235" t="s">
        <v>16692</v>
      </c>
      <c r="I15244" s="235" t="s">
        <v>16691</v>
      </c>
    </row>
    <row r="15245" spans="5:9">
      <c r="E15245" s="236" t="s">
        <v>16672</v>
      </c>
      <c r="F15245" s="236" t="s">
        <v>922</v>
      </c>
      <c r="G15245" s="235" t="str">
        <f t="shared" si="238"/>
        <v>1260029</v>
      </c>
      <c r="H15245" s="235" t="s">
        <v>9479</v>
      </c>
      <c r="I15245" s="235" t="s">
        <v>9478</v>
      </c>
    </row>
    <row r="15246" spans="5:9">
      <c r="E15246" s="236" t="s">
        <v>16672</v>
      </c>
      <c r="F15246" s="236" t="s">
        <v>2121</v>
      </c>
      <c r="G15246" s="235" t="str">
        <f t="shared" si="238"/>
        <v>1260031</v>
      </c>
      <c r="H15246" s="235" t="s">
        <v>16690</v>
      </c>
      <c r="I15246" s="235" t="s">
        <v>16689</v>
      </c>
    </row>
    <row r="15247" spans="5:9">
      <c r="E15247" s="236" t="s">
        <v>16672</v>
      </c>
      <c r="F15247" s="236" t="s">
        <v>1593</v>
      </c>
      <c r="G15247" s="235" t="str">
        <f t="shared" si="238"/>
        <v>1260034</v>
      </c>
      <c r="H15247" s="235" t="s">
        <v>5011</v>
      </c>
      <c r="I15247" s="235" t="s">
        <v>16688</v>
      </c>
    </row>
    <row r="15248" spans="5:9">
      <c r="E15248" s="236" t="s">
        <v>16672</v>
      </c>
      <c r="F15248" s="236" t="s">
        <v>1028</v>
      </c>
      <c r="G15248" s="235" t="str">
        <f t="shared" si="238"/>
        <v>1260035</v>
      </c>
      <c r="H15248" s="235" t="s">
        <v>2695</v>
      </c>
      <c r="I15248" s="235" t="s">
        <v>2694</v>
      </c>
    </row>
    <row r="15249" spans="5:9">
      <c r="E15249" s="236" t="s">
        <v>16672</v>
      </c>
      <c r="F15249" s="236" t="s">
        <v>1590</v>
      </c>
      <c r="G15249" s="235" t="str">
        <f t="shared" si="238"/>
        <v>1260036</v>
      </c>
      <c r="H15249" s="235" t="s">
        <v>16687</v>
      </c>
      <c r="I15249" s="235" t="s">
        <v>16686</v>
      </c>
    </row>
    <row r="15250" spans="5:9">
      <c r="E15250" s="236" t="s">
        <v>16672</v>
      </c>
      <c r="F15250" s="236" t="s">
        <v>1589</v>
      </c>
      <c r="G15250" s="235" t="str">
        <f t="shared" si="238"/>
        <v>1260037</v>
      </c>
      <c r="H15250" s="235" t="s">
        <v>16639</v>
      </c>
      <c r="I15250" s="235" t="s">
        <v>2240</v>
      </c>
    </row>
    <row r="15251" spans="5:9">
      <c r="E15251" s="236" t="s">
        <v>16672</v>
      </c>
      <c r="F15251" s="236" t="s">
        <v>919</v>
      </c>
      <c r="G15251" s="235" t="str">
        <f t="shared" si="238"/>
        <v>1260038</v>
      </c>
      <c r="H15251" s="235" t="s">
        <v>8902</v>
      </c>
      <c r="I15251" s="235" t="s">
        <v>8901</v>
      </c>
    </row>
    <row r="15252" spans="5:9">
      <c r="E15252" s="236" t="s">
        <v>16672</v>
      </c>
      <c r="F15252" s="236" t="s">
        <v>916</v>
      </c>
      <c r="G15252" s="235" t="str">
        <f t="shared" si="238"/>
        <v>1260039</v>
      </c>
      <c r="H15252" s="235" t="s">
        <v>16685</v>
      </c>
      <c r="I15252" s="235" t="s">
        <v>16684</v>
      </c>
    </row>
    <row r="15253" spans="5:9">
      <c r="E15253" s="236" t="s">
        <v>16672</v>
      </c>
      <c r="F15253" s="236" t="s">
        <v>1025</v>
      </c>
      <c r="G15253" s="235" t="str">
        <f t="shared" si="238"/>
        <v>1260040</v>
      </c>
      <c r="H15253" s="235" t="s">
        <v>8944</v>
      </c>
      <c r="I15253" s="235" t="s">
        <v>8943</v>
      </c>
    </row>
    <row r="15254" spans="5:9">
      <c r="E15254" s="236" t="s">
        <v>16672</v>
      </c>
      <c r="F15254" s="236" t="s">
        <v>1586</v>
      </c>
      <c r="G15254" s="235" t="str">
        <f t="shared" si="238"/>
        <v>1260041</v>
      </c>
      <c r="H15254" s="235" t="s">
        <v>5929</v>
      </c>
      <c r="I15254" s="235" t="s">
        <v>5928</v>
      </c>
    </row>
    <row r="15255" spans="5:9">
      <c r="E15255" s="236" t="s">
        <v>16672</v>
      </c>
      <c r="F15255" s="236" t="s">
        <v>2091</v>
      </c>
      <c r="G15255" s="235" t="str">
        <f t="shared" si="238"/>
        <v>1260044</v>
      </c>
      <c r="H15255" s="235" t="s">
        <v>5339</v>
      </c>
      <c r="I15255" s="235" t="s">
        <v>5338</v>
      </c>
    </row>
    <row r="15256" spans="5:9">
      <c r="E15256" s="236" t="s">
        <v>16672</v>
      </c>
      <c r="F15256" s="236" t="s">
        <v>910</v>
      </c>
      <c r="G15256" s="235" t="str">
        <f t="shared" si="238"/>
        <v>1260049</v>
      </c>
      <c r="H15256" s="235" t="s">
        <v>12235</v>
      </c>
      <c r="I15256" s="235" t="s">
        <v>12234</v>
      </c>
    </row>
    <row r="15257" spans="5:9">
      <c r="E15257" s="236" t="s">
        <v>16672</v>
      </c>
      <c r="F15257" s="236" t="s">
        <v>1388</v>
      </c>
      <c r="G15257" s="235" t="str">
        <f t="shared" si="238"/>
        <v>1260101</v>
      </c>
      <c r="H15257" s="235" t="s">
        <v>8354</v>
      </c>
      <c r="I15257" s="235" t="s">
        <v>11312</v>
      </c>
    </row>
    <row r="15258" spans="5:9">
      <c r="E15258" s="236" t="s">
        <v>16672</v>
      </c>
      <c r="F15258" s="236" t="s">
        <v>1484</v>
      </c>
      <c r="G15258" s="235" t="str">
        <f t="shared" si="238"/>
        <v>1260103</v>
      </c>
      <c r="H15258" s="235" t="s">
        <v>16683</v>
      </c>
      <c r="I15258" s="235" t="s">
        <v>16682</v>
      </c>
    </row>
    <row r="15259" spans="5:9">
      <c r="E15259" s="236" t="s">
        <v>16672</v>
      </c>
      <c r="F15259" s="236" t="s">
        <v>1375</v>
      </c>
      <c r="G15259" s="235" t="str">
        <f t="shared" si="238"/>
        <v>1260104</v>
      </c>
      <c r="H15259" s="235" t="s">
        <v>8917</v>
      </c>
      <c r="I15259" s="235" t="s">
        <v>16681</v>
      </c>
    </row>
    <row r="15260" spans="5:9">
      <c r="E15260" s="236" t="s">
        <v>16672</v>
      </c>
      <c r="F15260" s="236" t="s">
        <v>1372</v>
      </c>
      <c r="G15260" s="235" t="str">
        <f t="shared" si="238"/>
        <v>1260105</v>
      </c>
      <c r="H15260" s="235" t="s">
        <v>16680</v>
      </c>
      <c r="I15260" s="235" t="s">
        <v>16679</v>
      </c>
    </row>
    <row r="15261" spans="5:9">
      <c r="E15261" s="236" t="s">
        <v>16672</v>
      </c>
      <c r="F15261" s="236" t="s">
        <v>1369</v>
      </c>
      <c r="G15261" s="235" t="str">
        <f t="shared" si="238"/>
        <v>1260106</v>
      </c>
      <c r="H15261" s="235" t="s">
        <v>13918</v>
      </c>
      <c r="I15261" s="235" t="s">
        <v>5546</v>
      </c>
    </row>
    <row r="15262" spans="5:9">
      <c r="E15262" s="236" t="s">
        <v>16672</v>
      </c>
      <c r="F15262" s="236" t="s">
        <v>877</v>
      </c>
      <c r="G15262" s="235" t="str">
        <f t="shared" si="238"/>
        <v>1260108</v>
      </c>
      <c r="H15262" s="235" t="s">
        <v>3770</v>
      </c>
      <c r="I15262" s="235" t="s">
        <v>3769</v>
      </c>
    </row>
    <row r="15263" spans="5:9">
      <c r="E15263" s="236" t="s">
        <v>16672</v>
      </c>
      <c r="F15263" s="236" t="s">
        <v>1410</v>
      </c>
      <c r="G15263" s="235" t="str">
        <f t="shared" si="238"/>
        <v>1260121</v>
      </c>
      <c r="H15263" s="235" t="s">
        <v>1659</v>
      </c>
      <c r="I15263" s="235" t="s">
        <v>1658</v>
      </c>
    </row>
    <row r="15264" spans="5:9">
      <c r="E15264" s="236" t="s">
        <v>16672</v>
      </c>
      <c r="F15264" s="236" t="s">
        <v>1407</v>
      </c>
      <c r="G15264" s="235" t="str">
        <f t="shared" si="238"/>
        <v>1260122</v>
      </c>
      <c r="H15264" s="235" t="s">
        <v>8972</v>
      </c>
      <c r="I15264" s="235" t="s">
        <v>8281</v>
      </c>
    </row>
    <row r="15265" spans="5:9">
      <c r="E15265" s="236" t="s">
        <v>16672</v>
      </c>
      <c r="F15265" s="236" t="s">
        <v>1450</v>
      </c>
      <c r="G15265" s="235" t="str">
        <f t="shared" si="238"/>
        <v>1260123</v>
      </c>
      <c r="H15265" s="235" t="s">
        <v>8978</v>
      </c>
      <c r="I15265" s="235" t="s">
        <v>8977</v>
      </c>
    </row>
    <row r="15266" spans="5:9">
      <c r="E15266" s="236" t="s">
        <v>16672</v>
      </c>
      <c r="F15266" s="236" t="s">
        <v>954</v>
      </c>
      <c r="G15266" s="235" t="str">
        <f t="shared" si="238"/>
        <v>1260125</v>
      </c>
      <c r="H15266" s="235" t="s">
        <v>8971</v>
      </c>
      <c r="I15266" s="235" t="s">
        <v>8970</v>
      </c>
    </row>
    <row r="15267" spans="5:9">
      <c r="E15267" s="236" t="s">
        <v>16672</v>
      </c>
      <c r="F15267" s="236" t="s">
        <v>1401</v>
      </c>
      <c r="G15267" s="235" t="str">
        <f t="shared" si="238"/>
        <v>1260126</v>
      </c>
      <c r="H15267" s="235" t="s">
        <v>16678</v>
      </c>
      <c r="I15267" s="235" t="s">
        <v>8973</v>
      </c>
    </row>
    <row r="15268" spans="5:9">
      <c r="E15268" s="236" t="s">
        <v>16672</v>
      </c>
      <c r="F15268" s="236" t="s">
        <v>865</v>
      </c>
      <c r="G15268" s="235" t="str">
        <f t="shared" si="238"/>
        <v>1260128</v>
      </c>
      <c r="H15268" s="235" t="s">
        <v>11315</v>
      </c>
      <c r="I15268" s="235" t="s">
        <v>11314</v>
      </c>
    </row>
    <row r="15269" spans="5:9">
      <c r="E15269" s="236" t="s">
        <v>16672</v>
      </c>
      <c r="F15269" s="236" t="s">
        <v>862</v>
      </c>
      <c r="G15269" s="235" t="str">
        <f t="shared" si="238"/>
        <v>1260129</v>
      </c>
      <c r="H15269" s="235" t="s">
        <v>12232</v>
      </c>
      <c r="I15269" s="235" t="s">
        <v>12231</v>
      </c>
    </row>
    <row r="15270" spans="5:9">
      <c r="E15270" s="236" t="s">
        <v>16672</v>
      </c>
      <c r="F15270" s="236" t="s">
        <v>1445</v>
      </c>
      <c r="G15270" s="235" t="str">
        <f t="shared" si="238"/>
        <v>1260130</v>
      </c>
      <c r="H15270" s="235" t="s">
        <v>16677</v>
      </c>
      <c r="I15270" s="235" t="s">
        <v>16676</v>
      </c>
    </row>
    <row r="15271" spans="5:9">
      <c r="E15271" s="236" t="s">
        <v>16672</v>
      </c>
      <c r="F15271" s="236" t="s">
        <v>1396</v>
      </c>
      <c r="G15271" s="235" t="str">
        <f t="shared" si="238"/>
        <v>1260131</v>
      </c>
      <c r="H15271" s="235" t="s">
        <v>16675</v>
      </c>
      <c r="I15271" s="235" t="s">
        <v>3101</v>
      </c>
    </row>
    <row r="15272" spans="5:9">
      <c r="E15272" s="236" t="s">
        <v>16672</v>
      </c>
      <c r="F15272" s="236" t="s">
        <v>4202</v>
      </c>
      <c r="G15272" s="235" t="str">
        <f t="shared" si="238"/>
        <v>1260134</v>
      </c>
      <c r="H15272" s="235" t="s">
        <v>1513</v>
      </c>
      <c r="I15272" s="235" t="s">
        <v>1512</v>
      </c>
    </row>
    <row r="15273" spans="5:9">
      <c r="E15273" s="236" t="s">
        <v>16672</v>
      </c>
      <c r="F15273" s="236" t="s">
        <v>859</v>
      </c>
      <c r="G15273" s="235" t="str">
        <f t="shared" si="238"/>
        <v>1260138</v>
      </c>
      <c r="H15273" s="235" t="s">
        <v>16674</v>
      </c>
      <c r="I15273" s="235" t="s">
        <v>16673</v>
      </c>
    </row>
    <row r="15274" spans="5:9">
      <c r="E15274" s="236" t="s">
        <v>16672</v>
      </c>
      <c r="F15274" s="236" t="s">
        <v>4178</v>
      </c>
      <c r="G15274" s="235" t="str">
        <f t="shared" si="238"/>
        <v>1260145</v>
      </c>
      <c r="H15274" s="235" t="s">
        <v>16671</v>
      </c>
      <c r="I15274" s="235" t="s">
        <v>16670</v>
      </c>
    </row>
    <row r="15275" spans="5:9">
      <c r="E15275" s="236" t="s">
        <v>16661</v>
      </c>
      <c r="F15275" s="236" t="s">
        <v>937</v>
      </c>
      <c r="G15275" s="235" t="str">
        <f t="shared" si="238"/>
        <v>1261001</v>
      </c>
      <c r="H15275" s="235" t="s">
        <v>936</v>
      </c>
      <c r="I15275" s="235" t="s">
        <v>935</v>
      </c>
    </row>
    <row r="15276" spans="5:9">
      <c r="E15276" s="236" t="s">
        <v>16661</v>
      </c>
      <c r="F15276" s="236" t="s">
        <v>969</v>
      </c>
      <c r="G15276" s="235" t="str">
        <f t="shared" si="238"/>
        <v>1261003</v>
      </c>
      <c r="H15276" s="235" t="s">
        <v>16669</v>
      </c>
      <c r="I15276" s="235" t="s">
        <v>16668</v>
      </c>
    </row>
    <row r="15277" spans="5:9">
      <c r="E15277" s="236" t="s">
        <v>16661</v>
      </c>
      <c r="F15277" s="236" t="s">
        <v>966</v>
      </c>
      <c r="G15277" s="235" t="str">
        <f t="shared" si="238"/>
        <v>1261004</v>
      </c>
      <c r="H15277" s="235" t="s">
        <v>1718</v>
      </c>
      <c r="I15277" s="235" t="s">
        <v>1717</v>
      </c>
    </row>
    <row r="15278" spans="5:9">
      <c r="E15278" s="236" t="s">
        <v>16661</v>
      </c>
      <c r="F15278" s="236" t="s">
        <v>963</v>
      </c>
      <c r="G15278" s="235" t="str">
        <f t="shared" si="238"/>
        <v>1261005</v>
      </c>
      <c r="H15278" s="235" t="s">
        <v>4740</v>
      </c>
      <c r="I15278" s="235" t="s">
        <v>4739</v>
      </c>
    </row>
    <row r="15279" spans="5:9">
      <c r="E15279" s="236" t="s">
        <v>16661</v>
      </c>
      <c r="F15279" s="236" t="s">
        <v>960</v>
      </c>
      <c r="G15279" s="235" t="str">
        <f t="shared" si="238"/>
        <v>1261006</v>
      </c>
      <c r="H15279" s="235" t="s">
        <v>12239</v>
      </c>
      <c r="I15279" s="235" t="s">
        <v>12238</v>
      </c>
    </row>
    <row r="15280" spans="5:9">
      <c r="E15280" s="236" t="s">
        <v>16661</v>
      </c>
      <c r="F15280" s="236" t="s">
        <v>957</v>
      </c>
      <c r="G15280" s="235" t="str">
        <f t="shared" si="238"/>
        <v>1261007</v>
      </c>
      <c r="H15280" s="235" t="s">
        <v>8805</v>
      </c>
      <c r="I15280" s="235" t="s">
        <v>8804</v>
      </c>
    </row>
    <row r="15281" spans="5:9">
      <c r="E15281" s="236" t="s">
        <v>16661</v>
      </c>
      <c r="F15281" s="236" t="s">
        <v>934</v>
      </c>
      <c r="G15281" s="235" t="str">
        <f t="shared" si="238"/>
        <v>1261008</v>
      </c>
      <c r="H15281" s="235" t="s">
        <v>3112</v>
      </c>
      <c r="I15281" s="235" t="s">
        <v>3111</v>
      </c>
    </row>
    <row r="15282" spans="5:9">
      <c r="E15282" s="236" t="s">
        <v>16661</v>
      </c>
      <c r="F15282" s="236" t="s">
        <v>1151</v>
      </c>
      <c r="G15282" s="235" t="str">
        <f t="shared" si="238"/>
        <v>1261009</v>
      </c>
      <c r="H15282" s="235" t="s">
        <v>16667</v>
      </c>
      <c r="I15282" s="235" t="s">
        <v>16666</v>
      </c>
    </row>
    <row r="15283" spans="5:9">
      <c r="E15283" s="236" t="s">
        <v>16661</v>
      </c>
      <c r="F15283" s="236" t="s">
        <v>1143</v>
      </c>
      <c r="G15283" s="235" t="str">
        <f t="shared" si="238"/>
        <v>1261010</v>
      </c>
      <c r="H15283" s="235" t="s">
        <v>5784</v>
      </c>
      <c r="I15283" s="235" t="s">
        <v>5783</v>
      </c>
    </row>
    <row r="15284" spans="5:9">
      <c r="E15284" s="236" t="s">
        <v>16661</v>
      </c>
      <c r="F15284" s="236" t="s">
        <v>1602</v>
      </c>
      <c r="G15284" s="235" t="str">
        <f t="shared" si="238"/>
        <v>1261011</v>
      </c>
      <c r="H15284" s="235" t="s">
        <v>1134</v>
      </c>
      <c r="I15284" s="235" t="s">
        <v>1133</v>
      </c>
    </row>
    <row r="15285" spans="5:9">
      <c r="E15285" s="236" t="s">
        <v>16661</v>
      </c>
      <c r="F15285" s="236" t="s">
        <v>1681</v>
      </c>
      <c r="G15285" s="235" t="str">
        <f t="shared" si="238"/>
        <v>1261012</v>
      </c>
      <c r="H15285" s="235" t="s">
        <v>8995</v>
      </c>
      <c r="I15285" s="235" t="s">
        <v>8994</v>
      </c>
    </row>
    <row r="15286" spans="5:9">
      <c r="E15286" s="236" t="s">
        <v>16661</v>
      </c>
      <c r="F15286" s="236" t="s">
        <v>1709</v>
      </c>
      <c r="G15286" s="235" t="str">
        <f t="shared" si="238"/>
        <v>1261013</v>
      </c>
      <c r="H15286" s="235" t="s">
        <v>3398</v>
      </c>
      <c r="I15286" s="235" t="s">
        <v>3397</v>
      </c>
    </row>
    <row r="15287" spans="5:9">
      <c r="E15287" s="236" t="s">
        <v>16661</v>
      </c>
      <c r="F15287" s="236" t="s">
        <v>1511</v>
      </c>
      <c r="G15287" s="235" t="str">
        <f t="shared" si="238"/>
        <v>1261014</v>
      </c>
      <c r="H15287" s="235" t="s">
        <v>8996</v>
      </c>
      <c r="I15287" s="235" t="s">
        <v>5823</v>
      </c>
    </row>
    <row r="15288" spans="5:9">
      <c r="E15288" s="236" t="s">
        <v>16661</v>
      </c>
      <c r="F15288" s="236" t="s">
        <v>1704</v>
      </c>
      <c r="G15288" s="235" t="str">
        <f t="shared" si="238"/>
        <v>1261015</v>
      </c>
      <c r="H15288" s="235" t="s">
        <v>8958</v>
      </c>
      <c r="I15288" s="235" t="s">
        <v>8957</v>
      </c>
    </row>
    <row r="15289" spans="5:9">
      <c r="E15289" s="236" t="s">
        <v>16661</v>
      </c>
      <c r="F15289" s="236" t="s">
        <v>1676</v>
      </c>
      <c r="G15289" s="235" t="str">
        <f t="shared" si="238"/>
        <v>1261016</v>
      </c>
      <c r="H15289" s="235" t="s">
        <v>2257</v>
      </c>
      <c r="I15289" s="235" t="s">
        <v>1952</v>
      </c>
    </row>
    <row r="15290" spans="5:9">
      <c r="E15290" s="236" t="s">
        <v>16661</v>
      </c>
      <c r="F15290" s="236" t="s">
        <v>928</v>
      </c>
      <c r="G15290" s="235" t="str">
        <f t="shared" si="238"/>
        <v>1261019</v>
      </c>
      <c r="H15290" s="235" t="s">
        <v>9622</v>
      </c>
      <c r="I15290" s="235" t="s">
        <v>9621</v>
      </c>
    </row>
    <row r="15291" spans="5:9">
      <c r="E15291" s="236" t="s">
        <v>16661</v>
      </c>
      <c r="F15291" s="236" t="s">
        <v>1701</v>
      </c>
      <c r="G15291" s="235" t="str">
        <f t="shared" si="238"/>
        <v>1261021</v>
      </c>
      <c r="H15291" s="235" t="s">
        <v>8944</v>
      </c>
      <c r="I15291" s="235" t="s">
        <v>8943</v>
      </c>
    </row>
    <row r="15292" spans="5:9">
      <c r="E15292" s="236" t="s">
        <v>16661</v>
      </c>
      <c r="F15292" s="236" t="s">
        <v>1919</v>
      </c>
      <c r="G15292" s="235" t="str">
        <f t="shared" si="238"/>
        <v>1261023</v>
      </c>
      <c r="H15292" s="235" t="s">
        <v>16665</v>
      </c>
      <c r="I15292" s="235" t="s">
        <v>16664</v>
      </c>
    </row>
    <row r="15293" spans="5:9">
      <c r="E15293" s="236" t="s">
        <v>16661</v>
      </c>
      <c r="F15293" s="236" t="s">
        <v>2126</v>
      </c>
      <c r="G15293" s="235" t="str">
        <f t="shared" si="238"/>
        <v>1261024</v>
      </c>
      <c r="H15293" s="235" t="s">
        <v>8815</v>
      </c>
      <c r="I15293" s="235" t="s">
        <v>8814</v>
      </c>
    </row>
    <row r="15294" spans="5:9">
      <c r="E15294" s="236" t="s">
        <v>16661</v>
      </c>
      <c r="F15294" s="236" t="s">
        <v>1915</v>
      </c>
      <c r="G15294" s="235" t="str">
        <f t="shared" si="238"/>
        <v>1261025</v>
      </c>
      <c r="H15294" s="235" t="s">
        <v>9262</v>
      </c>
      <c r="I15294" s="235" t="s">
        <v>15625</v>
      </c>
    </row>
    <row r="15295" spans="5:9">
      <c r="E15295" s="236" t="s">
        <v>16661</v>
      </c>
      <c r="F15295" s="236" t="s">
        <v>925</v>
      </c>
      <c r="G15295" s="235" t="str">
        <f t="shared" si="238"/>
        <v>1261028</v>
      </c>
      <c r="H15295" s="235" t="s">
        <v>16663</v>
      </c>
      <c r="I15295" s="235" t="s">
        <v>16662</v>
      </c>
    </row>
    <row r="15296" spans="5:9">
      <c r="E15296" s="236" t="s">
        <v>16661</v>
      </c>
      <c r="F15296" s="236" t="s">
        <v>922</v>
      </c>
      <c r="G15296" s="235" t="str">
        <f t="shared" si="238"/>
        <v>1261029</v>
      </c>
      <c r="H15296" s="235" t="s">
        <v>8946</v>
      </c>
      <c r="I15296" s="235" t="s">
        <v>8945</v>
      </c>
    </row>
    <row r="15297" spans="5:9">
      <c r="E15297" s="236" t="s">
        <v>16661</v>
      </c>
      <c r="F15297" s="236" t="s">
        <v>1621</v>
      </c>
      <c r="G15297" s="235" t="str">
        <f t="shared" si="238"/>
        <v>1261030</v>
      </c>
      <c r="H15297" s="235" t="s">
        <v>8799</v>
      </c>
      <c r="I15297" s="235" t="s">
        <v>8798</v>
      </c>
    </row>
    <row r="15298" spans="5:9">
      <c r="E15298" s="236" t="s">
        <v>16661</v>
      </c>
      <c r="F15298" s="236" t="s">
        <v>2121</v>
      </c>
      <c r="G15298" s="235" t="str">
        <f t="shared" ref="G15298:G15361" si="239">TEXT(E15298,"0000")&amp;TEXT(F15298,"000")</f>
        <v>1261031</v>
      </c>
      <c r="H15298" s="235" t="s">
        <v>12237</v>
      </c>
      <c r="I15298" s="235" t="s">
        <v>12236</v>
      </c>
    </row>
    <row r="15299" spans="5:9">
      <c r="E15299" s="236" t="s">
        <v>16661</v>
      </c>
      <c r="F15299" s="236" t="s">
        <v>1599</v>
      </c>
      <c r="G15299" s="235" t="str">
        <f t="shared" si="239"/>
        <v>1261032</v>
      </c>
      <c r="H15299" s="235" t="s">
        <v>1569</v>
      </c>
      <c r="I15299" s="235" t="s">
        <v>1568</v>
      </c>
    </row>
    <row r="15300" spans="5:9">
      <c r="E15300" s="236" t="s">
        <v>16661</v>
      </c>
      <c r="F15300" s="236" t="s">
        <v>1596</v>
      </c>
      <c r="G15300" s="235" t="str">
        <f t="shared" si="239"/>
        <v>1261033</v>
      </c>
      <c r="H15300" s="235" t="s">
        <v>10813</v>
      </c>
      <c r="I15300" s="235" t="s">
        <v>10812</v>
      </c>
    </row>
    <row r="15301" spans="5:9">
      <c r="E15301" s="236" t="s">
        <v>16661</v>
      </c>
      <c r="F15301" s="236" t="s">
        <v>1593</v>
      </c>
      <c r="G15301" s="235" t="str">
        <f t="shared" si="239"/>
        <v>1261034</v>
      </c>
      <c r="H15301" s="235" t="s">
        <v>16639</v>
      </c>
      <c r="I15301" s="235" t="s">
        <v>2240</v>
      </c>
    </row>
    <row r="15302" spans="5:9">
      <c r="E15302" s="236" t="s">
        <v>16661</v>
      </c>
      <c r="F15302" s="236" t="s">
        <v>1586</v>
      </c>
      <c r="G15302" s="235" t="str">
        <f t="shared" si="239"/>
        <v>1261041</v>
      </c>
      <c r="H15302" s="235" t="s">
        <v>16042</v>
      </c>
      <c r="I15302" s="235" t="s">
        <v>16041</v>
      </c>
    </row>
    <row r="15303" spans="5:9">
      <c r="E15303" s="236" t="s">
        <v>16646</v>
      </c>
      <c r="F15303" s="236" t="s">
        <v>937</v>
      </c>
      <c r="G15303" s="235" t="str">
        <f t="shared" si="239"/>
        <v>1262001</v>
      </c>
      <c r="H15303" s="235" t="s">
        <v>936</v>
      </c>
      <c r="I15303" s="235" t="s">
        <v>935</v>
      </c>
    </row>
    <row r="15304" spans="5:9">
      <c r="E15304" s="236" t="s">
        <v>16646</v>
      </c>
      <c r="F15304" s="236" t="s">
        <v>972</v>
      </c>
      <c r="G15304" s="235" t="str">
        <f t="shared" si="239"/>
        <v>1262002</v>
      </c>
      <c r="H15304" s="235" t="s">
        <v>2442</v>
      </c>
      <c r="I15304" s="235" t="s">
        <v>6299</v>
      </c>
    </row>
    <row r="15305" spans="5:9">
      <c r="E15305" s="236" t="s">
        <v>16646</v>
      </c>
      <c r="F15305" s="236" t="s">
        <v>969</v>
      </c>
      <c r="G15305" s="235" t="str">
        <f t="shared" si="239"/>
        <v>1262003</v>
      </c>
      <c r="H15305" s="235" t="s">
        <v>8895</v>
      </c>
      <c r="I15305" s="235" t="s">
        <v>8894</v>
      </c>
    </row>
    <row r="15306" spans="5:9">
      <c r="E15306" s="236" t="s">
        <v>16646</v>
      </c>
      <c r="F15306" s="236" t="s">
        <v>966</v>
      </c>
      <c r="G15306" s="235" t="str">
        <f t="shared" si="239"/>
        <v>1262004</v>
      </c>
      <c r="H15306" s="235" t="s">
        <v>8884</v>
      </c>
      <c r="I15306" s="235" t="s">
        <v>8883</v>
      </c>
    </row>
    <row r="15307" spans="5:9">
      <c r="E15307" s="236" t="s">
        <v>16646</v>
      </c>
      <c r="F15307" s="236" t="s">
        <v>963</v>
      </c>
      <c r="G15307" s="235" t="str">
        <f t="shared" si="239"/>
        <v>1262005</v>
      </c>
      <c r="H15307" s="235" t="s">
        <v>16660</v>
      </c>
      <c r="I15307" s="235" t="s">
        <v>3070</v>
      </c>
    </row>
    <row r="15308" spans="5:9">
      <c r="E15308" s="236" t="s">
        <v>16646</v>
      </c>
      <c r="F15308" s="236" t="s">
        <v>1151</v>
      </c>
      <c r="G15308" s="235" t="str">
        <f t="shared" si="239"/>
        <v>1262009</v>
      </c>
      <c r="H15308" s="235" t="s">
        <v>1477</v>
      </c>
      <c r="I15308" s="235" t="s">
        <v>1476</v>
      </c>
    </row>
    <row r="15309" spans="5:9">
      <c r="E15309" s="236" t="s">
        <v>16646</v>
      </c>
      <c r="F15309" s="236" t="s">
        <v>1602</v>
      </c>
      <c r="G15309" s="235" t="str">
        <f t="shared" si="239"/>
        <v>1262011</v>
      </c>
      <c r="H15309" s="235" t="s">
        <v>16659</v>
      </c>
      <c r="I15309" s="235" t="s">
        <v>16658</v>
      </c>
    </row>
    <row r="15310" spans="5:9">
      <c r="E15310" s="236" t="s">
        <v>16646</v>
      </c>
      <c r="F15310" s="236" t="s">
        <v>1681</v>
      </c>
      <c r="G15310" s="235" t="str">
        <f t="shared" si="239"/>
        <v>1262012</v>
      </c>
      <c r="H15310" s="235" t="s">
        <v>8861</v>
      </c>
      <c r="I15310" s="235" t="s">
        <v>8860</v>
      </c>
    </row>
    <row r="15311" spans="5:9">
      <c r="E15311" s="236" t="s">
        <v>16646</v>
      </c>
      <c r="F15311" s="236" t="s">
        <v>1709</v>
      </c>
      <c r="G15311" s="235" t="str">
        <f t="shared" si="239"/>
        <v>1262013</v>
      </c>
      <c r="H15311" s="235" t="s">
        <v>16657</v>
      </c>
      <c r="I15311" s="235" t="s">
        <v>16656</v>
      </c>
    </row>
    <row r="15312" spans="5:9">
      <c r="E15312" s="236" t="s">
        <v>16646</v>
      </c>
      <c r="F15312" s="236" t="s">
        <v>1511</v>
      </c>
      <c r="G15312" s="235" t="str">
        <f t="shared" si="239"/>
        <v>1262014</v>
      </c>
      <c r="H15312" s="235" t="s">
        <v>8842</v>
      </c>
      <c r="I15312" s="235" t="s">
        <v>8841</v>
      </c>
    </row>
    <row r="15313" spans="5:9">
      <c r="E15313" s="236" t="s">
        <v>16646</v>
      </c>
      <c r="F15313" s="236" t="s">
        <v>1704</v>
      </c>
      <c r="G15313" s="235" t="str">
        <f t="shared" si="239"/>
        <v>1262015</v>
      </c>
      <c r="H15313" s="235" t="s">
        <v>8848</v>
      </c>
      <c r="I15313" s="235" t="s">
        <v>8847</v>
      </c>
    </row>
    <row r="15314" spans="5:9">
      <c r="E15314" s="236" t="s">
        <v>16646</v>
      </c>
      <c r="F15314" s="236" t="s">
        <v>1676</v>
      </c>
      <c r="G15314" s="235" t="str">
        <f t="shared" si="239"/>
        <v>1262016</v>
      </c>
      <c r="H15314" s="235" t="s">
        <v>16655</v>
      </c>
      <c r="I15314" s="235" t="s">
        <v>7660</v>
      </c>
    </row>
    <row r="15315" spans="5:9">
      <c r="E15315" s="236" t="s">
        <v>16646</v>
      </c>
      <c r="F15315" s="236" t="s">
        <v>1508</v>
      </c>
      <c r="G15315" s="235" t="str">
        <f t="shared" si="239"/>
        <v>1262017</v>
      </c>
      <c r="H15315" s="235" t="s">
        <v>16654</v>
      </c>
      <c r="I15315" s="235" t="s">
        <v>16653</v>
      </c>
    </row>
    <row r="15316" spans="5:9">
      <c r="E15316" s="236" t="s">
        <v>16646</v>
      </c>
      <c r="F15316" s="236" t="s">
        <v>931</v>
      </c>
      <c r="G15316" s="235" t="str">
        <f t="shared" si="239"/>
        <v>1262018</v>
      </c>
      <c r="H15316" s="235" t="s">
        <v>16652</v>
      </c>
      <c r="I15316" s="235" t="s">
        <v>16651</v>
      </c>
    </row>
    <row r="15317" spans="5:9">
      <c r="E15317" s="236" t="s">
        <v>16646</v>
      </c>
      <c r="F15317" s="236" t="s">
        <v>1071</v>
      </c>
      <c r="G15317" s="235" t="str">
        <f t="shared" si="239"/>
        <v>1262020</v>
      </c>
      <c r="H15317" s="235" t="s">
        <v>1795</v>
      </c>
      <c r="I15317" s="235" t="s">
        <v>1794</v>
      </c>
    </row>
    <row r="15318" spans="5:9">
      <c r="E15318" s="236" t="s">
        <v>16646</v>
      </c>
      <c r="F15318" s="236" t="s">
        <v>1586</v>
      </c>
      <c r="G15318" s="235" t="str">
        <f t="shared" si="239"/>
        <v>1262041</v>
      </c>
      <c r="H15318" s="235" t="s">
        <v>16650</v>
      </c>
      <c r="I15318" s="235" t="s">
        <v>1842</v>
      </c>
    </row>
    <row r="15319" spans="5:9">
      <c r="E15319" s="236" t="s">
        <v>16646</v>
      </c>
      <c r="F15319" s="236" t="s">
        <v>2549</v>
      </c>
      <c r="G15319" s="235" t="str">
        <f t="shared" si="239"/>
        <v>1262042</v>
      </c>
      <c r="H15319" s="235" t="s">
        <v>16298</v>
      </c>
      <c r="I15319" s="235" t="s">
        <v>16297</v>
      </c>
    </row>
    <row r="15320" spans="5:9">
      <c r="E15320" s="236" t="s">
        <v>16646</v>
      </c>
      <c r="F15320" s="236" t="s">
        <v>2095</v>
      </c>
      <c r="G15320" s="235" t="str">
        <f t="shared" si="239"/>
        <v>1262043</v>
      </c>
      <c r="H15320" s="235" t="s">
        <v>992</v>
      </c>
      <c r="I15320" s="235" t="s">
        <v>15458</v>
      </c>
    </row>
    <row r="15321" spans="5:9">
      <c r="E15321" s="236" t="s">
        <v>16646</v>
      </c>
      <c r="F15321" s="236" t="s">
        <v>2091</v>
      </c>
      <c r="G15321" s="235" t="str">
        <f t="shared" si="239"/>
        <v>1262044</v>
      </c>
      <c r="H15321" s="235" t="s">
        <v>16201</v>
      </c>
      <c r="I15321" s="235" t="s">
        <v>16200</v>
      </c>
    </row>
    <row r="15322" spans="5:9">
      <c r="E15322" s="236" t="s">
        <v>16646</v>
      </c>
      <c r="F15322" s="236" t="s">
        <v>2542</v>
      </c>
      <c r="G15322" s="235" t="str">
        <f t="shared" si="239"/>
        <v>1262045</v>
      </c>
      <c r="H15322" s="235" t="s">
        <v>4238</v>
      </c>
      <c r="I15322" s="235" t="s">
        <v>4237</v>
      </c>
    </row>
    <row r="15323" spans="5:9">
      <c r="E15323" s="236" t="s">
        <v>16646</v>
      </c>
      <c r="F15323" s="236" t="s">
        <v>910</v>
      </c>
      <c r="G15323" s="235" t="str">
        <f t="shared" si="239"/>
        <v>1262049</v>
      </c>
      <c r="H15323" s="235" t="s">
        <v>7164</v>
      </c>
      <c r="I15323" s="235" t="s">
        <v>7163</v>
      </c>
    </row>
    <row r="15324" spans="5:9">
      <c r="E15324" s="236" t="s">
        <v>16646</v>
      </c>
      <c r="F15324" s="236" t="s">
        <v>1620</v>
      </c>
      <c r="G15324" s="235" t="str">
        <f t="shared" si="239"/>
        <v>1262050</v>
      </c>
      <c r="H15324" s="235" t="s">
        <v>16649</v>
      </c>
      <c r="I15324" s="235" t="s">
        <v>16648</v>
      </c>
    </row>
    <row r="15325" spans="5:9">
      <c r="E15325" s="236" t="s">
        <v>16646</v>
      </c>
      <c r="F15325" s="236" t="s">
        <v>3067</v>
      </c>
      <c r="G15325" s="235" t="str">
        <f t="shared" si="239"/>
        <v>1262061</v>
      </c>
      <c r="H15325" s="235" t="s">
        <v>11319</v>
      </c>
      <c r="I15325" s="235" t="s">
        <v>11318</v>
      </c>
    </row>
    <row r="15326" spans="5:9">
      <c r="E15326" s="236" t="s">
        <v>16646</v>
      </c>
      <c r="F15326" s="236" t="s">
        <v>5248</v>
      </c>
      <c r="G15326" s="235" t="str">
        <f t="shared" si="239"/>
        <v>1262064</v>
      </c>
      <c r="H15326" s="235" t="s">
        <v>8869</v>
      </c>
      <c r="I15326" s="235" t="s">
        <v>8868</v>
      </c>
    </row>
    <row r="15327" spans="5:9">
      <c r="E15327" s="236" t="s">
        <v>16646</v>
      </c>
      <c r="F15327" s="236" t="s">
        <v>4769</v>
      </c>
      <c r="G15327" s="235" t="str">
        <f t="shared" si="239"/>
        <v>1262065</v>
      </c>
      <c r="H15327" s="235" t="s">
        <v>13918</v>
      </c>
      <c r="I15327" s="235" t="s">
        <v>5546</v>
      </c>
    </row>
    <row r="15328" spans="5:9">
      <c r="E15328" s="236" t="s">
        <v>16646</v>
      </c>
      <c r="F15328" s="236" t="s">
        <v>4502</v>
      </c>
      <c r="G15328" s="235" t="str">
        <f t="shared" si="239"/>
        <v>1262066</v>
      </c>
      <c r="H15328" s="235" t="s">
        <v>16647</v>
      </c>
      <c r="I15328" s="235" t="s">
        <v>6289</v>
      </c>
    </row>
    <row r="15329" spans="5:9">
      <c r="E15329" s="236" t="s">
        <v>16646</v>
      </c>
      <c r="F15329" s="236" t="s">
        <v>4304</v>
      </c>
      <c r="G15329" s="235" t="str">
        <f t="shared" si="239"/>
        <v>1262067</v>
      </c>
      <c r="H15329" s="235" t="s">
        <v>16192</v>
      </c>
      <c r="I15329" s="235" t="s">
        <v>16191</v>
      </c>
    </row>
    <row r="15330" spans="5:9">
      <c r="E15330" s="236" t="s">
        <v>16641</v>
      </c>
      <c r="F15330" s="236" t="s">
        <v>937</v>
      </c>
      <c r="G15330" s="235" t="str">
        <f t="shared" si="239"/>
        <v>1264001</v>
      </c>
      <c r="H15330" s="235" t="s">
        <v>936</v>
      </c>
      <c r="I15330" s="235" t="s">
        <v>935</v>
      </c>
    </row>
    <row r="15331" spans="5:9">
      <c r="E15331" s="236" t="s">
        <v>16641</v>
      </c>
      <c r="F15331" s="236" t="s">
        <v>972</v>
      </c>
      <c r="G15331" s="235" t="str">
        <f t="shared" si="239"/>
        <v>1264002</v>
      </c>
      <c r="H15331" s="235" t="s">
        <v>16645</v>
      </c>
      <c r="I15331" s="235" t="s">
        <v>16644</v>
      </c>
    </row>
    <row r="15332" spans="5:9">
      <c r="E15332" s="236" t="s">
        <v>16641</v>
      </c>
      <c r="F15332" s="236" t="s">
        <v>969</v>
      </c>
      <c r="G15332" s="235" t="str">
        <f t="shared" si="239"/>
        <v>1264003</v>
      </c>
      <c r="H15332" s="235" t="s">
        <v>8997</v>
      </c>
      <c r="I15332" s="235" t="s">
        <v>4297</v>
      </c>
    </row>
    <row r="15333" spans="5:9">
      <c r="E15333" s="236" t="s">
        <v>16641</v>
      </c>
      <c r="F15333" s="236" t="s">
        <v>966</v>
      </c>
      <c r="G15333" s="235" t="str">
        <f t="shared" si="239"/>
        <v>1264004</v>
      </c>
      <c r="H15333" s="235" t="s">
        <v>9006</v>
      </c>
      <c r="I15333" s="235" t="s">
        <v>9005</v>
      </c>
    </row>
    <row r="15334" spans="5:9">
      <c r="E15334" s="236" t="s">
        <v>16641</v>
      </c>
      <c r="F15334" s="236" t="s">
        <v>963</v>
      </c>
      <c r="G15334" s="235" t="str">
        <f t="shared" si="239"/>
        <v>1264005</v>
      </c>
      <c r="H15334" s="235" t="s">
        <v>9010</v>
      </c>
      <c r="I15334" s="235" t="s">
        <v>9009</v>
      </c>
    </row>
    <row r="15335" spans="5:9">
      <c r="E15335" s="236" t="s">
        <v>16641</v>
      </c>
      <c r="F15335" s="236" t="s">
        <v>960</v>
      </c>
      <c r="G15335" s="235" t="str">
        <f t="shared" si="239"/>
        <v>1264006</v>
      </c>
      <c r="H15335" s="235" t="s">
        <v>2404</v>
      </c>
      <c r="I15335" s="235" t="s">
        <v>2403</v>
      </c>
    </row>
    <row r="15336" spans="5:9">
      <c r="E15336" s="236" t="s">
        <v>16641</v>
      </c>
      <c r="F15336" s="236" t="s">
        <v>957</v>
      </c>
      <c r="G15336" s="235" t="str">
        <f t="shared" si="239"/>
        <v>1264007</v>
      </c>
      <c r="H15336" s="235" t="s">
        <v>11315</v>
      </c>
      <c r="I15336" s="235" t="s">
        <v>11314</v>
      </c>
    </row>
    <row r="15337" spans="5:9">
      <c r="E15337" s="236" t="s">
        <v>16641</v>
      </c>
      <c r="F15337" s="236" t="s">
        <v>934</v>
      </c>
      <c r="G15337" s="235" t="str">
        <f t="shared" si="239"/>
        <v>1264008</v>
      </c>
      <c r="H15337" s="235" t="s">
        <v>12232</v>
      </c>
      <c r="I15337" s="235" t="s">
        <v>12231</v>
      </c>
    </row>
    <row r="15338" spans="5:9">
      <c r="E15338" s="236" t="s">
        <v>16641</v>
      </c>
      <c r="F15338" s="236" t="s">
        <v>1151</v>
      </c>
      <c r="G15338" s="235" t="str">
        <f t="shared" si="239"/>
        <v>1264009</v>
      </c>
      <c r="H15338" s="235" t="s">
        <v>4689</v>
      </c>
      <c r="I15338" s="235" t="s">
        <v>4688</v>
      </c>
    </row>
    <row r="15339" spans="5:9">
      <c r="E15339" s="236" t="s">
        <v>16641</v>
      </c>
      <c r="F15339" s="236" t="s">
        <v>1143</v>
      </c>
      <c r="G15339" s="235" t="str">
        <f t="shared" si="239"/>
        <v>1264010</v>
      </c>
      <c r="H15339" s="235" t="s">
        <v>2076</v>
      </c>
      <c r="I15339" s="235" t="s">
        <v>1803</v>
      </c>
    </row>
    <row r="15340" spans="5:9">
      <c r="E15340" s="236" t="s">
        <v>16641</v>
      </c>
      <c r="F15340" s="236" t="s">
        <v>1602</v>
      </c>
      <c r="G15340" s="235" t="str">
        <f t="shared" si="239"/>
        <v>1264011</v>
      </c>
      <c r="H15340" s="235" t="s">
        <v>16643</v>
      </c>
      <c r="I15340" s="235" t="s">
        <v>16642</v>
      </c>
    </row>
    <row r="15341" spans="5:9">
      <c r="E15341" s="236" t="s">
        <v>16641</v>
      </c>
      <c r="F15341" s="236" t="s">
        <v>1676</v>
      </c>
      <c r="G15341" s="235" t="str">
        <f t="shared" si="239"/>
        <v>1264016</v>
      </c>
      <c r="H15341" s="235" t="s">
        <v>11317</v>
      </c>
      <c r="I15341" s="235" t="s">
        <v>11316</v>
      </c>
    </row>
    <row r="15342" spans="5:9">
      <c r="E15342" s="236" t="s">
        <v>16641</v>
      </c>
      <c r="F15342" s="236" t="s">
        <v>1508</v>
      </c>
      <c r="G15342" s="235" t="str">
        <f t="shared" si="239"/>
        <v>1264017</v>
      </c>
      <c r="H15342" s="235" t="s">
        <v>8974</v>
      </c>
      <c r="I15342" s="235" t="s">
        <v>8973</v>
      </c>
    </row>
    <row r="15343" spans="5:9">
      <c r="E15343" s="236" t="s">
        <v>16636</v>
      </c>
      <c r="F15343" s="236" t="s">
        <v>937</v>
      </c>
      <c r="G15343" s="235" t="str">
        <f t="shared" si="239"/>
        <v>1267001</v>
      </c>
      <c r="H15343" s="235" t="s">
        <v>10986</v>
      </c>
      <c r="I15343" s="235" t="s">
        <v>935</v>
      </c>
    </row>
    <row r="15344" spans="5:9">
      <c r="E15344" s="236" t="s">
        <v>16636</v>
      </c>
      <c r="F15344" s="236" t="s">
        <v>972</v>
      </c>
      <c r="G15344" s="235" t="str">
        <f t="shared" si="239"/>
        <v>1267002</v>
      </c>
      <c r="H15344" s="235" t="s">
        <v>6408</v>
      </c>
      <c r="I15344" s="235" t="s">
        <v>16640</v>
      </c>
    </row>
    <row r="15345" spans="5:9">
      <c r="E15345" s="236" t="s">
        <v>16636</v>
      </c>
      <c r="F15345" s="236" t="s">
        <v>969</v>
      </c>
      <c r="G15345" s="235" t="str">
        <f t="shared" si="239"/>
        <v>1267003</v>
      </c>
      <c r="H15345" s="235" t="s">
        <v>8817</v>
      </c>
      <c r="I15345" s="235" t="s">
        <v>8816</v>
      </c>
    </row>
    <row r="15346" spans="5:9">
      <c r="E15346" s="236" t="s">
        <v>16636</v>
      </c>
      <c r="F15346" s="236" t="s">
        <v>966</v>
      </c>
      <c r="G15346" s="235" t="str">
        <f t="shared" si="239"/>
        <v>1267004</v>
      </c>
      <c r="H15346" s="235" t="s">
        <v>8808</v>
      </c>
      <c r="I15346" s="235" t="s">
        <v>8807</v>
      </c>
    </row>
    <row r="15347" spans="5:9">
      <c r="E15347" s="236" t="s">
        <v>16636</v>
      </c>
      <c r="F15347" s="236" t="s">
        <v>963</v>
      </c>
      <c r="G15347" s="235" t="str">
        <f t="shared" si="239"/>
        <v>1267005</v>
      </c>
      <c r="H15347" s="235" t="s">
        <v>6092</v>
      </c>
      <c r="I15347" s="235" t="s">
        <v>6091</v>
      </c>
    </row>
    <row r="15348" spans="5:9">
      <c r="E15348" s="236" t="s">
        <v>16636</v>
      </c>
      <c r="F15348" s="236" t="s">
        <v>960</v>
      </c>
      <c r="G15348" s="235" t="str">
        <f t="shared" si="239"/>
        <v>1267006</v>
      </c>
      <c r="H15348" s="235" t="s">
        <v>8820</v>
      </c>
      <c r="I15348" s="235" t="s">
        <v>8819</v>
      </c>
    </row>
    <row r="15349" spans="5:9">
      <c r="E15349" s="236" t="s">
        <v>16636</v>
      </c>
      <c r="F15349" s="236" t="s">
        <v>957</v>
      </c>
      <c r="G15349" s="235" t="str">
        <f t="shared" si="239"/>
        <v>1267007</v>
      </c>
      <c r="H15349" s="235" t="s">
        <v>9620</v>
      </c>
      <c r="I15349" s="235" t="s">
        <v>9619</v>
      </c>
    </row>
    <row r="15350" spans="5:9">
      <c r="E15350" s="236" t="s">
        <v>16636</v>
      </c>
      <c r="F15350" s="236" t="s">
        <v>934</v>
      </c>
      <c r="G15350" s="235" t="str">
        <f t="shared" si="239"/>
        <v>1267008</v>
      </c>
      <c r="H15350" s="235" t="s">
        <v>2894</v>
      </c>
      <c r="I15350" s="235" t="s">
        <v>2742</v>
      </c>
    </row>
    <row r="15351" spans="5:9">
      <c r="E15351" s="236" t="s">
        <v>16636</v>
      </c>
      <c r="F15351" s="236" t="s">
        <v>1143</v>
      </c>
      <c r="G15351" s="235" t="str">
        <f t="shared" si="239"/>
        <v>1267010</v>
      </c>
      <c r="H15351" s="235" t="s">
        <v>2257</v>
      </c>
      <c r="I15351" s="235" t="s">
        <v>1952</v>
      </c>
    </row>
    <row r="15352" spans="5:9">
      <c r="E15352" s="236" t="s">
        <v>16636</v>
      </c>
      <c r="F15352" s="236" t="s">
        <v>1681</v>
      </c>
      <c r="G15352" s="235" t="str">
        <f t="shared" si="239"/>
        <v>1267012</v>
      </c>
      <c r="H15352" s="235" t="s">
        <v>8354</v>
      </c>
      <c r="I15352" s="235" t="s">
        <v>11312</v>
      </c>
    </row>
    <row r="15353" spans="5:9">
      <c r="E15353" s="236" t="s">
        <v>16636</v>
      </c>
      <c r="F15353" s="236" t="s">
        <v>1511</v>
      </c>
      <c r="G15353" s="235" t="str">
        <f t="shared" si="239"/>
        <v>1267014</v>
      </c>
      <c r="H15353" s="235" t="s">
        <v>9479</v>
      </c>
      <c r="I15353" s="235" t="s">
        <v>9478</v>
      </c>
    </row>
    <row r="15354" spans="5:9">
      <c r="E15354" s="236" t="s">
        <v>16636</v>
      </c>
      <c r="F15354" s="236" t="s">
        <v>1704</v>
      </c>
      <c r="G15354" s="235" t="str">
        <f t="shared" si="239"/>
        <v>1267015</v>
      </c>
      <c r="H15354" s="235" t="s">
        <v>8822</v>
      </c>
      <c r="I15354" s="235" t="s">
        <v>8821</v>
      </c>
    </row>
    <row r="15355" spans="5:9">
      <c r="E15355" s="236" t="s">
        <v>16636</v>
      </c>
      <c r="F15355" s="236" t="s">
        <v>1676</v>
      </c>
      <c r="G15355" s="235" t="str">
        <f t="shared" si="239"/>
        <v>1267016</v>
      </c>
      <c r="H15355" s="235" t="s">
        <v>16639</v>
      </c>
      <c r="I15355" s="235" t="s">
        <v>2240</v>
      </c>
    </row>
    <row r="15356" spans="5:9">
      <c r="E15356" s="236" t="s">
        <v>16636</v>
      </c>
      <c r="F15356" s="236" t="s">
        <v>1508</v>
      </c>
      <c r="G15356" s="235" t="str">
        <f t="shared" si="239"/>
        <v>1267017</v>
      </c>
      <c r="H15356" s="235" t="s">
        <v>4595</v>
      </c>
      <c r="I15356" s="235" t="s">
        <v>4594</v>
      </c>
    </row>
    <row r="15357" spans="5:9">
      <c r="E15357" s="236" t="s">
        <v>16636</v>
      </c>
      <c r="F15357" s="236" t="s">
        <v>1071</v>
      </c>
      <c r="G15357" s="235" t="str">
        <f t="shared" si="239"/>
        <v>1267020</v>
      </c>
      <c r="H15357" s="235" t="s">
        <v>16638</v>
      </c>
      <c r="I15357" s="235" t="s">
        <v>16637</v>
      </c>
    </row>
    <row r="15358" spans="5:9">
      <c r="E15358" s="236" t="s">
        <v>16636</v>
      </c>
      <c r="F15358" s="236" t="s">
        <v>1701</v>
      </c>
      <c r="G15358" s="235" t="str">
        <f t="shared" si="239"/>
        <v>1267021</v>
      </c>
      <c r="H15358" s="235" t="s">
        <v>16635</v>
      </c>
      <c r="I15358" s="235" t="s">
        <v>1677</v>
      </c>
    </row>
    <row r="15359" spans="5:9">
      <c r="E15359" s="236" t="s">
        <v>16584</v>
      </c>
      <c r="F15359" s="236" t="s">
        <v>937</v>
      </c>
      <c r="G15359" s="235" t="str">
        <f t="shared" si="239"/>
        <v>1280001</v>
      </c>
      <c r="H15359" s="235" t="s">
        <v>10986</v>
      </c>
      <c r="I15359" s="235" t="s">
        <v>935</v>
      </c>
    </row>
    <row r="15360" spans="5:9">
      <c r="E15360" s="236" t="s">
        <v>16584</v>
      </c>
      <c r="F15360" s="236" t="s">
        <v>972</v>
      </c>
      <c r="G15360" s="235" t="str">
        <f t="shared" si="239"/>
        <v>1280002</v>
      </c>
      <c r="H15360" s="235" t="s">
        <v>3368</v>
      </c>
      <c r="I15360" s="235" t="s">
        <v>3367</v>
      </c>
    </row>
    <row r="15361" spans="5:9">
      <c r="E15361" s="236" t="s">
        <v>16584</v>
      </c>
      <c r="F15361" s="236" t="s">
        <v>969</v>
      </c>
      <c r="G15361" s="235" t="str">
        <f t="shared" si="239"/>
        <v>1280003</v>
      </c>
      <c r="H15361" s="235" t="s">
        <v>16634</v>
      </c>
      <c r="I15361" s="235" t="s">
        <v>16633</v>
      </c>
    </row>
    <row r="15362" spans="5:9">
      <c r="E15362" s="236" t="s">
        <v>16584</v>
      </c>
      <c r="F15362" s="236" t="s">
        <v>966</v>
      </c>
      <c r="G15362" s="235" t="str">
        <f t="shared" ref="G15362:G15425" si="240">TEXT(E15362,"0000")&amp;TEXT(F15362,"000")</f>
        <v>1280004</v>
      </c>
      <c r="H15362" s="235" t="s">
        <v>8537</v>
      </c>
      <c r="I15362" s="235" t="s">
        <v>8536</v>
      </c>
    </row>
    <row r="15363" spans="5:9">
      <c r="E15363" s="236" t="s">
        <v>16584</v>
      </c>
      <c r="F15363" s="236" t="s">
        <v>963</v>
      </c>
      <c r="G15363" s="235" t="str">
        <f t="shared" si="240"/>
        <v>1280005</v>
      </c>
      <c r="H15363" s="235" t="s">
        <v>1431</v>
      </c>
      <c r="I15363" s="235" t="s">
        <v>1430</v>
      </c>
    </row>
    <row r="15364" spans="5:9">
      <c r="E15364" s="236" t="s">
        <v>16584</v>
      </c>
      <c r="F15364" s="236" t="s">
        <v>960</v>
      </c>
      <c r="G15364" s="235" t="str">
        <f t="shared" si="240"/>
        <v>1280006</v>
      </c>
      <c r="H15364" s="235" t="s">
        <v>16632</v>
      </c>
      <c r="I15364" s="235" t="s">
        <v>16631</v>
      </c>
    </row>
    <row r="15365" spans="5:9">
      <c r="E15365" s="236" t="s">
        <v>16584</v>
      </c>
      <c r="F15365" s="236" t="s">
        <v>957</v>
      </c>
      <c r="G15365" s="235" t="str">
        <f t="shared" si="240"/>
        <v>1280007</v>
      </c>
      <c r="H15365" s="235" t="s">
        <v>16032</v>
      </c>
      <c r="I15365" s="235" t="s">
        <v>16031</v>
      </c>
    </row>
    <row r="15366" spans="5:9">
      <c r="E15366" s="236" t="s">
        <v>16584</v>
      </c>
      <c r="F15366" s="236" t="s">
        <v>934</v>
      </c>
      <c r="G15366" s="235" t="str">
        <f t="shared" si="240"/>
        <v>1280008</v>
      </c>
      <c r="H15366" s="235" t="s">
        <v>16630</v>
      </c>
      <c r="I15366" s="235" t="s">
        <v>16629</v>
      </c>
    </row>
    <row r="15367" spans="5:9">
      <c r="E15367" s="236" t="s">
        <v>16584</v>
      </c>
      <c r="F15367" s="236" t="s">
        <v>1151</v>
      </c>
      <c r="G15367" s="235" t="str">
        <f t="shared" si="240"/>
        <v>1280009</v>
      </c>
      <c r="H15367" s="235" t="s">
        <v>16628</v>
      </c>
      <c r="I15367" s="235" t="s">
        <v>16627</v>
      </c>
    </row>
    <row r="15368" spans="5:9">
      <c r="E15368" s="236" t="s">
        <v>16584</v>
      </c>
      <c r="F15368" s="236" t="s">
        <v>1143</v>
      </c>
      <c r="G15368" s="235" t="str">
        <f t="shared" si="240"/>
        <v>1280010</v>
      </c>
      <c r="H15368" s="235" t="s">
        <v>16626</v>
      </c>
      <c r="I15368" s="235" t="s">
        <v>16625</v>
      </c>
    </row>
    <row r="15369" spans="5:9">
      <c r="E15369" s="236" t="s">
        <v>16584</v>
      </c>
      <c r="F15369" s="236" t="s">
        <v>1602</v>
      </c>
      <c r="G15369" s="235" t="str">
        <f t="shared" si="240"/>
        <v>1280011</v>
      </c>
      <c r="H15369" s="235" t="s">
        <v>8585</v>
      </c>
      <c r="I15369" s="235" t="s">
        <v>8584</v>
      </c>
    </row>
    <row r="15370" spans="5:9">
      <c r="E15370" s="236" t="s">
        <v>16584</v>
      </c>
      <c r="F15370" s="236" t="s">
        <v>1681</v>
      </c>
      <c r="G15370" s="235" t="str">
        <f t="shared" si="240"/>
        <v>1280012</v>
      </c>
      <c r="H15370" s="235" t="s">
        <v>16624</v>
      </c>
      <c r="I15370" s="235" t="s">
        <v>16623</v>
      </c>
    </row>
    <row r="15371" spans="5:9">
      <c r="E15371" s="236" t="s">
        <v>16584</v>
      </c>
      <c r="F15371" s="236" t="s">
        <v>1709</v>
      </c>
      <c r="G15371" s="235" t="str">
        <f t="shared" si="240"/>
        <v>1280013</v>
      </c>
      <c r="H15371" s="235" t="s">
        <v>8535</v>
      </c>
      <c r="I15371" s="235" t="s">
        <v>8534</v>
      </c>
    </row>
    <row r="15372" spans="5:9">
      <c r="E15372" s="236" t="s">
        <v>16584</v>
      </c>
      <c r="F15372" s="236" t="s">
        <v>1511</v>
      </c>
      <c r="G15372" s="235" t="str">
        <f t="shared" si="240"/>
        <v>1280014</v>
      </c>
      <c r="H15372" s="235" t="s">
        <v>16622</v>
      </c>
      <c r="I15372" s="235" t="s">
        <v>16621</v>
      </c>
    </row>
    <row r="15373" spans="5:9">
      <c r="E15373" s="236" t="s">
        <v>16584</v>
      </c>
      <c r="F15373" s="236" t="s">
        <v>1704</v>
      </c>
      <c r="G15373" s="235" t="str">
        <f t="shared" si="240"/>
        <v>1280015</v>
      </c>
      <c r="H15373" s="235" t="s">
        <v>6667</v>
      </c>
      <c r="I15373" s="235" t="s">
        <v>6666</v>
      </c>
    </row>
    <row r="15374" spans="5:9">
      <c r="E15374" s="236" t="s">
        <v>16584</v>
      </c>
      <c r="F15374" s="236" t="s">
        <v>1676</v>
      </c>
      <c r="G15374" s="235" t="str">
        <f t="shared" si="240"/>
        <v>1280016</v>
      </c>
      <c r="H15374" s="235" t="s">
        <v>8583</v>
      </c>
      <c r="I15374" s="235" t="s">
        <v>8582</v>
      </c>
    </row>
    <row r="15375" spans="5:9">
      <c r="E15375" s="236" t="s">
        <v>16584</v>
      </c>
      <c r="F15375" s="236" t="s">
        <v>1508</v>
      </c>
      <c r="G15375" s="235" t="str">
        <f t="shared" si="240"/>
        <v>1280017</v>
      </c>
      <c r="H15375" s="235" t="s">
        <v>1580</v>
      </c>
      <c r="I15375" s="235" t="s">
        <v>2891</v>
      </c>
    </row>
    <row r="15376" spans="5:9">
      <c r="E15376" s="236" t="s">
        <v>16584</v>
      </c>
      <c r="F15376" s="236" t="s">
        <v>931</v>
      </c>
      <c r="G15376" s="235" t="str">
        <f t="shared" si="240"/>
        <v>1280018</v>
      </c>
      <c r="H15376" s="235" t="s">
        <v>8589</v>
      </c>
      <c r="I15376" s="235" t="s">
        <v>8588</v>
      </c>
    </row>
    <row r="15377" spans="5:9">
      <c r="E15377" s="236" t="s">
        <v>16584</v>
      </c>
      <c r="F15377" s="236" t="s">
        <v>928</v>
      </c>
      <c r="G15377" s="235" t="str">
        <f t="shared" si="240"/>
        <v>1280019</v>
      </c>
      <c r="H15377" s="235" t="s">
        <v>16620</v>
      </c>
      <c r="I15377" s="235" t="s">
        <v>16619</v>
      </c>
    </row>
    <row r="15378" spans="5:9">
      <c r="E15378" s="236" t="s">
        <v>16584</v>
      </c>
      <c r="F15378" s="236" t="s">
        <v>1071</v>
      </c>
      <c r="G15378" s="235" t="str">
        <f t="shared" si="240"/>
        <v>1280020</v>
      </c>
      <c r="H15378" s="235" t="s">
        <v>5537</v>
      </c>
      <c r="I15378" s="235" t="s">
        <v>1485</v>
      </c>
    </row>
    <row r="15379" spans="5:9">
      <c r="E15379" s="236" t="s">
        <v>16584</v>
      </c>
      <c r="F15379" s="236" t="s">
        <v>1701</v>
      </c>
      <c r="G15379" s="235" t="str">
        <f t="shared" si="240"/>
        <v>1280021</v>
      </c>
      <c r="H15379" s="235" t="s">
        <v>16618</v>
      </c>
      <c r="I15379" s="235" t="s">
        <v>16461</v>
      </c>
    </row>
    <row r="15380" spans="5:9">
      <c r="E15380" s="236" t="s">
        <v>16584</v>
      </c>
      <c r="F15380" s="236" t="s">
        <v>608</v>
      </c>
      <c r="G15380" s="235" t="str">
        <f t="shared" si="240"/>
        <v>1280022</v>
      </c>
      <c r="H15380" s="235" t="s">
        <v>8592</v>
      </c>
      <c r="I15380" s="235" t="s">
        <v>8591</v>
      </c>
    </row>
    <row r="15381" spans="5:9">
      <c r="E15381" s="236" t="s">
        <v>16584</v>
      </c>
      <c r="F15381" s="236" t="s">
        <v>1919</v>
      </c>
      <c r="G15381" s="235" t="str">
        <f t="shared" si="240"/>
        <v>1280023</v>
      </c>
      <c r="H15381" s="235" t="s">
        <v>12584</v>
      </c>
      <c r="I15381" s="235" t="s">
        <v>12583</v>
      </c>
    </row>
    <row r="15382" spans="5:9">
      <c r="E15382" s="236" t="s">
        <v>16584</v>
      </c>
      <c r="F15382" s="236" t="s">
        <v>2126</v>
      </c>
      <c r="G15382" s="235" t="str">
        <f t="shared" si="240"/>
        <v>1280024</v>
      </c>
      <c r="H15382" s="235" t="s">
        <v>2380</v>
      </c>
      <c r="I15382" s="235" t="s">
        <v>2379</v>
      </c>
    </row>
    <row r="15383" spans="5:9">
      <c r="E15383" s="236" t="s">
        <v>16584</v>
      </c>
      <c r="F15383" s="236" t="s">
        <v>1915</v>
      </c>
      <c r="G15383" s="235" t="str">
        <f t="shared" si="240"/>
        <v>1280025</v>
      </c>
      <c r="H15383" s="235" t="s">
        <v>15998</v>
      </c>
      <c r="I15383" s="235" t="s">
        <v>15997</v>
      </c>
    </row>
    <row r="15384" spans="5:9">
      <c r="E15384" s="236" t="s">
        <v>16584</v>
      </c>
      <c r="F15384" s="236" t="s">
        <v>2080</v>
      </c>
      <c r="G15384" s="235" t="str">
        <f t="shared" si="240"/>
        <v>1280026</v>
      </c>
      <c r="H15384" s="235" t="s">
        <v>16518</v>
      </c>
      <c r="I15384" s="235" t="s">
        <v>16517</v>
      </c>
    </row>
    <row r="15385" spans="5:9">
      <c r="E15385" s="236" t="s">
        <v>16584</v>
      </c>
      <c r="F15385" s="236" t="s">
        <v>1960</v>
      </c>
      <c r="G15385" s="235" t="str">
        <f t="shared" si="240"/>
        <v>1280027</v>
      </c>
      <c r="H15385" s="235" t="s">
        <v>16617</v>
      </c>
      <c r="I15385" s="235" t="s">
        <v>16616</v>
      </c>
    </row>
    <row r="15386" spans="5:9">
      <c r="E15386" s="236" t="s">
        <v>16584</v>
      </c>
      <c r="F15386" s="236" t="s">
        <v>925</v>
      </c>
      <c r="G15386" s="235" t="str">
        <f t="shared" si="240"/>
        <v>1280028</v>
      </c>
      <c r="H15386" s="235" t="s">
        <v>16615</v>
      </c>
      <c r="I15386" s="235" t="s">
        <v>16614</v>
      </c>
    </row>
    <row r="15387" spans="5:9">
      <c r="E15387" s="236" t="s">
        <v>16584</v>
      </c>
      <c r="F15387" s="236" t="s">
        <v>922</v>
      </c>
      <c r="G15387" s="235" t="str">
        <f t="shared" si="240"/>
        <v>1280029</v>
      </c>
      <c r="H15387" s="235" t="s">
        <v>4531</v>
      </c>
      <c r="I15387" s="235" t="s">
        <v>4530</v>
      </c>
    </row>
    <row r="15388" spans="5:9">
      <c r="E15388" s="236" t="s">
        <v>16584</v>
      </c>
      <c r="F15388" s="236" t="s">
        <v>1621</v>
      </c>
      <c r="G15388" s="235" t="str">
        <f t="shared" si="240"/>
        <v>1280030</v>
      </c>
      <c r="H15388" s="235" t="s">
        <v>16613</v>
      </c>
      <c r="I15388" s="235" t="s">
        <v>16612</v>
      </c>
    </row>
    <row r="15389" spans="5:9">
      <c r="E15389" s="236" t="s">
        <v>16584</v>
      </c>
      <c r="F15389" s="236" t="s">
        <v>2121</v>
      </c>
      <c r="G15389" s="235" t="str">
        <f t="shared" si="240"/>
        <v>1280031</v>
      </c>
      <c r="H15389" s="235" t="s">
        <v>13169</v>
      </c>
      <c r="I15389" s="235" t="s">
        <v>13168</v>
      </c>
    </row>
    <row r="15390" spans="5:9">
      <c r="E15390" s="236" t="s">
        <v>16584</v>
      </c>
      <c r="F15390" s="236" t="s">
        <v>1599</v>
      </c>
      <c r="G15390" s="235" t="str">
        <f t="shared" si="240"/>
        <v>1280032</v>
      </c>
      <c r="H15390" s="235" t="s">
        <v>16611</v>
      </c>
      <c r="I15390" s="235" t="s">
        <v>16610</v>
      </c>
    </row>
    <row r="15391" spans="5:9">
      <c r="E15391" s="236" t="s">
        <v>16584</v>
      </c>
      <c r="F15391" s="236" t="s">
        <v>1596</v>
      </c>
      <c r="G15391" s="235" t="str">
        <f t="shared" si="240"/>
        <v>1280033</v>
      </c>
      <c r="H15391" s="235" t="s">
        <v>16609</v>
      </c>
      <c r="I15391" s="235" t="s">
        <v>16608</v>
      </c>
    </row>
    <row r="15392" spans="5:9">
      <c r="E15392" s="236" t="s">
        <v>16584</v>
      </c>
      <c r="F15392" s="236" t="s">
        <v>1593</v>
      </c>
      <c r="G15392" s="235" t="str">
        <f t="shared" si="240"/>
        <v>1280034</v>
      </c>
      <c r="H15392" s="235" t="s">
        <v>8369</v>
      </c>
      <c r="I15392" s="235" t="s">
        <v>8368</v>
      </c>
    </row>
    <row r="15393" spans="5:9">
      <c r="E15393" s="236" t="s">
        <v>16584</v>
      </c>
      <c r="F15393" s="236" t="s">
        <v>1028</v>
      </c>
      <c r="G15393" s="235" t="str">
        <f t="shared" si="240"/>
        <v>1280035</v>
      </c>
      <c r="H15393" s="235" t="s">
        <v>16464</v>
      </c>
      <c r="I15393" s="235" t="s">
        <v>16463</v>
      </c>
    </row>
    <row r="15394" spans="5:9">
      <c r="E15394" s="236" t="s">
        <v>16584</v>
      </c>
      <c r="F15394" s="236" t="s">
        <v>1590</v>
      </c>
      <c r="G15394" s="235" t="str">
        <f t="shared" si="240"/>
        <v>1280036</v>
      </c>
      <c r="H15394" s="235" t="s">
        <v>16607</v>
      </c>
      <c r="I15394" s="235" t="s">
        <v>16606</v>
      </c>
    </row>
    <row r="15395" spans="5:9">
      <c r="E15395" s="236" t="s">
        <v>16584</v>
      </c>
      <c r="F15395" s="236" t="s">
        <v>1589</v>
      </c>
      <c r="G15395" s="235" t="str">
        <f t="shared" si="240"/>
        <v>1280037</v>
      </c>
      <c r="H15395" s="235" t="s">
        <v>2448</v>
      </c>
      <c r="I15395" s="235" t="s">
        <v>2447</v>
      </c>
    </row>
    <row r="15396" spans="5:9">
      <c r="E15396" s="236" t="s">
        <v>16584</v>
      </c>
      <c r="F15396" s="236" t="s">
        <v>919</v>
      </c>
      <c r="G15396" s="235" t="str">
        <f t="shared" si="240"/>
        <v>1280038</v>
      </c>
      <c r="H15396" s="235" t="s">
        <v>16605</v>
      </c>
      <c r="I15396" s="235" t="s">
        <v>16604</v>
      </c>
    </row>
    <row r="15397" spans="5:9">
      <c r="E15397" s="236" t="s">
        <v>16584</v>
      </c>
      <c r="F15397" s="236" t="s">
        <v>916</v>
      </c>
      <c r="G15397" s="235" t="str">
        <f t="shared" si="240"/>
        <v>1280039</v>
      </c>
      <c r="H15397" s="235" t="s">
        <v>13241</v>
      </c>
      <c r="I15397" s="235" t="s">
        <v>13240</v>
      </c>
    </row>
    <row r="15398" spans="5:9">
      <c r="E15398" s="236" t="s">
        <v>16584</v>
      </c>
      <c r="F15398" s="236" t="s">
        <v>1025</v>
      </c>
      <c r="G15398" s="235" t="str">
        <f t="shared" si="240"/>
        <v>1280040</v>
      </c>
      <c r="H15398" s="235" t="s">
        <v>16258</v>
      </c>
      <c r="I15398" s="235" t="s">
        <v>16257</v>
      </c>
    </row>
    <row r="15399" spans="5:9">
      <c r="E15399" s="236" t="s">
        <v>16584</v>
      </c>
      <c r="F15399" s="236" t="s">
        <v>1586</v>
      </c>
      <c r="G15399" s="235" t="str">
        <f t="shared" si="240"/>
        <v>1280041</v>
      </c>
      <c r="H15399" s="235" t="s">
        <v>11616</v>
      </c>
      <c r="I15399" s="235" t="s">
        <v>8663</v>
      </c>
    </row>
    <row r="15400" spans="5:9">
      <c r="E15400" s="236" t="s">
        <v>16584</v>
      </c>
      <c r="F15400" s="236" t="s">
        <v>2549</v>
      </c>
      <c r="G15400" s="235" t="str">
        <f t="shared" si="240"/>
        <v>1280042</v>
      </c>
      <c r="H15400" s="235" t="s">
        <v>16486</v>
      </c>
      <c r="I15400" s="235" t="s">
        <v>16485</v>
      </c>
    </row>
    <row r="15401" spans="5:9">
      <c r="E15401" s="236" t="s">
        <v>16584</v>
      </c>
      <c r="F15401" s="236" t="s">
        <v>2095</v>
      </c>
      <c r="G15401" s="235" t="str">
        <f t="shared" si="240"/>
        <v>1280043</v>
      </c>
      <c r="H15401" s="235" t="s">
        <v>11264</v>
      </c>
      <c r="I15401" s="235" t="s">
        <v>11263</v>
      </c>
    </row>
    <row r="15402" spans="5:9">
      <c r="E15402" s="236" t="s">
        <v>16584</v>
      </c>
      <c r="F15402" s="236" t="s">
        <v>2091</v>
      </c>
      <c r="G15402" s="235" t="str">
        <f t="shared" si="240"/>
        <v>1280044</v>
      </c>
      <c r="H15402" s="235" t="s">
        <v>16319</v>
      </c>
      <c r="I15402" s="235" t="s">
        <v>16318</v>
      </c>
    </row>
    <row r="15403" spans="5:9">
      <c r="E15403" s="236" t="s">
        <v>16584</v>
      </c>
      <c r="F15403" s="236" t="s">
        <v>2542</v>
      </c>
      <c r="G15403" s="235" t="str">
        <f t="shared" si="240"/>
        <v>1280045</v>
      </c>
      <c r="H15403" s="235" t="s">
        <v>8399</v>
      </c>
      <c r="I15403" s="235" t="s">
        <v>8398</v>
      </c>
    </row>
    <row r="15404" spans="5:9">
      <c r="E15404" s="236" t="s">
        <v>16584</v>
      </c>
      <c r="F15404" s="236" t="s">
        <v>4783</v>
      </c>
      <c r="G15404" s="235" t="str">
        <f t="shared" si="240"/>
        <v>1280046</v>
      </c>
      <c r="H15404" s="235" t="s">
        <v>16603</v>
      </c>
      <c r="I15404" s="235" t="s">
        <v>16602</v>
      </c>
    </row>
    <row r="15405" spans="5:9">
      <c r="E15405" s="236" t="s">
        <v>16584</v>
      </c>
      <c r="F15405" s="236" t="s">
        <v>3071</v>
      </c>
      <c r="G15405" s="235" t="str">
        <f t="shared" si="240"/>
        <v>1280047</v>
      </c>
      <c r="H15405" s="235" t="s">
        <v>16601</v>
      </c>
      <c r="I15405" s="235" t="s">
        <v>16600</v>
      </c>
    </row>
    <row r="15406" spans="5:9">
      <c r="E15406" s="236" t="s">
        <v>16584</v>
      </c>
      <c r="F15406" s="236" t="s">
        <v>913</v>
      </c>
      <c r="G15406" s="235" t="str">
        <f t="shared" si="240"/>
        <v>1280048</v>
      </c>
      <c r="H15406" s="235" t="s">
        <v>9167</v>
      </c>
      <c r="I15406" s="235" t="s">
        <v>5503</v>
      </c>
    </row>
    <row r="15407" spans="5:9">
      <c r="E15407" s="236" t="s">
        <v>16584</v>
      </c>
      <c r="F15407" s="236" t="s">
        <v>910</v>
      </c>
      <c r="G15407" s="235" t="str">
        <f t="shared" si="240"/>
        <v>1280049</v>
      </c>
      <c r="H15407" s="235" t="s">
        <v>16599</v>
      </c>
      <c r="I15407" s="235" t="s">
        <v>16598</v>
      </c>
    </row>
    <row r="15408" spans="5:9">
      <c r="E15408" s="236" t="s">
        <v>16584</v>
      </c>
      <c r="F15408" s="236" t="s">
        <v>1620</v>
      </c>
      <c r="G15408" s="235" t="str">
        <f t="shared" si="240"/>
        <v>1280050</v>
      </c>
      <c r="H15408" s="235" t="s">
        <v>16597</v>
      </c>
      <c r="I15408" s="235" t="s">
        <v>16596</v>
      </c>
    </row>
    <row r="15409" spans="5:9">
      <c r="E15409" s="236" t="s">
        <v>16584</v>
      </c>
      <c r="F15409" s="236" t="s">
        <v>2537</v>
      </c>
      <c r="G15409" s="235" t="str">
        <f t="shared" si="240"/>
        <v>1280051</v>
      </c>
      <c r="H15409" s="235" t="s">
        <v>16595</v>
      </c>
      <c r="I15409" s="235" t="s">
        <v>12467</v>
      </c>
    </row>
    <row r="15410" spans="5:9">
      <c r="E15410" s="236" t="s">
        <v>16584</v>
      </c>
      <c r="F15410" s="236" t="s">
        <v>2534</v>
      </c>
      <c r="G15410" s="235" t="str">
        <f t="shared" si="240"/>
        <v>1280052</v>
      </c>
      <c r="H15410" s="235" t="s">
        <v>8551</v>
      </c>
      <c r="I15410" s="235" t="s">
        <v>8550</v>
      </c>
    </row>
    <row r="15411" spans="5:9">
      <c r="E15411" s="236" t="s">
        <v>16584</v>
      </c>
      <c r="F15411" s="236" t="s">
        <v>2531</v>
      </c>
      <c r="G15411" s="235" t="str">
        <f t="shared" si="240"/>
        <v>1280053</v>
      </c>
      <c r="H15411" s="235" t="s">
        <v>16038</v>
      </c>
      <c r="I15411" s="235" t="s">
        <v>16037</v>
      </c>
    </row>
    <row r="15412" spans="5:9">
      <c r="E15412" s="236" t="s">
        <v>16584</v>
      </c>
      <c r="F15412" s="236" t="s">
        <v>4317</v>
      </c>
      <c r="G15412" s="235" t="str">
        <f t="shared" si="240"/>
        <v>1280054</v>
      </c>
      <c r="H15412" s="235" t="s">
        <v>16594</v>
      </c>
      <c r="I15412" s="235" t="s">
        <v>16593</v>
      </c>
    </row>
    <row r="15413" spans="5:9">
      <c r="E15413" s="236" t="s">
        <v>16584</v>
      </c>
      <c r="F15413" s="236" t="s">
        <v>4314</v>
      </c>
      <c r="G15413" s="235" t="str">
        <f t="shared" si="240"/>
        <v>1280055</v>
      </c>
      <c r="H15413" s="235" t="s">
        <v>8415</v>
      </c>
      <c r="I15413" s="235" t="s">
        <v>8414</v>
      </c>
    </row>
    <row r="15414" spans="5:9">
      <c r="E15414" s="236" t="s">
        <v>16584</v>
      </c>
      <c r="F15414" s="236" t="s">
        <v>3651</v>
      </c>
      <c r="G15414" s="235" t="str">
        <f t="shared" si="240"/>
        <v>1280056</v>
      </c>
      <c r="H15414" s="235" t="s">
        <v>16592</v>
      </c>
      <c r="I15414" s="235" t="s">
        <v>16591</v>
      </c>
    </row>
    <row r="15415" spans="5:9">
      <c r="E15415" s="236" t="s">
        <v>16584</v>
      </c>
      <c r="F15415" s="236" t="s">
        <v>4772</v>
      </c>
      <c r="G15415" s="235" t="str">
        <f t="shared" si="240"/>
        <v>1280057</v>
      </c>
      <c r="H15415" s="235" t="s">
        <v>16590</v>
      </c>
      <c r="I15415" s="235" t="s">
        <v>16589</v>
      </c>
    </row>
    <row r="15416" spans="5:9">
      <c r="E15416" s="236" t="s">
        <v>16584</v>
      </c>
      <c r="F15416" s="236" t="s">
        <v>907</v>
      </c>
      <c r="G15416" s="235" t="str">
        <f t="shared" si="240"/>
        <v>1280058</v>
      </c>
      <c r="H15416" s="235" t="s">
        <v>16588</v>
      </c>
      <c r="I15416" s="235" t="s">
        <v>16587</v>
      </c>
    </row>
    <row r="15417" spans="5:9">
      <c r="E15417" s="236" t="s">
        <v>16584</v>
      </c>
      <c r="F15417" s="236" t="s">
        <v>904</v>
      </c>
      <c r="G15417" s="235" t="str">
        <f t="shared" si="240"/>
        <v>1280059</v>
      </c>
      <c r="H15417" s="235" t="s">
        <v>16251</v>
      </c>
      <c r="I15417" s="235" t="s">
        <v>16250</v>
      </c>
    </row>
    <row r="15418" spans="5:9">
      <c r="E15418" s="236" t="s">
        <v>16584</v>
      </c>
      <c r="F15418" s="236" t="s">
        <v>1140</v>
      </c>
      <c r="G15418" s="235" t="str">
        <f t="shared" si="240"/>
        <v>1280060</v>
      </c>
      <c r="H15418" s="235" t="s">
        <v>16586</v>
      </c>
      <c r="I15418" s="235" t="s">
        <v>16585</v>
      </c>
    </row>
    <row r="15419" spans="5:9">
      <c r="E15419" s="236" t="s">
        <v>16584</v>
      </c>
      <c r="F15419" s="236" t="s">
        <v>3067</v>
      </c>
      <c r="G15419" s="235" t="str">
        <f t="shared" si="240"/>
        <v>1280061</v>
      </c>
      <c r="H15419" s="235" t="s">
        <v>2462</v>
      </c>
      <c r="I15419" s="235" t="s">
        <v>2461</v>
      </c>
    </row>
    <row r="15420" spans="5:9">
      <c r="E15420" s="236" t="s">
        <v>16563</v>
      </c>
      <c r="F15420" s="236" t="s">
        <v>937</v>
      </c>
      <c r="G15420" s="235" t="str">
        <f t="shared" si="240"/>
        <v>1281001</v>
      </c>
      <c r="H15420" s="235" t="s">
        <v>10986</v>
      </c>
      <c r="I15420" s="235" t="s">
        <v>935</v>
      </c>
    </row>
    <row r="15421" spans="5:9">
      <c r="E15421" s="236" t="s">
        <v>16563</v>
      </c>
      <c r="F15421" s="236" t="s">
        <v>972</v>
      </c>
      <c r="G15421" s="235" t="str">
        <f t="shared" si="240"/>
        <v>1281002</v>
      </c>
      <c r="H15421" s="235" t="s">
        <v>16561</v>
      </c>
      <c r="I15421" s="235" t="s">
        <v>16560</v>
      </c>
    </row>
    <row r="15422" spans="5:9">
      <c r="E15422" s="236" t="s">
        <v>16563</v>
      </c>
      <c r="F15422" s="236" t="s">
        <v>969</v>
      </c>
      <c r="G15422" s="235" t="str">
        <f t="shared" si="240"/>
        <v>1281003</v>
      </c>
      <c r="H15422" s="235" t="s">
        <v>16545</v>
      </c>
      <c r="I15422" s="235" t="s">
        <v>16544</v>
      </c>
    </row>
    <row r="15423" spans="5:9">
      <c r="E15423" s="236" t="s">
        <v>16563</v>
      </c>
      <c r="F15423" s="236" t="s">
        <v>966</v>
      </c>
      <c r="G15423" s="235" t="str">
        <f t="shared" si="240"/>
        <v>1281004</v>
      </c>
      <c r="H15423" s="235" t="s">
        <v>2762</v>
      </c>
      <c r="I15423" s="235" t="s">
        <v>2761</v>
      </c>
    </row>
    <row r="15424" spans="5:9">
      <c r="E15424" s="236" t="s">
        <v>16563</v>
      </c>
      <c r="F15424" s="236" t="s">
        <v>963</v>
      </c>
      <c r="G15424" s="235" t="str">
        <f t="shared" si="240"/>
        <v>1281005</v>
      </c>
      <c r="H15424" s="235" t="s">
        <v>12563</v>
      </c>
      <c r="I15424" s="235" t="s">
        <v>15714</v>
      </c>
    </row>
    <row r="15425" spans="5:9">
      <c r="E15425" s="236" t="s">
        <v>16563</v>
      </c>
      <c r="F15425" s="236" t="s">
        <v>960</v>
      </c>
      <c r="G15425" s="235" t="str">
        <f t="shared" si="240"/>
        <v>1281006</v>
      </c>
      <c r="H15425" s="235" t="s">
        <v>16533</v>
      </c>
      <c r="I15425" s="235" t="s">
        <v>16532</v>
      </c>
    </row>
    <row r="15426" spans="5:9">
      <c r="E15426" s="236" t="s">
        <v>16563</v>
      </c>
      <c r="F15426" s="236" t="s">
        <v>957</v>
      </c>
      <c r="G15426" s="235" t="str">
        <f t="shared" ref="G15426:G15489" si="241">TEXT(E15426,"0000")&amp;TEXT(F15426,"000")</f>
        <v>1281007</v>
      </c>
      <c r="H15426" s="235" t="s">
        <v>8587</v>
      </c>
      <c r="I15426" s="235" t="s">
        <v>8586</v>
      </c>
    </row>
    <row r="15427" spans="5:9">
      <c r="E15427" s="236" t="s">
        <v>16563</v>
      </c>
      <c r="F15427" s="236" t="s">
        <v>934</v>
      </c>
      <c r="G15427" s="235" t="str">
        <f t="shared" si="241"/>
        <v>1281008</v>
      </c>
      <c r="H15427" s="235" t="s">
        <v>16583</v>
      </c>
      <c r="I15427" s="235" t="s">
        <v>11270</v>
      </c>
    </row>
    <row r="15428" spans="5:9">
      <c r="E15428" s="236" t="s">
        <v>16563</v>
      </c>
      <c r="F15428" s="236" t="s">
        <v>1151</v>
      </c>
      <c r="G15428" s="235" t="str">
        <f t="shared" si="241"/>
        <v>1281009</v>
      </c>
      <c r="H15428" s="235" t="s">
        <v>16582</v>
      </c>
      <c r="I15428" s="235" t="s">
        <v>16581</v>
      </c>
    </row>
    <row r="15429" spans="5:9">
      <c r="E15429" s="236" t="s">
        <v>16563</v>
      </c>
      <c r="F15429" s="236" t="s">
        <v>1143</v>
      </c>
      <c r="G15429" s="235" t="str">
        <f t="shared" si="241"/>
        <v>1281010</v>
      </c>
      <c r="H15429" s="235" t="s">
        <v>8537</v>
      </c>
      <c r="I15429" s="235" t="s">
        <v>8536</v>
      </c>
    </row>
    <row r="15430" spans="5:9">
      <c r="E15430" s="236" t="s">
        <v>16563</v>
      </c>
      <c r="F15430" s="236" t="s">
        <v>1602</v>
      </c>
      <c r="G15430" s="235" t="str">
        <f t="shared" si="241"/>
        <v>1281011</v>
      </c>
      <c r="H15430" s="235" t="s">
        <v>16032</v>
      </c>
      <c r="I15430" s="235" t="s">
        <v>16031</v>
      </c>
    </row>
    <row r="15431" spans="5:9">
      <c r="E15431" s="236" t="s">
        <v>16563</v>
      </c>
      <c r="F15431" s="236" t="s">
        <v>1681</v>
      </c>
      <c r="G15431" s="235" t="str">
        <f t="shared" si="241"/>
        <v>1281012</v>
      </c>
      <c r="H15431" s="235" t="s">
        <v>8547</v>
      </c>
      <c r="I15431" s="235" t="s">
        <v>8546</v>
      </c>
    </row>
    <row r="15432" spans="5:9">
      <c r="E15432" s="236" t="s">
        <v>16563</v>
      </c>
      <c r="F15432" s="236" t="s">
        <v>1709</v>
      </c>
      <c r="G15432" s="235" t="str">
        <f t="shared" si="241"/>
        <v>1281013</v>
      </c>
      <c r="H15432" s="235" t="s">
        <v>8590</v>
      </c>
      <c r="I15432" s="235" t="s">
        <v>3327</v>
      </c>
    </row>
    <row r="15433" spans="5:9">
      <c r="E15433" s="236" t="s">
        <v>16563</v>
      </c>
      <c r="F15433" s="236" t="s">
        <v>1511</v>
      </c>
      <c r="G15433" s="235" t="str">
        <f t="shared" si="241"/>
        <v>1281014</v>
      </c>
      <c r="H15433" s="235" t="s">
        <v>16580</v>
      </c>
      <c r="I15433" s="235" t="s">
        <v>16579</v>
      </c>
    </row>
    <row r="15434" spans="5:9">
      <c r="E15434" s="236" t="s">
        <v>16563</v>
      </c>
      <c r="F15434" s="236" t="s">
        <v>1704</v>
      </c>
      <c r="G15434" s="235" t="str">
        <f t="shared" si="241"/>
        <v>1281015</v>
      </c>
      <c r="H15434" s="235" t="s">
        <v>16578</v>
      </c>
      <c r="I15434" s="235" t="s">
        <v>16577</v>
      </c>
    </row>
    <row r="15435" spans="5:9">
      <c r="E15435" s="236" t="s">
        <v>16563</v>
      </c>
      <c r="F15435" s="236" t="s">
        <v>1676</v>
      </c>
      <c r="G15435" s="235" t="str">
        <f t="shared" si="241"/>
        <v>1281016</v>
      </c>
      <c r="H15435" s="235" t="s">
        <v>16576</v>
      </c>
      <c r="I15435" s="235" t="s">
        <v>16575</v>
      </c>
    </row>
    <row r="15436" spans="5:9">
      <c r="E15436" s="236" t="s">
        <v>16563</v>
      </c>
      <c r="F15436" s="236" t="s">
        <v>1508</v>
      </c>
      <c r="G15436" s="235" t="str">
        <f t="shared" si="241"/>
        <v>1281017</v>
      </c>
      <c r="H15436" s="235" t="s">
        <v>8579</v>
      </c>
      <c r="I15436" s="235" t="s">
        <v>8578</v>
      </c>
    </row>
    <row r="15437" spans="5:9">
      <c r="E15437" s="236" t="s">
        <v>16563</v>
      </c>
      <c r="F15437" s="236" t="s">
        <v>1071</v>
      </c>
      <c r="G15437" s="235" t="str">
        <f t="shared" si="241"/>
        <v>1281020</v>
      </c>
      <c r="H15437" s="235" t="s">
        <v>16550</v>
      </c>
      <c r="I15437" s="235" t="s">
        <v>16549</v>
      </c>
    </row>
    <row r="15438" spans="5:9">
      <c r="E15438" s="236" t="s">
        <v>16563</v>
      </c>
      <c r="F15438" s="236" t="s">
        <v>1701</v>
      </c>
      <c r="G15438" s="235" t="str">
        <f t="shared" si="241"/>
        <v>1281021</v>
      </c>
      <c r="H15438" s="235" t="s">
        <v>16559</v>
      </c>
      <c r="I15438" s="235" t="s">
        <v>8473</v>
      </c>
    </row>
    <row r="15439" spans="5:9">
      <c r="E15439" s="236" t="s">
        <v>16563</v>
      </c>
      <c r="F15439" s="236" t="s">
        <v>608</v>
      </c>
      <c r="G15439" s="235" t="str">
        <f t="shared" si="241"/>
        <v>1281022</v>
      </c>
      <c r="H15439" s="235" t="s">
        <v>16556</v>
      </c>
      <c r="I15439" s="235" t="s">
        <v>16555</v>
      </c>
    </row>
    <row r="15440" spans="5:9">
      <c r="E15440" s="236" t="s">
        <v>16563</v>
      </c>
      <c r="F15440" s="236" t="s">
        <v>1919</v>
      </c>
      <c r="G15440" s="235" t="str">
        <f t="shared" si="241"/>
        <v>1281023</v>
      </c>
      <c r="H15440" s="235" t="s">
        <v>1137</v>
      </c>
      <c r="I15440" s="235" t="s">
        <v>1136</v>
      </c>
    </row>
    <row r="15441" spans="5:9">
      <c r="E15441" s="236" t="s">
        <v>16563</v>
      </c>
      <c r="F15441" s="236" t="s">
        <v>2126</v>
      </c>
      <c r="G15441" s="235" t="str">
        <f t="shared" si="241"/>
        <v>1281024</v>
      </c>
      <c r="H15441" s="235" t="s">
        <v>9951</v>
      </c>
      <c r="I15441" s="235" t="s">
        <v>9950</v>
      </c>
    </row>
    <row r="15442" spans="5:9">
      <c r="E15442" s="236" t="s">
        <v>16563</v>
      </c>
      <c r="F15442" s="236" t="s">
        <v>1915</v>
      </c>
      <c r="G15442" s="235" t="str">
        <f t="shared" si="241"/>
        <v>1281025</v>
      </c>
      <c r="H15442" s="235" t="s">
        <v>8638</v>
      </c>
      <c r="I15442" s="235" t="s">
        <v>8637</v>
      </c>
    </row>
    <row r="15443" spans="5:9">
      <c r="E15443" s="236" t="s">
        <v>16563</v>
      </c>
      <c r="F15443" s="236" t="s">
        <v>2080</v>
      </c>
      <c r="G15443" s="235" t="str">
        <f t="shared" si="241"/>
        <v>1281026</v>
      </c>
      <c r="H15443" s="235" t="s">
        <v>8480</v>
      </c>
      <c r="I15443" s="235" t="s">
        <v>8479</v>
      </c>
    </row>
    <row r="15444" spans="5:9">
      <c r="E15444" s="236" t="s">
        <v>16563</v>
      </c>
      <c r="F15444" s="236" t="s">
        <v>1960</v>
      </c>
      <c r="G15444" s="235" t="str">
        <f t="shared" si="241"/>
        <v>1281027</v>
      </c>
      <c r="H15444" s="235" t="s">
        <v>3906</v>
      </c>
      <c r="I15444" s="235" t="s">
        <v>3905</v>
      </c>
    </row>
    <row r="15445" spans="5:9">
      <c r="E15445" s="236" t="s">
        <v>16563</v>
      </c>
      <c r="F15445" s="236" t="s">
        <v>925</v>
      </c>
      <c r="G15445" s="235" t="str">
        <f t="shared" si="241"/>
        <v>1281028</v>
      </c>
      <c r="H15445" s="235" t="s">
        <v>14680</v>
      </c>
      <c r="I15445" s="235" t="s">
        <v>14679</v>
      </c>
    </row>
    <row r="15446" spans="5:9">
      <c r="E15446" s="236" t="s">
        <v>16563</v>
      </c>
      <c r="F15446" s="236" t="s">
        <v>922</v>
      </c>
      <c r="G15446" s="235" t="str">
        <f t="shared" si="241"/>
        <v>1281029</v>
      </c>
      <c r="H15446" s="235" t="s">
        <v>16574</v>
      </c>
      <c r="I15446" s="235" t="s">
        <v>3937</v>
      </c>
    </row>
    <row r="15447" spans="5:9">
      <c r="E15447" s="236" t="s">
        <v>16563</v>
      </c>
      <c r="F15447" s="236" t="s">
        <v>1621</v>
      </c>
      <c r="G15447" s="235" t="str">
        <f t="shared" si="241"/>
        <v>1281030</v>
      </c>
      <c r="H15447" s="235" t="s">
        <v>8571</v>
      </c>
      <c r="I15447" s="235" t="s">
        <v>8570</v>
      </c>
    </row>
    <row r="15448" spans="5:9">
      <c r="E15448" s="236" t="s">
        <v>16563</v>
      </c>
      <c r="F15448" s="236" t="s">
        <v>2121</v>
      </c>
      <c r="G15448" s="235" t="str">
        <f t="shared" si="241"/>
        <v>1281031</v>
      </c>
      <c r="H15448" s="235" t="s">
        <v>16573</v>
      </c>
      <c r="I15448" s="235" t="s">
        <v>16572</v>
      </c>
    </row>
    <row r="15449" spans="5:9">
      <c r="E15449" s="236" t="s">
        <v>16563</v>
      </c>
      <c r="F15449" s="236" t="s">
        <v>1593</v>
      </c>
      <c r="G15449" s="235" t="str">
        <f t="shared" si="241"/>
        <v>1281034</v>
      </c>
      <c r="H15449" s="235" t="s">
        <v>16571</v>
      </c>
      <c r="I15449" s="235" t="s">
        <v>2892</v>
      </c>
    </row>
    <row r="15450" spans="5:9">
      <c r="E15450" s="236" t="s">
        <v>16563</v>
      </c>
      <c r="F15450" s="236" t="s">
        <v>919</v>
      </c>
      <c r="G15450" s="235" t="str">
        <f t="shared" si="241"/>
        <v>1281038</v>
      </c>
      <c r="H15450" s="235" t="s">
        <v>16570</v>
      </c>
      <c r="I15450" s="235" t="s">
        <v>16569</v>
      </c>
    </row>
    <row r="15451" spans="5:9">
      <c r="E15451" s="236" t="s">
        <v>16563</v>
      </c>
      <c r="F15451" s="236" t="s">
        <v>916</v>
      </c>
      <c r="G15451" s="235" t="str">
        <f t="shared" si="241"/>
        <v>1281039</v>
      </c>
      <c r="H15451" s="235" t="s">
        <v>8478</v>
      </c>
      <c r="I15451" s="235" t="s">
        <v>8477</v>
      </c>
    </row>
    <row r="15452" spans="5:9">
      <c r="E15452" s="236" t="s">
        <v>16563</v>
      </c>
      <c r="F15452" s="236" t="s">
        <v>1025</v>
      </c>
      <c r="G15452" s="235" t="str">
        <f t="shared" si="241"/>
        <v>1281040</v>
      </c>
      <c r="H15452" s="235" t="s">
        <v>12584</v>
      </c>
      <c r="I15452" s="235" t="s">
        <v>12583</v>
      </c>
    </row>
    <row r="15453" spans="5:9">
      <c r="E15453" s="236" t="s">
        <v>16563</v>
      </c>
      <c r="F15453" s="236" t="s">
        <v>2095</v>
      </c>
      <c r="G15453" s="235" t="str">
        <f t="shared" si="241"/>
        <v>1281043</v>
      </c>
      <c r="H15453" s="235" t="s">
        <v>16568</v>
      </c>
      <c r="I15453" s="235" t="s">
        <v>8463</v>
      </c>
    </row>
    <row r="15454" spans="5:9">
      <c r="E15454" s="236" t="s">
        <v>16563</v>
      </c>
      <c r="F15454" s="236" t="s">
        <v>2091</v>
      </c>
      <c r="G15454" s="235" t="str">
        <f t="shared" si="241"/>
        <v>1281044</v>
      </c>
      <c r="H15454" s="235" t="s">
        <v>16567</v>
      </c>
      <c r="I15454" s="235" t="s">
        <v>16566</v>
      </c>
    </row>
    <row r="15455" spans="5:9">
      <c r="E15455" s="236" t="s">
        <v>16563</v>
      </c>
      <c r="F15455" s="236" t="s">
        <v>2542</v>
      </c>
      <c r="G15455" s="235" t="str">
        <f t="shared" si="241"/>
        <v>1281045</v>
      </c>
      <c r="H15455" s="235" t="s">
        <v>8460</v>
      </c>
      <c r="I15455" s="235" t="s">
        <v>8459</v>
      </c>
    </row>
    <row r="15456" spans="5:9">
      <c r="E15456" s="236" t="s">
        <v>16563</v>
      </c>
      <c r="F15456" s="236" t="s">
        <v>4783</v>
      </c>
      <c r="G15456" s="235" t="str">
        <f t="shared" si="241"/>
        <v>1281046</v>
      </c>
      <c r="H15456" s="235" t="s">
        <v>8455</v>
      </c>
      <c r="I15456" s="235" t="s">
        <v>8454</v>
      </c>
    </row>
    <row r="15457" spans="5:9">
      <c r="E15457" s="236" t="s">
        <v>16563</v>
      </c>
      <c r="F15457" s="236" t="s">
        <v>913</v>
      </c>
      <c r="G15457" s="235" t="str">
        <f t="shared" si="241"/>
        <v>1281048</v>
      </c>
      <c r="H15457" s="235" t="s">
        <v>8259</v>
      </c>
      <c r="I15457" s="235" t="s">
        <v>8258</v>
      </c>
    </row>
    <row r="15458" spans="5:9">
      <c r="E15458" s="236" t="s">
        <v>16563</v>
      </c>
      <c r="F15458" s="236" t="s">
        <v>910</v>
      </c>
      <c r="G15458" s="235" t="str">
        <f t="shared" si="241"/>
        <v>1281049</v>
      </c>
      <c r="H15458" s="235" t="s">
        <v>7658</v>
      </c>
      <c r="I15458" s="235" t="s">
        <v>8360</v>
      </c>
    </row>
    <row r="15459" spans="5:9">
      <c r="E15459" s="236" t="s">
        <v>16563</v>
      </c>
      <c r="F15459" s="236" t="s">
        <v>2534</v>
      </c>
      <c r="G15459" s="235" t="str">
        <f t="shared" si="241"/>
        <v>1281052</v>
      </c>
      <c r="H15459" s="235" t="s">
        <v>8466</v>
      </c>
      <c r="I15459" s="235" t="s">
        <v>8465</v>
      </c>
    </row>
    <row r="15460" spans="5:9">
      <c r="E15460" s="236" t="s">
        <v>16563</v>
      </c>
      <c r="F15460" s="236" t="s">
        <v>2531</v>
      </c>
      <c r="G15460" s="235" t="str">
        <f t="shared" si="241"/>
        <v>1281053</v>
      </c>
      <c r="H15460" s="235" t="s">
        <v>8462</v>
      </c>
      <c r="I15460" s="235" t="s">
        <v>8461</v>
      </c>
    </row>
    <row r="15461" spans="5:9">
      <c r="E15461" s="236" t="s">
        <v>16563</v>
      </c>
      <c r="F15461" s="236" t="s">
        <v>4317</v>
      </c>
      <c r="G15461" s="235" t="str">
        <f t="shared" si="241"/>
        <v>1281054</v>
      </c>
      <c r="H15461" s="235" t="s">
        <v>4991</v>
      </c>
      <c r="I15461" s="235" t="s">
        <v>4990</v>
      </c>
    </row>
    <row r="15462" spans="5:9">
      <c r="E15462" s="236" t="s">
        <v>16563</v>
      </c>
      <c r="F15462" s="236" t="s">
        <v>5249</v>
      </c>
      <c r="G15462" s="235" t="str">
        <f t="shared" si="241"/>
        <v>1281062</v>
      </c>
      <c r="H15462" s="235" t="s">
        <v>8456</v>
      </c>
      <c r="I15462" s="235" t="s">
        <v>8309</v>
      </c>
    </row>
    <row r="15463" spans="5:9">
      <c r="E15463" s="236" t="s">
        <v>16563</v>
      </c>
      <c r="F15463" s="236" t="s">
        <v>4307</v>
      </c>
      <c r="G15463" s="235" t="str">
        <f t="shared" si="241"/>
        <v>1281063</v>
      </c>
      <c r="H15463" s="235" t="s">
        <v>16565</v>
      </c>
      <c r="I15463" s="235" t="s">
        <v>16564</v>
      </c>
    </row>
    <row r="15464" spans="5:9">
      <c r="E15464" s="236" t="s">
        <v>16563</v>
      </c>
      <c r="F15464" s="236" t="s">
        <v>5248</v>
      </c>
      <c r="G15464" s="235" t="str">
        <f t="shared" si="241"/>
        <v>1281064</v>
      </c>
      <c r="H15464" s="235" t="s">
        <v>8429</v>
      </c>
      <c r="I15464" s="235" t="s">
        <v>8428</v>
      </c>
    </row>
    <row r="15465" spans="5:9">
      <c r="E15465" s="236" t="s">
        <v>16563</v>
      </c>
      <c r="F15465" s="236" t="s">
        <v>4769</v>
      </c>
      <c r="G15465" s="235" t="str">
        <f t="shared" si="241"/>
        <v>1281065</v>
      </c>
      <c r="H15465" s="235" t="s">
        <v>8458</v>
      </c>
      <c r="I15465" s="235" t="s">
        <v>8457</v>
      </c>
    </row>
    <row r="15466" spans="5:9">
      <c r="E15466" s="236" t="s">
        <v>16524</v>
      </c>
      <c r="F15466" s="236" t="s">
        <v>937</v>
      </c>
      <c r="G15466" s="235" t="str">
        <f t="shared" si="241"/>
        <v>1282001</v>
      </c>
      <c r="H15466" s="235" t="s">
        <v>10986</v>
      </c>
      <c r="I15466" s="235" t="s">
        <v>935</v>
      </c>
    </row>
    <row r="15467" spans="5:9">
      <c r="E15467" s="236" t="s">
        <v>16524</v>
      </c>
      <c r="F15467" s="236" t="s">
        <v>972</v>
      </c>
      <c r="G15467" s="235" t="str">
        <f t="shared" si="241"/>
        <v>1282002</v>
      </c>
      <c r="H15467" s="235" t="s">
        <v>1903</v>
      </c>
      <c r="I15467" s="235" t="s">
        <v>16562</v>
      </c>
    </row>
    <row r="15468" spans="5:9">
      <c r="E15468" s="236" t="s">
        <v>16524</v>
      </c>
      <c r="F15468" s="236" t="s">
        <v>969</v>
      </c>
      <c r="G15468" s="235" t="str">
        <f t="shared" si="241"/>
        <v>1282003</v>
      </c>
      <c r="H15468" s="235" t="s">
        <v>8472</v>
      </c>
      <c r="I15468" s="235" t="s">
        <v>8471</v>
      </c>
    </row>
    <row r="15469" spans="5:9">
      <c r="E15469" s="236" t="s">
        <v>16524</v>
      </c>
      <c r="F15469" s="236" t="s">
        <v>966</v>
      </c>
      <c r="G15469" s="235" t="str">
        <f t="shared" si="241"/>
        <v>1282004</v>
      </c>
      <c r="H15469" s="235" t="s">
        <v>16561</v>
      </c>
      <c r="I15469" s="235" t="s">
        <v>16560</v>
      </c>
    </row>
    <row r="15470" spans="5:9">
      <c r="E15470" s="236" t="s">
        <v>16524</v>
      </c>
      <c r="F15470" s="236" t="s">
        <v>963</v>
      </c>
      <c r="G15470" s="235" t="str">
        <f t="shared" si="241"/>
        <v>1282005</v>
      </c>
      <c r="H15470" s="235" t="s">
        <v>16559</v>
      </c>
      <c r="I15470" s="235" t="s">
        <v>8473</v>
      </c>
    </row>
    <row r="15471" spans="5:9">
      <c r="E15471" s="236" t="s">
        <v>16524</v>
      </c>
      <c r="F15471" s="236" t="s">
        <v>960</v>
      </c>
      <c r="G15471" s="235" t="str">
        <f t="shared" si="241"/>
        <v>1282006</v>
      </c>
      <c r="H15471" s="235" t="s">
        <v>8480</v>
      </c>
      <c r="I15471" s="235" t="s">
        <v>8479</v>
      </c>
    </row>
    <row r="15472" spans="5:9">
      <c r="E15472" s="236" t="s">
        <v>16524</v>
      </c>
      <c r="F15472" s="236" t="s">
        <v>957</v>
      </c>
      <c r="G15472" s="235" t="str">
        <f t="shared" si="241"/>
        <v>1282007</v>
      </c>
      <c r="H15472" s="235" t="s">
        <v>8587</v>
      </c>
      <c r="I15472" s="235" t="s">
        <v>8586</v>
      </c>
    </row>
    <row r="15473" spans="5:9">
      <c r="E15473" s="236" t="s">
        <v>16524</v>
      </c>
      <c r="F15473" s="236" t="s">
        <v>1151</v>
      </c>
      <c r="G15473" s="235" t="str">
        <f t="shared" si="241"/>
        <v>1282009</v>
      </c>
      <c r="H15473" s="235" t="s">
        <v>8535</v>
      </c>
      <c r="I15473" s="235" t="s">
        <v>8534</v>
      </c>
    </row>
    <row r="15474" spans="5:9">
      <c r="E15474" s="236" t="s">
        <v>16524</v>
      </c>
      <c r="F15474" s="236" t="s">
        <v>1143</v>
      </c>
      <c r="G15474" s="235" t="str">
        <f t="shared" si="241"/>
        <v>1282010</v>
      </c>
      <c r="H15474" s="235" t="s">
        <v>16558</v>
      </c>
      <c r="I15474" s="235" t="s">
        <v>16557</v>
      </c>
    </row>
    <row r="15475" spans="5:9">
      <c r="E15475" s="236" t="s">
        <v>16524</v>
      </c>
      <c r="F15475" s="236" t="s">
        <v>1602</v>
      </c>
      <c r="G15475" s="235" t="str">
        <f t="shared" si="241"/>
        <v>1282011</v>
      </c>
      <c r="H15475" s="235" t="s">
        <v>6667</v>
      </c>
      <c r="I15475" s="235" t="s">
        <v>6666</v>
      </c>
    </row>
    <row r="15476" spans="5:9">
      <c r="E15476" s="236" t="s">
        <v>16524</v>
      </c>
      <c r="F15476" s="236" t="s">
        <v>1709</v>
      </c>
      <c r="G15476" s="235" t="str">
        <f t="shared" si="241"/>
        <v>1282013</v>
      </c>
      <c r="H15476" s="235" t="s">
        <v>16556</v>
      </c>
      <c r="I15476" s="235" t="s">
        <v>16555</v>
      </c>
    </row>
    <row r="15477" spans="5:9">
      <c r="E15477" s="236" t="s">
        <v>16524</v>
      </c>
      <c r="F15477" s="236" t="s">
        <v>1511</v>
      </c>
      <c r="G15477" s="235" t="str">
        <f t="shared" si="241"/>
        <v>1282014</v>
      </c>
      <c r="H15477" s="235" t="s">
        <v>7249</v>
      </c>
      <c r="I15477" s="235" t="s">
        <v>7248</v>
      </c>
    </row>
    <row r="15478" spans="5:9">
      <c r="E15478" s="236" t="s">
        <v>16524</v>
      </c>
      <c r="F15478" s="236" t="s">
        <v>1508</v>
      </c>
      <c r="G15478" s="235" t="str">
        <f t="shared" si="241"/>
        <v>1282017</v>
      </c>
      <c r="H15478" s="235" t="s">
        <v>16258</v>
      </c>
      <c r="I15478" s="235" t="s">
        <v>16257</v>
      </c>
    </row>
    <row r="15479" spans="5:9">
      <c r="E15479" s="236" t="s">
        <v>16524</v>
      </c>
      <c r="F15479" s="236" t="s">
        <v>931</v>
      </c>
      <c r="G15479" s="235" t="str">
        <f t="shared" si="241"/>
        <v>1282018</v>
      </c>
      <c r="H15479" s="235" t="s">
        <v>16498</v>
      </c>
      <c r="I15479" s="235" t="s">
        <v>16497</v>
      </c>
    </row>
    <row r="15480" spans="5:9">
      <c r="E15480" s="236" t="s">
        <v>16524</v>
      </c>
      <c r="F15480" s="236" t="s">
        <v>928</v>
      </c>
      <c r="G15480" s="235" t="str">
        <f t="shared" si="241"/>
        <v>1282019</v>
      </c>
      <c r="H15480" s="235" t="s">
        <v>14680</v>
      </c>
      <c r="I15480" s="235" t="s">
        <v>14679</v>
      </c>
    </row>
    <row r="15481" spans="5:9">
      <c r="E15481" s="236" t="s">
        <v>16524</v>
      </c>
      <c r="F15481" s="236" t="s">
        <v>1701</v>
      </c>
      <c r="G15481" s="235" t="str">
        <f t="shared" si="241"/>
        <v>1282021</v>
      </c>
      <c r="H15481" s="235" t="s">
        <v>16554</v>
      </c>
      <c r="I15481" s="235" t="s">
        <v>16553</v>
      </c>
    </row>
    <row r="15482" spans="5:9">
      <c r="E15482" s="236" t="s">
        <v>16524</v>
      </c>
      <c r="F15482" s="236" t="s">
        <v>608</v>
      </c>
      <c r="G15482" s="235" t="str">
        <f t="shared" si="241"/>
        <v>1282022</v>
      </c>
      <c r="H15482" s="235" t="s">
        <v>16552</v>
      </c>
      <c r="I15482" s="235" t="s">
        <v>16551</v>
      </c>
    </row>
    <row r="15483" spans="5:9">
      <c r="E15483" s="236" t="s">
        <v>16524</v>
      </c>
      <c r="F15483" s="236" t="s">
        <v>1919</v>
      </c>
      <c r="G15483" s="235" t="str">
        <f t="shared" si="241"/>
        <v>1282023</v>
      </c>
      <c r="H15483" s="235" t="s">
        <v>16550</v>
      </c>
      <c r="I15483" s="235" t="s">
        <v>16549</v>
      </c>
    </row>
    <row r="15484" spans="5:9">
      <c r="E15484" s="236" t="s">
        <v>16524</v>
      </c>
      <c r="F15484" s="236" t="s">
        <v>2126</v>
      </c>
      <c r="G15484" s="235" t="str">
        <f t="shared" si="241"/>
        <v>1282024</v>
      </c>
      <c r="H15484" s="235" t="s">
        <v>12584</v>
      </c>
      <c r="I15484" s="235" t="s">
        <v>12583</v>
      </c>
    </row>
    <row r="15485" spans="5:9">
      <c r="E15485" s="236" t="s">
        <v>16524</v>
      </c>
      <c r="F15485" s="236" t="s">
        <v>1915</v>
      </c>
      <c r="G15485" s="235" t="str">
        <f t="shared" si="241"/>
        <v>1282025</v>
      </c>
      <c r="H15485" s="235" t="s">
        <v>16548</v>
      </c>
      <c r="I15485" s="235" t="s">
        <v>16547</v>
      </c>
    </row>
    <row r="15486" spans="5:9">
      <c r="E15486" s="236" t="s">
        <v>16524</v>
      </c>
      <c r="F15486" s="236" t="s">
        <v>2080</v>
      </c>
      <c r="G15486" s="235" t="str">
        <f t="shared" si="241"/>
        <v>1282026</v>
      </c>
      <c r="H15486" s="235" t="s">
        <v>14062</v>
      </c>
      <c r="I15486" s="235" t="s">
        <v>16546</v>
      </c>
    </row>
    <row r="15487" spans="5:9">
      <c r="E15487" s="236" t="s">
        <v>16524</v>
      </c>
      <c r="F15487" s="236" t="s">
        <v>925</v>
      </c>
      <c r="G15487" s="235" t="str">
        <f t="shared" si="241"/>
        <v>1282028</v>
      </c>
      <c r="H15487" s="235" t="s">
        <v>16545</v>
      </c>
      <c r="I15487" s="235" t="s">
        <v>16544</v>
      </c>
    </row>
    <row r="15488" spans="5:9">
      <c r="E15488" s="236" t="s">
        <v>16524</v>
      </c>
      <c r="F15488" s="236" t="s">
        <v>2121</v>
      </c>
      <c r="G15488" s="235" t="str">
        <f t="shared" si="241"/>
        <v>1282031</v>
      </c>
      <c r="H15488" s="235" t="s">
        <v>16543</v>
      </c>
      <c r="I15488" s="235" t="s">
        <v>8406</v>
      </c>
    </row>
    <row r="15489" spans="5:9">
      <c r="E15489" s="236" t="s">
        <v>16524</v>
      </c>
      <c r="F15489" s="236" t="s">
        <v>1599</v>
      </c>
      <c r="G15489" s="235" t="str">
        <f t="shared" si="241"/>
        <v>1282032</v>
      </c>
      <c r="H15489" s="235" t="s">
        <v>8411</v>
      </c>
      <c r="I15489" s="235" t="s">
        <v>8410</v>
      </c>
    </row>
    <row r="15490" spans="5:9">
      <c r="E15490" s="236" t="s">
        <v>16524</v>
      </c>
      <c r="F15490" s="236" t="s">
        <v>1596</v>
      </c>
      <c r="G15490" s="235" t="str">
        <f t="shared" ref="G15490:G15553" si="242">TEXT(E15490,"0000")&amp;TEXT(F15490,"000")</f>
        <v>1282033</v>
      </c>
      <c r="H15490" s="235" t="s">
        <v>16542</v>
      </c>
      <c r="I15490" s="235" t="s">
        <v>16541</v>
      </c>
    </row>
    <row r="15491" spans="5:9">
      <c r="E15491" s="236" t="s">
        <v>16524</v>
      </c>
      <c r="F15491" s="236" t="s">
        <v>1028</v>
      </c>
      <c r="G15491" s="235" t="str">
        <f t="shared" si="242"/>
        <v>1282035</v>
      </c>
      <c r="H15491" s="235" t="s">
        <v>8583</v>
      </c>
      <c r="I15491" s="235" t="s">
        <v>8582</v>
      </c>
    </row>
    <row r="15492" spans="5:9">
      <c r="E15492" s="236" t="s">
        <v>16524</v>
      </c>
      <c r="F15492" s="236" t="s">
        <v>1590</v>
      </c>
      <c r="G15492" s="235" t="str">
        <f t="shared" si="242"/>
        <v>1282036</v>
      </c>
      <c r="H15492" s="235" t="s">
        <v>16540</v>
      </c>
      <c r="I15492" s="235" t="s">
        <v>16539</v>
      </c>
    </row>
    <row r="15493" spans="5:9">
      <c r="E15493" s="236" t="s">
        <v>16524</v>
      </c>
      <c r="F15493" s="236" t="s">
        <v>919</v>
      </c>
      <c r="G15493" s="235" t="str">
        <f t="shared" si="242"/>
        <v>1282038</v>
      </c>
      <c r="H15493" s="235" t="s">
        <v>8571</v>
      </c>
      <c r="I15493" s="235" t="s">
        <v>8570</v>
      </c>
    </row>
    <row r="15494" spans="5:9">
      <c r="E15494" s="236" t="s">
        <v>16524</v>
      </c>
      <c r="F15494" s="236" t="s">
        <v>1025</v>
      </c>
      <c r="G15494" s="235" t="str">
        <f t="shared" si="242"/>
        <v>1282040</v>
      </c>
      <c r="H15494" s="235" t="s">
        <v>8409</v>
      </c>
      <c r="I15494" s="235" t="s">
        <v>8408</v>
      </c>
    </row>
    <row r="15495" spans="5:9">
      <c r="E15495" s="236" t="s">
        <v>16524</v>
      </c>
      <c r="F15495" s="236" t="s">
        <v>2095</v>
      </c>
      <c r="G15495" s="235" t="str">
        <f t="shared" si="242"/>
        <v>1282043</v>
      </c>
      <c r="H15495" s="235" t="s">
        <v>8589</v>
      </c>
      <c r="I15495" s="235" t="s">
        <v>8588</v>
      </c>
    </row>
    <row r="15496" spans="5:9">
      <c r="E15496" s="236" t="s">
        <v>16524</v>
      </c>
      <c r="F15496" s="236" t="s">
        <v>2091</v>
      </c>
      <c r="G15496" s="235" t="str">
        <f t="shared" si="242"/>
        <v>1282044</v>
      </c>
      <c r="H15496" s="235" t="s">
        <v>16538</v>
      </c>
      <c r="I15496" s="235" t="s">
        <v>1284</v>
      </c>
    </row>
    <row r="15497" spans="5:9">
      <c r="E15497" s="236" t="s">
        <v>16524</v>
      </c>
      <c r="F15497" s="236" t="s">
        <v>2542</v>
      </c>
      <c r="G15497" s="235" t="str">
        <f t="shared" si="242"/>
        <v>1282045</v>
      </c>
      <c r="H15497" s="235" t="s">
        <v>16537</v>
      </c>
      <c r="I15497" s="235" t="s">
        <v>16536</v>
      </c>
    </row>
    <row r="15498" spans="5:9">
      <c r="E15498" s="236" t="s">
        <v>16524</v>
      </c>
      <c r="F15498" s="236" t="s">
        <v>3071</v>
      </c>
      <c r="G15498" s="235" t="str">
        <f t="shared" si="242"/>
        <v>1282047</v>
      </c>
      <c r="H15498" s="235" t="s">
        <v>16535</v>
      </c>
      <c r="I15498" s="235" t="s">
        <v>16534</v>
      </c>
    </row>
    <row r="15499" spans="5:9">
      <c r="E15499" s="236" t="s">
        <v>16524</v>
      </c>
      <c r="F15499" s="236" t="s">
        <v>913</v>
      </c>
      <c r="G15499" s="235" t="str">
        <f t="shared" si="242"/>
        <v>1282048</v>
      </c>
      <c r="H15499" s="235" t="s">
        <v>16533</v>
      </c>
      <c r="I15499" s="235" t="s">
        <v>16532</v>
      </c>
    </row>
    <row r="15500" spans="5:9">
      <c r="E15500" s="236" t="s">
        <v>16524</v>
      </c>
      <c r="F15500" s="236" t="s">
        <v>910</v>
      </c>
      <c r="G15500" s="235" t="str">
        <f t="shared" si="242"/>
        <v>1282049</v>
      </c>
      <c r="H15500" s="235" t="s">
        <v>6739</v>
      </c>
      <c r="I15500" s="235" t="s">
        <v>6738</v>
      </c>
    </row>
    <row r="15501" spans="5:9">
      <c r="E15501" s="236" t="s">
        <v>16524</v>
      </c>
      <c r="F15501" s="236" t="s">
        <v>2537</v>
      </c>
      <c r="G15501" s="235" t="str">
        <f t="shared" si="242"/>
        <v>1282051</v>
      </c>
      <c r="H15501" s="235" t="s">
        <v>16531</v>
      </c>
      <c r="I15501" s="235" t="s">
        <v>8446</v>
      </c>
    </row>
    <row r="15502" spans="5:9">
      <c r="E15502" s="236" t="s">
        <v>16524</v>
      </c>
      <c r="F15502" s="236" t="s">
        <v>2531</v>
      </c>
      <c r="G15502" s="235" t="str">
        <f t="shared" si="242"/>
        <v>1282053</v>
      </c>
      <c r="H15502" s="235" t="s">
        <v>8439</v>
      </c>
      <c r="I15502" s="235" t="s">
        <v>8438</v>
      </c>
    </row>
    <row r="15503" spans="5:9">
      <c r="E15503" s="236" t="s">
        <v>16524</v>
      </c>
      <c r="F15503" s="236" t="s">
        <v>4317</v>
      </c>
      <c r="G15503" s="235" t="str">
        <f t="shared" si="242"/>
        <v>1282054</v>
      </c>
      <c r="H15503" s="235" t="s">
        <v>8433</v>
      </c>
      <c r="I15503" s="235" t="s">
        <v>8432</v>
      </c>
    </row>
    <row r="15504" spans="5:9">
      <c r="E15504" s="236" t="s">
        <v>16524</v>
      </c>
      <c r="F15504" s="236" t="s">
        <v>4772</v>
      </c>
      <c r="G15504" s="235" t="str">
        <f t="shared" si="242"/>
        <v>1282057</v>
      </c>
      <c r="H15504" s="235" t="s">
        <v>14846</v>
      </c>
      <c r="I15504" s="235" t="s">
        <v>14845</v>
      </c>
    </row>
    <row r="15505" spans="5:9">
      <c r="E15505" s="236" t="s">
        <v>16524</v>
      </c>
      <c r="F15505" s="236" t="s">
        <v>907</v>
      </c>
      <c r="G15505" s="235" t="str">
        <f t="shared" si="242"/>
        <v>1282058</v>
      </c>
      <c r="H15505" s="235" t="s">
        <v>2448</v>
      </c>
      <c r="I15505" s="235" t="s">
        <v>4843</v>
      </c>
    </row>
    <row r="15506" spans="5:9">
      <c r="E15506" s="236" t="s">
        <v>16524</v>
      </c>
      <c r="F15506" s="236" t="s">
        <v>3067</v>
      </c>
      <c r="G15506" s="235" t="str">
        <f t="shared" si="242"/>
        <v>1282061</v>
      </c>
      <c r="H15506" s="235" t="s">
        <v>2762</v>
      </c>
      <c r="I15506" s="235" t="s">
        <v>2761</v>
      </c>
    </row>
    <row r="15507" spans="5:9">
      <c r="E15507" s="236" t="s">
        <v>16524</v>
      </c>
      <c r="F15507" s="236" t="s">
        <v>5249</v>
      </c>
      <c r="G15507" s="235" t="str">
        <f t="shared" si="242"/>
        <v>1282062</v>
      </c>
      <c r="H15507" s="235" t="s">
        <v>16530</v>
      </c>
      <c r="I15507" s="235" t="s">
        <v>16529</v>
      </c>
    </row>
    <row r="15508" spans="5:9">
      <c r="E15508" s="236" t="s">
        <v>16524</v>
      </c>
      <c r="F15508" s="236" t="s">
        <v>4307</v>
      </c>
      <c r="G15508" s="235" t="str">
        <f t="shared" si="242"/>
        <v>1282063</v>
      </c>
      <c r="H15508" s="235" t="s">
        <v>8464</v>
      </c>
      <c r="I15508" s="235" t="s">
        <v>8463</v>
      </c>
    </row>
    <row r="15509" spans="5:9">
      <c r="E15509" s="236" t="s">
        <v>16524</v>
      </c>
      <c r="F15509" s="236" t="s">
        <v>5248</v>
      </c>
      <c r="G15509" s="235" t="str">
        <f t="shared" si="242"/>
        <v>1282064</v>
      </c>
      <c r="H15509" s="235" t="s">
        <v>6466</v>
      </c>
      <c r="I15509" s="235" t="s">
        <v>13435</v>
      </c>
    </row>
    <row r="15510" spans="5:9">
      <c r="E15510" s="236" t="s">
        <v>16524</v>
      </c>
      <c r="F15510" s="236" t="s">
        <v>4502</v>
      </c>
      <c r="G15510" s="235" t="str">
        <f t="shared" si="242"/>
        <v>1282066</v>
      </c>
      <c r="H15510" s="235" t="s">
        <v>16528</v>
      </c>
      <c r="I15510" s="235" t="s">
        <v>16527</v>
      </c>
    </row>
    <row r="15511" spans="5:9">
      <c r="E15511" s="236" t="s">
        <v>16524</v>
      </c>
      <c r="F15511" s="236" t="s">
        <v>898</v>
      </c>
      <c r="G15511" s="235" t="str">
        <f t="shared" si="242"/>
        <v>1282069</v>
      </c>
      <c r="H15511" s="235" t="s">
        <v>16526</v>
      </c>
      <c r="I15511" s="235" t="s">
        <v>16525</v>
      </c>
    </row>
    <row r="15512" spans="5:9">
      <c r="E15512" s="236" t="s">
        <v>16524</v>
      </c>
      <c r="F15512" s="236" t="s">
        <v>1906</v>
      </c>
      <c r="G15512" s="235" t="str">
        <f t="shared" si="242"/>
        <v>1282720</v>
      </c>
      <c r="H15512" s="235" t="s">
        <v>16523</v>
      </c>
      <c r="I15512" s="235" t="s">
        <v>1611</v>
      </c>
    </row>
    <row r="15513" spans="5:9">
      <c r="E15513" s="236" t="s">
        <v>16472</v>
      </c>
      <c r="F15513" s="236" t="s">
        <v>937</v>
      </c>
      <c r="G15513" s="235" t="str">
        <f t="shared" si="242"/>
        <v>1283001</v>
      </c>
      <c r="H15513" s="235" t="s">
        <v>10986</v>
      </c>
      <c r="I15513" s="235" t="s">
        <v>935</v>
      </c>
    </row>
    <row r="15514" spans="5:9">
      <c r="E15514" s="236" t="s">
        <v>16472</v>
      </c>
      <c r="F15514" s="236" t="s">
        <v>972</v>
      </c>
      <c r="G15514" s="235" t="str">
        <f t="shared" si="242"/>
        <v>1283002</v>
      </c>
      <c r="H15514" s="235" t="s">
        <v>8510</v>
      </c>
      <c r="I15514" s="235" t="s">
        <v>8509</v>
      </c>
    </row>
    <row r="15515" spans="5:9">
      <c r="E15515" s="236" t="s">
        <v>16472</v>
      </c>
      <c r="F15515" s="236" t="s">
        <v>969</v>
      </c>
      <c r="G15515" s="235" t="str">
        <f t="shared" si="242"/>
        <v>1283003</v>
      </c>
      <c r="H15515" s="235" t="s">
        <v>16263</v>
      </c>
      <c r="I15515" s="235" t="s">
        <v>16262</v>
      </c>
    </row>
    <row r="15516" spans="5:9">
      <c r="E15516" s="236" t="s">
        <v>16472</v>
      </c>
      <c r="F15516" s="236" t="s">
        <v>966</v>
      </c>
      <c r="G15516" s="235" t="str">
        <f t="shared" si="242"/>
        <v>1283004</v>
      </c>
      <c r="H15516" s="235" t="s">
        <v>3124</v>
      </c>
      <c r="I15516" s="235" t="s">
        <v>3123</v>
      </c>
    </row>
    <row r="15517" spans="5:9">
      <c r="E15517" s="236" t="s">
        <v>16472</v>
      </c>
      <c r="F15517" s="236" t="s">
        <v>963</v>
      </c>
      <c r="G15517" s="235" t="str">
        <f t="shared" si="242"/>
        <v>1283005</v>
      </c>
      <c r="H15517" s="235" t="s">
        <v>3737</v>
      </c>
      <c r="I15517" s="235" t="s">
        <v>3736</v>
      </c>
    </row>
    <row r="15518" spans="5:9">
      <c r="E15518" s="236" t="s">
        <v>16472</v>
      </c>
      <c r="F15518" s="236" t="s">
        <v>960</v>
      </c>
      <c r="G15518" s="235" t="str">
        <f t="shared" si="242"/>
        <v>1283006</v>
      </c>
      <c r="H15518" s="235" t="s">
        <v>2877</v>
      </c>
      <c r="I15518" s="235" t="s">
        <v>2876</v>
      </c>
    </row>
    <row r="15519" spans="5:9">
      <c r="E15519" s="236" t="s">
        <v>16472</v>
      </c>
      <c r="F15519" s="236" t="s">
        <v>957</v>
      </c>
      <c r="G15519" s="235" t="str">
        <f t="shared" si="242"/>
        <v>1283007</v>
      </c>
      <c r="H15519" s="235" t="s">
        <v>16522</v>
      </c>
      <c r="I15519" s="235" t="s">
        <v>16521</v>
      </c>
    </row>
    <row r="15520" spans="5:9">
      <c r="E15520" s="236" t="s">
        <v>16472</v>
      </c>
      <c r="F15520" s="236" t="s">
        <v>934</v>
      </c>
      <c r="G15520" s="235" t="str">
        <f t="shared" si="242"/>
        <v>1283008</v>
      </c>
      <c r="H15520" s="235" t="s">
        <v>1751</v>
      </c>
      <c r="I15520" s="235" t="s">
        <v>1750</v>
      </c>
    </row>
    <row r="15521" spans="5:9">
      <c r="E15521" s="236" t="s">
        <v>16472</v>
      </c>
      <c r="F15521" s="236" t="s">
        <v>1151</v>
      </c>
      <c r="G15521" s="235" t="str">
        <f t="shared" si="242"/>
        <v>1283009</v>
      </c>
      <c r="H15521" s="235" t="s">
        <v>8505</v>
      </c>
      <c r="I15521" s="235" t="s">
        <v>8504</v>
      </c>
    </row>
    <row r="15522" spans="5:9">
      <c r="E15522" s="236" t="s">
        <v>16472</v>
      </c>
      <c r="F15522" s="236" t="s">
        <v>1143</v>
      </c>
      <c r="G15522" s="235" t="str">
        <f t="shared" si="242"/>
        <v>1283010</v>
      </c>
      <c r="H15522" s="235" t="s">
        <v>8508</v>
      </c>
      <c r="I15522" s="235" t="s">
        <v>4692</v>
      </c>
    </row>
    <row r="15523" spans="5:9">
      <c r="E15523" s="236" t="s">
        <v>16472</v>
      </c>
      <c r="F15523" s="236" t="s">
        <v>1602</v>
      </c>
      <c r="G15523" s="235" t="str">
        <f t="shared" si="242"/>
        <v>1283011</v>
      </c>
      <c r="H15523" s="235" t="s">
        <v>992</v>
      </c>
      <c r="I15523" s="235" t="s">
        <v>991</v>
      </c>
    </row>
    <row r="15524" spans="5:9">
      <c r="E15524" s="236" t="s">
        <v>16472</v>
      </c>
      <c r="F15524" s="236" t="s">
        <v>1681</v>
      </c>
      <c r="G15524" s="235" t="str">
        <f t="shared" si="242"/>
        <v>1283012</v>
      </c>
      <c r="H15524" s="235" t="s">
        <v>16520</v>
      </c>
      <c r="I15524" s="235" t="s">
        <v>16519</v>
      </c>
    </row>
    <row r="15525" spans="5:9">
      <c r="E15525" s="236" t="s">
        <v>16472</v>
      </c>
      <c r="F15525" s="236" t="s">
        <v>1709</v>
      </c>
      <c r="G15525" s="235" t="str">
        <f t="shared" si="242"/>
        <v>1283013</v>
      </c>
      <c r="H15525" s="235" t="s">
        <v>16038</v>
      </c>
      <c r="I15525" s="235" t="s">
        <v>16037</v>
      </c>
    </row>
    <row r="15526" spans="5:9">
      <c r="E15526" s="236" t="s">
        <v>16472</v>
      </c>
      <c r="F15526" s="236" t="s">
        <v>1511</v>
      </c>
      <c r="G15526" s="235" t="str">
        <f t="shared" si="242"/>
        <v>1283014</v>
      </c>
      <c r="H15526" s="235" t="s">
        <v>16518</v>
      </c>
      <c r="I15526" s="235" t="s">
        <v>16517</v>
      </c>
    </row>
    <row r="15527" spans="5:9">
      <c r="E15527" s="236" t="s">
        <v>16472</v>
      </c>
      <c r="F15527" s="236" t="s">
        <v>1704</v>
      </c>
      <c r="G15527" s="235" t="str">
        <f t="shared" si="242"/>
        <v>1283015</v>
      </c>
      <c r="H15527" s="235" t="s">
        <v>8537</v>
      </c>
      <c r="I15527" s="235" t="s">
        <v>8536</v>
      </c>
    </row>
    <row r="15528" spans="5:9">
      <c r="E15528" s="236" t="s">
        <v>16472</v>
      </c>
      <c r="F15528" s="236" t="s">
        <v>1676</v>
      </c>
      <c r="G15528" s="235" t="str">
        <f t="shared" si="242"/>
        <v>1283016</v>
      </c>
      <c r="H15528" s="235" t="s">
        <v>16004</v>
      </c>
      <c r="I15528" s="235" t="s">
        <v>16003</v>
      </c>
    </row>
    <row r="15529" spans="5:9">
      <c r="E15529" s="236" t="s">
        <v>16472</v>
      </c>
      <c r="F15529" s="236" t="s">
        <v>1508</v>
      </c>
      <c r="G15529" s="235" t="str">
        <f t="shared" si="242"/>
        <v>1283017</v>
      </c>
      <c r="H15529" s="235" t="s">
        <v>16516</v>
      </c>
      <c r="I15529" s="235" t="s">
        <v>16515</v>
      </c>
    </row>
    <row r="15530" spans="5:9">
      <c r="E15530" s="236" t="s">
        <v>16472</v>
      </c>
      <c r="F15530" s="236" t="s">
        <v>931</v>
      </c>
      <c r="G15530" s="235" t="str">
        <f t="shared" si="242"/>
        <v>1283018</v>
      </c>
      <c r="H15530" s="235" t="s">
        <v>16514</v>
      </c>
      <c r="I15530" s="235" t="s">
        <v>16513</v>
      </c>
    </row>
    <row r="15531" spans="5:9">
      <c r="E15531" s="236" t="s">
        <v>16472</v>
      </c>
      <c r="F15531" s="236" t="s">
        <v>928</v>
      </c>
      <c r="G15531" s="235" t="str">
        <f t="shared" si="242"/>
        <v>1283019</v>
      </c>
      <c r="H15531" s="235" t="s">
        <v>16512</v>
      </c>
      <c r="I15531" s="235" t="s">
        <v>16511</v>
      </c>
    </row>
    <row r="15532" spans="5:9">
      <c r="E15532" s="236" t="s">
        <v>16472</v>
      </c>
      <c r="F15532" s="236" t="s">
        <v>1071</v>
      </c>
      <c r="G15532" s="235" t="str">
        <f t="shared" si="242"/>
        <v>1283020</v>
      </c>
      <c r="H15532" s="235" t="s">
        <v>4098</v>
      </c>
      <c r="I15532" s="235" t="s">
        <v>16510</v>
      </c>
    </row>
    <row r="15533" spans="5:9">
      <c r="E15533" s="236" t="s">
        <v>16472</v>
      </c>
      <c r="F15533" s="236" t="s">
        <v>1701</v>
      </c>
      <c r="G15533" s="235" t="str">
        <f t="shared" si="242"/>
        <v>1283021</v>
      </c>
      <c r="H15533" s="235" t="s">
        <v>16509</v>
      </c>
      <c r="I15533" s="235" t="s">
        <v>7872</v>
      </c>
    </row>
    <row r="15534" spans="5:9">
      <c r="E15534" s="236" t="s">
        <v>16472</v>
      </c>
      <c r="F15534" s="236" t="s">
        <v>608</v>
      </c>
      <c r="G15534" s="235" t="str">
        <f t="shared" si="242"/>
        <v>1283022</v>
      </c>
      <c r="H15534" s="235" t="s">
        <v>8525</v>
      </c>
      <c r="I15534" s="235" t="s">
        <v>8524</v>
      </c>
    </row>
    <row r="15535" spans="5:9">
      <c r="E15535" s="236" t="s">
        <v>16472</v>
      </c>
      <c r="F15535" s="236" t="s">
        <v>1919</v>
      </c>
      <c r="G15535" s="235" t="str">
        <f t="shared" si="242"/>
        <v>1283023</v>
      </c>
      <c r="H15535" s="235" t="s">
        <v>14808</v>
      </c>
      <c r="I15535" s="235" t="s">
        <v>16508</v>
      </c>
    </row>
    <row r="15536" spans="5:9">
      <c r="E15536" s="236" t="s">
        <v>16472</v>
      </c>
      <c r="F15536" s="236" t="s">
        <v>2126</v>
      </c>
      <c r="G15536" s="235" t="str">
        <f t="shared" si="242"/>
        <v>1283024</v>
      </c>
      <c r="H15536" s="235" t="s">
        <v>16507</v>
      </c>
      <c r="I15536" s="235" t="s">
        <v>16506</v>
      </c>
    </row>
    <row r="15537" spans="5:9">
      <c r="E15537" s="236" t="s">
        <v>16472</v>
      </c>
      <c r="F15537" s="236" t="s">
        <v>1915</v>
      </c>
      <c r="G15537" s="235" t="str">
        <f t="shared" si="242"/>
        <v>1283025</v>
      </c>
      <c r="H15537" s="235" t="s">
        <v>16505</v>
      </c>
      <c r="I15537" s="235" t="s">
        <v>8513</v>
      </c>
    </row>
    <row r="15538" spans="5:9">
      <c r="E15538" s="236" t="s">
        <v>16472</v>
      </c>
      <c r="F15538" s="236" t="s">
        <v>2080</v>
      </c>
      <c r="G15538" s="235" t="str">
        <f t="shared" si="242"/>
        <v>1283026</v>
      </c>
      <c r="H15538" s="235" t="s">
        <v>8397</v>
      </c>
      <c r="I15538" s="235" t="s">
        <v>8396</v>
      </c>
    </row>
    <row r="15539" spans="5:9">
      <c r="E15539" s="236" t="s">
        <v>16472</v>
      </c>
      <c r="F15539" s="236" t="s">
        <v>1960</v>
      </c>
      <c r="G15539" s="235" t="str">
        <f t="shared" si="242"/>
        <v>1283027</v>
      </c>
      <c r="H15539" s="235" t="s">
        <v>3992</v>
      </c>
      <c r="I15539" s="235" t="s">
        <v>3991</v>
      </c>
    </row>
    <row r="15540" spans="5:9">
      <c r="E15540" s="236" t="s">
        <v>16472</v>
      </c>
      <c r="F15540" s="236" t="s">
        <v>925</v>
      </c>
      <c r="G15540" s="235" t="str">
        <f t="shared" si="242"/>
        <v>1283028</v>
      </c>
      <c r="H15540" s="235" t="s">
        <v>12169</v>
      </c>
      <c r="I15540" s="235" t="s">
        <v>12168</v>
      </c>
    </row>
    <row r="15541" spans="5:9">
      <c r="E15541" s="236" t="s">
        <v>16472</v>
      </c>
      <c r="F15541" s="236" t="s">
        <v>922</v>
      </c>
      <c r="G15541" s="235" t="str">
        <f t="shared" si="242"/>
        <v>1283029</v>
      </c>
      <c r="H15541" s="235" t="s">
        <v>8495</v>
      </c>
      <c r="I15541" s="235" t="s">
        <v>8494</v>
      </c>
    </row>
    <row r="15542" spans="5:9">
      <c r="E15542" s="236" t="s">
        <v>16472</v>
      </c>
      <c r="F15542" s="236" t="s">
        <v>1621</v>
      </c>
      <c r="G15542" s="235" t="str">
        <f t="shared" si="242"/>
        <v>1283030</v>
      </c>
      <c r="H15542" s="235" t="s">
        <v>16504</v>
      </c>
      <c r="I15542" s="235" t="s">
        <v>16503</v>
      </c>
    </row>
    <row r="15543" spans="5:9">
      <c r="E15543" s="236" t="s">
        <v>16472</v>
      </c>
      <c r="F15543" s="236" t="s">
        <v>2121</v>
      </c>
      <c r="G15543" s="235" t="str">
        <f t="shared" si="242"/>
        <v>1283031</v>
      </c>
      <c r="H15543" s="235" t="s">
        <v>16502</v>
      </c>
      <c r="I15543" s="235" t="s">
        <v>16501</v>
      </c>
    </row>
    <row r="15544" spans="5:9">
      <c r="E15544" s="236" t="s">
        <v>16472</v>
      </c>
      <c r="F15544" s="236" t="s">
        <v>1599</v>
      </c>
      <c r="G15544" s="235" t="str">
        <f t="shared" si="242"/>
        <v>1283032</v>
      </c>
      <c r="H15544" s="235" t="s">
        <v>16500</v>
      </c>
      <c r="I15544" s="235" t="s">
        <v>16499</v>
      </c>
    </row>
    <row r="15545" spans="5:9">
      <c r="E15545" s="236" t="s">
        <v>16472</v>
      </c>
      <c r="F15545" s="236" t="s">
        <v>1596</v>
      </c>
      <c r="G15545" s="235" t="str">
        <f t="shared" si="242"/>
        <v>1283033</v>
      </c>
      <c r="H15545" s="235" t="s">
        <v>16498</v>
      </c>
      <c r="I15545" s="235" t="s">
        <v>16497</v>
      </c>
    </row>
    <row r="15546" spans="5:9">
      <c r="E15546" s="236" t="s">
        <v>16472</v>
      </c>
      <c r="F15546" s="236" t="s">
        <v>1593</v>
      </c>
      <c r="G15546" s="235" t="str">
        <f t="shared" si="242"/>
        <v>1283034</v>
      </c>
      <c r="H15546" s="235" t="s">
        <v>16496</v>
      </c>
      <c r="I15546" s="235" t="s">
        <v>16495</v>
      </c>
    </row>
    <row r="15547" spans="5:9">
      <c r="E15547" s="236" t="s">
        <v>16472</v>
      </c>
      <c r="F15547" s="236" t="s">
        <v>1028</v>
      </c>
      <c r="G15547" s="235" t="str">
        <f t="shared" si="242"/>
        <v>1283035</v>
      </c>
      <c r="H15547" s="235" t="s">
        <v>16494</v>
      </c>
      <c r="I15547" s="235" t="s">
        <v>16493</v>
      </c>
    </row>
    <row r="15548" spans="5:9">
      <c r="E15548" s="236" t="s">
        <v>16472</v>
      </c>
      <c r="F15548" s="236" t="s">
        <v>1590</v>
      </c>
      <c r="G15548" s="235" t="str">
        <f t="shared" si="242"/>
        <v>1283036</v>
      </c>
      <c r="H15548" s="235" t="s">
        <v>8527</v>
      </c>
      <c r="I15548" s="235" t="s">
        <v>8526</v>
      </c>
    </row>
    <row r="15549" spans="5:9">
      <c r="E15549" s="236" t="s">
        <v>16472</v>
      </c>
      <c r="F15549" s="236" t="s">
        <v>919</v>
      </c>
      <c r="G15549" s="235" t="str">
        <f t="shared" si="242"/>
        <v>1283038</v>
      </c>
      <c r="H15549" s="235" t="s">
        <v>16492</v>
      </c>
      <c r="I15549" s="235" t="s">
        <v>16491</v>
      </c>
    </row>
    <row r="15550" spans="5:9">
      <c r="E15550" s="236" t="s">
        <v>16472</v>
      </c>
      <c r="F15550" s="236" t="s">
        <v>916</v>
      </c>
      <c r="G15550" s="235" t="str">
        <f t="shared" si="242"/>
        <v>1283039</v>
      </c>
      <c r="H15550" s="235" t="s">
        <v>16490</v>
      </c>
      <c r="I15550" s="235" t="s">
        <v>16489</v>
      </c>
    </row>
    <row r="15551" spans="5:9">
      <c r="E15551" s="236" t="s">
        <v>16472</v>
      </c>
      <c r="F15551" s="236" t="s">
        <v>1025</v>
      </c>
      <c r="G15551" s="235" t="str">
        <f t="shared" si="242"/>
        <v>1283040</v>
      </c>
      <c r="H15551" s="235" t="s">
        <v>16488</v>
      </c>
      <c r="I15551" s="235" t="s">
        <v>16487</v>
      </c>
    </row>
    <row r="15552" spans="5:9">
      <c r="E15552" s="236" t="s">
        <v>16472</v>
      </c>
      <c r="F15552" s="236" t="s">
        <v>1586</v>
      </c>
      <c r="G15552" s="235" t="str">
        <f t="shared" si="242"/>
        <v>1283041</v>
      </c>
      <c r="H15552" s="235" t="s">
        <v>7249</v>
      </c>
      <c r="I15552" s="235" t="s">
        <v>7248</v>
      </c>
    </row>
    <row r="15553" spans="5:9">
      <c r="E15553" s="236" t="s">
        <v>16472</v>
      </c>
      <c r="F15553" s="236" t="s">
        <v>2549</v>
      </c>
      <c r="G15553" s="235" t="str">
        <f t="shared" si="242"/>
        <v>1283042</v>
      </c>
      <c r="H15553" s="235" t="s">
        <v>16486</v>
      </c>
      <c r="I15553" s="235" t="s">
        <v>16485</v>
      </c>
    </row>
    <row r="15554" spans="5:9">
      <c r="E15554" s="236" t="s">
        <v>16472</v>
      </c>
      <c r="F15554" s="236" t="s">
        <v>2095</v>
      </c>
      <c r="G15554" s="235" t="str">
        <f t="shared" ref="G15554:G15617" si="243">TEXT(E15554,"0000")&amp;TEXT(F15554,"000")</f>
        <v>1283043</v>
      </c>
      <c r="H15554" s="235" t="s">
        <v>8501</v>
      </c>
      <c r="I15554" s="235" t="s">
        <v>8500</v>
      </c>
    </row>
    <row r="15555" spans="5:9">
      <c r="E15555" s="236" t="s">
        <v>16472</v>
      </c>
      <c r="F15555" s="236" t="s">
        <v>2091</v>
      </c>
      <c r="G15555" s="235" t="str">
        <f t="shared" si="243"/>
        <v>1283044</v>
      </c>
      <c r="H15555" s="235" t="s">
        <v>16484</v>
      </c>
      <c r="I15555" s="235" t="s">
        <v>16483</v>
      </c>
    </row>
    <row r="15556" spans="5:9">
      <c r="E15556" s="236" t="s">
        <v>16472</v>
      </c>
      <c r="F15556" s="236" t="s">
        <v>2542</v>
      </c>
      <c r="G15556" s="235" t="str">
        <f t="shared" si="243"/>
        <v>1283045</v>
      </c>
      <c r="H15556" s="235" t="s">
        <v>16482</v>
      </c>
      <c r="I15556" s="235" t="s">
        <v>14108</v>
      </c>
    </row>
    <row r="15557" spans="5:9">
      <c r="E15557" s="236" t="s">
        <v>16472</v>
      </c>
      <c r="F15557" s="236" t="s">
        <v>4783</v>
      </c>
      <c r="G15557" s="235" t="str">
        <f t="shared" si="243"/>
        <v>1283046</v>
      </c>
      <c r="H15557" s="235" t="s">
        <v>16481</v>
      </c>
      <c r="I15557" s="235" t="s">
        <v>16480</v>
      </c>
    </row>
    <row r="15558" spans="5:9">
      <c r="E15558" s="236" t="s">
        <v>16472</v>
      </c>
      <c r="F15558" s="236" t="s">
        <v>3071</v>
      </c>
      <c r="G15558" s="235" t="str">
        <f t="shared" si="243"/>
        <v>1283047</v>
      </c>
      <c r="H15558" s="235" t="s">
        <v>16319</v>
      </c>
      <c r="I15558" s="235" t="s">
        <v>16318</v>
      </c>
    </row>
    <row r="15559" spans="5:9">
      <c r="E15559" s="236" t="s">
        <v>16472</v>
      </c>
      <c r="F15559" s="236" t="s">
        <v>913</v>
      </c>
      <c r="G15559" s="235" t="str">
        <f t="shared" si="243"/>
        <v>1283048</v>
      </c>
      <c r="H15559" s="235" t="s">
        <v>8551</v>
      </c>
      <c r="I15559" s="235" t="s">
        <v>8550</v>
      </c>
    </row>
    <row r="15560" spans="5:9">
      <c r="E15560" s="236" t="s">
        <v>16472</v>
      </c>
      <c r="F15560" s="236" t="s">
        <v>910</v>
      </c>
      <c r="G15560" s="235" t="str">
        <f t="shared" si="243"/>
        <v>1283049</v>
      </c>
      <c r="H15560" s="235" t="s">
        <v>16479</v>
      </c>
      <c r="I15560" s="235" t="s">
        <v>16478</v>
      </c>
    </row>
    <row r="15561" spans="5:9">
      <c r="E15561" s="236" t="s">
        <v>16472</v>
      </c>
      <c r="F15561" s="236" t="s">
        <v>1620</v>
      </c>
      <c r="G15561" s="235" t="str">
        <f t="shared" si="243"/>
        <v>1283050</v>
      </c>
      <c r="H15561" s="235" t="s">
        <v>16477</v>
      </c>
      <c r="I15561" s="235" t="s">
        <v>16476</v>
      </c>
    </row>
    <row r="15562" spans="5:9">
      <c r="E15562" s="236" t="s">
        <v>16472</v>
      </c>
      <c r="F15562" s="236" t="s">
        <v>2537</v>
      </c>
      <c r="G15562" s="235" t="str">
        <f t="shared" si="243"/>
        <v>1283051</v>
      </c>
      <c r="H15562" s="235" t="s">
        <v>16475</v>
      </c>
      <c r="I15562" s="235" t="s">
        <v>16474</v>
      </c>
    </row>
    <row r="15563" spans="5:9">
      <c r="E15563" s="236" t="s">
        <v>16472</v>
      </c>
      <c r="F15563" s="236" t="s">
        <v>2534</v>
      </c>
      <c r="G15563" s="235" t="str">
        <f t="shared" si="243"/>
        <v>1283052</v>
      </c>
      <c r="H15563" s="235" t="s">
        <v>8489</v>
      </c>
      <c r="I15563" s="235" t="s">
        <v>8488</v>
      </c>
    </row>
    <row r="15564" spans="5:9">
      <c r="E15564" s="236" t="s">
        <v>16472</v>
      </c>
      <c r="F15564" s="236" t="s">
        <v>2531</v>
      </c>
      <c r="G15564" s="235" t="str">
        <f t="shared" si="243"/>
        <v>1283053</v>
      </c>
      <c r="H15564" s="235" t="s">
        <v>16473</v>
      </c>
      <c r="I15564" s="235" t="s">
        <v>10317</v>
      </c>
    </row>
    <row r="15565" spans="5:9">
      <c r="E15565" s="236" t="s">
        <v>16472</v>
      </c>
      <c r="F15565" s="236" t="s">
        <v>4317</v>
      </c>
      <c r="G15565" s="235" t="str">
        <f t="shared" si="243"/>
        <v>1283054</v>
      </c>
      <c r="H15565" s="235" t="s">
        <v>12988</v>
      </c>
      <c r="I15565" s="235" t="s">
        <v>10396</v>
      </c>
    </row>
    <row r="15566" spans="5:9">
      <c r="E15566" s="236" t="s">
        <v>16472</v>
      </c>
      <c r="F15566" s="236" t="s">
        <v>4314</v>
      </c>
      <c r="G15566" s="235" t="str">
        <f t="shared" si="243"/>
        <v>1283055</v>
      </c>
      <c r="H15566" s="235" t="s">
        <v>15996</v>
      </c>
      <c r="I15566" s="235" t="s">
        <v>15995</v>
      </c>
    </row>
    <row r="15567" spans="5:9">
      <c r="E15567" s="236" t="s">
        <v>16472</v>
      </c>
      <c r="F15567" s="236" t="s">
        <v>3651</v>
      </c>
      <c r="G15567" s="235" t="str">
        <f t="shared" si="243"/>
        <v>1283056</v>
      </c>
      <c r="H15567" s="235" t="s">
        <v>8512</v>
      </c>
      <c r="I15567" s="235" t="s">
        <v>8511</v>
      </c>
    </row>
    <row r="15568" spans="5:9">
      <c r="E15568" s="236" t="s">
        <v>16472</v>
      </c>
      <c r="F15568" s="236" t="s">
        <v>4772</v>
      </c>
      <c r="G15568" s="235" t="str">
        <f t="shared" si="243"/>
        <v>1283057</v>
      </c>
      <c r="H15568" s="235" t="s">
        <v>16471</v>
      </c>
      <c r="I15568" s="235" t="s">
        <v>1523</v>
      </c>
    </row>
    <row r="15569" spans="5:9">
      <c r="E15569" s="236" t="s">
        <v>16472</v>
      </c>
      <c r="F15569" s="236" t="s">
        <v>907</v>
      </c>
      <c r="G15569" s="235" t="str">
        <f t="shared" si="243"/>
        <v>1283058</v>
      </c>
      <c r="H15569" s="235" t="s">
        <v>9974</v>
      </c>
      <c r="I15569" s="235" t="s">
        <v>9973</v>
      </c>
    </row>
    <row r="15570" spans="5:9">
      <c r="E15570" s="236" t="s">
        <v>16458</v>
      </c>
      <c r="F15570" s="236" t="s">
        <v>1701</v>
      </c>
      <c r="G15570" s="235" t="str">
        <f t="shared" si="243"/>
        <v>1286021</v>
      </c>
      <c r="H15570" s="235" t="s">
        <v>10986</v>
      </c>
      <c r="I15570" s="235" t="s">
        <v>935</v>
      </c>
    </row>
    <row r="15571" spans="5:9">
      <c r="E15571" s="236" t="s">
        <v>16458</v>
      </c>
      <c r="F15571" s="236" t="s">
        <v>608</v>
      </c>
      <c r="G15571" s="235" t="str">
        <f t="shared" si="243"/>
        <v>1286022</v>
      </c>
      <c r="H15571" s="235" t="s">
        <v>16470</v>
      </c>
      <c r="I15571" s="235" t="s">
        <v>16469</v>
      </c>
    </row>
    <row r="15572" spans="5:9">
      <c r="E15572" s="236" t="s">
        <v>16458</v>
      </c>
      <c r="F15572" s="236" t="s">
        <v>1919</v>
      </c>
      <c r="G15572" s="235" t="str">
        <f t="shared" si="243"/>
        <v>1286023</v>
      </c>
      <c r="H15572" s="235" t="s">
        <v>10048</v>
      </c>
      <c r="I15572" s="235" t="s">
        <v>10047</v>
      </c>
    </row>
    <row r="15573" spans="5:9">
      <c r="E15573" s="236" t="s">
        <v>16458</v>
      </c>
      <c r="F15573" s="236" t="s">
        <v>2126</v>
      </c>
      <c r="G15573" s="235" t="str">
        <f t="shared" si="243"/>
        <v>1286024</v>
      </c>
      <c r="H15573" s="235" t="s">
        <v>16468</v>
      </c>
      <c r="I15573" s="235" t="s">
        <v>16467</v>
      </c>
    </row>
    <row r="15574" spans="5:9">
      <c r="E15574" s="236" t="s">
        <v>16458</v>
      </c>
      <c r="F15574" s="236" t="s">
        <v>1915</v>
      </c>
      <c r="G15574" s="235" t="str">
        <f t="shared" si="243"/>
        <v>1286025</v>
      </c>
      <c r="H15574" s="235" t="s">
        <v>2442</v>
      </c>
      <c r="I15574" s="235" t="s">
        <v>2441</v>
      </c>
    </row>
    <row r="15575" spans="5:9">
      <c r="E15575" s="236" t="s">
        <v>16458</v>
      </c>
      <c r="F15575" s="236" t="s">
        <v>2080</v>
      </c>
      <c r="G15575" s="235" t="str">
        <f t="shared" si="243"/>
        <v>1286026</v>
      </c>
      <c r="H15575" s="235" t="s">
        <v>8384</v>
      </c>
      <c r="I15575" s="235" t="s">
        <v>8383</v>
      </c>
    </row>
    <row r="15576" spans="5:9">
      <c r="E15576" s="236" t="s">
        <v>16458</v>
      </c>
      <c r="F15576" s="236" t="s">
        <v>2121</v>
      </c>
      <c r="G15576" s="235" t="str">
        <f t="shared" si="243"/>
        <v>1286031</v>
      </c>
      <c r="H15576" s="235" t="s">
        <v>11250</v>
      </c>
      <c r="I15576" s="235" t="s">
        <v>11249</v>
      </c>
    </row>
    <row r="15577" spans="5:9">
      <c r="E15577" s="236" t="s">
        <v>16458</v>
      </c>
      <c r="F15577" s="236" t="s">
        <v>1586</v>
      </c>
      <c r="G15577" s="235" t="str">
        <f t="shared" si="243"/>
        <v>1286041</v>
      </c>
      <c r="H15577" s="235" t="s">
        <v>16466</v>
      </c>
      <c r="I15577" s="235" t="s">
        <v>16465</v>
      </c>
    </row>
    <row r="15578" spans="5:9">
      <c r="E15578" s="236" t="s">
        <v>16458</v>
      </c>
      <c r="F15578" s="236" t="s">
        <v>2537</v>
      </c>
      <c r="G15578" s="235" t="str">
        <f t="shared" si="243"/>
        <v>1286051</v>
      </c>
      <c r="H15578" s="235" t="s">
        <v>16464</v>
      </c>
      <c r="I15578" s="235" t="s">
        <v>16463</v>
      </c>
    </row>
    <row r="15579" spans="5:9">
      <c r="E15579" s="236" t="s">
        <v>16458</v>
      </c>
      <c r="F15579" s="236" t="s">
        <v>3067</v>
      </c>
      <c r="G15579" s="235" t="str">
        <f t="shared" si="243"/>
        <v>1286061</v>
      </c>
      <c r="H15579" s="235" t="s">
        <v>8403</v>
      </c>
      <c r="I15579" s="235" t="s">
        <v>8402</v>
      </c>
    </row>
    <row r="15580" spans="5:9">
      <c r="E15580" s="236" t="s">
        <v>16458</v>
      </c>
      <c r="F15580" s="236" t="s">
        <v>5249</v>
      </c>
      <c r="G15580" s="235" t="str">
        <f t="shared" si="243"/>
        <v>1286062</v>
      </c>
      <c r="H15580" s="235" t="s">
        <v>16462</v>
      </c>
      <c r="I15580" s="235" t="s">
        <v>16461</v>
      </c>
    </row>
    <row r="15581" spans="5:9">
      <c r="E15581" s="236" t="s">
        <v>16458</v>
      </c>
      <c r="F15581" s="236" t="s">
        <v>4307</v>
      </c>
      <c r="G15581" s="235" t="str">
        <f t="shared" si="243"/>
        <v>1286063</v>
      </c>
      <c r="H15581" s="235" t="s">
        <v>1579</v>
      </c>
      <c r="I15581" s="235" t="s">
        <v>1578</v>
      </c>
    </row>
    <row r="15582" spans="5:9">
      <c r="E15582" s="236" t="s">
        <v>16458</v>
      </c>
      <c r="F15582" s="236" t="s">
        <v>5248</v>
      </c>
      <c r="G15582" s="235" t="str">
        <f t="shared" si="243"/>
        <v>1286064</v>
      </c>
      <c r="H15582" s="235" t="s">
        <v>2860</v>
      </c>
      <c r="I15582" s="235" t="s">
        <v>2859</v>
      </c>
    </row>
    <row r="15583" spans="5:9">
      <c r="E15583" s="236" t="s">
        <v>16458</v>
      </c>
      <c r="F15583" s="236" t="s">
        <v>4769</v>
      </c>
      <c r="G15583" s="235" t="str">
        <f t="shared" si="243"/>
        <v>1286065</v>
      </c>
      <c r="H15583" s="235" t="s">
        <v>16460</v>
      </c>
      <c r="I15583" s="235" t="s">
        <v>16459</v>
      </c>
    </row>
    <row r="15584" spans="5:9">
      <c r="E15584" s="236" t="s">
        <v>16458</v>
      </c>
      <c r="F15584" s="236" t="s">
        <v>4502</v>
      </c>
      <c r="G15584" s="235" t="str">
        <f t="shared" si="243"/>
        <v>1286066</v>
      </c>
      <c r="H15584" s="235" t="s">
        <v>16429</v>
      </c>
      <c r="I15584" s="235" t="s">
        <v>16428</v>
      </c>
    </row>
    <row r="15585" spans="5:9">
      <c r="E15585" s="236" t="s">
        <v>16458</v>
      </c>
      <c r="F15585" s="236" t="s">
        <v>4304</v>
      </c>
      <c r="G15585" s="235" t="str">
        <f t="shared" si="243"/>
        <v>1286067</v>
      </c>
      <c r="H15585" s="235" t="s">
        <v>8382</v>
      </c>
      <c r="I15585" s="235" t="s">
        <v>8381</v>
      </c>
    </row>
    <row r="15586" spans="5:9">
      <c r="E15586" s="236" t="s">
        <v>16458</v>
      </c>
      <c r="F15586" s="236" t="s">
        <v>901</v>
      </c>
      <c r="G15586" s="235" t="str">
        <f t="shared" si="243"/>
        <v>1286068</v>
      </c>
      <c r="H15586" s="235" t="s">
        <v>8373</v>
      </c>
      <c r="I15586" s="235" t="s">
        <v>8372</v>
      </c>
    </row>
    <row r="15587" spans="5:9">
      <c r="E15587" s="236" t="s">
        <v>16458</v>
      </c>
      <c r="F15587" s="236" t="s">
        <v>898</v>
      </c>
      <c r="G15587" s="235" t="str">
        <f t="shared" si="243"/>
        <v>1286069</v>
      </c>
      <c r="H15587" s="235" t="s">
        <v>8433</v>
      </c>
      <c r="I15587" s="235" t="s">
        <v>8432</v>
      </c>
    </row>
    <row r="15588" spans="5:9">
      <c r="E15588" s="236" t="s">
        <v>16458</v>
      </c>
      <c r="F15588" s="236" t="s">
        <v>1077</v>
      </c>
      <c r="G15588" s="235" t="str">
        <f t="shared" si="243"/>
        <v>1286070</v>
      </c>
      <c r="H15588" s="235" t="s">
        <v>16431</v>
      </c>
      <c r="I15588" s="235" t="s">
        <v>16430</v>
      </c>
    </row>
    <row r="15589" spans="5:9">
      <c r="E15589" s="236" t="s">
        <v>16458</v>
      </c>
      <c r="F15589" s="236" t="s">
        <v>2648</v>
      </c>
      <c r="G15589" s="235" t="str">
        <f t="shared" si="243"/>
        <v>1286071</v>
      </c>
      <c r="H15589" s="235" t="s">
        <v>8312</v>
      </c>
      <c r="I15589" s="235" t="s">
        <v>8311</v>
      </c>
    </row>
    <row r="15590" spans="5:9">
      <c r="E15590" s="236" t="s">
        <v>16458</v>
      </c>
      <c r="F15590" s="236" t="s">
        <v>6204</v>
      </c>
      <c r="G15590" s="235" t="str">
        <f t="shared" si="243"/>
        <v>1286076</v>
      </c>
      <c r="H15590" s="235" t="s">
        <v>15735</v>
      </c>
      <c r="I15590" s="235" t="s">
        <v>15734</v>
      </c>
    </row>
    <row r="15591" spans="5:9">
      <c r="E15591" s="236" t="s">
        <v>16458</v>
      </c>
      <c r="F15591" s="236" t="s">
        <v>892</v>
      </c>
      <c r="G15591" s="235" t="str">
        <f t="shared" si="243"/>
        <v>1286079</v>
      </c>
      <c r="H15591" s="235" t="s">
        <v>15549</v>
      </c>
      <c r="I15591" s="235" t="s">
        <v>15548</v>
      </c>
    </row>
    <row r="15592" spans="5:9">
      <c r="E15592" s="236" t="s">
        <v>16458</v>
      </c>
      <c r="F15592" s="236" t="s">
        <v>1615</v>
      </c>
      <c r="G15592" s="235" t="str">
        <f t="shared" si="243"/>
        <v>1286080</v>
      </c>
      <c r="H15592" s="235" t="s">
        <v>3461</v>
      </c>
      <c r="I15592" s="235" t="s">
        <v>2350</v>
      </c>
    </row>
    <row r="15593" spans="5:9">
      <c r="E15593" s="236" t="s">
        <v>16458</v>
      </c>
      <c r="F15593" s="236" t="s">
        <v>3062</v>
      </c>
      <c r="G15593" s="235" t="str">
        <f t="shared" si="243"/>
        <v>1286081</v>
      </c>
      <c r="H15593" s="235" t="s">
        <v>8399</v>
      </c>
      <c r="I15593" s="235" t="s">
        <v>8398</v>
      </c>
    </row>
    <row r="15594" spans="5:9">
      <c r="E15594" s="236" t="s">
        <v>16436</v>
      </c>
      <c r="F15594" s="236" t="s">
        <v>937</v>
      </c>
      <c r="G15594" s="235" t="str">
        <f t="shared" si="243"/>
        <v>1288001</v>
      </c>
      <c r="H15594" s="235" t="s">
        <v>936</v>
      </c>
      <c r="I15594" s="235" t="s">
        <v>935</v>
      </c>
    </row>
    <row r="15595" spans="5:9">
      <c r="E15595" s="236" t="s">
        <v>16436</v>
      </c>
      <c r="F15595" s="236" t="s">
        <v>972</v>
      </c>
      <c r="G15595" s="235" t="str">
        <f t="shared" si="243"/>
        <v>1288002</v>
      </c>
      <c r="H15595" s="235" t="s">
        <v>8630</v>
      </c>
      <c r="I15595" s="235" t="s">
        <v>8629</v>
      </c>
    </row>
    <row r="15596" spans="5:9">
      <c r="E15596" s="236" t="s">
        <v>16436</v>
      </c>
      <c r="F15596" s="236" t="s">
        <v>969</v>
      </c>
      <c r="G15596" s="235" t="str">
        <f t="shared" si="243"/>
        <v>1288003</v>
      </c>
      <c r="H15596" s="235" t="s">
        <v>10290</v>
      </c>
      <c r="I15596" s="235" t="s">
        <v>10289</v>
      </c>
    </row>
    <row r="15597" spans="5:9">
      <c r="E15597" s="236" t="s">
        <v>16436</v>
      </c>
      <c r="F15597" s="236" t="s">
        <v>966</v>
      </c>
      <c r="G15597" s="235" t="str">
        <f t="shared" si="243"/>
        <v>1288004</v>
      </c>
      <c r="H15597" s="235" t="s">
        <v>14291</v>
      </c>
      <c r="I15597" s="235" t="s">
        <v>15604</v>
      </c>
    </row>
    <row r="15598" spans="5:9">
      <c r="E15598" s="236" t="s">
        <v>16436</v>
      </c>
      <c r="F15598" s="236" t="s">
        <v>963</v>
      </c>
      <c r="G15598" s="235" t="str">
        <f t="shared" si="243"/>
        <v>1288005</v>
      </c>
      <c r="H15598" s="235" t="s">
        <v>8343</v>
      </c>
      <c r="I15598" s="235" t="s">
        <v>8342</v>
      </c>
    </row>
    <row r="15599" spans="5:9">
      <c r="E15599" s="236" t="s">
        <v>16436</v>
      </c>
      <c r="F15599" s="236" t="s">
        <v>960</v>
      </c>
      <c r="G15599" s="235" t="str">
        <f t="shared" si="243"/>
        <v>1288006</v>
      </c>
      <c r="H15599" s="235" t="s">
        <v>12044</v>
      </c>
      <c r="I15599" s="235" t="s">
        <v>12043</v>
      </c>
    </row>
    <row r="15600" spans="5:9">
      <c r="E15600" s="236" t="s">
        <v>16436</v>
      </c>
      <c r="F15600" s="236" t="s">
        <v>957</v>
      </c>
      <c r="G15600" s="235" t="str">
        <f t="shared" si="243"/>
        <v>1288007</v>
      </c>
      <c r="H15600" s="235" t="s">
        <v>16457</v>
      </c>
      <c r="I15600" s="235" t="s">
        <v>16456</v>
      </c>
    </row>
    <row r="15601" spans="5:9">
      <c r="E15601" s="236" t="s">
        <v>16436</v>
      </c>
      <c r="F15601" s="236" t="s">
        <v>934</v>
      </c>
      <c r="G15601" s="235" t="str">
        <f t="shared" si="243"/>
        <v>1288008</v>
      </c>
      <c r="H15601" s="235" t="s">
        <v>16455</v>
      </c>
      <c r="I15601" s="235" t="s">
        <v>16454</v>
      </c>
    </row>
    <row r="15602" spans="5:9">
      <c r="E15602" s="236" t="s">
        <v>16436</v>
      </c>
      <c r="F15602" s="236" t="s">
        <v>1151</v>
      </c>
      <c r="G15602" s="235" t="str">
        <f t="shared" si="243"/>
        <v>1288009</v>
      </c>
      <c r="H15602" s="235" t="s">
        <v>8323</v>
      </c>
      <c r="I15602" s="235" t="s">
        <v>8322</v>
      </c>
    </row>
    <row r="15603" spans="5:9">
      <c r="E15603" s="236" t="s">
        <v>16436</v>
      </c>
      <c r="F15603" s="236" t="s">
        <v>1143</v>
      </c>
      <c r="G15603" s="235" t="str">
        <f t="shared" si="243"/>
        <v>1288010</v>
      </c>
      <c r="H15603" s="235" t="s">
        <v>8358</v>
      </c>
      <c r="I15603" s="235" t="s">
        <v>8357</v>
      </c>
    </row>
    <row r="15604" spans="5:9">
      <c r="E15604" s="236" t="s">
        <v>16436</v>
      </c>
      <c r="F15604" s="236" t="s">
        <v>1602</v>
      </c>
      <c r="G15604" s="235" t="str">
        <f t="shared" si="243"/>
        <v>1288011</v>
      </c>
      <c r="H15604" s="235" t="s">
        <v>8341</v>
      </c>
      <c r="I15604" s="235" t="s">
        <v>8340</v>
      </c>
    </row>
    <row r="15605" spans="5:9">
      <c r="E15605" s="236" t="s">
        <v>16436</v>
      </c>
      <c r="F15605" s="236" t="s">
        <v>1681</v>
      </c>
      <c r="G15605" s="235" t="str">
        <f t="shared" si="243"/>
        <v>1288012</v>
      </c>
      <c r="H15605" s="235" t="s">
        <v>16453</v>
      </c>
      <c r="I15605" s="235" t="s">
        <v>16452</v>
      </c>
    </row>
    <row r="15606" spans="5:9">
      <c r="E15606" s="236" t="s">
        <v>16436</v>
      </c>
      <c r="F15606" s="236" t="s">
        <v>1709</v>
      </c>
      <c r="G15606" s="235" t="str">
        <f t="shared" si="243"/>
        <v>1288013</v>
      </c>
      <c r="H15606" s="235" t="s">
        <v>8350</v>
      </c>
      <c r="I15606" s="235" t="s">
        <v>2811</v>
      </c>
    </row>
    <row r="15607" spans="5:9">
      <c r="E15607" s="236" t="s">
        <v>16436</v>
      </c>
      <c r="F15607" s="236" t="s">
        <v>1511</v>
      </c>
      <c r="G15607" s="235" t="str">
        <f t="shared" si="243"/>
        <v>1288014</v>
      </c>
      <c r="H15607" s="235" t="s">
        <v>8880</v>
      </c>
      <c r="I15607" s="235" t="s">
        <v>8879</v>
      </c>
    </row>
    <row r="15608" spans="5:9">
      <c r="E15608" s="236" t="s">
        <v>16436</v>
      </c>
      <c r="F15608" s="236" t="s">
        <v>1704</v>
      </c>
      <c r="G15608" s="235" t="str">
        <f t="shared" si="243"/>
        <v>1288015</v>
      </c>
      <c r="H15608" s="235" t="s">
        <v>7364</v>
      </c>
      <c r="I15608" s="235" t="s">
        <v>7363</v>
      </c>
    </row>
    <row r="15609" spans="5:9">
      <c r="E15609" s="236" t="s">
        <v>16436</v>
      </c>
      <c r="F15609" s="236" t="s">
        <v>1676</v>
      </c>
      <c r="G15609" s="235" t="str">
        <f t="shared" si="243"/>
        <v>1288016</v>
      </c>
      <c r="H15609" s="235" t="s">
        <v>13361</v>
      </c>
      <c r="I15609" s="235" t="s">
        <v>13360</v>
      </c>
    </row>
    <row r="15610" spans="5:9">
      <c r="E15610" s="236" t="s">
        <v>16436</v>
      </c>
      <c r="F15610" s="236" t="s">
        <v>931</v>
      </c>
      <c r="G15610" s="235" t="str">
        <f t="shared" si="243"/>
        <v>1288018</v>
      </c>
      <c r="H15610" s="235" t="s">
        <v>16433</v>
      </c>
      <c r="I15610" s="235" t="s">
        <v>16432</v>
      </c>
    </row>
    <row r="15611" spans="5:9">
      <c r="E15611" s="236" t="s">
        <v>16436</v>
      </c>
      <c r="F15611" s="236" t="s">
        <v>928</v>
      </c>
      <c r="G15611" s="235" t="str">
        <f t="shared" si="243"/>
        <v>1288019</v>
      </c>
      <c r="H15611" s="235" t="s">
        <v>16451</v>
      </c>
      <c r="I15611" s="235" t="s">
        <v>16450</v>
      </c>
    </row>
    <row r="15612" spans="5:9">
      <c r="E15612" s="236" t="s">
        <v>16436</v>
      </c>
      <c r="F15612" s="236" t="s">
        <v>1701</v>
      </c>
      <c r="G15612" s="235" t="str">
        <f t="shared" si="243"/>
        <v>1288021</v>
      </c>
      <c r="H15612" s="235" t="s">
        <v>8333</v>
      </c>
      <c r="I15612" s="235" t="s">
        <v>5955</v>
      </c>
    </row>
    <row r="15613" spans="5:9">
      <c r="E15613" s="236" t="s">
        <v>16436</v>
      </c>
      <c r="F15613" s="236" t="s">
        <v>1915</v>
      </c>
      <c r="G15613" s="235" t="str">
        <f t="shared" si="243"/>
        <v>1288025</v>
      </c>
      <c r="H15613" s="235" t="s">
        <v>5603</v>
      </c>
      <c r="I15613" s="235" t="s">
        <v>5602</v>
      </c>
    </row>
    <row r="15614" spans="5:9">
      <c r="E15614" s="236" t="s">
        <v>16436</v>
      </c>
      <c r="F15614" s="236" t="s">
        <v>2121</v>
      </c>
      <c r="G15614" s="235" t="str">
        <f t="shared" si="243"/>
        <v>1288031</v>
      </c>
      <c r="H15614" s="235" t="s">
        <v>8326</v>
      </c>
      <c r="I15614" s="235" t="s">
        <v>8325</v>
      </c>
    </row>
    <row r="15615" spans="5:9">
      <c r="E15615" s="236" t="s">
        <v>16436</v>
      </c>
      <c r="F15615" s="236" t="s">
        <v>1599</v>
      </c>
      <c r="G15615" s="235" t="str">
        <f t="shared" si="243"/>
        <v>1288032</v>
      </c>
      <c r="H15615" s="235" t="s">
        <v>7801</v>
      </c>
      <c r="I15615" s="235" t="s">
        <v>8324</v>
      </c>
    </row>
    <row r="15616" spans="5:9">
      <c r="E15616" s="236" t="s">
        <v>16436</v>
      </c>
      <c r="F15616" s="236" t="s">
        <v>1596</v>
      </c>
      <c r="G15616" s="235" t="str">
        <f t="shared" si="243"/>
        <v>1288033</v>
      </c>
      <c r="H15616" s="235" t="s">
        <v>16449</v>
      </c>
      <c r="I15616" s="235" t="s">
        <v>9832</v>
      </c>
    </row>
    <row r="15617" spans="5:9">
      <c r="E15617" s="236" t="s">
        <v>16436</v>
      </c>
      <c r="F15617" s="236" t="s">
        <v>1593</v>
      </c>
      <c r="G15617" s="235" t="str">
        <f t="shared" si="243"/>
        <v>1288034</v>
      </c>
      <c r="H15617" s="235" t="s">
        <v>16448</v>
      </c>
      <c r="I15617" s="235" t="s">
        <v>16447</v>
      </c>
    </row>
    <row r="15618" spans="5:9">
      <c r="E15618" s="236" t="s">
        <v>16436</v>
      </c>
      <c r="F15618" s="236" t="s">
        <v>1028</v>
      </c>
      <c r="G15618" s="235" t="str">
        <f t="shared" ref="G15618:G15681" si="244">TEXT(E15618,"0000")&amp;TEXT(F15618,"000")</f>
        <v>1288035</v>
      </c>
      <c r="H15618" s="235" t="s">
        <v>16446</v>
      </c>
      <c r="I15618" s="235" t="s">
        <v>16445</v>
      </c>
    </row>
    <row r="15619" spans="5:9">
      <c r="E15619" s="236" t="s">
        <v>16436</v>
      </c>
      <c r="F15619" s="236" t="s">
        <v>919</v>
      </c>
      <c r="G15619" s="235" t="str">
        <f t="shared" si="244"/>
        <v>1288038</v>
      </c>
      <c r="H15619" s="235" t="s">
        <v>16444</v>
      </c>
      <c r="I15619" s="235" t="s">
        <v>16443</v>
      </c>
    </row>
    <row r="15620" spans="5:9">
      <c r="E15620" s="236" t="s">
        <v>16436</v>
      </c>
      <c r="F15620" s="236" t="s">
        <v>1586</v>
      </c>
      <c r="G15620" s="235" t="str">
        <f t="shared" si="244"/>
        <v>1288041</v>
      </c>
      <c r="H15620" s="235" t="s">
        <v>8330</v>
      </c>
      <c r="I15620" s="235" t="s">
        <v>8329</v>
      </c>
    </row>
    <row r="15621" spans="5:9">
      <c r="E15621" s="236" t="s">
        <v>16436</v>
      </c>
      <c r="F15621" s="236" t="s">
        <v>2542</v>
      </c>
      <c r="G15621" s="235" t="str">
        <f t="shared" si="244"/>
        <v>1288045</v>
      </c>
      <c r="H15621" s="235" t="s">
        <v>16442</v>
      </c>
      <c r="I15621" s="235" t="s">
        <v>16441</v>
      </c>
    </row>
    <row r="15622" spans="5:9">
      <c r="E15622" s="236" t="s">
        <v>16436</v>
      </c>
      <c r="F15622" s="236" t="s">
        <v>910</v>
      </c>
      <c r="G15622" s="235" t="str">
        <f t="shared" si="244"/>
        <v>1288049</v>
      </c>
      <c r="H15622" s="235" t="s">
        <v>16440</v>
      </c>
      <c r="I15622" s="235" t="s">
        <v>16439</v>
      </c>
    </row>
    <row r="15623" spans="5:9">
      <c r="E15623" s="236" t="s">
        <v>16436</v>
      </c>
      <c r="F15623" s="236" t="s">
        <v>4317</v>
      </c>
      <c r="G15623" s="235" t="str">
        <f t="shared" si="244"/>
        <v>1288054</v>
      </c>
      <c r="H15623" s="235" t="s">
        <v>16438</v>
      </c>
      <c r="I15623" s="235" t="s">
        <v>16437</v>
      </c>
    </row>
    <row r="15624" spans="5:9">
      <c r="E15624" s="236" t="s">
        <v>16436</v>
      </c>
      <c r="F15624" s="236" t="s">
        <v>907</v>
      </c>
      <c r="G15624" s="235" t="str">
        <f t="shared" si="244"/>
        <v>1288058</v>
      </c>
      <c r="H15624" s="235" t="s">
        <v>8337</v>
      </c>
      <c r="I15624" s="235" t="s">
        <v>8336</v>
      </c>
    </row>
    <row r="15625" spans="5:9">
      <c r="E15625" s="236" t="s">
        <v>16436</v>
      </c>
      <c r="F15625" s="236" t="s">
        <v>4307</v>
      </c>
      <c r="G15625" s="235" t="str">
        <f t="shared" si="244"/>
        <v>1288063</v>
      </c>
      <c r="H15625" s="235" t="s">
        <v>16435</v>
      </c>
      <c r="I15625" s="235" t="s">
        <v>16434</v>
      </c>
    </row>
    <row r="15626" spans="5:9">
      <c r="E15626" s="236" t="s">
        <v>16436</v>
      </c>
      <c r="F15626" s="236" t="s">
        <v>889</v>
      </c>
      <c r="G15626" s="235" t="str">
        <f t="shared" si="244"/>
        <v>1288088</v>
      </c>
      <c r="H15626" s="235" t="s">
        <v>28672</v>
      </c>
      <c r="I15626" s="235" t="s">
        <v>28975</v>
      </c>
    </row>
    <row r="15627" spans="5:9">
      <c r="E15627" s="236" t="s">
        <v>16417</v>
      </c>
      <c r="F15627" s="236" t="s">
        <v>937</v>
      </c>
      <c r="G15627" s="235" t="str">
        <f t="shared" si="244"/>
        <v>1289001</v>
      </c>
      <c r="H15627" s="235" t="s">
        <v>936</v>
      </c>
      <c r="I15627" s="235" t="s">
        <v>935</v>
      </c>
    </row>
    <row r="15628" spans="5:9">
      <c r="E15628" s="236" t="s">
        <v>16417</v>
      </c>
      <c r="F15628" s="236" t="s">
        <v>972</v>
      </c>
      <c r="G15628" s="235" t="str">
        <f t="shared" si="244"/>
        <v>1289002</v>
      </c>
      <c r="H15628" s="235" t="s">
        <v>8373</v>
      </c>
      <c r="I15628" s="235" t="s">
        <v>8372</v>
      </c>
    </row>
    <row r="15629" spans="5:9">
      <c r="E15629" s="236" t="s">
        <v>16417</v>
      </c>
      <c r="F15629" s="236" t="s">
        <v>969</v>
      </c>
      <c r="G15629" s="235" t="str">
        <f t="shared" si="244"/>
        <v>1289003</v>
      </c>
      <c r="H15629" s="235" t="s">
        <v>16433</v>
      </c>
      <c r="I15629" s="235" t="s">
        <v>16432</v>
      </c>
    </row>
    <row r="15630" spans="5:9">
      <c r="E15630" s="236" t="s">
        <v>16417</v>
      </c>
      <c r="F15630" s="236" t="s">
        <v>966</v>
      </c>
      <c r="G15630" s="235" t="str">
        <f t="shared" si="244"/>
        <v>1289004</v>
      </c>
      <c r="H15630" s="235" t="s">
        <v>16431</v>
      </c>
      <c r="I15630" s="235" t="s">
        <v>16430</v>
      </c>
    </row>
    <row r="15631" spans="5:9">
      <c r="E15631" s="236" t="s">
        <v>16417</v>
      </c>
      <c r="F15631" s="236" t="s">
        <v>963</v>
      </c>
      <c r="G15631" s="235" t="str">
        <f t="shared" si="244"/>
        <v>1289005</v>
      </c>
      <c r="H15631" s="235" t="s">
        <v>16429</v>
      </c>
      <c r="I15631" s="235" t="s">
        <v>16428</v>
      </c>
    </row>
    <row r="15632" spans="5:9">
      <c r="E15632" s="236" t="s">
        <v>16417</v>
      </c>
      <c r="F15632" s="236" t="s">
        <v>960</v>
      </c>
      <c r="G15632" s="235" t="str">
        <f t="shared" si="244"/>
        <v>1289006</v>
      </c>
      <c r="H15632" s="235" t="s">
        <v>8384</v>
      </c>
      <c r="I15632" s="235" t="s">
        <v>8383</v>
      </c>
    </row>
    <row r="15633" spans="5:9">
      <c r="E15633" s="236" t="s">
        <v>16417</v>
      </c>
      <c r="F15633" s="236" t="s">
        <v>957</v>
      </c>
      <c r="G15633" s="235" t="str">
        <f t="shared" si="244"/>
        <v>1289007</v>
      </c>
      <c r="H15633" s="235" t="s">
        <v>8375</v>
      </c>
      <c r="I15633" s="235" t="s">
        <v>8374</v>
      </c>
    </row>
    <row r="15634" spans="5:9">
      <c r="E15634" s="236" t="s">
        <v>16417</v>
      </c>
      <c r="F15634" s="236" t="s">
        <v>934</v>
      </c>
      <c r="G15634" s="235" t="str">
        <f t="shared" si="244"/>
        <v>1289008</v>
      </c>
      <c r="H15634" s="235" t="s">
        <v>2076</v>
      </c>
      <c r="I15634" s="235" t="s">
        <v>1803</v>
      </c>
    </row>
    <row r="15635" spans="5:9">
      <c r="E15635" s="236" t="s">
        <v>16417</v>
      </c>
      <c r="F15635" s="236" t="s">
        <v>1151</v>
      </c>
      <c r="G15635" s="235" t="str">
        <f t="shared" si="244"/>
        <v>1289009</v>
      </c>
      <c r="H15635" s="235" t="s">
        <v>16427</v>
      </c>
      <c r="I15635" s="235" t="s">
        <v>16426</v>
      </c>
    </row>
    <row r="15636" spans="5:9">
      <c r="E15636" s="236" t="s">
        <v>16417</v>
      </c>
      <c r="F15636" s="236" t="s">
        <v>1143</v>
      </c>
      <c r="G15636" s="235" t="str">
        <f t="shared" si="244"/>
        <v>1289010</v>
      </c>
      <c r="H15636" s="235" t="s">
        <v>16425</v>
      </c>
      <c r="I15636" s="235" t="s">
        <v>16424</v>
      </c>
    </row>
    <row r="15637" spans="5:9">
      <c r="E15637" s="236" t="s">
        <v>16417</v>
      </c>
      <c r="F15637" s="236" t="s">
        <v>1602</v>
      </c>
      <c r="G15637" s="235" t="str">
        <f t="shared" si="244"/>
        <v>1289011</v>
      </c>
      <c r="H15637" s="235" t="s">
        <v>16423</v>
      </c>
      <c r="I15637" s="235" t="s">
        <v>16422</v>
      </c>
    </row>
    <row r="15638" spans="5:9">
      <c r="E15638" s="236" t="s">
        <v>16417</v>
      </c>
      <c r="F15638" s="236" t="s">
        <v>1681</v>
      </c>
      <c r="G15638" s="235" t="str">
        <f t="shared" si="244"/>
        <v>1289012</v>
      </c>
      <c r="H15638" s="235" t="s">
        <v>16421</v>
      </c>
      <c r="I15638" s="235" t="s">
        <v>16420</v>
      </c>
    </row>
    <row r="15639" spans="5:9">
      <c r="E15639" s="236" t="s">
        <v>16417</v>
      </c>
      <c r="F15639" s="236" t="s">
        <v>1709</v>
      </c>
      <c r="G15639" s="235" t="str">
        <f t="shared" si="244"/>
        <v>1289013</v>
      </c>
      <c r="H15639" s="235" t="s">
        <v>16419</v>
      </c>
      <c r="I15639" s="235" t="s">
        <v>16418</v>
      </c>
    </row>
    <row r="15640" spans="5:9">
      <c r="E15640" s="236" t="s">
        <v>16417</v>
      </c>
      <c r="F15640" s="236" t="s">
        <v>1511</v>
      </c>
      <c r="G15640" s="235" t="str">
        <f t="shared" si="244"/>
        <v>1289014</v>
      </c>
      <c r="H15640" s="235" t="s">
        <v>2860</v>
      </c>
      <c r="I15640" s="235" t="s">
        <v>2859</v>
      </c>
    </row>
    <row r="15641" spans="5:9">
      <c r="E15641" s="236" t="s">
        <v>16417</v>
      </c>
      <c r="F15641" s="236" t="s">
        <v>1704</v>
      </c>
      <c r="G15641" s="235" t="str">
        <f t="shared" si="244"/>
        <v>1289015</v>
      </c>
      <c r="H15641" s="235" t="s">
        <v>8388</v>
      </c>
      <c r="I15641" s="235" t="s">
        <v>8387</v>
      </c>
    </row>
    <row r="15642" spans="5:9">
      <c r="E15642" s="236" t="s">
        <v>16417</v>
      </c>
      <c r="F15642" s="236" t="s">
        <v>1676</v>
      </c>
      <c r="G15642" s="235" t="str">
        <f t="shared" si="244"/>
        <v>1289016</v>
      </c>
      <c r="H15642" s="235" t="s">
        <v>8316</v>
      </c>
      <c r="I15642" s="235" t="s">
        <v>8315</v>
      </c>
    </row>
    <row r="15643" spans="5:9">
      <c r="E15643" s="236" t="s">
        <v>16409</v>
      </c>
      <c r="F15643" s="236" t="s">
        <v>1602</v>
      </c>
      <c r="G15643" s="235" t="str">
        <f t="shared" si="244"/>
        <v>1290011</v>
      </c>
      <c r="H15643" s="235" t="s">
        <v>10986</v>
      </c>
      <c r="I15643" s="235" t="s">
        <v>935</v>
      </c>
    </row>
    <row r="15644" spans="5:9">
      <c r="E15644" s="236" t="s">
        <v>16409</v>
      </c>
      <c r="F15644" s="236" t="s">
        <v>1681</v>
      </c>
      <c r="G15644" s="235" t="str">
        <f t="shared" si="244"/>
        <v>1290012</v>
      </c>
      <c r="H15644" s="235" t="s">
        <v>8880</v>
      </c>
      <c r="I15644" s="235" t="s">
        <v>8879</v>
      </c>
    </row>
    <row r="15645" spans="5:9">
      <c r="E15645" s="236" t="s">
        <v>16409</v>
      </c>
      <c r="F15645" s="236" t="s">
        <v>1709</v>
      </c>
      <c r="G15645" s="235" t="str">
        <f t="shared" si="244"/>
        <v>1290013</v>
      </c>
      <c r="H15645" s="235" t="s">
        <v>8347</v>
      </c>
      <c r="I15645" s="235" t="s">
        <v>8346</v>
      </c>
    </row>
    <row r="15646" spans="5:9">
      <c r="E15646" s="236" t="s">
        <v>16409</v>
      </c>
      <c r="F15646" s="236" t="s">
        <v>1511</v>
      </c>
      <c r="G15646" s="235" t="str">
        <f t="shared" si="244"/>
        <v>1290014</v>
      </c>
      <c r="H15646" s="235" t="s">
        <v>3410</v>
      </c>
      <c r="I15646" s="235" t="s">
        <v>3409</v>
      </c>
    </row>
    <row r="15647" spans="5:9">
      <c r="E15647" s="236" t="s">
        <v>16409</v>
      </c>
      <c r="F15647" s="236" t="s">
        <v>1704</v>
      </c>
      <c r="G15647" s="235" t="str">
        <f t="shared" si="244"/>
        <v>1290015</v>
      </c>
      <c r="H15647" s="235" t="s">
        <v>2860</v>
      </c>
      <c r="I15647" s="235" t="s">
        <v>2859</v>
      </c>
    </row>
    <row r="15648" spans="5:9">
      <c r="E15648" s="236" t="s">
        <v>16409</v>
      </c>
      <c r="F15648" s="236" t="s">
        <v>1676</v>
      </c>
      <c r="G15648" s="235" t="str">
        <f t="shared" si="244"/>
        <v>1290016</v>
      </c>
      <c r="H15648" s="235" t="s">
        <v>8380</v>
      </c>
      <c r="I15648" s="235" t="s">
        <v>5342</v>
      </c>
    </row>
    <row r="15649" spans="5:9">
      <c r="E15649" s="236" t="s">
        <v>16409</v>
      </c>
      <c r="F15649" s="236" t="s">
        <v>1508</v>
      </c>
      <c r="G15649" s="235" t="str">
        <f t="shared" si="244"/>
        <v>1290017</v>
      </c>
      <c r="H15649" s="235" t="s">
        <v>8373</v>
      </c>
      <c r="I15649" s="235" t="s">
        <v>8372</v>
      </c>
    </row>
    <row r="15650" spans="5:9">
      <c r="E15650" s="236" t="s">
        <v>16409</v>
      </c>
      <c r="F15650" s="236" t="s">
        <v>931</v>
      </c>
      <c r="G15650" s="235" t="str">
        <f t="shared" si="244"/>
        <v>1290018</v>
      </c>
      <c r="H15650" s="235" t="s">
        <v>8375</v>
      </c>
      <c r="I15650" s="235" t="s">
        <v>8374</v>
      </c>
    </row>
    <row r="15651" spans="5:9">
      <c r="E15651" s="236" t="s">
        <v>16409</v>
      </c>
      <c r="F15651" s="236" t="s">
        <v>928</v>
      </c>
      <c r="G15651" s="235" t="str">
        <f t="shared" si="244"/>
        <v>1290019</v>
      </c>
      <c r="H15651" s="235" t="s">
        <v>16416</v>
      </c>
      <c r="I15651" s="235" t="s">
        <v>8446</v>
      </c>
    </row>
    <row r="15652" spans="5:9">
      <c r="E15652" s="236" t="s">
        <v>16409</v>
      </c>
      <c r="F15652" s="236" t="s">
        <v>1071</v>
      </c>
      <c r="G15652" s="235" t="str">
        <f t="shared" si="244"/>
        <v>1290020</v>
      </c>
      <c r="H15652" s="235" t="s">
        <v>3607</v>
      </c>
      <c r="I15652" s="235" t="s">
        <v>3606</v>
      </c>
    </row>
    <row r="15653" spans="5:9">
      <c r="E15653" s="236" t="s">
        <v>16409</v>
      </c>
      <c r="F15653" s="236" t="s">
        <v>1701</v>
      </c>
      <c r="G15653" s="235" t="str">
        <f t="shared" si="244"/>
        <v>1290021</v>
      </c>
      <c r="H15653" s="235" t="s">
        <v>16415</v>
      </c>
      <c r="I15653" s="235" t="s">
        <v>16414</v>
      </c>
    </row>
    <row r="15654" spans="5:9">
      <c r="E15654" s="236" t="s">
        <v>16409</v>
      </c>
      <c r="F15654" s="236" t="s">
        <v>608</v>
      </c>
      <c r="G15654" s="235" t="str">
        <f t="shared" si="244"/>
        <v>1290022</v>
      </c>
      <c r="H15654" s="235" t="s">
        <v>8330</v>
      </c>
      <c r="I15654" s="235" t="s">
        <v>8329</v>
      </c>
    </row>
    <row r="15655" spans="5:9">
      <c r="E15655" s="236" t="s">
        <v>16409</v>
      </c>
      <c r="F15655" s="236" t="s">
        <v>1919</v>
      </c>
      <c r="G15655" s="235" t="str">
        <f t="shared" si="244"/>
        <v>1290023</v>
      </c>
      <c r="H15655" s="235" t="s">
        <v>16413</v>
      </c>
      <c r="I15655" s="235" t="s">
        <v>16412</v>
      </c>
    </row>
    <row r="15656" spans="5:9">
      <c r="E15656" s="236" t="s">
        <v>16409</v>
      </c>
      <c r="F15656" s="236" t="s">
        <v>2126</v>
      </c>
      <c r="G15656" s="235" t="str">
        <f t="shared" si="244"/>
        <v>1290024</v>
      </c>
      <c r="H15656" s="235" t="s">
        <v>16411</v>
      </c>
      <c r="I15656" s="235" t="s">
        <v>16410</v>
      </c>
    </row>
    <row r="15657" spans="5:9">
      <c r="E15657" s="236" t="s">
        <v>16409</v>
      </c>
      <c r="F15657" s="236" t="s">
        <v>1915</v>
      </c>
      <c r="G15657" s="235" t="str">
        <f t="shared" si="244"/>
        <v>1290025</v>
      </c>
      <c r="H15657" s="235" t="s">
        <v>6187</v>
      </c>
      <c r="I15657" s="235" t="s">
        <v>6186</v>
      </c>
    </row>
    <row r="15658" spans="5:9">
      <c r="E15658" s="236" t="s">
        <v>16409</v>
      </c>
      <c r="F15658" s="236" t="s">
        <v>925</v>
      </c>
      <c r="G15658" s="235" t="str">
        <f t="shared" si="244"/>
        <v>1290028</v>
      </c>
      <c r="H15658" s="235" t="s">
        <v>8382</v>
      </c>
      <c r="I15658" s="235" t="s">
        <v>8381</v>
      </c>
    </row>
    <row r="15659" spans="5:9">
      <c r="E15659" s="236" t="s">
        <v>16409</v>
      </c>
      <c r="F15659" s="236" t="s">
        <v>922</v>
      </c>
      <c r="G15659" s="235" t="str">
        <f t="shared" si="244"/>
        <v>1290029</v>
      </c>
      <c r="H15659" s="235" t="s">
        <v>3320</v>
      </c>
      <c r="I15659" s="235" t="s">
        <v>3319</v>
      </c>
    </row>
    <row r="15660" spans="5:9">
      <c r="E15660" s="236" t="s">
        <v>16366</v>
      </c>
      <c r="F15660" s="236" t="s">
        <v>937</v>
      </c>
      <c r="G15660" s="235" t="str">
        <f t="shared" si="244"/>
        <v>1303001</v>
      </c>
      <c r="H15660" s="235" t="s">
        <v>936</v>
      </c>
      <c r="I15660" s="235" t="s">
        <v>935</v>
      </c>
    </row>
    <row r="15661" spans="5:9">
      <c r="E15661" s="236" t="s">
        <v>16366</v>
      </c>
      <c r="F15661" s="236" t="s">
        <v>972</v>
      </c>
      <c r="G15661" s="235" t="str">
        <f t="shared" si="244"/>
        <v>1303002</v>
      </c>
      <c r="H15661" s="235" t="s">
        <v>16408</v>
      </c>
      <c r="I15661" s="235" t="s">
        <v>16229</v>
      </c>
    </row>
    <row r="15662" spans="5:9">
      <c r="E15662" s="236" t="s">
        <v>16366</v>
      </c>
      <c r="F15662" s="236" t="s">
        <v>969</v>
      </c>
      <c r="G15662" s="235" t="str">
        <f t="shared" si="244"/>
        <v>1303003</v>
      </c>
      <c r="H15662" s="235" t="s">
        <v>6527</v>
      </c>
      <c r="I15662" s="235" t="s">
        <v>6526</v>
      </c>
    </row>
    <row r="15663" spans="5:9">
      <c r="E15663" s="236" t="s">
        <v>16366</v>
      </c>
      <c r="F15663" s="236" t="s">
        <v>966</v>
      </c>
      <c r="G15663" s="235" t="str">
        <f t="shared" si="244"/>
        <v>1303004</v>
      </c>
      <c r="H15663" s="235" t="s">
        <v>16407</v>
      </c>
      <c r="I15663" s="235" t="s">
        <v>16406</v>
      </c>
    </row>
    <row r="15664" spans="5:9">
      <c r="E15664" s="236" t="s">
        <v>16366</v>
      </c>
      <c r="F15664" s="236" t="s">
        <v>963</v>
      </c>
      <c r="G15664" s="235" t="str">
        <f t="shared" si="244"/>
        <v>1303005</v>
      </c>
      <c r="H15664" s="235" t="s">
        <v>5119</v>
      </c>
      <c r="I15664" s="235" t="s">
        <v>5118</v>
      </c>
    </row>
    <row r="15665" spans="5:9">
      <c r="E15665" s="236" t="s">
        <v>16366</v>
      </c>
      <c r="F15665" s="236" t="s">
        <v>960</v>
      </c>
      <c r="G15665" s="235" t="str">
        <f t="shared" si="244"/>
        <v>1303006</v>
      </c>
      <c r="H15665" s="235" t="s">
        <v>16405</v>
      </c>
      <c r="I15665" s="235" t="s">
        <v>16404</v>
      </c>
    </row>
    <row r="15666" spans="5:9">
      <c r="E15666" s="236" t="s">
        <v>16366</v>
      </c>
      <c r="F15666" s="236" t="s">
        <v>957</v>
      </c>
      <c r="G15666" s="235" t="str">
        <f t="shared" si="244"/>
        <v>1303007</v>
      </c>
      <c r="H15666" s="235" t="s">
        <v>8630</v>
      </c>
      <c r="I15666" s="235" t="s">
        <v>8629</v>
      </c>
    </row>
    <row r="15667" spans="5:9">
      <c r="E15667" s="236" t="s">
        <v>16366</v>
      </c>
      <c r="F15667" s="236" t="s">
        <v>934</v>
      </c>
      <c r="G15667" s="235" t="str">
        <f t="shared" si="244"/>
        <v>1303008</v>
      </c>
      <c r="H15667" s="235" t="s">
        <v>10672</v>
      </c>
      <c r="I15667" s="235" t="s">
        <v>10671</v>
      </c>
    </row>
    <row r="15668" spans="5:9">
      <c r="E15668" s="236" t="s">
        <v>16366</v>
      </c>
      <c r="F15668" s="236" t="s">
        <v>1151</v>
      </c>
      <c r="G15668" s="235" t="str">
        <f t="shared" si="244"/>
        <v>1303009</v>
      </c>
      <c r="H15668" s="235" t="s">
        <v>16403</v>
      </c>
      <c r="I15668" s="235" t="s">
        <v>12655</v>
      </c>
    </row>
    <row r="15669" spans="5:9">
      <c r="E15669" s="236" t="s">
        <v>16366</v>
      </c>
      <c r="F15669" s="236" t="s">
        <v>1143</v>
      </c>
      <c r="G15669" s="235" t="str">
        <f t="shared" si="244"/>
        <v>1303010</v>
      </c>
      <c r="H15669" s="235" t="s">
        <v>12120</v>
      </c>
      <c r="I15669" s="235" t="s">
        <v>12119</v>
      </c>
    </row>
    <row r="15670" spans="5:9">
      <c r="E15670" s="236" t="s">
        <v>16366</v>
      </c>
      <c r="F15670" s="236" t="s">
        <v>1602</v>
      </c>
      <c r="G15670" s="235" t="str">
        <f t="shared" si="244"/>
        <v>1303011</v>
      </c>
      <c r="H15670" s="235" t="s">
        <v>7499</v>
      </c>
      <c r="I15670" s="235" t="s">
        <v>7498</v>
      </c>
    </row>
    <row r="15671" spans="5:9">
      <c r="E15671" s="236" t="s">
        <v>16366</v>
      </c>
      <c r="F15671" s="236" t="s">
        <v>1681</v>
      </c>
      <c r="G15671" s="235" t="str">
        <f t="shared" si="244"/>
        <v>1303012</v>
      </c>
      <c r="H15671" s="235" t="s">
        <v>8619</v>
      </c>
      <c r="I15671" s="235" t="s">
        <v>8618</v>
      </c>
    </row>
    <row r="15672" spans="5:9">
      <c r="E15672" s="236" t="s">
        <v>16366</v>
      </c>
      <c r="F15672" s="236" t="s">
        <v>1709</v>
      </c>
      <c r="G15672" s="235" t="str">
        <f t="shared" si="244"/>
        <v>1303013</v>
      </c>
      <c r="H15672" s="235" t="s">
        <v>16402</v>
      </c>
      <c r="I15672" s="235" t="s">
        <v>16401</v>
      </c>
    </row>
    <row r="15673" spans="5:9">
      <c r="E15673" s="236" t="s">
        <v>16366</v>
      </c>
      <c r="F15673" s="236" t="s">
        <v>1511</v>
      </c>
      <c r="G15673" s="235" t="str">
        <f t="shared" si="244"/>
        <v>1303014</v>
      </c>
      <c r="H15673" s="235" t="s">
        <v>16400</v>
      </c>
      <c r="I15673" s="235" t="s">
        <v>16399</v>
      </c>
    </row>
    <row r="15674" spans="5:9">
      <c r="E15674" s="236" t="s">
        <v>16366</v>
      </c>
      <c r="F15674" s="236" t="s">
        <v>1704</v>
      </c>
      <c r="G15674" s="235" t="str">
        <f t="shared" si="244"/>
        <v>1303015</v>
      </c>
      <c r="H15674" s="235" t="s">
        <v>11299</v>
      </c>
      <c r="I15674" s="235" t="s">
        <v>11298</v>
      </c>
    </row>
    <row r="15675" spans="5:9">
      <c r="E15675" s="236" t="s">
        <v>16366</v>
      </c>
      <c r="F15675" s="236" t="s">
        <v>1676</v>
      </c>
      <c r="G15675" s="235" t="str">
        <f t="shared" si="244"/>
        <v>1303016</v>
      </c>
      <c r="H15675" s="235" t="s">
        <v>15918</v>
      </c>
      <c r="I15675" s="235" t="s">
        <v>15917</v>
      </c>
    </row>
    <row r="15676" spans="5:9">
      <c r="E15676" s="236" t="s">
        <v>16366</v>
      </c>
      <c r="F15676" s="236" t="s">
        <v>1508</v>
      </c>
      <c r="G15676" s="235" t="str">
        <f t="shared" si="244"/>
        <v>1303017</v>
      </c>
      <c r="H15676" s="235" t="s">
        <v>977</v>
      </c>
      <c r="I15676" s="235" t="s">
        <v>12204</v>
      </c>
    </row>
    <row r="15677" spans="5:9">
      <c r="E15677" s="236" t="s">
        <v>16366</v>
      </c>
      <c r="F15677" s="236" t="s">
        <v>931</v>
      </c>
      <c r="G15677" s="235" t="str">
        <f t="shared" si="244"/>
        <v>1303018</v>
      </c>
      <c r="H15677" s="235" t="s">
        <v>16398</v>
      </c>
      <c r="I15677" s="235" t="s">
        <v>16397</v>
      </c>
    </row>
    <row r="15678" spans="5:9">
      <c r="E15678" s="236" t="s">
        <v>16366</v>
      </c>
      <c r="F15678" s="236" t="s">
        <v>1071</v>
      </c>
      <c r="G15678" s="235" t="str">
        <f t="shared" si="244"/>
        <v>1303020</v>
      </c>
      <c r="H15678" s="235" t="s">
        <v>3806</v>
      </c>
      <c r="I15678" s="235" t="s">
        <v>12092</v>
      </c>
    </row>
    <row r="15679" spans="5:9">
      <c r="E15679" s="236" t="s">
        <v>16366</v>
      </c>
      <c r="F15679" s="236" t="s">
        <v>1701</v>
      </c>
      <c r="G15679" s="235" t="str">
        <f t="shared" si="244"/>
        <v>1303021</v>
      </c>
      <c r="H15679" s="235" t="s">
        <v>15878</v>
      </c>
      <c r="I15679" s="235" t="s">
        <v>15877</v>
      </c>
    </row>
    <row r="15680" spans="5:9">
      <c r="E15680" s="236" t="s">
        <v>16366</v>
      </c>
      <c r="F15680" s="236" t="s">
        <v>608</v>
      </c>
      <c r="G15680" s="235" t="str">
        <f t="shared" si="244"/>
        <v>1303022</v>
      </c>
      <c r="H15680" s="235" t="s">
        <v>16396</v>
      </c>
      <c r="I15680" s="235" t="s">
        <v>16395</v>
      </c>
    </row>
    <row r="15681" spans="5:9">
      <c r="E15681" s="236" t="s">
        <v>16366</v>
      </c>
      <c r="F15681" s="236" t="s">
        <v>1919</v>
      </c>
      <c r="G15681" s="235" t="str">
        <f t="shared" si="244"/>
        <v>1303023</v>
      </c>
      <c r="H15681" s="235" t="s">
        <v>12219</v>
      </c>
      <c r="I15681" s="235" t="s">
        <v>12218</v>
      </c>
    </row>
    <row r="15682" spans="5:9">
      <c r="E15682" s="236" t="s">
        <v>16366</v>
      </c>
      <c r="F15682" s="236" t="s">
        <v>2126</v>
      </c>
      <c r="G15682" s="235" t="str">
        <f t="shared" ref="G15682:G15745" si="245">TEXT(E15682,"0000")&amp;TEXT(F15682,"000")</f>
        <v>1303024</v>
      </c>
      <c r="H15682" s="235" t="s">
        <v>16394</v>
      </c>
      <c r="I15682" s="235" t="s">
        <v>16393</v>
      </c>
    </row>
    <row r="15683" spans="5:9">
      <c r="E15683" s="236" t="s">
        <v>16366</v>
      </c>
      <c r="F15683" s="236" t="s">
        <v>1915</v>
      </c>
      <c r="G15683" s="235" t="str">
        <f t="shared" si="245"/>
        <v>1303025</v>
      </c>
      <c r="H15683" s="235" t="s">
        <v>16222</v>
      </c>
      <c r="I15683" s="235" t="s">
        <v>16221</v>
      </c>
    </row>
    <row r="15684" spans="5:9">
      <c r="E15684" s="236" t="s">
        <v>16366</v>
      </c>
      <c r="F15684" s="236" t="s">
        <v>2080</v>
      </c>
      <c r="G15684" s="235" t="str">
        <f t="shared" si="245"/>
        <v>1303026</v>
      </c>
      <c r="H15684" s="235" t="s">
        <v>15833</v>
      </c>
      <c r="I15684" s="235" t="s">
        <v>8009</v>
      </c>
    </row>
    <row r="15685" spans="5:9">
      <c r="E15685" s="236" t="s">
        <v>16366</v>
      </c>
      <c r="F15685" s="236" t="s">
        <v>1960</v>
      </c>
      <c r="G15685" s="235" t="str">
        <f t="shared" si="245"/>
        <v>1303027</v>
      </c>
      <c r="H15685" s="235" t="s">
        <v>9868</v>
      </c>
      <c r="I15685" s="235" t="s">
        <v>16392</v>
      </c>
    </row>
    <row r="15686" spans="5:9">
      <c r="E15686" s="236" t="s">
        <v>16366</v>
      </c>
      <c r="F15686" s="236" t="s">
        <v>925</v>
      </c>
      <c r="G15686" s="235" t="str">
        <f t="shared" si="245"/>
        <v>1303028</v>
      </c>
      <c r="H15686" s="235" t="s">
        <v>12182</v>
      </c>
      <c r="I15686" s="235" t="s">
        <v>12181</v>
      </c>
    </row>
    <row r="15687" spans="5:9">
      <c r="E15687" s="236" t="s">
        <v>16366</v>
      </c>
      <c r="F15687" s="236" t="s">
        <v>922</v>
      </c>
      <c r="G15687" s="235" t="str">
        <f t="shared" si="245"/>
        <v>1303029</v>
      </c>
      <c r="H15687" s="235" t="s">
        <v>16391</v>
      </c>
      <c r="I15687" s="235" t="s">
        <v>16390</v>
      </c>
    </row>
    <row r="15688" spans="5:9">
      <c r="E15688" s="236" t="s">
        <v>16366</v>
      </c>
      <c r="F15688" s="236" t="s">
        <v>1621</v>
      </c>
      <c r="G15688" s="235" t="str">
        <f t="shared" si="245"/>
        <v>1303030</v>
      </c>
      <c r="H15688" s="235" t="s">
        <v>16389</v>
      </c>
      <c r="I15688" s="235" t="s">
        <v>16388</v>
      </c>
    </row>
    <row r="15689" spans="5:9">
      <c r="E15689" s="236" t="s">
        <v>16366</v>
      </c>
      <c r="F15689" s="236" t="s">
        <v>2121</v>
      </c>
      <c r="G15689" s="235" t="str">
        <f t="shared" si="245"/>
        <v>1303031</v>
      </c>
      <c r="H15689" s="235" t="s">
        <v>11282</v>
      </c>
      <c r="I15689" s="235" t="s">
        <v>11281</v>
      </c>
    </row>
    <row r="15690" spans="5:9">
      <c r="E15690" s="236" t="s">
        <v>16366</v>
      </c>
      <c r="F15690" s="236" t="s">
        <v>1599</v>
      </c>
      <c r="G15690" s="235" t="str">
        <f t="shared" si="245"/>
        <v>1303032</v>
      </c>
      <c r="H15690" s="235" t="s">
        <v>5984</v>
      </c>
      <c r="I15690" s="235" t="s">
        <v>5983</v>
      </c>
    </row>
    <row r="15691" spans="5:9">
      <c r="E15691" s="236" t="s">
        <v>16366</v>
      </c>
      <c r="F15691" s="236" t="s">
        <v>1596</v>
      </c>
      <c r="G15691" s="235" t="str">
        <f t="shared" si="245"/>
        <v>1303033</v>
      </c>
      <c r="H15691" s="235" t="s">
        <v>16387</v>
      </c>
      <c r="I15691" s="235" t="s">
        <v>16386</v>
      </c>
    </row>
    <row r="15692" spans="5:9">
      <c r="E15692" s="236" t="s">
        <v>16366</v>
      </c>
      <c r="F15692" s="236" t="s">
        <v>1593</v>
      </c>
      <c r="G15692" s="235" t="str">
        <f t="shared" si="245"/>
        <v>1303034</v>
      </c>
      <c r="H15692" s="235" t="s">
        <v>16385</v>
      </c>
      <c r="I15692" s="235" t="s">
        <v>16384</v>
      </c>
    </row>
    <row r="15693" spans="5:9">
      <c r="E15693" s="236" t="s">
        <v>16366</v>
      </c>
      <c r="F15693" s="236" t="s">
        <v>1589</v>
      </c>
      <c r="G15693" s="235" t="str">
        <f t="shared" si="245"/>
        <v>1303037</v>
      </c>
      <c r="H15693" s="235" t="s">
        <v>5616</v>
      </c>
      <c r="I15693" s="235" t="s">
        <v>5615</v>
      </c>
    </row>
    <row r="15694" spans="5:9">
      <c r="E15694" s="236" t="s">
        <v>16366</v>
      </c>
      <c r="F15694" s="236" t="s">
        <v>919</v>
      </c>
      <c r="G15694" s="235" t="str">
        <f t="shared" si="245"/>
        <v>1303038</v>
      </c>
      <c r="H15694" s="235" t="s">
        <v>16383</v>
      </c>
      <c r="I15694" s="235" t="s">
        <v>16382</v>
      </c>
    </row>
    <row r="15695" spans="5:9">
      <c r="E15695" s="236" t="s">
        <v>16366</v>
      </c>
      <c r="F15695" s="236" t="s">
        <v>1388</v>
      </c>
      <c r="G15695" s="235" t="str">
        <f t="shared" si="245"/>
        <v>1303101</v>
      </c>
      <c r="H15695" s="235" t="s">
        <v>1659</v>
      </c>
      <c r="I15695" s="235" t="s">
        <v>1658</v>
      </c>
    </row>
    <row r="15696" spans="5:9">
      <c r="E15696" s="236" t="s">
        <v>16366</v>
      </c>
      <c r="F15696" s="236" t="s">
        <v>1378</v>
      </c>
      <c r="G15696" s="235" t="str">
        <f t="shared" si="245"/>
        <v>1303102</v>
      </c>
      <c r="H15696" s="235" t="s">
        <v>1932</v>
      </c>
      <c r="I15696" s="235" t="s">
        <v>16381</v>
      </c>
    </row>
    <row r="15697" spans="5:9">
      <c r="E15697" s="236" t="s">
        <v>16366</v>
      </c>
      <c r="F15697" s="236" t="s">
        <v>1484</v>
      </c>
      <c r="G15697" s="235" t="str">
        <f t="shared" si="245"/>
        <v>1303103</v>
      </c>
      <c r="H15697" s="235" t="s">
        <v>14726</v>
      </c>
      <c r="I15697" s="235" t="s">
        <v>5257</v>
      </c>
    </row>
    <row r="15698" spans="5:9">
      <c r="E15698" s="236" t="s">
        <v>16366</v>
      </c>
      <c r="F15698" s="236" t="s">
        <v>1372</v>
      </c>
      <c r="G15698" s="235" t="str">
        <f t="shared" si="245"/>
        <v>1303105</v>
      </c>
      <c r="H15698" s="235" t="s">
        <v>12130</v>
      </c>
      <c r="I15698" s="235" t="s">
        <v>12129</v>
      </c>
    </row>
    <row r="15699" spans="5:9">
      <c r="E15699" s="236" t="s">
        <v>16366</v>
      </c>
      <c r="F15699" s="236" t="s">
        <v>1369</v>
      </c>
      <c r="G15699" s="235" t="str">
        <f t="shared" si="245"/>
        <v>1303106</v>
      </c>
      <c r="H15699" s="235" t="s">
        <v>16380</v>
      </c>
      <c r="I15699" s="235" t="s">
        <v>8596</v>
      </c>
    </row>
    <row r="15700" spans="5:9">
      <c r="E15700" s="236" t="s">
        <v>16366</v>
      </c>
      <c r="F15700" s="236" t="s">
        <v>877</v>
      </c>
      <c r="G15700" s="235" t="str">
        <f t="shared" si="245"/>
        <v>1303108</v>
      </c>
      <c r="H15700" s="235" t="s">
        <v>16379</v>
      </c>
      <c r="I15700" s="235" t="s">
        <v>16378</v>
      </c>
    </row>
    <row r="15701" spans="5:9">
      <c r="E15701" s="236" t="s">
        <v>16366</v>
      </c>
      <c r="F15701" s="236" t="s">
        <v>874</v>
      </c>
      <c r="G15701" s="235" t="str">
        <f t="shared" si="245"/>
        <v>1303109</v>
      </c>
      <c r="H15701" s="235" t="s">
        <v>16377</v>
      </c>
      <c r="I15701" s="235" t="s">
        <v>16376</v>
      </c>
    </row>
    <row r="15702" spans="5:9">
      <c r="E15702" s="236" t="s">
        <v>16366</v>
      </c>
      <c r="F15702" s="236" t="s">
        <v>1349</v>
      </c>
      <c r="G15702" s="235" t="str">
        <f t="shared" si="245"/>
        <v>1303113</v>
      </c>
      <c r="H15702" s="235" t="s">
        <v>16228</v>
      </c>
      <c r="I15702" s="235" t="s">
        <v>16227</v>
      </c>
    </row>
    <row r="15703" spans="5:9">
      <c r="E15703" s="236" t="s">
        <v>16366</v>
      </c>
      <c r="F15703" s="236" t="s">
        <v>1434</v>
      </c>
      <c r="G15703" s="235" t="str">
        <f t="shared" si="245"/>
        <v>1303114</v>
      </c>
      <c r="H15703" s="235" t="s">
        <v>16375</v>
      </c>
      <c r="I15703" s="235" t="s">
        <v>16374</v>
      </c>
    </row>
    <row r="15704" spans="5:9">
      <c r="E15704" s="236" t="s">
        <v>16366</v>
      </c>
      <c r="F15704" s="236" t="s">
        <v>871</v>
      </c>
      <c r="G15704" s="235" t="str">
        <f t="shared" si="245"/>
        <v>1303118</v>
      </c>
      <c r="H15704" s="235" t="s">
        <v>16373</v>
      </c>
      <c r="I15704" s="235" t="s">
        <v>16356</v>
      </c>
    </row>
    <row r="15705" spans="5:9">
      <c r="E15705" s="236" t="s">
        <v>16366</v>
      </c>
      <c r="F15705" s="236" t="s">
        <v>868</v>
      </c>
      <c r="G15705" s="235" t="str">
        <f t="shared" si="245"/>
        <v>1303119</v>
      </c>
      <c r="H15705" s="235" t="s">
        <v>16372</v>
      </c>
      <c r="I15705" s="235" t="s">
        <v>16371</v>
      </c>
    </row>
    <row r="15706" spans="5:9">
      <c r="E15706" s="236" t="s">
        <v>16366</v>
      </c>
      <c r="F15706" s="236" t="s">
        <v>954</v>
      </c>
      <c r="G15706" s="235" t="str">
        <f t="shared" si="245"/>
        <v>1303125</v>
      </c>
      <c r="H15706" s="235" t="s">
        <v>16370</v>
      </c>
      <c r="I15706" s="235" t="s">
        <v>16369</v>
      </c>
    </row>
    <row r="15707" spans="5:9">
      <c r="E15707" s="236" t="s">
        <v>16366</v>
      </c>
      <c r="F15707" s="236" t="s">
        <v>1543</v>
      </c>
      <c r="G15707" s="235" t="str">
        <f t="shared" si="245"/>
        <v>1303132</v>
      </c>
      <c r="H15707" s="235" t="s">
        <v>16199</v>
      </c>
      <c r="I15707" s="235" t="s">
        <v>5156</v>
      </c>
    </row>
    <row r="15708" spans="5:9">
      <c r="E15708" s="236" t="s">
        <v>16366</v>
      </c>
      <c r="F15708" s="236" t="s">
        <v>948</v>
      </c>
      <c r="G15708" s="235" t="str">
        <f t="shared" si="245"/>
        <v>1303133</v>
      </c>
      <c r="H15708" s="235" t="s">
        <v>16240</v>
      </c>
      <c r="I15708" s="235" t="s">
        <v>16239</v>
      </c>
    </row>
    <row r="15709" spans="5:9">
      <c r="E15709" s="236" t="s">
        <v>16366</v>
      </c>
      <c r="F15709" s="236" t="s">
        <v>1442</v>
      </c>
      <c r="G15709" s="235" t="str">
        <f t="shared" si="245"/>
        <v>1303135</v>
      </c>
      <c r="H15709" s="235" t="s">
        <v>16223</v>
      </c>
      <c r="I15709" s="235" t="s">
        <v>8876</v>
      </c>
    </row>
    <row r="15710" spans="5:9">
      <c r="E15710" s="236" t="s">
        <v>16366</v>
      </c>
      <c r="F15710" s="236" t="s">
        <v>4197</v>
      </c>
      <c r="G15710" s="235" t="str">
        <f t="shared" si="245"/>
        <v>1303136</v>
      </c>
      <c r="H15710" s="235" t="s">
        <v>4889</v>
      </c>
      <c r="I15710" s="235" t="s">
        <v>1314</v>
      </c>
    </row>
    <row r="15711" spans="5:9">
      <c r="E15711" s="236" t="s">
        <v>16366</v>
      </c>
      <c r="F15711" s="236" t="s">
        <v>1424</v>
      </c>
      <c r="G15711" s="235" t="str">
        <f t="shared" si="245"/>
        <v>1303137</v>
      </c>
      <c r="H15711" s="235" t="s">
        <v>9030</v>
      </c>
      <c r="I15711" s="235" t="s">
        <v>9029</v>
      </c>
    </row>
    <row r="15712" spans="5:9">
      <c r="E15712" s="236" t="s">
        <v>16366</v>
      </c>
      <c r="F15712" s="236" t="s">
        <v>859</v>
      </c>
      <c r="G15712" s="235" t="str">
        <f t="shared" si="245"/>
        <v>1303138</v>
      </c>
      <c r="H15712" s="235" t="s">
        <v>16368</v>
      </c>
      <c r="I15712" s="235" t="s">
        <v>16367</v>
      </c>
    </row>
    <row r="15713" spans="5:9">
      <c r="E15713" s="236" t="s">
        <v>16366</v>
      </c>
      <c r="F15713" s="236" t="s">
        <v>1392</v>
      </c>
      <c r="G15713" s="235" t="str">
        <f t="shared" si="245"/>
        <v>1303140</v>
      </c>
      <c r="H15713" s="235" t="s">
        <v>8869</v>
      </c>
      <c r="I15713" s="235" t="s">
        <v>8868</v>
      </c>
    </row>
    <row r="15714" spans="5:9">
      <c r="E15714" s="236" t="s">
        <v>16366</v>
      </c>
      <c r="F15714" s="236" t="s">
        <v>1539</v>
      </c>
      <c r="G15714" s="235" t="str">
        <f t="shared" si="245"/>
        <v>1303141</v>
      </c>
      <c r="H15714" s="235" t="s">
        <v>12176</v>
      </c>
      <c r="I15714" s="235" t="s">
        <v>12175</v>
      </c>
    </row>
    <row r="15715" spans="5:9">
      <c r="E15715" s="236" t="s">
        <v>16366</v>
      </c>
      <c r="F15715" s="236" t="s">
        <v>4181</v>
      </c>
      <c r="G15715" s="235" t="str">
        <f t="shared" si="245"/>
        <v>1303143</v>
      </c>
      <c r="H15715" s="235" t="s">
        <v>7915</v>
      </c>
      <c r="I15715" s="235" t="s">
        <v>7914</v>
      </c>
    </row>
    <row r="15716" spans="5:9">
      <c r="E15716" s="236" t="s">
        <v>16366</v>
      </c>
      <c r="F15716" s="236" t="s">
        <v>1855</v>
      </c>
      <c r="G15716" s="235" t="str">
        <f t="shared" si="245"/>
        <v>1303144</v>
      </c>
      <c r="H15716" s="235" t="s">
        <v>8624</v>
      </c>
      <c r="I15716" s="235" t="s">
        <v>8623</v>
      </c>
    </row>
    <row r="15717" spans="5:9">
      <c r="E15717" s="236" t="s">
        <v>16366</v>
      </c>
      <c r="F15717" s="236" t="s">
        <v>1045</v>
      </c>
      <c r="G15717" s="235" t="str">
        <f t="shared" si="245"/>
        <v>1303150</v>
      </c>
      <c r="H15717" s="235" t="s">
        <v>13691</v>
      </c>
      <c r="I15717" s="235" t="s">
        <v>13690</v>
      </c>
    </row>
    <row r="15718" spans="5:9">
      <c r="E15718" s="236" t="s">
        <v>16366</v>
      </c>
      <c r="F15718" s="236" t="s">
        <v>4168</v>
      </c>
      <c r="G15718" s="235" t="str">
        <f t="shared" si="245"/>
        <v>1303151</v>
      </c>
      <c r="H15718" s="235" t="s">
        <v>16365</v>
      </c>
      <c r="I15718" s="235" t="s">
        <v>16364</v>
      </c>
    </row>
    <row r="15719" spans="5:9">
      <c r="E15719" s="236" t="s">
        <v>16353</v>
      </c>
      <c r="F15719" s="236" t="s">
        <v>937</v>
      </c>
      <c r="G15719" s="235" t="str">
        <f t="shared" si="245"/>
        <v>1305001</v>
      </c>
      <c r="H15719" s="235" t="s">
        <v>936</v>
      </c>
      <c r="I15719" s="235" t="s">
        <v>935</v>
      </c>
    </row>
    <row r="15720" spans="5:9">
      <c r="E15720" s="236" t="s">
        <v>16353</v>
      </c>
      <c r="F15720" s="236" t="s">
        <v>972</v>
      </c>
      <c r="G15720" s="235" t="str">
        <f t="shared" si="245"/>
        <v>1305002</v>
      </c>
      <c r="H15720" s="235" t="s">
        <v>7499</v>
      </c>
      <c r="I15720" s="235" t="s">
        <v>7498</v>
      </c>
    </row>
    <row r="15721" spans="5:9">
      <c r="E15721" s="236" t="s">
        <v>16353</v>
      </c>
      <c r="F15721" s="236" t="s">
        <v>969</v>
      </c>
      <c r="G15721" s="235" t="str">
        <f t="shared" si="245"/>
        <v>1305003</v>
      </c>
      <c r="H15721" s="235" t="s">
        <v>16363</v>
      </c>
      <c r="I15721" s="235" t="s">
        <v>16362</v>
      </c>
    </row>
    <row r="15722" spans="5:9">
      <c r="E15722" s="236" t="s">
        <v>16353</v>
      </c>
      <c r="F15722" s="236" t="s">
        <v>966</v>
      </c>
      <c r="G15722" s="235" t="str">
        <f t="shared" si="245"/>
        <v>1305004</v>
      </c>
      <c r="H15722" s="235" t="s">
        <v>15878</v>
      </c>
      <c r="I15722" s="235" t="s">
        <v>15877</v>
      </c>
    </row>
    <row r="15723" spans="5:9">
      <c r="E15723" s="236" t="s">
        <v>16353</v>
      </c>
      <c r="F15723" s="236" t="s">
        <v>960</v>
      </c>
      <c r="G15723" s="235" t="str">
        <f t="shared" si="245"/>
        <v>1305006</v>
      </c>
      <c r="H15723" s="235" t="s">
        <v>16361</v>
      </c>
      <c r="I15723" s="235" t="s">
        <v>16360</v>
      </c>
    </row>
    <row r="15724" spans="5:9">
      <c r="E15724" s="236" t="s">
        <v>16353</v>
      </c>
      <c r="F15724" s="236" t="s">
        <v>934</v>
      </c>
      <c r="G15724" s="235" t="str">
        <f t="shared" si="245"/>
        <v>1305008</v>
      </c>
      <c r="H15724" s="235" t="s">
        <v>16359</v>
      </c>
      <c r="I15724" s="235" t="s">
        <v>16358</v>
      </c>
    </row>
    <row r="15725" spans="5:9">
      <c r="E15725" s="236" t="s">
        <v>16353</v>
      </c>
      <c r="F15725" s="236" t="s">
        <v>1151</v>
      </c>
      <c r="G15725" s="235" t="str">
        <f t="shared" si="245"/>
        <v>1305009</v>
      </c>
      <c r="H15725" s="235" t="s">
        <v>16240</v>
      </c>
      <c r="I15725" s="235" t="s">
        <v>16239</v>
      </c>
    </row>
    <row r="15726" spans="5:9">
      <c r="E15726" s="236" t="s">
        <v>16353</v>
      </c>
      <c r="F15726" s="236" t="s">
        <v>1143</v>
      </c>
      <c r="G15726" s="235" t="str">
        <f t="shared" si="245"/>
        <v>1305010</v>
      </c>
      <c r="H15726" s="235" t="s">
        <v>12178</v>
      </c>
      <c r="I15726" s="235" t="s">
        <v>12177</v>
      </c>
    </row>
    <row r="15727" spans="5:9">
      <c r="E15727" s="236" t="s">
        <v>16353</v>
      </c>
      <c r="F15727" s="236" t="s">
        <v>1709</v>
      </c>
      <c r="G15727" s="235" t="str">
        <f t="shared" si="245"/>
        <v>1305013</v>
      </c>
      <c r="H15727" s="235" t="s">
        <v>8650</v>
      </c>
      <c r="I15727" s="235" t="s">
        <v>8649</v>
      </c>
    </row>
    <row r="15728" spans="5:9">
      <c r="E15728" s="236" t="s">
        <v>16353</v>
      </c>
      <c r="F15728" s="236" t="s">
        <v>1511</v>
      </c>
      <c r="G15728" s="235" t="str">
        <f t="shared" si="245"/>
        <v>1305014</v>
      </c>
      <c r="H15728" s="235" t="s">
        <v>16070</v>
      </c>
      <c r="I15728" s="235" t="s">
        <v>16069</v>
      </c>
    </row>
    <row r="15729" spans="5:9">
      <c r="E15729" s="236" t="s">
        <v>16353</v>
      </c>
      <c r="F15729" s="236" t="s">
        <v>1704</v>
      </c>
      <c r="G15729" s="235" t="str">
        <f t="shared" si="245"/>
        <v>1305015</v>
      </c>
      <c r="H15729" s="235" t="s">
        <v>8603</v>
      </c>
      <c r="I15729" s="235" t="s">
        <v>8602</v>
      </c>
    </row>
    <row r="15730" spans="5:9">
      <c r="E15730" s="236" t="s">
        <v>16353</v>
      </c>
      <c r="F15730" s="236" t="s">
        <v>1508</v>
      </c>
      <c r="G15730" s="235" t="str">
        <f t="shared" si="245"/>
        <v>1305017</v>
      </c>
      <c r="H15730" s="235" t="s">
        <v>16357</v>
      </c>
      <c r="I15730" s="235" t="s">
        <v>16356</v>
      </c>
    </row>
    <row r="15731" spans="5:9">
      <c r="E15731" s="236" t="s">
        <v>16353</v>
      </c>
      <c r="F15731" s="236" t="s">
        <v>2121</v>
      </c>
      <c r="G15731" s="235" t="str">
        <f t="shared" si="245"/>
        <v>1305031</v>
      </c>
      <c r="H15731" s="235" t="s">
        <v>16355</v>
      </c>
      <c r="I15731" s="235" t="s">
        <v>16354</v>
      </c>
    </row>
    <row r="15732" spans="5:9">
      <c r="E15732" s="236" t="s">
        <v>16353</v>
      </c>
      <c r="F15732" s="236" t="s">
        <v>1599</v>
      </c>
      <c r="G15732" s="235" t="str">
        <f t="shared" si="245"/>
        <v>1305032</v>
      </c>
      <c r="H15732" s="235" t="s">
        <v>12075</v>
      </c>
      <c r="I15732" s="235" t="s">
        <v>12074</v>
      </c>
    </row>
    <row r="15733" spans="5:9">
      <c r="E15733" s="236" t="s">
        <v>16353</v>
      </c>
      <c r="F15733" s="236" t="s">
        <v>1596</v>
      </c>
      <c r="G15733" s="235" t="str">
        <f t="shared" si="245"/>
        <v>1305033</v>
      </c>
      <c r="H15733" s="235" t="s">
        <v>11302</v>
      </c>
      <c r="I15733" s="235" t="s">
        <v>11301</v>
      </c>
    </row>
    <row r="15734" spans="5:9">
      <c r="E15734" s="236" t="s">
        <v>16353</v>
      </c>
      <c r="F15734" s="236" t="s">
        <v>1593</v>
      </c>
      <c r="G15734" s="235" t="str">
        <f t="shared" si="245"/>
        <v>1305034</v>
      </c>
      <c r="H15734" s="235" t="s">
        <v>4013</v>
      </c>
      <c r="I15734" s="235" t="s">
        <v>4012</v>
      </c>
    </row>
    <row r="15735" spans="5:9">
      <c r="E15735" s="236" t="s">
        <v>16353</v>
      </c>
      <c r="F15735" s="236" t="s">
        <v>1590</v>
      </c>
      <c r="G15735" s="235" t="str">
        <f t="shared" si="245"/>
        <v>1305036</v>
      </c>
      <c r="H15735" s="235" t="s">
        <v>16064</v>
      </c>
      <c r="I15735" s="235" t="s">
        <v>16063</v>
      </c>
    </row>
    <row r="15736" spans="5:9">
      <c r="E15736" s="236" t="s">
        <v>16353</v>
      </c>
      <c r="F15736" s="236" t="s">
        <v>919</v>
      </c>
      <c r="G15736" s="235" t="str">
        <f t="shared" si="245"/>
        <v>1305038</v>
      </c>
      <c r="H15736" s="235" t="s">
        <v>16352</v>
      </c>
      <c r="I15736" s="235" t="s">
        <v>11285</v>
      </c>
    </row>
    <row r="15737" spans="5:9">
      <c r="E15737" s="236" t="s">
        <v>16305</v>
      </c>
      <c r="F15737" s="236" t="s">
        <v>972</v>
      </c>
      <c r="G15737" s="235" t="str">
        <f t="shared" si="245"/>
        <v>1310002</v>
      </c>
      <c r="H15737" s="235" t="s">
        <v>16351</v>
      </c>
      <c r="I15737" s="235" t="s">
        <v>16350</v>
      </c>
    </row>
    <row r="15738" spans="5:9">
      <c r="E15738" s="236" t="s">
        <v>16305</v>
      </c>
      <c r="F15738" s="236" t="s">
        <v>969</v>
      </c>
      <c r="G15738" s="235" t="str">
        <f t="shared" si="245"/>
        <v>1310003</v>
      </c>
      <c r="H15738" s="235" t="s">
        <v>11291</v>
      </c>
      <c r="I15738" s="235" t="s">
        <v>11290</v>
      </c>
    </row>
    <row r="15739" spans="5:9">
      <c r="E15739" s="236" t="s">
        <v>16305</v>
      </c>
      <c r="F15739" s="236" t="s">
        <v>966</v>
      </c>
      <c r="G15739" s="235" t="str">
        <f t="shared" si="245"/>
        <v>1310004</v>
      </c>
      <c r="H15739" s="235" t="s">
        <v>11302</v>
      </c>
      <c r="I15739" s="235" t="s">
        <v>11301</v>
      </c>
    </row>
    <row r="15740" spans="5:9">
      <c r="E15740" s="236" t="s">
        <v>16305</v>
      </c>
      <c r="F15740" s="236" t="s">
        <v>963</v>
      </c>
      <c r="G15740" s="235" t="str">
        <f t="shared" si="245"/>
        <v>1310005</v>
      </c>
      <c r="H15740" s="235" t="s">
        <v>8419</v>
      </c>
      <c r="I15740" s="235" t="s">
        <v>8418</v>
      </c>
    </row>
    <row r="15741" spans="5:9">
      <c r="E15741" s="236" t="s">
        <v>16305</v>
      </c>
      <c r="F15741" s="236" t="s">
        <v>960</v>
      </c>
      <c r="G15741" s="235" t="str">
        <f t="shared" si="245"/>
        <v>1310006</v>
      </c>
      <c r="H15741" s="235" t="s">
        <v>15598</v>
      </c>
      <c r="I15741" s="235" t="s">
        <v>15597</v>
      </c>
    </row>
    <row r="15742" spans="5:9">
      <c r="E15742" s="236" t="s">
        <v>16305</v>
      </c>
      <c r="F15742" s="236" t="s">
        <v>957</v>
      </c>
      <c r="G15742" s="235" t="str">
        <f t="shared" si="245"/>
        <v>1310007</v>
      </c>
      <c r="H15742" s="235" t="s">
        <v>16349</v>
      </c>
      <c r="I15742" s="235" t="s">
        <v>16348</v>
      </c>
    </row>
    <row r="15743" spans="5:9">
      <c r="E15743" s="236" t="s">
        <v>16305</v>
      </c>
      <c r="F15743" s="236" t="s">
        <v>1151</v>
      </c>
      <c r="G15743" s="235" t="str">
        <f t="shared" si="245"/>
        <v>1310009</v>
      </c>
      <c r="H15743" s="235" t="s">
        <v>16347</v>
      </c>
      <c r="I15743" s="235" t="s">
        <v>16346</v>
      </c>
    </row>
    <row r="15744" spans="5:9">
      <c r="E15744" s="236" t="s">
        <v>16305</v>
      </c>
      <c r="F15744" s="236" t="s">
        <v>1143</v>
      </c>
      <c r="G15744" s="235" t="str">
        <f t="shared" si="245"/>
        <v>1310010</v>
      </c>
      <c r="H15744" s="235" t="s">
        <v>16345</v>
      </c>
      <c r="I15744" s="235" t="s">
        <v>16344</v>
      </c>
    </row>
    <row r="15745" spans="5:9">
      <c r="E15745" s="236" t="s">
        <v>16305</v>
      </c>
      <c r="F15745" s="236" t="s">
        <v>1681</v>
      </c>
      <c r="G15745" s="235" t="str">
        <f t="shared" si="245"/>
        <v>1310012</v>
      </c>
      <c r="H15745" s="235" t="s">
        <v>16343</v>
      </c>
      <c r="I15745" s="235" t="s">
        <v>16342</v>
      </c>
    </row>
    <row r="15746" spans="5:9">
      <c r="E15746" s="236" t="s">
        <v>16305</v>
      </c>
      <c r="F15746" s="236" t="s">
        <v>1709</v>
      </c>
      <c r="G15746" s="235" t="str">
        <f t="shared" ref="G15746:G15809" si="246">TEXT(E15746,"0000")&amp;TEXT(F15746,"000")</f>
        <v>1310013</v>
      </c>
      <c r="H15746" s="235" t="s">
        <v>2908</v>
      </c>
      <c r="I15746" s="235" t="s">
        <v>2907</v>
      </c>
    </row>
    <row r="15747" spans="5:9">
      <c r="E15747" s="236" t="s">
        <v>16305</v>
      </c>
      <c r="F15747" s="236" t="s">
        <v>1511</v>
      </c>
      <c r="G15747" s="235" t="str">
        <f t="shared" si="246"/>
        <v>1310014</v>
      </c>
      <c r="H15747" s="235" t="s">
        <v>11278</v>
      </c>
      <c r="I15747" s="235" t="s">
        <v>11277</v>
      </c>
    </row>
    <row r="15748" spans="5:9">
      <c r="E15748" s="236" t="s">
        <v>16305</v>
      </c>
      <c r="F15748" s="236" t="s">
        <v>1704</v>
      </c>
      <c r="G15748" s="235" t="str">
        <f t="shared" si="246"/>
        <v>1310015</v>
      </c>
      <c r="H15748" s="235" t="s">
        <v>8722</v>
      </c>
      <c r="I15748" s="235" t="s">
        <v>3486</v>
      </c>
    </row>
    <row r="15749" spans="5:9">
      <c r="E15749" s="236" t="s">
        <v>16305</v>
      </c>
      <c r="F15749" s="236" t="s">
        <v>1676</v>
      </c>
      <c r="G15749" s="235" t="str">
        <f t="shared" si="246"/>
        <v>1310016</v>
      </c>
      <c r="H15749" s="235" t="s">
        <v>15984</v>
      </c>
      <c r="I15749" s="235" t="s">
        <v>1772</v>
      </c>
    </row>
    <row r="15750" spans="5:9">
      <c r="E15750" s="236" t="s">
        <v>16305</v>
      </c>
      <c r="F15750" s="236" t="s">
        <v>1508</v>
      </c>
      <c r="G15750" s="235" t="str">
        <f t="shared" si="246"/>
        <v>1310017</v>
      </c>
      <c r="H15750" s="235" t="s">
        <v>8750</v>
      </c>
      <c r="I15750" s="235" t="s">
        <v>8749</v>
      </c>
    </row>
    <row r="15751" spans="5:9">
      <c r="E15751" s="236" t="s">
        <v>16305</v>
      </c>
      <c r="F15751" s="236" t="s">
        <v>931</v>
      </c>
      <c r="G15751" s="235" t="str">
        <f t="shared" si="246"/>
        <v>1310018</v>
      </c>
      <c r="H15751" s="235" t="s">
        <v>16341</v>
      </c>
      <c r="I15751" s="235" t="s">
        <v>16340</v>
      </c>
    </row>
    <row r="15752" spans="5:9">
      <c r="E15752" s="236" t="s">
        <v>16305</v>
      </c>
      <c r="F15752" s="236" t="s">
        <v>928</v>
      </c>
      <c r="G15752" s="235" t="str">
        <f t="shared" si="246"/>
        <v>1310019</v>
      </c>
      <c r="H15752" s="235" t="s">
        <v>2380</v>
      </c>
      <c r="I15752" s="235" t="s">
        <v>2379</v>
      </c>
    </row>
    <row r="15753" spans="5:9">
      <c r="E15753" s="236" t="s">
        <v>16305</v>
      </c>
      <c r="F15753" s="236" t="s">
        <v>1071</v>
      </c>
      <c r="G15753" s="235" t="str">
        <f t="shared" si="246"/>
        <v>1310020</v>
      </c>
      <c r="H15753" s="235" t="s">
        <v>16339</v>
      </c>
      <c r="I15753" s="235" t="s">
        <v>16338</v>
      </c>
    </row>
    <row r="15754" spans="5:9">
      <c r="E15754" s="236" t="s">
        <v>16305</v>
      </c>
      <c r="F15754" s="236" t="s">
        <v>1701</v>
      </c>
      <c r="G15754" s="235" t="str">
        <f t="shared" si="246"/>
        <v>1310021</v>
      </c>
      <c r="H15754" s="235" t="s">
        <v>8333</v>
      </c>
      <c r="I15754" s="235" t="s">
        <v>5955</v>
      </c>
    </row>
    <row r="15755" spans="5:9">
      <c r="E15755" s="236" t="s">
        <v>16305</v>
      </c>
      <c r="F15755" s="236" t="s">
        <v>608</v>
      </c>
      <c r="G15755" s="235" t="str">
        <f t="shared" si="246"/>
        <v>1310022</v>
      </c>
      <c r="H15755" s="235" t="s">
        <v>15657</v>
      </c>
      <c r="I15755" s="235" t="s">
        <v>15656</v>
      </c>
    </row>
    <row r="15756" spans="5:9">
      <c r="E15756" s="236" t="s">
        <v>16305</v>
      </c>
      <c r="F15756" s="236" t="s">
        <v>1960</v>
      </c>
      <c r="G15756" s="235" t="str">
        <f t="shared" si="246"/>
        <v>1310027</v>
      </c>
      <c r="H15756" s="235" t="s">
        <v>16337</v>
      </c>
      <c r="I15756" s="235" t="s">
        <v>16336</v>
      </c>
    </row>
    <row r="15757" spans="5:9">
      <c r="E15757" s="236" t="s">
        <v>16305</v>
      </c>
      <c r="F15757" s="236" t="s">
        <v>925</v>
      </c>
      <c r="G15757" s="235" t="str">
        <f t="shared" si="246"/>
        <v>1310028</v>
      </c>
      <c r="H15757" s="235" t="s">
        <v>16335</v>
      </c>
      <c r="I15757" s="235" t="s">
        <v>16334</v>
      </c>
    </row>
    <row r="15758" spans="5:9">
      <c r="E15758" s="236" t="s">
        <v>16305</v>
      </c>
      <c r="F15758" s="236" t="s">
        <v>1621</v>
      </c>
      <c r="G15758" s="235" t="str">
        <f t="shared" si="246"/>
        <v>1310030</v>
      </c>
      <c r="H15758" s="235" t="s">
        <v>16333</v>
      </c>
      <c r="I15758" s="235" t="s">
        <v>16332</v>
      </c>
    </row>
    <row r="15759" spans="5:9">
      <c r="E15759" s="236" t="s">
        <v>16305</v>
      </c>
      <c r="F15759" s="236" t="s">
        <v>2121</v>
      </c>
      <c r="G15759" s="235" t="str">
        <f t="shared" si="246"/>
        <v>1310031</v>
      </c>
      <c r="H15759" s="235" t="s">
        <v>16331</v>
      </c>
      <c r="I15759" s="235" t="s">
        <v>1149</v>
      </c>
    </row>
    <row r="15760" spans="5:9">
      <c r="E15760" s="236" t="s">
        <v>16305</v>
      </c>
      <c r="F15760" s="236" t="s">
        <v>1599</v>
      </c>
      <c r="G15760" s="235" t="str">
        <f t="shared" si="246"/>
        <v>1310032</v>
      </c>
      <c r="H15760" s="235" t="s">
        <v>3770</v>
      </c>
      <c r="I15760" s="235" t="s">
        <v>3769</v>
      </c>
    </row>
    <row r="15761" spans="5:9">
      <c r="E15761" s="236" t="s">
        <v>16305</v>
      </c>
      <c r="F15761" s="236" t="s">
        <v>1590</v>
      </c>
      <c r="G15761" s="235" t="str">
        <f t="shared" si="246"/>
        <v>1310036</v>
      </c>
      <c r="H15761" s="235" t="s">
        <v>16330</v>
      </c>
      <c r="I15761" s="235" t="s">
        <v>16329</v>
      </c>
    </row>
    <row r="15762" spans="5:9">
      <c r="E15762" s="236" t="s">
        <v>16305</v>
      </c>
      <c r="F15762" s="236" t="s">
        <v>919</v>
      </c>
      <c r="G15762" s="235" t="str">
        <f t="shared" si="246"/>
        <v>1310038</v>
      </c>
      <c r="H15762" s="235" t="s">
        <v>16328</v>
      </c>
      <c r="I15762" s="235" t="s">
        <v>16045</v>
      </c>
    </row>
    <row r="15763" spans="5:9">
      <c r="E15763" s="236" t="s">
        <v>16305</v>
      </c>
      <c r="F15763" s="236" t="s">
        <v>916</v>
      </c>
      <c r="G15763" s="235" t="str">
        <f t="shared" si="246"/>
        <v>1310039</v>
      </c>
      <c r="H15763" s="235" t="s">
        <v>15949</v>
      </c>
      <c r="I15763" s="235" t="s">
        <v>15948</v>
      </c>
    </row>
    <row r="15764" spans="5:9">
      <c r="E15764" s="236" t="s">
        <v>16305</v>
      </c>
      <c r="F15764" s="236" t="s">
        <v>2537</v>
      </c>
      <c r="G15764" s="235" t="str">
        <f t="shared" si="246"/>
        <v>1310051</v>
      </c>
      <c r="H15764" s="235" t="s">
        <v>10986</v>
      </c>
      <c r="I15764" s="235" t="s">
        <v>935</v>
      </c>
    </row>
    <row r="15765" spans="5:9">
      <c r="E15765" s="236" t="s">
        <v>16305</v>
      </c>
      <c r="F15765" s="236" t="s">
        <v>1388</v>
      </c>
      <c r="G15765" s="235" t="str">
        <f t="shared" si="246"/>
        <v>1310101</v>
      </c>
      <c r="H15765" s="235" t="s">
        <v>9974</v>
      </c>
      <c r="I15765" s="235" t="s">
        <v>9973</v>
      </c>
    </row>
    <row r="15766" spans="5:9">
      <c r="E15766" s="236" t="s">
        <v>16305</v>
      </c>
      <c r="F15766" s="236" t="s">
        <v>1378</v>
      </c>
      <c r="G15766" s="235" t="str">
        <f t="shared" si="246"/>
        <v>1310102</v>
      </c>
      <c r="H15766" s="235" t="s">
        <v>10742</v>
      </c>
      <c r="I15766" s="235" t="s">
        <v>2750</v>
      </c>
    </row>
    <row r="15767" spans="5:9">
      <c r="E15767" s="236" t="s">
        <v>16305</v>
      </c>
      <c r="F15767" s="236" t="s">
        <v>1484</v>
      </c>
      <c r="G15767" s="235" t="str">
        <f t="shared" si="246"/>
        <v>1310103</v>
      </c>
      <c r="H15767" s="235" t="s">
        <v>12114</v>
      </c>
      <c r="I15767" s="235" t="s">
        <v>12113</v>
      </c>
    </row>
    <row r="15768" spans="5:9">
      <c r="E15768" s="236" t="s">
        <v>16305</v>
      </c>
      <c r="F15768" s="236" t="s">
        <v>1375</v>
      </c>
      <c r="G15768" s="235" t="str">
        <f t="shared" si="246"/>
        <v>1310104</v>
      </c>
      <c r="H15768" s="235" t="s">
        <v>16327</v>
      </c>
      <c r="I15768" s="235" t="s">
        <v>16326</v>
      </c>
    </row>
    <row r="15769" spans="5:9">
      <c r="E15769" s="236" t="s">
        <v>16305</v>
      </c>
      <c r="F15769" s="236" t="s">
        <v>1372</v>
      </c>
      <c r="G15769" s="235" t="str">
        <f t="shared" si="246"/>
        <v>1310105</v>
      </c>
      <c r="H15769" s="235" t="s">
        <v>12081</v>
      </c>
      <c r="I15769" s="235" t="s">
        <v>12080</v>
      </c>
    </row>
    <row r="15770" spans="5:9">
      <c r="E15770" s="236" t="s">
        <v>16305</v>
      </c>
      <c r="F15770" s="236" t="s">
        <v>1369</v>
      </c>
      <c r="G15770" s="235" t="str">
        <f t="shared" si="246"/>
        <v>1310106</v>
      </c>
      <c r="H15770" s="235" t="s">
        <v>12085</v>
      </c>
      <c r="I15770" s="235" t="s">
        <v>12084</v>
      </c>
    </row>
    <row r="15771" spans="5:9">
      <c r="E15771" s="236" t="s">
        <v>16305</v>
      </c>
      <c r="F15771" s="236" t="s">
        <v>877</v>
      </c>
      <c r="G15771" s="235" t="str">
        <f t="shared" si="246"/>
        <v>1310108</v>
      </c>
      <c r="H15771" s="235" t="s">
        <v>11296</v>
      </c>
      <c r="I15771" s="235" t="s">
        <v>8598</v>
      </c>
    </row>
    <row r="15772" spans="5:9">
      <c r="E15772" s="236" t="s">
        <v>16305</v>
      </c>
      <c r="F15772" s="236" t="s">
        <v>1359</v>
      </c>
      <c r="G15772" s="235" t="str">
        <f t="shared" si="246"/>
        <v>1310110</v>
      </c>
      <c r="H15772" s="235" t="s">
        <v>11282</v>
      </c>
      <c r="I15772" s="235" t="s">
        <v>11281</v>
      </c>
    </row>
    <row r="15773" spans="5:9">
      <c r="E15773" s="236" t="s">
        <v>16305</v>
      </c>
      <c r="F15773" s="236" t="s">
        <v>1356</v>
      </c>
      <c r="G15773" s="235" t="str">
        <f t="shared" si="246"/>
        <v>1310111</v>
      </c>
      <c r="H15773" s="235" t="s">
        <v>16325</v>
      </c>
      <c r="I15773" s="235" t="s">
        <v>16324</v>
      </c>
    </row>
    <row r="15774" spans="5:9">
      <c r="E15774" s="236" t="s">
        <v>16305</v>
      </c>
      <c r="F15774" s="236" t="s">
        <v>1353</v>
      </c>
      <c r="G15774" s="235" t="str">
        <f t="shared" si="246"/>
        <v>1310112</v>
      </c>
      <c r="H15774" s="235" t="s">
        <v>16323</v>
      </c>
      <c r="I15774" s="235" t="s">
        <v>16322</v>
      </c>
    </row>
    <row r="15775" spans="5:9">
      <c r="E15775" s="236" t="s">
        <v>16305</v>
      </c>
      <c r="F15775" s="236" t="s">
        <v>1349</v>
      </c>
      <c r="G15775" s="235" t="str">
        <f t="shared" si="246"/>
        <v>1310113</v>
      </c>
      <c r="H15775" s="235" t="s">
        <v>8523</v>
      </c>
      <c r="I15775" s="235" t="s">
        <v>8522</v>
      </c>
    </row>
    <row r="15776" spans="5:9">
      <c r="E15776" s="236" t="s">
        <v>16305</v>
      </c>
      <c r="F15776" s="236" t="s">
        <v>1434</v>
      </c>
      <c r="G15776" s="235" t="str">
        <f t="shared" si="246"/>
        <v>1310114</v>
      </c>
      <c r="H15776" s="235" t="s">
        <v>16321</v>
      </c>
      <c r="I15776" s="235" t="s">
        <v>16320</v>
      </c>
    </row>
    <row r="15777" spans="5:9">
      <c r="E15777" s="236" t="s">
        <v>16305</v>
      </c>
      <c r="F15777" s="236" t="s">
        <v>1459</v>
      </c>
      <c r="G15777" s="235" t="str">
        <f t="shared" si="246"/>
        <v>1310116</v>
      </c>
      <c r="H15777" s="235" t="s">
        <v>16319</v>
      </c>
      <c r="I15777" s="235" t="s">
        <v>16318</v>
      </c>
    </row>
    <row r="15778" spans="5:9">
      <c r="E15778" s="236" t="s">
        <v>16305</v>
      </c>
      <c r="F15778" s="236" t="s">
        <v>2326</v>
      </c>
      <c r="G15778" s="235" t="str">
        <f t="shared" si="246"/>
        <v>1310117</v>
      </c>
      <c r="H15778" s="235" t="s">
        <v>16008</v>
      </c>
      <c r="I15778" s="235" t="s">
        <v>16007</v>
      </c>
    </row>
    <row r="15779" spans="5:9">
      <c r="E15779" s="236" t="s">
        <v>16305</v>
      </c>
      <c r="F15779" s="236" t="s">
        <v>871</v>
      </c>
      <c r="G15779" s="235" t="str">
        <f t="shared" si="246"/>
        <v>1310118</v>
      </c>
      <c r="H15779" s="235" t="s">
        <v>16002</v>
      </c>
      <c r="I15779" s="235" t="s">
        <v>16001</v>
      </c>
    </row>
    <row r="15780" spans="5:9">
      <c r="E15780" s="236" t="s">
        <v>16305</v>
      </c>
      <c r="F15780" s="236" t="s">
        <v>868</v>
      </c>
      <c r="G15780" s="235" t="str">
        <f t="shared" si="246"/>
        <v>1310119</v>
      </c>
      <c r="H15780" s="235" t="s">
        <v>16317</v>
      </c>
      <c r="I15780" s="235" t="s">
        <v>16316</v>
      </c>
    </row>
    <row r="15781" spans="5:9">
      <c r="E15781" s="236" t="s">
        <v>16305</v>
      </c>
      <c r="F15781" s="236" t="s">
        <v>1073</v>
      </c>
      <c r="G15781" s="235" t="str">
        <f t="shared" si="246"/>
        <v>1310120</v>
      </c>
      <c r="H15781" s="235" t="s">
        <v>12169</v>
      </c>
      <c r="I15781" s="235" t="s">
        <v>12168</v>
      </c>
    </row>
    <row r="15782" spans="5:9">
      <c r="E15782" s="236" t="s">
        <v>16305</v>
      </c>
      <c r="F15782" s="236" t="s">
        <v>1410</v>
      </c>
      <c r="G15782" s="235" t="str">
        <f t="shared" si="246"/>
        <v>1310121</v>
      </c>
      <c r="H15782" s="235" t="s">
        <v>16315</v>
      </c>
      <c r="I15782" s="235" t="s">
        <v>16314</v>
      </c>
    </row>
    <row r="15783" spans="5:9">
      <c r="E15783" s="236" t="s">
        <v>16305</v>
      </c>
      <c r="F15783" s="236" t="s">
        <v>1407</v>
      </c>
      <c r="G15783" s="235" t="str">
        <f t="shared" si="246"/>
        <v>1310122</v>
      </c>
      <c r="H15783" s="235" t="s">
        <v>16313</v>
      </c>
      <c r="I15783" s="235" t="s">
        <v>16312</v>
      </c>
    </row>
    <row r="15784" spans="5:9">
      <c r="E15784" s="236" t="s">
        <v>16305</v>
      </c>
      <c r="F15784" s="236" t="s">
        <v>862</v>
      </c>
      <c r="G15784" s="235" t="str">
        <f t="shared" si="246"/>
        <v>1310129</v>
      </c>
      <c r="H15784" s="235" t="s">
        <v>2448</v>
      </c>
      <c r="I15784" s="235" t="s">
        <v>2447</v>
      </c>
    </row>
    <row r="15785" spans="5:9">
      <c r="E15785" s="236" t="s">
        <v>16305</v>
      </c>
      <c r="F15785" s="236" t="s">
        <v>1445</v>
      </c>
      <c r="G15785" s="235" t="str">
        <f t="shared" si="246"/>
        <v>1310130</v>
      </c>
      <c r="H15785" s="235" t="s">
        <v>16311</v>
      </c>
      <c r="I15785" s="235" t="s">
        <v>16310</v>
      </c>
    </row>
    <row r="15786" spans="5:9">
      <c r="E15786" s="236" t="s">
        <v>16305</v>
      </c>
      <c r="F15786" s="236" t="s">
        <v>1396</v>
      </c>
      <c r="G15786" s="235" t="str">
        <f t="shared" si="246"/>
        <v>1310131</v>
      </c>
      <c r="H15786" s="235" t="s">
        <v>8239</v>
      </c>
      <c r="I15786" s="235" t="s">
        <v>7033</v>
      </c>
    </row>
    <row r="15787" spans="5:9">
      <c r="E15787" s="236" t="s">
        <v>16305</v>
      </c>
      <c r="F15787" s="236" t="s">
        <v>1543</v>
      </c>
      <c r="G15787" s="235" t="str">
        <f t="shared" si="246"/>
        <v>1310132</v>
      </c>
      <c r="H15787" s="235" t="s">
        <v>16309</v>
      </c>
      <c r="I15787" s="235" t="s">
        <v>16308</v>
      </c>
    </row>
    <row r="15788" spans="5:9">
      <c r="E15788" s="236" t="s">
        <v>16305</v>
      </c>
      <c r="F15788" s="236" t="s">
        <v>4202</v>
      </c>
      <c r="G15788" s="235" t="str">
        <f t="shared" si="246"/>
        <v>1310134</v>
      </c>
      <c r="H15788" s="235" t="s">
        <v>8551</v>
      </c>
      <c r="I15788" s="235" t="s">
        <v>8550</v>
      </c>
    </row>
    <row r="15789" spans="5:9">
      <c r="E15789" s="236" t="s">
        <v>16305</v>
      </c>
      <c r="F15789" s="236" t="s">
        <v>1424</v>
      </c>
      <c r="G15789" s="235" t="str">
        <f t="shared" si="246"/>
        <v>1310137</v>
      </c>
      <c r="H15789" s="235" t="s">
        <v>16307</v>
      </c>
      <c r="I15789" s="235" t="s">
        <v>16306</v>
      </c>
    </row>
    <row r="15790" spans="5:9">
      <c r="E15790" s="236" t="s">
        <v>16305</v>
      </c>
      <c r="F15790" s="236" t="s">
        <v>859</v>
      </c>
      <c r="G15790" s="235" t="str">
        <f t="shared" si="246"/>
        <v>1310138</v>
      </c>
      <c r="H15790" s="235" t="s">
        <v>6015</v>
      </c>
      <c r="I15790" s="235" t="s">
        <v>6014</v>
      </c>
    </row>
    <row r="15791" spans="5:9">
      <c r="E15791" s="236" t="s">
        <v>16305</v>
      </c>
      <c r="F15791" s="236" t="s">
        <v>856</v>
      </c>
      <c r="G15791" s="235" t="str">
        <f t="shared" si="246"/>
        <v>1310139</v>
      </c>
      <c r="H15791" s="235" t="s">
        <v>16304</v>
      </c>
      <c r="I15791" s="235" t="s">
        <v>16303</v>
      </c>
    </row>
    <row r="15792" spans="5:9">
      <c r="E15792" s="236" t="s">
        <v>16291</v>
      </c>
      <c r="F15792" s="236" t="s">
        <v>1602</v>
      </c>
      <c r="G15792" s="235" t="str">
        <f t="shared" si="246"/>
        <v>1311011</v>
      </c>
      <c r="H15792" s="235" t="s">
        <v>936</v>
      </c>
      <c r="I15792" s="235" t="s">
        <v>935</v>
      </c>
    </row>
    <row r="15793" spans="5:9">
      <c r="E15793" s="236" t="s">
        <v>16291</v>
      </c>
      <c r="F15793" s="236" t="s">
        <v>1681</v>
      </c>
      <c r="G15793" s="235" t="str">
        <f t="shared" si="246"/>
        <v>1311012</v>
      </c>
      <c r="H15793" s="235" t="s">
        <v>16302</v>
      </c>
      <c r="I15793" s="235" t="s">
        <v>16301</v>
      </c>
    </row>
    <row r="15794" spans="5:9">
      <c r="E15794" s="236" t="s">
        <v>16291</v>
      </c>
      <c r="F15794" s="236" t="s">
        <v>1709</v>
      </c>
      <c r="G15794" s="235" t="str">
        <f t="shared" si="246"/>
        <v>1311013</v>
      </c>
      <c r="H15794" s="235" t="s">
        <v>12075</v>
      </c>
      <c r="I15794" s="235" t="s">
        <v>12074</v>
      </c>
    </row>
    <row r="15795" spans="5:9">
      <c r="E15795" s="236" t="s">
        <v>16291</v>
      </c>
      <c r="F15795" s="236" t="s">
        <v>1511</v>
      </c>
      <c r="G15795" s="235" t="str">
        <f t="shared" si="246"/>
        <v>1311014</v>
      </c>
      <c r="H15795" s="235" t="s">
        <v>12120</v>
      </c>
      <c r="I15795" s="235" t="s">
        <v>12119</v>
      </c>
    </row>
    <row r="15796" spans="5:9">
      <c r="E15796" s="236" t="s">
        <v>16291</v>
      </c>
      <c r="F15796" s="236" t="s">
        <v>1704</v>
      </c>
      <c r="G15796" s="235" t="str">
        <f t="shared" si="246"/>
        <v>1311015</v>
      </c>
      <c r="H15796" s="235" t="s">
        <v>6466</v>
      </c>
      <c r="I15796" s="235" t="s">
        <v>13435</v>
      </c>
    </row>
    <row r="15797" spans="5:9">
      <c r="E15797" s="236" t="s">
        <v>16291</v>
      </c>
      <c r="F15797" s="236" t="s">
        <v>1676</v>
      </c>
      <c r="G15797" s="235" t="str">
        <f t="shared" si="246"/>
        <v>1311016</v>
      </c>
      <c r="H15797" s="235" t="s">
        <v>12130</v>
      </c>
      <c r="I15797" s="235" t="s">
        <v>12129</v>
      </c>
    </row>
    <row r="15798" spans="5:9">
      <c r="E15798" s="236" t="s">
        <v>16291</v>
      </c>
      <c r="F15798" s="236" t="s">
        <v>1508</v>
      </c>
      <c r="G15798" s="235" t="str">
        <f t="shared" si="246"/>
        <v>1311017</v>
      </c>
      <c r="H15798" s="235" t="s">
        <v>3436</v>
      </c>
      <c r="I15798" s="235" t="s">
        <v>10603</v>
      </c>
    </row>
    <row r="15799" spans="5:9">
      <c r="E15799" s="236" t="s">
        <v>16291</v>
      </c>
      <c r="F15799" s="236" t="s">
        <v>931</v>
      </c>
      <c r="G15799" s="235" t="str">
        <f t="shared" si="246"/>
        <v>1311018</v>
      </c>
      <c r="H15799" s="235" t="s">
        <v>12182</v>
      </c>
      <c r="I15799" s="235" t="s">
        <v>12181</v>
      </c>
    </row>
    <row r="15800" spans="5:9">
      <c r="E15800" s="236" t="s">
        <v>16291</v>
      </c>
      <c r="F15800" s="236" t="s">
        <v>928</v>
      </c>
      <c r="G15800" s="235" t="str">
        <f t="shared" si="246"/>
        <v>1311019</v>
      </c>
      <c r="H15800" s="235" t="s">
        <v>16124</v>
      </c>
      <c r="I15800" s="235" t="s">
        <v>16123</v>
      </c>
    </row>
    <row r="15801" spans="5:9">
      <c r="E15801" s="236" t="s">
        <v>16291</v>
      </c>
      <c r="F15801" s="236" t="s">
        <v>1071</v>
      </c>
      <c r="G15801" s="235" t="str">
        <f t="shared" si="246"/>
        <v>1311020</v>
      </c>
      <c r="H15801" s="235" t="s">
        <v>9288</v>
      </c>
      <c r="I15801" s="235" t="s">
        <v>6275</v>
      </c>
    </row>
    <row r="15802" spans="5:9">
      <c r="E15802" s="236" t="s">
        <v>16291</v>
      </c>
      <c r="F15802" s="236" t="s">
        <v>1701</v>
      </c>
      <c r="G15802" s="235" t="str">
        <f t="shared" si="246"/>
        <v>1311021</v>
      </c>
      <c r="H15802" s="235" t="s">
        <v>12199</v>
      </c>
      <c r="I15802" s="235" t="s">
        <v>12198</v>
      </c>
    </row>
    <row r="15803" spans="5:9">
      <c r="E15803" s="236" t="s">
        <v>16291</v>
      </c>
      <c r="F15803" s="236" t="s">
        <v>608</v>
      </c>
      <c r="G15803" s="235" t="str">
        <f t="shared" si="246"/>
        <v>1311022</v>
      </c>
      <c r="H15803" s="235" t="s">
        <v>16300</v>
      </c>
      <c r="I15803" s="235" t="s">
        <v>16299</v>
      </c>
    </row>
    <row r="15804" spans="5:9">
      <c r="E15804" s="236" t="s">
        <v>16291</v>
      </c>
      <c r="F15804" s="236" t="s">
        <v>1919</v>
      </c>
      <c r="G15804" s="235" t="str">
        <f t="shared" si="246"/>
        <v>1311023</v>
      </c>
      <c r="H15804" s="235" t="s">
        <v>8884</v>
      </c>
      <c r="I15804" s="235" t="s">
        <v>8883</v>
      </c>
    </row>
    <row r="15805" spans="5:9">
      <c r="E15805" s="236" t="s">
        <v>16291</v>
      </c>
      <c r="F15805" s="236" t="s">
        <v>2126</v>
      </c>
      <c r="G15805" s="235" t="str">
        <f t="shared" si="246"/>
        <v>1311024</v>
      </c>
      <c r="H15805" s="235" t="s">
        <v>12091</v>
      </c>
      <c r="I15805" s="235" t="s">
        <v>12090</v>
      </c>
    </row>
    <row r="15806" spans="5:9">
      <c r="E15806" s="236" t="s">
        <v>16291</v>
      </c>
      <c r="F15806" s="236" t="s">
        <v>1915</v>
      </c>
      <c r="G15806" s="235" t="str">
        <f t="shared" si="246"/>
        <v>1311025</v>
      </c>
      <c r="H15806" s="235" t="s">
        <v>15779</v>
      </c>
      <c r="I15806" s="235" t="s">
        <v>15778</v>
      </c>
    </row>
    <row r="15807" spans="5:9">
      <c r="E15807" s="236" t="s">
        <v>16291</v>
      </c>
      <c r="F15807" s="236" t="s">
        <v>922</v>
      </c>
      <c r="G15807" s="235" t="str">
        <f t="shared" si="246"/>
        <v>1311029</v>
      </c>
      <c r="H15807" s="235" t="s">
        <v>16176</v>
      </c>
      <c r="I15807" s="235" t="s">
        <v>16175</v>
      </c>
    </row>
    <row r="15808" spans="5:9">
      <c r="E15808" s="236" t="s">
        <v>16291</v>
      </c>
      <c r="F15808" s="236" t="s">
        <v>2121</v>
      </c>
      <c r="G15808" s="235" t="str">
        <f t="shared" si="246"/>
        <v>1311031</v>
      </c>
      <c r="H15808" s="235" t="s">
        <v>16298</v>
      </c>
      <c r="I15808" s="235" t="s">
        <v>16297</v>
      </c>
    </row>
    <row r="15809" spans="5:9">
      <c r="E15809" s="236" t="s">
        <v>16291</v>
      </c>
      <c r="F15809" s="236" t="s">
        <v>1028</v>
      </c>
      <c r="G15809" s="235" t="str">
        <f t="shared" si="246"/>
        <v>1311035</v>
      </c>
      <c r="H15809" s="235" t="s">
        <v>11282</v>
      </c>
      <c r="I15809" s="235" t="s">
        <v>11281</v>
      </c>
    </row>
    <row r="15810" spans="5:9">
      <c r="E15810" s="236" t="s">
        <v>16291</v>
      </c>
      <c r="F15810" s="236" t="s">
        <v>1590</v>
      </c>
      <c r="G15810" s="235" t="str">
        <f t="shared" ref="G15810:G15873" si="247">TEXT(E15810,"0000")&amp;TEXT(F15810,"000")</f>
        <v>1311036</v>
      </c>
      <c r="H15810" s="235" t="s">
        <v>6989</v>
      </c>
      <c r="I15810" s="235" t="s">
        <v>16296</v>
      </c>
    </row>
    <row r="15811" spans="5:9">
      <c r="E15811" s="236" t="s">
        <v>16291</v>
      </c>
      <c r="F15811" s="236" t="s">
        <v>2549</v>
      </c>
      <c r="G15811" s="235" t="str">
        <f t="shared" si="247"/>
        <v>1311042</v>
      </c>
      <c r="H15811" s="235" t="s">
        <v>15932</v>
      </c>
      <c r="I15811" s="235" t="s">
        <v>15931</v>
      </c>
    </row>
    <row r="15812" spans="5:9">
      <c r="E15812" s="236" t="s">
        <v>16291</v>
      </c>
      <c r="F15812" s="236" t="s">
        <v>2095</v>
      </c>
      <c r="G15812" s="235" t="str">
        <f t="shared" si="247"/>
        <v>1311043</v>
      </c>
      <c r="H15812" s="235" t="s">
        <v>8628</v>
      </c>
      <c r="I15812" s="235" t="s">
        <v>8627</v>
      </c>
    </row>
    <row r="15813" spans="5:9">
      <c r="E15813" s="236" t="s">
        <v>16291</v>
      </c>
      <c r="F15813" s="236" t="s">
        <v>2542</v>
      </c>
      <c r="G15813" s="235" t="str">
        <f t="shared" si="247"/>
        <v>1311045</v>
      </c>
      <c r="H15813" s="235" t="s">
        <v>1773</v>
      </c>
      <c r="I15813" s="235" t="s">
        <v>1772</v>
      </c>
    </row>
    <row r="15814" spans="5:9">
      <c r="E15814" s="236" t="s">
        <v>16291</v>
      </c>
      <c r="F15814" s="236" t="s">
        <v>2537</v>
      </c>
      <c r="G15814" s="235" t="str">
        <f t="shared" si="247"/>
        <v>1311051</v>
      </c>
      <c r="H15814" s="235" t="s">
        <v>12104</v>
      </c>
      <c r="I15814" s="235" t="s">
        <v>12103</v>
      </c>
    </row>
    <row r="15815" spans="5:9">
      <c r="E15815" s="236" t="s">
        <v>16291</v>
      </c>
      <c r="F15815" s="236" t="s">
        <v>2531</v>
      </c>
      <c r="G15815" s="235" t="str">
        <f t="shared" si="247"/>
        <v>1311053</v>
      </c>
      <c r="H15815" s="235" t="s">
        <v>11788</v>
      </c>
      <c r="I15815" s="235" t="s">
        <v>11787</v>
      </c>
    </row>
    <row r="15816" spans="5:9">
      <c r="E15816" s="236" t="s">
        <v>16291</v>
      </c>
      <c r="F15816" s="236" t="s">
        <v>4317</v>
      </c>
      <c r="G15816" s="235" t="str">
        <f t="shared" si="247"/>
        <v>1311054</v>
      </c>
      <c r="H15816" s="235" t="s">
        <v>16295</v>
      </c>
      <c r="I15816" s="235" t="s">
        <v>16294</v>
      </c>
    </row>
    <row r="15817" spans="5:9">
      <c r="E15817" s="236" t="s">
        <v>16291</v>
      </c>
      <c r="F15817" s="236" t="s">
        <v>3651</v>
      </c>
      <c r="G15817" s="235" t="str">
        <f t="shared" si="247"/>
        <v>1311056</v>
      </c>
      <c r="H15817" s="235" t="s">
        <v>4013</v>
      </c>
      <c r="I15817" s="235" t="s">
        <v>4012</v>
      </c>
    </row>
    <row r="15818" spans="5:9">
      <c r="E15818" s="236" t="s">
        <v>16291</v>
      </c>
      <c r="F15818" s="236" t="s">
        <v>907</v>
      </c>
      <c r="G15818" s="235" t="str">
        <f t="shared" si="247"/>
        <v>1311058</v>
      </c>
      <c r="H15818" s="235" t="s">
        <v>16293</v>
      </c>
      <c r="I15818" s="235" t="s">
        <v>16292</v>
      </c>
    </row>
    <row r="15819" spans="5:9">
      <c r="E15819" s="236" t="s">
        <v>16291</v>
      </c>
      <c r="F15819" s="236" t="s">
        <v>904</v>
      </c>
      <c r="G15819" s="235" t="str">
        <f t="shared" si="247"/>
        <v>1311059</v>
      </c>
      <c r="H15819" s="235" t="s">
        <v>15813</v>
      </c>
      <c r="I15819" s="235" t="s">
        <v>15812</v>
      </c>
    </row>
    <row r="15820" spans="5:9">
      <c r="E15820" s="236" t="s">
        <v>16291</v>
      </c>
      <c r="F15820" s="236" t="s">
        <v>4307</v>
      </c>
      <c r="G15820" s="235" t="str">
        <f t="shared" si="247"/>
        <v>1311063</v>
      </c>
      <c r="H15820" s="235" t="s">
        <v>12174</v>
      </c>
      <c r="I15820" s="235" t="s">
        <v>12173</v>
      </c>
    </row>
    <row r="15821" spans="5:9">
      <c r="E15821" s="236" t="s">
        <v>16291</v>
      </c>
      <c r="F15821" s="236" t="s">
        <v>4502</v>
      </c>
      <c r="G15821" s="235" t="str">
        <f t="shared" si="247"/>
        <v>1311066</v>
      </c>
      <c r="H15821" s="235" t="s">
        <v>16290</v>
      </c>
      <c r="I15821" s="235" t="s">
        <v>16289</v>
      </c>
    </row>
    <row r="15822" spans="5:9">
      <c r="E15822" s="236" t="s">
        <v>16247</v>
      </c>
      <c r="F15822" s="236" t="s">
        <v>937</v>
      </c>
      <c r="G15822" s="235" t="str">
        <f t="shared" si="247"/>
        <v>1319001</v>
      </c>
      <c r="H15822" s="235" t="s">
        <v>10986</v>
      </c>
      <c r="I15822" s="235" t="s">
        <v>935</v>
      </c>
    </row>
    <row r="15823" spans="5:9">
      <c r="E15823" s="236" t="s">
        <v>16247</v>
      </c>
      <c r="F15823" s="236" t="s">
        <v>972</v>
      </c>
      <c r="G15823" s="235" t="str">
        <f t="shared" si="247"/>
        <v>1319002</v>
      </c>
      <c r="H15823" s="235" t="s">
        <v>7166</v>
      </c>
      <c r="I15823" s="235" t="s">
        <v>11300</v>
      </c>
    </row>
    <row r="15824" spans="5:9">
      <c r="E15824" s="236" t="s">
        <v>16247</v>
      </c>
      <c r="F15824" s="236" t="s">
        <v>966</v>
      </c>
      <c r="G15824" s="235" t="str">
        <f t="shared" si="247"/>
        <v>1319004</v>
      </c>
      <c r="H15824" s="235" t="s">
        <v>4044</v>
      </c>
      <c r="I15824" s="235" t="s">
        <v>4043</v>
      </c>
    </row>
    <row r="15825" spans="5:9">
      <c r="E15825" s="236" t="s">
        <v>16247</v>
      </c>
      <c r="F15825" s="236" t="s">
        <v>963</v>
      </c>
      <c r="G15825" s="235" t="str">
        <f t="shared" si="247"/>
        <v>1319005</v>
      </c>
      <c r="H15825" s="235" t="s">
        <v>16288</v>
      </c>
      <c r="I15825" s="235" t="s">
        <v>16287</v>
      </c>
    </row>
    <row r="15826" spans="5:9">
      <c r="E15826" s="236" t="s">
        <v>16247</v>
      </c>
      <c r="F15826" s="236" t="s">
        <v>960</v>
      </c>
      <c r="G15826" s="235" t="str">
        <f t="shared" si="247"/>
        <v>1319006</v>
      </c>
      <c r="H15826" s="235" t="s">
        <v>3461</v>
      </c>
      <c r="I15826" s="235" t="s">
        <v>2350</v>
      </c>
    </row>
    <row r="15827" spans="5:9">
      <c r="E15827" s="236" t="s">
        <v>16247</v>
      </c>
      <c r="F15827" s="236" t="s">
        <v>957</v>
      </c>
      <c r="G15827" s="235" t="str">
        <f t="shared" si="247"/>
        <v>1319007</v>
      </c>
      <c r="H15827" s="235" t="s">
        <v>11282</v>
      </c>
      <c r="I15827" s="235" t="s">
        <v>11281</v>
      </c>
    </row>
    <row r="15828" spans="5:9">
      <c r="E15828" s="236" t="s">
        <v>16247</v>
      </c>
      <c r="F15828" s="236" t="s">
        <v>934</v>
      </c>
      <c r="G15828" s="235" t="str">
        <f t="shared" si="247"/>
        <v>1319008</v>
      </c>
      <c r="H15828" s="235" t="s">
        <v>16286</v>
      </c>
      <c r="I15828" s="235" t="s">
        <v>16285</v>
      </c>
    </row>
    <row r="15829" spans="5:9">
      <c r="E15829" s="236" t="s">
        <v>16247</v>
      </c>
      <c r="F15829" s="236" t="s">
        <v>1151</v>
      </c>
      <c r="G15829" s="235" t="str">
        <f t="shared" si="247"/>
        <v>1319009</v>
      </c>
      <c r="H15829" s="235" t="s">
        <v>15958</v>
      </c>
      <c r="I15829" s="235" t="s">
        <v>15957</v>
      </c>
    </row>
    <row r="15830" spans="5:9">
      <c r="E15830" s="236" t="s">
        <v>16247</v>
      </c>
      <c r="F15830" s="236" t="s">
        <v>1143</v>
      </c>
      <c r="G15830" s="235" t="str">
        <f t="shared" si="247"/>
        <v>1319010</v>
      </c>
      <c r="H15830" s="235" t="s">
        <v>15960</v>
      </c>
      <c r="I15830" s="235" t="s">
        <v>15959</v>
      </c>
    </row>
    <row r="15831" spans="5:9">
      <c r="E15831" s="236" t="s">
        <v>16247</v>
      </c>
      <c r="F15831" s="236" t="s">
        <v>1681</v>
      </c>
      <c r="G15831" s="235" t="str">
        <f t="shared" si="247"/>
        <v>1319012</v>
      </c>
      <c r="H15831" s="235" t="s">
        <v>16284</v>
      </c>
      <c r="I15831" s="235" t="s">
        <v>16283</v>
      </c>
    </row>
    <row r="15832" spans="5:9">
      <c r="E15832" s="236" t="s">
        <v>16247</v>
      </c>
      <c r="F15832" s="236" t="s">
        <v>1709</v>
      </c>
      <c r="G15832" s="235" t="str">
        <f t="shared" si="247"/>
        <v>1319013</v>
      </c>
      <c r="H15832" s="235" t="s">
        <v>8333</v>
      </c>
      <c r="I15832" s="235" t="s">
        <v>5955</v>
      </c>
    </row>
    <row r="15833" spans="5:9">
      <c r="E15833" s="236" t="s">
        <v>16247</v>
      </c>
      <c r="F15833" s="236" t="s">
        <v>1511</v>
      </c>
      <c r="G15833" s="235" t="str">
        <f t="shared" si="247"/>
        <v>1319014</v>
      </c>
      <c r="H15833" s="235" t="s">
        <v>16282</v>
      </c>
      <c r="I15833" s="235" t="s">
        <v>16281</v>
      </c>
    </row>
    <row r="15834" spans="5:9">
      <c r="E15834" s="236" t="s">
        <v>16247</v>
      </c>
      <c r="F15834" s="236" t="s">
        <v>1704</v>
      </c>
      <c r="G15834" s="235" t="str">
        <f t="shared" si="247"/>
        <v>1319015</v>
      </c>
      <c r="H15834" s="235" t="s">
        <v>9974</v>
      </c>
      <c r="I15834" s="235" t="s">
        <v>9973</v>
      </c>
    </row>
    <row r="15835" spans="5:9">
      <c r="E15835" s="236" t="s">
        <v>16247</v>
      </c>
      <c r="F15835" s="236" t="s">
        <v>1676</v>
      </c>
      <c r="G15835" s="235" t="str">
        <f t="shared" si="247"/>
        <v>1319016</v>
      </c>
      <c r="H15835" s="235" t="s">
        <v>16128</v>
      </c>
      <c r="I15835" s="235" t="s">
        <v>16127</v>
      </c>
    </row>
    <row r="15836" spans="5:9">
      <c r="E15836" s="236" t="s">
        <v>16247</v>
      </c>
      <c r="F15836" s="236" t="s">
        <v>1508</v>
      </c>
      <c r="G15836" s="235" t="str">
        <f t="shared" si="247"/>
        <v>1319017</v>
      </c>
      <c r="H15836" s="235" t="s">
        <v>16132</v>
      </c>
      <c r="I15836" s="235" t="s">
        <v>16131</v>
      </c>
    </row>
    <row r="15837" spans="5:9">
      <c r="E15837" s="236" t="s">
        <v>16247</v>
      </c>
      <c r="F15837" s="236" t="s">
        <v>931</v>
      </c>
      <c r="G15837" s="235" t="str">
        <f t="shared" si="247"/>
        <v>1319018</v>
      </c>
      <c r="H15837" s="235" t="s">
        <v>12157</v>
      </c>
      <c r="I15837" s="235" t="s">
        <v>12156</v>
      </c>
    </row>
    <row r="15838" spans="5:9">
      <c r="E15838" s="236" t="s">
        <v>16247</v>
      </c>
      <c r="F15838" s="236" t="s">
        <v>928</v>
      </c>
      <c r="G15838" s="235" t="str">
        <f t="shared" si="247"/>
        <v>1319019</v>
      </c>
      <c r="H15838" s="235" t="s">
        <v>16280</v>
      </c>
      <c r="I15838" s="235" t="s">
        <v>16279</v>
      </c>
    </row>
    <row r="15839" spans="5:9">
      <c r="E15839" s="236" t="s">
        <v>16247</v>
      </c>
      <c r="F15839" s="236" t="s">
        <v>1071</v>
      </c>
      <c r="G15839" s="235" t="str">
        <f t="shared" si="247"/>
        <v>1319020</v>
      </c>
      <c r="H15839" s="235" t="s">
        <v>8508</v>
      </c>
      <c r="I15839" s="235" t="s">
        <v>4692</v>
      </c>
    </row>
    <row r="15840" spans="5:9">
      <c r="E15840" s="236" t="s">
        <v>16247</v>
      </c>
      <c r="F15840" s="236" t="s">
        <v>1701</v>
      </c>
      <c r="G15840" s="235" t="str">
        <f t="shared" si="247"/>
        <v>1319021</v>
      </c>
      <c r="H15840" s="235" t="s">
        <v>16278</v>
      </c>
      <c r="I15840" s="235" t="s">
        <v>16277</v>
      </c>
    </row>
    <row r="15841" spans="5:9">
      <c r="E15841" s="236" t="s">
        <v>16247</v>
      </c>
      <c r="F15841" s="236" t="s">
        <v>608</v>
      </c>
      <c r="G15841" s="235" t="str">
        <f t="shared" si="247"/>
        <v>1319022</v>
      </c>
      <c r="H15841" s="235" t="s">
        <v>16276</v>
      </c>
      <c r="I15841" s="235" t="s">
        <v>16275</v>
      </c>
    </row>
    <row r="15842" spans="5:9">
      <c r="E15842" s="236" t="s">
        <v>16247</v>
      </c>
      <c r="F15842" s="236" t="s">
        <v>1919</v>
      </c>
      <c r="G15842" s="235" t="str">
        <f t="shared" si="247"/>
        <v>1319023</v>
      </c>
      <c r="H15842" s="235" t="s">
        <v>14806</v>
      </c>
      <c r="I15842" s="235" t="s">
        <v>16274</v>
      </c>
    </row>
    <row r="15843" spans="5:9">
      <c r="E15843" s="236" t="s">
        <v>16247</v>
      </c>
      <c r="F15843" s="236" t="s">
        <v>2126</v>
      </c>
      <c r="G15843" s="235" t="str">
        <f t="shared" si="247"/>
        <v>1319024</v>
      </c>
      <c r="H15843" s="235" t="s">
        <v>16273</v>
      </c>
      <c r="I15843" s="235" t="s">
        <v>16272</v>
      </c>
    </row>
    <row r="15844" spans="5:9">
      <c r="E15844" s="236" t="s">
        <v>16247</v>
      </c>
      <c r="F15844" s="236" t="s">
        <v>2080</v>
      </c>
      <c r="G15844" s="235" t="str">
        <f t="shared" si="247"/>
        <v>1319026</v>
      </c>
      <c r="H15844" s="235" t="s">
        <v>16271</v>
      </c>
      <c r="I15844" s="235" t="s">
        <v>16270</v>
      </c>
    </row>
    <row r="15845" spans="5:9">
      <c r="E15845" s="236" t="s">
        <v>16247</v>
      </c>
      <c r="F15845" s="236" t="s">
        <v>925</v>
      </c>
      <c r="G15845" s="235" t="str">
        <f t="shared" si="247"/>
        <v>1319028</v>
      </c>
      <c r="H15845" s="235" t="s">
        <v>16269</v>
      </c>
      <c r="I15845" s="235" t="s">
        <v>16268</v>
      </c>
    </row>
    <row r="15846" spans="5:9">
      <c r="E15846" s="236" t="s">
        <v>16247</v>
      </c>
      <c r="F15846" s="236" t="s">
        <v>922</v>
      </c>
      <c r="G15846" s="235" t="str">
        <f t="shared" si="247"/>
        <v>1319029</v>
      </c>
      <c r="H15846" s="235" t="s">
        <v>8634</v>
      </c>
      <c r="I15846" s="235" t="s">
        <v>8633</v>
      </c>
    </row>
    <row r="15847" spans="5:9">
      <c r="E15847" s="236" t="s">
        <v>16247</v>
      </c>
      <c r="F15847" s="236" t="s">
        <v>1621</v>
      </c>
      <c r="G15847" s="235" t="str">
        <f t="shared" si="247"/>
        <v>1319030</v>
      </c>
      <c r="H15847" s="235" t="s">
        <v>16040</v>
      </c>
      <c r="I15847" s="235" t="s">
        <v>16039</v>
      </c>
    </row>
    <row r="15848" spans="5:9">
      <c r="E15848" s="236" t="s">
        <v>16247</v>
      </c>
      <c r="F15848" s="236" t="s">
        <v>1620</v>
      </c>
      <c r="G15848" s="235" t="str">
        <f t="shared" si="247"/>
        <v>1319050</v>
      </c>
      <c r="H15848" s="235" t="s">
        <v>16267</v>
      </c>
      <c r="I15848" s="235" t="s">
        <v>16045</v>
      </c>
    </row>
    <row r="15849" spans="5:9">
      <c r="E15849" s="236" t="s">
        <v>16247</v>
      </c>
      <c r="F15849" s="236" t="s">
        <v>2537</v>
      </c>
      <c r="G15849" s="235" t="str">
        <f t="shared" si="247"/>
        <v>1319051</v>
      </c>
      <c r="H15849" s="235" t="s">
        <v>16266</v>
      </c>
      <c r="I15849" s="235" t="s">
        <v>5785</v>
      </c>
    </row>
    <row r="15850" spans="5:9">
      <c r="E15850" s="236" t="s">
        <v>16247</v>
      </c>
      <c r="F15850" s="236" t="s">
        <v>2534</v>
      </c>
      <c r="G15850" s="235" t="str">
        <f t="shared" si="247"/>
        <v>1319052</v>
      </c>
      <c r="H15850" s="235" t="s">
        <v>16265</v>
      </c>
      <c r="I15850" s="235" t="s">
        <v>16264</v>
      </c>
    </row>
    <row r="15851" spans="5:9">
      <c r="E15851" s="236" t="s">
        <v>16247</v>
      </c>
      <c r="F15851" s="236" t="s">
        <v>2531</v>
      </c>
      <c r="G15851" s="235" t="str">
        <f t="shared" si="247"/>
        <v>1319053</v>
      </c>
      <c r="H15851" s="235" t="s">
        <v>12077</v>
      </c>
      <c r="I15851" s="235" t="s">
        <v>12076</v>
      </c>
    </row>
    <row r="15852" spans="5:9">
      <c r="E15852" s="236" t="s">
        <v>16247</v>
      </c>
      <c r="F15852" s="236" t="s">
        <v>4314</v>
      </c>
      <c r="G15852" s="235" t="str">
        <f t="shared" si="247"/>
        <v>1319055</v>
      </c>
      <c r="H15852" s="235" t="s">
        <v>16002</v>
      </c>
      <c r="I15852" s="235" t="s">
        <v>16001</v>
      </c>
    </row>
    <row r="15853" spans="5:9">
      <c r="E15853" s="236" t="s">
        <v>16247</v>
      </c>
      <c r="F15853" s="236" t="s">
        <v>3651</v>
      </c>
      <c r="G15853" s="235" t="str">
        <f t="shared" si="247"/>
        <v>1319056</v>
      </c>
      <c r="H15853" s="235" t="s">
        <v>6466</v>
      </c>
      <c r="I15853" s="235" t="s">
        <v>13435</v>
      </c>
    </row>
    <row r="15854" spans="5:9">
      <c r="E15854" s="236" t="s">
        <v>16247</v>
      </c>
      <c r="F15854" s="236" t="s">
        <v>4772</v>
      </c>
      <c r="G15854" s="235" t="str">
        <f t="shared" si="247"/>
        <v>1319057</v>
      </c>
      <c r="H15854" s="235" t="s">
        <v>8658</v>
      </c>
      <c r="I15854" s="235" t="s">
        <v>8657</v>
      </c>
    </row>
    <row r="15855" spans="5:9">
      <c r="E15855" s="236" t="s">
        <v>16247</v>
      </c>
      <c r="F15855" s="236" t="s">
        <v>907</v>
      </c>
      <c r="G15855" s="235" t="str">
        <f t="shared" si="247"/>
        <v>1319058</v>
      </c>
      <c r="H15855" s="235" t="s">
        <v>11296</v>
      </c>
      <c r="I15855" s="235" t="s">
        <v>8598</v>
      </c>
    </row>
    <row r="15856" spans="5:9">
      <c r="E15856" s="236" t="s">
        <v>16247</v>
      </c>
      <c r="F15856" s="236" t="s">
        <v>904</v>
      </c>
      <c r="G15856" s="235" t="str">
        <f t="shared" si="247"/>
        <v>1319059</v>
      </c>
      <c r="H15856" s="235" t="s">
        <v>16263</v>
      </c>
      <c r="I15856" s="235" t="s">
        <v>16262</v>
      </c>
    </row>
    <row r="15857" spans="5:9">
      <c r="E15857" s="236" t="s">
        <v>16247</v>
      </c>
      <c r="F15857" s="236" t="s">
        <v>1140</v>
      </c>
      <c r="G15857" s="235" t="str">
        <f t="shared" si="247"/>
        <v>1319060</v>
      </c>
      <c r="H15857" s="235" t="s">
        <v>16261</v>
      </c>
      <c r="I15857" s="235" t="s">
        <v>8400</v>
      </c>
    </row>
    <row r="15858" spans="5:9">
      <c r="E15858" s="236" t="s">
        <v>16247</v>
      </c>
      <c r="F15858" s="236" t="s">
        <v>3067</v>
      </c>
      <c r="G15858" s="235" t="str">
        <f t="shared" si="247"/>
        <v>1319061</v>
      </c>
      <c r="H15858" s="235" t="s">
        <v>16260</v>
      </c>
      <c r="I15858" s="235" t="s">
        <v>16259</v>
      </c>
    </row>
    <row r="15859" spans="5:9">
      <c r="E15859" s="236" t="s">
        <v>16247</v>
      </c>
      <c r="F15859" s="236" t="s">
        <v>5249</v>
      </c>
      <c r="G15859" s="235" t="str">
        <f t="shared" si="247"/>
        <v>1319062</v>
      </c>
      <c r="H15859" s="235" t="s">
        <v>16258</v>
      </c>
      <c r="I15859" s="235" t="s">
        <v>16257</v>
      </c>
    </row>
    <row r="15860" spans="5:9">
      <c r="E15860" s="236" t="s">
        <v>16247</v>
      </c>
      <c r="F15860" s="236" t="s">
        <v>4307</v>
      </c>
      <c r="G15860" s="235" t="str">
        <f t="shared" si="247"/>
        <v>1319063</v>
      </c>
      <c r="H15860" s="235" t="s">
        <v>16256</v>
      </c>
      <c r="I15860" s="235" t="s">
        <v>16255</v>
      </c>
    </row>
    <row r="15861" spans="5:9">
      <c r="E15861" s="236" t="s">
        <v>16247</v>
      </c>
      <c r="F15861" s="236" t="s">
        <v>4769</v>
      </c>
      <c r="G15861" s="235" t="str">
        <f t="shared" si="247"/>
        <v>1319065</v>
      </c>
      <c r="H15861" s="235" t="s">
        <v>16254</v>
      </c>
      <c r="I15861" s="235" t="s">
        <v>16253</v>
      </c>
    </row>
    <row r="15862" spans="5:9">
      <c r="E15862" s="236" t="s">
        <v>16247</v>
      </c>
      <c r="F15862" s="236" t="s">
        <v>4502</v>
      </c>
      <c r="G15862" s="235" t="str">
        <f t="shared" si="247"/>
        <v>1319066</v>
      </c>
      <c r="H15862" s="235" t="s">
        <v>16252</v>
      </c>
      <c r="I15862" s="235" t="s">
        <v>8747</v>
      </c>
    </row>
    <row r="15863" spans="5:9">
      <c r="E15863" s="236" t="s">
        <v>16247</v>
      </c>
      <c r="F15863" s="236" t="s">
        <v>4304</v>
      </c>
      <c r="G15863" s="235" t="str">
        <f t="shared" si="247"/>
        <v>1319067</v>
      </c>
      <c r="H15863" s="235" t="s">
        <v>8409</v>
      </c>
      <c r="I15863" s="235" t="s">
        <v>8408</v>
      </c>
    </row>
    <row r="15864" spans="5:9">
      <c r="E15864" s="236" t="s">
        <v>16247</v>
      </c>
      <c r="F15864" s="236" t="s">
        <v>901</v>
      </c>
      <c r="G15864" s="235" t="str">
        <f t="shared" si="247"/>
        <v>1319068</v>
      </c>
      <c r="H15864" s="235" t="s">
        <v>16251</v>
      </c>
      <c r="I15864" s="235" t="s">
        <v>16250</v>
      </c>
    </row>
    <row r="15865" spans="5:9">
      <c r="E15865" s="236" t="s">
        <v>16247</v>
      </c>
      <c r="F15865" s="236" t="s">
        <v>898</v>
      </c>
      <c r="G15865" s="235" t="str">
        <f t="shared" si="247"/>
        <v>1319069</v>
      </c>
      <c r="H15865" s="235" t="s">
        <v>8557</v>
      </c>
      <c r="I15865" s="235" t="s">
        <v>8556</v>
      </c>
    </row>
    <row r="15866" spans="5:9">
      <c r="E15866" s="236" t="s">
        <v>16247</v>
      </c>
      <c r="F15866" s="236" t="s">
        <v>1077</v>
      </c>
      <c r="G15866" s="235" t="str">
        <f t="shared" si="247"/>
        <v>1319070</v>
      </c>
      <c r="H15866" s="235" t="s">
        <v>8656</v>
      </c>
      <c r="I15866" s="235" t="s">
        <v>8655</v>
      </c>
    </row>
    <row r="15867" spans="5:9">
      <c r="E15867" s="236" t="s">
        <v>16247</v>
      </c>
      <c r="F15867" s="236" t="s">
        <v>2648</v>
      </c>
      <c r="G15867" s="235" t="str">
        <f t="shared" si="247"/>
        <v>1319071</v>
      </c>
      <c r="H15867" s="235" t="s">
        <v>16249</v>
      </c>
      <c r="I15867" s="235" t="s">
        <v>16248</v>
      </c>
    </row>
    <row r="15868" spans="5:9">
      <c r="E15868" s="236" t="s">
        <v>16247</v>
      </c>
      <c r="F15868" s="236" t="s">
        <v>4941</v>
      </c>
      <c r="G15868" s="235" t="str">
        <f t="shared" si="247"/>
        <v>1319072</v>
      </c>
      <c r="H15868" s="235" t="s">
        <v>16042</v>
      </c>
      <c r="I15868" s="235" t="s">
        <v>16041</v>
      </c>
    </row>
    <row r="15869" spans="5:9">
      <c r="E15869" s="236" t="s">
        <v>16247</v>
      </c>
      <c r="F15869" s="236" t="s">
        <v>1686</v>
      </c>
      <c r="G15869" s="235" t="str">
        <f t="shared" si="247"/>
        <v>1319073</v>
      </c>
      <c r="H15869" s="235" t="s">
        <v>15963</v>
      </c>
      <c r="I15869" s="235" t="s">
        <v>15962</v>
      </c>
    </row>
    <row r="15870" spans="5:9">
      <c r="E15870" s="236" t="s">
        <v>16247</v>
      </c>
      <c r="F15870" s="236" t="s">
        <v>1066</v>
      </c>
      <c r="G15870" s="235" t="str">
        <f t="shared" si="247"/>
        <v>1319100</v>
      </c>
      <c r="H15870" s="235" t="s">
        <v>16246</v>
      </c>
      <c r="I15870" s="235" t="s">
        <v>16245</v>
      </c>
    </row>
    <row r="15871" spans="5:9">
      <c r="E15871" s="236" t="s">
        <v>16202</v>
      </c>
      <c r="F15871" s="236" t="s">
        <v>937</v>
      </c>
      <c r="G15871" s="235" t="str">
        <f t="shared" si="247"/>
        <v>1320001</v>
      </c>
      <c r="H15871" s="235" t="s">
        <v>936</v>
      </c>
      <c r="I15871" s="235" t="s">
        <v>935</v>
      </c>
    </row>
    <row r="15872" spans="5:9">
      <c r="E15872" s="236" t="s">
        <v>16202</v>
      </c>
      <c r="F15872" s="236" t="s">
        <v>969</v>
      </c>
      <c r="G15872" s="235" t="str">
        <f t="shared" si="247"/>
        <v>1320003</v>
      </c>
      <c r="H15872" s="235" t="s">
        <v>16244</v>
      </c>
      <c r="I15872" s="235" t="s">
        <v>12101</v>
      </c>
    </row>
    <row r="15873" spans="5:9">
      <c r="E15873" s="236" t="s">
        <v>16202</v>
      </c>
      <c r="F15873" s="236" t="s">
        <v>966</v>
      </c>
      <c r="G15873" s="235" t="str">
        <f t="shared" si="247"/>
        <v>1320004</v>
      </c>
      <c r="H15873" s="235" t="s">
        <v>16243</v>
      </c>
      <c r="I15873" s="235" t="s">
        <v>1471</v>
      </c>
    </row>
    <row r="15874" spans="5:9">
      <c r="E15874" s="236" t="s">
        <v>16202</v>
      </c>
      <c r="F15874" s="236" t="s">
        <v>963</v>
      </c>
      <c r="G15874" s="235" t="str">
        <f t="shared" ref="G15874:G15937" si="248">TEXT(E15874,"0000")&amp;TEXT(F15874,"000")</f>
        <v>1320005</v>
      </c>
      <c r="H15874" s="235" t="s">
        <v>11308</v>
      </c>
      <c r="I15874" s="235" t="s">
        <v>11307</v>
      </c>
    </row>
    <row r="15875" spans="5:9">
      <c r="E15875" s="236" t="s">
        <v>16202</v>
      </c>
      <c r="F15875" s="236" t="s">
        <v>960</v>
      </c>
      <c r="G15875" s="235" t="str">
        <f t="shared" si="248"/>
        <v>1320006</v>
      </c>
      <c r="H15875" s="235" t="s">
        <v>8611</v>
      </c>
      <c r="I15875" s="235" t="s">
        <v>8610</v>
      </c>
    </row>
    <row r="15876" spans="5:9">
      <c r="E15876" s="236" t="s">
        <v>16202</v>
      </c>
      <c r="F15876" s="236" t="s">
        <v>957</v>
      </c>
      <c r="G15876" s="235" t="str">
        <f t="shared" si="248"/>
        <v>1320007</v>
      </c>
      <c r="H15876" s="235" t="s">
        <v>977</v>
      </c>
      <c r="I15876" s="235" t="s">
        <v>12204</v>
      </c>
    </row>
    <row r="15877" spans="5:9">
      <c r="E15877" s="236" t="s">
        <v>16202</v>
      </c>
      <c r="F15877" s="236" t="s">
        <v>934</v>
      </c>
      <c r="G15877" s="235" t="str">
        <f t="shared" si="248"/>
        <v>1320008</v>
      </c>
      <c r="H15877" s="235" t="s">
        <v>16155</v>
      </c>
      <c r="I15877" s="235" t="s">
        <v>16154</v>
      </c>
    </row>
    <row r="15878" spans="5:9">
      <c r="E15878" s="236" t="s">
        <v>16202</v>
      </c>
      <c r="F15878" s="236" t="s">
        <v>1151</v>
      </c>
      <c r="G15878" s="235" t="str">
        <f t="shared" si="248"/>
        <v>1320009</v>
      </c>
      <c r="H15878" s="235" t="s">
        <v>8603</v>
      </c>
      <c r="I15878" s="235" t="s">
        <v>8602</v>
      </c>
    </row>
    <row r="15879" spans="5:9">
      <c r="E15879" s="236" t="s">
        <v>16202</v>
      </c>
      <c r="F15879" s="236" t="s">
        <v>1143</v>
      </c>
      <c r="G15879" s="235" t="str">
        <f t="shared" si="248"/>
        <v>1320010</v>
      </c>
      <c r="H15879" s="235" t="s">
        <v>8619</v>
      </c>
      <c r="I15879" s="235" t="s">
        <v>8618</v>
      </c>
    </row>
    <row r="15880" spans="5:9">
      <c r="E15880" s="236" t="s">
        <v>16202</v>
      </c>
      <c r="F15880" s="236" t="s">
        <v>1602</v>
      </c>
      <c r="G15880" s="235" t="str">
        <f t="shared" si="248"/>
        <v>1320011</v>
      </c>
      <c r="H15880" s="235" t="s">
        <v>8429</v>
      </c>
      <c r="I15880" s="235" t="s">
        <v>8428</v>
      </c>
    </row>
    <row r="15881" spans="5:9">
      <c r="E15881" s="236" t="s">
        <v>16202</v>
      </c>
      <c r="F15881" s="236" t="s">
        <v>1681</v>
      </c>
      <c r="G15881" s="235" t="str">
        <f t="shared" si="248"/>
        <v>1320012</v>
      </c>
      <c r="H15881" s="235" t="s">
        <v>12188</v>
      </c>
      <c r="I15881" s="235" t="s">
        <v>12187</v>
      </c>
    </row>
    <row r="15882" spans="5:9">
      <c r="E15882" s="236" t="s">
        <v>16202</v>
      </c>
      <c r="F15882" s="236" t="s">
        <v>1709</v>
      </c>
      <c r="G15882" s="235" t="str">
        <f t="shared" si="248"/>
        <v>1320013</v>
      </c>
      <c r="H15882" s="235" t="s">
        <v>8630</v>
      </c>
      <c r="I15882" s="235" t="s">
        <v>8629</v>
      </c>
    </row>
    <row r="15883" spans="5:9">
      <c r="E15883" s="236" t="s">
        <v>16202</v>
      </c>
      <c r="F15883" s="236" t="s">
        <v>1511</v>
      </c>
      <c r="G15883" s="235" t="str">
        <f t="shared" si="248"/>
        <v>1320014</v>
      </c>
      <c r="H15883" s="235" t="s">
        <v>9221</v>
      </c>
      <c r="I15883" s="235" t="s">
        <v>9220</v>
      </c>
    </row>
    <row r="15884" spans="5:9">
      <c r="E15884" s="236" t="s">
        <v>16202</v>
      </c>
      <c r="F15884" s="236" t="s">
        <v>1704</v>
      </c>
      <c r="G15884" s="235" t="str">
        <f t="shared" si="248"/>
        <v>1320015</v>
      </c>
      <c r="H15884" s="235" t="s">
        <v>11319</v>
      </c>
      <c r="I15884" s="235" t="s">
        <v>11318</v>
      </c>
    </row>
    <row r="15885" spans="5:9">
      <c r="E15885" s="236" t="s">
        <v>16202</v>
      </c>
      <c r="F15885" s="236" t="s">
        <v>1508</v>
      </c>
      <c r="G15885" s="235" t="str">
        <f t="shared" si="248"/>
        <v>1320017</v>
      </c>
      <c r="H15885" s="235" t="s">
        <v>16242</v>
      </c>
      <c r="I15885" s="235" t="s">
        <v>16241</v>
      </c>
    </row>
    <row r="15886" spans="5:9">
      <c r="E15886" s="236" t="s">
        <v>16202</v>
      </c>
      <c r="F15886" s="236" t="s">
        <v>931</v>
      </c>
      <c r="G15886" s="235" t="str">
        <f t="shared" si="248"/>
        <v>1320018</v>
      </c>
      <c r="H15886" s="235" t="s">
        <v>8599</v>
      </c>
      <c r="I15886" s="235" t="s">
        <v>8598</v>
      </c>
    </row>
    <row r="15887" spans="5:9">
      <c r="E15887" s="236" t="s">
        <v>16202</v>
      </c>
      <c r="F15887" s="236" t="s">
        <v>928</v>
      </c>
      <c r="G15887" s="235" t="str">
        <f t="shared" si="248"/>
        <v>1320019</v>
      </c>
      <c r="H15887" s="235" t="s">
        <v>12120</v>
      </c>
      <c r="I15887" s="235" t="s">
        <v>12119</v>
      </c>
    </row>
    <row r="15888" spans="5:9">
      <c r="E15888" s="236" t="s">
        <v>16202</v>
      </c>
      <c r="F15888" s="236" t="s">
        <v>1071</v>
      </c>
      <c r="G15888" s="235" t="str">
        <f t="shared" si="248"/>
        <v>1320020</v>
      </c>
      <c r="H15888" s="235" t="s">
        <v>2652</v>
      </c>
      <c r="I15888" s="235" t="s">
        <v>2651</v>
      </c>
    </row>
    <row r="15889" spans="5:9">
      <c r="E15889" s="236" t="s">
        <v>16202</v>
      </c>
      <c r="F15889" s="236" t="s">
        <v>1701</v>
      </c>
      <c r="G15889" s="235" t="str">
        <f t="shared" si="248"/>
        <v>1320021</v>
      </c>
      <c r="H15889" s="235" t="s">
        <v>16240</v>
      </c>
      <c r="I15889" s="235" t="s">
        <v>16239</v>
      </c>
    </row>
    <row r="15890" spans="5:9">
      <c r="E15890" s="236" t="s">
        <v>16202</v>
      </c>
      <c r="F15890" s="236" t="s">
        <v>1919</v>
      </c>
      <c r="G15890" s="235" t="str">
        <f t="shared" si="248"/>
        <v>1320023</v>
      </c>
      <c r="H15890" s="235" t="s">
        <v>5119</v>
      </c>
      <c r="I15890" s="235" t="s">
        <v>5118</v>
      </c>
    </row>
    <row r="15891" spans="5:9">
      <c r="E15891" s="236" t="s">
        <v>16202</v>
      </c>
      <c r="F15891" s="236" t="s">
        <v>1028</v>
      </c>
      <c r="G15891" s="235" t="str">
        <f t="shared" si="248"/>
        <v>1320035</v>
      </c>
      <c r="H15891" s="235" t="s">
        <v>12197</v>
      </c>
      <c r="I15891" s="235" t="s">
        <v>12196</v>
      </c>
    </row>
    <row r="15892" spans="5:9">
      <c r="E15892" s="236" t="s">
        <v>16202</v>
      </c>
      <c r="F15892" s="236" t="s">
        <v>916</v>
      </c>
      <c r="G15892" s="235" t="str">
        <f t="shared" si="248"/>
        <v>1320039</v>
      </c>
      <c r="H15892" s="235" t="s">
        <v>992</v>
      </c>
      <c r="I15892" s="235" t="s">
        <v>15458</v>
      </c>
    </row>
    <row r="15893" spans="5:9">
      <c r="E15893" s="236" t="s">
        <v>16202</v>
      </c>
      <c r="F15893" s="236" t="s">
        <v>1586</v>
      </c>
      <c r="G15893" s="235" t="str">
        <f t="shared" si="248"/>
        <v>1320041</v>
      </c>
      <c r="H15893" s="235" t="s">
        <v>8882</v>
      </c>
      <c r="I15893" s="235" t="s">
        <v>8881</v>
      </c>
    </row>
    <row r="15894" spans="5:9">
      <c r="E15894" s="236" t="s">
        <v>16202</v>
      </c>
      <c r="F15894" s="236" t="s">
        <v>2095</v>
      </c>
      <c r="G15894" s="235" t="str">
        <f t="shared" si="248"/>
        <v>1320043</v>
      </c>
      <c r="H15894" s="235" t="s">
        <v>11311</v>
      </c>
      <c r="I15894" s="235" t="s">
        <v>11310</v>
      </c>
    </row>
    <row r="15895" spans="5:9">
      <c r="E15895" s="236" t="s">
        <v>16202</v>
      </c>
      <c r="F15895" s="236" t="s">
        <v>2542</v>
      </c>
      <c r="G15895" s="235" t="str">
        <f t="shared" si="248"/>
        <v>1320045</v>
      </c>
      <c r="H15895" s="235" t="s">
        <v>3946</v>
      </c>
      <c r="I15895" s="235" t="s">
        <v>3945</v>
      </c>
    </row>
    <row r="15896" spans="5:9">
      <c r="E15896" s="236" t="s">
        <v>16202</v>
      </c>
      <c r="F15896" s="236" t="s">
        <v>4783</v>
      </c>
      <c r="G15896" s="235" t="str">
        <f t="shared" si="248"/>
        <v>1320046</v>
      </c>
      <c r="H15896" s="235" t="s">
        <v>8867</v>
      </c>
      <c r="I15896" s="235" t="s">
        <v>8866</v>
      </c>
    </row>
    <row r="15897" spans="5:9">
      <c r="E15897" s="236" t="s">
        <v>16202</v>
      </c>
      <c r="F15897" s="236" t="s">
        <v>913</v>
      </c>
      <c r="G15897" s="235" t="str">
        <f t="shared" si="248"/>
        <v>1320048</v>
      </c>
      <c r="H15897" s="235" t="s">
        <v>16238</v>
      </c>
      <c r="I15897" s="235" t="s">
        <v>2398</v>
      </c>
    </row>
    <row r="15898" spans="5:9">
      <c r="E15898" s="236" t="s">
        <v>16202</v>
      </c>
      <c r="F15898" s="236" t="s">
        <v>910</v>
      </c>
      <c r="G15898" s="235" t="str">
        <f t="shared" si="248"/>
        <v>1320049</v>
      </c>
      <c r="H15898" s="235" t="s">
        <v>8654</v>
      </c>
      <c r="I15898" s="235" t="s">
        <v>8653</v>
      </c>
    </row>
    <row r="15899" spans="5:9">
      <c r="E15899" s="236" t="s">
        <v>16202</v>
      </c>
      <c r="F15899" s="236" t="s">
        <v>2537</v>
      </c>
      <c r="G15899" s="235" t="str">
        <f t="shared" si="248"/>
        <v>1320051</v>
      </c>
      <c r="H15899" s="235" t="s">
        <v>16237</v>
      </c>
      <c r="I15899" s="235" t="s">
        <v>2761</v>
      </c>
    </row>
    <row r="15900" spans="5:9">
      <c r="E15900" s="236" t="s">
        <v>16202</v>
      </c>
      <c r="F15900" s="236" t="s">
        <v>5249</v>
      </c>
      <c r="G15900" s="235" t="str">
        <f t="shared" si="248"/>
        <v>1320062</v>
      </c>
      <c r="H15900" s="235" t="s">
        <v>16236</v>
      </c>
      <c r="I15900" s="235" t="s">
        <v>16235</v>
      </c>
    </row>
    <row r="15901" spans="5:9">
      <c r="E15901" s="236" t="s">
        <v>16202</v>
      </c>
      <c r="F15901" s="236" t="s">
        <v>4307</v>
      </c>
      <c r="G15901" s="235" t="str">
        <f t="shared" si="248"/>
        <v>1320063</v>
      </c>
      <c r="H15901" s="235" t="s">
        <v>16234</v>
      </c>
      <c r="I15901" s="235" t="s">
        <v>16233</v>
      </c>
    </row>
    <row r="15902" spans="5:9">
      <c r="E15902" s="236" t="s">
        <v>16202</v>
      </c>
      <c r="F15902" s="236" t="s">
        <v>4769</v>
      </c>
      <c r="G15902" s="235" t="str">
        <f t="shared" si="248"/>
        <v>1320065</v>
      </c>
      <c r="H15902" s="235" t="s">
        <v>5077</v>
      </c>
      <c r="I15902" s="235" t="s">
        <v>5076</v>
      </c>
    </row>
    <row r="15903" spans="5:9">
      <c r="E15903" s="236" t="s">
        <v>16202</v>
      </c>
      <c r="F15903" s="236" t="s">
        <v>4502</v>
      </c>
      <c r="G15903" s="235" t="str">
        <f t="shared" si="248"/>
        <v>1320066</v>
      </c>
      <c r="H15903" s="235" t="s">
        <v>8597</v>
      </c>
      <c r="I15903" s="235" t="s">
        <v>8596</v>
      </c>
    </row>
    <row r="15904" spans="5:9">
      <c r="E15904" s="236" t="s">
        <v>16202</v>
      </c>
      <c r="F15904" s="236" t="s">
        <v>898</v>
      </c>
      <c r="G15904" s="235" t="str">
        <f t="shared" si="248"/>
        <v>1320069</v>
      </c>
      <c r="H15904" s="235" t="s">
        <v>16172</v>
      </c>
      <c r="I15904" s="235" t="s">
        <v>16171</v>
      </c>
    </row>
    <row r="15905" spans="5:9">
      <c r="E15905" s="236" t="s">
        <v>16202</v>
      </c>
      <c r="F15905" s="236" t="s">
        <v>1388</v>
      </c>
      <c r="G15905" s="235" t="str">
        <f t="shared" si="248"/>
        <v>1320101</v>
      </c>
      <c r="H15905" s="235" t="s">
        <v>16232</v>
      </c>
      <c r="I15905" s="235" t="s">
        <v>16231</v>
      </c>
    </row>
    <row r="15906" spans="5:9">
      <c r="E15906" s="236" t="s">
        <v>16202</v>
      </c>
      <c r="F15906" s="236" t="s">
        <v>1484</v>
      </c>
      <c r="G15906" s="235" t="str">
        <f t="shared" si="248"/>
        <v>1320103</v>
      </c>
      <c r="H15906" s="235" t="s">
        <v>3461</v>
      </c>
      <c r="I15906" s="235" t="s">
        <v>2350</v>
      </c>
    </row>
    <row r="15907" spans="5:9">
      <c r="E15907" s="236" t="s">
        <v>16202</v>
      </c>
      <c r="F15907" s="236" t="s">
        <v>1375</v>
      </c>
      <c r="G15907" s="235" t="str">
        <f t="shared" si="248"/>
        <v>1320104</v>
      </c>
      <c r="H15907" s="235" t="s">
        <v>3436</v>
      </c>
      <c r="I15907" s="235" t="s">
        <v>10603</v>
      </c>
    </row>
    <row r="15908" spans="5:9">
      <c r="E15908" s="236" t="s">
        <v>16202</v>
      </c>
      <c r="F15908" s="236" t="s">
        <v>1372</v>
      </c>
      <c r="G15908" s="235" t="str">
        <f t="shared" si="248"/>
        <v>1320105</v>
      </c>
      <c r="H15908" s="235" t="s">
        <v>16230</v>
      </c>
      <c r="I15908" s="235" t="s">
        <v>16229</v>
      </c>
    </row>
    <row r="15909" spans="5:9">
      <c r="E15909" s="236" t="s">
        <v>16202</v>
      </c>
      <c r="F15909" s="236" t="s">
        <v>1366</v>
      </c>
      <c r="G15909" s="235" t="str">
        <f t="shared" si="248"/>
        <v>1320107</v>
      </c>
      <c r="H15909" s="235" t="s">
        <v>7499</v>
      </c>
      <c r="I15909" s="235" t="s">
        <v>7498</v>
      </c>
    </row>
    <row r="15910" spans="5:9">
      <c r="E15910" s="236" t="s">
        <v>16202</v>
      </c>
      <c r="F15910" s="236" t="s">
        <v>874</v>
      </c>
      <c r="G15910" s="235" t="str">
        <f t="shared" si="248"/>
        <v>1320109</v>
      </c>
      <c r="H15910" s="235" t="s">
        <v>12096</v>
      </c>
      <c r="I15910" s="235" t="s">
        <v>12095</v>
      </c>
    </row>
    <row r="15911" spans="5:9">
      <c r="E15911" s="236" t="s">
        <v>16202</v>
      </c>
      <c r="F15911" s="236" t="s">
        <v>1359</v>
      </c>
      <c r="G15911" s="235" t="str">
        <f t="shared" si="248"/>
        <v>1320110</v>
      </c>
      <c r="H15911" s="235" t="s">
        <v>15199</v>
      </c>
      <c r="I15911" s="235" t="s">
        <v>15198</v>
      </c>
    </row>
    <row r="15912" spans="5:9">
      <c r="E15912" s="236" t="s">
        <v>16202</v>
      </c>
      <c r="F15912" s="236" t="s">
        <v>1353</v>
      </c>
      <c r="G15912" s="235" t="str">
        <f t="shared" si="248"/>
        <v>1320112</v>
      </c>
      <c r="H15912" s="235" t="s">
        <v>12069</v>
      </c>
      <c r="I15912" s="235" t="s">
        <v>12068</v>
      </c>
    </row>
    <row r="15913" spans="5:9">
      <c r="E15913" s="236" t="s">
        <v>16202</v>
      </c>
      <c r="F15913" s="236" t="s">
        <v>1349</v>
      </c>
      <c r="G15913" s="235" t="str">
        <f t="shared" si="248"/>
        <v>1320113</v>
      </c>
      <c r="H15913" s="235" t="s">
        <v>15598</v>
      </c>
      <c r="I15913" s="235" t="s">
        <v>15597</v>
      </c>
    </row>
    <row r="15914" spans="5:9">
      <c r="E15914" s="236" t="s">
        <v>16202</v>
      </c>
      <c r="F15914" s="236" t="s">
        <v>1434</v>
      </c>
      <c r="G15914" s="235" t="str">
        <f t="shared" si="248"/>
        <v>1320114</v>
      </c>
      <c r="H15914" s="235" t="s">
        <v>15839</v>
      </c>
      <c r="I15914" s="235" t="s">
        <v>16226</v>
      </c>
    </row>
    <row r="15915" spans="5:9">
      <c r="E15915" s="236" t="s">
        <v>16202</v>
      </c>
      <c r="F15915" s="236" t="s">
        <v>1548</v>
      </c>
      <c r="G15915" s="235" t="str">
        <f t="shared" si="248"/>
        <v>1320115</v>
      </c>
      <c r="H15915" s="235" t="s">
        <v>15815</v>
      </c>
      <c r="I15915" s="235" t="s">
        <v>15814</v>
      </c>
    </row>
    <row r="15916" spans="5:9">
      <c r="E15916" s="236" t="s">
        <v>16202</v>
      </c>
      <c r="F15916" s="236" t="s">
        <v>2326</v>
      </c>
      <c r="G15916" s="235" t="str">
        <f t="shared" si="248"/>
        <v>1320117</v>
      </c>
      <c r="H15916" s="235" t="s">
        <v>12130</v>
      </c>
      <c r="I15916" s="235" t="s">
        <v>12129</v>
      </c>
    </row>
    <row r="15917" spans="5:9">
      <c r="E15917" s="236" t="s">
        <v>16202</v>
      </c>
      <c r="F15917" s="236" t="s">
        <v>871</v>
      </c>
      <c r="G15917" s="235" t="str">
        <f t="shared" si="248"/>
        <v>1320118</v>
      </c>
      <c r="H15917" s="235" t="s">
        <v>16225</v>
      </c>
      <c r="I15917" s="235" t="s">
        <v>16224</v>
      </c>
    </row>
    <row r="15918" spans="5:9">
      <c r="E15918" s="236" t="s">
        <v>16202</v>
      </c>
      <c r="F15918" s="236" t="s">
        <v>868</v>
      </c>
      <c r="G15918" s="235" t="str">
        <f t="shared" si="248"/>
        <v>1320119</v>
      </c>
      <c r="H15918" s="235" t="s">
        <v>10217</v>
      </c>
      <c r="I15918" s="235" t="s">
        <v>10216</v>
      </c>
    </row>
    <row r="15919" spans="5:9">
      <c r="E15919" s="236" t="s">
        <v>16202</v>
      </c>
      <c r="F15919" s="236" t="s">
        <v>1073</v>
      </c>
      <c r="G15919" s="235" t="str">
        <f t="shared" si="248"/>
        <v>1320120</v>
      </c>
      <c r="H15919" s="235" t="s">
        <v>16223</v>
      </c>
      <c r="I15919" s="235" t="s">
        <v>8876</v>
      </c>
    </row>
    <row r="15920" spans="5:9">
      <c r="E15920" s="236" t="s">
        <v>16202</v>
      </c>
      <c r="F15920" s="236" t="s">
        <v>1407</v>
      </c>
      <c r="G15920" s="235" t="str">
        <f t="shared" si="248"/>
        <v>1320122</v>
      </c>
      <c r="H15920" s="235" t="s">
        <v>3637</v>
      </c>
      <c r="I15920" s="235" t="s">
        <v>3636</v>
      </c>
    </row>
    <row r="15921" spans="5:9">
      <c r="E15921" s="236" t="s">
        <v>16202</v>
      </c>
      <c r="F15921" s="236" t="s">
        <v>1450</v>
      </c>
      <c r="G15921" s="235" t="str">
        <f t="shared" si="248"/>
        <v>1320123</v>
      </c>
      <c r="H15921" s="235" t="s">
        <v>12489</v>
      </c>
      <c r="I15921" s="235" t="s">
        <v>12488</v>
      </c>
    </row>
    <row r="15922" spans="5:9">
      <c r="E15922" s="236" t="s">
        <v>16202</v>
      </c>
      <c r="F15922" s="236" t="s">
        <v>954</v>
      </c>
      <c r="G15922" s="235" t="str">
        <f t="shared" si="248"/>
        <v>1320125</v>
      </c>
      <c r="H15922" s="235" t="s">
        <v>1751</v>
      </c>
      <c r="I15922" s="235" t="s">
        <v>1750</v>
      </c>
    </row>
    <row r="15923" spans="5:9">
      <c r="E15923" s="236" t="s">
        <v>16202</v>
      </c>
      <c r="F15923" s="236" t="s">
        <v>1401</v>
      </c>
      <c r="G15923" s="235" t="str">
        <f t="shared" si="248"/>
        <v>1320126</v>
      </c>
      <c r="H15923" s="235" t="s">
        <v>16222</v>
      </c>
      <c r="I15923" s="235" t="s">
        <v>16221</v>
      </c>
    </row>
    <row r="15924" spans="5:9">
      <c r="E15924" s="236" t="s">
        <v>16202</v>
      </c>
      <c r="F15924" s="236" t="s">
        <v>865</v>
      </c>
      <c r="G15924" s="235" t="str">
        <f t="shared" si="248"/>
        <v>1320128</v>
      </c>
      <c r="H15924" s="235" t="s">
        <v>15859</v>
      </c>
      <c r="I15924" s="235" t="s">
        <v>15858</v>
      </c>
    </row>
    <row r="15925" spans="5:9">
      <c r="E15925" s="236" t="s">
        <v>16202</v>
      </c>
      <c r="F15925" s="236" t="s">
        <v>4197</v>
      </c>
      <c r="G15925" s="235" t="str">
        <f t="shared" si="248"/>
        <v>1320136</v>
      </c>
      <c r="H15925" s="235" t="s">
        <v>16220</v>
      </c>
      <c r="I15925" s="235" t="s">
        <v>16219</v>
      </c>
    </row>
    <row r="15926" spans="5:9">
      <c r="E15926" s="236" t="s">
        <v>16202</v>
      </c>
      <c r="F15926" s="236" t="s">
        <v>1539</v>
      </c>
      <c r="G15926" s="235" t="str">
        <f t="shared" si="248"/>
        <v>1320141</v>
      </c>
      <c r="H15926" s="235" t="s">
        <v>16218</v>
      </c>
      <c r="I15926" s="235" t="s">
        <v>16217</v>
      </c>
    </row>
    <row r="15927" spans="5:9">
      <c r="E15927" s="236" t="s">
        <v>16202</v>
      </c>
      <c r="F15927" s="236" t="s">
        <v>4181</v>
      </c>
      <c r="G15927" s="235" t="str">
        <f t="shared" si="248"/>
        <v>1320143</v>
      </c>
      <c r="H15927" s="235" t="s">
        <v>16216</v>
      </c>
      <c r="I15927" s="235" t="s">
        <v>16215</v>
      </c>
    </row>
    <row r="15928" spans="5:9">
      <c r="E15928" s="236" t="s">
        <v>16202</v>
      </c>
      <c r="F15928" s="236" t="s">
        <v>1855</v>
      </c>
      <c r="G15928" s="235" t="str">
        <f t="shared" si="248"/>
        <v>1320144</v>
      </c>
      <c r="H15928" s="235" t="s">
        <v>16214</v>
      </c>
      <c r="I15928" s="235" t="s">
        <v>16213</v>
      </c>
    </row>
    <row r="15929" spans="5:9">
      <c r="E15929" s="236" t="s">
        <v>16202</v>
      </c>
      <c r="F15929" s="236" t="s">
        <v>2705</v>
      </c>
      <c r="G15929" s="235" t="str">
        <f t="shared" si="248"/>
        <v>1320146</v>
      </c>
      <c r="H15929" s="235" t="s">
        <v>16212</v>
      </c>
      <c r="I15929" s="235" t="s">
        <v>16211</v>
      </c>
    </row>
    <row r="15930" spans="5:9">
      <c r="E15930" s="236" t="s">
        <v>16202</v>
      </c>
      <c r="F15930" s="236" t="s">
        <v>850</v>
      </c>
      <c r="G15930" s="235" t="str">
        <f t="shared" si="248"/>
        <v>1320149</v>
      </c>
      <c r="H15930" s="235" t="s">
        <v>16210</v>
      </c>
      <c r="I15930" s="235" t="s">
        <v>16209</v>
      </c>
    </row>
    <row r="15931" spans="5:9">
      <c r="E15931" s="236" t="s">
        <v>16202</v>
      </c>
      <c r="F15931" s="236" t="s">
        <v>1045</v>
      </c>
      <c r="G15931" s="235" t="str">
        <f t="shared" si="248"/>
        <v>1320150</v>
      </c>
      <c r="H15931" s="235" t="s">
        <v>16208</v>
      </c>
      <c r="I15931" s="235" t="s">
        <v>16207</v>
      </c>
    </row>
    <row r="15932" spans="5:9">
      <c r="E15932" s="236" t="s">
        <v>16202</v>
      </c>
      <c r="F15932" s="236" t="s">
        <v>2697</v>
      </c>
      <c r="G15932" s="235" t="str">
        <f t="shared" si="248"/>
        <v>1320162</v>
      </c>
      <c r="H15932" s="235" t="s">
        <v>16206</v>
      </c>
      <c r="I15932" s="235" t="s">
        <v>16205</v>
      </c>
    </row>
    <row r="15933" spans="5:9">
      <c r="E15933" s="236" t="s">
        <v>16202</v>
      </c>
      <c r="F15933" s="236" t="s">
        <v>5089</v>
      </c>
      <c r="G15933" s="235" t="str">
        <f t="shared" si="248"/>
        <v>1320164</v>
      </c>
      <c r="H15933" s="235" t="s">
        <v>16204</v>
      </c>
      <c r="I15933" s="235" t="s">
        <v>16203</v>
      </c>
    </row>
    <row r="15934" spans="5:9">
      <c r="E15934" s="236" t="s">
        <v>16202</v>
      </c>
      <c r="F15934" s="236" t="s">
        <v>844</v>
      </c>
      <c r="G15934" s="235" t="str">
        <f t="shared" si="248"/>
        <v>1320169</v>
      </c>
      <c r="H15934" s="235" t="s">
        <v>16201</v>
      </c>
      <c r="I15934" s="235" t="s">
        <v>16200</v>
      </c>
    </row>
    <row r="15935" spans="5:9">
      <c r="E15935" s="236" t="s">
        <v>16196</v>
      </c>
      <c r="F15935" s="236" t="s">
        <v>937</v>
      </c>
      <c r="G15935" s="235" t="str">
        <f t="shared" si="248"/>
        <v>1321001</v>
      </c>
      <c r="H15935" s="235" t="s">
        <v>10986</v>
      </c>
      <c r="I15935" s="235" t="s">
        <v>935</v>
      </c>
    </row>
    <row r="15936" spans="5:9">
      <c r="E15936" s="236" t="s">
        <v>16196</v>
      </c>
      <c r="F15936" s="236" t="s">
        <v>972</v>
      </c>
      <c r="G15936" s="235" t="str">
        <f t="shared" si="248"/>
        <v>1321002</v>
      </c>
      <c r="H15936" s="235" t="s">
        <v>12178</v>
      </c>
      <c r="I15936" s="235" t="s">
        <v>12177</v>
      </c>
    </row>
    <row r="15937" spans="5:9">
      <c r="E15937" s="236" t="s">
        <v>16196</v>
      </c>
      <c r="F15937" s="236" t="s">
        <v>969</v>
      </c>
      <c r="G15937" s="235" t="str">
        <f t="shared" si="248"/>
        <v>1321003</v>
      </c>
      <c r="H15937" s="235" t="s">
        <v>11308</v>
      </c>
      <c r="I15937" s="235" t="s">
        <v>11307</v>
      </c>
    </row>
    <row r="15938" spans="5:9">
      <c r="E15938" s="236" t="s">
        <v>16196</v>
      </c>
      <c r="F15938" s="236" t="s">
        <v>966</v>
      </c>
      <c r="G15938" s="235" t="str">
        <f t="shared" ref="G15938:G16001" si="249">TEXT(E15938,"0000")&amp;TEXT(F15938,"000")</f>
        <v>1321004</v>
      </c>
      <c r="H15938" s="235" t="s">
        <v>8603</v>
      </c>
      <c r="I15938" s="235" t="s">
        <v>8602</v>
      </c>
    </row>
    <row r="15939" spans="5:9">
      <c r="E15939" s="236" t="s">
        <v>16196</v>
      </c>
      <c r="F15939" s="236" t="s">
        <v>963</v>
      </c>
      <c r="G15939" s="235" t="str">
        <f t="shared" si="249"/>
        <v>1321005</v>
      </c>
      <c r="H15939" s="235" t="s">
        <v>16199</v>
      </c>
      <c r="I15939" s="235" t="s">
        <v>5156</v>
      </c>
    </row>
    <row r="15940" spans="5:9">
      <c r="E15940" s="236" t="s">
        <v>16196</v>
      </c>
      <c r="F15940" s="236" t="s">
        <v>960</v>
      </c>
      <c r="G15940" s="235" t="str">
        <f t="shared" si="249"/>
        <v>1321006</v>
      </c>
      <c r="H15940" s="235" t="s">
        <v>12069</v>
      </c>
      <c r="I15940" s="235" t="s">
        <v>12068</v>
      </c>
    </row>
    <row r="15941" spans="5:9">
      <c r="E15941" s="236" t="s">
        <v>16196</v>
      </c>
      <c r="F15941" s="236" t="s">
        <v>957</v>
      </c>
      <c r="G15941" s="235" t="str">
        <f t="shared" si="249"/>
        <v>1321007</v>
      </c>
      <c r="H15941" s="235" t="s">
        <v>8884</v>
      </c>
      <c r="I15941" s="235" t="s">
        <v>8883</v>
      </c>
    </row>
    <row r="15942" spans="5:9">
      <c r="E15942" s="236" t="s">
        <v>16196</v>
      </c>
      <c r="F15942" s="236" t="s">
        <v>934</v>
      </c>
      <c r="G15942" s="235" t="str">
        <f t="shared" si="249"/>
        <v>1321008</v>
      </c>
      <c r="H15942" s="235" t="s">
        <v>16198</v>
      </c>
      <c r="I15942" s="235" t="s">
        <v>16197</v>
      </c>
    </row>
    <row r="15943" spans="5:9">
      <c r="E15943" s="236" t="s">
        <v>16196</v>
      </c>
      <c r="F15943" s="236" t="s">
        <v>1151</v>
      </c>
      <c r="G15943" s="235" t="str">
        <f t="shared" si="249"/>
        <v>1321009</v>
      </c>
      <c r="H15943" s="235" t="s">
        <v>8605</v>
      </c>
      <c r="I15943" s="235" t="s">
        <v>8604</v>
      </c>
    </row>
    <row r="15944" spans="5:9">
      <c r="E15944" s="236" t="s">
        <v>16196</v>
      </c>
      <c r="F15944" s="236" t="s">
        <v>1143</v>
      </c>
      <c r="G15944" s="235" t="str">
        <f t="shared" si="249"/>
        <v>1321010</v>
      </c>
      <c r="H15944" s="235" t="s">
        <v>16195</v>
      </c>
      <c r="I15944" s="235" t="s">
        <v>16194</v>
      </c>
    </row>
    <row r="15945" spans="5:9">
      <c r="E15945" s="236" t="s">
        <v>16179</v>
      </c>
      <c r="F15945" s="236" t="s">
        <v>937</v>
      </c>
      <c r="G15945" s="235" t="str">
        <f t="shared" si="249"/>
        <v>1323001</v>
      </c>
      <c r="H15945" s="235" t="s">
        <v>936</v>
      </c>
      <c r="I15945" s="235" t="s">
        <v>935</v>
      </c>
    </row>
    <row r="15946" spans="5:9">
      <c r="E15946" s="236" t="s">
        <v>16179</v>
      </c>
      <c r="F15946" s="236" t="s">
        <v>972</v>
      </c>
      <c r="G15946" s="235" t="str">
        <f t="shared" si="249"/>
        <v>1323002</v>
      </c>
      <c r="H15946" s="235" t="s">
        <v>12182</v>
      </c>
      <c r="I15946" s="235" t="s">
        <v>12181</v>
      </c>
    </row>
    <row r="15947" spans="5:9">
      <c r="E15947" s="236" t="s">
        <v>16179</v>
      </c>
      <c r="F15947" s="236" t="s">
        <v>969</v>
      </c>
      <c r="G15947" s="235" t="str">
        <f t="shared" si="249"/>
        <v>1323003</v>
      </c>
      <c r="H15947" s="235" t="s">
        <v>1552</v>
      </c>
      <c r="I15947" s="235" t="s">
        <v>1551</v>
      </c>
    </row>
    <row r="15948" spans="5:9">
      <c r="E15948" s="236" t="s">
        <v>16179</v>
      </c>
      <c r="F15948" s="236" t="s">
        <v>966</v>
      </c>
      <c r="G15948" s="235" t="str">
        <f t="shared" si="249"/>
        <v>1323004</v>
      </c>
      <c r="H15948" s="235" t="s">
        <v>8609</v>
      </c>
      <c r="I15948" s="235" t="s">
        <v>8608</v>
      </c>
    </row>
    <row r="15949" spans="5:9">
      <c r="E15949" s="236" t="s">
        <v>16179</v>
      </c>
      <c r="F15949" s="236" t="s">
        <v>963</v>
      </c>
      <c r="G15949" s="235" t="str">
        <f t="shared" si="249"/>
        <v>1323005</v>
      </c>
      <c r="H15949" s="235" t="s">
        <v>16193</v>
      </c>
      <c r="I15949" s="235" t="s">
        <v>15838</v>
      </c>
    </row>
    <row r="15950" spans="5:9">
      <c r="E15950" s="236" t="s">
        <v>16179</v>
      </c>
      <c r="F15950" s="236" t="s">
        <v>960</v>
      </c>
      <c r="G15950" s="235" t="str">
        <f t="shared" si="249"/>
        <v>1323006</v>
      </c>
      <c r="H15950" s="235" t="s">
        <v>8607</v>
      </c>
      <c r="I15950" s="235" t="s">
        <v>8606</v>
      </c>
    </row>
    <row r="15951" spans="5:9">
      <c r="E15951" s="236" t="s">
        <v>16179</v>
      </c>
      <c r="F15951" s="236" t="s">
        <v>957</v>
      </c>
      <c r="G15951" s="235" t="str">
        <f t="shared" si="249"/>
        <v>1323007</v>
      </c>
      <c r="H15951" s="235" t="s">
        <v>4889</v>
      </c>
      <c r="I15951" s="235" t="s">
        <v>1314</v>
      </c>
    </row>
    <row r="15952" spans="5:9">
      <c r="E15952" s="236" t="s">
        <v>16179</v>
      </c>
      <c r="F15952" s="236" t="s">
        <v>934</v>
      </c>
      <c r="G15952" s="235" t="str">
        <f t="shared" si="249"/>
        <v>1323008</v>
      </c>
      <c r="H15952" s="235" t="s">
        <v>16192</v>
      </c>
      <c r="I15952" s="235" t="s">
        <v>16191</v>
      </c>
    </row>
    <row r="15953" spans="5:9">
      <c r="E15953" s="236" t="s">
        <v>16179</v>
      </c>
      <c r="F15953" s="236" t="s">
        <v>1151</v>
      </c>
      <c r="G15953" s="235" t="str">
        <f t="shared" si="249"/>
        <v>1323009</v>
      </c>
      <c r="H15953" s="235" t="s">
        <v>15803</v>
      </c>
      <c r="I15953" s="235" t="s">
        <v>15802</v>
      </c>
    </row>
    <row r="15954" spans="5:9">
      <c r="E15954" s="236" t="s">
        <v>16179</v>
      </c>
      <c r="F15954" s="236" t="s">
        <v>1143</v>
      </c>
      <c r="G15954" s="235" t="str">
        <f t="shared" si="249"/>
        <v>1323010</v>
      </c>
      <c r="H15954" s="235" t="s">
        <v>15851</v>
      </c>
      <c r="I15954" s="235" t="s">
        <v>15850</v>
      </c>
    </row>
    <row r="15955" spans="5:9">
      <c r="E15955" s="236" t="s">
        <v>16179</v>
      </c>
      <c r="F15955" s="236" t="s">
        <v>1602</v>
      </c>
      <c r="G15955" s="235" t="str">
        <f t="shared" si="249"/>
        <v>1323011</v>
      </c>
      <c r="H15955" s="235" t="s">
        <v>11319</v>
      </c>
      <c r="I15955" s="235" t="s">
        <v>11318</v>
      </c>
    </row>
    <row r="15956" spans="5:9">
      <c r="E15956" s="236" t="s">
        <v>16179</v>
      </c>
      <c r="F15956" s="236" t="s">
        <v>1681</v>
      </c>
      <c r="G15956" s="235" t="str">
        <f t="shared" si="249"/>
        <v>1323012</v>
      </c>
      <c r="H15956" s="235" t="s">
        <v>16190</v>
      </c>
      <c r="I15956" s="235" t="s">
        <v>16189</v>
      </c>
    </row>
    <row r="15957" spans="5:9">
      <c r="E15957" s="236" t="s">
        <v>16179</v>
      </c>
      <c r="F15957" s="236" t="s">
        <v>1709</v>
      </c>
      <c r="G15957" s="235" t="str">
        <f t="shared" si="249"/>
        <v>1323013</v>
      </c>
      <c r="H15957" s="235" t="s">
        <v>2384</v>
      </c>
      <c r="I15957" s="235" t="s">
        <v>2383</v>
      </c>
    </row>
    <row r="15958" spans="5:9">
      <c r="E15958" s="236" t="s">
        <v>16179</v>
      </c>
      <c r="F15958" s="236" t="s">
        <v>1511</v>
      </c>
      <c r="G15958" s="235" t="str">
        <f t="shared" si="249"/>
        <v>1323014</v>
      </c>
      <c r="H15958" s="235" t="s">
        <v>7727</v>
      </c>
      <c r="I15958" s="235" t="s">
        <v>7726</v>
      </c>
    </row>
    <row r="15959" spans="5:9">
      <c r="E15959" s="236" t="s">
        <v>16179</v>
      </c>
      <c r="F15959" s="236" t="s">
        <v>1704</v>
      </c>
      <c r="G15959" s="235" t="str">
        <f t="shared" si="249"/>
        <v>1323015</v>
      </c>
      <c r="H15959" s="235" t="s">
        <v>16188</v>
      </c>
      <c r="I15959" s="235" t="s">
        <v>16187</v>
      </c>
    </row>
    <row r="15960" spans="5:9">
      <c r="E15960" s="236" t="s">
        <v>16179</v>
      </c>
      <c r="F15960" s="236" t="s">
        <v>1676</v>
      </c>
      <c r="G15960" s="235" t="str">
        <f t="shared" si="249"/>
        <v>1323016</v>
      </c>
      <c r="H15960" s="235" t="s">
        <v>1726</v>
      </c>
      <c r="I15960" s="235" t="s">
        <v>1725</v>
      </c>
    </row>
    <row r="15961" spans="5:9">
      <c r="E15961" s="236" t="s">
        <v>16179</v>
      </c>
      <c r="F15961" s="236" t="s">
        <v>1508</v>
      </c>
      <c r="G15961" s="235" t="str">
        <f t="shared" si="249"/>
        <v>1323017</v>
      </c>
      <c r="H15961" s="235" t="s">
        <v>16186</v>
      </c>
      <c r="I15961" s="235" t="s">
        <v>2872</v>
      </c>
    </row>
    <row r="15962" spans="5:9">
      <c r="E15962" s="236" t="s">
        <v>16179</v>
      </c>
      <c r="F15962" s="236" t="s">
        <v>931</v>
      </c>
      <c r="G15962" s="235" t="str">
        <f t="shared" si="249"/>
        <v>1323018</v>
      </c>
      <c r="H15962" s="235" t="s">
        <v>16185</v>
      </c>
      <c r="I15962" s="235" t="s">
        <v>16184</v>
      </c>
    </row>
    <row r="15963" spans="5:9">
      <c r="E15963" s="236" t="s">
        <v>16179</v>
      </c>
      <c r="F15963" s="236" t="s">
        <v>928</v>
      </c>
      <c r="G15963" s="235" t="str">
        <f t="shared" si="249"/>
        <v>1323019</v>
      </c>
      <c r="H15963" s="235" t="s">
        <v>8429</v>
      </c>
      <c r="I15963" s="235" t="s">
        <v>8428</v>
      </c>
    </row>
    <row r="15964" spans="5:9">
      <c r="E15964" s="236" t="s">
        <v>16179</v>
      </c>
      <c r="F15964" s="236" t="s">
        <v>1071</v>
      </c>
      <c r="G15964" s="235" t="str">
        <f t="shared" si="249"/>
        <v>1323020</v>
      </c>
      <c r="H15964" s="235" t="s">
        <v>16183</v>
      </c>
      <c r="I15964" s="235" t="s">
        <v>16182</v>
      </c>
    </row>
    <row r="15965" spans="5:9">
      <c r="E15965" s="236" t="s">
        <v>16179</v>
      </c>
      <c r="F15965" s="236" t="s">
        <v>1701</v>
      </c>
      <c r="G15965" s="235" t="str">
        <f t="shared" si="249"/>
        <v>1323021</v>
      </c>
      <c r="H15965" s="235" t="s">
        <v>15848</v>
      </c>
      <c r="I15965" s="235" t="s">
        <v>15847</v>
      </c>
    </row>
    <row r="15966" spans="5:9">
      <c r="E15966" s="236" t="s">
        <v>16179</v>
      </c>
      <c r="F15966" s="236" t="s">
        <v>608</v>
      </c>
      <c r="G15966" s="235" t="str">
        <f t="shared" si="249"/>
        <v>1323022</v>
      </c>
      <c r="H15966" s="235" t="s">
        <v>16181</v>
      </c>
      <c r="I15966" s="235" t="s">
        <v>16180</v>
      </c>
    </row>
    <row r="15967" spans="5:9">
      <c r="E15967" s="236" t="s">
        <v>16179</v>
      </c>
      <c r="F15967" s="236" t="s">
        <v>1919</v>
      </c>
      <c r="G15967" s="235" t="str">
        <f t="shared" si="249"/>
        <v>1323023</v>
      </c>
      <c r="H15967" s="235" t="s">
        <v>5170</v>
      </c>
      <c r="I15967" s="235" t="s">
        <v>7819</v>
      </c>
    </row>
    <row r="15968" spans="5:9">
      <c r="E15968" s="236" t="s">
        <v>16170</v>
      </c>
      <c r="F15968" s="236" t="s">
        <v>937</v>
      </c>
      <c r="G15968" s="235" t="str">
        <f t="shared" si="249"/>
        <v>1326001</v>
      </c>
      <c r="H15968" s="235" t="s">
        <v>936</v>
      </c>
      <c r="I15968" s="235" t="s">
        <v>935</v>
      </c>
    </row>
    <row r="15969" spans="5:9">
      <c r="E15969" s="236" t="s">
        <v>16170</v>
      </c>
      <c r="F15969" s="236" t="s">
        <v>972</v>
      </c>
      <c r="G15969" s="235" t="str">
        <f t="shared" si="249"/>
        <v>1326002</v>
      </c>
      <c r="H15969" s="235" t="s">
        <v>9365</v>
      </c>
      <c r="I15969" s="235" t="s">
        <v>9364</v>
      </c>
    </row>
    <row r="15970" spans="5:9">
      <c r="E15970" s="236" t="s">
        <v>16170</v>
      </c>
      <c r="F15970" s="236" t="s">
        <v>969</v>
      </c>
      <c r="G15970" s="235" t="str">
        <f t="shared" si="249"/>
        <v>1326003</v>
      </c>
      <c r="H15970" s="235" t="s">
        <v>16178</v>
      </c>
      <c r="I15970" s="235" t="s">
        <v>16177</v>
      </c>
    </row>
    <row r="15971" spans="5:9">
      <c r="E15971" s="236" t="s">
        <v>16170</v>
      </c>
      <c r="F15971" s="236" t="s">
        <v>966</v>
      </c>
      <c r="G15971" s="235" t="str">
        <f t="shared" si="249"/>
        <v>1326004</v>
      </c>
      <c r="H15971" s="235" t="s">
        <v>8605</v>
      </c>
      <c r="I15971" s="235" t="s">
        <v>8604</v>
      </c>
    </row>
    <row r="15972" spans="5:9">
      <c r="E15972" s="236" t="s">
        <v>16170</v>
      </c>
      <c r="F15972" s="236" t="s">
        <v>963</v>
      </c>
      <c r="G15972" s="235" t="str">
        <f t="shared" si="249"/>
        <v>1326005</v>
      </c>
      <c r="H15972" s="235" t="s">
        <v>16176</v>
      </c>
      <c r="I15972" s="235" t="s">
        <v>16175</v>
      </c>
    </row>
    <row r="15973" spans="5:9">
      <c r="E15973" s="236" t="s">
        <v>16170</v>
      </c>
      <c r="F15973" s="236" t="s">
        <v>960</v>
      </c>
      <c r="G15973" s="235" t="str">
        <f t="shared" si="249"/>
        <v>1326006</v>
      </c>
      <c r="H15973" s="235" t="s">
        <v>16174</v>
      </c>
      <c r="I15973" s="235" t="s">
        <v>16173</v>
      </c>
    </row>
    <row r="15974" spans="5:9">
      <c r="E15974" s="236" t="s">
        <v>16170</v>
      </c>
      <c r="F15974" s="236" t="s">
        <v>957</v>
      </c>
      <c r="G15974" s="235" t="str">
        <f t="shared" si="249"/>
        <v>1326007</v>
      </c>
      <c r="H15974" s="235" t="s">
        <v>16172</v>
      </c>
      <c r="I15974" s="235" t="s">
        <v>16171</v>
      </c>
    </row>
    <row r="15975" spans="5:9">
      <c r="E15975" s="236" t="s">
        <v>16170</v>
      </c>
      <c r="F15975" s="236" t="s">
        <v>934</v>
      </c>
      <c r="G15975" s="235" t="str">
        <f t="shared" si="249"/>
        <v>1326008</v>
      </c>
      <c r="H15975" s="235" t="s">
        <v>8597</v>
      </c>
      <c r="I15975" s="235" t="s">
        <v>8596</v>
      </c>
    </row>
    <row r="15976" spans="5:9">
      <c r="E15976" s="236" t="s">
        <v>16170</v>
      </c>
      <c r="F15976" s="236" t="s">
        <v>1151</v>
      </c>
      <c r="G15976" s="235" t="str">
        <f t="shared" si="249"/>
        <v>1326009</v>
      </c>
      <c r="H15976" s="235" t="s">
        <v>11308</v>
      </c>
      <c r="I15976" s="235" t="s">
        <v>11307</v>
      </c>
    </row>
    <row r="15977" spans="5:9">
      <c r="E15977" s="236" t="s">
        <v>16170</v>
      </c>
      <c r="F15977" s="236" t="s">
        <v>1143</v>
      </c>
      <c r="G15977" s="235" t="str">
        <f t="shared" si="249"/>
        <v>1326010</v>
      </c>
      <c r="H15977" s="235" t="s">
        <v>12069</v>
      </c>
      <c r="I15977" s="235" t="s">
        <v>12068</v>
      </c>
    </row>
    <row r="15978" spans="5:9">
      <c r="E15978" s="236" t="s">
        <v>16145</v>
      </c>
      <c r="F15978" s="236" t="s">
        <v>937</v>
      </c>
      <c r="G15978" s="235" t="str">
        <f t="shared" si="249"/>
        <v>1327001</v>
      </c>
      <c r="H15978" s="235" t="s">
        <v>936</v>
      </c>
      <c r="I15978" s="235" t="s">
        <v>935</v>
      </c>
    </row>
    <row r="15979" spans="5:9">
      <c r="E15979" s="236" t="s">
        <v>16145</v>
      </c>
      <c r="F15979" s="236" t="s">
        <v>969</v>
      </c>
      <c r="G15979" s="235" t="str">
        <f t="shared" si="249"/>
        <v>1327003</v>
      </c>
      <c r="H15979" s="235" t="s">
        <v>16169</v>
      </c>
      <c r="I15979" s="235" t="s">
        <v>16168</v>
      </c>
    </row>
    <row r="15980" spans="5:9">
      <c r="E15980" s="236" t="s">
        <v>16145</v>
      </c>
      <c r="F15980" s="236" t="s">
        <v>966</v>
      </c>
      <c r="G15980" s="235" t="str">
        <f t="shared" si="249"/>
        <v>1327004</v>
      </c>
      <c r="H15980" s="235" t="s">
        <v>16167</v>
      </c>
      <c r="I15980" s="235" t="s">
        <v>16166</v>
      </c>
    </row>
    <row r="15981" spans="5:9">
      <c r="E15981" s="236" t="s">
        <v>16145</v>
      </c>
      <c r="F15981" s="236" t="s">
        <v>963</v>
      </c>
      <c r="G15981" s="235" t="str">
        <f t="shared" si="249"/>
        <v>1327005</v>
      </c>
      <c r="H15981" s="235" t="s">
        <v>12508</v>
      </c>
      <c r="I15981" s="235" t="s">
        <v>12507</v>
      </c>
    </row>
    <row r="15982" spans="5:9">
      <c r="E15982" s="236" t="s">
        <v>16145</v>
      </c>
      <c r="F15982" s="236" t="s">
        <v>960</v>
      </c>
      <c r="G15982" s="235" t="str">
        <f t="shared" si="249"/>
        <v>1327006</v>
      </c>
      <c r="H15982" s="235" t="s">
        <v>15839</v>
      </c>
      <c r="I15982" s="235" t="s">
        <v>15838</v>
      </c>
    </row>
    <row r="15983" spans="5:9">
      <c r="E15983" s="236" t="s">
        <v>16145</v>
      </c>
      <c r="F15983" s="236" t="s">
        <v>957</v>
      </c>
      <c r="G15983" s="235" t="str">
        <f t="shared" si="249"/>
        <v>1327007</v>
      </c>
      <c r="H15983" s="235" t="s">
        <v>15833</v>
      </c>
      <c r="I15983" s="235" t="s">
        <v>8009</v>
      </c>
    </row>
    <row r="15984" spans="5:9">
      <c r="E15984" s="236" t="s">
        <v>16145</v>
      </c>
      <c r="F15984" s="236" t="s">
        <v>934</v>
      </c>
      <c r="G15984" s="235" t="str">
        <f t="shared" si="249"/>
        <v>1327008</v>
      </c>
      <c r="H15984" s="235" t="s">
        <v>7727</v>
      </c>
      <c r="I15984" s="235" t="s">
        <v>7726</v>
      </c>
    </row>
    <row r="15985" spans="5:9">
      <c r="E15985" s="236" t="s">
        <v>16145</v>
      </c>
      <c r="F15985" s="236" t="s">
        <v>1151</v>
      </c>
      <c r="G15985" s="235" t="str">
        <f t="shared" si="249"/>
        <v>1327009</v>
      </c>
      <c r="H15985" s="235" t="s">
        <v>16165</v>
      </c>
      <c r="I15985" s="235" t="s">
        <v>16164</v>
      </c>
    </row>
    <row r="15986" spans="5:9">
      <c r="E15986" s="236" t="s">
        <v>16145</v>
      </c>
      <c r="F15986" s="236" t="s">
        <v>1143</v>
      </c>
      <c r="G15986" s="235" t="str">
        <f t="shared" si="249"/>
        <v>1327010</v>
      </c>
      <c r="H15986" s="235" t="s">
        <v>8615</v>
      </c>
      <c r="I15986" s="235" t="s">
        <v>8614</v>
      </c>
    </row>
    <row r="15987" spans="5:9">
      <c r="E15987" s="236" t="s">
        <v>16145</v>
      </c>
      <c r="F15987" s="236" t="s">
        <v>1602</v>
      </c>
      <c r="G15987" s="235" t="str">
        <f t="shared" si="249"/>
        <v>1327011</v>
      </c>
      <c r="H15987" s="235" t="s">
        <v>16163</v>
      </c>
      <c r="I15987" s="235" t="s">
        <v>16162</v>
      </c>
    </row>
    <row r="15988" spans="5:9">
      <c r="E15988" s="236" t="s">
        <v>16145</v>
      </c>
      <c r="F15988" s="236" t="s">
        <v>1709</v>
      </c>
      <c r="G15988" s="235" t="str">
        <f t="shared" si="249"/>
        <v>1327013</v>
      </c>
      <c r="H15988" s="235" t="s">
        <v>16161</v>
      </c>
      <c r="I15988" s="235" t="s">
        <v>16160</v>
      </c>
    </row>
    <row r="15989" spans="5:9">
      <c r="E15989" s="236" t="s">
        <v>16145</v>
      </c>
      <c r="F15989" s="236" t="s">
        <v>1511</v>
      </c>
      <c r="G15989" s="235" t="str">
        <f t="shared" si="249"/>
        <v>1327014</v>
      </c>
      <c r="H15989" s="235" t="s">
        <v>16159</v>
      </c>
      <c r="I15989" s="235" t="s">
        <v>16158</v>
      </c>
    </row>
    <row r="15990" spans="5:9">
      <c r="E15990" s="236" t="s">
        <v>16145</v>
      </c>
      <c r="F15990" s="236" t="s">
        <v>1704</v>
      </c>
      <c r="G15990" s="235" t="str">
        <f t="shared" si="249"/>
        <v>1327015</v>
      </c>
      <c r="H15990" s="235" t="s">
        <v>16157</v>
      </c>
      <c r="I15990" s="235" t="s">
        <v>16156</v>
      </c>
    </row>
    <row r="15991" spans="5:9">
      <c r="E15991" s="236" t="s">
        <v>16145</v>
      </c>
      <c r="F15991" s="236" t="s">
        <v>1676</v>
      </c>
      <c r="G15991" s="235" t="str">
        <f t="shared" si="249"/>
        <v>1327016</v>
      </c>
      <c r="H15991" s="235" t="s">
        <v>16155</v>
      </c>
      <c r="I15991" s="235" t="s">
        <v>16154</v>
      </c>
    </row>
    <row r="15992" spans="5:9">
      <c r="E15992" s="236" t="s">
        <v>16145</v>
      </c>
      <c r="F15992" s="236" t="s">
        <v>1508</v>
      </c>
      <c r="G15992" s="235" t="str">
        <f t="shared" si="249"/>
        <v>1327017</v>
      </c>
      <c r="H15992" s="235" t="s">
        <v>16153</v>
      </c>
      <c r="I15992" s="235" t="s">
        <v>16152</v>
      </c>
    </row>
    <row r="15993" spans="5:9">
      <c r="E15993" s="236" t="s">
        <v>16145</v>
      </c>
      <c r="F15993" s="236" t="s">
        <v>1071</v>
      </c>
      <c r="G15993" s="235" t="str">
        <f t="shared" si="249"/>
        <v>1327020</v>
      </c>
      <c r="H15993" s="235" t="s">
        <v>8429</v>
      </c>
      <c r="I15993" s="235" t="s">
        <v>8428</v>
      </c>
    </row>
    <row r="15994" spans="5:9">
      <c r="E15994" s="236" t="s">
        <v>16145</v>
      </c>
      <c r="F15994" s="236" t="s">
        <v>1701</v>
      </c>
      <c r="G15994" s="235" t="str">
        <f t="shared" si="249"/>
        <v>1327021</v>
      </c>
      <c r="H15994" s="235" t="s">
        <v>1659</v>
      </c>
      <c r="I15994" s="235" t="s">
        <v>1658</v>
      </c>
    </row>
    <row r="15995" spans="5:9">
      <c r="E15995" s="236" t="s">
        <v>16145</v>
      </c>
      <c r="F15995" s="236" t="s">
        <v>608</v>
      </c>
      <c r="G15995" s="235" t="str">
        <f t="shared" si="249"/>
        <v>1327022</v>
      </c>
      <c r="H15995" s="235" t="s">
        <v>16151</v>
      </c>
      <c r="I15995" s="235" t="s">
        <v>16150</v>
      </c>
    </row>
    <row r="15996" spans="5:9">
      <c r="E15996" s="236" t="s">
        <v>16145</v>
      </c>
      <c r="F15996" s="236" t="s">
        <v>1919</v>
      </c>
      <c r="G15996" s="235" t="str">
        <f t="shared" si="249"/>
        <v>1327023</v>
      </c>
      <c r="H15996" s="235" t="s">
        <v>16149</v>
      </c>
      <c r="I15996" s="235" t="s">
        <v>16148</v>
      </c>
    </row>
    <row r="15997" spans="5:9">
      <c r="E15997" s="236" t="s">
        <v>16145</v>
      </c>
      <c r="F15997" s="236" t="s">
        <v>1915</v>
      </c>
      <c r="G15997" s="235" t="str">
        <f t="shared" si="249"/>
        <v>1327025</v>
      </c>
      <c r="H15997" s="235" t="s">
        <v>9221</v>
      </c>
      <c r="I15997" s="235" t="s">
        <v>9220</v>
      </c>
    </row>
    <row r="15998" spans="5:9">
      <c r="E15998" s="236" t="s">
        <v>16145</v>
      </c>
      <c r="F15998" s="236" t="s">
        <v>2080</v>
      </c>
      <c r="G15998" s="235" t="str">
        <f t="shared" si="249"/>
        <v>1327026</v>
      </c>
      <c r="H15998" s="235" t="s">
        <v>2652</v>
      </c>
      <c r="I15998" s="235" t="s">
        <v>2651</v>
      </c>
    </row>
    <row r="15999" spans="5:9">
      <c r="E15999" s="236" t="s">
        <v>16145</v>
      </c>
      <c r="F15999" s="236" t="s">
        <v>1960</v>
      </c>
      <c r="G15999" s="235" t="str">
        <f t="shared" si="249"/>
        <v>1327027</v>
      </c>
      <c r="H15999" s="235" t="s">
        <v>16147</v>
      </c>
      <c r="I15999" s="235" t="s">
        <v>16146</v>
      </c>
    </row>
    <row r="16000" spans="5:9">
      <c r="E16000" s="236" t="s">
        <v>16145</v>
      </c>
      <c r="F16000" s="236" t="s">
        <v>1621</v>
      </c>
      <c r="G16000" s="235" t="str">
        <f t="shared" si="249"/>
        <v>1327030</v>
      </c>
      <c r="H16000" s="235" t="s">
        <v>16144</v>
      </c>
      <c r="I16000" s="235" t="s">
        <v>16143</v>
      </c>
    </row>
    <row r="16001" spans="5:9">
      <c r="E16001" s="236" t="s">
        <v>16136</v>
      </c>
      <c r="F16001" s="236" t="s">
        <v>1602</v>
      </c>
      <c r="G16001" s="235" t="str">
        <f t="shared" si="249"/>
        <v>1333011</v>
      </c>
      <c r="H16001" s="235" t="s">
        <v>936</v>
      </c>
      <c r="I16001" s="235" t="s">
        <v>935</v>
      </c>
    </row>
    <row r="16002" spans="5:9">
      <c r="E16002" s="236" t="s">
        <v>16136</v>
      </c>
      <c r="F16002" s="236" t="s">
        <v>1681</v>
      </c>
      <c r="G16002" s="235" t="str">
        <f t="shared" ref="G16002:G16065" si="250">TEXT(E16002,"0000")&amp;TEXT(F16002,"000")</f>
        <v>1333012</v>
      </c>
      <c r="H16002" s="235" t="s">
        <v>11302</v>
      </c>
      <c r="I16002" s="235" t="s">
        <v>11301</v>
      </c>
    </row>
    <row r="16003" spans="5:9">
      <c r="E16003" s="236" t="s">
        <v>16136</v>
      </c>
      <c r="F16003" s="236" t="s">
        <v>1709</v>
      </c>
      <c r="G16003" s="235" t="str">
        <f t="shared" si="250"/>
        <v>1333013</v>
      </c>
      <c r="H16003" s="235" t="s">
        <v>16142</v>
      </c>
      <c r="I16003" s="235" t="s">
        <v>16141</v>
      </c>
    </row>
    <row r="16004" spans="5:9">
      <c r="E16004" s="236" t="s">
        <v>16136</v>
      </c>
      <c r="F16004" s="236" t="s">
        <v>1511</v>
      </c>
      <c r="G16004" s="235" t="str">
        <f t="shared" si="250"/>
        <v>1333014</v>
      </c>
      <c r="H16004" s="235" t="s">
        <v>8648</v>
      </c>
      <c r="I16004" s="235" t="s">
        <v>8647</v>
      </c>
    </row>
    <row r="16005" spans="5:9">
      <c r="E16005" s="236" t="s">
        <v>16136</v>
      </c>
      <c r="F16005" s="236" t="s">
        <v>1704</v>
      </c>
      <c r="G16005" s="235" t="str">
        <f t="shared" si="250"/>
        <v>1333015</v>
      </c>
      <c r="H16005" s="235" t="s">
        <v>8722</v>
      </c>
      <c r="I16005" s="235" t="s">
        <v>3486</v>
      </c>
    </row>
    <row r="16006" spans="5:9">
      <c r="E16006" s="236" t="s">
        <v>16136</v>
      </c>
      <c r="F16006" s="236" t="s">
        <v>1676</v>
      </c>
      <c r="G16006" s="235" t="str">
        <f t="shared" si="250"/>
        <v>1333016</v>
      </c>
      <c r="H16006" s="235" t="s">
        <v>16140</v>
      </c>
      <c r="I16006" s="235" t="s">
        <v>16139</v>
      </c>
    </row>
    <row r="16007" spans="5:9">
      <c r="E16007" s="236" t="s">
        <v>16136</v>
      </c>
      <c r="F16007" s="236" t="s">
        <v>1508</v>
      </c>
      <c r="G16007" s="235" t="str">
        <f t="shared" si="250"/>
        <v>1333017</v>
      </c>
      <c r="H16007" s="235" t="s">
        <v>3223</v>
      </c>
      <c r="I16007" s="235" t="s">
        <v>3222</v>
      </c>
    </row>
    <row r="16008" spans="5:9">
      <c r="E16008" s="236" t="s">
        <v>16136</v>
      </c>
      <c r="F16008" s="236" t="s">
        <v>931</v>
      </c>
      <c r="G16008" s="235" t="str">
        <f t="shared" si="250"/>
        <v>1333018</v>
      </c>
      <c r="H16008" s="235" t="s">
        <v>8685</v>
      </c>
      <c r="I16008" s="235" t="s">
        <v>8684</v>
      </c>
    </row>
    <row r="16009" spans="5:9">
      <c r="E16009" s="236" t="s">
        <v>16136</v>
      </c>
      <c r="F16009" s="236" t="s">
        <v>928</v>
      </c>
      <c r="G16009" s="235" t="str">
        <f t="shared" si="250"/>
        <v>1333019</v>
      </c>
      <c r="H16009" s="235" t="s">
        <v>15803</v>
      </c>
      <c r="I16009" s="235" t="s">
        <v>15802</v>
      </c>
    </row>
    <row r="16010" spans="5:9">
      <c r="E16010" s="236" t="s">
        <v>16136</v>
      </c>
      <c r="F16010" s="236" t="s">
        <v>1701</v>
      </c>
      <c r="G16010" s="235" t="str">
        <f t="shared" si="250"/>
        <v>1333021</v>
      </c>
      <c r="H16010" s="235" t="s">
        <v>16113</v>
      </c>
      <c r="I16010" s="235" t="s">
        <v>16112</v>
      </c>
    </row>
    <row r="16011" spans="5:9">
      <c r="E16011" s="236" t="s">
        <v>16136</v>
      </c>
      <c r="F16011" s="236" t="s">
        <v>608</v>
      </c>
      <c r="G16011" s="235" t="str">
        <f t="shared" si="250"/>
        <v>1333022</v>
      </c>
      <c r="H16011" s="235" t="s">
        <v>16138</v>
      </c>
      <c r="I16011" s="235" t="s">
        <v>16137</v>
      </c>
    </row>
    <row r="16012" spans="5:9">
      <c r="E16012" s="236" t="s">
        <v>16136</v>
      </c>
      <c r="F16012" s="236" t="s">
        <v>1919</v>
      </c>
      <c r="G16012" s="235" t="str">
        <f t="shared" si="250"/>
        <v>1333023</v>
      </c>
      <c r="H16012" s="235" t="s">
        <v>11280</v>
      </c>
      <c r="I16012" s="235" t="s">
        <v>11279</v>
      </c>
    </row>
    <row r="16013" spans="5:9">
      <c r="E16013" s="236" t="s">
        <v>16116</v>
      </c>
      <c r="F16013" s="236" t="s">
        <v>937</v>
      </c>
      <c r="G16013" s="235" t="str">
        <f t="shared" si="250"/>
        <v>1336001</v>
      </c>
      <c r="H16013" s="235" t="s">
        <v>10986</v>
      </c>
      <c r="I16013" s="235" t="s">
        <v>935</v>
      </c>
    </row>
    <row r="16014" spans="5:9">
      <c r="E16014" s="236" t="s">
        <v>16116</v>
      </c>
      <c r="F16014" s="236" t="s">
        <v>972</v>
      </c>
      <c r="G16014" s="235" t="str">
        <f t="shared" si="250"/>
        <v>1336002</v>
      </c>
      <c r="H16014" s="235" t="s">
        <v>4013</v>
      </c>
      <c r="I16014" s="235" t="s">
        <v>4012</v>
      </c>
    </row>
    <row r="16015" spans="5:9">
      <c r="E16015" s="236" t="s">
        <v>16116</v>
      </c>
      <c r="F16015" s="236" t="s">
        <v>969</v>
      </c>
      <c r="G16015" s="235" t="str">
        <f t="shared" si="250"/>
        <v>1336003</v>
      </c>
      <c r="H16015" s="235" t="s">
        <v>11280</v>
      </c>
      <c r="I16015" s="235" t="s">
        <v>11279</v>
      </c>
    </row>
    <row r="16016" spans="5:9">
      <c r="E16016" s="236" t="s">
        <v>16116</v>
      </c>
      <c r="F16016" s="236" t="s">
        <v>963</v>
      </c>
      <c r="G16016" s="235" t="str">
        <f t="shared" si="250"/>
        <v>1336005</v>
      </c>
      <c r="H16016" s="235" t="s">
        <v>16135</v>
      </c>
      <c r="I16016" s="235" t="s">
        <v>15736</v>
      </c>
    </row>
    <row r="16017" spans="5:9">
      <c r="E16017" s="236" t="s">
        <v>16116</v>
      </c>
      <c r="F16017" s="236" t="s">
        <v>960</v>
      </c>
      <c r="G16017" s="235" t="str">
        <f t="shared" si="250"/>
        <v>1336006</v>
      </c>
      <c r="H16017" s="235" t="s">
        <v>4544</v>
      </c>
      <c r="I16017" s="235" t="s">
        <v>7759</v>
      </c>
    </row>
    <row r="16018" spans="5:9">
      <c r="E16018" s="236" t="s">
        <v>16116</v>
      </c>
      <c r="F16018" s="236" t="s">
        <v>957</v>
      </c>
      <c r="G16018" s="235" t="str">
        <f t="shared" si="250"/>
        <v>1336007</v>
      </c>
      <c r="H16018" s="235" t="s">
        <v>16134</v>
      </c>
      <c r="I16018" s="235" t="s">
        <v>16133</v>
      </c>
    </row>
    <row r="16019" spans="5:9">
      <c r="E16019" s="236" t="s">
        <v>16116</v>
      </c>
      <c r="F16019" s="236" t="s">
        <v>934</v>
      </c>
      <c r="G16019" s="235" t="str">
        <f t="shared" si="250"/>
        <v>1336008</v>
      </c>
      <c r="H16019" s="235" t="s">
        <v>11291</v>
      </c>
      <c r="I16019" s="235" t="s">
        <v>11290</v>
      </c>
    </row>
    <row r="16020" spans="5:9">
      <c r="E16020" s="236" t="s">
        <v>16116</v>
      </c>
      <c r="F16020" s="236" t="s">
        <v>1143</v>
      </c>
      <c r="G16020" s="235" t="str">
        <f t="shared" si="250"/>
        <v>1336010</v>
      </c>
      <c r="H16020" s="235" t="s">
        <v>16104</v>
      </c>
      <c r="I16020" s="235" t="s">
        <v>16103</v>
      </c>
    </row>
    <row r="16021" spans="5:9">
      <c r="E16021" s="236" t="s">
        <v>16116</v>
      </c>
      <c r="F16021" s="236" t="s">
        <v>1602</v>
      </c>
      <c r="G16021" s="235" t="str">
        <f t="shared" si="250"/>
        <v>1336011</v>
      </c>
      <c r="H16021" s="235" t="s">
        <v>8707</v>
      </c>
      <c r="I16021" s="235" t="s">
        <v>8706</v>
      </c>
    </row>
    <row r="16022" spans="5:9">
      <c r="E16022" s="236" t="s">
        <v>16116</v>
      </c>
      <c r="F16022" s="236" t="s">
        <v>1681</v>
      </c>
      <c r="G16022" s="235" t="str">
        <f t="shared" si="250"/>
        <v>1336012</v>
      </c>
      <c r="H16022" s="235" t="s">
        <v>16132</v>
      </c>
      <c r="I16022" s="235" t="s">
        <v>16131</v>
      </c>
    </row>
    <row r="16023" spans="5:9">
      <c r="E16023" s="236" t="s">
        <v>16116</v>
      </c>
      <c r="F16023" s="236" t="s">
        <v>1511</v>
      </c>
      <c r="G16023" s="235" t="str">
        <f t="shared" si="250"/>
        <v>1336014</v>
      </c>
      <c r="H16023" s="235" t="s">
        <v>16130</v>
      </c>
      <c r="I16023" s="235" t="s">
        <v>16129</v>
      </c>
    </row>
    <row r="16024" spans="5:9">
      <c r="E16024" s="236" t="s">
        <v>16116</v>
      </c>
      <c r="F16024" s="236" t="s">
        <v>1676</v>
      </c>
      <c r="G16024" s="235" t="str">
        <f t="shared" si="250"/>
        <v>1336016</v>
      </c>
      <c r="H16024" s="235" t="s">
        <v>16128</v>
      </c>
      <c r="I16024" s="235" t="s">
        <v>16127</v>
      </c>
    </row>
    <row r="16025" spans="5:9">
      <c r="E16025" s="236" t="s">
        <v>16116</v>
      </c>
      <c r="F16025" s="236" t="s">
        <v>1508</v>
      </c>
      <c r="G16025" s="235" t="str">
        <f t="shared" si="250"/>
        <v>1336017</v>
      </c>
      <c r="H16025" s="235" t="s">
        <v>16126</v>
      </c>
      <c r="I16025" s="235" t="s">
        <v>16125</v>
      </c>
    </row>
    <row r="16026" spans="5:9">
      <c r="E16026" s="236" t="s">
        <v>16116</v>
      </c>
      <c r="F16026" s="236" t="s">
        <v>1701</v>
      </c>
      <c r="G16026" s="235" t="str">
        <f t="shared" si="250"/>
        <v>1336021</v>
      </c>
      <c r="H16026" s="235" t="s">
        <v>16124</v>
      </c>
      <c r="I16026" s="235" t="s">
        <v>16123</v>
      </c>
    </row>
    <row r="16027" spans="5:9">
      <c r="E16027" s="236" t="s">
        <v>16116</v>
      </c>
      <c r="F16027" s="236" t="s">
        <v>2080</v>
      </c>
      <c r="G16027" s="235" t="str">
        <f t="shared" si="250"/>
        <v>1336026</v>
      </c>
      <c r="H16027" s="235" t="s">
        <v>16070</v>
      </c>
      <c r="I16027" s="235" t="s">
        <v>16069</v>
      </c>
    </row>
    <row r="16028" spans="5:9">
      <c r="E16028" s="236" t="s">
        <v>16116</v>
      </c>
      <c r="F16028" s="236" t="s">
        <v>925</v>
      </c>
      <c r="G16028" s="235" t="str">
        <f t="shared" si="250"/>
        <v>1336028</v>
      </c>
      <c r="H16028" s="235" t="s">
        <v>15811</v>
      </c>
      <c r="I16028" s="235" t="s">
        <v>15810</v>
      </c>
    </row>
    <row r="16029" spans="5:9">
      <c r="E16029" s="236" t="s">
        <v>16116</v>
      </c>
      <c r="F16029" s="236" t="s">
        <v>922</v>
      </c>
      <c r="G16029" s="235" t="str">
        <f t="shared" si="250"/>
        <v>1336029</v>
      </c>
      <c r="H16029" s="235" t="s">
        <v>15815</v>
      </c>
      <c r="I16029" s="235" t="s">
        <v>15814</v>
      </c>
    </row>
    <row r="16030" spans="5:9">
      <c r="E16030" s="236" t="s">
        <v>16116</v>
      </c>
      <c r="F16030" s="236" t="s">
        <v>1621</v>
      </c>
      <c r="G16030" s="235" t="str">
        <f t="shared" si="250"/>
        <v>1336030</v>
      </c>
      <c r="H16030" s="235" t="s">
        <v>16122</v>
      </c>
      <c r="I16030" s="235" t="s">
        <v>16121</v>
      </c>
    </row>
    <row r="16031" spans="5:9">
      <c r="E16031" s="236" t="s">
        <v>16116</v>
      </c>
      <c r="F16031" s="236" t="s">
        <v>2121</v>
      </c>
      <c r="G16031" s="235" t="str">
        <f t="shared" si="250"/>
        <v>1336031</v>
      </c>
      <c r="H16031" s="235" t="s">
        <v>16113</v>
      </c>
      <c r="I16031" s="235" t="s">
        <v>16112</v>
      </c>
    </row>
    <row r="16032" spans="5:9">
      <c r="E16032" s="236" t="s">
        <v>16116</v>
      </c>
      <c r="F16032" s="236" t="s">
        <v>1599</v>
      </c>
      <c r="G16032" s="235" t="str">
        <f t="shared" si="250"/>
        <v>1336032</v>
      </c>
      <c r="H16032" s="235" t="s">
        <v>8624</v>
      </c>
      <c r="I16032" s="235" t="s">
        <v>8623</v>
      </c>
    </row>
    <row r="16033" spans="5:9">
      <c r="E16033" s="236" t="s">
        <v>16116</v>
      </c>
      <c r="F16033" s="236" t="s">
        <v>1596</v>
      </c>
      <c r="G16033" s="235" t="str">
        <f t="shared" si="250"/>
        <v>1336033</v>
      </c>
      <c r="H16033" s="235" t="s">
        <v>8685</v>
      </c>
      <c r="I16033" s="235" t="s">
        <v>8684</v>
      </c>
    </row>
    <row r="16034" spans="5:9">
      <c r="E16034" s="236" t="s">
        <v>16116</v>
      </c>
      <c r="F16034" s="236" t="s">
        <v>1593</v>
      </c>
      <c r="G16034" s="235" t="str">
        <f t="shared" si="250"/>
        <v>1336034</v>
      </c>
      <c r="H16034" s="235" t="s">
        <v>16120</v>
      </c>
      <c r="I16034" s="235" t="s">
        <v>16119</v>
      </c>
    </row>
    <row r="16035" spans="5:9">
      <c r="E16035" s="236" t="s">
        <v>16116</v>
      </c>
      <c r="F16035" s="236" t="s">
        <v>1028</v>
      </c>
      <c r="G16035" s="235" t="str">
        <f t="shared" si="250"/>
        <v>1336035</v>
      </c>
      <c r="H16035" s="235" t="s">
        <v>8691</v>
      </c>
      <c r="I16035" s="235" t="s">
        <v>8690</v>
      </c>
    </row>
    <row r="16036" spans="5:9">
      <c r="E16036" s="236" t="s">
        <v>16116</v>
      </c>
      <c r="F16036" s="236" t="s">
        <v>1590</v>
      </c>
      <c r="G16036" s="235" t="str">
        <f t="shared" si="250"/>
        <v>1336036</v>
      </c>
      <c r="H16036" s="235" t="s">
        <v>16118</v>
      </c>
      <c r="I16036" s="235" t="s">
        <v>16117</v>
      </c>
    </row>
    <row r="16037" spans="5:9">
      <c r="E16037" s="236" t="s">
        <v>16116</v>
      </c>
      <c r="F16037" s="236" t="s">
        <v>919</v>
      </c>
      <c r="G16037" s="235" t="str">
        <f t="shared" si="250"/>
        <v>1336038</v>
      </c>
      <c r="H16037" s="235" t="s">
        <v>9197</v>
      </c>
      <c r="I16037" s="235" t="s">
        <v>9196</v>
      </c>
    </row>
    <row r="16038" spans="5:9">
      <c r="E16038" s="236" t="s">
        <v>16116</v>
      </c>
      <c r="F16038" s="236" t="s">
        <v>4783</v>
      </c>
      <c r="G16038" s="235" t="str">
        <f t="shared" si="250"/>
        <v>1336046</v>
      </c>
      <c r="H16038" s="235" t="s">
        <v>8259</v>
      </c>
      <c r="I16038" s="235" t="s">
        <v>8258</v>
      </c>
    </row>
    <row r="16039" spans="5:9">
      <c r="E16039" s="236" t="s">
        <v>16116</v>
      </c>
      <c r="F16039" s="236" t="s">
        <v>1620</v>
      </c>
      <c r="G16039" s="235" t="str">
        <f t="shared" si="250"/>
        <v>1336050</v>
      </c>
      <c r="H16039" s="235" t="s">
        <v>16115</v>
      </c>
      <c r="I16039" s="235" t="s">
        <v>16114</v>
      </c>
    </row>
    <row r="16040" spans="5:9">
      <c r="E16040" s="236" t="s">
        <v>16060</v>
      </c>
      <c r="F16040" s="236" t="s">
        <v>937</v>
      </c>
      <c r="G16040" s="235" t="str">
        <f t="shared" si="250"/>
        <v>1341001</v>
      </c>
      <c r="H16040" s="235" t="s">
        <v>936</v>
      </c>
      <c r="I16040" s="235" t="s">
        <v>935</v>
      </c>
    </row>
    <row r="16041" spans="5:9">
      <c r="E16041" s="236" t="s">
        <v>16060</v>
      </c>
      <c r="F16041" s="236" t="s">
        <v>972</v>
      </c>
      <c r="G16041" s="235" t="str">
        <f t="shared" si="250"/>
        <v>1341002</v>
      </c>
      <c r="H16041" s="235" t="s">
        <v>16113</v>
      </c>
      <c r="I16041" s="235" t="s">
        <v>16112</v>
      </c>
    </row>
    <row r="16042" spans="5:9">
      <c r="E16042" s="236" t="s">
        <v>16060</v>
      </c>
      <c r="F16042" s="236" t="s">
        <v>969</v>
      </c>
      <c r="G16042" s="235" t="str">
        <f t="shared" si="250"/>
        <v>1341003</v>
      </c>
      <c r="H16042" s="235" t="s">
        <v>16111</v>
      </c>
      <c r="I16042" s="235" t="s">
        <v>16110</v>
      </c>
    </row>
    <row r="16043" spans="5:9">
      <c r="E16043" s="236" t="s">
        <v>16060</v>
      </c>
      <c r="F16043" s="236" t="s">
        <v>966</v>
      </c>
      <c r="G16043" s="235" t="str">
        <f t="shared" si="250"/>
        <v>1341004</v>
      </c>
      <c r="H16043" s="235" t="s">
        <v>16109</v>
      </c>
      <c r="I16043" s="235" t="s">
        <v>16108</v>
      </c>
    </row>
    <row r="16044" spans="5:9">
      <c r="E16044" s="236" t="s">
        <v>16060</v>
      </c>
      <c r="F16044" s="236" t="s">
        <v>963</v>
      </c>
      <c r="G16044" s="235" t="str">
        <f t="shared" si="250"/>
        <v>1341005</v>
      </c>
      <c r="H16044" s="235" t="s">
        <v>16107</v>
      </c>
      <c r="I16044" s="235" t="s">
        <v>16106</v>
      </c>
    </row>
    <row r="16045" spans="5:9">
      <c r="E16045" s="236" t="s">
        <v>16060</v>
      </c>
      <c r="F16045" s="236" t="s">
        <v>960</v>
      </c>
      <c r="G16045" s="235" t="str">
        <f t="shared" si="250"/>
        <v>1341006</v>
      </c>
      <c r="H16045" s="235" t="s">
        <v>16105</v>
      </c>
      <c r="I16045" s="235" t="s">
        <v>15736</v>
      </c>
    </row>
    <row r="16046" spans="5:9">
      <c r="E16046" s="236" t="s">
        <v>16060</v>
      </c>
      <c r="F16046" s="236" t="s">
        <v>957</v>
      </c>
      <c r="G16046" s="235" t="str">
        <f t="shared" si="250"/>
        <v>1341007</v>
      </c>
      <c r="H16046" s="235" t="s">
        <v>16104</v>
      </c>
      <c r="I16046" s="235" t="s">
        <v>16103</v>
      </c>
    </row>
    <row r="16047" spans="5:9">
      <c r="E16047" s="236" t="s">
        <v>16060</v>
      </c>
      <c r="F16047" s="236" t="s">
        <v>934</v>
      </c>
      <c r="G16047" s="235" t="str">
        <f t="shared" si="250"/>
        <v>1341008</v>
      </c>
      <c r="H16047" s="235" t="s">
        <v>15896</v>
      </c>
      <c r="I16047" s="235" t="s">
        <v>15895</v>
      </c>
    </row>
    <row r="16048" spans="5:9">
      <c r="E16048" s="236" t="s">
        <v>16060</v>
      </c>
      <c r="F16048" s="236" t="s">
        <v>1151</v>
      </c>
      <c r="G16048" s="235" t="str">
        <f t="shared" si="250"/>
        <v>1341009</v>
      </c>
      <c r="H16048" s="235" t="s">
        <v>8685</v>
      </c>
      <c r="I16048" s="235" t="s">
        <v>8684</v>
      </c>
    </row>
    <row r="16049" spans="5:9">
      <c r="E16049" s="236" t="s">
        <v>16060</v>
      </c>
      <c r="F16049" s="236" t="s">
        <v>1143</v>
      </c>
      <c r="G16049" s="235" t="str">
        <f t="shared" si="250"/>
        <v>1341010</v>
      </c>
      <c r="H16049" s="235" t="s">
        <v>8678</v>
      </c>
      <c r="I16049" s="235" t="s">
        <v>3976</v>
      </c>
    </row>
    <row r="16050" spans="5:9">
      <c r="E16050" s="236" t="s">
        <v>16060</v>
      </c>
      <c r="F16050" s="236" t="s">
        <v>1701</v>
      </c>
      <c r="G16050" s="235" t="str">
        <f t="shared" si="250"/>
        <v>1341021</v>
      </c>
      <c r="H16050" s="235" t="s">
        <v>8776</v>
      </c>
      <c r="I16050" s="235" t="s">
        <v>8775</v>
      </c>
    </row>
    <row r="16051" spans="5:9">
      <c r="E16051" s="236" t="s">
        <v>16060</v>
      </c>
      <c r="F16051" s="236" t="s">
        <v>608</v>
      </c>
      <c r="G16051" s="235" t="str">
        <f t="shared" si="250"/>
        <v>1341022</v>
      </c>
      <c r="H16051" s="235" t="s">
        <v>15719</v>
      </c>
      <c r="I16051" s="235" t="s">
        <v>15718</v>
      </c>
    </row>
    <row r="16052" spans="5:9">
      <c r="E16052" s="236" t="s">
        <v>16060</v>
      </c>
      <c r="F16052" s="236" t="s">
        <v>1919</v>
      </c>
      <c r="G16052" s="235" t="str">
        <f t="shared" si="250"/>
        <v>1341023</v>
      </c>
      <c r="H16052" s="235" t="s">
        <v>15721</v>
      </c>
      <c r="I16052" s="235" t="s">
        <v>15720</v>
      </c>
    </row>
    <row r="16053" spans="5:9">
      <c r="E16053" s="236" t="s">
        <v>16060</v>
      </c>
      <c r="F16053" s="236" t="s">
        <v>2126</v>
      </c>
      <c r="G16053" s="235" t="str">
        <f t="shared" si="250"/>
        <v>1341024</v>
      </c>
      <c r="H16053" s="235" t="s">
        <v>8765</v>
      </c>
      <c r="I16053" s="235" t="s">
        <v>8764</v>
      </c>
    </row>
    <row r="16054" spans="5:9">
      <c r="E16054" s="236" t="s">
        <v>16060</v>
      </c>
      <c r="F16054" s="236" t="s">
        <v>1915</v>
      </c>
      <c r="G16054" s="235" t="str">
        <f t="shared" si="250"/>
        <v>1341025</v>
      </c>
      <c r="H16054" s="235" t="s">
        <v>8701</v>
      </c>
      <c r="I16054" s="235" t="s">
        <v>8700</v>
      </c>
    </row>
    <row r="16055" spans="5:9">
      <c r="E16055" s="236" t="s">
        <v>16060</v>
      </c>
      <c r="F16055" s="236" t="s">
        <v>2080</v>
      </c>
      <c r="G16055" s="235" t="str">
        <f t="shared" si="250"/>
        <v>1341026</v>
      </c>
      <c r="H16055" s="235" t="s">
        <v>8696</v>
      </c>
      <c r="I16055" s="235" t="s">
        <v>8695</v>
      </c>
    </row>
    <row r="16056" spans="5:9">
      <c r="E16056" s="236" t="s">
        <v>16060</v>
      </c>
      <c r="F16056" s="236" t="s">
        <v>1960</v>
      </c>
      <c r="G16056" s="235" t="str">
        <f t="shared" si="250"/>
        <v>1341027</v>
      </c>
      <c r="H16056" s="235" t="s">
        <v>8705</v>
      </c>
      <c r="I16056" s="235" t="s">
        <v>8704</v>
      </c>
    </row>
    <row r="16057" spans="5:9">
      <c r="E16057" s="236" t="s">
        <v>16060</v>
      </c>
      <c r="F16057" s="236" t="s">
        <v>925</v>
      </c>
      <c r="G16057" s="235" t="str">
        <f t="shared" si="250"/>
        <v>1341028</v>
      </c>
      <c r="H16057" s="235" t="s">
        <v>8675</v>
      </c>
      <c r="I16057" s="235" t="s">
        <v>8674</v>
      </c>
    </row>
    <row r="16058" spans="5:9">
      <c r="E16058" s="236" t="s">
        <v>16060</v>
      </c>
      <c r="F16058" s="236" t="s">
        <v>922</v>
      </c>
      <c r="G16058" s="235" t="str">
        <f t="shared" si="250"/>
        <v>1341029</v>
      </c>
      <c r="H16058" s="235" t="s">
        <v>10043</v>
      </c>
      <c r="I16058" s="235" t="s">
        <v>4061</v>
      </c>
    </row>
    <row r="16059" spans="5:9">
      <c r="E16059" s="236" t="s">
        <v>16060</v>
      </c>
      <c r="F16059" s="236" t="s">
        <v>1621</v>
      </c>
      <c r="G16059" s="235" t="str">
        <f t="shared" si="250"/>
        <v>1341030</v>
      </c>
      <c r="H16059" s="235" t="s">
        <v>5132</v>
      </c>
      <c r="I16059" s="235" t="s">
        <v>5131</v>
      </c>
    </row>
    <row r="16060" spans="5:9">
      <c r="E16060" s="236" t="s">
        <v>16060</v>
      </c>
      <c r="F16060" s="236" t="s">
        <v>2121</v>
      </c>
      <c r="G16060" s="235" t="str">
        <f t="shared" si="250"/>
        <v>1341031</v>
      </c>
      <c r="H16060" s="235" t="s">
        <v>15706</v>
      </c>
      <c r="I16060" s="235" t="s">
        <v>15705</v>
      </c>
    </row>
    <row r="16061" spans="5:9">
      <c r="E16061" s="236" t="s">
        <v>16060</v>
      </c>
      <c r="F16061" s="236" t="s">
        <v>1599</v>
      </c>
      <c r="G16061" s="235" t="str">
        <f t="shared" si="250"/>
        <v>1341032</v>
      </c>
      <c r="H16061" s="235" t="s">
        <v>8689</v>
      </c>
      <c r="I16061" s="235" t="s">
        <v>8688</v>
      </c>
    </row>
    <row r="16062" spans="5:9">
      <c r="E16062" s="236" t="s">
        <v>16060</v>
      </c>
      <c r="F16062" s="236" t="s">
        <v>1596</v>
      </c>
      <c r="G16062" s="235" t="str">
        <f t="shared" si="250"/>
        <v>1341033</v>
      </c>
      <c r="H16062" s="235" t="s">
        <v>15723</v>
      </c>
      <c r="I16062" s="235" t="s">
        <v>15722</v>
      </c>
    </row>
    <row r="16063" spans="5:9">
      <c r="E16063" s="236" t="s">
        <v>16060</v>
      </c>
      <c r="F16063" s="236" t="s">
        <v>1593</v>
      </c>
      <c r="G16063" s="235" t="str">
        <f t="shared" si="250"/>
        <v>1341034</v>
      </c>
      <c r="H16063" s="235" t="s">
        <v>16102</v>
      </c>
      <c r="I16063" s="235" t="s">
        <v>16101</v>
      </c>
    </row>
    <row r="16064" spans="5:9">
      <c r="E16064" s="236" t="s">
        <v>16060</v>
      </c>
      <c r="F16064" s="236" t="s">
        <v>1028</v>
      </c>
      <c r="G16064" s="235" t="str">
        <f t="shared" si="250"/>
        <v>1341035</v>
      </c>
      <c r="H16064" s="235" t="s">
        <v>15674</v>
      </c>
      <c r="I16064" s="235" t="s">
        <v>15673</v>
      </c>
    </row>
    <row r="16065" spans="5:9">
      <c r="E16065" s="236" t="s">
        <v>16060</v>
      </c>
      <c r="F16065" s="236" t="s">
        <v>1590</v>
      </c>
      <c r="G16065" s="235" t="str">
        <f t="shared" si="250"/>
        <v>1341036</v>
      </c>
      <c r="H16065" s="235" t="s">
        <v>16100</v>
      </c>
      <c r="I16065" s="235" t="s">
        <v>16099</v>
      </c>
    </row>
    <row r="16066" spans="5:9">
      <c r="E16066" s="236" t="s">
        <v>16060</v>
      </c>
      <c r="F16066" s="236" t="s">
        <v>1589</v>
      </c>
      <c r="G16066" s="235" t="str">
        <f t="shared" ref="G16066:G16129" si="251">TEXT(E16066,"0000")&amp;TEXT(F16066,"000")</f>
        <v>1341037</v>
      </c>
      <c r="H16066" s="235" t="s">
        <v>2146</v>
      </c>
      <c r="I16066" s="235" t="s">
        <v>2145</v>
      </c>
    </row>
    <row r="16067" spans="5:9">
      <c r="E16067" s="236" t="s">
        <v>16060</v>
      </c>
      <c r="F16067" s="236" t="s">
        <v>919</v>
      </c>
      <c r="G16067" s="235" t="str">
        <f t="shared" si="251"/>
        <v>1341038</v>
      </c>
      <c r="H16067" s="235" t="s">
        <v>15746</v>
      </c>
      <c r="I16067" s="235" t="s">
        <v>15745</v>
      </c>
    </row>
    <row r="16068" spans="5:9">
      <c r="E16068" s="236" t="s">
        <v>16060</v>
      </c>
      <c r="F16068" s="236" t="s">
        <v>916</v>
      </c>
      <c r="G16068" s="235" t="str">
        <f t="shared" si="251"/>
        <v>1341039</v>
      </c>
      <c r="H16068" s="235" t="s">
        <v>16098</v>
      </c>
      <c r="I16068" s="235" t="s">
        <v>16097</v>
      </c>
    </row>
    <row r="16069" spans="5:9">
      <c r="E16069" s="236" t="s">
        <v>16060</v>
      </c>
      <c r="F16069" s="236" t="s">
        <v>1025</v>
      </c>
      <c r="G16069" s="235" t="str">
        <f t="shared" si="251"/>
        <v>1341040</v>
      </c>
      <c r="H16069" s="235" t="s">
        <v>16096</v>
      </c>
      <c r="I16069" s="235" t="s">
        <v>16095</v>
      </c>
    </row>
    <row r="16070" spans="5:9">
      <c r="E16070" s="236" t="s">
        <v>16060</v>
      </c>
      <c r="F16070" s="236" t="s">
        <v>1586</v>
      </c>
      <c r="G16070" s="235" t="str">
        <f t="shared" si="251"/>
        <v>1341041</v>
      </c>
      <c r="H16070" s="235" t="s">
        <v>8778</v>
      </c>
      <c r="I16070" s="235" t="s">
        <v>8777</v>
      </c>
    </row>
    <row r="16071" spans="5:9">
      <c r="E16071" s="236" t="s">
        <v>16060</v>
      </c>
      <c r="F16071" s="236" t="s">
        <v>2549</v>
      </c>
      <c r="G16071" s="235" t="str">
        <f t="shared" si="251"/>
        <v>1341042</v>
      </c>
      <c r="H16071" s="235" t="s">
        <v>15754</v>
      </c>
      <c r="I16071" s="235" t="s">
        <v>15753</v>
      </c>
    </row>
    <row r="16072" spans="5:9">
      <c r="E16072" s="236" t="s">
        <v>16060</v>
      </c>
      <c r="F16072" s="236" t="s">
        <v>2095</v>
      </c>
      <c r="G16072" s="235" t="str">
        <f t="shared" si="251"/>
        <v>1341043</v>
      </c>
      <c r="H16072" s="235" t="s">
        <v>8699</v>
      </c>
      <c r="I16072" s="235" t="s">
        <v>8698</v>
      </c>
    </row>
    <row r="16073" spans="5:9">
      <c r="E16073" s="236" t="s">
        <v>16060</v>
      </c>
      <c r="F16073" s="236" t="s">
        <v>2091</v>
      </c>
      <c r="G16073" s="235" t="str">
        <f t="shared" si="251"/>
        <v>1341044</v>
      </c>
      <c r="H16073" s="235" t="s">
        <v>3281</v>
      </c>
      <c r="I16073" s="235" t="s">
        <v>3280</v>
      </c>
    </row>
    <row r="16074" spans="5:9">
      <c r="E16074" s="236" t="s">
        <v>16060</v>
      </c>
      <c r="F16074" s="236" t="s">
        <v>2542</v>
      </c>
      <c r="G16074" s="235" t="str">
        <f t="shared" si="251"/>
        <v>1341045</v>
      </c>
      <c r="H16074" s="235" t="s">
        <v>2825</v>
      </c>
      <c r="I16074" s="235" t="s">
        <v>2824</v>
      </c>
    </row>
    <row r="16075" spans="5:9">
      <c r="E16075" s="236" t="s">
        <v>16060</v>
      </c>
      <c r="F16075" s="236" t="s">
        <v>4783</v>
      </c>
      <c r="G16075" s="235" t="str">
        <f t="shared" si="251"/>
        <v>1341046</v>
      </c>
      <c r="H16075" s="235" t="s">
        <v>16094</v>
      </c>
      <c r="I16075" s="235" t="s">
        <v>16093</v>
      </c>
    </row>
    <row r="16076" spans="5:9">
      <c r="E16076" s="236" t="s">
        <v>16060</v>
      </c>
      <c r="F16076" s="236" t="s">
        <v>3071</v>
      </c>
      <c r="G16076" s="235" t="str">
        <f t="shared" si="251"/>
        <v>1341047</v>
      </c>
      <c r="H16076" s="235" t="s">
        <v>15758</v>
      </c>
      <c r="I16076" s="235" t="s">
        <v>15757</v>
      </c>
    </row>
    <row r="16077" spans="5:9">
      <c r="E16077" s="236" t="s">
        <v>16060</v>
      </c>
      <c r="F16077" s="236" t="s">
        <v>913</v>
      </c>
      <c r="G16077" s="235" t="str">
        <f t="shared" si="251"/>
        <v>1341048</v>
      </c>
      <c r="H16077" s="235" t="s">
        <v>16092</v>
      </c>
      <c r="I16077" s="235" t="s">
        <v>16091</v>
      </c>
    </row>
    <row r="16078" spans="5:9">
      <c r="E16078" s="236" t="s">
        <v>16060</v>
      </c>
      <c r="F16078" s="236" t="s">
        <v>910</v>
      </c>
      <c r="G16078" s="235" t="str">
        <f t="shared" si="251"/>
        <v>1341049</v>
      </c>
      <c r="H16078" s="235" t="s">
        <v>16090</v>
      </c>
      <c r="I16078" s="235" t="s">
        <v>16089</v>
      </c>
    </row>
    <row r="16079" spans="5:9">
      <c r="E16079" s="236" t="s">
        <v>16060</v>
      </c>
      <c r="F16079" s="236" t="s">
        <v>1620</v>
      </c>
      <c r="G16079" s="235" t="str">
        <f t="shared" si="251"/>
        <v>1341050</v>
      </c>
      <c r="H16079" s="235" t="s">
        <v>2548</v>
      </c>
      <c r="I16079" s="235" t="s">
        <v>2547</v>
      </c>
    </row>
    <row r="16080" spans="5:9">
      <c r="E16080" s="236" t="s">
        <v>16060</v>
      </c>
      <c r="F16080" s="236" t="s">
        <v>2537</v>
      </c>
      <c r="G16080" s="235" t="str">
        <f t="shared" si="251"/>
        <v>1341051</v>
      </c>
      <c r="H16080" s="235" t="s">
        <v>16088</v>
      </c>
      <c r="I16080" s="235" t="s">
        <v>16087</v>
      </c>
    </row>
    <row r="16081" spans="5:9">
      <c r="E16081" s="236" t="s">
        <v>16060</v>
      </c>
      <c r="F16081" s="236" t="s">
        <v>1388</v>
      </c>
      <c r="G16081" s="235" t="str">
        <f t="shared" si="251"/>
        <v>1341101</v>
      </c>
      <c r="H16081" s="235" t="s">
        <v>16086</v>
      </c>
      <c r="I16081" s="235" t="s">
        <v>8418</v>
      </c>
    </row>
    <row r="16082" spans="5:9">
      <c r="E16082" s="236" t="s">
        <v>16060</v>
      </c>
      <c r="F16082" s="236" t="s">
        <v>1378</v>
      </c>
      <c r="G16082" s="235" t="str">
        <f t="shared" si="251"/>
        <v>1341102</v>
      </c>
      <c r="H16082" s="235" t="s">
        <v>16085</v>
      </c>
      <c r="I16082" s="235" t="s">
        <v>12070</v>
      </c>
    </row>
    <row r="16083" spans="5:9">
      <c r="E16083" s="236" t="s">
        <v>16060</v>
      </c>
      <c r="F16083" s="236" t="s">
        <v>1484</v>
      </c>
      <c r="G16083" s="235" t="str">
        <f t="shared" si="251"/>
        <v>1341103</v>
      </c>
      <c r="H16083" s="235" t="s">
        <v>12126</v>
      </c>
      <c r="I16083" s="235" t="s">
        <v>12125</v>
      </c>
    </row>
    <row r="16084" spans="5:9">
      <c r="E16084" s="236" t="s">
        <v>16060</v>
      </c>
      <c r="F16084" s="236" t="s">
        <v>1375</v>
      </c>
      <c r="G16084" s="235" t="str">
        <f t="shared" si="251"/>
        <v>1341104</v>
      </c>
      <c r="H16084" s="235" t="s">
        <v>12062</v>
      </c>
      <c r="I16084" s="235" t="s">
        <v>12061</v>
      </c>
    </row>
    <row r="16085" spans="5:9">
      <c r="E16085" s="236" t="s">
        <v>16060</v>
      </c>
      <c r="F16085" s="236" t="s">
        <v>1372</v>
      </c>
      <c r="G16085" s="235" t="str">
        <f t="shared" si="251"/>
        <v>1341105</v>
      </c>
      <c r="H16085" s="235" t="s">
        <v>16084</v>
      </c>
      <c r="I16085" s="235" t="s">
        <v>16083</v>
      </c>
    </row>
    <row r="16086" spans="5:9">
      <c r="E16086" s="236" t="s">
        <v>16060</v>
      </c>
      <c r="F16086" s="236" t="s">
        <v>1369</v>
      </c>
      <c r="G16086" s="235" t="str">
        <f t="shared" si="251"/>
        <v>1341106</v>
      </c>
      <c r="H16086" s="235" t="s">
        <v>12107</v>
      </c>
      <c r="I16086" s="235" t="s">
        <v>12106</v>
      </c>
    </row>
    <row r="16087" spans="5:9">
      <c r="E16087" s="236" t="s">
        <v>16060</v>
      </c>
      <c r="F16087" s="236" t="s">
        <v>1366</v>
      </c>
      <c r="G16087" s="235" t="str">
        <f t="shared" si="251"/>
        <v>1341107</v>
      </c>
      <c r="H16087" s="235" t="s">
        <v>16082</v>
      </c>
      <c r="I16087" s="235" t="s">
        <v>16081</v>
      </c>
    </row>
    <row r="16088" spans="5:9">
      <c r="E16088" s="236" t="s">
        <v>16060</v>
      </c>
      <c r="F16088" s="236" t="s">
        <v>877</v>
      </c>
      <c r="G16088" s="235" t="str">
        <f t="shared" si="251"/>
        <v>1341108</v>
      </c>
      <c r="H16088" s="235" t="s">
        <v>16080</v>
      </c>
      <c r="I16088" s="235" t="s">
        <v>16079</v>
      </c>
    </row>
    <row r="16089" spans="5:9">
      <c r="E16089" s="236" t="s">
        <v>16060</v>
      </c>
      <c r="F16089" s="236" t="s">
        <v>1356</v>
      </c>
      <c r="G16089" s="235" t="str">
        <f t="shared" si="251"/>
        <v>1341111</v>
      </c>
      <c r="H16089" s="235" t="s">
        <v>8259</v>
      </c>
      <c r="I16089" s="235" t="s">
        <v>8258</v>
      </c>
    </row>
    <row r="16090" spans="5:9">
      <c r="E16090" s="236" t="s">
        <v>16060</v>
      </c>
      <c r="F16090" s="236" t="s">
        <v>1434</v>
      </c>
      <c r="G16090" s="235" t="str">
        <f t="shared" si="251"/>
        <v>1341114</v>
      </c>
      <c r="H16090" s="235" t="s">
        <v>16078</v>
      </c>
      <c r="I16090" s="235" t="s">
        <v>16077</v>
      </c>
    </row>
    <row r="16091" spans="5:9">
      <c r="E16091" s="236" t="s">
        <v>16060</v>
      </c>
      <c r="F16091" s="236" t="s">
        <v>2326</v>
      </c>
      <c r="G16091" s="235" t="str">
        <f t="shared" si="251"/>
        <v>1341117</v>
      </c>
      <c r="H16091" s="235" t="s">
        <v>16076</v>
      </c>
      <c r="I16091" s="235" t="s">
        <v>16075</v>
      </c>
    </row>
    <row r="16092" spans="5:9">
      <c r="E16092" s="236" t="s">
        <v>16060</v>
      </c>
      <c r="F16092" s="236" t="s">
        <v>1539</v>
      </c>
      <c r="G16092" s="235" t="str">
        <f t="shared" si="251"/>
        <v>1341141</v>
      </c>
      <c r="H16092" s="235" t="s">
        <v>16074</v>
      </c>
      <c r="I16092" s="235" t="s">
        <v>16073</v>
      </c>
    </row>
    <row r="16093" spans="5:9">
      <c r="E16093" s="236" t="s">
        <v>16060</v>
      </c>
      <c r="F16093" s="236" t="s">
        <v>4184</v>
      </c>
      <c r="G16093" s="235" t="str">
        <f t="shared" si="251"/>
        <v>1341142</v>
      </c>
      <c r="H16093" s="235" t="s">
        <v>16072</v>
      </c>
      <c r="I16093" s="235" t="s">
        <v>16071</v>
      </c>
    </row>
    <row r="16094" spans="5:9">
      <c r="E16094" s="236" t="s">
        <v>16060</v>
      </c>
      <c r="F16094" s="236" t="s">
        <v>1855</v>
      </c>
      <c r="G16094" s="235" t="str">
        <f t="shared" si="251"/>
        <v>1341144</v>
      </c>
      <c r="H16094" s="235" t="s">
        <v>16070</v>
      </c>
      <c r="I16094" s="235" t="s">
        <v>16069</v>
      </c>
    </row>
    <row r="16095" spans="5:9">
      <c r="E16095" s="236" t="s">
        <v>16060</v>
      </c>
      <c r="F16095" s="236" t="s">
        <v>4178</v>
      </c>
      <c r="G16095" s="235" t="str">
        <f t="shared" si="251"/>
        <v>1341145</v>
      </c>
      <c r="H16095" s="235" t="s">
        <v>12128</v>
      </c>
      <c r="I16095" s="235" t="s">
        <v>12127</v>
      </c>
    </row>
    <row r="16096" spans="5:9">
      <c r="E16096" s="236" t="s">
        <v>16060</v>
      </c>
      <c r="F16096" s="236" t="s">
        <v>4175</v>
      </c>
      <c r="G16096" s="235" t="str">
        <f t="shared" si="251"/>
        <v>1341147</v>
      </c>
      <c r="H16096" s="235" t="s">
        <v>8681</v>
      </c>
      <c r="I16096" s="235" t="s">
        <v>8680</v>
      </c>
    </row>
    <row r="16097" spans="5:9">
      <c r="E16097" s="236" t="s">
        <v>16060</v>
      </c>
      <c r="F16097" s="236" t="s">
        <v>850</v>
      </c>
      <c r="G16097" s="235" t="str">
        <f t="shared" si="251"/>
        <v>1341149</v>
      </c>
      <c r="H16097" s="235" t="s">
        <v>8624</v>
      </c>
      <c r="I16097" s="235" t="s">
        <v>8623</v>
      </c>
    </row>
    <row r="16098" spans="5:9">
      <c r="E16098" s="236" t="s">
        <v>16060</v>
      </c>
      <c r="F16098" s="236" t="s">
        <v>4168</v>
      </c>
      <c r="G16098" s="235" t="str">
        <f t="shared" si="251"/>
        <v>1341151</v>
      </c>
      <c r="H16098" s="235" t="s">
        <v>15926</v>
      </c>
      <c r="I16098" s="235" t="s">
        <v>15925</v>
      </c>
    </row>
    <row r="16099" spans="5:9">
      <c r="E16099" s="236" t="s">
        <v>16060</v>
      </c>
      <c r="F16099" s="236" t="s">
        <v>4160</v>
      </c>
      <c r="G16099" s="235" t="str">
        <f t="shared" si="251"/>
        <v>1341157</v>
      </c>
      <c r="H16099" s="235" t="s">
        <v>16068</v>
      </c>
      <c r="I16099" s="235" t="s">
        <v>16067</v>
      </c>
    </row>
    <row r="16100" spans="5:9">
      <c r="E16100" s="236" t="s">
        <v>16060</v>
      </c>
      <c r="F16100" s="236" t="s">
        <v>4157</v>
      </c>
      <c r="G16100" s="235" t="str">
        <f t="shared" si="251"/>
        <v>1341158</v>
      </c>
      <c r="H16100" s="235" t="s">
        <v>4740</v>
      </c>
      <c r="I16100" s="235" t="s">
        <v>4739</v>
      </c>
    </row>
    <row r="16101" spans="5:9">
      <c r="E16101" s="236" t="s">
        <v>16060</v>
      </c>
      <c r="F16101" s="236" t="s">
        <v>847</v>
      </c>
      <c r="G16101" s="235" t="str">
        <f t="shared" si="251"/>
        <v>1341159</v>
      </c>
      <c r="H16101" s="235" t="s">
        <v>11288</v>
      </c>
      <c r="I16101" s="235" t="s">
        <v>11287</v>
      </c>
    </row>
    <row r="16102" spans="5:9">
      <c r="E16102" s="236" t="s">
        <v>16060</v>
      </c>
      <c r="F16102" s="236" t="s">
        <v>1645</v>
      </c>
      <c r="G16102" s="235" t="str">
        <f t="shared" si="251"/>
        <v>1341160</v>
      </c>
      <c r="H16102" s="235" t="s">
        <v>1949</v>
      </c>
      <c r="I16102" s="235" t="s">
        <v>1948</v>
      </c>
    </row>
    <row r="16103" spans="5:9">
      <c r="E16103" s="236" t="s">
        <v>16060</v>
      </c>
      <c r="F16103" s="236" t="s">
        <v>4153</v>
      </c>
      <c r="G16103" s="235" t="str">
        <f t="shared" si="251"/>
        <v>1341161</v>
      </c>
      <c r="H16103" s="235" t="s">
        <v>3461</v>
      </c>
      <c r="I16103" s="235" t="s">
        <v>2350</v>
      </c>
    </row>
    <row r="16104" spans="5:9">
      <c r="E16104" s="236" t="s">
        <v>16060</v>
      </c>
      <c r="F16104" s="236" t="s">
        <v>2697</v>
      </c>
      <c r="G16104" s="235" t="str">
        <f t="shared" si="251"/>
        <v>1341162</v>
      </c>
      <c r="H16104" s="235" t="s">
        <v>16066</v>
      </c>
      <c r="I16104" s="235" t="s">
        <v>16065</v>
      </c>
    </row>
    <row r="16105" spans="5:9">
      <c r="E16105" s="236" t="s">
        <v>16060</v>
      </c>
      <c r="F16105" s="236" t="s">
        <v>4148</v>
      </c>
      <c r="G16105" s="235" t="str">
        <f t="shared" si="251"/>
        <v>1341163</v>
      </c>
      <c r="H16105" s="235" t="s">
        <v>11282</v>
      </c>
      <c r="I16105" s="235" t="s">
        <v>11281</v>
      </c>
    </row>
    <row r="16106" spans="5:9">
      <c r="E16106" s="236" t="s">
        <v>16060</v>
      </c>
      <c r="F16106" s="236" t="s">
        <v>5089</v>
      </c>
      <c r="G16106" s="235" t="str">
        <f t="shared" si="251"/>
        <v>1341164</v>
      </c>
      <c r="H16106" s="235" t="s">
        <v>11280</v>
      </c>
      <c r="I16106" s="235" t="s">
        <v>11279</v>
      </c>
    </row>
    <row r="16107" spans="5:9">
      <c r="E16107" s="236" t="s">
        <v>16060</v>
      </c>
      <c r="F16107" s="236" t="s">
        <v>4145</v>
      </c>
      <c r="G16107" s="235" t="str">
        <f t="shared" si="251"/>
        <v>1341165</v>
      </c>
      <c r="H16107" s="235" t="s">
        <v>8744</v>
      </c>
      <c r="I16107" s="235" t="s">
        <v>8743</v>
      </c>
    </row>
    <row r="16108" spans="5:9">
      <c r="E16108" s="236" t="s">
        <v>16060</v>
      </c>
      <c r="F16108" s="236" t="s">
        <v>4142</v>
      </c>
      <c r="G16108" s="235" t="str">
        <f t="shared" si="251"/>
        <v>1341166</v>
      </c>
      <c r="H16108" s="235" t="s">
        <v>16064</v>
      </c>
      <c r="I16108" s="235" t="s">
        <v>16063</v>
      </c>
    </row>
    <row r="16109" spans="5:9">
      <c r="E16109" s="236" t="s">
        <v>16060</v>
      </c>
      <c r="F16109" s="236" t="s">
        <v>4141</v>
      </c>
      <c r="G16109" s="235" t="str">
        <f t="shared" si="251"/>
        <v>1341167</v>
      </c>
      <c r="H16109" s="235" t="s">
        <v>3223</v>
      </c>
      <c r="I16109" s="235" t="s">
        <v>3222</v>
      </c>
    </row>
    <row r="16110" spans="5:9">
      <c r="E16110" s="236" t="s">
        <v>16060</v>
      </c>
      <c r="F16110" s="236" t="s">
        <v>4022</v>
      </c>
      <c r="G16110" s="235" t="str">
        <f t="shared" si="251"/>
        <v>1341168</v>
      </c>
      <c r="H16110" s="235" t="s">
        <v>12132</v>
      </c>
      <c r="I16110" s="235" t="s">
        <v>12131</v>
      </c>
    </row>
    <row r="16111" spans="5:9">
      <c r="E16111" s="236" t="s">
        <v>16060</v>
      </c>
      <c r="F16111" s="236" t="s">
        <v>844</v>
      </c>
      <c r="G16111" s="235" t="str">
        <f t="shared" si="251"/>
        <v>1341169</v>
      </c>
      <c r="H16111" s="235" t="s">
        <v>16062</v>
      </c>
      <c r="I16111" s="235" t="s">
        <v>16061</v>
      </c>
    </row>
    <row r="16112" spans="5:9">
      <c r="E16112" s="236" t="s">
        <v>16060</v>
      </c>
      <c r="F16112" s="236" t="s">
        <v>1722</v>
      </c>
      <c r="G16112" s="235" t="str">
        <f t="shared" si="251"/>
        <v>1341170</v>
      </c>
      <c r="H16112" s="235" t="s">
        <v>11274</v>
      </c>
      <c r="I16112" s="235" t="s">
        <v>11273</v>
      </c>
    </row>
    <row r="16113" spans="5:9">
      <c r="E16113" s="236" t="s">
        <v>16060</v>
      </c>
      <c r="F16113" s="236" t="s">
        <v>2696</v>
      </c>
      <c r="G16113" s="235" t="str">
        <f t="shared" si="251"/>
        <v>1341171</v>
      </c>
      <c r="H16113" s="235" t="s">
        <v>15932</v>
      </c>
      <c r="I16113" s="235" t="s">
        <v>15931</v>
      </c>
    </row>
    <row r="16114" spans="5:9">
      <c r="E16114" s="236" t="s">
        <v>16060</v>
      </c>
      <c r="F16114" s="236" t="s">
        <v>2693</v>
      </c>
      <c r="G16114" s="235" t="str">
        <f t="shared" si="251"/>
        <v>1341172</v>
      </c>
      <c r="H16114" s="235" t="s">
        <v>7286</v>
      </c>
      <c r="I16114" s="235" t="s">
        <v>7285</v>
      </c>
    </row>
    <row r="16115" spans="5:9">
      <c r="E16115" s="236" t="s">
        <v>16060</v>
      </c>
      <c r="F16115" s="236" t="s">
        <v>4131</v>
      </c>
      <c r="G16115" s="235" t="str">
        <f t="shared" si="251"/>
        <v>1341173</v>
      </c>
      <c r="H16115" s="235" t="s">
        <v>16059</v>
      </c>
      <c r="I16115" s="235" t="s">
        <v>16058</v>
      </c>
    </row>
    <row r="16116" spans="5:9">
      <c r="E16116" s="236" t="s">
        <v>15994</v>
      </c>
      <c r="F16116" s="236" t="s">
        <v>937</v>
      </c>
      <c r="G16116" s="235" t="str">
        <f t="shared" si="251"/>
        <v>1344001</v>
      </c>
      <c r="H16116" s="235" t="s">
        <v>16057</v>
      </c>
      <c r="I16116" s="235" t="s">
        <v>935</v>
      </c>
    </row>
    <row r="16117" spans="5:9">
      <c r="E16117" s="236" t="s">
        <v>15994</v>
      </c>
      <c r="F16117" s="236" t="s">
        <v>972</v>
      </c>
      <c r="G16117" s="235" t="str">
        <f t="shared" si="251"/>
        <v>1344002</v>
      </c>
      <c r="H16117" s="235" t="s">
        <v>12114</v>
      </c>
      <c r="I16117" s="235" t="s">
        <v>12113</v>
      </c>
    </row>
    <row r="16118" spans="5:9">
      <c r="E16118" s="236" t="s">
        <v>15994</v>
      </c>
      <c r="F16118" s="236" t="s">
        <v>969</v>
      </c>
      <c r="G16118" s="235" t="str">
        <f t="shared" si="251"/>
        <v>1344003</v>
      </c>
      <c r="H16118" s="235" t="s">
        <v>8333</v>
      </c>
      <c r="I16118" s="235" t="s">
        <v>5955</v>
      </c>
    </row>
    <row r="16119" spans="5:9">
      <c r="E16119" s="236" t="s">
        <v>15994</v>
      </c>
      <c r="F16119" s="236" t="s">
        <v>966</v>
      </c>
      <c r="G16119" s="235" t="str">
        <f t="shared" si="251"/>
        <v>1344004</v>
      </c>
      <c r="H16119" s="235" t="s">
        <v>9974</v>
      </c>
      <c r="I16119" s="235" t="s">
        <v>9973</v>
      </c>
    </row>
    <row r="16120" spans="5:9">
      <c r="E16120" s="236" t="s">
        <v>15994</v>
      </c>
      <c r="F16120" s="236" t="s">
        <v>963</v>
      </c>
      <c r="G16120" s="235" t="str">
        <f t="shared" si="251"/>
        <v>1344005</v>
      </c>
      <c r="H16120" s="235" t="s">
        <v>16056</v>
      </c>
      <c r="I16120" s="235" t="s">
        <v>16055</v>
      </c>
    </row>
    <row r="16121" spans="5:9">
      <c r="E16121" s="236" t="s">
        <v>15994</v>
      </c>
      <c r="F16121" s="236" t="s">
        <v>960</v>
      </c>
      <c r="G16121" s="235" t="str">
        <f t="shared" si="251"/>
        <v>1344006</v>
      </c>
      <c r="H16121" s="235" t="s">
        <v>8654</v>
      </c>
      <c r="I16121" s="235" t="s">
        <v>8653</v>
      </c>
    </row>
    <row r="16122" spans="5:9">
      <c r="E16122" s="236" t="s">
        <v>15994</v>
      </c>
      <c r="F16122" s="236" t="s">
        <v>957</v>
      </c>
      <c r="G16122" s="235" t="str">
        <f t="shared" si="251"/>
        <v>1344007</v>
      </c>
      <c r="H16122" s="235" t="s">
        <v>14680</v>
      </c>
      <c r="I16122" s="235" t="s">
        <v>14679</v>
      </c>
    </row>
    <row r="16123" spans="5:9">
      <c r="E16123" s="236" t="s">
        <v>15994</v>
      </c>
      <c r="F16123" s="236" t="s">
        <v>934</v>
      </c>
      <c r="G16123" s="235" t="str">
        <f t="shared" si="251"/>
        <v>1344008</v>
      </c>
      <c r="H16123" s="235" t="s">
        <v>11296</v>
      </c>
      <c r="I16123" s="235" t="s">
        <v>8598</v>
      </c>
    </row>
    <row r="16124" spans="5:9">
      <c r="E16124" s="236" t="s">
        <v>15994</v>
      </c>
      <c r="F16124" s="236" t="s">
        <v>1151</v>
      </c>
      <c r="G16124" s="235" t="str">
        <f t="shared" si="251"/>
        <v>1344009</v>
      </c>
      <c r="H16124" s="235" t="s">
        <v>8239</v>
      </c>
      <c r="I16124" s="235" t="s">
        <v>7033</v>
      </c>
    </row>
    <row r="16125" spans="5:9">
      <c r="E16125" s="236" t="s">
        <v>15994</v>
      </c>
      <c r="F16125" s="236" t="s">
        <v>1143</v>
      </c>
      <c r="G16125" s="235" t="str">
        <f t="shared" si="251"/>
        <v>1344010</v>
      </c>
      <c r="H16125" s="235" t="s">
        <v>8656</v>
      </c>
      <c r="I16125" s="235" t="s">
        <v>8655</v>
      </c>
    </row>
    <row r="16126" spans="5:9">
      <c r="E16126" s="236" t="s">
        <v>15994</v>
      </c>
      <c r="F16126" s="236" t="s">
        <v>1602</v>
      </c>
      <c r="G16126" s="235" t="str">
        <f t="shared" si="251"/>
        <v>1344011</v>
      </c>
      <c r="H16126" s="235" t="s">
        <v>12085</v>
      </c>
      <c r="I16126" s="235" t="s">
        <v>12084</v>
      </c>
    </row>
    <row r="16127" spans="5:9">
      <c r="E16127" s="236" t="s">
        <v>15994</v>
      </c>
      <c r="F16127" s="236" t="s">
        <v>1681</v>
      </c>
      <c r="G16127" s="235" t="str">
        <f t="shared" si="251"/>
        <v>1344012</v>
      </c>
      <c r="H16127" s="235" t="s">
        <v>2908</v>
      </c>
      <c r="I16127" s="235" t="s">
        <v>2907</v>
      </c>
    </row>
    <row r="16128" spans="5:9">
      <c r="E16128" s="236" t="s">
        <v>15994</v>
      </c>
      <c r="F16128" s="236" t="s">
        <v>1709</v>
      </c>
      <c r="G16128" s="235" t="str">
        <f t="shared" si="251"/>
        <v>1344013</v>
      </c>
      <c r="H16128" s="235" t="s">
        <v>16054</v>
      </c>
      <c r="I16128" s="235" t="s">
        <v>16053</v>
      </c>
    </row>
    <row r="16129" spans="5:9">
      <c r="E16129" s="236" t="s">
        <v>15994</v>
      </c>
      <c r="F16129" s="236" t="s">
        <v>1511</v>
      </c>
      <c r="G16129" s="235" t="str">
        <f t="shared" si="251"/>
        <v>1344014</v>
      </c>
      <c r="H16129" s="235" t="s">
        <v>15939</v>
      </c>
      <c r="I16129" s="235" t="s">
        <v>15938</v>
      </c>
    </row>
    <row r="16130" spans="5:9">
      <c r="E16130" s="236" t="s">
        <v>15994</v>
      </c>
      <c r="F16130" s="236" t="s">
        <v>1704</v>
      </c>
      <c r="G16130" s="235" t="str">
        <f t="shared" ref="G16130:G16193" si="252">TEXT(E16130,"0000")&amp;TEXT(F16130,"000")</f>
        <v>1344015</v>
      </c>
      <c r="H16130" s="235" t="s">
        <v>8652</v>
      </c>
      <c r="I16130" s="235" t="s">
        <v>8651</v>
      </c>
    </row>
    <row r="16131" spans="5:9">
      <c r="E16131" s="236" t="s">
        <v>15994</v>
      </c>
      <c r="F16131" s="236" t="s">
        <v>1676</v>
      </c>
      <c r="G16131" s="235" t="str">
        <f t="shared" si="252"/>
        <v>1344016</v>
      </c>
      <c r="H16131" s="235" t="s">
        <v>16052</v>
      </c>
      <c r="I16131" s="235" t="s">
        <v>16051</v>
      </c>
    </row>
    <row r="16132" spans="5:9">
      <c r="E16132" s="236" t="s">
        <v>15994</v>
      </c>
      <c r="F16132" s="236" t="s">
        <v>1508</v>
      </c>
      <c r="G16132" s="235" t="str">
        <f t="shared" si="252"/>
        <v>1344017</v>
      </c>
      <c r="H16132" s="235" t="s">
        <v>12165</v>
      </c>
      <c r="I16132" s="235" t="s">
        <v>12164</v>
      </c>
    </row>
    <row r="16133" spans="5:9">
      <c r="E16133" s="236" t="s">
        <v>15994</v>
      </c>
      <c r="F16133" s="236" t="s">
        <v>931</v>
      </c>
      <c r="G16133" s="235" t="str">
        <f t="shared" si="252"/>
        <v>1344018</v>
      </c>
      <c r="H16133" s="235" t="s">
        <v>1773</v>
      </c>
      <c r="I16133" s="235" t="s">
        <v>1772</v>
      </c>
    </row>
    <row r="16134" spans="5:9">
      <c r="E16134" s="236" t="s">
        <v>15994</v>
      </c>
      <c r="F16134" s="236" t="s">
        <v>928</v>
      </c>
      <c r="G16134" s="235" t="str">
        <f t="shared" si="252"/>
        <v>1344019</v>
      </c>
      <c r="H16134" s="235" t="s">
        <v>12081</v>
      </c>
      <c r="I16134" s="235" t="s">
        <v>12080</v>
      </c>
    </row>
    <row r="16135" spans="5:9">
      <c r="E16135" s="236" t="s">
        <v>15994</v>
      </c>
      <c r="F16135" s="236" t="s">
        <v>1071</v>
      </c>
      <c r="G16135" s="235" t="str">
        <f t="shared" si="252"/>
        <v>1344020</v>
      </c>
      <c r="H16135" s="235" t="s">
        <v>16050</v>
      </c>
      <c r="I16135" s="235" t="s">
        <v>16049</v>
      </c>
    </row>
    <row r="16136" spans="5:9">
      <c r="E16136" s="236" t="s">
        <v>15994</v>
      </c>
      <c r="F16136" s="236" t="s">
        <v>1701</v>
      </c>
      <c r="G16136" s="235" t="str">
        <f t="shared" si="252"/>
        <v>1344021</v>
      </c>
      <c r="H16136" s="235" t="s">
        <v>3461</v>
      </c>
      <c r="I16136" s="235" t="s">
        <v>2350</v>
      </c>
    </row>
    <row r="16137" spans="5:9">
      <c r="E16137" s="236" t="s">
        <v>15994</v>
      </c>
      <c r="F16137" s="236" t="s">
        <v>608</v>
      </c>
      <c r="G16137" s="235" t="str">
        <f t="shared" si="252"/>
        <v>1344022</v>
      </c>
      <c r="H16137" s="235" t="s">
        <v>7166</v>
      </c>
      <c r="I16137" s="235" t="s">
        <v>11300</v>
      </c>
    </row>
    <row r="16138" spans="5:9">
      <c r="E16138" s="236" t="s">
        <v>15994</v>
      </c>
      <c r="F16138" s="236" t="s">
        <v>1919</v>
      </c>
      <c r="G16138" s="235" t="str">
        <f t="shared" si="252"/>
        <v>1344023</v>
      </c>
      <c r="H16138" s="235" t="s">
        <v>16048</v>
      </c>
      <c r="I16138" s="235" t="s">
        <v>16047</v>
      </c>
    </row>
    <row r="16139" spans="5:9">
      <c r="E16139" s="236" t="s">
        <v>15994</v>
      </c>
      <c r="F16139" s="236" t="s">
        <v>2126</v>
      </c>
      <c r="G16139" s="235" t="str">
        <f t="shared" si="252"/>
        <v>1344024</v>
      </c>
      <c r="H16139" s="235" t="s">
        <v>16046</v>
      </c>
      <c r="I16139" s="235" t="s">
        <v>16045</v>
      </c>
    </row>
    <row r="16140" spans="5:9">
      <c r="E16140" s="236" t="s">
        <v>15994</v>
      </c>
      <c r="F16140" s="236" t="s">
        <v>1915</v>
      </c>
      <c r="G16140" s="235" t="str">
        <f t="shared" si="252"/>
        <v>1344025</v>
      </c>
      <c r="H16140" s="235" t="s">
        <v>8419</v>
      </c>
      <c r="I16140" s="235" t="s">
        <v>8418</v>
      </c>
    </row>
    <row r="16141" spans="5:9">
      <c r="E16141" s="236" t="s">
        <v>15994</v>
      </c>
      <c r="F16141" s="236" t="s">
        <v>2080</v>
      </c>
      <c r="G16141" s="235" t="str">
        <f t="shared" si="252"/>
        <v>1344026</v>
      </c>
      <c r="H16141" s="235" t="s">
        <v>6015</v>
      </c>
      <c r="I16141" s="235" t="s">
        <v>6014</v>
      </c>
    </row>
    <row r="16142" spans="5:9">
      <c r="E16142" s="236" t="s">
        <v>15994</v>
      </c>
      <c r="F16142" s="236" t="s">
        <v>925</v>
      </c>
      <c r="G16142" s="235" t="str">
        <f t="shared" si="252"/>
        <v>1344028</v>
      </c>
      <c r="H16142" s="235" t="s">
        <v>15991</v>
      </c>
      <c r="I16142" s="235" t="s">
        <v>15990</v>
      </c>
    </row>
    <row r="16143" spans="5:9">
      <c r="E16143" s="236" t="s">
        <v>15994</v>
      </c>
      <c r="F16143" s="236" t="s">
        <v>922</v>
      </c>
      <c r="G16143" s="235" t="str">
        <f t="shared" si="252"/>
        <v>1344029</v>
      </c>
      <c r="H16143" s="235" t="s">
        <v>11278</v>
      </c>
      <c r="I16143" s="235" t="s">
        <v>11277</v>
      </c>
    </row>
    <row r="16144" spans="5:9">
      <c r="E16144" s="236" t="s">
        <v>15994</v>
      </c>
      <c r="F16144" s="236" t="s">
        <v>1621</v>
      </c>
      <c r="G16144" s="235" t="str">
        <f t="shared" si="252"/>
        <v>1344030</v>
      </c>
      <c r="H16144" s="235" t="s">
        <v>11291</v>
      </c>
      <c r="I16144" s="235" t="s">
        <v>11290</v>
      </c>
    </row>
    <row r="16145" spans="5:9">
      <c r="E16145" s="236" t="s">
        <v>15994</v>
      </c>
      <c r="F16145" s="236" t="s">
        <v>2121</v>
      </c>
      <c r="G16145" s="235" t="str">
        <f t="shared" si="252"/>
        <v>1344031</v>
      </c>
      <c r="H16145" s="235" t="s">
        <v>16044</v>
      </c>
      <c r="I16145" s="235" t="s">
        <v>16043</v>
      </c>
    </row>
    <row r="16146" spans="5:9">
      <c r="E16146" s="236" t="s">
        <v>15994</v>
      </c>
      <c r="F16146" s="236" t="s">
        <v>1599</v>
      </c>
      <c r="G16146" s="235" t="str">
        <f t="shared" si="252"/>
        <v>1344032</v>
      </c>
      <c r="H16146" s="235" t="s">
        <v>16042</v>
      </c>
      <c r="I16146" s="235" t="s">
        <v>16041</v>
      </c>
    </row>
    <row r="16147" spans="5:9">
      <c r="E16147" s="236" t="s">
        <v>15994</v>
      </c>
      <c r="F16147" s="236" t="s">
        <v>1596</v>
      </c>
      <c r="G16147" s="235" t="str">
        <f t="shared" si="252"/>
        <v>1344033</v>
      </c>
      <c r="H16147" s="235" t="s">
        <v>4013</v>
      </c>
      <c r="I16147" s="235" t="s">
        <v>4012</v>
      </c>
    </row>
    <row r="16148" spans="5:9">
      <c r="E16148" s="236" t="s">
        <v>15994</v>
      </c>
      <c r="F16148" s="236" t="s">
        <v>1593</v>
      </c>
      <c r="G16148" s="235" t="str">
        <f t="shared" si="252"/>
        <v>1344034</v>
      </c>
      <c r="H16148" s="235" t="s">
        <v>5948</v>
      </c>
      <c r="I16148" s="235" t="s">
        <v>5947</v>
      </c>
    </row>
    <row r="16149" spans="5:9">
      <c r="E16149" s="236" t="s">
        <v>15994</v>
      </c>
      <c r="F16149" s="236" t="s">
        <v>1028</v>
      </c>
      <c r="G16149" s="235" t="str">
        <f t="shared" si="252"/>
        <v>1344035</v>
      </c>
      <c r="H16149" s="235" t="s">
        <v>8714</v>
      </c>
      <c r="I16149" s="235" t="s">
        <v>8713</v>
      </c>
    </row>
    <row r="16150" spans="5:9">
      <c r="E16150" s="236" t="s">
        <v>15994</v>
      </c>
      <c r="F16150" s="236" t="s">
        <v>1590</v>
      </c>
      <c r="G16150" s="235" t="str">
        <f t="shared" si="252"/>
        <v>1344036</v>
      </c>
      <c r="H16150" s="235" t="s">
        <v>12136</v>
      </c>
      <c r="I16150" s="235" t="s">
        <v>12135</v>
      </c>
    </row>
    <row r="16151" spans="5:9">
      <c r="E16151" s="236" t="s">
        <v>15994</v>
      </c>
      <c r="F16151" s="236" t="s">
        <v>1589</v>
      </c>
      <c r="G16151" s="235" t="str">
        <f t="shared" si="252"/>
        <v>1344037</v>
      </c>
      <c r="H16151" s="235" t="s">
        <v>16040</v>
      </c>
      <c r="I16151" s="235" t="s">
        <v>16039</v>
      </c>
    </row>
    <row r="16152" spans="5:9">
      <c r="E16152" s="236" t="s">
        <v>15994</v>
      </c>
      <c r="F16152" s="236" t="s">
        <v>919</v>
      </c>
      <c r="G16152" s="235" t="str">
        <f t="shared" si="252"/>
        <v>1344038</v>
      </c>
      <c r="H16152" s="235" t="s">
        <v>8497</v>
      </c>
      <c r="I16152" s="235" t="s">
        <v>8496</v>
      </c>
    </row>
    <row r="16153" spans="5:9">
      <c r="E16153" s="236" t="s">
        <v>15994</v>
      </c>
      <c r="F16153" s="236" t="s">
        <v>916</v>
      </c>
      <c r="G16153" s="235" t="str">
        <f t="shared" si="252"/>
        <v>1344039</v>
      </c>
      <c r="H16153" s="235" t="s">
        <v>16038</v>
      </c>
      <c r="I16153" s="235" t="s">
        <v>16037</v>
      </c>
    </row>
    <row r="16154" spans="5:9">
      <c r="E16154" s="236" t="s">
        <v>15994</v>
      </c>
      <c r="F16154" s="236" t="s">
        <v>1025</v>
      </c>
      <c r="G16154" s="235" t="str">
        <f t="shared" si="252"/>
        <v>1344040</v>
      </c>
      <c r="H16154" s="235" t="s">
        <v>8512</v>
      </c>
      <c r="I16154" s="235" t="s">
        <v>8511</v>
      </c>
    </row>
    <row r="16155" spans="5:9">
      <c r="E16155" s="236" t="s">
        <v>15994</v>
      </c>
      <c r="F16155" s="236" t="s">
        <v>1586</v>
      </c>
      <c r="G16155" s="235" t="str">
        <f t="shared" si="252"/>
        <v>1344041</v>
      </c>
      <c r="H16155" s="235" t="s">
        <v>8507</v>
      </c>
      <c r="I16155" s="235" t="s">
        <v>8506</v>
      </c>
    </row>
    <row r="16156" spans="5:9">
      <c r="E16156" s="236" t="s">
        <v>15994</v>
      </c>
      <c r="F16156" s="236" t="s">
        <v>2095</v>
      </c>
      <c r="G16156" s="235" t="str">
        <f t="shared" si="252"/>
        <v>1344043</v>
      </c>
      <c r="H16156" s="235" t="s">
        <v>16036</v>
      </c>
      <c r="I16156" s="235" t="s">
        <v>16035</v>
      </c>
    </row>
    <row r="16157" spans="5:9">
      <c r="E16157" s="236" t="s">
        <v>15994</v>
      </c>
      <c r="F16157" s="236" t="s">
        <v>2091</v>
      </c>
      <c r="G16157" s="235" t="str">
        <f t="shared" si="252"/>
        <v>1344044</v>
      </c>
      <c r="H16157" s="235" t="s">
        <v>16034</v>
      </c>
      <c r="I16157" s="235" t="s">
        <v>16033</v>
      </c>
    </row>
    <row r="16158" spans="5:9">
      <c r="E16158" s="236" t="s">
        <v>15994</v>
      </c>
      <c r="F16158" s="236" t="s">
        <v>2542</v>
      </c>
      <c r="G16158" s="235" t="str">
        <f t="shared" si="252"/>
        <v>1344045</v>
      </c>
      <c r="H16158" s="235" t="s">
        <v>8537</v>
      </c>
      <c r="I16158" s="235" t="s">
        <v>8536</v>
      </c>
    </row>
    <row r="16159" spans="5:9">
      <c r="E16159" s="236" t="s">
        <v>15994</v>
      </c>
      <c r="F16159" s="236" t="s">
        <v>4783</v>
      </c>
      <c r="G16159" s="235" t="str">
        <f t="shared" si="252"/>
        <v>1344046</v>
      </c>
      <c r="H16159" s="235" t="s">
        <v>16032</v>
      </c>
      <c r="I16159" s="235" t="s">
        <v>16031</v>
      </c>
    </row>
    <row r="16160" spans="5:9">
      <c r="E16160" s="236" t="s">
        <v>15994</v>
      </c>
      <c r="F16160" s="236" t="s">
        <v>3071</v>
      </c>
      <c r="G16160" s="235" t="str">
        <f t="shared" si="252"/>
        <v>1344047</v>
      </c>
      <c r="H16160" s="235" t="s">
        <v>2462</v>
      </c>
      <c r="I16160" s="235" t="s">
        <v>2461</v>
      </c>
    </row>
    <row r="16161" spans="5:9">
      <c r="E16161" s="236" t="s">
        <v>15994</v>
      </c>
      <c r="F16161" s="236" t="s">
        <v>913</v>
      </c>
      <c r="G16161" s="235" t="str">
        <f t="shared" si="252"/>
        <v>1344048</v>
      </c>
      <c r="H16161" s="235" t="s">
        <v>8564</v>
      </c>
      <c r="I16161" s="235" t="s">
        <v>8563</v>
      </c>
    </row>
    <row r="16162" spans="5:9">
      <c r="E16162" s="236" t="s">
        <v>15994</v>
      </c>
      <c r="F16162" s="236" t="s">
        <v>910</v>
      </c>
      <c r="G16162" s="235" t="str">
        <f t="shared" si="252"/>
        <v>1344049</v>
      </c>
      <c r="H16162" s="235" t="s">
        <v>11250</v>
      </c>
      <c r="I16162" s="235" t="s">
        <v>11249</v>
      </c>
    </row>
    <row r="16163" spans="5:9">
      <c r="E16163" s="236" t="s">
        <v>15994</v>
      </c>
      <c r="F16163" s="236" t="s">
        <v>1620</v>
      </c>
      <c r="G16163" s="235" t="str">
        <f t="shared" si="252"/>
        <v>1344050</v>
      </c>
      <c r="H16163" s="235" t="s">
        <v>16030</v>
      </c>
      <c r="I16163" s="235" t="s">
        <v>16029</v>
      </c>
    </row>
    <row r="16164" spans="5:9">
      <c r="E16164" s="236" t="s">
        <v>15994</v>
      </c>
      <c r="F16164" s="236" t="s">
        <v>2537</v>
      </c>
      <c r="G16164" s="235" t="str">
        <f t="shared" si="252"/>
        <v>1344051</v>
      </c>
      <c r="H16164" s="235" t="s">
        <v>8557</v>
      </c>
      <c r="I16164" s="235" t="s">
        <v>8556</v>
      </c>
    </row>
    <row r="16165" spans="5:9">
      <c r="E16165" s="236" t="s">
        <v>15994</v>
      </c>
      <c r="F16165" s="236" t="s">
        <v>2534</v>
      </c>
      <c r="G16165" s="235" t="str">
        <f t="shared" si="252"/>
        <v>1344052</v>
      </c>
      <c r="H16165" s="235" t="s">
        <v>8750</v>
      </c>
      <c r="I16165" s="235" t="s">
        <v>8749</v>
      </c>
    </row>
    <row r="16166" spans="5:9">
      <c r="E16166" s="236" t="s">
        <v>15994</v>
      </c>
      <c r="F16166" s="236" t="s">
        <v>2531</v>
      </c>
      <c r="G16166" s="235" t="str">
        <f t="shared" si="252"/>
        <v>1344053</v>
      </c>
      <c r="H16166" s="235" t="s">
        <v>16028</v>
      </c>
      <c r="I16166" s="235" t="s">
        <v>16027</v>
      </c>
    </row>
    <row r="16167" spans="5:9">
      <c r="E16167" s="236" t="s">
        <v>15994</v>
      </c>
      <c r="F16167" s="236" t="s">
        <v>4317</v>
      </c>
      <c r="G16167" s="235" t="str">
        <f t="shared" si="252"/>
        <v>1344054</v>
      </c>
      <c r="H16167" s="235" t="s">
        <v>16026</v>
      </c>
      <c r="I16167" s="235" t="s">
        <v>8279</v>
      </c>
    </row>
    <row r="16168" spans="5:9">
      <c r="E16168" s="236" t="s">
        <v>15994</v>
      </c>
      <c r="F16168" s="236" t="s">
        <v>4314</v>
      </c>
      <c r="G16168" s="235" t="str">
        <f t="shared" si="252"/>
        <v>1344055</v>
      </c>
      <c r="H16168" s="235" t="s">
        <v>8531</v>
      </c>
      <c r="I16168" s="235" t="s">
        <v>8282</v>
      </c>
    </row>
    <row r="16169" spans="5:9">
      <c r="E16169" s="236" t="s">
        <v>15994</v>
      </c>
      <c r="F16169" s="236" t="s">
        <v>3651</v>
      </c>
      <c r="G16169" s="235" t="str">
        <f t="shared" si="252"/>
        <v>1344056</v>
      </c>
      <c r="H16169" s="235" t="s">
        <v>16025</v>
      </c>
      <c r="I16169" s="235" t="s">
        <v>16024</v>
      </c>
    </row>
    <row r="16170" spans="5:9">
      <c r="E16170" s="236" t="s">
        <v>15994</v>
      </c>
      <c r="F16170" s="236" t="s">
        <v>4772</v>
      </c>
      <c r="G16170" s="235" t="str">
        <f t="shared" si="252"/>
        <v>1344057</v>
      </c>
      <c r="H16170" s="235" t="s">
        <v>8382</v>
      </c>
      <c r="I16170" s="235" t="s">
        <v>8381</v>
      </c>
    </row>
    <row r="16171" spans="5:9">
      <c r="E16171" s="236" t="s">
        <v>15994</v>
      </c>
      <c r="F16171" s="236" t="s">
        <v>907</v>
      </c>
      <c r="G16171" s="235" t="str">
        <f t="shared" si="252"/>
        <v>1344058</v>
      </c>
      <c r="H16171" s="235" t="s">
        <v>16023</v>
      </c>
      <c r="I16171" s="235" t="s">
        <v>16022</v>
      </c>
    </row>
    <row r="16172" spans="5:9">
      <c r="E16172" s="236" t="s">
        <v>15994</v>
      </c>
      <c r="F16172" s="236" t="s">
        <v>904</v>
      </c>
      <c r="G16172" s="235" t="str">
        <f t="shared" si="252"/>
        <v>1344059</v>
      </c>
      <c r="H16172" s="235" t="s">
        <v>16021</v>
      </c>
      <c r="I16172" s="235" t="s">
        <v>16020</v>
      </c>
    </row>
    <row r="16173" spans="5:9">
      <c r="E16173" s="236" t="s">
        <v>15994</v>
      </c>
      <c r="F16173" s="236" t="s">
        <v>1140</v>
      </c>
      <c r="G16173" s="235" t="str">
        <f t="shared" si="252"/>
        <v>1344060</v>
      </c>
      <c r="H16173" s="235" t="s">
        <v>16019</v>
      </c>
      <c r="I16173" s="235" t="s">
        <v>16018</v>
      </c>
    </row>
    <row r="16174" spans="5:9">
      <c r="E16174" s="236" t="s">
        <v>15994</v>
      </c>
      <c r="F16174" s="236" t="s">
        <v>3067</v>
      </c>
      <c r="G16174" s="235" t="str">
        <f t="shared" si="252"/>
        <v>1344061</v>
      </c>
      <c r="H16174" s="235" t="s">
        <v>16017</v>
      </c>
      <c r="I16174" s="235" t="s">
        <v>16016</v>
      </c>
    </row>
    <row r="16175" spans="5:9">
      <c r="E16175" s="236" t="s">
        <v>15994</v>
      </c>
      <c r="F16175" s="236" t="s">
        <v>5249</v>
      </c>
      <c r="G16175" s="235" t="str">
        <f t="shared" si="252"/>
        <v>1344062</v>
      </c>
      <c r="H16175" s="235" t="s">
        <v>1423</v>
      </c>
      <c r="I16175" s="235" t="s">
        <v>1422</v>
      </c>
    </row>
    <row r="16176" spans="5:9">
      <c r="E16176" s="236" t="s">
        <v>15994</v>
      </c>
      <c r="F16176" s="236" t="s">
        <v>4307</v>
      </c>
      <c r="G16176" s="235" t="str">
        <f t="shared" si="252"/>
        <v>1344063</v>
      </c>
      <c r="H16176" s="235" t="s">
        <v>11271</v>
      </c>
      <c r="I16176" s="235" t="s">
        <v>11270</v>
      </c>
    </row>
    <row r="16177" spans="5:9">
      <c r="E16177" s="236" t="s">
        <v>15994</v>
      </c>
      <c r="F16177" s="236" t="s">
        <v>5248</v>
      </c>
      <c r="G16177" s="235" t="str">
        <f t="shared" si="252"/>
        <v>1344064</v>
      </c>
      <c r="H16177" s="235" t="s">
        <v>16015</v>
      </c>
      <c r="I16177" s="235" t="s">
        <v>6922</v>
      </c>
    </row>
    <row r="16178" spans="5:9">
      <c r="E16178" s="236" t="s">
        <v>15994</v>
      </c>
      <c r="F16178" s="236" t="s">
        <v>4769</v>
      </c>
      <c r="G16178" s="235" t="str">
        <f t="shared" si="252"/>
        <v>1344065</v>
      </c>
      <c r="H16178" s="235" t="s">
        <v>8399</v>
      </c>
      <c r="I16178" s="235" t="s">
        <v>8398</v>
      </c>
    </row>
    <row r="16179" spans="5:9">
      <c r="E16179" s="236" t="s">
        <v>15994</v>
      </c>
      <c r="F16179" s="236" t="s">
        <v>4502</v>
      </c>
      <c r="G16179" s="235" t="str">
        <f t="shared" si="252"/>
        <v>1344066</v>
      </c>
      <c r="H16179" s="235" t="s">
        <v>1595</v>
      </c>
      <c r="I16179" s="235" t="s">
        <v>6232</v>
      </c>
    </row>
    <row r="16180" spans="5:9">
      <c r="E16180" s="236" t="s">
        <v>15994</v>
      </c>
      <c r="F16180" s="236" t="s">
        <v>4304</v>
      </c>
      <c r="G16180" s="235" t="str">
        <f t="shared" si="252"/>
        <v>1344067</v>
      </c>
      <c r="H16180" s="235" t="s">
        <v>16014</v>
      </c>
      <c r="I16180" s="235" t="s">
        <v>16013</v>
      </c>
    </row>
    <row r="16181" spans="5:9">
      <c r="E16181" s="236" t="s">
        <v>15994</v>
      </c>
      <c r="F16181" s="236" t="s">
        <v>901</v>
      </c>
      <c r="G16181" s="235" t="str">
        <f t="shared" si="252"/>
        <v>1344068</v>
      </c>
      <c r="H16181" s="235" t="s">
        <v>8555</v>
      </c>
      <c r="I16181" s="235" t="s">
        <v>8554</v>
      </c>
    </row>
    <row r="16182" spans="5:9">
      <c r="E16182" s="236" t="s">
        <v>15994</v>
      </c>
      <c r="F16182" s="236" t="s">
        <v>898</v>
      </c>
      <c r="G16182" s="235" t="str">
        <f t="shared" si="252"/>
        <v>1344069</v>
      </c>
      <c r="H16182" s="235" t="s">
        <v>8409</v>
      </c>
      <c r="I16182" s="235" t="s">
        <v>8408</v>
      </c>
    </row>
    <row r="16183" spans="5:9">
      <c r="E16183" s="236" t="s">
        <v>15994</v>
      </c>
      <c r="F16183" s="236" t="s">
        <v>1077</v>
      </c>
      <c r="G16183" s="235" t="str">
        <f t="shared" si="252"/>
        <v>1344070</v>
      </c>
      <c r="H16183" s="235" t="s">
        <v>11264</v>
      </c>
      <c r="I16183" s="235" t="s">
        <v>11263</v>
      </c>
    </row>
    <row r="16184" spans="5:9">
      <c r="E16184" s="236" t="s">
        <v>15994</v>
      </c>
      <c r="F16184" s="236" t="s">
        <v>2648</v>
      </c>
      <c r="G16184" s="235" t="str">
        <f t="shared" si="252"/>
        <v>1344071</v>
      </c>
      <c r="H16184" s="235" t="s">
        <v>2620</v>
      </c>
      <c r="I16184" s="235" t="s">
        <v>2619</v>
      </c>
    </row>
    <row r="16185" spans="5:9">
      <c r="E16185" s="236" t="s">
        <v>15994</v>
      </c>
      <c r="F16185" s="236" t="s">
        <v>4941</v>
      </c>
      <c r="G16185" s="235" t="str">
        <f t="shared" si="252"/>
        <v>1344072</v>
      </c>
      <c r="H16185" s="235" t="s">
        <v>12161</v>
      </c>
      <c r="I16185" s="235" t="s">
        <v>12160</v>
      </c>
    </row>
    <row r="16186" spans="5:9">
      <c r="E16186" s="236" t="s">
        <v>15994</v>
      </c>
      <c r="F16186" s="236" t="s">
        <v>1686</v>
      </c>
      <c r="G16186" s="235" t="str">
        <f t="shared" si="252"/>
        <v>1344073</v>
      </c>
      <c r="H16186" s="235" t="s">
        <v>16012</v>
      </c>
      <c r="I16186" s="235" t="s">
        <v>16011</v>
      </c>
    </row>
    <row r="16187" spans="5:9">
      <c r="E16187" s="236" t="s">
        <v>15994</v>
      </c>
      <c r="F16187" s="236" t="s">
        <v>4974</v>
      </c>
      <c r="G16187" s="235" t="str">
        <f t="shared" si="252"/>
        <v>1344074</v>
      </c>
      <c r="H16187" s="235" t="s">
        <v>8523</v>
      </c>
      <c r="I16187" s="235" t="s">
        <v>8522</v>
      </c>
    </row>
    <row r="16188" spans="5:9">
      <c r="E16188" s="236" t="s">
        <v>15994</v>
      </c>
      <c r="F16188" s="236" t="s">
        <v>1135</v>
      </c>
      <c r="G16188" s="235" t="str">
        <f t="shared" si="252"/>
        <v>1344075</v>
      </c>
      <c r="H16188" s="235" t="s">
        <v>16010</v>
      </c>
      <c r="I16188" s="235" t="s">
        <v>16009</v>
      </c>
    </row>
    <row r="16189" spans="5:9">
      <c r="E16189" s="236" t="s">
        <v>15994</v>
      </c>
      <c r="F16189" s="236" t="s">
        <v>6204</v>
      </c>
      <c r="G16189" s="235" t="str">
        <f t="shared" si="252"/>
        <v>1344076</v>
      </c>
      <c r="H16189" s="235" t="s">
        <v>16008</v>
      </c>
      <c r="I16189" s="235" t="s">
        <v>16007</v>
      </c>
    </row>
    <row r="16190" spans="5:9">
      <c r="E16190" s="236" t="s">
        <v>15994</v>
      </c>
      <c r="F16190" s="236" t="s">
        <v>4299</v>
      </c>
      <c r="G16190" s="235" t="str">
        <f t="shared" si="252"/>
        <v>1344077</v>
      </c>
      <c r="H16190" s="235" t="s">
        <v>15941</v>
      </c>
      <c r="I16190" s="235" t="s">
        <v>15940</v>
      </c>
    </row>
    <row r="16191" spans="5:9">
      <c r="E16191" s="236" t="s">
        <v>15994</v>
      </c>
      <c r="F16191" s="236" t="s">
        <v>895</v>
      </c>
      <c r="G16191" s="235" t="str">
        <f t="shared" si="252"/>
        <v>1344078</v>
      </c>
      <c r="H16191" s="235" t="s">
        <v>16006</v>
      </c>
      <c r="I16191" s="235" t="s">
        <v>16005</v>
      </c>
    </row>
    <row r="16192" spans="5:9">
      <c r="E16192" s="236" t="s">
        <v>15994</v>
      </c>
      <c r="F16192" s="236" t="s">
        <v>892</v>
      </c>
      <c r="G16192" s="235" t="str">
        <f t="shared" si="252"/>
        <v>1344079</v>
      </c>
      <c r="H16192" s="235" t="s">
        <v>8592</v>
      </c>
      <c r="I16192" s="235" t="s">
        <v>8591</v>
      </c>
    </row>
    <row r="16193" spans="5:9">
      <c r="E16193" s="236" t="s">
        <v>15994</v>
      </c>
      <c r="F16193" s="236" t="s">
        <v>1615</v>
      </c>
      <c r="G16193" s="235" t="str">
        <f t="shared" si="252"/>
        <v>1344080</v>
      </c>
      <c r="H16193" s="235" t="s">
        <v>16004</v>
      </c>
      <c r="I16193" s="235" t="s">
        <v>16003</v>
      </c>
    </row>
    <row r="16194" spans="5:9">
      <c r="E16194" s="236" t="s">
        <v>15994</v>
      </c>
      <c r="F16194" s="236" t="s">
        <v>3062</v>
      </c>
      <c r="G16194" s="235" t="str">
        <f t="shared" ref="G16194:G16257" si="253">TEXT(E16194,"0000")&amp;TEXT(F16194,"000")</f>
        <v>1344081</v>
      </c>
      <c r="H16194" s="235" t="s">
        <v>16002</v>
      </c>
      <c r="I16194" s="235" t="s">
        <v>16001</v>
      </c>
    </row>
    <row r="16195" spans="5:9">
      <c r="E16195" s="236" t="s">
        <v>15994</v>
      </c>
      <c r="F16195" s="236" t="s">
        <v>3644</v>
      </c>
      <c r="G16195" s="235" t="str">
        <f t="shared" si="253"/>
        <v>1344082</v>
      </c>
      <c r="H16195" s="235" t="s">
        <v>16000</v>
      </c>
      <c r="I16195" s="235" t="s">
        <v>15999</v>
      </c>
    </row>
    <row r="16196" spans="5:9">
      <c r="E16196" s="236" t="s">
        <v>15994</v>
      </c>
      <c r="F16196" s="236" t="s">
        <v>4290</v>
      </c>
      <c r="G16196" s="235" t="str">
        <f t="shared" si="253"/>
        <v>1344083</v>
      </c>
      <c r="H16196" s="235" t="s">
        <v>15998</v>
      </c>
      <c r="I16196" s="235" t="s">
        <v>15997</v>
      </c>
    </row>
    <row r="16197" spans="5:9">
      <c r="E16197" s="236" t="s">
        <v>15994</v>
      </c>
      <c r="F16197" s="236" t="s">
        <v>4287</v>
      </c>
      <c r="G16197" s="235" t="str">
        <f t="shared" si="253"/>
        <v>1344084</v>
      </c>
      <c r="H16197" s="235" t="s">
        <v>15970</v>
      </c>
      <c r="I16197" s="235" t="s">
        <v>15969</v>
      </c>
    </row>
    <row r="16198" spans="5:9">
      <c r="E16198" s="236" t="s">
        <v>15994</v>
      </c>
      <c r="F16198" s="236" t="s">
        <v>3058</v>
      </c>
      <c r="G16198" s="235" t="str">
        <f t="shared" si="253"/>
        <v>1344085</v>
      </c>
      <c r="H16198" s="235" t="s">
        <v>15996</v>
      </c>
      <c r="I16198" s="235" t="s">
        <v>15995</v>
      </c>
    </row>
    <row r="16199" spans="5:9">
      <c r="E16199" s="236" t="s">
        <v>15994</v>
      </c>
      <c r="F16199" s="236" t="s">
        <v>1046</v>
      </c>
      <c r="G16199" s="235" t="str">
        <f t="shared" si="253"/>
        <v>1344090</v>
      </c>
      <c r="H16199" s="235" t="s">
        <v>15993</v>
      </c>
      <c r="I16199" s="235" t="s">
        <v>15992</v>
      </c>
    </row>
    <row r="16200" spans="5:9">
      <c r="E16200" s="236" t="s">
        <v>15971</v>
      </c>
      <c r="F16200" s="236" t="s">
        <v>937</v>
      </c>
      <c r="G16200" s="235" t="str">
        <f t="shared" si="253"/>
        <v>1345001</v>
      </c>
      <c r="H16200" s="235" t="s">
        <v>936</v>
      </c>
      <c r="I16200" s="235" t="s">
        <v>935</v>
      </c>
    </row>
    <row r="16201" spans="5:9">
      <c r="E16201" s="236" t="s">
        <v>15971</v>
      </c>
      <c r="F16201" s="236" t="s">
        <v>972</v>
      </c>
      <c r="G16201" s="235" t="str">
        <f t="shared" si="253"/>
        <v>1345002</v>
      </c>
      <c r="H16201" s="235" t="s">
        <v>11302</v>
      </c>
      <c r="I16201" s="235" t="s">
        <v>11301</v>
      </c>
    </row>
    <row r="16202" spans="5:9">
      <c r="E16202" s="236" t="s">
        <v>15971</v>
      </c>
      <c r="F16202" s="236" t="s">
        <v>969</v>
      </c>
      <c r="G16202" s="235" t="str">
        <f t="shared" si="253"/>
        <v>1345003</v>
      </c>
      <c r="H16202" s="235" t="s">
        <v>12132</v>
      </c>
      <c r="I16202" s="235" t="s">
        <v>12131</v>
      </c>
    </row>
    <row r="16203" spans="5:9">
      <c r="E16203" s="236" t="s">
        <v>15971</v>
      </c>
      <c r="F16203" s="236" t="s">
        <v>966</v>
      </c>
      <c r="G16203" s="235" t="str">
        <f t="shared" si="253"/>
        <v>1345004</v>
      </c>
      <c r="H16203" s="235" t="s">
        <v>11788</v>
      </c>
      <c r="I16203" s="235" t="s">
        <v>11787</v>
      </c>
    </row>
    <row r="16204" spans="5:9">
      <c r="E16204" s="236" t="s">
        <v>15971</v>
      </c>
      <c r="F16204" s="236" t="s">
        <v>963</v>
      </c>
      <c r="G16204" s="235" t="str">
        <f t="shared" si="253"/>
        <v>1345005</v>
      </c>
      <c r="H16204" s="235" t="s">
        <v>15991</v>
      </c>
      <c r="I16204" s="235" t="s">
        <v>15990</v>
      </c>
    </row>
    <row r="16205" spans="5:9">
      <c r="E16205" s="236" t="s">
        <v>15971</v>
      </c>
      <c r="F16205" s="236" t="s">
        <v>960</v>
      </c>
      <c r="G16205" s="235" t="str">
        <f t="shared" si="253"/>
        <v>1345006</v>
      </c>
      <c r="H16205" s="235" t="s">
        <v>8662</v>
      </c>
      <c r="I16205" s="235" t="s">
        <v>8661</v>
      </c>
    </row>
    <row r="16206" spans="5:9">
      <c r="E16206" s="236" t="s">
        <v>15971</v>
      </c>
      <c r="F16206" s="236" t="s">
        <v>957</v>
      </c>
      <c r="G16206" s="235" t="str">
        <f t="shared" si="253"/>
        <v>1345007</v>
      </c>
      <c r="H16206" s="235" t="s">
        <v>11592</v>
      </c>
      <c r="I16206" s="235" t="s">
        <v>11591</v>
      </c>
    </row>
    <row r="16207" spans="5:9">
      <c r="E16207" s="236" t="s">
        <v>15971</v>
      </c>
      <c r="F16207" s="236" t="s">
        <v>934</v>
      </c>
      <c r="G16207" s="235" t="str">
        <f t="shared" si="253"/>
        <v>1345008</v>
      </c>
      <c r="H16207" s="235" t="s">
        <v>15989</v>
      </c>
      <c r="I16207" s="235" t="s">
        <v>15988</v>
      </c>
    </row>
    <row r="16208" spans="5:9">
      <c r="E16208" s="236" t="s">
        <v>15971</v>
      </c>
      <c r="F16208" s="236" t="s">
        <v>1151</v>
      </c>
      <c r="G16208" s="235" t="str">
        <f t="shared" si="253"/>
        <v>1345009</v>
      </c>
      <c r="H16208" s="235" t="s">
        <v>15987</v>
      </c>
      <c r="I16208" s="235" t="s">
        <v>12125</v>
      </c>
    </row>
    <row r="16209" spans="5:9">
      <c r="E16209" s="236" t="s">
        <v>15971</v>
      </c>
      <c r="F16209" s="236" t="s">
        <v>1143</v>
      </c>
      <c r="G16209" s="235" t="str">
        <f t="shared" si="253"/>
        <v>1345010</v>
      </c>
      <c r="H16209" s="235" t="s">
        <v>15986</v>
      </c>
      <c r="I16209" s="235" t="s">
        <v>15985</v>
      </c>
    </row>
    <row r="16210" spans="5:9">
      <c r="E16210" s="236" t="s">
        <v>15971</v>
      </c>
      <c r="F16210" s="236" t="s">
        <v>1602</v>
      </c>
      <c r="G16210" s="235" t="str">
        <f t="shared" si="253"/>
        <v>1345011</v>
      </c>
      <c r="H16210" s="235" t="s">
        <v>15984</v>
      </c>
      <c r="I16210" s="235" t="s">
        <v>1772</v>
      </c>
    </row>
    <row r="16211" spans="5:9">
      <c r="E16211" s="236" t="s">
        <v>15971</v>
      </c>
      <c r="F16211" s="236" t="s">
        <v>1681</v>
      </c>
      <c r="G16211" s="235" t="str">
        <f t="shared" si="253"/>
        <v>1345012</v>
      </c>
      <c r="H16211" s="235" t="s">
        <v>15983</v>
      </c>
      <c r="I16211" s="235" t="s">
        <v>15982</v>
      </c>
    </row>
    <row r="16212" spans="5:9">
      <c r="E16212" s="236" t="s">
        <v>15971</v>
      </c>
      <c r="F16212" s="236" t="s">
        <v>1709</v>
      </c>
      <c r="G16212" s="235" t="str">
        <f t="shared" si="253"/>
        <v>1345013</v>
      </c>
      <c r="H16212" s="235" t="s">
        <v>15981</v>
      </c>
      <c r="I16212" s="235" t="s">
        <v>15980</v>
      </c>
    </row>
    <row r="16213" spans="5:9">
      <c r="E16213" s="236" t="s">
        <v>15971</v>
      </c>
      <c r="F16213" s="236" t="s">
        <v>1511</v>
      </c>
      <c r="G16213" s="235" t="str">
        <f t="shared" si="253"/>
        <v>1345014</v>
      </c>
      <c r="H16213" s="235" t="s">
        <v>15979</v>
      </c>
      <c r="I16213" s="235" t="s">
        <v>15978</v>
      </c>
    </row>
    <row r="16214" spans="5:9">
      <c r="E16214" s="236" t="s">
        <v>15971</v>
      </c>
      <c r="F16214" s="236" t="s">
        <v>1704</v>
      </c>
      <c r="G16214" s="235" t="str">
        <f t="shared" si="253"/>
        <v>1345015</v>
      </c>
      <c r="H16214" s="235" t="s">
        <v>15977</v>
      </c>
      <c r="I16214" s="235" t="s">
        <v>15976</v>
      </c>
    </row>
    <row r="16215" spans="5:9">
      <c r="E16215" s="236" t="s">
        <v>15971</v>
      </c>
      <c r="F16215" s="236" t="s">
        <v>1676</v>
      </c>
      <c r="G16215" s="235" t="str">
        <f t="shared" si="253"/>
        <v>1345016</v>
      </c>
      <c r="H16215" s="235" t="s">
        <v>15975</v>
      </c>
      <c r="I16215" s="235" t="s">
        <v>15974</v>
      </c>
    </row>
    <row r="16216" spans="5:9">
      <c r="E16216" s="236" t="s">
        <v>15971</v>
      </c>
      <c r="F16216" s="236" t="s">
        <v>1508</v>
      </c>
      <c r="G16216" s="235" t="str">
        <f t="shared" si="253"/>
        <v>1345017</v>
      </c>
      <c r="H16216" s="235" t="s">
        <v>8678</v>
      </c>
      <c r="I16216" s="235" t="s">
        <v>3976</v>
      </c>
    </row>
    <row r="16217" spans="5:9">
      <c r="E16217" s="236" t="s">
        <v>15971</v>
      </c>
      <c r="F16217" s="236" t="s">
        <v>931</v>
      </c>
      <c r="G16217" s="235" t="str">
        <f t="shared" si="253"/>
        <v>1345018</v>
      </c>
      <c r="H16217" s="235" t="s">
        <v>15973</v>
      </c>
      <c r="I16217" s="235" t="s">
        <v>15972</v>
      </c>
    </row>
    <row r="16218" spans="5:9">
      <c r="E16218" s="236" t="s">
        <v>15971</v>
      </c>
      <c r="F16218" s="236" t="s">
        <v>2126</v>
      </c>
      <c r="G16218" s="235" t="str">
        <f t="shared" si="253"/>
        <v>1345024</v>
      </c>
      <c r="H16218" s="235" t="s">
        <v>15970</v>
      </c>
      <c r="I16218" s="235" t="s">
        <v>15969</v>
      </c>
    </row>
    <row r="16219" spans="5:9">
      <c r="E16219" s="236" t="s">
        <v>15954</v>
      </c>
      <c r="F16219" s="236" t="s">
        <v>937</v>
      </c>
      <c r="G16219" s="235" t="str">
        <f t="shared" si="253"/>
        <v>1346001</v>
      </c>
      <c r="H16219" s="235" t="s">
        <v>936</v>
      </c>
      <c r="I16219" s="235" t="s">
        <v>935</v>
      </c>
    </row>
    <row r="16220" spans="5:9">
      <c r="E16220" s="236" t="s">
        <v>15954</v>
      </c>
      <c r="F16220" s="236" t="s">
        <v>972</v>
      </c>
      <c r="G16220" s="235" t="str">
        <f t="shared" si="253"/>
        <v>1346002</v>
      </c>
      <c r="H16220" s="235" t="s">
        <v>3301</v>
      </c>
      <c r="I16220" s="235" t="s">
        <v>15968</v>
      </c>
    </row>
    <row r="16221" spans="5:9">
      <c r="E16221" s="236" t="s">
        <v>15954</v>
      </c>
      <c r="F16221" s="236" t="s">
        <v>969</v>
      </c>
      <c r="G16221" s="235" t="str">
        <f t="shared" si="253"/>
        <v>1346003</v>
      </c>
      <c r="H16221" s="235" t="s">
        <v>15967</v>
      </c>
      <c r="I16221" s="235" t="s">
        <v>15966</v>
      </c>
    </row>
    <row r="16222" spans="5:9">
      <c r="E16222" s="236" t="s">
        <v>15954</v>
      </c>
      <c r="F16222" s="236" t="s">
        <v>966</v>
      </c>
      <c r="G16222" s="235" t="str">
        <f t="shared" si="253"/>
        <v>1346004</v>
      </c>
      <c r="H16222" s="235" t="s">
        <v>15965</v>
      </c>
      <c r="I16222" s="235" t="s">
        <v>15964</v>
      </c>
    </row>
    <row r="16223" spans="5:9">
      <c r="E16223" s="236" t="s">
        <v>15954</v>
      </c>
      <c r="F16223" s="236" t="s">
        <v>963</v>
      </c>
      <c r="G16223" s="235" t="str">
        <f t="shared" si="253"/>
        <v>1346005</v>
      </c>
      <c r="H16223" s="235" t="s">
        <v>15963</v>
      </c>
      <c r="I16223" s="235" t="s">
        <v>15962</v>
      </c>
    </row>
    <row r="16224" spans="5:9">
      <c r="E16224" s="236" t="s">
        <v>15954</v>
      </c>
      <c r="F16224" s="236" t="s">
        <v>960</v>
      </c>
      <c r="G16224" s="235" t="str">
        <f t="shared" si="253"/>
        <v>1346006</v>
      </c>
      <c r="H16224" s="235" t="s">
        <v>15961</v>
      </c>
      <c r="I16224" s="235" t="s">
        <v>8221</v>
      </c>
    </row>
    <row r="16225" spans="5:9">
      <c r="E16225" s="236" t="s">
        <v>15954</v>
      </c>
      <c r="F16225" s="236" t="s">
        <v>957</v>
      </c>
      <c r="G16225" s="235" t="str">
        <f t="shared" si="253"/>
        <v>1346007</v>
      </c>
      <c r="H16225" s="235" t="s">
        <v>15960</v>
      </c>
      <c r="I16225" s="235" t="s">
        <v>15959</v>
      </c>
    </row>
    <row r="16226" spans="5:9">
      <c r="E16226" s="236" t="s">
        <v>15954</v>
      </c>
      <c r="F16226" s="236" t="s">
        <v>934</v>
      </c>
      <c r="G16226" s="235" t="str">
        <f t="shared" si="253"/>
        <v>1346008</v>
      </c>
      <c r="H16226" s="235" t="s">
        <v>3981</v>
      </c>
      <c r="I16226" s="235" t="s">
        <v>5164</v>
      </c>
    </row>
    <row r="16227" spans="5:9">
      <c r="E16227" s="236" t="s">
        <v>15954</v>
      </c>
      <c r="F16227" s="236" t="s">
        <v>1151</v>
      </c>
      <c r="G16227" s="235" t="str">
        <f t="shared" si="253"/>
        <v>1346009</v>
      </c>
      <c r="H16227" s="235" t="s">
        <v>15958</v>
      </c>
      <c r="I16227" s="235" t="s">
        <v>15957</v>
      </c>
    </row>
    <row r="16228" spans="5:9">
      <c r="E16228" s="236" t="s">
        <v>15954</v>
      </c>
      <c r="F16228" s="236" t="s">
        <v>1143</v>
      </c>
      <c r="G16228" s="235" t="str">
        <f t="shared" si="253"/>
        <v>1346010</v>
      </c>
      <c r="H16228" s="235" t="s">
        <v>15956</v>
      </c>
      <c r="I16228" s="235" t="s">
        <v>15955</v>
      </c>
    </row>
    <row r="16229" spans="5:9">
      <c r="E16229" s="236" t="s">
        <v>15954</v>
      </c>
      <c r="F16229" s="236" t="s">
        <v>1602</v>
      </c>
      <c r="G16229" s="235" t="str">
        <f t="shared" si="253"/>
        <v>1346011</v>
      </c>
      <c r="H16229" s="235" t="s">
        <v>2908</v>
      </c>
      <c r="I16229" s="235" t="s">
        <v>2907</v>
      </c>
    </row>
    <row r="16230" spans="5:9">
      <c r="E16230" s="236" t="s">
        <v>15937</v>
      </c>
      <c r="F16230" s="236" t="s">
        <v>1602</v>
      </c>
      <c r="G16230" s="235" t="str">
        <f t="shared" si="253"/>
        <v>1348011</v>
      </c>
      <c r="H16230" s="235" t="s">
        <v>936</v>
      </c>
      <c r="I16230" s="235" t="s">
        <v>935</v>
      </c>
    </row>
    <row r="16231" spans="5:9">
      <c r="E16231" s="236" t="s">
        <v>15937</v>
      </c>
      <c r="F16231" s="236" t="s">
        <v>1681</v>
      </c>
      <c r="G16231" s="235" t="str">
        <f t="shared" si="253"/>
        <v>1348012</v>
      </c>
      <c r="H16231" s="235" t="s">
        <v>15953</v>
      </c>
      <c r="I16231" s="235" t="s">
        <v>15952</v>
      </c>
    </row>
    <row r="16232" spans="5:9">
      <c r="E16232" s="236" t="s">
        <v>15937</v>
      </c>
      <c r="F16232" s="236" t="s">
        <v>1709</v>
      </c>
      <c r="G16232" s="235" t="str">
        <f t="shared" si="253"/>
        <v>1348013</v>
      </c>
      <c r="H16232" s="235" t="s">
        <v>8882</v>
      </c>
      <c r="I16232" s="235" t="s">
        <v>8881</v>
      </c>
    </row>
    <row r="16233" spans="5:9">
      <c r="E16233" s="236" t="s">
        <v>15937</v>
      </c>
      <c r="F16233" s="236" t="s">
        <v>1704</v>
      </c>
      <c r="G16233" s="235" t="str">
        <f t="shared" si="253"/>
        <v>1348015</v>
      </c>
      <c r="H16233" s="235" t="s">
        <v>15951</v>
      </c>
      <c r="I16233" s="235" t="s">
        <v>15950</v>
      </c>
    </row>
    <row r="16234" spans="5:9">
      <c r="E16234" s="236" t="s">
        <v>15937</v>
      </c>
      <c r="F16234" s="236" t="s">
        <v>1676</v>
      </c>
      <c r="G16234" s="235" t="str">
        <f t="shared" si="253"/>
        <v>1348016</v>
      </c>
      <c r="H16234" s="235" t="s">
        <v>12161</v>
      </c>
      <c r="I16234" s="235" t="s">
        <v>12160</v>
      </c>
    </row>
    <row r="16235" spans="5:9">
      <c r="E16235" s="236" t="s">
        <v>15937</v>
      </c>
      <c r="F16235" s="236" t="s">
        <v>1508</v>
      </c>
      <c r="G16235" s="235" t="str">
        <f t="shared" si="253"/>
        <v>1348017</v>
      </c>
      <c r="H16235" s="235" t="s">
        <v>15949</v>
      </c>
      <c r="I16235" s="235" t="s">
        <v>15948</v>
      </c>
    </row>
    <row r="16236" spans="5:9">
      <c r="E16236" s="236" t="s">
        <v>15937</v>
      </c>
      <c r="F16236" s="236" t="s">
        <v>931</v>
      </c>
      <c r="G16236" s="235" t="str">
        <f t="shared" si="253"/>
        <v>1348018</v>
      </c>
      <c r="H16236" s="235" t="s">
        <v>15947</v>
      </c>
      <c r="I16236" s="235" t="s">
        <v>15946</v>
      </c>
    </row>
    <row r="16237" spans="5:9">
      <c r="E16237" s="236" t="s">
        <v>15937</v>
      </c>
      <c r="F16237" s="236" t="s">
        <v>928</v>
      </c>
      <c r="G16237" s="235" t="str">
        <f t="shared" si="253"/>
        <v>1348019</v>
      </c>
      <c r="H16237" s="235" t="s">
        <v>15945</v>
      </c>
      <c r="I16237" s="235" t="s">
        <v>15944</v>
      </c>
    </row>
    <row r="16238" spans="5:9">
      <c r="E16238" s="236" t="s">
        <v>15937</v>
      </c>
      <c r="F16238" s="236" t="s">
        <v>1071</v>
      </c>
      <c r="G16238" s="235" t="str">
        <f t="shared" si="253"/>
        <v>1348020</v>
      </c>
      <c r="H16238" s="235" t="s">
        <v>13241</v>
      </c>
      <c r="I16238" s="235" t="s">
        <v>13240</v>
      </c>
    </row>
    <row r="16239" spans="5:9">
      <c r="E16239" s="236" t="s">
        <v>15937</v>
      </c>
      <c r="F16239" s="236" t="s">
        <v>1701</v>
      </c>
      <c r="G16239" s="235" t="str">
        <f t="shared" si="253"/>
        <v>1348021</v>
      </c>
      <c r="H16239" s="235" t="s">
        <v>1773</v>
      </c>
      <c r="I16239" s="235" t="s">
        <v>1772</v>
      </c>
    </row>
    <row r="16240" spans="5:9">
      <c r="E16240" s="236" t="s">
        <v>15937</v>
      </c>
      <c r="F16240" s="236" t="s">
        <v>2126</v>
      </c>
      <c r="G16240" s="235" t="str">
        <f t="shared" si="253"/>
        <v>1348024</v>
      </c>
      <c r="H16240" s="235" t="s">
        <v>15943</v>
      </c>
      <c r="I16240" s="235" t="s">
        <v>15942</v>
      </c>
    </row>
    <row r="16241" spans="5:9">
      <c r="E16241" s="236" t="s">
        <v>15937</v>
      </c>
      <c r="F16241" s="236" t="s">
        <v>1960</v>
      </c>
      <c r="G16241" s="235" t="str">
        <f t="shared" si="253"/>
        <v>1348027</v>
      </c>
      <c r="H16241" s="235" t="s">
        <v>15941</v>
      </c>
      <c r="I16241" s="235" t="s">
        <v>15940</v>
      </c>
    </row>
    <row r="16242" spans="5:9">
      <c r="E16242" s="236" t="s">
        <v>15937</v>
      </c>
      <c r="F16242" s="236" t="s">
        <v>925</v>
      </c>
      <c r="G16242" s="235" t="str">
        <f t="shared" si="253"/>
        <v>1348028</v>
      </c>
      <c r="H16242" s="235" t="s">
        <v>15939</v>
      </c>
      <c r="I16242" s="235" t="s">
        <v>15938</v>
      </c>
    </row>
    <row r="16243" spans="5:9">
      <c r="E16243" s="236" t="s">
        <v>15937</v>
      </c>
      <c r="F16243" s="236" t="s">
        <v>1599</v>
      </c>
      <c r="G16243" s="235" t="str">
        <f t="shared" si="253"/>
        <v>1348032</v>
      </c>
      <c r="H16243" s="235" t="s">
        <v>8662</v>
      </c>
      <c r="I16243" s="235" t="s">
        <v>8661</v>
      </c>
    </row>
    <row r="16244" spans="5:9">
      <c r="E16244" s="236" t="s">
        <v>15920</v>
      </c>
      <c r="F16244" s="236" t="s">
        <v>937</v>
      </c>
      <c r="G16244" s="235" t="str">
        <f t="shared" si="253"/>
        <v>1349001</v>
      </c>
      <c r="H16244" s="235" t="s">
        <v>10986</v>
      </c>
      <c r="I16244" s="235" t="s">
        <v>935</v>
      </c>
    </row>
    <row r="16245" spans="5:9">
      <c r="E16245" s="236" t="s">
        <v>15920</v>
      </c>
      <c r="F16245" s="236" t="s">
        <v>969</v>
      </c>
      <c r="G16245" s="235" t="str">
        <f t="shared" si="253"/>
        <v>1349003</v>
      </c>
      <c r="H16245" s="235" t="s">
        <v>15936</v>
      </c>
      <c r="I16245" s="235" t="s">
        <v>15935</v>
      </c>
    </row>
    <row r="16246" spans="5:9">
      <c r="E16246" s="236" t="s">
        <v>15920</v>
      </c>
      <c r="F16246" s="236" t="s">
        <v>963</v>
      </c>
      <c r="G16246" s="235" t="str">
        <f t="shared" si="253"/>
        <v>1349005</v>
      </c>
      <c r="H16246" s="235" t="s">
        <v>15934</v>
      </c>
      <c r="I16246" s="235" t="s">
        <v>15933</v>
      </c>
    </row>
    <row r="16247" spans="5:9">
      <c r="E16247" s="236" t="s">
        <v>15920</v>
      </c>
      <c r="F16247" s="236" t="s">
        <v>960</v>
      </c>
      <c r="G16247" s="235" t="str">
        <f t="shared" si="253"/>
        <v>1349006</v>
      </c>
      <c r="H16247" s="235" t="s">
        <v>11302</v>
      </c>
      <c r="I16247" s="235" t="s">
        <v>11301</v>
      </c>
    </row>
    <row r="16248" spans="5:9">
      <c r="E16248" s="236" t="s">
        <v>15920</v>
      </c>
      <c r="F16248" s="236" t="s">
        <v>957</v>
      </c>
      <c r="G16248" s="235" t="str">
        <f t="shared" si="253"/>
        <v>1349007</v>
      </c>
      <c r="H16248" s="235" t="s">
        <v>15932</v>
      </c>
      <c r="I16248" s="235" t="s">
        <v>15931</v>
      </c>
    </row>
    <row r="16249" spans="5:9">
      <c r="E16249" s="236" t="s">
        <v>15920</v>
      </c>
      <c r="F16249" s="236" t="s">
        <v>934</v>
      </c>
      <c r="G16249" s="235" t="str">
        <f t="shared" si="253"/>
        <v>1349008</v>
      </c>
      <c r="H16249" s="235" t="s">
        <v>15930</v>
      </c>
      <c r="I16249" s="235" t="s">
        <v>15929</v>
      </c>
    </row>
    <row r="16250" spans="5:9">
      <c r="E16250" s="236" t="s">
        <v>15920</v>
      </c>
      <c r="F16250" s="236" t="s">
        <v>1151</v>
      </c>
      <c r="G16250" s="235" t="str">
        <f t="shared" si="253"/>
        <v>1349009</v>
      </c>
      <c r="H16250" s="235" t="s">
        <v>15787</v>
      </c>
      <c r="I16250" s="235" t="s">
        <v>15786</v>
      </c>
    </row>
    <row r="16251" spans="5:9">
      <c r="E16251" s="236" t="s">
        <v>15920</v>
      </c>
      <c r="F16251" s="236" t="s">
        <v>1602</v>
      </c>
      <c r="G16251" s="235" t="str">
        <f t="shared" si="253"/>
        <v>1349011</v>
      </c>
      <c r="H16251" s="235" t="s">
        <v>8630</v>
      </c>
      <c r="I16251" s="235" t="s">
        <v>8629</v>
      </c>
    </row>
    <row r="16252" spans="5:9">
      <c r="E16252" s="236" t="s">
        <v>15920</v>
      </c>
      <c r="F16252" s="236" t="s">
        <v>1681</v>
      </c>
      <c r="G16252" s="235" t="str">
        <f t="shared" si="253"/>
        <v>1349012</v>
      </c>
      <c r="H16252" s="235" t="s">
        <v>4544</v>
      </c>
      <c r="I16252" s="235" t="s">
        <v>7759</v>
      </c>
    </row>
    <row r="16253" spans="5:9">
      <c r="E16253" s="236" t="s">
        <v>15920</v>
      </c>
      <c r="F16253" s="236" t="s">
        <v>1709</v>
      </c>
      <c r="G16253" s="235" t="str">
        <f t="shared" si="253"/>
        <v>1349013</v>
      </c>
      <c r="H16253" s="235" t="s">
        <v>15813</v>
      </c>
      <c r="I16253" s="235" t="s">
        <v>15812</v>
      </c>
    </row>
    <row r="16254" spans="5:9">
      <c r="E16254" s="236" t="s">
        <v>15920</v>
      </c>
      <c r="F16254" s="236" t="s">
        <v>1511</v>
      </c>
      <c r="G16254" s="235" t="str">
        <f t="shared" si="253"/>
        <v>1349014</v>
      </c>
      <c r="H16254" s="235" t="s">
        <v>15928</v>
      </c>
      <c r="I16254" s="235" t="s">
        <v>15927</v>
      </c>
    </row>
    <row r="16255" spans="5:9">
      <c r="E16255" s="236" t="s">
        <v>15920</v>
      </c>
      <c r="F16255" s="236" t="s">
        <v>1704</v>
      </c>
      <c r="G16255" s="235" t="str">
        <f t="shared" si="253"/>
        <v>1349015</v>
      </c>
      <c r="H16255" s="235" t="s">
        <v>15809</v>
      </c>
      <c r="I16255" s="235" t="s">
        <v>15808</v>
      </c>
    </row>
    <row r="16256" spans="5:9">
      <c r="E16256" s="236" t="s">
        <v>15920</v>
      </c>
      <c r="F16256" s="236" t="s">
        <v>1676</v>
      </c>
      <c r="G16256" s="235" t="str">
        <f t="shared" si="253"/>
        <v>1349016</v>
      </c>
      <c r="H16256" s="235" t="s">
        <v>12174</v>
      </c>
      <c r="I16256" s="235" t="s">
        <v>12173</v>
      </c>
    </row>
    <row r="16257" spans="5:9">
      <c r="E16257" s="236" t="s">
        <v>15920</v>
      </c>
      <c r="F16257" s="236" t="s">
        <v>1508</v>
      </c>
      <c r="G16257" s="235" t="str">
        <f t="shared" si="253"/>
        <v>1349017</v>
      </c>
      <c r="H16257" s="235" t="s">
        <v>7499</v>
      </c>
      <c r="I16257" s="235" t="s">
        <v>7498</v>
      </c>
    </row>
    <row r="16258" spans="5:9">
      <c r="E16258" s="236" t="s">
        <v>15920</v>
      </c>
      <c r="F16258" s="236" t="s">
        <v>931</v>
      </c>
      <c r="G16258" s="235" t="str">
        <f t="shared" ref="G16258:G16321" si="254">TEXT(E16258,"0000")&amp;TEXT(F16258,"000")</f>
        <v>1349018</v>
      </c>
      <c r="H16258" s="235" t="s">
        <v>8638</v>
      </c>
      <c r="I16258" s="235" t="s">
        <v>8637</v>
      </c>
    </row>
    <row r="16259" spans="5:9">
      <c r="E16259" s="236" t="s">
        <v>15920</v>
      </c>
      <c r="F16259" s="236" t="s">
        <v>928</v>
      </c>
      <c r="G16259" s="235" t="str">
        <f t="shared" si="254"/>
        <v>1349019</v>
      </c>
      <c r="H16259" s="235" t="s">
        <v>15926</v>
      </c>
      <c r="I16259" s="235" t="s">
        <v>15925</v>
      </c>
    </row>
    <row r="16260" spans="5:9">
      <c r="E16260" s="236" t="s">
        <v>15920</v>
      </c>
      <c r="F16260" s="236" t="s">
        <v>1071</v>
      </c>
      <c r="G16260" s="235" t="str">
        <f t="shared" si="254"/>
        <v>1349020</v>
      </c>
      <c r="H16260" s="235" t="s">
        <v>9193</v>
      </c>
      <c r="I16260" s="235" t="s">
        <v>4877</v>
      </c>
    </row>
    <row r="16261" spans="5:9">
      <c r="E16261" s="236" t="s">
        <v>15920</v>
      </c>
      <c r="F16261" s="236" t="s">
        <v>1701</v>
      </c>
      <c r="G16261" s="235" t="str">
        <f t="shared" si="254"/>
        <v>1349021</v>
      </c>
      <c r="H16261" s="235" t="s">
        <v>8681</v>
      </c>
      <c r="I16261" s="235" t="s">
        <v>8680</v>
      </c>
    </row>
    <row r="16262" spans="5:9">
      <c r="E16262" s="236" t="s">
        <v>15920</v>
      </c>
      <c r="F16262" s="236" t="s">
        <v>608</v>
      </c>
      <c r="G16262" s="235" t="str">
        <f t="shared" si="254"/>
        <v>1349022</v>
      </c>
      <c r="H16262" s="235" t="s">
        <v>9238</v>
      </c>
      <c r="I16262" s="235" t="s">
        <v>9237</v>
      </c>
    </row>
    <row r="16263" spans="5:9">
      <c r="E16263" s="236" t="s">
        <v>15920</v>
      </c>
      <c r="F16263" s="236" t="s">
        <v>1919</v>
      </c>
      <c r="G16263" s="235" t="str">
        <f t="shared" si="254"/>
        <v>1349023</v>
      </c>
      <c r="H16263" s="235" t="s">
        <v>11282</v>
      </c>
      <c r="I16263" s="235" t="s">
        <v>11281</v>
      </c>
    </row>
    <row r="16264" spans="5:9">
      <c r="E16264" s="236" t="s">
        <v>15920</v>
      </c>
      <c r="F16264" s="236" t="s">
        <v>2126</v>
      </c>
      <c r="G16264" s="235" t="str">
        <f t="shared" si="254"/>
        <v>1349024</v>
      </c>
      <c r="H16264" s="235" t="s">
        <v>2189</v>
      </c>
      <c r="I16264" s="235" t="s">
        <v>2188</v>
      </c>
    </row>
    <row r="16265" spans="5:9">
      <c r="E16265" s="236" t="s">
        <v>15920</v>
      </c>
      <c r="F16265" s="236" t="s">
        <v>1915</v>
      </c>
      <c r="G16265" s="235" t="str">
        <f t="shared" si="254"/>
        <v>1349025</v>
      </c>
      <c r="H16265" s="235" t="s">
        <v>15837</v>
      </c>
      <c r="I16265" s="235" t="s">
        <v>15836</v>
      </c>
    </row>
    <row r="16266" spans="5:9">
      <c r="E16266" s="236" t="s">
        <v>15920</v>
      </c>
      <c r="F16266" s="236" t="s">
        <v>2080</v>
      </c>
      <c r="G16266" s="235" t="str">
        <f t="shared" si="254"/>
        <v>1349026</v>
      </c>
      <c r="H16266" s="235" t="s">
        <v>15811</v>
      </c>
      <c r="I16266" s="235" t="s">
        <v>15810</v>
      </c>
    </row>
    <row r="16267" spans="5:9">
      <c r="E16267" s="236" t="s">
        <v>15920</v>
      </c>
      <c r="F16267" s="236" t="s">
        <v>1960</v>
      </c>
      <c r="G16267" s="235" t="str">
        <f t="shared" si="254"/>
        <v>1349027</v>
      </c>
      <c r="H16267" s="235" t="s">
        <v>8624</v>
      </c>
      <c r="I16267" s="235" t="s">
        <v>8623</v>
      </c>
    </row>
    <row r="16268" spans="5:9">
      <c r="E16268" s="236" t="s">
        <v>15920</v>
      </c>
      <c r="F16268" s="236" t="s">
        <v>925</v>
      </c>
      <c r="G16268" s="235" t="str">
        <f t="shared" si="254"/>
        <v>1349028</v>
      </c>
      <c r="H16268" s="235" t="s">
        <v>9195</v>
      </c>
      <c r="I16268" s="235" t="s">
        <v>9194</v>
      </c>
    </row>
    <row r="16269" spans="5:9">
      <c r="E16269" s="236" t="s">
        <v>15920</v>
      </c>
      <c r="F16269" s="236" t="s">
        <v>922</v>
      </c>
      <c r="G16269" s="235" t="str">
        <f t="shared" si="254"/>
        <v>1349029</v>
      </c>
      <c r="H16269" s="235" t="s">
        <v>15924</v>
      </c>
      <c r="I16269" s="235" t="s">
        <v>15923</v>
      </c>
    </row>
    <row r="16270" spans="5:9">
      <c r="E16270" s="236" t="s">
        <v>15920</v>
      </c>
      <c r="F16270" s="236" t="s">
        <v>1621</v>
      </c>
      <c r="G16270" s="235" t="str">
        <f t="shared" si="254"/>
        <v>1349030</v>
      </c>
      <c r="H16270" s="235" t="s">
        <v>3670</v>
      </c>
      <c r="I16270" s="235" t="s">
        <v>9241</v>
      </c>
    </row>
    <row r="16271" spans="5:9">
      <c r="E16271" s="236" t="s">
        <v>15920</v>
      </c>
      <c r="F16271" s="236" t="s">
        <v>2121</v>
      </c>
      <c r="G16271" s="235" t="str">
        <f t="shared" si="254"/>
        <v>1349031</v>
      </c>
      <c r="H16271" s="235" t="s">
        <v>15922</v>
      </c>
      <c r="I16271" s="235" t="s">
        <v>15921</v>
      </c>
    </row>
    <row r="16272" spans="5:9">
      <c r="E16272" s="236" t="s">
        <v>15920</v>
      </c>
      <c r="F16272" s="236" t="s">
        <v>1599</v>
      </c>
      <c r="G16272" s="235" t="str">
        <f t="shared" si="254"/>
        <v>1349032</v>
      </c>
      <c r="H16272" s="235" t="s">
        <v>9197</v>
      </c>
      <c r="I16272" s="235" t="s">
        <v>9196</v>
      </c>
    </row>
    <row r="16273" spans="5:9">
      <c r="E16273" s="236" t="s">
        <v>15920</v>
      </c>
      <c r="F16273" s="236" t="s">
        <v>1596</v>
      </c>
      <c r="G16273" s="235" t="str">
        <f t="shared" si="254"/>
        <v>1349033</v>
      </c>
      <c r="H16273" s="235" t="s">
        <v>15795</v>
      </c>
      <c r="I16273" s="235" t="s">
        <v>15794</v>
      </c>
    </row>
    <row r="16274" spans="5:9">
      <c r="E16274" s="236" t="s">
        <v>15846</v>
      </c>
      <c r="F16274" s="236" t="s">
        <v>1602</v>
      </c>
      <c r="G16274" s="235" t="str">
        <f t="shared" si="254"/>
        <v>1351011</v>
      </c>
      <c r="H16274" s="235" t="s">
        <v>15919</v>
      </c>
      <c r="I16274" s="235" t="s">
        <v>3488</v>
      </c>
    </row>
    <row r="16275" spans="5:9">
      <c r="E16275" s="236" t="s">
        <v>15846</v>
      </c>
      <c r="F16275" s="236" t="s">
        <v>1681</v>
      </c>
      <c r="G16275" s="235" t="str">
        <f t="shared" si="254"/>
        <v>1351012</v>
      </c>
      <c r="H16275" s="235" t="s">
        <v>9288</v>
      </c>
      <c r="I16275" s="235" t="s">
        <v>6275</v>
      </c>
    </row>
    <row r="16276" spans="5:9">
      <c r="E16276" s="236" t="s">
        <v>15846</v>
      </c>
      <c r="F16276" s="236" t="s">
        <v>1709</v>
      </c>
      <c r="G16276" s="235" t="str">
        <f t="shared" si="254"/>
        <v>1351013</v>
      </c>
      <c r="H16276" s="235" t="s">
        <v>12138</v>
      </c>
      <c r="I16276" s="235" t="s">
        <v>12137</v>
      </c>
    </row>
    <row r="16277" spans="5:9">
      <c r="E16277" s="236" t="s">
        <v>15846</v>
      </c>
      <c r="F16277" s="236" t="s">
        <v>1511</v>
      </c>
      <c r="G16277" s="235" t="str">
        <f t="shared" si="254"/>
        <v>1351014</v>
      </c>
      <c r="H16277" s="235" t="s">
        <v>12124</v>
      </c>
      <c r="I16277" s="235" t="s">
        <v>12123</v>
      </c>
    </row>
    <row r="16278" spans="5:9">
      <c r="E16278" s="236" t="s">
        <v>15846</v>
      </c>
      <c r="F16278" s="236" t="s">
        <v>1704</v>
      </c>
      <c r="G16278" s="235" t="str">
        <f t="shared" si="254"/>
        <v>1351015</v>
      </c>
      <c r="H16278" s="235" t="s">
        <v>12100</v>
      </c>
      <c r="I16278" s="235" t="s">
        <v>12099</v>
      </c>
    </row>
    <row r="16279" spans="5:9">
      <c r="E16279" s="236" t="s">
        <v>15846</v>
      </c>
      <c r="F16279" s="236" t="s">
        <v>1676</v>
      </c>
      <c r="G16279" s="235" t="str">
        <f t="shared" si="254"/>
        <v>1351016</v>
      </c>
      <c r="H16279" s="235" t="s">
        <v>15813</v>
      </c>
      <c r="I16279" s="235" t="s">
        <v>15812</v>
      </c>
    </row>
    <row r="16280" spans="5:9">
      <c r="E16280" s="236" t="s">
        <v>15846</v>
      </c>
      <c r="F16280" s="236" t="s">
        <v>1508</v>
      </c>
      <c r="G16280" s="235" t="str">
        <f t="shared" si="254"/>
        <v>1351017</v>
      </c>
      <c r="H16280" s="235" t="s">
        <v>15918</v>
      </c>
      <c r="I16280" s="235" t="s">
        <v>15917</v>
      </c>
    </row>
    <row r="16281" spans="5:9">
      <c r="E16281" s="236" t="s">
        <v>15846</v>
      </c>
      <c r="F16281" s="236" t="s">
        <v>931</v>
      </c>
      <c r="G16281" s="235" t="str">
        <f t="shared" si="254"/>
        <v>1351018</v>
      </c>
      <c r="H16281" s="235" t="s">
        <v>4058</v>
      </c>
      <c r="I16281" s="235" t="s">
        <v>4057</v>
      </c>
    </row>
    <row r="16282" spans="5:9">
      <c r="E16282" s="236" t="s">
        <v>15846</v>
      </c>
      <c r="F16282" s="236" t="s">
        <v>928</v>
      </c>
      <c r="G16282" s="235" t="str">
        <f t="shared" si="254"/>
        <v>1351019</v>
      </c>
      <c r="H16282" s="235" t="s">
        <v>3758</v>
      </c>
      <c r="I16282" s="235" t="s">
        <v>3757</v>
      </c>
    </row>
    <row r="16283" spans="5:9">
      <c r="E16283" s="236" t="s">
        <v>15846</v>
      </c>
      <c r="F16283" s="236" t="s">
        <v>1071</v>
      </c>
      <c r="G16283" s="235" t="str">
        <f t="shared" si="254"/>
        <v>1351020</v>
      </c>
      <c r="H16283" s="235" t="s">
        <v>9238</v>
      </c>
      <c r="I16283" s="235" t="s">
        <v>9237</v>
      </c>
    </row>
    <row r="16284" spans="5:9">
      <c r="E16284" s="236" t="s">
        <v>15846</v>
      </c>
      <c r="F16284" s="236" t="s">
        <v>1701</v>
      </c>
      <c r="G16284" s="235" t="str">
        <f t="shared" si="254"/>
        <v>1351021</v>
      </c>
      <c r="H16284" s="235" t="s">
        <v>12855</v>
      </c>
      <c r="I16284" s="235" t="s">
        <v>12507</v>
      </c>
    </row>
    <row r="16285" spans="5:9">
      <c r="E16285" s="236" t="s">
        <v>15846</v>
      </c>
      <c r="F16285" s="236" t="s">
        <v>608</v>
      </c>
      <c r="G16285" s="235" t="str">
        <f t="shared" si="254"/>
        <v>1351022</v>
      </c>
      <c r="H16285" s="235" t="s">
        <v>15916</v>
      </c>
      <c r="I16285" s="235" t="s">
        <v>15915</v>
      </c>
    </row>
    <row r="16286" spans="5:9">
      <c r="E16286" s="236" t="s">
        <v>15846</v>
      </c>
      <c r="F16286" s="236" t="s">
        <v>1919</v>
      </c>
      <c r="G16286" s="235" t="str">
        <f t="shared" si="254"/>
        <v>1351023</v>
      </c>
      <c r="H16286" s="235" t="s">
        <v>12219</v>
      </c>
      <c r="I16286" s="235" t="s">
        <v>12218</v>
      </c>
    </row>
    <row r="16287" spans="5:9">
      <c r="E16287" s="236" t="s">
        <v>15846</v>
      </c>
      <c r="F16287" s="236" t="s">
        <v>2126</v>
      </c>
      <c r="G16287" s="235" t="str">
        <f t="shared" si="254"/>
        <v>1351024</v>
      </c>
      <c r="H16287" s="235" t="s">
        <v>15914</v>
      </c>
      <c r="I16287" s="235" t="s">
        <v>15913</v>
      </c>
    </row>
    <row r="16288" spans="5:9">
      <c r="E16288" s="236" t="s">
        <v>15846</v>
      </c>
      <c r="F16288" s="236" t="s">
        <v>1915</v>
      </c>
      <c r="G16288" s="235" t="str">
        <f t="shared" si="254"/>
        <v>1351025</v>
      </c>
      <c r="H16288" s="235" t="s">
        <v>15912</v>
      </c>
      <c r="I16288" s="235" t="s">
        <v>15911</v>
      </c>
    </row>
    <row r="16289" spans="5:9">
      <c r="E16289" s="236" t="s">
        <v>15846</v>
      </c>
      <c r="F16289" s="236" t="s">
        <v>2080</v>
      </c>
      <c r="G16289" s="235" t="str">
        <f t="shared" si="254"/>
        <v>1351026</v>
      </c>
      <c r="H16289" s="235" t="s">
        <v>12083</v>
      </c>
      <c r="I16289" s="235" t="s">
        <v>12082</v>
      </c>
    </row>
    <row r="16290" spans="5:9">
      <c r="E16290" s="236" t="s">
        <v>15846</v>
      </c>
      <c r="F16290" s="236" t="s">
        <v>1960</v>
      </c>
      <c r="G16290" s="235" t="str">
        <f t="shared" si="254"/>
        <v>1351027</v>
      </c>
      <c r="H16290" s="235" t="s">
        <v>3670</v>
      </c>
      <c r="I16290" s="235" t="s">
        <v>9241</v>
      </c>
    </row>
    <row r="16291" spans="5:9">
      <c r="E16291" s="236" t="s">
        <v>15846</v>
      </c>
      <c r="F16291" s="236" t="s">
        <v>925</v>
      </c>
      <c r="G16291" s="235" t="str">
        <f t="shared" si="254"/>
        <v>1351028</v>
      </c>
      <c r="H16291" s="235" t="s">
        <v>15817</v>
      </c>
      <c r="I16291" s="235" t="s">
        <v>15816</v>
      </c>
    </row>
    <row r="16292" spans="5:9">
      <c r="E16292" s="236" t="s">
        <v>15846</v>
      </c>
      <c r="F16292" s="236" t="s">
        <v>922</v>
      </c>
      <c r="G16292" s="235" t="str">
        <f t="shared" si="254"/>
        <v>1351029</v>
      </c>
      <c r="H16292" s="235" t="s">
        <v>15910</v>
      </c>
      <c r="I16292" s="235" t="s">
        <v>15909</v>
      </c>
    </row>
    <row r="16293" spans="5:9">
      <c r="E16293" s="236" t="s">
        <v>15846</v>
      </c>
      <c r="F16293" s="236" t="s">
        <v>1621</v>
      </c>
      <c r="G16293" s="235" t="str">
        <f t="shared" si="254"/>
        <v>1351030</v>
      </c>
      <c r="H16293" s="235" t="s">
        <v>5675</v>
      </c>
      <c r="I16293" s="235" t="s">
        <v>5674</v>
      </c>
    </row>
    <row r="16294" spans="5:9">
      <c r="E16294" s="236" t="s">
        <v>15846</v>
      </c>
      <c r="F16294" s="236" t="s">
        <v>2121</v>
      </c>
      <c r="G16294" s="235" t="str">
        <f t="shared" si="254"/>
        <v>1351031</v>
      </c>
      <c r="H16294" s="235" t="s">
        <v>15908</v>
      </c>
      <c r="I16294" s="235" t="s">
        <v>15907</v>
      </c>
    </row>
    <row r="16295" spans="5:9">
      <c r="E16295" s="236" t="s">
        <v>15846</v>
      </c>
      <c r="F16295" s="236" t="s">
        <v>1599</v>
      </c>
      <c r="G16295" s="235" t="str">
        <f t="shared" si="254"/>
        <v>1351032</v>
      </c>
      <c r="H16295" s="235" t="s">
        <v>15841</v>
      </c>
      <c r="I16295" s="235" t="s">
        <v>15840</v>
      </c>
    </row>
    <row r="16296" spans="5:9">
      <c r="E16296" s="236" t="s">
        <v>15846</v>
      </c>
      <c r="F16296" s="236" t="s">
        <v>1596</v>
      </c>
      <c r="G16296" s="235" t="str">
        <f t="shared" si="254"/>
        <v>1351033</v>
      </c>
      <c r="H16296" s="235" t="s">
        <v>15906</v>
      </c>
      <c r="I16296" s="235" t="s">
        <v>15905</v>
      </c>
    </row>
    <row r="16297" spans="5:9">
      <c r="E16297" s="236" t="s">
        <v>15846</v>
      </c>
      <c r="F16297" s="236" t="s">
        <v>1593</v>
      </c>
      <c r="G16297" s="235" t="str">
        <f t="shared" si="254"/>
        <v>1351034</v>
      </c>
      <c r="H16297" s="235" t="s">
        <v>15904</v>
      </c>
      <c r="I16297" s="235" t="s">
        <v>15903</v>
      </c>
    </row>
    <row r="16298" spans="5:9">
      <c r="E16298" s="236" t="s">
        <v>15846</v>
      </c>
      <c r="F16298" s="236" t="s">
        <v>1028</v>
      </c>
      <c r="G16298" s="235" t="str">
        <f t="shared" si="254"/>
        <v>1351035</v>
      </c>
      <c r="H16298" s="235" t="s">
        <v>8562</v>
      </c>
      <c r="I16298" s="235" t="s">
        <v>9219</v>
      </c>
    </row>
    <row r="16299" spans="5:9">
      <c r="E16299" s="236" t="s">
        <v>15846</v>
      </c>
      <c r="F16299" s="236" t="s">
        <v>916</v>
      </c>
      <c r="G16299" s="235" t="str">
        <f t="shared" si="254"/>
        <v>1351039</v>
      </c>
      <c r="H16299" s="235" t="s">
        <v>8632</v>
      </c>
      <c r="I16299" s="235" t="s">
        <v>8631</v>
      </c>
    </row>
    <row r="16300" spans="5:9">
      <c r="E16300" s="236" t="s">
        <v>15846</v>
      </c>
      <c r="F16300" s="236" t="s">
        <v>2091</v>
      </c>
      <c r="G16300" s="235" t="str">
        <f t="shared" si="254"/>
        <v>1351044</v>
      </c>
      <c r="H16300" s="235" t="s">
        <v>15902</v>
      </c>
      <c r="I16300" s="235" t="s">
        <v>15901</v>
      </c>
    </row>
    <row r="16301" spans="5:9">
      <c r="E16301" s="236" t="s">
        <v>15846</v>
      </c>
      <c r="F16301" s="236" t="s">
        <v>2542</v>
      </c>
      <c r="G16301" s="235" t="str">
        <f t="shared" si="254"/>
        <v>1351045</v>
      </c>
      <c r="H16301" s="235" t="s">
        <v>7915</v>
      </c>
      <c r="I16301" s="235" t="s">
        <v>7914</v>
      </c>
    </row>
    <row r="16302" spans="5:9">
      <c r="E16302" s="236" t="s">
        <v>15846</v>
      </c>
      <c r="F16302" s="236" t="s">
        <v>910</v>
      </c>
      <c r="G16302" s="235" t="str">
        <f t="shared" si="254"/>
        <v>1351049</v>
      </c>
      <c r="H16302" s="235" t="s">
        <v>15900</v>
      </c>
      <c r="I16302" s="235" t="s">
        <v>15899</v>
      </c>
    </row>
    <row r="16303" spans="5:9">
      <c r="E16303" s="236" t="s">
        <v>15846</v>
      </c>
      <c r="F16303" s="236" t="s">
        <v>2531</v>
      </c>
      <c r="G16303" s="235" t="str">
        <f t="shared" si="254"/>
        <v>1351053</v>
      </c>
      <c r="H16303" s="235" t="s">
        <v>15898</v>
      </c>
      <c r="I16303" s="235" t="s">
        <v>15897</v>
      </c>
    </row>
    <row r="16304" spans="5:9">
      <c r="E16304" s="236" t="s">
        <v>15846</v>
      </c>
      <c r="F16304" s="236" t="s">
        <v>4314</v>
      </c>
      <c r="G16304" s="235" t="str">
        <f t="shared" si="254"/>
        <v>1351055</v>
      </c>
      <c r="H16304" s="235" t="s">
        <v>15896</v>
      </c>
      <c r="I16304" s="235" t="s">
        <v>15895</v>
      </c>
    </row>
    <row r="16305" spans="5:9">
      <c r="E16305" s="236" t="s">
        <v>15846</v>
      </c>
      <c r="F16305" s="236" t="s">
        <v>3651</v>
      </c>
      <c r="G16305" s="235" t="str">
        <f t="shared" si="254"/>
        <v>1351056</v>
      </c>
      <c r="H16305" s="235" t="s">
        <v>4238</v>
      </c>
      <c r="I16305" s="235" t="s">
        <v>4237</v>
      </c>
    </row>
    <row r="16306" spans="5:9">
      <c r="E16306" s="236" t="s">
        <v>15846</v>
      </c>
      <c r="F16306" s="236" t="s">
        <v>1356</v>
      </c>
      <c r="G16306" s="235" t="str">
        <f t="shared" si="254"/>
        <v>1351111</v>
      </c>
      <c r="H16306" s="235" t="s">
        <v>15894</v>
      </c>
      <c r="I16306" s="235" t="s">
        <v>15893</v>
      </c>
    </row>
    <row r="16307" spans="5:9">
      <c r="E16307" s="236" t="s">
        <v>15846</v>
      </c>
      <c r="F16307" s="236" t="s">
        <v>1353</v>
      </c>
      <c r="G16307" s="235" t="str">
        <f t="shared" si="254"/>
        <v>1351112</v>
      </c>
      <c r="H16307" s="235" t="s">
        <v>15892</v>
      </c>
      <c r="I16307" s="235" t="s">
        <v>15891</v>
      </c>
    </row>
    <row r="16308" spans="5:9">
      <c r="E16308" s="236" t="s">
        <v>15846</v>
      </c>
      <c r="F16308" s="236" t="s">
        <v>1434</v>
      </c>
      <c r="G16308" s="235" t="str">
        <f t="shared" si="254"/>
        <v>1351114</v>
      </c>
      <c r="H16308" s="235" t="s">
        <v>15890</v>
      </c>
      <c r="I16308" s="235" t="s">
        <v>15889</v>
      </c>
    </row>
    <row r="16309" spans="5:9">
      <c r="E16309" s="236" t="s">
        <v>15846</v>
      </c>
      <c r="F16309" s="236" t="s">
        <v>1548</v>
      </c>
      <c r="G16309" s="235" t="str">
        <f t="shared" si="254"/>
        <v>1351115</v>
      </c>
      <c r="H16309" s="235" t="s">
        <v>3436</v>
      </c>
      <c r="I16309" s="235" t="s">
        <v>10603</v>
      </c>
    </row>
    <row r="16310" spans="5:9">
      <c r="E16310" s="236" t="s">
        <v>15846</v>
      </c>
      <c r="F16310" s="236" t="s">
        <v>1459</v>
      </c>
      <c r="G16310" s="235" t="str">
        <f t="shared" si="254"/>
        <v>1351116</v>
      </c>
      <c r="H16310" s="235" t="s">
        <v>8611</v>
      </c>
      <c r="I16310" s="235" t="s">
        <v>8610</v>
      </c>
    </row>
    <row r="16311" spans="5:9">
      <c r="E16311" s="236" t="s">
        <v>15846</v>
      </c>
      <c r="F16311" s="236" t="s">
        <v>2326</v>
      </c>
      <c r="G16311" s="235" t="str">
        <f t="shared" si="254"/>
        <v>1351117</v>
      </c>
      <c r="H16311" s="235" t="s">
        <v>12102</v>
      </c>
      <c r="I16311" s="235" t="s">
        <v>12101</v>
      </c>
    </row>
    <row r="16312" spans="5:9">
      <c r="E16312" s="236" t="s">
        <v>15846</v>
      </c>
      <c r="F16312" s="236" t="s">
        <v>868</v>
      </c>
      <c r="G16312" s="235" t="str">
        <f t="shared" si="254"/>
        <v>1351119</v>
      </c>
      <c r="H16312" s="235" t="s">
        <v>15888</v>
      </c>
      <c r="I16312" s="235" t="s">
        <v>15887</v>
      </c>
    </row>
    <row r="16313" spans="5:9">
      <c r="E16313" s="236" t="s">
        <v>15846</v>
      </c>
      <c r="F16313" s="236" t="s">
        <v>1410</v>
      </c>
      <c r="G16313" s="235" t="str">
        <f t="shared" si="254"/>
        <v>1351121</v>
      </c>
      <c r="H16313" s="235" t="s">
        <v>15837</v>
      </c>
      <c r="I16313" s="235" t="s">
        <v>15836</v>
      </c>
    </row>
    <row r="16314" spans="5:9">
      <c r="E16314" s="236" t="s">
        <v>15846</v>
      </c>
      <c r="F16314" s="236" t="s">
        <v>1407</v>
      </c>
      <c r="G16314" s="235" t="str">
        <f t="shared" si="254"/>
        <v>1351122</v>
      </c>
      <c r="H16314" s="235" t="s">
        <v>15886</v>
      </c>
      <c r="I16314" s="235" t="s">
        <v>15885</v>
      </c>
    </row>
    <row r="16315" spans="5:9">
      <c r="E16315" s="236" t="s">
        <v>15846</v>
      </c>
      <c r="F16315" s="236" t="s">
        <v>1450</v>
      </c>
      <c r="G16315" s="235" t="str">
        <f t="shared" si="254"/>
        <v>1351123</v>
      </c>
      <c r="H16315" s="235" t="s">
        <v>15807</v>
      </c>
      <c r="I16315" s="235" t="s">
        <v>15806</v>
      </c>
    </row>
    <row r="16316" spans="5:9">
      <c r="E16316" s="236" t="s">
        <v>15846</v>
      </c>
      <c r="F16316" s="236" t="s">
        <v>954</v>
      </c>
      <c r="G16316" s="235" t="str">
        <f t="shared" si="254"/>
        <v>1351125</v>
      </c>
      <c r="H16316" s="235" t="s">
        <v>9393</v>
      </c>
      <c r="I16316" s="235" t="s">
        <v>9392</v>
      </c>
    </row>
    <row r="16317" spans="5:9">
      <c r="E16317" s="236" t="s">
        <v>15846</v>
      </c>
      <c r="F16317" s="236" t="s">
        <v>951</v>
      </c>
      <c r="G16317" s="235" t="str">
        <f t="shared" si="254"/>
        <v>1351127</v>
      </c>
      <c r="H16317" s="235" t="s">
        <v>15884</v>
      </c>
      <c r="I16317" s="235" t="s">
        <v>15883</v>
      </c>
    </row>
    <row r="16318" spans="5:9">
      <c r="E16318" s="236" t="s">
        <v>15846</v>
      </c>
      <c r="F16318" s="236" t="s">
        <v>1566</v>
      </c>
      <c r="G16318" s="235" t="str">
        <f t="shared" si="254"/>
        <v>1351201</v>
      </c>
      <c r="H16318" s="235" t="s">
        <v>15882</v>
      </c>
      <c r="I16318" s="235" t="s">
        <v>15881</v>
      </c>
    </row>
    <row r="16319" spans="5:9">
      <c r="E16319" s="236" t="s">
        <v>15846</v>
      </c>
      <c r="F16319" s="236" t="s">
        <v>2837</v>
      </c>
      <c r="G16319" s="235" t="str">
        <f t="shared" si="254"/>
        <v>1351203</v>
      </c>
      <c r="H16319" s="235" t="s">
        <v>8619</v>
      </c>
      <c r="I16319" s="235" t="s">
        <v>8618</v>
      </c>
    </row>
    <row r="16320" spans="5:9">
      <c r="E16320" s="236" t="s">
        <v>15846</v>
      </c>
      <c r="F16320" s="236" t="s">
        <v>2196</v>
      </c>
      <c r="G16320" s="235" t="str">
        <f t="shared" si="254"/>
        <v>1351204</v>
      </c>
      <c r="H16320" s="235" t="s">
        <v>10806</v>
      </c>
      <c r="I16320" s="235" t="s">
        <v>10805</v>
      </c>
    </row>
    <row r="16321" spans="5:9">
      <c r="E16321" s="236" t="s">
        <v>15846</v>
      </c>
      <c r="F16321" s="236" t="s">
        <v>2195</v>
      </c>
      <c r="G16321" s="235" t="str">
        <f t="shared" si="254"/>
        <v>1351205</v>
      </c>
      <c r="H16321" s="235" t="s">
        <v>15880</v>
      </c>
      <c r="I16321" s="235" t="s">
        <v>15879</v>
      </c>
    </row>
    <row r="16322" spans="5:9">
      <c r="E16322" s="236" t="s">
        <v>15846</v>
      </c>
      <c r="F16322" s="236" t="s">
        <v>2831</v>
      </c>
      <c r="G16322" s="235" t="str">
        <f t="shared" ref="G16322:G16385" si="255">TEXT(E16322,"0000")&amp;TEXT(F16322,"000")</f>
        <v>1351206</v>
      </c>
      <c r="H16322" s="235" t="s">
        <v>15878</v>
      </c>
      <c r="I16322" s="235" t="s">
        <v>15877</v>
      </c>
    </row>
    <row r="16323" spans="5:9">
      <c r="E16323" s="236" t="s">
        <v>15846</v>
      </c>
      <c r="F16323" s="236" t="s">
        <v>832</v>
      </c>
      <c r="G16323" s="235" t="str">
        <f t="shared" si="255"/>
        <v>1351208</v>
      </c>
      <c r="H16323" s="235" t="s">
        <v>3355</v>
      </c>
      <c r="I16323" s="235" t="s">
        <v>15876</v>
      </c>
    </row>
    <row r="16324" spans="5:9">
      <c r="E16324" s="236" t="s">
        <v>15846</v>
      </c>
      <c r="F16324" s="236" t="s">
        <v>4827</v>
      </c>
      <c r="G16324" s="235" t="str">
        <f t="shared" si="255"/>
        <v>1351211</v>
      </c>
      <c r="H16324" s="235" t="s">
        <v>15875</v>
      </c>
      <c r="I16324" s="235" t="s">
        <v>15874</v>
      </c>
    </row>
    <row r="16325" spans="5:9">
      <c r="E16325" s="236" t="s">
        <v>15846</v>
      </c>
      <c r="F16325" s="236" t="s">
        <v>4000</v>
      </c>
      <c r="G16325" s="235" t="str">
        <f t="shared" si="255"/>
        <v>1351213</v>
      </c>
      <c r="H16325" s="235" t="s">
        <v>9218</v>
      </c>
      <c r="I16325" s="235" t="s">
        <v>4470</v>
      </c>
    </row>
    <row r="16326" spans="5:9">
      <c r="E16326" s="236" t="s">
        <v>15846</v>
      </c>
      <c r="F16326" s="236" t="s">
        <v>3996</v>
      </c>
      <c r="G16326" s="235" t="str">
        <f t="shared" si="255"/>
        <v>1351215</v>
      </c>
      <c r="H16326" s="235" t="s">
        <v>15873</v>
      </c>
      <c r="I16326" s="235" t="s">
        <v>15872</v>
      </c>
    </row>
    <row r="16327" spans="5:9">
      <c r="E16327" s="236" t="s">
        <v>15846</v>
      </c>
      <c r="F16327" s="236" t="s">
        <v>3993</v>
      </c>
      <c r="G16327" s="235" t="str">
        <f t="shared" si="255"/>
        <v>1351217</v>
      </c>
      <c r="H16327" s="235" t="s">
        <v>3461</v>
      </c>
      <c r="I16327" s="235" t="s">
        <v>2350</v>
      </c>
    </row>
    <row r="16328" spans="5:9">
      <c r="E16328" s="236" t="s">
        <v>15846</v>
      </c>
      <c r="F16328" s="236" t="s">
        <v>1127</v>
      </c>
      <c r="G16328" s="235" t="str">
        <f t="shared" si="255"/>
        <v>1351220</v>
      </c>
      <c r="H16328" s="235" t="s">
        <v>15871</v>
      </c>
      <c r="I16328" s="235" t="s">
        <v>15870</v>
      </c>
    </row>
    <row r="16329" spans="5:9">
      <c r="E16329" s="236" t="s">
        <v>15846</v>
      </c>
      <c r="F16329" s="236" t="s">
        <v>2036</v>
      </c>
      <c r="G16329" s="235" t="str">
        <f t="shared" si="255"/>
        <v>1351221</v>
      </c>
      <c r="H16329" s="235" t="s">
        <v>12165</v>
      </c>
      <c r="I16329" s="235" t="s">
        <v>12164</v>
      </c>
    </row>
    <row r="16330" spans="5:9">
      <c r="E16330" s="236" t="s">
        <v>15846</v>
      </c>
      <c r="F16330" s="236" t="s">
        <v>1318</v>
      </c>
      <c r="G16330" s="235" t="str">
        <f t="shared" si="255"/>
        <v>1351222</v>
      </c>
      <c r="H16330" s="235" t="s">
        <v>15869</v>
      </c>
      <c r="I16330" s="235" t="s">
        <v>15868</v>
      </c>
    </row>
    <row r="16331" spans="5:9">
      <c r="E16331" s="236" t="s">
        <v>15846</v>
      </c>
      <c r="F16331" s="236" t="s">
        <v>4820</v>
      </c>
      <c r="G16331" s="235" t="str">
        <f t="shared" si="255"/>
        <v>1351223</v>
      </c>
      <c r="H16331" s="235" t="s">
        <v>15867</v>
      </c>
      <c r="I16331" s="235" t="s">
        <v>15866</v>
      </c>
    </row>
    <row r="16332" spans="5:9">
      <c r="E16332" s="236" t="s">
        <v>15846</v>
      </c>
      <c r="F16332" s="236" t="s">
        <v>4609</v>
      </c>
      <c r="G16332" s="235" t="str">
        <f t="shared" si="255"/>
        <v>1351224</v>
      </c>
      <c r="H16332" s="235" t="s">
        <v>15865</v>
      </c>
      <c r="I16332" s="235" t="s">
        <v>15864</v>
      </c>
    </row>
    <row r="16333" spans="5:9">
      <c r="E16333" s="236" t="s">
        <v>15846</v>
      </c>
      <c r="F16333" s="236" t="s">
        <v>820</v>
      </c>
      <c r="G16333" s="235" t="str">
        <f t="shared" si="255"/>
        <v>1351228</v>
      </c>
      <c r="H16333" s="235" t="s">
        <v>5170</v>
      </c>
      <c r="I16333" s="235" t="s">
        <v>7819</v>
      </c>
    </row>
    <row r="16334" spans="5:9">
      <c r="E16334" s="236" t="s">
        <v>15846</v>
      </c>
      <c r="F16334" s="236" t="s">
        <v>817</v>
      </c>
      <c r="G16334" s="235" t="str">
        <f t="shared" si="255"/>
        <v>1351229</v>
      </c>
      <c r="H16334" s="235" t="s">
        <v>11324</v>
      </c>
      <c r="I16334" s="235" t="s">
        <v>11323</v>
      </c>
    </row>
    <row r="16335" spans="5:9">
      <c r="E16335" s="236" t="s">
        <v>15846</v>
      </c>
      <c r="F16335" s="236" t="s">
        <v>1124</v>
      </c>
      <c r="G16335" s="235" t="str">
        <f t="shared" si="255"/>
        <v>1351230</v>
      </c>
      <c r="H16335" s="235" t="s">
        <v>15863</v>
      </c>
      <c r="I16335" s="235" t="s">
        <v>15862</v>
      </c>
    </row>
    <row r="16336" spans="5:9">
      <c r="E16336" s="236" t="s">
        <v>15846</v>
      </c>
      <c r="F16336" s="236" t="s">
        <v>3333</v>
      </c>
      <c r="G16336" s="235" t="str">
        <f t="shared" si="255"/>
        <v>1351232</v>
      </c>
      <c r="H16336" s="235" t="s">
        <v>9024</v>
      </c>
      <c r="I16336" s="235" t="s">
        <v>9023</v>
      </c>
    </row>
    <row r="16337" spans="5:9">
      <c r="E16337" s="236" t="s">
        <v>15846</v>
      </c>
      <c r="F16337" s="236" t="s">
        <v>3332</v>
      </c>
      <c r="G16337" s="235" t="str">
        <f t="shared" si="255"/>
        <v>1351234</v>
      </c>
      <c r="H16337" s="235" t="s">
        <v>1659</v>
      </c>
      <c r="I16337" s="235" t="s">
        <v>1658</v>
      </c>
    </row>
    <row r="16338" spans="5:9">
      <c r="E16338" s="236" t="s">
        <v>15846</v>
      </c>
      <c r="F16338" s="236" t="s">
        <v>7045</v>
      </c>
      <c r="G16338" s="235" t="str">
        <f t="shared" si="255"/>
        <v>1351237</v>
      </c>
      <c r="H16338" s="235" t="s">
        <v>15861</v>
      </c>
      <c r="I16338" s="235" t="s">
        <v>15860</v>
      </c>
    </row>
    <row r="16339" spans="5:9">
      <c r="E16339" s="236" t="s">
        <v>15846</v>
      </c>
      <c r="F16339" s="236" t="s">
        <v>2829</v>
      </c>
      <c r="G16339" s="235" t="str">
        <f t="shared" si="255"/>
        <v>1351302</v>
      </c>
      <c r="H16339" s="235" t="s">
        <v>10986</v>
      </c>
      <c r="I16339" s="235" t="s">
        <v>935</v>
      </c>
    </row>
    <row r="16340" spans="5:9">
      <c r="E16340" s="236" t="s">
        <v>15846</v>
      </c>
      <c r="F16340" s="236" t="s">
        <v>2161</v>
      </c>
      <c r="G16340" s="235" t="str">
        <f t="shared" si="255"/>
        <v>1351304</v>
      </c>
      <c r="H16340" s="235" t="s">
        <v>15859</v>
      </c>
      <c r="I16340" s="235" t="s">
        <v>15858</v>
      </c>
    </row>
    <row r="16341" spans="5:9">
      <c r="E16341" s="236" t="s">
        <v>15846</v>
      </c>
      <c r="F16341" s="236" t="s">
        <v>2301</v>
      </c>
      <c r="G16341" s="235" t="str">
        <f t="shared" si="255"/>
        <v>1351305</v>
      </c>
      <c r="H16341" s="235" t="s">
        <v>12087</v>
      </c>
      <c r="I16341" s="235" t="s">
        <v>12086</v>
      </c>
    </row>
    <row r="16342" spans="5:9">
      <c r="E16342" s="236" t="s">
        <v>15846</v>
      </c>
      <c r="F16342" s="236" t="s">
        <v>2158</v>
      </c>
      <c r="G16342" s="235" t="str">
        <f t="shared" si="255"/>
        <v>1351306</v>
      </c>
      <c r="H16342" s="235" t="s">
        <v>6527</v>
      </c>
      <c r="I16342" s="235" t="s">
        <v>6526</v>
      </c>
    </row>
    <row r="16343" spans="5:9">
      <c r="E16343" s="236" t="s">
        <v>15846</v>
      </c>
      <c r="F16343" s="236" t="s">
        <v>2827</v>
      </c>
      <c r="G16343" s="235" t="str">
        <f t="shared" si="255"/>
        <v>1351307</v>
      </c>
      <c r="H16343" s="235" t="s">
        <v>11282</v>
      </c>
      <c r="I16343" s="235" t="s">
        <v>11281</v>
      </c>
    </row>
    <row r="16344" spans="5:9">
      <c r="E16344" s="236" t="s">
        <v>15846</v>
      </c>
      <c r="F16344" s="236" t="s">
        <v>2826</v>
      </c>
      <c r="G16344" s="235" t="str">
        <f t="shared" si="255"/>
        <v>1351308</v>
      </c>
      <c r="H16344" s="235" t="s">
        <v>15857</v>
      </c>
      <c r="I16344" s="235" t="s">
        <v>15856</v>
      </c>
    </row>
    <row r="16345" spans="5:9">
      <c r="E16345" s="236" t="s">
        <v>15846</v>
      </c>
      <c r="F16345" s="236" t="s">
        <v>1294</v>
      </c>
      <c r="G16345" s="235" t="str">
        <f t="shared" si="255"/>
        <v>1351309</v>
      </c>
      <c r="H16345" s="235" t="s">
        <v>15855</v>
      </c>
      <c r="I16345" s="235" t="s">
        <v>15854</v>
      </c>
    </row>
    <row r="16346" spans="5:9">
      <c r="E16346" s="236" t="s">
        <v>15846</v>
      </c>
      <c r="F16346" s="236" t="s">
        <v>2187</v>
      </c>
      <c r="G16346" s="235" t="str">
        <f t="shared" si="255"/>
        <v>1351310</v>
      </c>
      <c r="H16346" s="235" t="s">
        <v>12182</v>
      </c>
      <c r="I16346" s="235" t="s">
        <v>12181</v>
      </c>
    </row>
    <row r="16347" spans="5:9">
      <c r="E16347" s="236" t="s">
        <v>15846</v>
      </c>
      <c r="F16347" s="236" t="s">
        <v>1291</v>
      </c>
      <c r="G16347" s="235" t="str">
        <f t="shared" si="255"/>
        <v>1351311</v>
      </c>
      <c r="H16347" s="235" t="s">
        <v>9221</v>
      </c>
      <c r="I16347" s="235" t="s">
        <v>9220</v>
      </c>
    </row>
    <row r="16348" spans="5:9">
      <c r="E16348" s="236" t="s">
        <v>15846</v>
      </c>
      <c r="F16348" s="236" t="s">
        <v>2183</v>
      </c>
      <c r="G16348" s="235" t="str">
        <f t="shared" si="255"/>
        <v>1351312</v>
      </c>
      <c r="H16348" s="235" t="s">
        <v>10217</v>
      </c>
      <c r="I16348" s="235" t="s">
        <v>10216</v>
      </c>
    </row>
    <row r="16349" spans="5:9">
      <c r="E16349" s="236" t="s">
        <v>15846</v>
      </c>
      <c r="F16349" s="236" t="s">
        <v>1288</v>
      </c>
      <c r="G16349" s="235" t="str">
        <f t="shared" si="255"/>
        <v>1351313</v>
      </c>
      <c r="H16349" s="235" t="s">
        <v>15853</v>
      </c>
      <c r="I16349" s="235" t="s">
        <v>15852</v>
      </c>
    </row>
    <row r="16350" spans="5:9">
      <c r="E16350" s="236" t="s">
        <v>15846</v>
      </c>
      <c r="F16350" s="236" t="s">
        <v>2819</v>
      </c>
      <c r="G16350" s="235" t="str">
        <f t="shared" si="255"/>
        <v>1351314</v>
      </c>
      <c r="H16350" s="235" t="s">
        <v>1552</v>
      </c>
      <c r="I16350" s="235" t="s">
        <v>1551</v>
      </c>
    </row>
    <row r="16351" spans="5:9">
      <c r="E16351" s="236" t="s">
        <v>15846</v>
      </c>
      <c r="F16351" s="236" t="s">
        <v>790</v>
      </c>
      <c r="G16351" s="235" t="str">
        <f t="shared" si="255"/>
        <v>1351318</v>
      </c>
      <c r="H16351" s="235" t="s">
        <v>15851</v>
      </c>
      <c r="I16351" s="235" t="s">
        <v>15850</v>
      </c>
    </row>
    <row r="16352" spans="5:9">
      <c r="E16352" s="236" t="s">
        <v>15846</v>
      </c>
      <c r="F16352" s="236" t="s">
        <v>15849</v>
      </c>
      <c r="G16352" s="235" t="str">
        <f t="shared" si="255"/>
        <v>1351319</v>
      </c>
      <c r="H16352" s="235" t="s">
        <v>15819</v>
      </c>
      <c r="I16352" s="235" t="s">
        <v>15818</v>
      </c>
    </row>
    <row r="16353" spans="5:9">
      <c r="E16353" s="236" t="s">
        <v>15846</v>
      </c>
      <c r="F16353" s="236" t="s">
        <v>2281</v>
      </c>
      <c r="G16353" s="235" t="str">
        <f t="shared" si="255"/>
        <v>1351327</v>
      </c>
      <c r="H16353" s="235" t="s">
        <v>1463</v>
      </c>
      <c r="I16353" s="235" t="s">
        <v>14289</v>
      </c>
    </row>
    <row r="16354" spans="5:9">
      <c r="E16354" s="236" t="s">
        <v>15846</v>
      </c>
      <c r="F16354" s="236" t="s">
        <v>1281</v>
      </c>
      <c r="G16354" s="235" t="str">
        <f t="shared" si="255"/>
        <v>1351329</v>
      </c>
      <c r="H16354" s="235" t="s">
        <v>2652</v>
      </c>
      <c r="I16354" s="235" t="s">
        <v>2651</v>
      </c>
    </row>
    <row r="16355" spans="5:9">
      <c r="E16355" s="236" t="s">
        <v>15846</v>
      </c>
      <c r="F16355" s="236" t="s">
        <v>2276</v>
      </c>
      <c r="G16355" s="235" t="str">
        <f t="shared" si="255"/>
        <v>1351330</v>
      </c>
      <c r="H16355" s="235" t="s">
        <v>15848</v>
      </c>
      <c r="I16355" s="235" t="s">
        <v>15847</v>
      </c>
    </row>
    <row r="16356" spans="5:9">
      <c r="E16356" s="236" t="s">
        <v>15846</v>
      </c>
      <c r="F16356" s="236" t="s">
        <v>2813</v>
      </c>
      <c r="G16356" s="235" t="str">
        <f t="shared" si="255"/>
        <v>1351501</v>
      </c>
      <c r="H16356" s="235" t="s">
        <v>8419</v>
      </c>
      <c r="I16356" s="235" t="s">
        <v>8418</v>
      </c>
    </row>
    <row r="16357" spans="5:9">
      <c r="E16357" s="236" t="s">
        <v>15820</v>
      </c>
      <c r="F16357" s="236" t="s">
        <v>937</v>
      </c>
      <c r="G16357" s="235" t="str">
        <f t="shared" si="255"/>
        <v>1352001</v>
      </c>
      <c r="H16357" s="235" t="s">
        <v>936</v>
      </c>
      <c r="I16357" s="235" t="s">
        <v>935</v>
      </c>
    </row>
    <row r="16358" spans="5:9">
      <c r="E16358" s="236" t="s">
        <v>15820</v>
      </c>
      <c r="F16358" s="236" t="s">
        <v>972</v>
      </c>
      <c r="G16358" s="235" t="str">
        <f t="shared" si="255"/>
        <v>1352002</v>
      </c>
      <c r="H16358" s="235" t="s">
        <v>12083</v>
      </c>
      <c r="I16358" s="235" t="s">
        <v>12082</v>
      </c>
    </row>
    <row r="16359" spans="5:9">
      <c r="E16359" s="236" t="s">
        <v>15820</v>
      </c>
      <c r="F16359" s="236" t="s">
        <v>969</v>
      </c>
      <c r="G16359" s="235" t="str">
        <f t="shared" si="255"/>
        <v>1352003</v>
      </c>
      <c r="H16359" s="235" t="s">
        <v>15845</v>
      </c>
      <c r="I16359" s="235" t="s">
        <v>15844</v>
      </c>
    </row>
    <row r="16360" spans="5:9">
      <c r="E16360" s="236" t="s">
        <v>15820</v>
      </c>
      <c r="F16360" s="236" t="s">
        <v>966</v>
      </c>
      <c r="G16360" s="235" t="str">
        <f t="shared" si="255"/>
        <v>1352004</v>
      </c>
      <c r="H16360" s="235" t="s">
        <v>6111</v>
      </c>
      <c r="I16360" s="235" t="s">
        <v>6110</v>
      </c>
    </row>
    <row r="16361" spans="5:9">
      <c r="E16361" s="236" t="s">
        <v>15820</v>
      </c>
      <c r="F16361" s="236" t="s">
        <v>963</v>
      </c>
      <c r="G16361" s="235" t="str">
        <f t="shared" si="255"/>
        <v>1352005</v>
      </c>
      <c r="H16361" s="235" t="s">
        <v>9288</v>
      </c>
      <c r="I16361" s="235" t="s">
        <v>6275</v>
      </c>
    </row>
    <row r="16362" spans="5:9">
      <c r="E16362" s="236" t="s">
        <v>15820</v>
      </c>
      <c r="F16362" s="236" t="s">
        <v>960</v>
      </c>
      <c r="G16362" s="235" t="str">
        <f t="shared" si="255"/>
        <v>1352006</v>
      </c>
      <c r="H16362" s="235" t="s">
        <v>15843</v>
      </c>
      <c r="I16362" s="235" t="s">
        <v>15842</v>
      </c>
    </row>
    <row r="16363" spans="5:9">
      <c r="E16363" s="236" t="s">
        <v>15820</v>
      </c>
      <c r="F16363" s="236" t="s">
        <v>957</v>
      </c>
      <c r="G16363" s="235" t="str">
        <f t="shared" si="255"/>
        <v>1352007</v>
      </c>
      <c r="H16363" s="235" t="s">
        <v>8619</v>
      </c>
      <c r="I16363" s="235" t="s">
        <v>8618</v>
      </c>
    </row>
    <row r="16364" spans="5:9">
      <c r="E16364" s="236" t="s">
        <v>15820</v>
      </c>
      <c r="F16364" s="236" t="s">
        <v>934</v>
      </c>
      <c r="G16364" s="235" t="str">
        <f t="shared" si="255"/>
        <v>1352008</v>
      </c>
      <c r="H16364" s="235" t="s">
        <v>12197</v>
      </c>
      <c r="I16364" s="235" t="s">
        <v>12196</v>
      </c>
    </row>
    <row r="16365" spans="5:9">
      <c r="E16365" s="236" t="s">
        <v>15820</v>
      </c>
      <c r="F16365" s="236" t="s">
        <v>1151</v>
      </c>
      <c r="G16365" s="235" t="str">
        <f t="shared" si="255"/>
        <v>1352009</v>
      </c>
      <c r="H16365" s="235" t="s">
        <v>9238</v>
      </c>
      <c r="I16365" s="235" t="s">
        <v>9237</v>
      </c>
    </row>
    <row r="16366" spans="5:9">
      <c r="E16366" s="236" t="s">
        <v>15820</v>
      </c>
      <c r="F16366" s="236" t="s">
        <v>1143</v>
      </c>
      <c r="G16366" s="235" t="str">
        <f t="shared" si="255"/>
        <v>1352010</v>
      </c>
      <c r="H16366" s="235" t="s">
        <v>15841</v>
      </c>
      <c r="I16366" s="235" t="s">
        <v>15840</v>
      </c>
    </row>
    <row r="16367" spans="5:9">
      <c r="E16367" s="236" t="s">
        <v>15820</v>
      </c>
      <c r="F16367" s="236" t="s">
        <v>1602</v>
      </c>
      <c r="G16367" s="235" t="str">
        <f t="shared" si="255"/>
        <v>1352011</v>
      </c>
      <c r="H16367" s="235" t="s">
        <v>9228</v>
      </c>
      <c r="I16367" s="235" t="s">
        <v>9227</v>
      </c>
    </row>
    <row r="16368" spans="5:9">
      <c r="E16368" s="236" t="s">
        <v>15820</v>
      </c>
      <c r="F16368" s="236" t="s">
        <v>1681</v>
      </c>
      <c r="G16368" s="235" t="str">
        <f t="shared" si="255"/>
        <v>1352012</v>
      </c>
      <c r="H16368" s="235" t="s">
        <v>3670</v>
      </c>
      <c r="I16368" s="235" t="s">
        <v>9241</v>
      </c>
    </row>
    <row r="16369" spans="5:9">
      <c r="E16369" s="236" t="s">
        <v>15820</v>
      </c>
      <c r="F16369" s="236" t="s">
        <v>1709</v>
      </c>
      <c r="G16369" s="235" t="str">
        <f t="shared" si="255"/>
        <v>1352013</v>
      </c>
      <c r="H16369" s="235" t="s">
        <v>15839</v>
      </c>
      <c r="I16369" s="235" t="s">
        <v>15838</v>
      </c>
    </row>
    <row r="16370" spans="5:9">
      <c r="E16370" s="236" t="s">
        <v>15820</v>
      </c>
      <c r="F16370" s="236" t="s">
        <v>1511</v>
      </c>
      <c r="G16370" s="235" t="str">
        <f t="shared" si="255"/>
        <v>1352014</v>
      </c>
      <c r="H16370" s="235" t="s">
        <v>15837</v>
      </c>
      <c r="I16370" s="235" t="s">
        <v>15836</v>
      </c>
    </row>
    <row r="16371" spans="5:9">
      <c r="E16371" s="236" t="s">
        <v>15820</v>
      </c>
      <c r="F16371" s="236" t="s">
        <v>1704</v>
      </c>
      <c r="G16371" s="235" t="str">
        <f t="shared" si="255"/>
        <v>1352015</v>
      </c>
      <c r="H16371" s="235" t="s">
        <v>15835</v>
      </c>
      <c r="I16371" s="235" t="s">
        <v>15834</v>
      </c>
    </row>
    <row r="16372" spans="5:9">
      <c r="E16372" s="236" t="s">
        <v>15820</v>
      </c>
      <c r="F16372" s="236" t="s">
        <v>1508</v>
      </c>
      <c r="G16372" s="235" t="str">
        <f t="shared" si="255"/>
        <v>1352017</v>
      </c>
      <c r="H16372" s="235" t="s">
        <v>15833</v>
      </c>
      <c r="I16372" s="235" t="s">
        <v>8009</v>
      </c>
    </row>
    <row r="16373" spans="5:9">
      <c r="E16373" s="236" t="s">
        <v>15820</v>
      </c>
      <c r="F16373" s="236" t="s">
        <v>931</v>
      </c>
      <c r="G16373" s="235" t="str">
        <f t="shared" si="255"/>
        <v>1352018</v>
      </c>
      <c r="H16373" s="235" t="s">
        <v>15832</v>
      </c>
      <c r="I16373" s="235" t="s">
        <v>15831</v>
      </c>
    </row>
    <row r="16374" spans="5:9">
      <c r="E16374" s="236" t="s">
        <v>15820</v>
      </c>
      <c r="F16374" s="236" t="s">
        <v>928</v>
      </c>
      <c r="G16374" s="235" t="str">
        <f t="shared" si="255"/>
        <v>1352019</v>
      </c>
      <c r="H16374" s="235" t="s">
        <v>15830</v>
      </c>
      <c r="I16374" s="235" t="s">
        <v>15829</v>
      </c>
    </row>
    <row r="16375" spans="5:9">
      <c r="E16375" s="236" t="s">
        <v>15820</v>
      </c>
      <c r="F16375" s="236" t="s">
        <v>1071</v>
      </c>
      <c r="G16375" s="235" t="str">
        <f t="shared" si="255"/>
        <v>1352020</v>
      </c>
      <c r="H16375" s="235" t="s">
        <v>15828</v>
      </c>
      <c r="I16375" s="235" t="s">
        <v>15827</v>
      </c>
    </row>
    <row r="16376" spans="5:9">
      <c r="E16376" s="236" t="s">
        <v>15820</v>
      </c>
      <c r="F16376" s="236" t="s">
        <v>608</v>
      </c>
      <c r="G16376" s="235" t="str">
        <f t="shared" si="255"/>
        <v>1352022</v>
      </c>
      <c r="H16376" s="235" t="s">
        <v>15826</v>
      </c>
      <c r="I16376" s="235" t="s">
        <v>15825</v>
      </c>
    </row>
    <row r="16377" spans="5:9">
      <c r="E16377" s="236" t="s">
        <v>15820</v>
      </c>
      <c r="F16377" s="236" t="s">
        <v>1915</v>
      </c>
      <c r="G16377" s="235" t="str">
        <f t="shared" si="255"/>
        <v>1352025</v>
      </c>
      <c r="H16377" s="235" t="s">
        <v>15824</v>
      </c>
      <c r="I16377" s="235" t="s">
        <v>15823</v>
      </c>
    </row>
    <row r="16378" spans="5:9">
      <c r="E16378" s="236" t="s">
        <v>15820</v>
      </c>
      <c r="F16378" s="236" t="s">
        <v>2121</v>
      </c>
      <c r="G16378" s="235" t="str">
        <f t="shared" si="255"/>
        <v>1352031</v>
      </c>
      <c r="H16378" s="235" t="s">
        <v>15822</v>
      </c>
      <c r="I16378" s="235" t="s">
        <v>15821</v>
      </c>
    </row>
    <row r="16379" spans="5:9">
      <c r="E16379" s="236" t="s">
        <v>15820</v>
      </c>
      <c r="F16379" s="236" t="s">
        <v>1596</v>
      </c>
      <c r="G16379" s="235" t="str">
        <f t="shared" si="255"/>
        <v>1352033</v>
      </c>
      <c r="H16379" s="235" t="s">
        <v>15819</v>
      </c>
      <c r="I16379" s="235" t="s">
        <v>15818</v>
      </c>
    </row>
    <row r="16380" spans="5:9">
      <c r="E16380" s="236" t="s">
        <v>15763</v>
      </c>
      <c r="F16380" s="236" t="s">
        <v>937</v>
      </c>
      <c r="G16380" s="235" t="str">
        <f t="shared" si="255"/>
        <v>1356001</v>
      </c>
      <c r="H16380" s="235" t="s">
        <v>10986</v>
      </c>
      <c r="I16380" s="235" t="s">
        <v>935</v>
      </c>
    </row>
    <row r="16381" spans="5:9">
      <c r="E16381" s="236" t="s">
        <v>15763</v>
      </c>
      <c r="F16381" s="236" t="s">
        <v>972</v>
      </c>
      <c r="G16381" s="235" t="str">
        <f t="shared" si="255"/>
        <v>1356002</v>
      </c>
      <c r="H16381" s="235" t="s">
        <v>5616</v>
      </c>
      <c r="I16381" s="235" t="s">
        <v>5615</v>
      </c>
    </row>
    <row r="16382" spans="5:9">
      <c r="E16382" s="236" t="s">
        <v>15763</v>
      </c>
      <c r="F16382" s="236" t="s">
        <v>969</v>
      </c>
      <c r="G16382" s="235" t="str">
        <f t="shared" si="255"/>
        <v>1356003</v>
      </c>
      <c r="H16382" s="235" t="s">
        <v>8630</v>
      </c>
      <c r="I16382" s="235" t="s">
        <v>8629</v>
      </c>
    </row>
    <row r="16383" spans="5:9">
      <c r="E16383" s="236" t="s">
        <v>15763</v>
      </c>
      <c r="F16383" s="236" t="s">
        <v>966</v>
      </c>
      <c r="G16383" s="235" t="str">
        <f t="shared" si="255"/>
        <v>1356004</v>
      </c>
      <c r="H16383" s="235" t="s">
        <v>11280</v>
      </c>
      <c r="I16383" s="235" t="s">
        <v>11279</v>
      </c>
    </row>
    <row r="16384" spans="5:9">
      <c r="E16384" s="236" t="s">
        <v>15763</v>
      </c>
      <c r="F16384" s="236" t="s">
        <v>963</v>
      </c>
      <c r="G16384" s="235" t="str">
        <f t="shared" si="255"/>
        <v>1356005</v>
      </c>
      <c r="H16384" s="235" t="s">
        <v>15817</v>
      </c>
      <c r="I16384" s="235" t="s">
        <v>15816</v>
      </c>
    </row>
    <row r="16385" spans="5:9">
      <c r="E16385" s="236" t="s">
        <v>15763</v>
      </c>
      <c r="F16385" s="236" t="s">
        <v>960</v>
      </c>
      <c r="G16385" s="235" t="str">
        <f t="shared" si="255"/>
        <v>1356006</v>
      </c>
      <c r="H16385" s="235" t="s">
        <v>12124</v>
      </c>
      <c r="I16385" s="235" t="s">
        <v>12123</v>
      </c>
    </row>
    <row r="16386" spans="5:9">
      <c r="E16386" s="236" t="s">
        <v>15763</v>
      </c>
      <c r="F16386" s="236" t="s">
        <v>957</v>
      </c>
      <c r="G16386" s="235" t="str">
        <f t="shared" ref="G16386:G16449" si="256">TEXT(E16386,"0000")&amp;TEXT(F16386,"000")</f>
        <v>1356007</v>
      </c>
      <c r="H16386" s="235" t="s">
        <v>15815</v>
      </c>
      <c r="I16386" s="235" t="s">
        <v>15814</v>
      </c>
    </row>
    <row r="16387" spans="5:9">
      <c r="E16387" s="236" t="s">
        <v>15763</v>
      </c>
      <c r="F16387" s="236" t="s">
        <v>934</v>
      </c>
      <c r="G16387" s="235" t="str">
        <f t="shared" si="256"/>
        <v>1356008</v>
      </c>
      <c r="H16387" s="235" t="s">
        <v>15813</v>
      </c>
      <c r="I16387" s="235" t="s">
        <v>15812</v>
      </c>
    </row>
    <row r="16388" spans="5:9">
      <c r="E16388" s="236" t="s">
        <v>15763</v>
      </c>
      <c r="F16388" s="236" t="s">
        <v>1151</v>
      </c>
      <c r="G16388" s="235" t="str">
        <f t="shared" si="256"/>
        <v>1356009</v>
      </c>
      <c r="H16388" s="235" t="s">
        <v>15811</v>
      </c>
      <c r="I16388" s="235" t="s">
        <v>15810</v>
      </c>
    </row>
    <row r="16389" spans="5:9">
      <c r="E16389" s="236" t="s">
        <v>15763</v>
      </c>
      <c r="F16389" s="236" t="s">
        <v>1143</v>
      </c>
      <c r="G16389" s="235" t="str">
        <f t="shared" si="256"/>
        <v>1356010</v>
      </c>
      <c r="H16389" s="235" t="s">
        <v>3670</v>
      </c>
      <c r="I16389" s="235" t="s">
        <v>9241</v>
      </c>
    </row>
    <row r="16390" spans="5:9">
      <c r="E16390" s="236" t="s">
        <v>15763</v>
      </c>
      <c r="F16390" s="236" t="s">
        <v>1602</v>
      </c>
      <c r="G16390" s="235" t="str">
        <f t="shared" si="256"/>
        <v>1356011</v>
      </c>
      <c r="H16390" s="235" t="s">
        <v>15809</v>
      </c>
      <c r="I16390" s="235" t="s">
        <v>15808</v>
      </c>
    </row>
    <row r="16391" spans="5:9">
      <c r="E16391" s="236" t="s">
        <v>15763</v>
      </c>
      <c r="F16391" s="236" t="s">
        <v>1681</v>
      </c>
      <c r="G16391" s="235" t="str">
        <f t="shared" si="256"/>
        <v>1356012</v>
      </c>
      <c r="H16391" s="235" t="s">
        <v>15807</v>
      </c>
      <c r="I16391" s="235" t="s">
        <v>15806</v>
      </c>
    </row>
    <row r="16392" spans="5:9">
      <c r="E16392" s="236" t="s">
        <v>15763</v>
      </c>
      <c r="F16392" s="236" t="s">
        <v>1709</v>
      </c>
      <c r="G16392" s="235" t="str">
        <f t="shared" si="256"/>
        <v>1356013</v>
      </c>
      <c r="H16392" s="235" t="s">
        <v>8634</v>
      </c>
      <c r="I16392" s="235" t="s">
        <v>8633</v>
      </c>
    </row>
    <row r="16393" spans="5:9">
      <c r="E16393" s="236" t="s">
        <v>15763</v>
      </c>
      <c r="F16393" s="236" t="s">
        <v>1511</v>
      </c>
      <c r="G16393" s="235" t="str">
        <f t="shared" si="256"/>
        <v>1356014</v>
      </c>
      <c r="H16393" s="235" t="s">
        <v>15805</v>
      </c>
      <c r="I16393" s="235" t="s">
        <v>15804</v>
      </c>
    </row>
    <row r="16394" spans="5:9">
      <c r="E16394" s="236" t="s">
        <v>15763</v>
      </c>
      <c r="F16394" s="236" t="s">
        <v>1704</v>
      </c>
      <c r="G16394" s="235" t="str">
        <f t="shared" si="256"/>
        <v>1356015</v>
      </c>
      <c r="H16394" s="235" t="s">
        <v>15803</v>
      </c>
      <c r="I16394" s="235" t="s">
        <v>15802</v>
      </c>
    </row>
    <row r="16395" spans="5:9">
      <c r="E16395" s="236" t="s">
        <v>15763</v>
      </c>
      <c r="F16395" s="236" t="s">
        <v>1676</v>
      </c>
      <c r="G16395" s="235" t="str">
        <f t="shared" si="256"/>
        <v>1356016</v>
      </c>
      <c r="H16395" s="235" t="s">
        <v>15801</v>
      </c>
      <c r="I16395" s="235" t="s">
        <v>15800</v>
      </c>
    </row>
    <row r="16396" spans="5:9">
      <c r="E16396" s="236" t="s">
        <v>15763</v>
      </c>
      <c r="F16396" s="236" t="s">
        <v>1508</v>
      </c>
      <c r="G16396" s="235" t="str">
        <f t="shared" si="256"/>
        <v>1356017</v>
      </c>
      <c r="H16396" s="235" t="s">
        <v>15799</v>
      </c>
      <c r="I16396" s="235" t="s">
        <v>15798</v>
      </c>
    </row>
    <row r="16397" spans="5:9">
      <c r="E16397" s="236" t="s">
        <v>15763</v>
      </c>
      <c r="F16397" s="236" t="s">
        <v>931</v>
      </c>
      <c r="G16397" s="235" t="str">
        <f t="shared" si="256"/>
        <v>1356018</v>
      </c>
      <c r="H16397" s="235" t="s">
        <v>15797</v>
      </c>
      <c r="I16397" s="235" t="s">
        <v>15796</v>
      </c>
    </row>
    <row r="16398" spans="5:9">
      <c r="E16398" s="236" t="s">
        <v>15763</v>
      </c>
      <c r="F16398" s="236" t="s">
        <v>928</v>
      </c>
      <c r="G16398" s="235" t="str">
        <f t="shared" si="256"/>
        <v>1356019</v>
      </c>
      <c r="H16398" s="235" t="s">
        <v>3281</v>
      </c>
      <c r="I16398" s="235" t="s">
        <v>3280</v>
      </c>
    </row>
    <row r="16399" spans="5:9">
      <c r="E16399" s="236" t="s">
        <v>15763</v>
      </c>
      <c r="F16399" s="236" t="s">
        <v>1071</v>
      </c>
      <c r="G16399" s="235" t="str">
        <f t="shared" si="256"/>
        <v>1356020</v>
      </c>
      <c r="H16399" s="235" t="s">
        <v>15795</v>
      </c>
      <c r="I16399" s="235" t="s">
        <v>15794</v>
      </c>
    </row>
    <row r="16400" spans="5:9">
      <c r="E16400" s="236" t="s">
        <v>15763</v>
      </c>
      <c r="F16400" s="236" t="s">
        <v>1701</v>
      </c>
      <c r="G16400" s="235" t="str">
        <f t="shared" si="256"/>
        <v>1356021</v>
      </c>
      <c r="H16400" s="235" t="s">
        <v>15793</v>
      </c>
      <c r="I16400" s="235" t="s">
        <v>15792</v>
      </c>
    </row>
    <row r="16401" spans="5:9">
      <c r="E16401" s="236" t="s">
        <v>15763</v>
      </c>
      <c r="F16401" s="236" t="s">
        <v>608</v>
      </c>
      <c r="G16401" s="235" t="str">
        <f t="shared" si="256"/>
        <v>1356022</v>
      </c>
      <c r="H16401" s="235" t="s">
        <v>15791</v>
      </c>
      <c r="I16401" s="235" t="s">
        <v>15790</v>
      </c>
    </row>
    <row r="16402" spans="5:9">
      <c r="E16402" s="236" t="s">
        <v>15763</v>
      </c>
      <c r="F16402" s="236" t="s">
        <v>1919</v>
      </c>
      <c r="G16402" s="235" t="str">
        <f t="shared" si="256"/>
        <v>1356023</v>
      </c>
      <c r="H16402" s="235" t="s">
        <v>15789</v>
      </c>
      <c r="I16402" s="235" t="s">
        <v>15788</v>
      </c>
    </row>
    <row r="16403" spans="5:9">
      <c r="E16403" s="236" t="s">
        <v>15763</v>
      </c>
      <c r="F16403" s="236" t="s">
        <v>2126</v>
      </c>
      <c r="G16403" s="235" t="str">
        <f t="shared" si="256"/>
        <v>1356024</v>
      </c>
      <c r="H16403" s="235" t="s">
        <v>15787</v>
      </c>
      <c r="I16403" s="235" t="s">
        <v>15786</v>
      </c>
    </row>
    <row r="16404" spans="5:9">
      <c r="E16404" s="236" t="s">
        <v>15763</v>
      </c>
      <c r="F16404" s="236" t="s">
        <v>1915</v>
      </c>
      <c r="G16404" s="235" t="str">
        <f t="shared" si="256"/>
        <v>1356025</v>
      </c>
      <c r="H16404" s="235" t="s">
        <v>15110</v>
      </c>
      <c r="I16404" s="235" t="s">
        <v>15109</v>
      </c>
    </row>
    <row r="16405" spans="5:9">
      <c r="E16405" s="236" t="s">
        <v>15763</v>
      </c>
      <c r="F16405" s="236" t="s">
        <v>2080</v>
      </c>
      <c r="G16405" s="235" t="str">
        <f t="shared" si="256"/>
        <v>1356026</v>
      </c>
      <c r="H16405" s="235" t="s">
        <v>15785</v>
      </c>
      <c r="I16405" s="235" t="s">
        <v>15784</v>
      </c>
    </row>
    <row r="16406" spans="5:9">
      <c r="E16406" s="236" t="s">
        <v>15763</v>
      </c>
      <c r="F16406" s="236" t="s">
        <v>1960</v>
      </c>
      <c r="G16406" s="235" t="str">
        <f t="shared" si="256"/>
        <v>1356027</v>
      </c>
      <c r="H16406" s="235" t="s">
        <v>15783</v>
      </c>
      <c r="I16406" s="235" t="s">
        <v>15782</v>
      </c>
    </row>
    <row r="16407" spans="5:9">
      <c r="E16407" s="236" t="s">
        <v>15763</v>
      </c>
      <c r="F16407" s="236" t="s">
        <v>925</v>
      </c>
      <c r="G16407" s="235" t="str">
        <f t="shared" si="256"/>
        <v>1356028</v>
      </c>
      <c r="H16407" s="235" t="s">
        <v>15781</v>
      </c>
      <c r="I16407" s="235" t="s">
        <v>15780</v>
      </c>
    </row>
    <row r="16408" spans="5:9">
      <c r="E16408" s="236" t="s">
        <v>15763</v>
      </c>
      <c r="F16408" s="236" t="s">
        <v>922</v>
      </c>
      <c r="G16408" s="235" t="str">
        <f t="shared" si="256"/>
        <v>1356029</v>
      </c>
      <c r="H16408" s="235" t="s">
        <v>11304</v>
      </c>
      <c r="I16408" s="235" t="s">
        <v>3488</v>
      </c>
    </row>
    <row r="16409" spans="5:9">
      <c r="E16409" s="236" t="s">
        <v>15763</v>
      </c>
      <c r="F16409" s="236" t="s">
        <v>1621</v>
      </c>
      <c r="G16409" s="235" t="str">
        <f t="shared" si="256"/>
        <v>1356030</v>
      </c>
      <c r="H16409" s="235" t="s">
        <v>15779</v>
      </c>
      <c r="I16409" s="235" t="s">
        <v>15778</v>
      </c>
    </row>
    <row r="16410" spans="5:9">
      <c r="E16410" s="236" t="s">
        <v>15763</v>
      </c>
      <c r="F16410" s="236" t="s">
        <v>2121</v>
      </c>
      <c r="G16410" s="235" t="str">
        <f t="shared" si="256"/>
        <v>1356031</v>
      </c>
      <c r="H16410" s="235" t="s">
        <v>15777</v>
      </c>
      <c r="I16410" s="235" t="s">
        <v>15776</v>
      </c>
    </row>
    <row r="16411" spans="5:9">
      <c r="E16411" s="236" t="s">
        <v>15763</v>
      </c>
      <c r="F16411" s="236" t="s">
        <v>1599</v>
      </c>
      <c r="G16411" s="235" t="str">
        <f t="shared" si="256"/>
        <v>1356032</v>
      </c>
      <c r="H16411" s="235" t="s">
        <v>9236</v>
      </c>
      <c r="I16411" s="235" t="s">
        <v>9235</v>
      </c>
    </row>
    <row r="16412" spans="5:9">
      <c r="E16412" s="236" t="s">
        <v>15763</v>
      </c>
      <c r="F16412" s="236" t="s">
        <v>1596</v>
      </c>
      <c r="G16412" s="235" t="str">
        <f t="shared" si="256"/>
        <v>1356033</v>
      </c>
      <c r="H16412" s="235" t="s">
        <v>4013</v>
      </c>
      <c r="I16412" s="235" t="s">
        <v>4012</v>
      </c>
    </row>
    <row r="16413" spans="5:9">
      <c r="E16413" s="236" t="s">
        <v>15763</v>
      </c>
      <c r="F16413" s="236" t="s">
        <v>1593</v>
      </c>
      <c r="G16413" s="235" t="str">
        <f t="shared" si="256"/>
        <v>1356034</v>
      </c>
      <c r="H16413" s="235" t="s">
        <v>15775</v>
      </c>
      <c r="I16413" s="235" t="s">
        <v>15774</v>
      </c>
    </row>
    <row r="16414" spans="5:9">
      <c r="E16414" s="236" t="s">
        <v>15763</v>
      </c>
      <c r="F16414" s="236" t="s">
        <v>1028</v>
      </c>
      <c r="G16414" s="235" t="str">
        <f t="shared" si="256"/>
        <v>1356035</v>
      </c>
      <c r="H16414" s="235" t="s">
        <v>15773</v>
      </c>
      <c r="I16414" s="235" t="s">
        <v>15772</v>
      </c>
    </row>
    <row r="16415" spans="5:9">
      <c r="E16415" s="236" t="s">
        <v>15763</v>
      </c>
      <c r="F16415" s="236" t="s">
        <v>1590</v>
      </c>
      <c r="G16415" s="235" t="str">
        <f t="shared" si="256"/>
        <v>1356036</v>
      </c>
      <c r="H16415" s="235" t="s">
        <v>15771</v>
      </c>
      <c r="I16415" s="235" t="s">
        <v>15770</v>
      </c>
    </row>
    <row r="16416" spans="5:9">
      <c r="E16416" s="236" t="s">
        <v>15763</v>
      </c>
      <c r="F16416" s="236" t="s">
        <v>1589</v>
      </c>
      <c r="G16416" s="235" t="str">
        <f t="shared" si="256"/>
        <v>1356037</v>
      </c>
      <c r="H16416" s="235" t="s">
        <v>15769</v>
      </c>
      <c r="I16416" s="235" t="s">
        <v>15768</v>
      </c>
    </row>
    <row r="16417" spans="5:9">
      <c r="E16417" s="236" t="s">
        <v>15763</v>
      </c>
      <c r="F16417" s="236" t="s">
        <v>919</v>
      </c>
      <c r="G16417" s="235" t="str">
        <f t="shared" si="256"/>
        <v>1356038</v>
      </c>
      <c r="H16417" s="235" t="s">
        <v>15767</v>
      </c>
      <c r="I16417" s="235" t="s">
        <v>15766</v>
      </c>
    </row>
    <row r="16418" spans="5:9">
      <c r="E16418" s="236" t="s">
        <v>15763</v>
      </c>
      <c r="F16418" s="236" t="s">
        <v>1025</v>
      </c>
      <c r="G16418" s="235" t="str">
        <f t="shared" si="256"/>
        <v>1356040</v>
      </c>
      <c r="H16418" s="235" t="s">
        <v>15765</v>
      </c>
      <c r="I16418" s="235" t="s">
        <v>15764</v>
      </c>
    </row>
    <row r="16419" spans="5:9">
      <c r="E16419" s="236" t="s">
        <v>15763</v>
      </c>
      <c r="F16419" s="236" t="s">
        <v>2549</v>
      </c>
      <c r="G16419" s="235" t="str">
        <f t="shared" si="256"/>
        <v>1356042</v>
      </c>
      <c r="H16419" s="235" t="s">
        <v>9260</v>
      </c>
      <c r="I16419" s="235" t="s">
        <v>9259</v>
      </c>
    </row>
    <row r="16420" spans="5:9">
      <c r="E16420" s="236" t="s">
        <v>15763</v>
      </c>
      <c r="F16420" s="236" t="s">
        <v>2095</v>
      </c>
      <c r="G16420" s="235" t="str">
        <f t="shared" si="256"/>
        <v>1356043</v>
      </c>
      <c r="H16420" s="235" t="s">
        <v>9197</v>
      </c>
      <c r="I16420" s="235" t="s">
        <v>9196</v>
      </c>
    </row>
    <row r="16421" spans="5:9">
      <c r="E16421" s="236" t="s">
        <v>15763</v>
      </c>
      <c r="F16421" s="236" t="s">
        <v>1140</v>
      </c>
      <c r="G16421" s="235" t="str">
        <f t="shared" si="256"/>
        <v>1356060</v>
      </c>
      <c r="H16421" s="235" t="s">
        <v>15762</v>
      </c>
      <c r="I16421" s="235" t="s">
        <v>15761</v>
      </c>
    </row>
    <row r="16422" spans="5:9">
      <c r="E16422" s="236" t="s">
        <v>15738</v>
      </c>
      <c r="F16422" s="236" t="s">
        <v>937</v>
      </c>
      <c r="G16422" s="235" t="str">
        <f t="shared" si="256"/>
        <v>1358001</v>
      </c>
      <c r="H16422" s="235" t="s">
        <v>3981</v>
      </c>
      <c r="I16422" s="235" t="s">
        <v>5164</v>
      </c>
    </row>
    <row r="16423" spans="5:9">
      <c r="E16423" s="236" t="s">
        <v>15738</v>
      </c>
      <c r="F16423" s="236" t="s">
        <v>972</v>
      </c>
      <c r="G16423" s="235" t="str">
        <f t="shared" si="256"/>
        <v>1358002</v>
      </c>
      <c r="H16423" s="235" t="s">
        <v>936</v>
      </c>
      <c r="I16423" s="235" t="s">
        <v>935</v>
      </c>
    </row>
    <row r="16424" spans="5:9">
      <c r="E16424" s="236" t="s">
        <v>15738</v>
      </c>
      <c r="F16424" s="236" t="s">
        <v>969</v>
      </c>
      <c r="G16424" s="235" t="str">
        <f t="shared" si="256"/>
        <v>1358003</v>
      </c>
      <c r="H16424" s="235" t="s">
        <v>8776</v>
      </c>
      <c r="I16424" s="235" t="s">
        <v>8775</v>
      </c>
    </row>
    <row r="16425" spans="5:9">
      <c r="E16425" s="236" t="s">
        <v>15738</v>
      </c>
      <c r="F16425" s="236" t="s">
        <v>966</v>
      </c>
      <c r="G16425" s="235" t="str">
        <f t="shared" si="256"/>
        <v>1358004</v>
      </c>
      <c r="H16425" s="235" t="s">
        <v>2146</v>
      </c>
      <c r="I16425" s="235" t="s">
        <v>2145</v>
      </c>
    </row>
    <row r="16426" spans="5:9">
      <c r="E16426" s="236" t="s">
        <v>15738</v>
      </c>
      <c r="F16426" s="236" t="s">
        <v>963</v>
      </c>
      <c r="G16426" s="235" t="str">
        <f t="shared" si="256"/>
        <v>1358005</v>
      </c>
      <c r="H16426" s="235" t="s">
        <v>15760</v>
      </c>
      <c r="I16426" s="235" t="s">
        <v>15759</v>
      </c>
    </row>
    <row r="16427" spans="5:9">
      <c r="E16427" s="236" t="s">
        <v>15738</v>
      </c>
      <c r="F16427" s="236" t="s">
        <v>960</v>
      </c>
      <c r="G16427" s="235" t="str">
        <f t="shared" si="256"/>
        <v>1358006</v>
      </c>
      <c r="H16427" s="235" t="s">
        <v>8696</v>
      </c>
      <c r="I16427" s="235" t="s">
        <v>8695</v>
      </c>
    </row>
    <row r="16428" spans="5:9">
      <c r="E16428" s="236" t="s">
        <v>15738</v>
      </c>
      <c r="F16428" s="236" t="s">
        <v>957</v>
      </c>
      <c r="G16428" s="235" t="str">
        <f t="shared" si="256"/>
        <v>1358007</v>
      </c>
      <c r="H16428" s="235" t="s">
        <v>8699</v>
      </c>
      <c r="I16428" s="235" t="s">
        <v>8698</v>
      </c>
    </row>
    <row r="16429" spans="5:9">
      <c r="E16429" s="236" t="s">
        <v>15738</v>
      </c>
      <c r="F16429" s="236" t="s">
        <v>934</v>
      </c>
      <c r="G16429" s="235" t="str">
        <f t="shared" si="256"/>
        <v>1358008</v>
      </c>
      <c r="H16429" s="235" t="s">
        <v>8689</v>
      </c>
      <c r="I16429" s="235" t="s">
        <v>8688</v>
      </c>
    </row>
    <row r="16430" spans="5:9">
      <c r="E16430" s="236" t="s">
        <v>15738</v>
      </c>
      <c r="F16430" s="236" t="s">
        <v>1151</v>
      </c>
      <c r="G16430" s="235" t="str">
        <f t="shared" si="256"/>
        <v>1358009</v>
      </c>
      <c r="H16430" s="235" t="s">
        <v>11322</v>
      </c>
      <c r="I16430" s="235" t="s">
        <v>11321</v>
      </c>
    </row>
    <row r="16431" spans="5:9">
      <c r="E16431" s="236" t="s">
        <v>15738</v>
      </c>
      <c r="F16431" s="236" t="s">
        <v>1143</v>
      </c>
      <c r="G16431" s="235" t="str">
        <f t="shared" si="256"/>
        <v>1358010</v>
      </c>
      <c r="H16431" s="235" t="s">
        <v>15758</v>
      </c>
      <c r="I16431" s="235" t="s">
        <v>15757</v>
      </c>
    </row>
    <row r="16432" spans="5:9">
      <c r="E16432" s="236" t="s">
        <v>15738</v>
      </c>
      <c r="F16432" s="236" t="s">
        <v>1602</v>
      </c>
      <c r="G16432" s="235" t="str">
        <f t="shared" si="256"/>
        <v>1358011</v>
      </c>
      <c r="H16432" s="235" t="s">
        <v>9157</v>
      </c>
      <c r="I16432" s="235" t="s">
        <v>9156</v>
      </c>
    </row>
    <row r="16433" spans="5:9">
      <c r="E16433" s="236" t="s">
        <v>15738</v>
      </c>
      <c r="F16433" s="236" t="s">
        <v>1681</v>
      </c>
      <c r="G16433" s="235" t="str">
        <f t="shared" si="256"/>
        <v>1358012</v>
      </c>
      <c r="H16433" s="235" t="s">
        <v>11288</v>
      </c>
      <c r="I16433" s="235" t="s">
        <v>11287</v>
      </c>
    </row>
    <row r="16434" spans="5:9">
      <c r="E16434" s="236" t="s">
        <v>15738</v>
      </c>
      <c r="F16434" s="236" t="s">
        <v>1709</v>
      </c>
      <c r="G16434" s="235" t="str">
        <f t="shared" si="256"/>
        <v>1358013</v>
      </c>
      <c r="H16434" s="235" t="s">
        <v>5373</v>
      </c>
      <c r="I16434" s="235" t="s">
        <v>6222</v>
      </c>
    </row>
    <row r="16435" spans="5:9">
      <c r="E16435" s="236" t="s">
        <v>15738</v>
      </c>
      <c r="F16435" s="236" t="s">
        <v>1511</v>
      </c>
      <c r="G16435" s="235" t="str">
        <f t="shared" si="256"/>
        <v>1358014</v>
      </c>
      <c r="H16435" s="235" t="s">
        <v>15756</v>
      </c>
      <c r="I16435" s="235" t="s">
        <v>15755</v>
      </c>
    </row>
    <row r="16436" spans="5:9">
      <c r="E16436" s="236" t="s">
        <v>15738</v>
      </c>
      <c r="F16436" s="236" t="s">
        <v>1704</v>
      </c>
      <c r="G16436" s="235" t="str">
        <f t="shared" si="256"/>
        <v>1358015</v>
      </c>
      <c r="H16436" s="235" t="s">
        <v>8705</v>
      </c>
      <c r="I16436" s="235" t="s">
        <v>8704</v>
      </c>
    </row>
    <row r="16437" spans="5:9">
      <c r="E16437" s="236" t="s">
        <v>15738</v>
      </c>
      <c r="F16437" s="236" t="s">
        <v>1676</v>
      </c>
      <c r="G16437" s="235" t="str">
        <f t="shared" si="256"/>
        <v>1358016</v>
      </c>
      <c r="H16437" s="235" t="s">
        <v>8675</v>
      </c>
      <c r="I16437" s="235" t="s">
        <v>8674</v>
      </c>
    </row>
    <row r="16438" spans="5:9">
      <c r="E16438" s="236" t="s">
        <v>15738</v>
      </c>
      <c r="F16438" s="236" t="s">
        <v>1508</v>
      </c>
      <c r="G16438" s="235" t="str">
        <f t="shared" si="256"/>
        <v>1358017</v>
      </c>
      <c r="H16438" s="235" t="s">
        <v>15754</v>
      </c>
      <c r="I16438" s="235" t="s">
        <v>15753</v>
      </c>
    </row>
    <row r="16439" spans="5:9">
      <c r="E16439" s="236" t="s">
        <v>15738</v>
      </c>
      <c r="F16439" s="236" t="s">
        <v>931</v>
      </c>
      <c r="G16439" s="235" t="str">
        <f t="shared" si="256"/>
        <v>1358018</v>
      </c>
      <c r="H16439" s="235" t="s">
        <v>15752</v>
      </c>
      <c r="I16439" s="235" t="s">
        <v>15751</v>
      </c>
    </row>
    <row r="16440" spans="5:9">
      <c r="E16440" s="236" t="s">
        <v>15738</v>
      </c>
      <c r="F16440" s="236" t="s">
        <v>928</v>
      </c>
      <c r="G16440" s="235" t="str">
        <f t="shared" si="256"/>
        <v>1358019</v>
      </c>
      <c r="H16440" s="235" t="s">
        <v>15721</v>
      </c>
      <c r="I16440" s="235" t="s">
        <v>15720</v>
      </c>
    </row>
    <row r="16441" spans="5:9">
      <c r="E16441" s="236" t="s">
        <v>15738</v>
      </c>
      <c r="F16441" s="236" t="s">
        <v>1071</v>
      </c>
      <c r="G16441" s="235" t="str">
        <f t="shared" si="256"/>
        <v>1358020</v>
      </c>
      <c r="H16441" s="235" t="s">
        <v>10043</v>
      </c>
      <c r="I16441" s="235" t="s">
        <v>4061</v>
      </c>
    </row>
    <row r="16442" spans="5:9">
      <c r="E16442" s="236" t="s">
        <v>15738</v>
      </c>
      <c r="F16442" s="236" t="s">
        <v>1701</v>
      </c>
      <c r="G16442" s="235" t="str">
        <f t="shared" si="256"/>
        <v>1358021</v>
      </c>
      <c r="H16442" s="235" t="s">
        <v>15750</v>
      </c>
      <c r="I16442" s="235" t="s">
        <v>15749</v>
      </c>
    </row>
    <row r="16443" spans="5:9">
      <c r="E16443" s="236" t="s">
        <v>15738</v>
      </c>
      <c r="F16443" s="236" t="s">
        <v>608</v>
      </c>
      <c r="G16443" s="235" t="str">
        <f t="shared" si="256"/>
        <v>1358022</v>
      </c>
      <c r="H16443" s="235" t="s">
        <v>15748</v>
      </c>
      <c r="I16443" s="235" t="s">
        <v>15747</v>
      </c>
    </row>
    <row r="16444" spans="5:9">
      <c r="E16444" s="236" t="s">
        <v>15738</v>
      </c>
      <c r="F16444" s="236" t="s">
        <v>1919</v>
      </c>
      <c r="G16444" s="235" t="str">
        <f t="shared" si="256"/>
        <v>1358023</v>
      </c>
      <c r="H16444" s="235" t="s">
        <v>8767</v>
      </c>
      <c r="I16444" s="235" t="s">
        <v>8766</v>
      </c>
    </row>
    <row r="16445" spans="5:9">
      <c r="E16445" s="236" t="s">
        <v>15738</v>
      </c>
      <c r="F16445" s="236" t="s">
        <v>2126</v>
      </c>
      <c r="G16445" s="235" t="str">
        <f t="shared" si="256"/>
        <v>1358024</v>
      </c>
      <c r="H16445" s="235" t="s">
        <v>9141</v>
      </c>
      <c r="I16445" s="235" t="s">
        <v>9140</v>
      </c>
    </row>
    <row r="16446" spans="5:9">
      <c r="E16446" s="236" t="s">
        <v>15738</v>
      </c>
      <c r="F16446" s="236" t="s">
        <v>1915</v>
      </c>
      <c r="G16446" s="235" t="str">
        <f t="shared" si="256"/>
        <v>1358025</v>
      </c>
      <c r="H16446" s="235" t="s">
        <v>15746</v>
      </c>
      <c r="I16446" s="235" t="s">
        <v>15745</v>
      </c>
    </row>
    <row r="16447" spans="5:9">
      <c r="E16447" s="236" t="s">
        <v>15738</v>
      </c>
      <c r="F16447" s="236" t="s">
        <v>2080</v>
      </c>
      <c r="G16447" s="235" t="str">
        <f t="shared" si="256"/>
        <v>1358026</v>
      </c>
      <c r="H16447" s="235" t="s">
        <v>9197</v>
      </c>
      <c r="I16447" s="235" t="s">
        <v>9196</v>
      </c>
    </row>
    <row r="16448" spans="5:9">
      <c r="E16448" s="236" t="s">
        <v>15738</v>
      </c>
      <c r="F16448" s="236" t="s">
        <v>1960</v>
      </c>
      <c r="G16448" s="235" t="str">
        <f t="shared" si="256"/>
        <v>1358027</v>
      </c>
      <c r="H16448" s="235" t="s">
        <v>15744</v>
      </c>
      <c r="I16448" s="235" t="s">
        <v>15743</v>
      </c>
    </row>
    <row r="16449" spans="5:9">
      <c r="E16449" s="236" t="s">
        <v>15738</v>
      </c>
      <c r="F16449" s="236" t="s">
        <v>925</v>
      </c>
      <c r="G16449" s="235" t="str">
        <f t="shared" si="256"/>
        <v>1358028</v>
      </c>
      <c r="H16449" s="235" t="s">
        <v>5132</v>
      </c>
      <c r="I16449" s="235" t="s">
        <v>5131</v>
      </c>
    </row>
    <row r="16450" spans="5:9">
      <c r="E16450" s="236" t="s">
        <v>15738</v>
      </c>
      <c r="F16450" s="236" t="s">
        <v>922</v>
      </c>
      <c r="G16450" s="235" t="str">
        <f t="shared" ref="G16450:G16513" si="257">TEXT(E16450,"0000")&amp;TEXT(F16450,"000")</f>
        <v>1358029</v>
      </c>
      <c r="H16450" s="235" t="s">
        <v>3116</v>
      </c>
      <c r="I16450" s="235" t="s">
        <v>3115</v>
      </c>
    </row>
    <row r="16451" spans="5:9">
      <c r="E16451" s="236" t="s">
        <v>15738</v>
      </c>
      <c r="F16451" s="236" t="s">
        <v>1621</v>
      </c>
      <c r="G16451" s="235" t="str">
        <f t="shared" si="257"/>
        <v>1358030</v>
      </c>
      <c r="H16451" s="235" t="s">
        <v>15723</v>
      </c>
      <c r="I16451" s="235" t="s">
        <v>15722</v>
      </c>
    </row>
    <row r="16452" spans="5:9">
      <c r="E16452" s="236" t="s">
        <v>15738</v>
      </c>
      <c r="F16452" s="236" t="s">
        <v>2121</v>
      </c>
      <c r="G16452" s="235" t="str">
        <f t="shared" si="257"/>
        <v>1358031</v>
      </c>
      <c r="H16452" s="235" t="s">
        <v>8694</v>
      </c>
      <c r="I16452" s="235" t="s">
        <v>3908</v>
      </c>
    </row>
    <row r="16453" spans="5:9">
      <c r="E16453" s="236" t="s">
        <v>15738</v>
      </c>
      <c r="F16453" s="236" t="s">
        <v>1599</v>
      </c>
      <c r="G16453" s="235" t="str">
        <f t="shared" si="257"/>
        <v>1358032</v>
      </c>
      <c r="H16453" s="235" t="s">
        <v>15655</v>
      </c>
      <c r="I16453" s="235" t="s">
        <v>15654</v>
      </c>
    </row>
    <row r="16454" spans="5:9">
      <c r="E16454" s="236" t="s">
        <v>15738</v>
      </c>
      <c r="F16454" s="236" t="s">
        <v>1596</v>
      </c>
      <c r="G16454" s="235" t="str">
        <f t="shared" si="257"/>
        <v>1358033</v>
      </c>
      <c r="H16454" s="235" t="s">
        <v>15742</v>
      </c>
      <c r="I16454" s="235" t="s">
        <v>15741</v>
      </c>
    </row>
    <row r="16455" spans="5:9">
      <c r="E16455" s="236" t="s">
        <v>15738</v>
      </c>
      <c r="F16455" s="236" t="s">
        <v>1028</v>
      </c>
      <c r="G16455" s="235" t="str">
        <f t="shared" si="257"/>
        <v>1358035</v>
      </c>
      <c r="H16455" s="235" t="s">
        <v>15740</v>
      </c>
      <c r="I16455" s="235" t="s">
        <v>15739</v>
      </c>
    </row>
    <row r="16456" spans="5:9">
      <c r="E16456" s="236" t="s">
        <v>15738</v>
      </c>
      <c r="F16456" s="236" t="s">
        <v>1589</v>
      </c>
      <c r="G16456" s="235" t="str">
        <f t="shared" si="257"/>
        <v>1358037</v>
      </c>
      <c r="H16456" s="235" t="s">
        <v>8669</v>
      </c>
      <c r="I16456" s="235" t="s">
        <v>8668</v>
      </c>
    </row>
    <row r="16457" spans="5:9">
      <c r="E16457" s="236" t="s">
        <v>15738</v>
      </c>
      <c r="F16457" s="236" t="s">
        <v>919</v>
      </c>
      <c r="G16457" s="235" t="str">
        <f t="shared" si="257"/>
        <v>1358038</v>
      </c>
      <c r="H16457" s="235" t="s">
        <v>15737</v>
      </c>
      <c r="I16457" s="235" t="s">
        <v>15736</v>
      </c>
    </row>
    <row r="16458" spans="5:9">
      <c r="E16458" s="236" t="s">
        <v>15646</v>
      </c>
      <c r="F16458" s="236" t="s">
        <v>937</v>
      </c>
      <c r="G16458" s="235" t="str">
        <f t="shared" si="257"/>
        <v>1360001</v>
      </c>
      <c r="H16458" s="235" t="s">
        <v>936</v>
      </c>
      <c r="I16458" s="235" t="s">
        <v>935</v>
      </c>
    </row>
    <row r="16459" spans="5:9">
      <c r="E16459" s="236" t="s">
        <v>15646</v>
      </c>
      <c r="F16459" s="236" t="s">
        <v>972</v>
      </c>
      <c r="G16459" s="235" t="str">
        <f t="shared" si="257"/>
        <v>1360002</v>
      </c>
      <c r="H16459" s="235" t="s">
        <v>15735</v>
      </c>
      <c r="I16459" s="235" t="s">
        <v>15734</v>
      </c>
    </row>
    <row r="16460" spans="5:9">
      <c r="E16460" s="236" t="s">
        <v>15646</v>
      </c>
      <c r="F16460" s="236" t="s">
        <v>969</v>
      </c>
      <c r="G16460" s="235" t="str">
        <f t="shared" si="257"/>
        <v>1360003</v>
      </c>
      <c r="H16460" s="235" t="s">
        <v>8705</v>
      </c>
      <c r="I16460" s="235" t="s">
        <v>8704</v>
      </c>
    </row>
    <row r="16461" spans="5:9">
      <c r="E16461" s="236" t="s">
        <v>15646</v>
      </c>
      <c r="F16461" s="236" t="s">
        <v>966</v>
      </c>
      <c r="G16461" s="235" t="str">
        <f t="shared" si="257"/>
        <v>1360004</v>
      </c>
      <c r="H16461" s="235" t="s">
        <v>8669</v>
      </c>
      <c r="I16461" s="235" t="s">
        <v>8668</v>
      </c>
    </row>
    <row r="16462" spans="5:9">
      <c r="E16462" s="236" t="s">
        <v>15646</v>
      </c>
      <c r="F16462" s="236" t="s">
        <v>963</v>
      </c>
      <c r="G16462" s="235" t="str">
        <f t="shared" si="257"/>
        <v>1360005</v>
      </c>
      <c r="H16462" s="235" t="s">
        <v>8709</v>
      </c>
      <c r="I16462" s="235" t="s">
        <v>8708</v>
      </c>
    </row>
    <row r="16463" spans="5:9">
      <c r="E16463" s="236" t="s">
        <v>15646</v>
      </c>
      <c r="F16463" s="236" t="s">
        <v>960</v>
      </c>
      <c r="G16463" s="235" t="str">
        <f t="shared" si="257"/>
        <v>1360006</v>
      </c>
      <c r="H16463" s="235" t="s">
        <v>3223</v>
      </c>
      <c r="I16463" s="235" t="s">
        <v>3222</v>
      </c>
    </row>
    <row r="16464" spans="5:9">
      <c r="E16464" s="236" t="s">
        <v>15646</v>
      </c>
      <c r="F16464" s="236" t="s">
        <v>957</v>
      </c>
      <c r="G16464" s="235" t="str">
        <f t="shared" si="257"/>
        <v>1360007</v>
      </c>
      <c r="H16464" s="235" t="s">
        <v>3234</v>
      </c>
      <c r="I16464" s="235" t="s">
        <v>3233</v>
      </c>
    </row>
    <row r="16465" spans="5:9">
      <c r="E16465" s="236" t="s">
        <v>15646</v>
      </c>
      <c r="F16465" s="236" t="s">
        <v>934</v>
      </c>
      <c r="G16465" s="235" t="str">
        <f t="shared" si="257"/>
        <v>1360008</v>
      </c>
      <c r="H16465" s="235" t="s">
        <v>8675</v>
      </c>
      <c r="I16465" s="235" t="s">
        <v>8674</v>
      </c>
    </row>
    <row r="16466" spans="5:9">
      <c r="E16466" s="236" t="s">
        <v>15646</v>
      </c>
      <c r="F16466" s="236" t="s">
        <v>1151</v>
      </c>
      <c r="G16466" s="235" t="str">
        <f t="shared" si="257"/>
        <v>1360009</v>
      </c>
      <c r="H16466" s="235" t="s">
        <v>8722</v>
      </c>
      <c r="I16466" s="235" t="s">
        <v>3486</v>
      </c>
    </row>
    <row r="16467" spans="5:9">
      <c r="E16467" s="236" t="s">
        <v>15646</v>
      </c>
      <c r="F16467" s="236" t="s">
        <v>1143</v>
      </c>
      <c r="G16467" s="235" t="str">
        <f t="shared" si="257"/>
        <v>1360010</v>
      </c>
      <c r="H16467" s="235" t="s">
        <v>15733</v>
      </c>
      <c r="I16467" s="235" t="s">
        <v>15732</v>
      </c>
    </row>
    <row r="16468" spans="5:9">
      <c r="E16468" s="236" t="s">
        <v>15646</v>
      </c>
      <c r="F16468" s="236" t="s">
        <v>1602</v>
      </c>
      <c r="G16468" s="235" t="str">
        <f t="shared" si="257"/>
        <v>1360011</v>
      </c>
      <c r="H16468" s="235" t="s">
        <v>4531</v>
      </c>
      <c r="I16468" s="235" t="s">
        <v>4530</v>
      </c>
    </row>
    <row r="16469" spans="5:9">
      <c r="E16469" s="236" t="s">
        <v>15646</v>
      </c>
      <c r="F16469" s="236" t="s">
        <v>1681</v>
      </c>
      <c r="G16469" s="235" t="str">
        <f t="shared" si="257"/>
        <v>1360012</v>
      </c>
      <c r="H16469" s="235" t="s">
        <v>15731</v>
      </c>
      <c r="I16469" s="235" t="s">
        <v>15730</v>
      </c>
    </row>
    <row r="16470" spans="5:9">
      <c r="E16470" s="236" t="s">
        <v>15646</v>
      </c>
      <c r="F16470" s="236" t="s">
        <v>1709</v>
      </c>
      <c r="G16470" s="235" t="str">
        <f t="shared" si="257"/>
        <v>1360013</v>
      </c>
      <c r="H16470" s="235" t="s">
        <v>15729</v>
      </c>
      <c r="I16470" s="235" t="s">
        <v>15728</v>
      </c>
    </row>
    <row r="16471" spans="5:9">
      <c r="E16471" s="236" t="s">
        <v>15646</v>
      </c>
      <c r="F16471" s="236" t="s">
        <v>1511</v>
      </c>
      <c r="G16471" s="235" t="str">
        <f t="shared" si="257"/>
        <v>1360014</v>
      </c>
      <c r="H16471" s="235" t="s">
        <v>8732</v>
      </c>
      <c r="I16471" s="235" t="s">
        <v>8731</v>
      </c>
    </row>
    <row r="16472" spans="5:9">
      <c r="E16472" s="236" t="s">
        <v>15646</v>
      </c>
      <c r="F16472" s="236" t="s">
        <v>1704</v>
      </c>
      <c r="G16472" s="235" t="str">
        <f t="shared" si="257"/>
        <v>1360015</v>
      </c>
      <c r="H16472" s="235" t="s">
        <v>15727</v>
      </c>
      <c r="I16472" s="235" t="s">
        <v>15726</v>
      </c>
    </row>
    <row r="16473" spans="5:9">
      <c r="E16473" s="236" t="s">
        <v>15646</v>
      </c>
      <c r="F16473" s="236" t="s">
        <v>1676</v>
      </c>
      <c r="G16473" s="235" t="str">
        <f t="shared" si="257"/>
        <v>1360016</v>
      </c>
      <c r="H16473" s="235" t="s">
        <v>15725</v>
      </c>
      <c r="I16473" s="235" t="s">
        <v>15724</v>
      </c>
    </row>
    <row r="16474" spans="5:9">
      <c r="E16474" s="236" t="s">
        <v>15646</v>
      </c>
      <c r="F16474" s="236" t="s">
        <v>1508</v>
      </c>
      <c r="G16474" s="235" t="str">
        <f t="shared" si="257"/>
        <v>1360017</v>
      </c>
      <c r="H16474" s="235" t="s">
        <v>15723</v>
      </c>
      <c r="I16474" s="235" t="s">
        <v>15722</v>
      </c>
    </row>
    <row r="16475" spans="5:9">
      <c r="E16475" s="236" t="s">
        <v>15646</v>
      </c>
      <c r="F16475" s="236" t="s">
        <v>931</v>
      </c>
      <c r="G16475" s="235" t="str">
        <f t="shared" si="257"/>
        <v>1360018</v>
      </c>
      <c r="H16475" s="235" t="s">
        <v>15721</v>
      </c>
      <c r="I16475" s="235" t="s">
        <v>15720</v>
      </c>
    </row>
    <row r="16476" spans="5:9">
      <c r="E16476" s="236" t="s">
        <v>15646</v>
      </c>
      <c r="F16476" s="236" t="s">
        <v>928</v>
      </c>
      <c r="G16476" s="235" t="str">
        <f t="shared" si="257"/>
        <v>1360019</v>
      </c>
      <c r="H16476" s="235" t="s">
        <v>15719</v>
      </c>
      <c r="I16476" s="235" t="s">
        <v>15718</v>
      </c>
    </row>
    <row r="16477" spans="5:9">
      <c r="E16477" s="236" t="s">
        <v>15646</v>
      </c>
      <c r="F16477" s="236" t="s">
        <v>1071</v>
      </c>
      <c r="G16477" s="235" t="str">
        <f t="shared" si="257"/>
        <v>1360020</v>
      </c>
      <c r="H16477" s="235" t="s">
        <v>15717</v>
      </c>
      <c r="I16477" s="235" t="s">
        <v>15716</v>
      </c>
    </row>
    <row r="16478" spans="5:9">
      <c r="E16478" s="236" t="s">
        <v>15646</v>
      </c>
      <c r="F16478" s="236" t="s">
        <v>1701</v>
      </c>
      <c r="G16478" s="235" t="str">
        <f t="shared" si="257"/>
        <v>1360021</v>
      </c>
      <c r="H16478" s="235" t="s">
        <v>8701</v>
      </c>
      <c r="I16478" s="235" t="s">
        <v>8700</v>
      </c>
    </row>
    <row r="16479" spans="5:9">
      <c r="E16479" s="236" t="s">
        <v>15646</v>
      </c>
      <c r="F16479" s="236" t="s">
        <v>608</v>
      </c>
      <c r="G16479" s="235" t="str">
        <f t="shared" si="257"/>
        <v>1360022</v>
      </c>
      <c r="H16479" s="235" t="s">
        <v>15715</v>
      </c>
      <c r="I16479" s="235" t="s">
        <v>13136</v>
      </c>
    </row>
    <row r="16480" spans="5:9">
      <c r="E16480" s="236" t="s">
        <v>15646</v>
      </c>
      <c r="F16480" s="236" t="s">
        <v>1919</v>
      </c>
      <c r="G16480" s="235" t="str">
        <f t="shared" si="257"/>
        <v>1360023</v>
      </c>
      <c r="H16480" s="235" t="s">
        <v>12563</v>
      </c>
      <c r="I16480" s="235" t="s">
        <v>15714</v>
      </c>
    </row>
    <row r="16481" spans="5:9">
      <c r="E16481" s="236" t="s">
        <v>15646</v>
      </c>
      <c r="F16481" s="236" t="s">
        <v>2126</v>
      </c>
      <c r="G16481" s="235" t="str">
        <f t="shared" si="257"/>
        <v>1360024</v>
      </c>
      <c r="H16481" s="235" t="s">
        <v>15713</v>
      </c>
      <c r="I16481" s="235" t="s">
        <v>15712</v>
      </c>
    </row>
    <row r="16482" spans="5:9">
      <c r="E16482" s="236" t="s">
        <v>15646</v>
      </c>
      <c r="F16482" s="236" t="s">
        <v>1915</v>
      </c>
      <c r="G16482" s="235" t="str">
        <f t="shared" si="257"/>
        <v>1360025</v>
      </c>
      <c r="H16482" s="235" t="s">
        <v>15711</v>
      </c>
      <c r="I16482" s="235" t="s">
        <v>15710</v>
      </c>
    </row>
    <row r="16483" spans="5:9">
      <c r="E16483" s="236" t="s">
        <v>15646</v>
      </c>
      <c r="F16483" s="236" t="s">
        <v>2080</v>
      </c>
      <c r="G16483" s="235" t="str">
        <f t="shared" si="257"/>
        <v>1360026</v>
      </c>
      <c r="H16483" s="235" t="s">
        <v>6545</v>
      </c>
      <c r="I16483" s="235" t="s">
        <v>6544</v>
      </c>
    </row>
    <row r="16484" spans="5:9">
      <c r="E16484" s="236" t="s">
        <v>15646</v>
      </c>
      <c r="F16484" s="236" t="s">
        <v>1960</v>
      </c>
      <c r="G16484" s="235" t="str">
        <f t="shared" si="257"/>
        <v>1360027</v>
      </c>
      <c r="H16484" s="235" t="s">
        <v>15709</v>
      </c>
      <c r="I16484" s="235" t="s">
        <v>15708</v>
      </c>
    </row>
    <row r="16485" spans="5:9">
      <c r="E16485" s="236" t="s">
        <v>15646</v>
      </c>
      <c r="F16485" s="236" t="s">
        <v>925</v>
      </c>
      <c r="G16485" s="235" t="str">
        <f t="shared" si="257"/>
        <v>1360028</v>
      </c>
      <c r="H16485" s="235" t="s">
        <v>8699</v>
      </c>
      <c r="I16485" s="235" t="s">
        <v>8698</v>
      </c>
    </row>
    <row r="16486" spans="5:9">
      <c r="E16486" s="236" t="s">
        <v>15646</v>
      </c>
      <c r="F16486" s="236" t="s">
        <v>922</v>
      </c>
      <c r="G16486" s="235" t="str">
        <f t="shared" si="257"/>
        <v>1360029</v>
      </c>
      <c r="H16486" s="235" t="s">
        <v>9236</v>
      </c>
      <c r="I16486" s="235" t="s">
        <v>15707</v>
      </c>
    </row>
    <row r="16487" spans="5:9">
      <c r="E16487" s="236" t="s">
        <v>15646</v>
      </c>
      <c r="F16487" s="236" t="s">
        <v>1621</v>
      </c>
      <c r="G16487" s="235" t="str">
        <f t="shared" si="257"/>
        <v>1360030</v>
      </c>
      <c r="H16487" s="235" t="s">
        <v>15706</v>
      </c>
      <c r="I16487" s="235" t="s">
        <v>15705</v>
      </c>
    </row>
    <row r="16488" spans="5:9">
      <c r="E16488" s="236" t="s">
        <v>15646</v>
      </c>
      <c r="F16488" s="236" t="s">
        <v>2121</v>
      </c>
      <c r="G16488" s="235" t="str">
        <f t="shared" si="257"/>
        <v>1360031</v>
      </c>
      <c r="H16488" s="235" t="s">
        <v>15704</v>
      </c>
      <c r="I16488" s="235" t="s">
        <v>15703</v>
      </c>
    </row>
    <row r="16489" spans="5:9">
      <c r="E16489" s="236" t="s">
        <v>15646</v>
      </c>
      <c r="F16489" s="236" t="s">
        <v>1599</v>
      </c>
      <c r="G16489" s="235" t="str">
        <f t="shared" si="257"/>
        <v>1360032</v>
      </c>
      <c r="H16489" s="235" t="s">
        <v>15702</v>
      </c>
      <c r="I16489" s="235" t="s">
        <v>15701</v>
      </c>
    </row>
    <row r="16490" spans="5:9">
      <c r="E16490" s="236" t="s">
        <v>15646</v>
      </c>
      <c r="F16490" s="236" t="s">
        <v>1596</v>
      </c>
      <c r="G16490" s="235" t="str">
        <f t="shared" si="257"/>
        <v>1360033</v>
      </c>
      <c r="H16490" s="235" t="s">
        <v>11907</v>
      </c>
      <c r="I16490" s="235" t="s">
        <v>11906</v>
      </c>
    </row>
    <row r="16491" spans="5:9">
      <c r="E16491" s="236" t="s">
        <v>15646</v>
      </c>
      <c r="F16491" s="236" t="s">
        <v>1593</v>
      </c>
      <c r="G16491" s="235" t="str">
        <f t="shared" si="257"/>
        <v>1360034</v>
      </c>
      <c r="H16491" s="235" t="s">
        <v>3153</v>
      </c>
      <c r="I16491" s="235" t="s">
        <v>6952</v>
      </c>
    </row>
    <row r="16492" spans="5:9">
      <c r="E16492" s="236" t="s">
        <v>15646</v>
      </c>
      <c r="F16492" s="236" t="s">
        <v>1028</v>
      </c>
      <c r="G16492" s="235" t="str">
        <f t="shared" si="257"/>
        <v>1360035</v>
      </c>
      <c r="H16492" s="235" t="s">
        <v>8696</v>
      </c>
      <c r="I16492" s="235" t="s">
        <v>8695</v>
      </c>
    </row>
    <row r="16493" spans="5:9">
      <c r="E16493" s="236" t="s">
        <v>15646</v>
      </c>
      <c r="F16493" s="236" t="s">
        <v>1590</v>
      </c>
      <c r="G16493" s="235" t="str">
        <f t="shared" si="257"/>
        <v>1360036</v>
      </c>
      <c r="H16493" s="235" t="s">
        <v>2146</v>
      </c>
      <c r="I16493" s="235" t="s">
        <v>2145</v>
      </c>
    </row>
    <row r="16494" spans="5:9">
      <c r="E16494" s="236" t="s">
        <v>15646</v>
      </c>
      <c r="F16494" s="236" t="s">
        <v>1589</v>
      </c>
      <c r="G16494" s="235" t="str">
        <f t="shared" si="257"/>
        <v>1360037</v>
      </c>
      <c r="H16494" s="235" t="s">
        <v>15700</v>
      </c>
      <c r="I16494" s="235" t="s">
        <v>15699</v>
      </c>
    </row>
    <row r="16495" spans="5:9">
      <c r="E16495" s="236" t="s">
        <v>15646</v>
      </c>
      <c r="F16495" s="236" t="s">
        <v>919</v>
      </c>
      <c r="G16495" s="235" t="str">
        <f t="shared" si="257"/>
        <v>1360038</v>
      </c>
      <c r="H16495" s="235" t="s">
        <v>8776</v>
      </c>
      <c r="I16495" s="235" t="s">
        <v>8775</v>
      </c>
    </row>
    <row r="16496" spans="5:9">
      <c r="E16496" s="236" t="s">
        <v>15646</v>
      </c>
      <c r="F16496" s="236" t="s">
        <v>916</v>
      </c>
      <c r="G16496" s="235" t="str">
        <f t="shared" si="257"/>
        <v>1360039</v>
      </c>
      <c r="H16496" s="235" t="s">
        <v>15698</v>
      </c>
      <c r="I16496" s="235" t="s">
        <v>15697</v>
      </c>
    </row>
    <row r="16497" spans="5:9">
      <c r="E16497" s="236" t="s">
        <v>15646</v>
      </c>
      <c r="F16497" s="236" t="s">
        <v>1025</v>
      </c>
      <c r="G16497" s="235" t="str">
        <f t="shared" si="257"/>
        <v>1360040</v>
      </c>
      <c r="H16497" s="235" t="s">
        <v>7119</v>
      </c>
      <c r="I16497" s="235" t="s">
        <v>7118</v>
      </c>
    </row>
    <row r="16498" spans="5:9">
      <c r="E16498" s="236" t="s">
        <v>15646</v>
      </c>
      <c r="F16498" s="236" t="s">
        <v>1586</v>
      </c>
      <c r="G16498" s="235" t="str">
        <f t="shared" si="257"/>
        <v>1360041</v>
      </c>
      <c r="H16498" s="235" t="s">
        <v>15696</v>
      </c>
      <c r="I16498" s="235" t="s">
        <v>15695</v>
      </c>
    </row>
    <row r="16499" spans="5:9">
      <c r="E16499" s="236" t="s">
        <v>15646</v>
      </c>
      <c r="F16499" s="236" t="s">
        <v>2549</v>
      </c>
      <c r="G16499" s="235" t="str">
        <f t="shared" si="257"/>
        <v>1360042</v>
      </c>
      <c r="H16499" s="235" t="s">
        <v>15694</v>
      </c>
      <c r="I16499" s="235" t="s">
        <v>15693</v>
      </c>
    </row>
    <row r="16500" spans="5:9">
      <c r="E16500" s="236" t="s">
        <v>15646</v>
      </c>
      <c r="F16500" s="236" t="s">
        <v>2091</v>
      </c>
      <c r="G16500" s="235" t="str">
        <f t="shared" si="257"/>
        <v>1360044</v>
      </c>
      <c r="H16500" s="235" t="s">
        <v>15692</v>
      </c>
      <c r="I16500" s="235" t="s">
        <v>15691</v>
      </c>
    </row>
    <row r="16501" spans="5:9">
      <c r="E16501" s="236" t="s">
        <v>15646</v>
      </c>
      <c r="F16501" s="236" t="s">
        <v>2542</v>
      </c>
      <c r="G16501" s="235" t="str">
        <f t="shared" si="257"/>
        <v>1360045</v>
      </c>
      <c r="H16501" s="235" t="s">
        <v>15690</v>
      </c>
      <c r="I16501" s="235" t="s">
        <v>15689</v>
      </c>
    </row>
    <row r="16502" spans="5:9">
      <c r="E16502" s="236" t="s">
        <v>15646</v>
      </c>
      <c r="F16502" s="236" t="s">
        <v>4783</v>
      </c>
      <c r="G16502" s="235" t="str">
        <f t="shared" si="257"/>
        <v>1360046</v>
      </c>
      <c r="H16502" s="235" t="s">
        <v>15688</v>
      </c>
      <c r="I16502" s="235" t="s">
        <v>15687</v>
      </c>
    </row>
    <row r="16503" spans="5:9">
      <c r="E16503" s="236" t="s">
        <v>15646</v>
      </c>
      <c r="F16503" s="236" t="s">
        <v>3071</v>
      </c>
      <c r="G16503" s="235" t="str">
        <f t="shared" si="257"/>
        <v>1360047</v>
      </c>
      <c r="H16503" s="235" t="s">
        <v>15686</v>
      </c>
      <c r="I16503" s="235" t="s">
        <v>15685</v>
      </c>
    </row>
    <row r="16504" spans="5:9">
      <c r="E16504" s="236" t="s">
        <v>15646</v>
      </c>
      <c r="F16504" s="236" t="s">
        <v>913</v>
      </c>
      <c r="G16504" s="235" t="str">
        <f t="shared" si="257"/>
        <v>1360048</v>
      </c>
      <c r="H16504" s="235" t="s">
        <v>15684</v>
      </c>
      <c r="I16504" s="235" t="s">
        <v>15683</v>
      </c>
    </row>
    <row r="16505" spans="5:9">
      <c r="E16505" s="236" t="s">
        <v>15646</v>
      </c>
      <c r="F16505" s="236" t="s">
        <v>910</v>
      </c>
      <c r="G16505" s="235" t="str">
        <f t="shared" si="257"/>
        <v>1360049</v>
      </c>
      <c r="H16505" s="235" t="s">
        <v>15682</v>
      </c>
      <c r="I16505" s="235" t="s">
        <v>15681</v>
      </c>
    </row>
    <row r="16506" spans="5:9">
      <c r="E16506" s="236" t="s">
        <v>15646</v>
      </c>
      <c r="F16506" s="236" t="s">
        <v>1620</v>
      </c>
      <c r="G16506" s="235" t="str">
        <f t="shared" si="257"/>
        <v>1360050</v>
      </c>
      <c r="H16506" s="235" t="s">
        <v>8689</v>
      </c>
      <c r="I16506" s="235" t="s">
        <v>8688</v>
      </c>
    </row>
    <row r="16507" spans="5:9">
      <c r="E16507" s="236" t="s">
        <v>15646</v>
      </c>
      <c r="F16507" s="236" t="s">
        <v>2534</v>
      </c>
      <c r="G16507" s="235" t="str">
        <f t="shared" si="257"/>
        <v>1360052</v>
      </c>
      <c r="H16507" s="235" t="s">
        <v>15680</v>
      </c>
      <c r="I16507" s="235" t="s">
        <v>15679</v>
      </c>
    </row>
    <row r="16508" spans="5:9">
      <c r="E16508" s="236" t="s">
        <v>15646</v>
      </c>
      <c r="F16508" s="236" t="s">
        <v>2531</v>
      </c>
      <c r="G16508" s="235" t="str">
        <f t="shared" si="257"/>
        <v>1360053</v>
      </c>
      <c r="H16508" s="235" t="s">
        <v>8667</v>
      </c>
      <c r="I16508" s="235" t="s">
        <v>8666</v>
      </c>
    </row>
    <row r="16509" spans="5:9">
      <c r="E16509" s="236" t="s">
        <v>15646</v>
      </c>
      <c r="F16509" s="236" t="s">
        <v>4317</v>
      </c>
      <c r="G16509" s="235" t="str">
        <f t="shared" si="257"/>
        <v>1360054</v>
      </c>
      <c r="H16509" s="235" t="s">
        <v>12128</v>
      </c>
      <c r="I16509" s="235" t="s">
        <v>12127</v>
      </c>
    </row>
    <row r="16510" spans="5:9">
      <c r="E16510" s="236" t="s">
        <v>15646</v>
      </c>
      <c r="F16510" s="236" t="s">
        <v>4314</v>
      </c>
      <c r="G16510" s="235" t="str">
        <f t="shared" si="257"/>
        <v>1360055</v>
      </c>
      <c r="H16510" s="235" t="s">
        <v>9531</v>
      </c>
      <c r="I16510" s="235" t="s">
        <v>5991</v>
      </c>
    </row>
    <row r="16511" spans="5:9">
      <c r="E16511" s="236" t="s">
        <v>15646</v>
      </c>
      <c r="F16511" s="236" t="s">
        <v>3651</v>
      </c>
      <c r="G16511" s="235" t="str">
        <f t="shared" si="257"/>
        <v>1360056</v>
      </c>
      <c r="H16511" s="235" t="s">
        <v>15678</v>
      </c>
      <c r="I16511" s="235" t="s">
        <v>15677</v>
      </c>
    </row>
    <row r="16512" spans="5:9">
      <c r="E16512" s="236" t="s">
        <v>15646</v>
      </c>
      <c r="F16512" s="236" t="s">
        <v>4772</v>
      </c>
      <c r="G16512" s="235" t="str">
        <f t="shared" si="257"/>
        <v>1360057</v>
      </c>
      <c r="H16512" s="235" t="s">
        <v>15676</v>
      </c>
      <c r="I16512" s="235" t="s">
        <v>15675</v>
      </c>
    </row>
    <row r="16513" spans="5:9">
      <c r="E16513" s="236" t="s">
        <v>15646</v>
      </c>
      <c r="F16513" s="236" t="s">
        <v>907</v>
      </c>
      <c r="G16513" s="235" t="str">
        <f t="shared" si="257"/>
        <v>1360058</v>
      </c>
      <c r="H16513" s="235" t="s">
        <v>8681</v>
      </c>
      <c r="I16513" s="235" t="s">
        <v>8680</v>
      </c>
    </row>
    <row r="16514" spans="5:9">
      <c r="E16514" s="236" t="s">
        <v>15646</v>
      </c>
      <c r="F16514" s="236" t="s">
        <v>904</v>
      </c>
      <c r="G16514" s="235" t="str">
        <f t="shared" ref="G16514:G16577" si="258">TEXT(E16514,"0000")&amp;TEXT(F16514,"000")</f>
        <v>1360059</v>
      </c>
      <c r="H16514" s="235" t="s">
        <v>15674</v>
      </c>
      <c r="I16514" s="235" t="s">
        <v>15673</v>
      </c>
    </row>
    <row r="16515" spans="5:9">
      <c r="E16515" s="236" t="s">
        <v>15646</v>
      </c>
      <c r="F16515" s="236" t="s">
        <v>1140</v>
      </c>
      <c r="G16515" s="235" t="str">
        <f t="shared" si="258"/>
        <v>1360060</v>
      </c>
      <c r="H16515" s="235" t="s">
        <v>15672</v>
      </c>
      <c r="I16515" s="235" t="s">
        <v>15671</v>
      </c>
    </row>
    <row r="16516" spans="5:9">
      <c r="E16516" s="236" t="s">
        <v>15646</v>
      </c>
      <c r="F16516" s="236" t="s">
        <v>3067</v>
      </c>
      <c r="G16516" s="235" t="str">
        <f t="shared" si="258"/>
        <v>1360061</v>
      </c>
      <c r="H16516" s="235" t="s">
        <v>3281</v>
      </c>
      <c r="I16516" s="235" t="s">
        <v>3280</v>
      </c>
    </row>
    <row r="16517" spans="5:9">
      <c r="E16517" s="236" t="s">
        <v>15646</v>
      </c>
      <c r="F16517" s="236" t="s">
        <v>5249</v>
      </c>
      <c r="G16517" s="235" t="str">
        <f t="shared" si="258"/>
        <v>1360062</v>
      </c>
      <c r="H16517" s="235" t="s">
        <v>8694</v>
      </c>
      <c r="I16517" s="235" t="s">
        <v>3908</v>
      </c>
    </row>
    <row r="16518" spans="5:9">
      <c r="E16518" s="236" t="s">
        <v>15646</v>
      </c>
      <c r="F16518" s="236" t="s">
        <v>4307</v>
      </c>
      <c r="G16518" s="235" t="str">
        <f t="shared" si="258"/>
        <v>1360063</v>
      </c>
      <c r="H16518" s="235" t="s">
        <v>15670</v>
      </c>
      <c r="I16518" s="235" t="s">
        <v>15669</v>
      </c>
    </row>
    <row r="16519" spans="5:9">
      <c r="E16519" s="236" t="s">
        <v>15646</v>
      </c>
      <c r="F16519" s="236" t="s">
        <v>5248</v>
      </c>
      <c r="G16519" s="235" t="str">
        <f t="shared" si="258"/>
        <v>1360064</v>
      </c>
      <c r="H16519" s="235" t="s">
        <v>15668</v>
      </c>
      <c r="I16519" s="235" t="s">
        <v>15667</v>
      </c>
    </row>
    <row r="16520" spans="5:9">
      <c r="E16520" s="236" t="s">
        <v>15646</v>
      </c>
      <c r="F16520" s="236" t="s">
        <v>4769</v>
      </c>
      <c r="G16520" s="235" t="str">
        <f t="shared" si="258"/>
        <v>1360065</v>
      </c>
      <c r="H16520" s="235" t="s">
        <v>15666</v>
      </c>
      <c r="I16520" s="235" t="s">
        <v>5739</v>
      </c>
    </row>
    <row r="16521" spans="5:9">
      <c r="E16521" s="236" t="s">
        <v>15646</v>
      </c>
      <c r="F16521" s="236" t="s">
        <v>4502</v>
      </c>
      <c r="G16521" s="235" t="str">
        <f t="shared" si="258"/>
        <v>1360066</v>
      </c>
      <c r="H16521" s="235" t="s">
        <v>15665</v>
      </c>
      <c r="I16521" s="235" t="s">
        <v>15664</v>
      </c>
    </row>
    <row r="16522" spans="5:9">
      <c r="E16522" s="236" t="s">
        <v>15646</v>
      </c>
      <c r="F16522" s="236" t="s">
        <v>4304</v>
      </c>
      <c r="G16522" s="235" t="str">
        <f t="shared" si="258"/>
        <v>1360067</v>
      </c>
      <c r="H16522" s="235" t="s">
        <v>1579</v>
      </c>
      <c r="I16522" s="235" t="s">
        <v>1578</v>
      </c>
    </row>
    <row r="16523" spans="5:9">
      <c r="E16523" s="236" t="s">
        <v>15646</v>
      </c>
      <c r="F16523" s="236" t="s">
        <v>901</v>
      </c>
      <c r="G16523" s="235" t="str">
        <f t="shared" si="258"/>
        <v>1360068</v>
      </c>
      <c r="H16523" s="235" t="s">
        <v>11266</v>
      </c>
      <c r="I16523" s="235" t="s">
        <v>11265</v>
      </c>
    </row>
    <row r="16524" spans="5:9">
      <c r="E16524" s="236" t="s">
        <v>15646</v>
      </c>
      <c r="F16524" s="236" t="s">
        <v>898</v>
      </c>
      <c r="G16524" s="235" t="str">
        <f t="shared" si="258"/>
        <v>1360069</v>
      </c>
      <c r="H16524" s="235" t="s">
        <v>4013</v>
      </c>
      <c r="I16524" s="235" t="s">
        <v>4012</v>
      </c>
    </row>
    <row r="16525" spans="5:9">
      <c r="E16525" s="236" t="s">
        <v>15646</v>
      </c>
      <c r="F16525" s="236" t="s">
        <v>1077</v>
      </c>
      <c r="G16525" s="235" t="str">
        <f t="shared" si="258"/>
        <v>1360070</v>
      </c>
      <c r="H16525" s="235" t="s">
        <v>5339</v>
      </c>
      <c r="I16525" s="235" t="s">
        <v>5338</v>
      </c>
    </row>
    <row r="16526" spans="5:9">
      <c r="E16526" s="236" t="s">
        <v>15646</v>
      </c>
      <c r="F16526" s="236" t="s">
        <v>2648</v>
      </c>
      <c r="G16526" s="235" t="str">
        <f t="shared" si="258"/>
        <v>1360071</v>
      </c>
      <c r="H16526" s="235" t="s">
        <v>8758</v>
      </c>
      <c r="I16526" s="235" t="s">
        <v>8757</v>
      </c>
    </row>
    <row r="16527" spans="5:9">
      <c r="E16527" s="236" t="s">
        <v>15646</v>
      </c>
      <c r="F16527" s="236" t="s">
        <v>4941</v>
      </c>
      <c r="G16527" s="235" t="str">
        <f t="shared" si="258"/>
        <v>1360072</v>
      </c>
      <c r="H16527" s="235" t="s">
        <v>15663</v>
      </c>
      <c r="I16527" s="235" t="s">
        <v>15662</v>
      </c>
    </row>
    <row r="16528" spans="5:9">
      <c r="E16528" s="236" t="s">
        <v>15646</v>
      </c>
      <c r="F16528" s="236" t="s">
        <v>1686</v>
      </c>
      <c r="G16528" s="235" t="str">
        <f t="shared" si="258"/>
        <v>1360073</v>
      </c>
      <c r="H16528" s="235" t="s">
        <v>15661</v>
      </c>
      <c r="I16528" s="235" t="s">
        <v>15660</v>
      </c>
    </row>
    <row r="16529" spans="5:9">
      <c r="E16529" s="236" t="s">
        <v>15646</v>
      </c>
      <c r="F16529" s="236" t="s">
        <v>4974</v>
      </c>
      <c r="G16529" s="235" t="str">
        <f t="shared" si="258"/>
        <v>1360074</v>
      </c>
      <c r="H16529" s="235" t="s">
        <v>15659</v>
      </c>
      <c r="I16529" s="235" t="s">
        <v>15658</v>
      </c>
    </row>
    <row r="16530" spans="5:9">
      <c r="E16530" s="236" t="s">
        <v>15646</v>
      </c>
      <c r="F16530" s="236" t="s">
        <v>1135</v>
      </c>
      <c r="G16530" s="235" t="str">
        <f t="shared" si="258"/>
        <v>1360075</v>
      </c>
      <c r="H16530" s="235" t="s">
        <v>15657</v>
      </c>
      <c r="I16530" s="235" t="s">
        <v>15656</v>
      </c>
    </row>
    <row r="16531" spans="5:9">
      <c r="E16531" s="236" t="s">
        <v>15646</v>
      </c>
      <c r="F16531" s="236" t="s">
        <v>6204</v>
      </c>
      <c r="G16531" s="235" t="str">
        <f t="shared" si="258"/>
        <v>1360076</v>
      </c>
      <c r="H16531" s="235" t="s">
        <v>15655</v>
      </c>
      <c r="I16531" s="235" t="s">
        <v>15654</v>
      </c>
    </row>
    <row r="16532" spans="5:9">
      <c r="E16532" s="236" t="s">
        <v>15646</v>
      </c>
      <c r="F16532" s="236" t="s">
        <v>4299</v>
      </c>
      <c r="G16532" s="235" t="str">
        <f t="shared" si="258"/>
        <v>1360077</v>
      </c>
      <c r="H16532" s="235" t="s">
        <v>10575</v>
      </c>
      <c r="I16532" s="235" t="s">
        <v>10574</v>
      </c>
    </row>
    <row r="16533" spans="5:9">
      <c r="E16533" s="236" t="s">
        <v>15646</v>
      </c>
      <c r="F16533" s="236" t="s">
        <v>895</v>
      </c>
      <c r="G16533" s="235" t="str">
        <f t="shared" si="258"/>
        <v>1360078</v>
      </c>
      <c r="H16533" s="235" t="s">
        <v>15653</v>
      </c>
      <c r="I16533" s="235" t="s">
        <v>5252</v>
      </c>
    </row>
    <row r="16534" spans="5:9">
      <c r="E16534" s="236" t="s">
        <v>15646</v>
      </c>
      <c r="F16534" s="236" t="s">
        <v>3062</v>
      </c>
      <c r="G16534" s="235" t="str">
        <f t="shared" si="258"/>
        <v>1360081</v>
      </c>
      <c r="H16534" s="235" t="s">
        <v>15652</v>
      </c>
      <c r="I16534" s="235" t="s">
        <v>15651</v>
      </c>
    </row>
    <row r="16535" spans="5:9">
      <c r="E16535" s="236" t="s">
        <v>15646</v>
      </c>
      <c r="F16535" s="236" t="s">
        <v>3644</v>
      </c>
      <c r="G16535" s="235" t="str">
        <f t="shared" si="258"/>
        <v>1360082</v>
      </c>
      <c r="H16535" s="235" t="s">
        <v>15650</v>
      </c>
      <c r="I16535" s="235" t="s">
        <v>15649</v>
      </c>
    </row>
    <row r="16536" spans="5:9">
      <c r="E16536" s="236" t="s">
        <v>15646</v>
      </c>
      <c r="F16536" s="236" t="s">
        <v>4290</v>
      </c>
      <c r="G16536" s="235" t="str">
        <f t="shared" si="258"/>
        <v>1360083</v>
      </c>
      <c r="H16536" s="235" t="s">
        <v>15648</v>
      </c>
      <c r="I16536" s="235" t="s">
        <v>15647</v>
      </c>
    </row>
    <row r="16537" spans="5:9">
      <c r="E16537" s="236" t="s">
        <v>15646</v>
      </c>
      <c r="F16537" s="236" t="s">
        <v>4287</v>
      </c>
      <c r="G16537" s="235" t="str">
        <f t="shared" si="258"/>
        <v>1360084</v>
      </c>
      <c r="H16537" s="235" t="s">
        <v>4740</v>
      </c>
      <c r="I16537" s="235" t="s">
        <v>4739</v>
      </c>
    </row>
    <row r="16538" spans="5:9">
      <c r="E16538" s="236" t="s">
        <v>15646</v>
      </c>
      <c r="F16538" s="236" t="s">
        <v>3058</v>
      </c>
      <c r="G16538" s="235" t="str">
        <f t="shared" si="258"/>
        <v>1360085</v>
      </c>
      <c r="H16538" s="235" t="s">
        <v>8744</v>
      </c>
      <c r="I16538" s="235" t="s">
        <v>8743</v>
      </c>
    </row>
    <row r="16539" spans="5:9">
      <c r="E16539" s="236" t="s">
        <v>15630</v>
      </c>
      <c r="F16539" s="236" t="s">
        <v>972</v>
      </c>
      <c r="G16539" s="235" t="str">
        <f t="shared" si="258"/>
        <v>1370002</v>
      </c>
      <c r="H16539" s="235" t="s">
        <v>936</v>
      </c>
      <c r="I16539" s="235" t="s">
        <v>935</v>
      </c>
    </row>
    <row r="16540" spans="5:9">
      <c r="E16540" s="236" t="s">
        <v>15630</v>
      </c>
      <c r="F16540" s="236" t="s">
        <v>969</v>
      </c>
      <c r="G16540" s="235" t="str">
        <f t="shared" si="258"/>
        <v>1370003</v>
      </c>
      <c r="H16540" s="235" t="s">
        <v>15605</v>
      </c>
      <c r="I16540" s="235" t="s">
        <v>11229</v>
      </c>
    </row>
    <row r="16541" spans="5:9">
      <c r="E16541" s="236" t="s">
        <v>15630</v>
      </c>
      <c r="F16541" s="236" t="s">
        <v>966</v>
      </c>
      <c r="G16541" s="235" t="str">
        <f t="shared" si="258"/>
        <v>1370004</v>
      </c>
      <c r="H16541" s="235" t="s">
        <v>15645</v>
      </c>
      <c r="I16541" s="235" t="s">
        <v>15644</v>
      </c>
    </row>
    <row r="16542" spans="5:9">
      <c r="E16542" s="236" t="s">
        <v>15630</v>
      </c>
      <c r="F16542" s="236" t="s">
        <v>963</v>
      </c>
      <c r="G16542" s="235" t="str">
        <f t="shared" si="258"/>
        <v>1370005</v>
      </c>
      <c r="H16542" s="235" t="s">
        <v>15643</v>
      </c>
      <c r="I16542" s="235" t="s">
        <v>15642</v>
      </c>
    </row>
    <row r="16543" spans="5:9">
      <c r="E16543" s="236" t="s">
        <v>15630</v>
      </c>
      <c r="F16543" s="236" t="s">
        <v>960</v>
      </c>
      <c r="G16543" s="235" t="str">
        <f t="shared" si="258"/>
        <v>1370006</v>
      </c>
      <c r="H16543" s="235" t="s">
        <v>15641</v>
      </c>
      <c r="I16543" s="235" t="s">
        <v>15640</v>
      </c>
    </row>
    <row r="16544" spans="5:9">
      <c r="E16544" s="236" t="s">
        <v>15630</v>
      </c>
      <c r="F16544" s="236" t="s">
        <v>957</v>
      </c>
      <c r="G16544" s="235" t="str">
        <f t="shared" si="258"/>
        <v>1370007</v>
      </c>
      <c r="H16544" s="235" t="s">
        <v>7782</v>
      </c>
      <c r="I16544" s="235" t="s">
        <v>2756</v>
      </c>
    </row>
    <row r="16545" spans="5:9">
      <c r="E16545" s="236" t="s">
        <v>15630</v>
      </c>
      <c r="F16545" s="236" t="s">
        <v>934</v>
      </c>
      <c r="G16545" s="235" t="str">
        <f t="shared" si="258"/>
        <v>1370008</v>
      </c>
      <c r="H16545" s="235" t="s">
        <v>8541</v>
      </c>
      <c r="I16545" s="235" t="s">
        <v>11992</v>
      </c>
    </row>
    <row r="16546" spans="5:9">
      <c r="E16546" s="236" t="s">
        <v>15630</v>
      </c>
      <c r="F16546" s="236" t="s">
        <v>1151</v>
      </c>
      <c r="G16546" s="235" t="str">
        <f t="shared" si="258"/>
        <v>1370009</v>
      </c>
      <c r="H16546" s="235" t="s">
        <v>1795</v>
      </c>
      <c r="I16546" s="235" t="s">
        <v>1794</v>
      </c>
    </row>
    <row r="16547" spans="5:9">
      <c r="E16547" s="236" t="s">
        <v>15630</v>
      </c>
      <c r="F16547" s="236" t="s">
        <v>1143</v>
      </c>
      <c r="G16547" s="235" t="str">
        <f t="shared" si="258"/>
        <v>1370010</v>
      </c>
      <c r="H16547" s="235" t="s">
        <v>15639</v>
      </c>
      <c r="I16547" s="235" t="s">
        <v>10164</v>
      </c>
    </row>
    <row r="16548" spans="5:9">
      <c r="E16548" s="236" t="s">
        <v>15630</v>
      </c>
      <c r="F16548" s="236" t="s">
        <v>1602</v>
      </c>
      <c r="G16548" s="235" t="str">
        <f t="shared" si="258"/>
        <v>1370011</v>
      </c>
      <c r="H16548" s="235" t="s">
        <v>1580</v>
      </c>
      <c r="I16548" s="235" t="s">
        <v>2891</v>
      </c>
    </row>
    <row r="16549" spans="5:9">
      <c r="E16549" s="236" t="s">
        <v>15630</v>
      </c>
      <c r="F16549" s="236" t="s">
        <v>1681</v>
      </c>
      <c r="G16549" s="235" t="str">
        <f t="shared" si="258"/>
        <v>1370012</v>
      </c>
      <c r="H16549" s="235" t="s">
        <v>6015</v>
      </c>
      <c r="I16549" s="235" t="s">
        <v>6014</v>
      </c>
    </row>
    <row r="16550" spans="5:9">
      <c r="E16550" s="236" t="s">
        <v>15630</v>
      </c>
      <c r="F16550" s="236" t="s">
        <v>1709</v>
      </c>
      <c r="G16550" s="235" t="str">
        <f t="shared" si="258"/>
        <v>1370013</v>
      </c>
      <c r="H16550" s="235" t="s">
        <v>7781</v>
      </c>
      <c r="I16550" s="235" t="s">
        <v>7780</v>
      </c>
    </row>
    <row r="16551" spans="5:9">
      <c r="E16551" s="236" t="s">
        <v>15630</v>
      </c>
      <c r="F16551" s="236" t="s">
        <v>1511</v>
      </c>
      <c r="G16551" s="235" t="str">
        <f t="shared" si="258"/>
        <v>1370014</v>
      </c>
      <c r="H16551" s="235" t="s">
        <v>15638</v>
      </c>
      <c r="I16551" s="235" t="s">
        <v>15637</v>
      </c>
    </row>
    <row r="16552" spans="5:9">
      <c r="E16552" s="236" t="s">
        <v>15630</v>
      </c>
      <c r="F16552" s="236" t="s">
        <v>1704</v>
      </c>
      <c r="G16552" s="235" t="str">
        <f t="shared" si="258"/>
        <v>1370015</v>
      </c>
      <c r="H16552" s="235" t="s">
        <v>11223</v>
      </c>
      <c r="I16552" s="235" t="s">
        <v>11222</v>
      </c>
    </row>
    <row r="16553" spans="5:9">
      <c r="E16553" s="236" t="s">
        <v>15630</v>
      </c>
      <c r="F16553" s="236" t="s">
        <v>1676</v>
      </c>
      <c r="G16553" s="235" t="str">
        <f t="shared" si="258"/>
        <v>1370016</v>
      </c>
      <c r="H16553" s="235" t="s">
        <v>12013</v>
      </c>
      <c r="I16553" s="235" t="s">
        <v>12012</v>
      </c>
    </row>
    <row r="16554" spans="5:9">
      <c r="E16554" s="236" t="s">
        <v>15630</v>
      </c>
      <c r="F16554" s="236" t="s">
        <v>1508</v>
      </c>
      <c r="G16554" s="235" t="str">
        <f t="shared" si="258"/>
        <v>1370017</v>
      </c>
      <c r="H16554" s="235" t="s">
        <v>15636</v>
      </c>
      <c r="I16554" s="235" t="s">
        <v>15635</v>
      </c>
    </row>
    <row r="16555" spans="5:9">
      <c r="E16555" s="236" t="s">
        <v>15630</v>
      </c>
      <c r="F16555" s="236" t="s">
        <v>931</v>
      </c>
      <c r="G16555" s="235" t="str">
        <f t="shared" si="258"/>
        <v>1370018</v>
      </c>
      <c r="H16555" s="235" t="s">
        <v>7786</v>
      </c>
      <c r="I16555" s="235" t="s">
        <v>7785</v>
      </c>
    </row>
    <row r="16556" spans="5:9">
      <c r="E16556" s="236" t="s">
        <v>15630</v>
      </c>
      <c r="F16556" s="236" t="s">
        <v>928</v>
      </c>
      <c r="G16556" s="235" t="str">
        <f t="shared" si="258"/>
        <v>1370019</v>
      </c>
      <c r="H16556" s="235" t="s">
        <v>7919</v>
      </c>
      <c r="I16556" s="235" t="s">
        <v>7918</v>
      </c>
    </row>
    <row r="16557" spans="5:9">
      <c r="E16557" s="236" t="s">
        <v>15630</v>
      </c>
      <c r="F16557" s="236" t="s">
        <v>608</v>
      </c>
      <c r="G16557" s="235" t="str">
        <f t="shared" si="258"/>
        <v>1370022</v>
      </c>
      <c r="H16557" s="235" t="s">
        <v>15634</v>
      </c>
      <c r="I16557" s="235" t="s">
        <v>15633</v>
      </c>
    </row>
    <row r="16558" spans="5:9">
      <c r="E16558" s="236" t="s">
        <v>15630</v>
      </c>
      <c r="F16558" s="236" t="s">
        <v>1919</v>
      </c>
      <c r="G16558" s="235" t="str">
        <f t="shared" si="258"/>
        <v>1370023</v>
      </c>
      <c r="H16558" s="235" t="s">
        <v>15632</v>
      </c>
      <c r="I16558" s="235" t="s">
        <v>15631</v>
      </c>
    </row>
    <row r="16559" spans="5:9">
      <c r="E16559" s="236" t="s">
        <v>15630</v>
      </c>
      <c r="F16559" s="236" t="s">
        <v>2126</v>
      </c>
      <c r="G16559" s="235" t="str">
        <f t="shared" si="258"/>
        <v>1370024</v>
      </c>
      <c r="H16559" s="235" t="s">
        <v>15629</v>
      </c>
      <c r="I16559" s="235" t="s">
        <v>1284</v>
      </c>
    </row>
    <row r="16560" spans="5:9">
      <c r="E16560" s="236" t="s">
        <v>15622</v>
      </c>
      <c r="F16560" s="236" t="s">
        <v>937</v>
      </c>
      <c r="G16560" s="235" t="str">
        <f t="shared" si="258"/>
        <v>1371001</v>
      </c>
      <c r="H16560" s="235" t="s">
        <v>10986</v>
      </c>
      <c r="I16560" s="235" t="s">
        <v>935</v>
      </c>
    </row>
    <row r="16561" spans="5:9">
      <c r="E16561" s="236" t="s">
        <v>15622</v>
      </c>
      <c r="F16561" s="236" t="s">
        <v>972</v>
      </c>
      <c r="G16561" s="235" t="str">
        <f t="shared" si="258"/>
        <v>1371002</v>
      </c>
      <c r="H16561" s="235" t="s">
        <v>15628</v>
      </c>
      <c r="I16561" s="235" t="s">
        <v>11298</v>
      </c>
    </row>
    <row r="16562" spans="5:9">
      <c r="E16562" s="236" t="s">
        <v>15622</v>
      </c>
      <c r="F16562" s="236" t="s">
        <v>969</v>
      </c>
      <c r="G16562" s="235" t="str">
        <f t="shared" si="258"/>
        <v>1371003</v>
      </c>
      <c r="H16562" s="235" t="s">
        <v>15627</v>
      </c>
      <c r="I16562" s="235" t="s">
        <v>15626</v>
      </c>
    </row>
    <row r="16563" spans="5:9">
      <c r="E16563" s="236" t="s">
        <v>15622</v>
      </c>
      <c r="F16563" s="236" t="s">
        <v>966</v>
      </c>
      <c r="G16563" s="235" t="str">
        <f t="shared" si="258"/>
        <v>1371004</v>
      </c>
      <c r="H16563" s="235" t="s">
        <v>8671</v>
      </c>
      <c r="I16563" s="235" t="s">
        <v>12338</v>
      </c>
    </row>
    <row r="16564" spans="5:9">
      <c r="E16564" s="236" t="s">
        <v>15622</v>
      </c>
      <c r="F16564" s="236" t="s">
        <v>963</v>
      </c>
      <c r="G16564" s="235" t="str">
        <f t="shared" si="258"/>
        <v>1371005</v>
      </c>
      <c r="H16564" s="235" t="s">
        <v>992</v>
      </c>
      <c r="I16564" s="235" t="s">
        <v>15458</v>
      </c>
    </row>
    <row r="16565" spans="5:9">
      <c r="E16565" s="236" t="s">
        <v>15622</v>
      </c>
      <c r="F16565" s="236" t="s">
        <v>960</v>
      </c>
      <c r="G16565" s="235" t="str">
        <f t="shared" si="258"/>
        <v>1371006</v>
      </c>
      <c r="H16565" s="235" t="s">
        <v>7861</v>
      </c>
      <c r="I16565" s="235" t="s">
        <v>7860</v>
      </c>
    </row>
    <row r="16566" spans="5:9">
      <c r="E16566" s="236" t="s">
        <v>15622</v>
      </c>
      <c r="F16566" s="236" t="s">
        <v>957</v>
      </c>
      <c r="G16566" s="235" t="str">
        <f t="shared" si="258"/>
        <v>1371007</v>
      </c>
      <c r="H16566" s="235" t="s">
        <v>2380</v>
      </c>
      <c r="I16566" s="235" t="s">
        <v>2379</v>
      </c>
    </row>
    <row r="16567" spans="5:9">
      <c r="E16567" s="236" t="s">
        <v>15622</v>
      </c>
      <c r="F16567" s="236" t="s">
        <v>934</v>
      </c>
      <c r="G16567" s="235" t="str">
        <f t="shared" si="258"/>
        <v>1371008</v>
      </c>
      <c r="H16567" s="235" t="s">
        <v>3992</v>
      </c>
      <c r="I16567" s="235" t="s">
        <v>3991</v>
      </c>
    </row>
    <row r="16568" spans="5:9">
      <c r="E16568" s="236" t="s">
        <v>15622</v>
      </c>
      <c r="F16568" s="236" t="s">
        <v>1151</v>
      </c>
      <c r="G16568" s="235" t="str">
        <f t="shared" si="258"/>
        <v>1371009</v>
      </c>
      <c r="H16568" s="235" t="s">
        <v>2054</v>
      </c>
      <c r="I16568" s="235" t="s">
        <v>2900</v>
      </c>
    </row>
    <row r="16569" spans="5:9">
      <c r="E16569" s="236" t="s">
        <v>15622</v>
      </c>
      <c r="F16569" s="236" t="s">
        <v>1143</v>
      </c>
      <c r="G16569" s="235" t="str">
        <f t="shared" si="258"/>
        <v>1371010</v>
      </c>
      <c r="H16569" s="235" t="s">
        <v>9262</v>
      </c>
      <c r="I16569" s="235" t="s">
        <v>15625</v>
      </c>
    </row>
    <row r="16570" spans="5:9">
      <c r="E16570" s="236" t="s">
        <v>15622</v>
      </c>
      <c r="F16570" s="236" t="s">
        <v>1602</v>
      </c>
      <c r="G16570" s="235" t="str">
        <f t="shared" si="258"/>
        <v>1371011</v>
      </c>
      <c r="H16570" s="235" t="s">
        <v>7891</v>
      </c>
      <c r="I16570" s="235" t="s">
        <v>7890</v>
      </c>
    </row>
    <row r="16571" spans="5:9">
      <c r="E16571" s="236" t="s">
        <v>15622</v>
      </c>
      <c r="F16571" s="236" t="s">
        <v>1709</v>
      </c>
      <c r="G16571" s="235" t="str">
        <f t="shared" si="258"/>
        <v>1371013</v>
      </c>
      <c r="H16571" s="235" t="s">
        <v>12025</v>
      </c>
      <c r="I16571" s="235" t="s">
        <v>6970</v>
      </c>
    </row>
    <row r="16572" spans="5:9">
      <c r="E16572" s="236" t="s">
        <v>15622</v>
      </c>
      <c r="F16572" s="236" t="s">
        <v>1511</v>
      </c>
      <c r="G16572" s="235" t="str">
        <f t="shared" si="258"/>
        <v>1371014</v>
      </c>
      <c r="H16572" s="235" t="s">
        <v>9256</v>
      </c>
      <c r="I16572" s="235" t="s">
        <v>9255</v>
      </c>
    </row>
    <row r="16573" spans="5:9">
      <c r="E16573" s="236" t="s">
        <v>15622</v>
      </c>
      <c r="F16573" s="236" t="s">
        <v>1704</v>
      </c>
      <c r="G16573" s="235" t="str">
        <f t="shared" si="258"/>
        <v>1371015</v>
      </c>
      <c r="H16573" s="235" t="s">
        <v>15624</v>
      </c>
      <c r="I16573" s="235" t="s">
        <v>3937</v>
      </c>
    </row>
    <row r="16574" spans="5:9">
      <c r="E16574" s="236" t="s">
        <v>15622</v>
      </c>
      <c r="F16574" s="236" t="s">
        <v>1676</v>
      </c>
      <c r="G16574" s="235" t="str">
        <f t="shared" si="258"/>
        <v>1371016</v>
      </c>
      <c r="H16574" s="235" t="s">
        <v>15623</v>
      </c>
      <c r="I16574" s="235" t="s">
        <v>1234</v>
      </c>
    </row>
    <row r="16575" spans="5:9">
      <c r="E16575" s="236" t="s">
        <v>15622</v>
      </c>
      <c r="F16575" s="236" t="s">
        <v>1508</v>
      </c>
      <c r="G16575" s="235" t="str">
        <f t="shared" si="258"/>
        <v>1371017</v>
      </c>
      <c r="H16575" s="235" t="s">
        <v>11221</v>
      </c>
      <c r="I16575" s="235" t="s">
        <v>11220</v>
      </c>
    </row>
    <row r="16576" spans="5:9">
      <c r="E16576" s="236" t="s">
        <v>15608</v>
      </c>
      <c r="F16576" s="236" t="s">
        <v>937</v>
      </c>
      <c r="G16576" s="235" t="str">
        <f t="shared" si="258"/>
        <v>1373001</v>
      </c>
      <c r="H16576" s="235" t="s">
        <v>1659</v>
      </c>
      <c r="I16576" s="235" t="s">
        <v>1658</v>
      </c>
    </row>
    <row r="16577" spans="5:9">
      <c r="E16577" s="236" t="s">
        <v>15608</v>
      </c>
      <c r="F16577" s="236" t="s">
        <v>972</v>
      </c>
      <c r="G16577" s="235" t="str">
        <f t="shared" si="258"/>
        <v>1373002</v>
      </c>
      <c r="H16577" s="235" t="s">
        <v>15621</v>
      </c>
      <c r="I16577" s="235" t="s">
        <v>15620</v>
      </c>
    </row>
    <row r="16578" spans="5:9">
      <c r="E16578" s="236" t="s">
        <v>15608</v>
      </c>
      <c r="F16578" s="236" t="s">
        <v>969</v>
      </c>
      <c r="G16578" s="235" t="str">
        <f t="shared" ref="G16578:G16641" si="259">TEXT(E16578,"0000")&amp;TEXT(F16578,"000")</f>
        <v>1373003</v>
      </c>
      <c r="H16578" s="235" t="s">
        <v>15619</v>
      </c>
      <c r="I16578" s="235" t="s">
        <v>15618</v>
      </c>
    </row>
    <row r="16579" spans="5:9">
      <c r="E16579" s="236" t="s">
        <v>15608</v>
      </c>
      <c r="F16579" s="236" t="s">
        <v>966</v>
      </c>
      <c r="G16579" s="235" t="str">
        <f t="shared" si="259"/>
        <v>1373004</v>
      </c>
      <c r="H16579" s="235" t="s">
        <v>15617</v>
      </c>
      <c r="I16579" s="235" t="s">
        <v>15616</v>
      </c>
    </row>
    <row r="16580" spans="5:9">
      <c r="E16580" s="236" t="s">
        <v>15608</v>
      </c>
      <c r="F16580" s="236" t="s">
        <v>963</v>
      </c>
      <c r="G16580" s="235" t="str">
        <f t="shared" si="259"/>
        <v>1373005</v>
      </c>
      <c r="H16580" s="235" t="s">
        <v>7933</v>
      </c>
      <c r="I16580" s="235" t="s">
        <v>7932</v>
      </c>
    </row>
    <row r="16581" spans="5:9">
      <c r="E16581" s="236" t="s">
        <v>15608</v>
      </c>
      <c r="F16581" s="236" t="s">
        <v>960</v>
      </c>
      <c r="G16581" s="235" t="str">
        <f t="shared" si="259"/>
        <v>1373006</v>
      </c>
      <c r="H16581" s="235" t="s">
        <v>1114</v>
      </c>
      <c r="I16581" s="235" t="s">
        <v>1113</v>
      </c>
    </row>
    <row r="16582" spans="5:9">
      <c r="E16582" s="236" t="s">
        <v>15608</v>
      </c>
      <c r="F16582" s="236" t="s">
        <v>957</v>
      </c>
      <c r="G16582" s="235" t="str">
        <f t="shared" si="259"/>
        <v>1373007</v>
      </c>
      <c r="H16582" s="235" t="s">
        <v>1342</v>
      </c>
      <c r="I16582" s="235" t="s">
        <v>1341</v>
      </c>
    </row>
    <row r="16583" spans="5:9">
      <c r="E16583" s="236" t="s">
        <v>15608</v>
      </c>
      <c r="F16583" s="236" t="s">
        <v>934</v>
      </c>
      <c r="G16583" s="235" t="str">
        <f t="shared" si="259"/>
        <v>1373008</v>
      </c>
      <c r="H16583" s="235" t="s">
        <v>3655</v>
      </c>
      <c r="I16583" s="235" t="s">
        <v>7038</v>
      </c>
    </row>
    <row r="16584" spans="5:9">
      <c r="E16584" s="236" t="s">
        <v>15608</v>
      </c>
      <c r="F16584" s="236" t="s">
        <v>1143</v>
      </c>
      <c r="G16584" s="235" t="str">
        <f t="shared" si="259"/>
        <v>1373010</v>
      </c>
      <c r="H16584" s="235" t="s">
        <v>12027</v>
      </c>
      <c r="I16584" s="235" t="s">
        <v>7911</v>
      </c>
    </row>
    <row r="16585" spans="5:9">
      <c r="E16585" s="236" t="s">
        <v>15608</v>
      </c>
      <c r="F16585" s="236" t="s">
        <v>1602</v>
      </c>
      <c r="G16585" s="235" t="str">
        <f t="shared" si="259"/>
        <v>1373011</v>
      </c>
      <c r="H16585" s="235" t="s">
        <v>15615</v>
      </c>
      <c r="I16585" s="235" t="s">
        <v>15614</v>
      </c>
    </row>
    <row r="16586" spans="5:9">
      <c r="E16586" s="236" t="s">
        <v>15608</v>
      </c>
      <c r="F16586" s="236" t="s">
        <v>1681</v>
      </c>
      <c r="G16586" s="235" t="str">
        <f t="shared" si="259"/>
        <v>1373012</v>
      </c>
      <c r="H16586" s="235" t="s">
        <v>1423</v>
      </c>
      <c r="I16586" s="235" t="s">
        <v>1422</v>
      </c>
    </row>
    <row r="16587" spans="5:9">
      <c r="E16587" s="236" t="s">
        <v>15608</v>
      </c>
      <c r="F16587" s="236" t="s">
        <v>1709</v>
      </c>
      <c r="G16587" s="235" t="str">
        <f t="shared" si="259"/>
        <v>1373013</v>
      </c>
      <c r="H16587" s="235" t="s">
        <v>3961</v>
      </c>
      <c r="I16587" s="235" t="s">
        <v>3960</v>
      </c>
    </row>
    <row r="16588" spans="5:9">
      <c r="E16588" s="236" t="s">
        <v>15608</v>
      </c>
      <c r="F16588" s="236" t="s">
        <v>1511</v>
      </c>
      <c r="G16588" s="235" t="str">
        <f t="shared" si="259"/>
        <v>1373014</v>
      </c>
      <c r="H16588" s="235" t="s">
        <v>936</v>
      </c>
      <c r="I16588" s="235" t="s">
        <v>935</v>
      </c>
    </row>
    <row r="16589" spans="5:9">
      <c r="E16589" s="236" t="s">
        <v>15608</v>
      </c>
      <c r="F16589" s="236" t="s">
        <v>1704</v>
      </c>
      <c r="G16589" s="235" t="str">
        <f t="shared" si="259"/>
        <v>1373015</v>
      </c>
      <c r="H16589" s="235" t="s">
        <v>15613</v>
      </c>
      <c r="I16589" s="235" t="s">
        <v>15612</v>
      </c>
    </row>
    <row r="16590" spans="5:9">
      <c r="E16590" s="236" t="s">
        <v>15608</v>
      </c>
      <c r="F16590" s="236" t="s">
        <v>1676</v>
      </c>
      <c r="G16590" s="235" t="str">
        <f t="shared" si="259"/>
        <v>1373016</v>
      </c>
      <c r="H16590" s="235" t="s">
        <v>6150</v>
      </c>
      <c r="I16590" s="235" t="s">
        <v>4592</v>
      </c>
    </row>
    <row r="16591" spans="5:9">
      <c r="E16591" s="236" t="s">
        <v>15608</v>
      </c>
      <c r="F16591" s="236" t="s">
        <v>931</v>
      </c>
      <c r="G16591" s="235" t="str">
        <f t="shared" si="259"/>
        <v>1373018</v>
      </c>
      <c r="H16591" s="235" t="s">
        <v>15611</v>
      </c>
      <c r="I16591" s="235" t="s">
        <v>15610</v>
      </c>
    </row>
    <row r="16592" spans="5:9">
      <c r="E16592" s="236" t="s">
        <v>15608</v>
      </c>
      <c r="F16592" s="236" t="s">
        <v>928</v>
      </c>
      <c r="G16592" s="235" t="str">
        <f t="shared" si="259"/>
        <v>1373019</v>
      </c>
      <c r="H16592" s="235" t="s">
        <v>7227</v>
      </c>
      <c r="I16592" s="235" t="s">
        <v>7880</v>
      </c>
    </row>
    <row r="16593" spans="5:9">
      <c r="E16593" s="236" t="s">
        <v>15608</v>
      </c>
      <c r="F16593" s="236" t="s">
        <v>1071</v>
      </c>
      <c r="G16593" s="235" t="str">
        <f t="shared" si="259"/>
        <v>1373020</v>
      </c>
      <c r="H16593" s="235" t="s">
        <v>15609</v>
      </c>
      <c r="I16593" s="235" t="s">
        <v>4305</v>
      </c>
    </row>
    <row r="16594" spans="5:9">
      <c r="E16594" s="236" t="s">
        <v>15608</v>
      </c>
      <c r="F16594" s="236" t="s">
        <v>1701</v>
      </c>
      <c r="G16594" s="235" t="str">
        <f t="shared" si="259"/>
        <v>1373021</v>
      </c>
      <c r="H16594" s="235" t="s">
        <v>11231</v>
      </c>
      <c r="I16594" s="235" t="s">
        <v>7677</v>
      </c>
    </row>
    <row r="16595" spans="5:9">
      <c r="E16595" s="236" t="s">
        <v>15608</v>
      </c>
      <c r="F16595" s="236" t="s">
        <v>608</v>
      </c>
      <c r="G16595" s="235" t="str">
        <f t="shared" si="259"/>
        <v>1373022</v>
      </c>
      <c r="H16595" s="235" t="s">
        <v>3721</v>
      </c>
      <c r="I16595" s="235" t="s">
        <v>3720</v>
      </c>
    </row>
    <row r="16596" spans="5:9">
      <c r="E16596" s="236" t="s">
        <v>15608</v>
      </c>
      <c r="F16596" s="236" t="s">
        <v>1919</v>
      </c>
      <c r="G16596" s="235" t="str">
        <f t="shared" si="259"/>
        <v>1373023</v>
      </c>
      <c r="H16596" s="235" t="s">
        <v>12025</v>
      </c>
      <c r="I16596" s="235" t="s">
        <v>6970</v>
      </c>
    </row>
    <row r="16597" spans="5:9">
      <c r="E16597" s="236" t="s">
        <v>15608</v>
      </c>
      <c r="F16597" s="236" t="s">
        <v>2126</v>
      </c>
      <c r="G16597" s="235" t="str">
        <f t="shared" si="259"/>
        <v>1373024</v>
      </c>
      <c r="H16597" s="235" t="s">
        <v>7941</v>
      </c>
      <c r="I16597" s="235" t="s">
        <v>7940</v>
      </c>
    </row>
    <row r="16598" spans="5:9">
      <c r="E16598" s="236" t="s">
        <v>15608</v>
      </c>
      <c r="F16598" s="236" t="s">
        <v>1915</v>
      </c>
      <c r="G16598" s="235" t="str">
        <f t="shared" si="259"/>
        <v>1373025</v>
      </c>
      <c r="H16598" s="235" t="s">
        <v>2955</v>
      </c>
      <c r="I16598" s="235" t="s">
        <v>2954</v>
      </c>
    </row>
    <row r="16599" spans="5:9">
      <c r="E16599" s="236" t="s">
        <v>15608</v>
      </c>
      <c r="F16599" s="236" t="s">
        <v>2080</v>
      </c>
      <c r="G16599" s="235" t="str">
        <f t="shared" si="259"/>
        <v>1373026</v>
      </c>
      <c r="H16599" s="235" t="s">
        <v>8541</v>
      </c>
      <c r="I16599" s="235" t="s">
        <v>11992</v>
      </c>
    </row>
    <row r="16600" spans="5:9">
      <c r="E16600" s="236" t="s">
        <v>15608</v>
      </c>
      <c r="F16600" s="236" t="s">
        <v>1960</v>
      </c>
      <c r="G16600" s="235" t="str">
        <f t="shared" si="259"/>
        <v>1373027</v>
      </c>
      <c r="H16600" s="235" t="s">
        <v>12015</v>
      </c>
      <c r="I16600" s="235" t="s">
        <v>12014</v>
      </c>
    </row>
    <row r="16601" spans="5:9">
      <c r="E16601" s="236" t="s">
        <v>15608</v>
      </c>
      <c r="F16601" s="236" t="s">
        <v>925</v>
      </c>
      <c r="G16601" s="235" t="str">
        <f t="shared" si="259"/>
        <v>1373028</v>
      </c>
      <c r="H16601" s="235" t="s">
        <v>15607</v>
      </c>
      <c r="I16601" s="235" t="s">
        <v>15606</v>
      </c>
    </row>
    <row r="16602" spans="5:9">
      <c r="E16602" s="236" t="s">
        <v>15601</v>
      </c>
      <c r="F16602" s="236" t="s">
        <v>937</v>
      </c>
      <c r="G16602" s="235" t="str">
        <f t="shared" si="259"/>
        <v>1374001</v>
      </c>
      <c r="H16602" s="235" t="s">
        <v>936</v>
      </c>
      <c r="I16602" s="235" t="s">
        <v>935</v>
      </c>
    </row>
    <row r="16603" spans="5:9">
      <c r="E16603" s="236" t="s">
        <v>15601</v>
      </c>
      <c r="F16603" s="236" t="s">
        <v>972</v>
      </c>
      <c r="G16603" s="235" t="str">
        <f t="shared" si="259"/>
        <v>1374002</v>
      </c>
      <c r="H16603" s="235" t="s">
        <v>3922</v>
      </c>
      <c r="I16603" s="235" t="s">
        <v>3921</v>
      </c>
    </row>
    <row r="16604" spans="5:9">
      <c r="E16604" s="236" t="s">
        <v>15601</v>
      </c>
      <c r="F16604" s="236" t="s">
        <v>969</v>
      </c>
      <c r="G16604" s="235" t="str">
        <f t="shared" si="259"/>
        <v>1374003</v>
      </c>
      <c r="H16604" s="235" t="s">
        <v>15605</v>
      </c>
      <c r="I16604" s="235" t="s">
        <v>11229</v>
      </c>
    </row>
    <row r="16605" spans="5:9">
      <c r="E16605" s="236" t="s">
        <v>15601</v>
      </c>
      <c r="F16605" s="236" t="s">
        <v>963</v>
      </c>
      <c r="G16605" s="235" t="str">
        <f t="shared" si="259"/>
        <v>1374005</v>
      </c>
      <c r="H16605" s="235" t="s">
        <v>7949</v>
      </c>
      <c r="I16605" s="235" t="s">
        <v>7948</v>
      </c>
    </row>
    <row r="16606" spans="5:9">
      <c r="E16606" s="236" t="s">
        <v>15601</v>
      </c>
      <c r="F16606" s="236" t="s">
        <v>960</v>
      </c>
      <c r="G16606" s="235" t="str">
        <f t="shared" si="259"/>
        <v>1374006</v>
      </c>
      <c r="H16606" s="235" t="s">
        <v>14291</v>
      </c>
      <c r="I16606" s="235" t="s">
        <v>15604</v>
      </c>
    </row>
    <row r="16607" spans="5:9">
      <c r="E16607" s="236" t="s">
        <v>15601</v>
      </c>
      <c r="F16607" s="236" t="s">
        <v>957</v>
      </c>
      <c r="G16607" s="235" t="str">
        <f t="shared" si="259"/>
        <v>1374007</v>
      </c>
      <c r="H16607" s="235" t="s">
        <v>1680</v>
      </c>
      <c r="I16607" s="235" t="s">
        <v>1679</v>
      </c>
    </row>
    <row r="16608" spans="5:9">
      <c r="E16608" s="236" t="s">
        <v>15601</v>
      </c>
      <c r="F16608" s="236" t="s">
        <v>934</v>
      </c>
      <c r="G16608" s="235" t="str">
        <f t="shared" si="259"/>
        <v>1374008</v>
      </c>
      <c r="H16608" s="235" t="s">
        <v>15603</v>
      </c>
      <c r="I16608" s="235" t="s">
        <v>15602</v>
      </c>
    </row>
    <row r="16609" spans="5:9">
      <c r="E16609" s="236" t="s">
        <v>15601</v>
      </c>
      <c r="F16609" s="236" t="s">
        <v>1151</v>
      </c>
      <c r="G16609" s="235" t="str">
        <f t="shared" si="259"/>
        <v>1374009</v>
      </c>
      <c r="H16609" s="235" t="s">
        <v>7952</v>
      </c>
      <c r="I16609" s="235" t="s">
        <v>7951</v>
      </c>
    </row>
    <row r="16610" spans="5:9">
      <c r="E16610" s="236" t="s">
        <v>15596</v>
      </c>
      <c r="F16610" s="236" t="s">
        <v>937</v>
      </c>
      <c r="G16610" s="235" t="str">
        <f t="shared" si="259"/>
        <v>1375001</v>
      </c>
      <c r="H16610" s="235" t="s">
        <v>936</v>
      </c>
      <c r="I16610" s="235" t="s">
        <v>935</v>
      </c>
    </row>
    <row r="16611" spans="5:9">
      <c r="E16611" s="236" t="s">
        <v>15596</v>
      </c>
      <c r="F16611" s="236" t="s">
        <v>972</v>
      </c>
      <c r="G16611" s="235" t="str">
        <f t="shared" si="259"/>
        <v>1375002</v>
      </c>
      <c r="H16611" s="235" t="s">
        <v>15600</v>
      </c>
      <c r="I16611" s="235" t="s">
        <v>15599</v>
      </c>
    </row>
    <row r="16612" spans="5:9">
      <c r="E16612" s="236" t="s">
        <v>15596</v>
      </c>
      <c r="F16612" s="236" t="s">
        <v>969</v>
      </c>
      <c r="G16612" s="235" t="str">
        <f t="shared" si="259"/>
        <v>1375003</v>
      </c>
      <c r="H16612" s="235" t="s">
        <v>15598</v>
      </c>
      <c r="I16612" s="235" t="s">
        <v>15597</v>
      </c>
    </row>
    <row r="16613" spans="5:9">
      <c r="E16613" s="236" t="s">
        <v>15596</v>
      </c>
      <c r="F16613" s="236" t="s">
        <v>966</v>
      </c>
      <c r="G16613" s="235" t="str">
        <f t="shared" si="259"/>
        <v>1375004</v>
      </c>
      <c r="H16613" s="235" t="s">
        <v>7887</v>
      </c>
      <c r="I16613" s="235" t="s">
        <v>7886</v>
      </c>
    </row>
    <row r="16614" spans="5:9">
      <c r="E16614" s="236" t="s">
        <v>15596</v>
      </c>
      <c r="F16614" s="236" t="s">
        <v>963</v>
      </c>
      <c r="G16614" s="235" t="str">
        <f t="shared" si="259"/>
        <v>1375005</v>
      </c>
      <c r="H16614" s="235" t="s">
        <v>2076</v>
      </c>
      <c r="I16614" s="235" t="s">
        <v>1803</v>
      </c>
    </row>
    <row r="16615" spans="5:9">
      <c r="E16615" s="236" t="s">
        <v>15596</v>
      </c>
      <c r="F16615" s="236" t="s">
        <v>960</v>
      </c>
      <c r="G16615" s="235" t="str">
        <f t="shared" si="259"/>
        <v>1375006</v>
      </c>
      <c r="H16615" s="235" t="s">
        <v>6575</v>
      </c>
      <c r="I16615" s="235" t="s">
        <v>6574</v>
      </c>
    </row>
    <row r="16616" spans="5:9">
      <c r="E16616" s="236" t="s">
        <v>15596</v>
      </c>
      <c r="F16616" s="236" t="s">
        <v>957</v>
      </c>
      <c r="G16616" s="235" t="str">
        <f t="shared" si="259"/>
        <v>1375007</v>
      </c>
      <c r="H16616" s="235" t="s">
        <v>1342</v>
      </c>
      <c r="I16616" s="235" t="s">
        <v>1341</v>
      </c>
    </row>
    <row r="16617" spans="5:9">
      <c r="E16617" s="236" t="s">
        <v>15588</v>
      </c>
      <c r="F16617" s="236" t="s">
        <v>937</v>
      </c>
      <c r="G16617" s="235" t="str">
        <f t="shared" si="259"/>
        <v>1376001</v>
      </c>
      <c r="H16617" s="235" t="s">
        <v>936</v>
      </c>
      <c r="I16617" s="235" t="s">
        <v>935</v>
      </c>
    </row>
    <row r="16618" spans="5:9">
      <c r="E16618" s="236" t="s">
        <v>15588</v>
      </c>
      <c r="F16618" s="236" t="s">
        <v>969</v>
      </c>
      <c r="G16618" s="235" t="str">
        <f t="shared" si="259"/>
        <v>1376003</v>
      </c>
      <c r="H16618" s="235" t="s">
        <v>15595</v>
      </c>
      <c r="I16618" s="235" t="s">
        <v>15594</v>
      </c>
    </row>
    <row r="16619" spans="5:9">
      <c r="E16619" s="236" t="s">
        <v>15588</v>
      </c>
      <c r="F16619" s="236" t="s">
        <v>966</v>
      </c>
      <c r="G16619" s="235" t="str">
        <f t="shared" si="259"/>
        <v>1376004</v>
      </c>
      <c r="H16619" s="235" t="s">
        <v>7822</v>
      </c>
      <c r="I16619" s="235" t="s">
        <v>2756</v>
      </c>
    </row>
    <row r="16620" spans="5:9">
      <c r="E16620" s="236" t="s">
        <v>15588</v>
      </c>
      <c r="F16620" s="236" t="s">
        <v>963</v>
      </c>
      <c r="G16620" s="235" t="str">
        <f t="shared" si="259"/>
        <v>1376005</v>
      </c>
      <c r="H16620" s="235" t="s">
        <v>28673</v>
      </c>
      <c r="I16620" s="235" t="s">
        <v>28976</v>
      </c>
    </row>
    <row r="16621" spans="5:9">
      <c r="E16621" s="236" t="s">
        <v>15588</v>
      </c>
      <c r="F16621" s="236" t="s">
        <v>960</v>
      </c>
      <c r="G16621" s="235" t="str">
        <f t="shared" si="259"/>
        <v>1376006</v>
      </c>
      <c r="H16621" s="235" t="s">
        <v>7830</v>
      </c>
      <c r="I16621" s="235" t="s">
        <v>7829</v>
      </c>
    </row>
    <row r="16622" spans="5:9">
      <c r="E16622" s="236" t="s">
        <v>15588</v>
      </c>
      <c r="F16622" s="236" t="s">
        <v>957</v>
      </c>
      <c r="G16622" s="235" t="str">
        <f t="shared" si="259"/>
        <v>1376007</v>
      </c>
      <c r="H16622" s="235" t="s">
        <v>7826</v>
      </c>
      <c r="I16622" s="235" t="s">
        <v>7825</v>
      </c>
    </row>
    <row r="16623" spans="5:9">
      <c r="E16623" s="236" t="s">
        <v>15588</v>
      </c>
      <c r="F16623" s="236" t="s">
        <v>934</v>
      </c>
      <c r="G16623" s="235" t="str">
        <f t="shared" si="259"/>
        <v>1376008</v>
      </c>
      <c r="H16623" s="235" t="s">
        <v>1055</v>
      </c>
      <c r="I16623" s="235" t="s">
        <v>2209</v>
      </c>
    </row>
    <row r="16624" spans="5:9">
      <c r="E16624" s="236" t="s">
        <v>15588</v>
      </c>
      <c r="F16624" s="236" t="s">
        <v>1151</v>
      </c>
      <c r="G16624" s="235" t="str">
        <f t="shared" si="259"/>
        <v>1376009</v>
      </c>
      <c r="H16624" s="235" t="s">
        <v>15593</v>
      </c>
      <c r="I16624" s="235" t="s">
        <v>15592</v>
      </c>
    </row>
    <row r="16625" spans="5:9">
      <c r="E16625" s="236" t="s">
        <v>15588</v>
      </c>
      <c r="F16625" s="236" t="s">
        <v>1143</v>
      </c>
      <c r="G16625" s="235" t="str">
        <f t="shared" si="259"/>
        <v>1376010</v>
      </c>
      <c r="H16625" s="235" t="s">
        <v>7806</v>
      </c>
      <c r="I16625" s="235" t="s">
        <v>7805</v>
      </c>
    </row>
    <row r="16626" spans="5:9">
      <c r="E16626" s="236" t="s">
        <v>15588</v>
      </c>
      <c r="F16626" s="236" t="s">
        <v>1602</v>
      </c>
      <c r="G16626" s="235" t="str">
        <f t="shared" si="259"/>
        <v>1376011</v>
      </c>
      <c r="H16626" s="235" t="s">
        <v>13104</v>
      </c>
      <c r="I16626" s="235" t="s">
        <v>15591</v>
      </c>
    </row>
    <row r="16627" spans="5:9">
      <c r="E16627" s="236" t="s">
        <v>15588</v>
      </c>
      <c r="F16627" s="236" t="s">
        <v>1511</v>
      </c>
      <c r="G16627" s="235" t="str">
        <f t="shared" si="259"/>
        <v>1376014</v>
      </c>
      <c r="H16627" s="235" t="s">
        <v>15590</v>
      </c>
      <c r="I16627" s="235" t="s">
        <v>15589</v>
      </c>
    </row>
    <row r="16628" spans="5:9">
      <c r="E16628" s="236" t="s">
        <v>15588</v>
      </c>
      <c r="F16628" s="236" t="s">
        <v>1704</v>
      </c>
      <c r="G16628" s="235" t="str">
        <f t="shared" si="259"/>
        <v>1376015</v>
      </c>
      <c r="H16628" s="235" t="s">
        <v>8503</v>
      </c>
      <c r="I16628" s="235" t="s">
        <v>8502</v>
      </c>
    </row>
    <row r="16629" spans="5:9">
      <c r="E16629" s="236" t="s">
        <v>15588</v>
      </c>
      <c r="F16629" s="236" t="s">
        <v>1508</v>
      </c>
      <c r="G16629" s="235" t="str">
        <f t="shared" si="259"/>
        <v>1376017</v>
      </c>
      <c r="H16629" s="235" t="s">
        <v>2076</v>
      </c>
      <c r="I16629" s="235" t="s">
        <v>1803</v>
      </c>
    </row>
    <row r="16630" spans="5:9">
      <c r="E16630" s="236" t="s">
        <v>15588</v>
      </c>
      <c r="F16630" s="236" t="s">
        <v>1701</v>
      </c>
      <c r="G16630" s="235" t="str">
        <f t="shared" si="259"/>
        <v>1376021</v>
      </c>
      <c r="H16630" s="235" t="s">
        <v>15587</v>
      </c>
      <c r="I16630" s="235" t="s">
        <v>15586</v>
      </c>
    </row>
    <row r="16631" spans="5:9">
      <c r="E16631" s="236" t="s">
        <v>15579</v>
      </c>
      <c r="F16631" s="236" t="s">
        <v>937</v>
      </c>
      <c r="G16631" s="235" t="str">
        <f t="shared" si="259"/>
        <v>1377001</v>
      </c>
      <c r="H16631" s="235" t="s">
        <v>936</v>
      </c>
      <c r="I16631" s="235" t="s">
        <v>935</v>
      </c>
    </row>
    <row r="16632" spans="5:9">
      <c r="E16632" s="236" t="s">
        <v>15579</v>
      </c>
      <c r="F16632" s="236" t="s">
        <v>972</v>
      </c>
      <c r="G16632" s="235" t="str">
        <f t="shared" si="259"/>
        <v>1377002</v>
      </c>
      <c r="H16632" s="235" t="s">
        <v>12882</v>
      </c>
      <c r="I16632" s="235" t="s">
        <v>12881</v>
      </c>
    </row>
    <row r="16633" spans="5:9">
      <c r="E16633" s="236" t="s">
        <v>15579</v>
      </c>
      <c r="F16633" s="236" t="s">
        <v>969</v>
      </c>
      <c r="G16633" s="235" t="str">
        <f t="shared" si="259"/>
        <v>1377003</v>
      </c>
      <c r="H16633" s="235" t="s">
        <v>15585</v>
      </c>
      <c r="I16633" s="235" t="s">
        <v>15584</v>
      </c>
    </row>
    <row r="16634" spans="5:9">
      <c r="E16634" s="236" t="s">
        <v>15579</v>
      </c>
      <c r="F16634" s="236" t="s">
        <v>966</v>
      </c>
      <c r="G16634" s="235" t="str">
        <f t="shared" si="259"/>
        <v>1377004</v>
      </c>
      <c r="H16634" s="235" t="s">
        <v>15583</v>
      </c>
      <c r="I16634" s="235" t="s">
        <v>15582</v>
      </c>
    </row>
    <row r="16635" spans="5:9">
      <c r="E16635" s="236" t="s">
        <v>15579</v>
      </c>
      <c r="F16635" s="236" t="s">
        <v>963</v>
      </c>
      <c r="G16635" s="235" t="str">
        <f t="shared" si="259"/>
        <v>1377005</v>
      </c>
      <c r="H16635" s="235" t="s">
        <v>7808</v>
      </c>
      <c r="I16635" s="235" t="s">
        <v>7807</v>
      </c>
    </row>
    <row r="16636" spans="5:9">
      <c r="E16636" s="236" t="s">
        <v>15579</v>
      </c>
      <c r="F16636" s="236" t="s">
        <v>960</v>
      </c>
      <c r="G16636" s="235" t="str">
        <f t="shared" si="259"/>
        <v>1377006</v>
      </c>
      <c r="H16636" s="235" t="s">
        <v>15581</v>
      </c>
      <c r="I16636" s="235" t="s">
        <v>15580</v>
      </c>
    </row>
    <row r="16637" spans="5:9">
      <c r="E16637" s="236" t="s">
        <v>15579</v>
      </c>
      <c r="F16637" s="236" t="s">
        <v>957</v>
      </c>
      <c r="G16637" s="235" t="str">
        <f t="shared" si="259"/>
        <v>1377007</v>
      </c>
      <c r="H16637" s="235" t="s">
        <v>7210</v>
      </c>
      <c r="I16637" s="235" t="s">
        <v>7817</v>
      </c>
    </row>
    <row r="16638" spans="5:9">
      <c r="E16638" s="236" t="s">
        <v>15579</v>
      </c>
      <c r="F16638" s="236" t="s">
        <v>934</v>
      </c>
      <c r="G16638" s="235" t="str">
        <f t="shared" si="259"/>
        <v>1377008</v>
      </c>
      <c r="H16638" s="235" t="s">
        <v>2076</v>
      </c>
      <c r="I16638" s="235" t="s">
        <v>1803</v>
      </c>
    </row>
    <row r="16639" spans="5:9">
      <c r="E16639" s="236" t="s">
        <v>15579</v>
      </c>
      <c r="F16639" s="236" t="s">
        <v>1151</v>
      </c>
      <c r="G16639" s="235" t="str">
        <f t="shared" si="259"/>
        <v>1377009</v>
      </c>
      <c r="H16639" s="235" t="s">
        <v>7814</v>
      </c>
      <c r="I16639" s="235" t="s">
        <v>7813</v>
      </c>
    </row>
    <row r="16640" spans="5:9">
      <c r="E16640" s="236" t="s">
        <v>15579</v>
      </c>
      <c r="F16640" s="236" t="s">
        <v>1143</v>
      </c>
      <c r="G16640" s="235" t="str">
        <f t="shared" si="259"/>
        <v>1377010</v>
      </c>
      <c r="H16640" s="235" t="s">
        <v>7816</v>
      </c>
      <c r="I16640" s="235" t="s">
        <v>7815</v>
      </c>
    </row>
    <row r="16641" spans="5:9">
      <c r="E16641" s="236" t="s">
        <v>15579</v>
      </c>
      <c r="F16641" s="236" t="s">
        <v>1602</v>
      </c>
      <c r="G16641" s="235" t="str">
        <f t="shared" si="259"/>
        <v>1377011</v>
      </c>
      <c r="H16641" s="235" t="s">
        <v>1678</v>
      </c>
      <c r="I16641" s="235" t="s">
        <v>1677</v>
      </c>
    </row>
    <row r="16642" spans="5:9">
      <c r="E16642" s="236" t="s">
        <v>15579</v>
      </c>
      <c r="F16642" s="236" t="s">
        <v>1681</v>
      </c>
      <c r="G16642" s="235" t="str">
        <f t="shared" ref="G16642:G16705" si="260">TEXT(E16642,"0000")&amp;TEXT(F16642,"000")</f>
        <v>1377012</v>
      </c>
      <c r="H16642" s="235" t="s">
        <v>1223</v>
      </c>
      <c r="I16642" s="235" t="s">
        <v>2205</v>
      </c>
    </row>
    <row r="16643" spans="5:9">
      <c r="E16643" s="236" t="s">
        <v>15575</v>
      </c>
      <c r="F16643" s="236" t="s">
        <v>937</v>
      </c>
      <c r="G16643" s="235" t="str">
        <f t="shared" si="260"/>
        <v>1379001</v>
      </c>
      <c r="H16643" s="235" t="s">
        <v>936</v>
      </c>
      <c r="I16643" s="235" t="s">
        <v>935</v>
      </c>
    </row>
    <row r="16644" spans="5:9">
      <c r="E16644" s="236" t="s">
        <v>15575</v>
      </c>
      <c r="F16644" s="236" t="s">
        <v>972</v>
      </c>
      <c r="G16644" s="235" t="str">
        <f t="shared" si="260"/>
        <v>1379002</v>
      </c>
      <c r="H16644" s="235" t="s">
        <v>15578</v>
      </c>
      <c r="I16644" s="235" t="s">
        <v>5360</v>
      </c>
    </row>
    <row r="16645" spans="5:9">
      <c r="E16645" s="236" t="s">
        <v>15575</v>
      </c>
      <c r="F16645" s="236" t="s">
        <v>969</v>
      </c>
      <c r="G16645" s="235" t="str">
        <f t="shared" si="260"/>
        <v>1379003</v>
      </c>
      <c r="H16645" s="235" t="s">
        <v>7803</v>
      </c>
      <c r="I16645" s="235" t="s">
        <v>7802</v>
      </c>
    </row>
    <row r="16646" spans="5:9">
      <c r="E16646" s="236" t="s">
        <v>15575</v>
      </c>
      <c r="F16646" s="236" t="s">
        <v>966</v>
      </c>
      <c r="G16646" s="235" t="str">
        <f t="shared" si="260"/>
        <v>1379004</v>
      </c>
      <c r="H16646" s="235" t="s">
        <v>15577</v>
      </c>
      <c r="I16646" s="235" t="s">
        <v>15576</v>
      </c>
    </row>
    <row r="16647" spans="5:9">
      <c r="E16647" s="236" t="s">
        <v>15575</v>
      </c>
      <c r="F16647" s="236" t="s">
        <v>963</v>
      </c>
      <c r="G16647" s="235" t="str">
        <f t="shared" si="260"/>
        <v>1379005</v>
      </c>
      <c r="H16647" s="235" t="s">
        <v>7364</v>
      </c>
      <c r="I16647" s="235" t="s">
        <v>7363</v>
      </c>
    </row>
    <row r="16648" spans="5:9">
      <c r="E16648" s="236" t="s">
        <v>15575</v>
      </c>
      <c r="F16648" s="236" t="s">
        <v>960</v>
      </c>
      <c r="G16648" s="235" t="str">
        <f t="shared" si="260"/>
        <v>1379006</v>
      </c>
      <c r="H16648" s="235" t="s">
        <v>5119</v>
      </c>
      <c r="I16648" s="235" t="s">
        <v>5118</v>
      </c>
    </row>
    <row r="16649" spans="5:9">
      <c r="E16649" s="236" t="s">
        <v>15575</v>
      </c>
      <c r="F16649" s="236" t="s">
        <v>957</v>
      </c>
      <c r="G16649" s="235" t="str">
        <f t="shared" si="260"/>
        <v>1379007</v>
      </c>
      <c r="H16649" s="235" t="s">
        <v>1342</v>
      </c>
      <c r="I16649" s="235" t="s">
        <v>1341</v>
      </c>
    </row>
    <row r="16650" spans="5:9">
      <c r="E16650" s="236" t="s">
        <v>15572</v>
      </c>
      <c r="F16650" s="236" t="s">
        <v>937</v>
      </c>
      <c r="G16650" s="235" t="str">
        <f t="shared" si="260"/>
        <v>1380001</v>
      </c>
      <c r="H16650" s="235" t="s">
        <v>936</v>
      </c>
      <c r="I16650" s="235" t="s">
        <v>935</v>
      </c>
    </row>
    <row r="16651" spans="5:9">
      <c r="E16651" s="236" t="s">
        <v>15572</v>
      </c>
      <c r="F16651" s="236" t="s">
        <v>972</v>
      </c>
      <c r="G16651" s="235" t="str">
        <f t="shared" si="260"/>
        <v>1380002</v>
      </c>
      <c r="H16651" s="235" t="s">
        <v>7927</v>
      </c>
      <c r="I16651" s="235" t="s">
        <v>7926</v>
      </c>
    </row>
    <row r="16652" spans="5:9">
      <c r="E16652" s="236" t="s">
        <v>15572</v>
      </c>
      <c r="F16652" s="236" t="s">
        <v>969</v>
      </c>
      <c r="G16652" s="235" t="str">
        <f t="shared" si="260"/>
        <v>1380003</v>
      </c>
      <c r="H16652" s="235" t="s">
        <v>7925</v>
      </c>
      <c r="I16652" s="235" t="s">
        <v>7924</v>
      </c>
    </row>
    <row r="16653" spans="5:9">
      <c r="E16653" s="236" t="s">
        <v>15572</v>
      </c>
      <c r="F16653" s="236" t="s">
        <v>966</v>
      </c>
      <c r="G16653" s="235" t="str">
        <f t="shared" si="260"/>
        <v>1380004</v>
      </c>
      <c r="H16653" s="235" t="s">
        <v>7910</v>
      </c>
      <c r="I16653" s="235" t="s">
        <v>7909</v>
      </c>
    </row>
    <row r="16654" spans="5:9">
      <c r="E16654" s="236" t="s">
        <v>15572</v>
      </c>
      <c r="F16654" s="236" t="s">
        <v>963</v>
      </c>
      <c r="G16654" s="235" t="str">
        <f t="shared" si="260"/>
        <v>1380005</v>
      </c>
      <c r="H16654" s="235" t="s">
        <v>15574</v>
      </c>
      <c r="I16654" s="235" t="s">
        <v>15573</v>
      </c>
    </row>
    <row r="16655" spans="5:9">
      <c r="E16655" s="236" t="s">
        <v>15572</v>
      </c>
      <c r="F16655" s="236" t="s">
        <v>960</v>
      </c>
      <c r="G16655" s="235" t="str">
        <f t="shared" si="260"/>
        <v>1380006</v>
      </c>
      <c r="H16655" s="235" t="s">
        <v>1598</v>
      </c>
      <c r="I16655" s="235" t="s">
        <v>1597</v>
      </c>
    </row>
    <row r="16656" spans="5:9">
      <c r="E16656" s="236" t="s">
        <v>15572</v>
      </c>
      <c r="F16656" s="236" t="s">
        <v>1151</v>
      </c>
      <c r="G16656" s="235" t="str">
        <f t="shared" si="260"/>
        <v>1380009</v>
      </c>
      <c r="H16656" s="235" t="s">
        <v>8541</v>
      </c>
      <c r="I16656" s="235" t="s">
        <v>11992</v>
      </c>
    </row>
    <row r="16657" spans="5:9">
      <c r="E16657" s="236" t="s">
        <v>15565</v>
      </c>
      <c r="F16657" s="236" t="s">
        <v>1602</v>
      </c>
      <c r="G16657" s="235" t="str">
        <f t="shared" si="260"/>
        <v>1385011</v>
      </c>
      <c r="H16657" s="235" t="s">
        <v>10986</v>
      </c>
      <c r="I16657" s="235" t="s">
        <v>935</v>
      </c>
    </row>
    <row r="16658" spans="5:9">
      <c r="E16658" s="236" t="s">
        <v>15565</v>
      </c>
      <c r="F16658" s="236" t="s">
        <v>1709</v>
      </c>
      <c r="G16658" s="235" t="str">
        <f t="shared" si="260"/>
        <v>1385013</v>
      </c>
      <c r="H16658" s="235" t="s">
        <v>11951</v>
      </c>
      <c r="I16658" s="235" t="s">
        <v>11950</v>
      </c>
    </row>
    <row r="16659" spans="5:9">
      <c r="E16659" s="236" t="s">
        <v>15565</v>
      </c>
      <c r="F16659" s="236" t="s">
        <v>1511</v>
      </c>
      <c r="G16659" s="235" t="str">
        <f t="shared" si="260"/>
        <v>1385014</v>
      </c>
      <c r="H16659" s="235" t="s">
        <v>14291</v>
      </c>
      <c r="I16659" s="235" t="s">
        <v>14290</v>
      </c>
    </row>
    <row r="16660" spans="5:9">
      <c r="E16660" s="236" t="s">
        <v>15565</v>
      </c>
      <c r="F16660" s="236" t="s">
        <v>1676</v>
      </c>
      <c r="G16660" s="235" t="str">
        <f t="shared" si="260"/>
        <v>1385016</v>
      </c>
      <c r="H16660" s="235" t="s">
        <v>2076</v>
      </c>
      <c r="I16660" s="235" t="s">
        <v>1803</v>
      </c>
    </row>
    <row r="16661" spans="5:9">
      <c r="E16661" s="236" t="s">
        <v>15565</v>
      </c>
      <c r="F16661" s="236" t="s">
        <v>1508</v>
      </c>
      <c r="G16661" s="235" t="str">
        <f t="shared" si="260"/>
        <v>1385017</v>
      </c>
      <c r="H16661" s="235" t="s">
        <v>15555</v>
      </c>
      <c r="I16661" s="235" t="s">
        <v>15554</v>
      </c>
    </row>
    <row r="16662" spans="5:9">
      <c r="E16662" s="236" t="s">
        <v>15565</v>
      </c>
      <c r="F16662" s="236" t="s">
        <v>931</v>
      </c>
      <c r="G16662" s="235" t="str">
        <f t="shared" si="260"/>
        <v>1385018</v>
      </c>
      <c r="H16662" s="235" t="s">
        <v>1680</v>
      </c>
      <c r="I16662" s="235" t="s">
        <v>1679</v>
      </c>
    </row>
    <row r="16663" spans="5:9">
      <c r="E16663" s="236" t="s">
        <v>15565</v>
      </c>
      <c r="F16663" s="236" t="s">
        <v>928</v>
      </c>
      <c r="G16663" s="235" t="str">
        <f t="shared" si="260"/>
        <v>1385019</v>
      </c>
      <c r="H16663" s="235" t="s">
        <v>1342</v>
      </c>
      <c r="I16663" s="235" t="s">
        <v>1341</v>
      </c>
    </row>
    <row r="16664" spans="5:9">
      <c r="E16664" s="236" t="s">
        <v>15565</v>
      </c>
      <c r="F16664" s="236" t="s">
        <v>608</v>
      </c>
      <c r="G16664" s="235" t="str">
        <f t="shared" si="260"/>
        <v>1385022</v>
      </c>
      <c r="H16664" s="235" t="s">
        <v>15571</v>
      </c>
      <c r="I16664" s="235" t="s">
        <v>6240</v>
      </c>
    </row>
    <row r="16665" spans="5:9">
      <c r="E16665" s="236" t="s">
        <v>15565</v>
      </c>
      <c r="F16665" s="236" t="s">
        <v>1919</v>
      </c>
      <c r="G16665" s="235" t="str">
        <f t="shared" si="260"/>
        <v>1385023</v>
      </c>
      <c r="H16665" s="235" t="s">
        <v>6628</v>
      </c>
      <c r="I16665" s="235" t="s">
        <v>6627</v>
      </c>
    </row>
    <row r="16666" spans="5:9">
      <c r="E16666" s="236" t="s">
        <v>15565</v>
      </c>
      <c r="F16666" s="236" t="s">
        <v>2121</v>
      </c>
      <c r="G16666" s="235" t="str">
        <f t="shared" si="260"/>
        <v>1385031</v>
      </c>
      <c r="H16666" s="235" t="s">
        <v>8255</v>
      </c>
      <c r="I16666" s="235" t="s">
        <v>8254</v>
      </c>
    </row>
    <row r="16667" spans="5:9">
      <c r="E16667" s="236" t="s">
        <v>15565</v>
      </c>
      <c r="F16667" s="236" t="s">
        <v>1586</v>
      </c>
      <c r="G16667" s="235" t="str">
        <f t="shared" si="260"/>
        <v>1385041</v>
      </c>
      <c r="H16667" s="235" t="s">
        <v>8257</v>
      </c>
      <c r="I16667" s="235" t="s">
        <v>15570</v>
      </c>
    </row>
    <row r="16668" spans="5:9">
      <c r="E16668" s="236" t="s">
        <v>15565</v>
      </c>
      <c r="F16668" s="236" t="s">
        <v>2537</v>
      </c>
      <c r="G16668" s="235" t="str">
        <f t="shared" si="260"/>
        <v>1385051</v>
      </c>
      <c r="H16668" s="235" t="s">
        <v>8224</v>
      </c>
      <c r="I16668" s="235" t="s">
        <v>8223</v>
      </c>
    </row>
    <row r="16669" spans="5:9">
      <c r="E16669" s="236" t="s">
        <v>15565</v>
      </c>
      <c r="F16669" s="236" t="s">
        <v>3067</v>
      </c>
      <c r="G16669" s="235" t="str">
        <f t="shared" si="260"/>
        <v>1385061</v>
      </c>
      <c r="H16669" s="235" t="s">
        <v>11940</v>
      </c>
      <c r="I16669" s="235" t="s">
        <v>11939</v>
      </c>
    </row>
    <row r="16670" spans="5:9">
      <c r="E16670" s="236" t="s">
        <v>15565</v>
      </c>
      <c r="F16670" s="236" t="s">
        <v>1077</v>
      </c>
      <c r="G16670" s="235" t="str">
        <f t="shared" si="260"/>
        <v>1385070</v>
      </c>
      <c r="H16670" s="235" t="s">
        <v>4028</v>
      </c>
      <c r="I16670" s="235" t="s">
        <v>4027</v>
      </c>
    </row>
    <row r="16671" spans="5:9">
      <c r="E16671" s="236" t="s">
        <v>15565</v>
      </c>
      <c r="F16671" s="236" t="s">
        <v>2648</v>
      </c>
      <c r="G16671" s="235" t="str">
        <f t="shared" si="260"/>
        <v>1385071</v>
      </c>
      <c r="H16671" s="235" t="s">
        <v>11955</v>
      </c>
      <c r="I16671" s="235" t="s">
        <v>11954</v>
      </c>
    </row>
    <row r="16672" spans="5:9">
      <c r="E16672" s="236" t="s">
        <v>15565</v>
      </c>
      <c r="F16672" s="236" t="s">
        <v>1686</v>
      </c>
      <c r="G16672" s="235" t="str">
        <f t="shared" si="260"/>
        <v>1385073</v>
      </c>
      <c r="H16672" s="235" t="s">
        <v>15569</v>
      </c>
      <c r="I16672" s="235" t="s">
        <v>15568</v>
      </c>
    </row>
    <row r="16673" spans="5:9">
      <c r="E16673" s="236" t="s">
        <v>15565</v>
      </c>
      <c r="F16673" s="236" t="s">
        <v>1135</v>
      </c>
      <c r="G16673" s="235" t="str">
        <f t="shared" si="260"/>
        <v>1385075</v>
      </c>
      <c r="H16673" s="235" t="s">
        <v>15567</v>
      </c>
      <c r="I16673" s="235" t="s">
        <v>15566</v>
      </c>
    </row>
    <row r="16674" spans="5:9">
      <c r="E16674" s="236" t="s">
        <v>15565</v>
      </c>
      <c r="F16674" s="236" t="s">
        <v>6204</v>
      </c>
      <c r="G16674" s="235" t="str">
        <f t="shared" si="260"/>
        <v>1385076</v>
      </c>
      <c r="H16674" s="235" t="s">
        <v>8229</v>
      </c>
      <c r="I16674" s="235" t="s">
        <v>8228</v>
      </c>
    </row>
    <row r="16675" spans="5:9">
      <c r="E16675" s="236" t="s">
        <v>15565</v>
      </c>
      <c r="F16675" s="236" t="s">
        <v>4299</v>
      </c>
      <c r="G16675" s="235" t="str">
        <f t="shared" si="260"/>
        <v>1385077</v>
      </c>
      <c r="H16675" s="235" t="s">
        <v>7170</v>
      </c>
      <c r="I16675" s="235" t="s">
        <v>7169</v>
      </c>
    </row>
    <row r="16676" spans="5:9">
      <c r="E16676" s="236" t="s">
        <v>15565</v>
      </c>
      <c r="F16676" s="236" t="s">
        <v>892</v>
      </c>
      <c r="G16676" s="235" t="str">
        <f t="shared" si="260"/>
        <v>1385079</v>
      </c>
      <c r="H16676" s="235" t="s">
        <v>8541</v>
      </c>
      <c r="I16676" s="235" t="s">
        <v>8540</v>
      </c>
    </row>
    <row r="16677" spans="5:9">
      <c r="E16677" s="236" t="s">
        <v>15565</v>
      </c>
      <c r="F16677" s="236" t="s">
        <v>3644</v>
      </c>
      <c r="G16677" s="235" t="str">
        <f t="shared" si="260"/>
        <v>1385082</v>
      </c>
      <c r="H16677" s="235" t="s">
        <v>11949</v>
      </c>
      <c r="I16677" s="235" t="s">
        <v>10250</v>
      </c>
    </row>
    <row r="16678" spans="5:9">
      <c r="E16678" s="236" t="s">
        <v>15547</v>
      </c>
      <c r="F16678" s="236" t="s">
        <v>1701</v>
      </c>
      <c r="G16678" s="235" t="str">
        <f t="shared" si="260"/>
        <v>1386021</v>
      </c>
      <c r="H16678" s="235" t="s">
        <v>936</v>
      </c>
      <c r="I16678" s="235" t="s">
        <v>935</v>
      </c>
    </row>
    <row r="16679" spans="5:9">
      <c r="E16679" s="236" t="s">
        <v>15547</v>
      </c>
      <c r="F16679" s="236" t="s">
        <v>2126</v>
      </c>
      <c r="G16679" s="235" t="str">
        <f t="shared" si="260"/>
        <v>1386024</v>
      </c>
      <c r="H16679" s="235" t="s">
        <v>2076</v>
      </c>
      <c r="I16679" s="235" t="s">
        <v>1803</v>
      </c>
    </row>
    <row r="16680" spans="5:9">
      <c r="E16680" s="236" t="s">
        <v>15547</v>
      </c>
      <c r="F16680" s="236" t="s">
        <v>1915</v>
      </c>
      <c r="G16680" s="235" t="str">
        <f t="shared" si="260"/>
        <v>1386025</v>
      </c>
      <c r="H16680" s="235" t="s">
        <v>15564</v>
      </c>
      <c r="I16680" s="235" t="s">
        <v>15563</v>
      </c>
    </row>
    <row r="16681" spans="5:9">
      <c r="E16681" s="236" t="s">
        <v>15547</v>
      </c>
      <c r="F16681" s="236" t="s">
        <v>2080</v>
      </c>
      <c r="G16681" s="235" t="str">
        <f t="shared" si="260"/>
        <v>1386026</v>
      </c>
      <c r="H16681" s="235" t="s">
        <v>12143</v>
      </c>
      <c r="I16681" s="235" t="s">
        <v>15562</v>
      </c>
    </row>
    <row r="16682" spans="5:9">
      <c r="E16682" s="236" t="s">
        <v>15547</v>
      </c>
      <c r="F16682" s="236" t="s">
        <v>1960</v>
      </c>
      <c r="G16682" s="235" t="str">
        <f t="shared" si="260"/>
        <v>1386027</v>
      </c>
      <c r="H16682" s="235" t="s">
        <v>11949</v>
      </c>
      <c r="I16682" s="235" t="s">
        <v>10250</v>
      </c>
    </row>
    <row r="16683" spans="5:9">
      <c r="E16683" s="236" t="s">
        <v>15547</v>
      </c>
      <c r="F16683" s="236" t="s">
        <v>925</v>
      </c>
      <c r="G16683" s="235" t="str">
        <f t="shared" si="260"/>
        <v>1386028</v>
      </c>
      <c r="H16683" s="235" t="s">
        <v>5077</v>
      </c>
      <c r="I16683" s="235" t="s">
        <v>5076</v>
      </c>
    </row>
    <row r="16684" spans="5:9">
      <c r="E16684" s="236" t="s">
        <v>15547</v>
      </c>
      <c r="F16684" s="236" t="s">
        <v>922</v>
      </c>
      <c r="G16684" s="235" t="str">
        <f t="shared" si="260"/>
        <v>1386029</v>
      </c>
      <c r="H16684" s="235" t="s">
        <v>15561</v>
      </c>
      <c r="I16684" s="235" t="s">
        <v>15560</v>
      </c>
    </row>
    <row r="16685" spans="5:9">
      <c r="E16685" s="236" t="s">
        <v>15547</v>
      </c>
      <c r="F16685" s="236" t="s">
        <v>1621</v>
      </c>
      <c r="G16685" s="235" t="str">
        <f t="shared" si="260"/>
        <v>1386030</v>
      </c>
      <c r="H16685" s="235" t="s">
        <v>4028</v>
      </c>
      <c r="I16685" s="235" t="s">
        <v>4027</v>
      </c>
    </row>
    <row r="16686" spans="5:9">
      <c r="E16686" s="236" t="s">
        <v>15547</v>
      </c>
      <c r="F16686" s="236" t="s">
        <v>2121</v>
      </c>
      <c r="G16686" s="235" t="str">
        <f t="shared" si="260"/>
        <v>1386031</v>
      </c>
      <c r="H16686" s="235" t="s">
        <v>3249</v>
      </c>
      <c r="I16686" s="235" t="s">
        <v>3248</v>
      </c>
    </row>
    <row r="16687" spans="5:9">
      <c r="E16687" s="236" t="s">
        <v>15547</v>
      </c>
      <c r="F16687" s="236" t="s">
        <v>1596</v>
      </c>
      <c r="G16687" s="235" t="str">
        <f t="shared" si="260"/>
        <v>1386033</v>
      </c>
      <c r="H16687" s="235" t="s">
        <v>15559</v>
      </c>
      <c r="I16687" s="235" t="s">
        <v>15558</v>
      </c>
    </row>
    <row r="16688" spans="5:9">
      <c r="E16688" s="236" t="s">
        <v>15547</v>
      </c>
      <c r="F16688" s="236" t="s">
        <v>1593</v>
      </c>
      <c r="G16688" s="235" t="str">
        <f t="shared" si="260"/>
        <v>1386034</v>
      </c>
      <c r="H16688" s="235" t="s">
        <v>8255</v>
      </c>
      <c r="I16688" s="235" t="s">
        <v>8254</v>
      </c>
    </row>
    <row r="16689" spans="5:9">
      <c r="E16689" s="236" t="s">
        <v>15547</v>
      </c>
      <c r="F16689" s="236" t="s">
        <v>1028</v>
      </c>
      <c r="G16689" s="235" t="str">
        <f t="shared" si="260"/>
        <v>1386035</v>
      </c>
      <c r="H16689" s="235" t="s">
        <v>11944</v>
      </c>
      <c r="I16689" s="235" t="s">
        <v>6055</v>
      </c>
    </row>
    <row r="16690" spans="5:9">
      <c r="E16690" s="236" t="s">
        <v>15547</v>
      </c>
      <c r="F16690" s="236" t="s">
        <v>1590</v>
      </c>
      <c r="G16690" s="235" t="str">
        <f t="shared" si="260"/>
        <v>1386036</v>
      </c>
      <c r="H16690" s="235" t="s">
        <v>6974</v>
      </c>
      <c r="I16690" s="235" t="s">
        <v>6973</v>
      </c>
    </row>
    <row r="16691" spans="5:9">
      <c r="E16691" s="236" t="s">
        <v>15547</v>
      </c>
      <c r="F16691" s="236" t="s">
        <v>919</v>
      </c>
      <c r="G16691" s="235" t="str">
        <f t="shared" si="260"/>
        <v>1386038</v>
      </c>
      <c r="H16691" s="235" t="s">
        <v>8224</v>
      </c>
      <c r="I16691" s="235" t="s">
        <v>8223</v>
      </c>
    </row>
    <row r="16692" spans="5:9">
      <c r="E16692" s="236" t="s">
        <v>15547</v>
      </c>
      <c r="F16692" s="236" t="s">
        <v>916</v>
      </c>
      <c r="G16692" s="235" t="str">
        <f t="shared" si="260"/>
        <v>1386039</v>
      </c>
      <c r="H16692" s="235" t="s">
        <v>11936</v>
      </c>
      <c r="I16692" s="235" t="s">
        <v>11935</v>
      </c>
    </row>
    <row r="16693" spans="5:9">
      <c r="E16693" s="236" t="s">
        <v>15547</v>
      </c>
      <c r="F16693" s="236" t="s">
        <v>1025</v>
      </c>
      <c r="G16693" s="235" t="str">
        <f t="shared" si="260"/>
        <v>1386040</v>
      </c>
      <c r="H16693" s="235" t="s">
        <v>15557</v>
      </c>
      <c r="I16693" s="235" t="s">
        <v>15556</v>
      </c>
    </row>
    <row r="16694" spans="5:9">
      <c r="E16694" s="236" t="s">
        <v>15547</v>
      </c>
      <c r="F16694" s="236" t="s">
        <v>2549</v>
      </c>
      <c r="G16694" s="235" t="str">
        <f t="shared" si="260"/>
        <v>1386042</v>
      </c>
      <c r="H16694" s="235" t="s">
        <v>15555</v>
      </c>
      <c r="I16694" s="235" t="s">
        <v>15554</v>
      </c>
    </row>
    <row r="16695" spans="5:9">
      <c r="E16695" s="236" t="s">
        <v>15547</v>
      </c>
      <c r="F16695" s="236" t="s">
        <v>2091</v>
      </c>
      <c r="G16695" s="235" t="str">
        <f t="shared" si="260"/>
        <v>1386044</v>
      </c>
      <c r="H16695" s="235" t="s">
        <v>15553</v>
      </c>
      <c r="I16695" s="235" t="s">
        <v>15552</v>
      </c>
    </row>
    <row r="16696" spans="5:9">
      <c r="E16696" s="236" t="s">
        <v>15547</v>
      </c>
      <c r="F16696" s="236" t="s">
        <v>2542</v>
      </c>
      <c r="G16696" s="235" t="str">
        <f t="shared" si="260"/>
        <v>1386045</v>
      </c>
      <c r="H16696" s="235" t="s">
        <v>11951</v>
      </c>
      <c r="I16696" s="235" t="s">
        <v>11950</v>
      </c>
    </row>
    <row r="16697" spans="5:9">
      <c r="E16697" s="236" t="s">
        <v>15547</v>
      </c>
      <c r="F16697" s="236" t="s">
        <v>913</v>
      </c>
      <c r="G16697" s="235" t="str">
        <f t="shared" si="260"/>
        <v>1386048</v>
      </c>
      <c r="H16697" s="235" t="s">
        <v>11955</v>
      </c>
      <c r="I16697" s="235" t="s">
        <v>11954</v>
      </c>
    </row>
    <row r="16698" spans="5:9">
      <c r="E16698" s="236" t="s">
        <v>15547</v>
      </c>
      <c r="F16698" s="236" t="s">
        <v>2171</v>
      </c>
      <c r="G16698" s="235" t="str">
        <f t="shared" si="260"/>
        <v>1386202</v>
      </c>
      <c r="H16698" s="235" t="s">
        <v>2749</v>
      </c>
      <c r="I16698" s="235" t="s">
        <v>2748</v>
      </c>
    </row>
    <row r="16699" spans="5:9">
      <c r="E16699" s="236" t="s">
        <v>15547</v>
      </c>
      <c r="F16699" s="236" t="s">
        <v>2837</v>
      </c>
      <c r="G16699" s="235" t="str">
        <f t="shared" si="260"/>
        <v>1386203</v>
      </c>
      <c r="H16699" s="235" t="s">
        <v>8213</v>
      </c>
      <c r="I16699" s="235" t="s">
        <v>8212</v>
      </c>
    </row>
    <row r="16700" spans="5:9">
      <c r="E16700" s="236" t="s">
        <v>15547</v>
      </c>
      <c r="F16700" s="236" t="s">
        <v>2195</v>
      </c>
      <c r="G16700" s="235" t="str">
        <f t="shared" si="260"/>
        <v>1386205</v>
      </c>
      <c r="H16700" s="235" t="s">
        <v>8209</v>
      </c>
      <c r="I16700" s="235" t="s">
        <v>8208</v>
      </c>
    </row>
    <row r="16701" spans="5:9">
      <c r="E16701" s="236" t="s">
        <v>15547</v>
      </c>
      <c r="F16701" s="236" t="s">
        <v>2831</v>
      </c>
      <c r="G16701" s="235" t="str">
        <f t="shared" si="260"/>
        <v>1386206</v>
      </c>
      <c r="H16701" s="235" t="s">
        <v>8206</v>
      </c>
      <c r="I16701" s="235" t="s">
        <v>8205</v>
      </c>
    </row>
    <row r="16702" spans="5:9">
      <c r="E16702" s="236" t="s">
        <v>15547</v>
      </c>
      <c r="F16702" s="236" t="s">
        <v>2168</v>
      </c>
      <c r="G16702" s="235" t="str">
        <f t="shared" si="260"/>
        <v>1386207</v>
      </c>
      <c r="H16702" s="235" t="s">
        <v>11257</v>
      </c>
      <c r="I16702" s="235" t="s">
        <v>11256</v>
      </c>
    </row>
    <row r="16703" spans="5:9">
      <c r="E16703" s="236" t="s">
        <v>15547</v>
      </c>
      <c r="F16703" s="236" t="s">
        <v>832</v>
      </c>
      <c r="G16703" s="235" t="str">
        <f t="shared" si="260"/>
        <v>1386208</v>
      </c>
      <c r="H16703" s="235" t="s">
        <v>11925</v>
      </c>
      <c r="I16703" s="235" t="s">
        <v>11924</v>
      </c>
    </row>
    <row r="16704" spans="5:9">
      <c r="E16704" s="236" t="s">
        <v>15547</v>
      </c>
      <c r="F16704" s="236" t="s">
        <v>829</v>
      </c>
      <c r="G16704" s="235" t="str">
        <f t="shared" si="260"/>
        <v>1386209</v>
      </c>
      <c r="H16704" s="235" t="s">
        <v>8265</v>
      </c>
      <c r="I16704" s="235" t="s">
        <v>8264</v>
      </c>
    </row>
    <row r="16705" spans="5:9">
      <c r="E16705" s="236" t="s">
        <v>15547</v>
      </c>
      <c r="F16705" s="236" t="s">
        <v>1042</v>
      </c>
      <c r="G16705" s="235" t="str">
        <f t="shared" si="260"/>
        <v>1386210</v>
      </c>
      <c r="H16705" s="235" t="s">
        <v>15551</v>
      </c>
      <c r="I16705" s="235" t="s">
        <v>15550</v>
      </c>
    </row>
    <row r="16706" spans="5:9">
      <c r="E16706" s="236" t="s">
        <v>15547</v>
      </c>
      <c r="F16706" s="236" t="s">
        <v>3996</v>
      </c>
      <c r="G16706" s="235" t="str">
        <f t="shared" ref="G16706:G16769" si="261">TEXT(E16706,"0000")&amp;TEXT(F16706,"000")</f>
        <v>1386215</v>
      </c>
      <c r="H16706" s="235" t="s">
        <v>4740</v>
      </c>
      <c r="I16706" s="235" t="s">
        <v>4739</v>
      </c>
    </row>
    <row r="16707" spans="5:9">
      <c r="E16707" s="236" t="s">
        <v>15547</v>
      </c>
      <c r="F16707" s="236" t="s">
        <v>823</v>
      </c>
      <c r="G16707" s="235" t="str">
        <f t="shared" si="261"/>
        <v>1386219</v>
      </c>
      <c r="H16707" s="235" t="s">
        <v>15549</v>
      </c>
      <c r="I16707" s="235" t="s">
        <v>15548</v>
      </c>
    </row>
    <row r="16708" spans="5:9">
      <c r="E16708" s="236" t="s">
        <v>15547</v>
      </c>
      <c r="F16708" s="236" t="s">
        <v>1127</v>
      </c>
      <c r="G16708" s="235" t="str">
        <f t="shared" si="261"/>
        <v>1386220</v>
      </c>
      <c r="H16708" s="235" t="s">
        <v>1429</v>
      </c>
      <c r="I16708" s="235" t="s">
        <v>1428</v>
      </c>
    </row>
    <row r="16709" spans="5:9">
      <c r="E16709" s="236" t="s">
        <v>15547</v>
      </c>
      <c r="F16709" s="236" t="s">
        <v>1318</v>
      </c>
      <c r="G16709" s="235" t="str">
        <f t="shared" si="261"/>
        <v>1386222</v>
      </c>
      <c r="H16709" s="235" t="s">
        <v>2055</v>
      </c>
      <c r="I16709" s="235" t="s">
        <v>9513</v>
      </c>
    </row>
    <row r="16710" spans="5:9">
      <c r="E16710" s="236" t="s">
        <v>15547</v>
      </c>
      <c r="F16710" s="236" t="s">
        <v>4820</v>
      </c>
      <c r="G16710" s="235" t="str">
        <f t="shared" si="261"/>
        <v>1386223</v>
      </c>
      <c r="H16710" s="235" t="s">
        <v>8263</v>
      </c>
      <c r="I16710" s="235" t="s">
        <v>8262</v>
      </c>
    </row>
    <row r="16711" spans="5:9">
      <c r="E16711" s="236" t="s">
        <v>15513</v>
      </c>
      <c r="F16711" s="236" t="s">
        <v>937</v>
      </c>
      <c r="G16711" s="235" t="str">
        <f t="shared" si="261"/>
        <v>1390001</v>
      </c>
      <c r="H16711" s="235" t="s">
        <v>15546</v>
      </c>
      <c r="I16711" s="235" t="s">
        <v>15545</v>
      </c>
    </row>
    <row r="16712" spans="5:9">
      <c r="E16712" s="236" t="s">
        <v>15513</v>
      </c>
      <c r="F16712" s="236" t="s">
        <v>972</v>
      </c>
      <c r="G16712" s="235" t="str">
        <f t="shared" si="261"/>
        <v>1390002</v>
      </c>
      <c r="H16712" s="235" t="s">
        <v>4013</v>
      </c>
      <c r="I16712" s="235" t="s">
        <v>4012</v>
      </c>
    </row>
    <row r="16713" spans="5:9">
      <c r="E16713" s="236" t="s">
        <v>15513</v>
      </c>
      <c r="F16713" s="236" t="s">
        <v>969</v>
      </c>
      <c r="G16713" s="235" t="str">
        <f t="shared" si="261"/>
        <v>1390003</v>
      </c>
      <c r="H16713" s="235" t="s">
        <v>15544</v>
      </c>
      <c r="I16713" s="235" t="s">
        <v>15543</v>
      </c>
    </row>
    <row r="16714" spans="5:9">
      <c r="E16714" s="236" t="s">
        <v>15513</v>
      </c>
      <c r="F16714" s="236" t="s">
        <v>966</v>
      </c>
      <c r="G16714" s="235" t="str">
        <f t="shared" si="261"/>
        <v>1390004</v>
      </c>
      <c r="H16714" s="235" t="s">
        <v>15542</v>
      </c>
      <c r="I16714" s="235" t="s">
        <v>15541</v>
      </c>
    </row>
    <row r="16715" spans="5:9">
      <c r="E16715" s="236" t="s">
        <v>15513</v>
      </c>
      <c r="F16715" s="236" t="s">
        <v>963</v>
      </c>
      <c r="G16715" s="235" t="str">
        <f t="shared" si="261"/>
        <v>1390005</v>
      </c>
      <c r="H16715" s="235" t="s">
        <v>3961</v>
      </c>
      <c r="I16715" s="235" t="s">
        <v>3960</v>
      </c>
    </row>
    <row r="16716" spans="5:9">
      <c r="E16716" s="236" t="s">
        <v>15513</v>
      </c>
      <c r="F16716" s="236" t="s">
        <v>960</v>
      </c>
      <c r="G16716" s="235" t="str">
        <f t="shared" si="261"/>
        <v>1390006</v>
      </c>
      <c r="H16716" s="235" t="s">
        <v>15540</v>
      </c>
      <c r="I16716" s="235" t="s">
        <v>15539</v>
      </c>
    </row>
    <row r="16717" spans="5:9">
      <c r="E16717" s="236" t="s">
        <v>15513</v>
      </c>
      <c r="F16717" s="236" t="s">
        <v>957</v>
      </c>
      <c r="G16717" s="235" t="str">
        <f t="shared" si="261"/>
        <v>1390007</v>
      </c>
      <c r="H16717" s="235" t="s">
        <v>15538</v>
      </c>
      <c r="I16717" s="235" t="s">
        <v>15537</v>
      </c>
    </row>
    <row r="16718" spans="5:9">
      <c r="E16718" s="236" t="s">
        <v>15513</v>
      </c>
      <c r="F16718" s="236" t="s">
        <v>934</v>
      </c>
      <c r="G16718" s="235" t="str">
        <f t="shared" si="261"/>
        <v>1390008</v>
      </c>
      <c r="H16718" s="235" t="s">
        <v>15536</v>
      </c>
      <c r="I16718" s="235" t="s">
        <v>15535</v>
      </c>
    </row>
    <row r="16719" spans="5:9">
      <c r="E16719" s="236" t="s">
        <v>15513</v>
      </c>
      <c r="F16719" s="236" t="s">
        <v>1151</v>
      </c>
      <c r="G16719" s="235" t="str">
        <f t="shared" si="261"/>
        <v>1390009</v>
      </c>
      <c r="H16719" s="235" t="s">
        <v>7968</v>
      </c>
      <c r="I16719" s="235" t="s">
        <v>7967</v>
      </c>
    </row>
    <row r="16720" spans="5:9">
      <c r="E16720" s="236" t="s">
        <v>15513</v>
      </c>
      <c r="F16720" s="236" t="s">
        <v>1143</v>
      </c>
      <c r="G16720" s="235" t="str">
        <f t="shared" si="261"/>
        <v>1390010</v>
      </c>
      <c r="H16720" s="235" t="s">
        <v>7966</v>
      </c>
      <c r="I16720" s="235" t="s">
        <v>7965</v>
      </c>
    </row>
    <row r="16721" spans="5:9">
      <c r="E16721" s="236" t="s">
        <v>15513</v>
      </c>
      <c r="F16721" s="236" t="s">
        <v>1602</v>
      </c>
      <c r="G16721" s="235" t="str">
        <f t="shared" si="261"/>
        <v>1390011</v>
      </c>
      <c r="H16721" s="235" t="s">
        <v>8032</v>
      </c>
      <c r="I16721" s="235" t="s">
        <v>8031</v>
      </c>
    </row>
    <row r="16722" spans="5:9">
      <c r="E16722" s="236" t="s">
        <v>15513</v>
      </c>
      <c r="F16722" s="236" t="s">
        <v>1681</v>
      </c>
      <c r="G16722" s="235" t="str">
        <f t="shared" si="261"/>
        <v>1390012</v>
      </c>
      <c r="H16722" s="235" t="s">
        <v>15534</v>
      </c>
      <c r="I16722" s="235" t="s">
        <v>15533</v>
      </c>
    </row>
    <row r="16723" spans="5:9">
      <c r="E16723" s="236" t="s">
        <v>15513</v>
      </c>
      <c r="F16723" s="236" t="s">
        <v>1709</v>
      </c>
      <c r="G16723" s="235" t="str">
        <f t="shared" si="261"/>
        <v>1390013</v>
      </c>
      <c r="H16723" s="235" t="s">
        <v>15532</v>
      </c>
      <c r="I16723" s="235" t="s">
        <v>15531</v>
      </c>
    </row>
    <row r="16724" spans="5:9">
      <c r="E16724" s="236" t="s">
        <v>15513</v>
      </c>
      <c r="F16724" s="236" t="s">
        <v>1511</v>
      </c>
      <c r="G16724" s="235" t="str">
        <f t="shared" si="261"/>
        <v>1390014</v>
      </c>
      <c r="H16724" s="235" t="s">
        <v>7971</v>
      </c>
      <c r="I16724" s="235" t="s">
        <v>5176</v>
      </c>
    </row>
    <row r="16725" spans="5:9">
      <c r="E16725" s="236" t="s">
        <v>15513</v>
      </c>
      <c r="F16725" s="236" t="s">
        <v>1704</v>
      </c>
      <c r="G16725" s="235" t="str">
        <f t="shared" si="261"/>
        <v>1390015</v>
      </c>
      <c r="H16725" s="235" t="s">
        <v>7842</v>
      </c>
      <c r="I16725" s="235" t="s">
        <v>8019</v>
      </c>
    </row>
    <row r="16726" spans="5:9">
      <c r="E16726" s="236" t="s">
        <v>15513</v>
      </c>
      <c r="F16726" s="236" t="s">
        <v>1676</v>
      </c>
      <c r="G16726" s="235" t="str">
        <f t="shared" si="261"/>
        <v>1390016</v>
      </c>
      <c r="H16726" s="235" t="s">
        <v>5353</v>
      </c>
      <c r="I16726" s="235" t="s">
        <v>5352</v>
      </c>
    </row>
    <row r="16727" spans="5:9">
      <c r="E16727" s="236" t="s">
        <v>15513</v>
      </c>
      <c r="F16727" s="236" t="s">
        <v>1508</v>
      </c>
      <c r="G16727" s="235" t="str">
        <f t="shared" si="261"/>
        <v>1390017</v>
      </c>
      <c r="H16727" s="235" t="s">
        <v>11902</v>
      </c>
      <c r="I16727" s="235" t="s">
        <v>11901</v>
      </c>
    </row>
    <row r="16728" spans="5:9">
      <c r="E16728" s="236" t="s">
        <v>15513</v>
      </c>
      <c r="F16728" s="236" t="s">
        <v>931</v>
      </c>
      <c r="G16728" s="235" t="str">
        <f t="shared" si="261"/>
        <v>1390018</v>
      </c>
      <c r="H16728" s="235" t="s">
        <v>3213</v>
      </c>
      <c r="I16728" s="235" t="s">
        <v>7964</v>
      </c>
    </row>
    <row r="16729" spans="5:9">
      <c r="E16729" s="236" t="s">
        <v>15513</v>
      </c>
      <c r="F16729" s="236" t="s">
        <v>928</v>
      </c>
      <c r="G16729" s="235" t="str">
        <f t="shared" si="261"/>
        <v>1390019</v>
      </c>
      <c r="H16729" s="235" t="s">
        <v>2076</v>
      </c>
      <c r="I16729" s="235" t="s">
        <v>1803</v>
      </c>
    </row>
    <row r="16730" spans="5:9">
      <c r="E16730" s="236" t="s">
        <v>15513</v>
      </c>
      <c r="F16730" s="236" t="s">
        <v>1071</v>
      </c>
      <c r="G16730" s="235" t="str">
        <f t="shared" si="261"/>
        <v>1390020</v>
      </c>
      <c r="H16730" s="235" t="s">
        <v>2916</v>
      </c>
      <c r="I16730" s="235" t="s">
        <v>2915</v>
      </c>
    </row>
    <row r="16731" spans="5:9">
      <c r="E16731" s="236" t="s">
        <v>15513</v>
      </c>
      <c r="F16731" s="236" t="s">
        <v>1701</v>
      </c>
      <c r="G16731" s="235" t="str">
        <f t="shared" si="261"/>
        <v>1390021</v>
      </c>
      <c r="H16731" s="235" t="s">
        <v>8010</v>
      </c>
      <c r="I16731" s="235" t="s">
        <v>8009</v>
      </c>
    </row>
    <row r="16732" spans="5:9">
      <c r="E16732" s="236" t="s">
        <v>15513</v>
      </c>
      <c r="F16732" s="236" t="s">
        <v>608</v>
      </c>
      <c r="G16732" s="235" t="str">
        <f t="shared" si="261"/>
        <v>1390022</v>
      </c>
      <c r="H16732" s="235" t="s">
        <v>15530</v>
      </c>
      <c r="I16732" s="235" t="s">
        <v>15529</v>
      </c>
    </row>
    <row r="16733" spans="5:9">
      <c r="E16733" s="236" t="s">
        <v>15513</v>
      </c>
      <c r="F16733" s="236" t="s">
        <v>1919</v>
      </c>
      <c r="G16733" s="235" t="str">
        <f t="shared" si="261"/>
        <v>1390023</v>
      </c>
      <c r="H16733" s="235" t="s">
        <v>15528</v>
      </c>
      <c r="I16733" s="235" t="s">
        <v>15527</v>
      </c>
    </row>
    <row r="16734" spans="5:9">
      <c r="E16734" s="236" t="s">
        <v>15513</v>
      </c>
      <c r="F16734" s="236" t="s">
        <v>2126</v>
      </c>
      <c r="G16734" s="235" t="str">
        <f t="shared" si="261"/>
        <v>1390024</v>
      </c>
      <c r="H16734" s="235" t="s">
        <v>7996</v>
      </c>
      <c r="I16734" s="235" t="s">
        <v>7995</v>
      </c>
    </row>
    <row r="16735" spans="5:9">
      <c r="E16735" s="236" t="s">
        <v>15513</v>
      </c>
      <c r="F16735" s="236" t="s">
        <v>1915</v>
      </c>
      <c r="G16735" s="235" t="str">
        <f t="shared" si="261"/>
        <v>1390025</v>
      </c>
      <c r="H16735" s="235" t="s">
        <v>8004</v>
      </c>
      <c r="I16735" s="235" t="s">
        <v>8003</v>
      </c>
    </row>
    <row r="16736" spans="5:9">
      <c r="E16736" s="236" t="s">
        <v>15513</v>
      </c>
      <c r="F16736" s="236" t="s">
        <v>1960</v>
      </c>
      <c r="G16736" s="235" t="str">
        <f t="shared" si="261"/>
        <v>1390027</v>
      </c>
      <c r="H16736" s="235" t="s">
        <v>8012</v>
      </c>
      <c r="I16736" s="235" t="s">
        <v>8011</v>
      </c>
    </row>
    <row r="16737" spans="5:9">
      <c r="E16737" s="236" t="s">
        <v>15513</v>
      </c>
      <c r="F16737" s="236" t="s">
        <v>925</v>
      </c>
      <c r="G16737" s="235" t="str">
        <f t="shared" si="261"/>
        <v>1390028</v>
      </c>
      <c r="H16737" s="235" t="s">
        <v>15526</v>
      </c>
      <c r="I16737" s="235" t="s">
        <v>15525</v>
      </c>
    </row>
    <row r="16738" spans="5:9">
      <c r="E16738" s="236" t="s">
        <v>15513</v>
      </c>
      <c r="F16738" s="236" t="s">
        <v>922</v>
      </c>
      <c r="G16738" s="235" t="str">
        <f t="shared" si="261"/>
        <v>1390029</v>
      </c>
      <c r="H16738" s="235" t="s">
        <v>15524</v>
      </c>
      <c r="I16738" s="235" t="s">
        <v>15523</v>
      </c>
    </row>
    <row r="16739" spans="5:9">
      <c r="E16739" s="236" t="s">
        <v>15513</v>
      </c>
      <c r="F16739" s="236" t="s">
        <v>1621</v>
      </c>
      <c r="G16739" s="235" t="str">
        <f t="shared" si="261"/>
        <v>1390030</v>
      </c>
      <c r="H16739" s="235" t="s">
        <v>8028</v>
      </c>
      <c r="I16739" s="235" t="s">
        <v>8027</v>
      </c>
    </row>
    <row r="16740" spans="5:9">
      <c r="E16740" s="236" t="s">
        <v>15513</v>
      </c>
      <c r="F16740" s="236" t="s">
        <v>2121</v>
      </c>
      <c r="G16740" s="235" t="str">
        <f t="shared" si="261"/>
        <v>1390031</v>
      </c>
      <c r="H16740" s="235" t="s">
        <v>15522</v>
      </c>
      <c r="I16740" s="235" t="s">
        <v>15521</v>
      </c>
    </row>
    <row r="16741" spans="5:9">
      <c r="E16741" s="236" t="s">
        <v>15513</v>
      </c>
      <c r="F16741" s="236" t="s">
        <v>1599</v>
      </c>
      <c r="G16741" s="235" t="str">
        <f t="shared" si="261"/>
        <v>1390032</v>
      </c>
      <c r="H16741" s="235" t="s">
        <v>11892</v>
      </c>
      <c r="I16741" s="235" t="s">
        <v>11891</v>
      </c>
    </row>
    <row r="16742" spans="5:9">
      <c r="E16742" s="236" t="s">
        <v>15513</v>
      </c>
      <c r="F16742" s="236" t="s">
        <v>1596</v>
      </c>
      <c r="G16742" s="235" t="str">
        <f t="shared" si="261"/>
        <v>1390033</v>
      </c>
      <c r="H16742" s="235" t="s">
        <v>14401</v>
      </c>
      <c r="I16742" s="235" t="s">
        <v>14400</v>
      </c>
    </row>
    <row r="16743" spans="5:9">
      <c r="E16743" s="236" t="s">
        <v>15513</v>
      </c>
      <c r="F16743" s="236" t="s">
        <v>1593</v>
      </c>
      <c r="G16743" s="235" t="str">
        <f t="shared" si="261"/>
        <v>1390034</v>
      </c>
      <c r="H16743" s="235" t="s">
        <v>7970</v>
      </c>
      <c r="I16743" s="235" t="s">
        <v>7969</v>
      </c>
    </row>
    <row r="16744" spans="5:9">
      <c r="E16744" s="236" t="s">
        <v>15513</v>
      </c>
      <c r="F16744" s="236" t="s">
        <v>1590</v>
      </c>
      <c r="G16744" s="235" t="str">
        <f t="shared" si="261"/>
        <v>1390036</v>
      </c>
      <c r="H16744" s="235" t="s">
        <v>8785</v>
      </c>
      <c r="I16744" s="235" t="s">
        <v>15520</v>
      </c>
    </row>
    <row r="16745" spans="5:9">
      <c r="E16745" s="236" t="s">
        <v>15513</v>
      </c>
      <c r="F16745" s="236" t="s">
        <v>916</v>
      </c>
      <c r="G16745" s="235" t="str">
        <f t="shared" si="261"/>
        <v>1390039</v>
      </c>
      <c r="H16745" s="235" t="s">
        <v>15519</v>
      </c>
      <c r="I16745" s="235" t="s">
        <v>15518</v>
      </c>
    </row>
    <row r="16746" spans="5:9">
      <c r="E16746" s="236" t="s">
        <v>15513</v>
      </c>
      <c r="F16746" s="236" t="s">
        <v>1025</v>
      </c>
      <c r="G16746" s="235" t="str">
        <f t="shared" si="261"/>
        <v>1390040</v>
      </c>
      <c r="H16746" s="235" t="s">
        <v>15517</v>
      </c>
      <c r="I16746" s="235" t="s">
        <v>15516</v>
      </c>
    </row>
    <row r="16747" spans="5:9">
      <c r="E16747" s="236" t="s">
        <v>15513</v>
      </c>
      <c r="F16747" s="236" t="s">
        <v>1586</v>
      </c>
      <c r="G16747" s="235" t="str">
        <f t="shared" si="261"/>
        <v>1390041</v>
      </c>
      <c r="H16747" s="235" t="s">
        <v>15515</v>
      </c>
      <c r="I16747" s="235" t="s">
        <v>15514</v>
      </c>
    </row>
    <row r="16748" spans="5:9">
      <c r="E16748" s="236" t="s">
        <v>15513</v>
      </c>
      <c r="F16748" s="236" t="s">
        <v>889</v>
      </c>
      <c r="G16748" s="235" t="str">
        <f t="shared" si="261"/>
        <v>1390088</v>
      </c>
      <c r="H16748" s="235" t="s">
        <v>10986</v>
      </c>
      <c r="I16748" s="235" t="s">
        <v>935</v>
      </c>
    </row>
    <row r="16749" spans="5:9">
      <c r="E16749" s="236" t="s">
        <v>15501</v>
      </c>
      <c r="F16749" s="236" t="s">
        <v>937</v>
      </c>
      <c r="G16749" s="235" t="str">
        <f t="shared" si="261"/>
        <v>1391001</v>
      </c>
      <c r="H16749" s="235" t="s">
        <v>10986</v>
      </c>
      <c r="I16749" s="235" t="s">
        <v>935</v>
      </c>
    </row>
    <row r="16750" spans="5:9">
      <c r="E16750" s="236" t="s">
        <v>15501</v>
      </c>
      <c r="F16750" s="236" t="s">
        <v>972</v>
      </c>
      <c r="G16750" s="235" t="str">
        <f t="shared" si="261"/>
        <v>1391002</v>
      </c>
      <c r="H16750" s="235" t="s">
        <v>7658</v>
      </c>
      <c r="I16750" s="235" t="s">
        <v>7657</v>
      </c>
    </row>
    <row r="16751" spans="5:9">
      <c r="E16751" s="236" t="s">
        <v>15501</v>
      </c>
      <c r="F16751" s="236" t="s">
        <v>969</v>
      </c>
      <c r="G16751" s="235" t="str">
        <f t="shared" si="261"/>
        <v>1391003</v>
      </c>
      <c r="H16751" s="235" t="s">
        <v>15512</v>
      </c>
      <c r="I16751" s="235" t="s">
        <v>15511</v>
      </c>
    </row>
    <row r="16752" spans="5:9">
      <c r="E16752" s="236" t="s">
        <v>15501</v>
      </c>
      <c r="F16752" s="236" t="s">
        <v>966</v>
      </c>
      <c r="G16752" s="235" t="str">
        <f t="shared" si="261"/>
        <v>1391004</v>
      </c>
      <c r="H16752" s="235" t="s">
        <v>1680</v>
      </c>
      <c r="I16752" s="235" t="s">
        <v>1679</v>
      </c>
    </row>
    <row r="16753" spans="5:9">
      <c r="E16753" s="236" t="s">
        <v>15501</v>
      </c>
      <c r="F16753" s="236" t="s">
        <v>963</v>
      </c>
      <c r="G16753" s="235" t="str">
        <f t="shared" si="261"/>
        <v>1391005</v>
      </c>
      <c r="H16753" s="235" t="s">
        <v>3249</v>
      </c>
      <c r="I16753" s="235" t="s">
        <v>3248</v>
      </c>
    </row>
    <row r="16754" spans="5:9">
      <c r="E16754" s="236" t="s">
        <v>15501</v>
      </c>
      <c r="F16754" s="236" t="s">
        <v>960</v>
      </c>
      <c r="G16754" s="235" t="str">
        <f t="shared" si="261"/>
        <v>1391006</v>
      </c>
      <c r="H16754" s="235" t="s">
        <v>3981</v>
      </c>
      <c r="I16754" s="235" t="s">
        <v>3980</v>
      </c>
    </row>
    <row r="16755" spans="5:9">
      <c r="E16755" s="236" t="s">
        <v>15501</v>
      </c>
      <c r="F16755" s="236" t="s">
        <v>957</v>
      </c>
      <c r="G16755" s="235" t="str">
        <f t="shared" si="261"/>
        <v>1391007</v>
      </c>
      <c r="H16755" s="235" t="s">
        <v>8048</v>
      </c>
      <c r="I16755" s="235" t="s">
        <v>8047</v>
      </c>
    </row>
    <row r="16756" spans="5:9">
      <c r="E16756" s="236" t="s">
        <v>15501</v>
      </c>
      <c r="F16756" s="236" t="s">
        <v>934</v>
      </c>
      <c r="G16756" s="235" t="str">
        <f t="shared" si="261"/>
        <v>1391008</v>
      </c>
      <c r="H16756" s="235" t="s">
        <v>3108</v>
      </c>
      <c r="I16756" s="235" t="s">
        <v>2262</v>
      </c>
    </row>
    <row r="16757" spans="5:9">
      <c r="E16757" s="236" t="s">
        <v>15501</v>
      </c>
      <c r="F16757" s="236" t="s">
        <v>1151</v>
      </c>
      <c r="G16757" s="235" t="str">
        <f t="shared" si="261"/>
        <v>1391009</v>
      </c>
      <c r="H16757" s="235" t="s">
        <v>8054</v>
      </c>
      <c r="I16757" s="235" t="s">
        <v>8053</v>
      </c>
    </row>
    <row r="16758" spans="5:9">
      <c r="E16758" s="236" t="s">
        <v>15501</v>
      </c>
      <c r="F16758" s="236" t="s">
        <v>1143</v>
      </c>
      <c r="G16758" s="235" t="str">
        <f t="shared" si="261"/>
        <v>1391010</v>
      </c>
      <c r="H16758" s="235" t="s">
        <v>8063</v>
      </c>
      <c r="I16758" s="235" t="s">
        <v>8062</v>
      </c>
    </row>
    <row r="16759" spans="5:9">
      <c r="E16759" s="236" t="s">
        <v>15501</v>
      </c>
      <c r="F16759" s="236" t="s">
        <v>1602</v>
      </c>
      <c r="G16759" s="235" t="str">
        <f t="shared" si="261"/>
        <v>1391011</v>
      </c>
      <c r="H16759" s="235" t="s">
        <v>8066</v>
      </c>
      <c r="I16759" s="235" t="s">
        <v>4339</v>
      </c>
    </row>
    <row r="16760" spans="5:9">
      <c r="E16760" s="236" t="s">
        <v>15501</v>
      </c>
      <c r="F16760" s="236" t="s">
        <v>1681</v>
      </c>
      <c r="G16760" s="235" t="str">
        <f t="shared" si="261"/>
        <v>1391012</v>
      </c>
      <c r="H16760" s="235" t="s">
        <v>15510</v>
      </c>
      <c r="I16760" s="235" t="s">
        <v>15509</v>
      </c>
    </row>
    <row r="16761" spans="5:9">
      <c r="E16761" s="236" t="s">
        <v>15501</v>
      </c>
      <c r="F16761" s="236" t="s">
        <v>1709</v>
      </c>
      <c r="G16761" s="235" t="str">
        <f t="shared" si="261"/>
        <v>1391013</v>
      </c>
      <c r="H16761" s="235" t="s">
        <v>2076</v>
      </c>
      <c r="I16761" s="235" t="s">
        <v>1803</v>
      </c>
    </row>
    <row r="16762" spans="5:9">
      <c r="E16762" s="236" t="s">
        <v>15501</v>
      </c>
      <c r="F16762" s="236" t="s">
        <v>1511</v>
      </c>
      <c r="G16762" s="235" t="str">
        <f t="shared" si="261"/>
        <v>1391014</v>
      </c>
      <c r="H16762" s="235" t="s">
        <v>11873</v>
      </c>
      <c r="I16762" s="235" t="s">
        <v>11872</v>
      </c>
    </row>
    <row r="16763" spans="5:9">
      <c r="E16763" s="236" t="s">
        <v>15501</v>
      </c>
      <c r="F16763" s="236" t="s">
        <v>1704</v>
      </c>
      <c r="G16763" s="235" t="str">
        <f t="shared" si="261"/>
        <v>1391015</v>
      </c>
      <c r="H16763" s="235" t="s">
        <v>15508</v>
      </c>
      <c r="I16763" s="235" t="s">
        <v>15507</v>
      </c>
    </row>
    <row r="16764" spans="5:9">
      <c r="E16764" s="236" t="s">
        <v>15501</v>
      </c>
      <c r="F16764" s="236" t="s">
        <v>1676</v>
      </c>
      <c r="G16764" s="235" t="str">
        <f t="shared" si="261"/>
        <v>1391016</v>
      </c>
      <c r="H16764" s="235" t="s">
        <v>1678</v>
      </c>
      <c r="I16764" s="235" t="s">
        <v>1677</v>
      </c>
    </row>
    <row r="16765" spans="5:9">
      <c r="E16765" s="236" t="s">
        <v>15501</v>
      </c>
      <c r="F16765" s="236" t="s">
        <v>1508</v>
      </c>
      <c r="G16765" s="235" t="str">
        <f t="shared" si="261"/>
        <v>1391017</v>
      </c>
      <c r="H16765" s="235" t="s">
        <v>8037</v>
      </c>
      <c r="I16765" s="235" t="s">
        <v>8036</v>
      </c>
    </row>
    <row r="16766" spans="5:9">
      <c r="E16766" s="236" t="s">
        <v>15501</v>
      </c>
      <c r="F16766" s="236" t="s">
        <v>931</v>
      </c>
      <c r="G16766" s="235" t="str">
        <f t="shared" si="261"/>
        <v>1391018</v>
      </c>
      <c r="H16766" s="235" t="s">
        <v>15506</v>
      </c>
      <c r="I16766" s="235" t="s">
        <v>15505</v>
      </c>
    </row>
    <row r="16767" spans="5:9">
      <c r="E16767" s="236" t="s">
        <v>15501</v>
      </c>
      <c r="F16767" s="236" t="s">
        <v>928</v>
      </c>
      <c r="G16767" s="235" t="str">
        <f t="shared" si="261"/>
        <v>1391019</v>
      </c>
      <c r="H16767" s="235" t="s">
        <v>10276</v>
      </c>
      <c r="I16767" s="235" t="s">
        <v>10275</v>
      </c>
    </row>
    <row r="16768" spans="5:9">
      <c r="E16768" s="236" t="s">
        <v>15501</v>
      </c>
      <c r="F16768" s="236" t="s">
        <v>1071</v>
      </c>
      <c r="G16768" s="235" t="str">
        <f t="shared" si="261"/>
        <v>1391020</v>
      </c>
      <c r="H16768" s="235" t="s">
        <v>8083</v>
      </c>
      <c r="I16768" s="235" t="s">
        <v>8082</v>
      </c>
    </row>
    <row r="16769" spans="5:9">
      <c r="E16769" s="236" t="s">
        <v>15501</v>
      </c>
      <c r="F16769" s="236" t="s">
        <v>1701</v>
      </c>
      <c r="G16769" s="235" t="str">
        <f t="shared" si="261"/>
        <v>1391021</v>
      </c>
      <c r="H16769" s="235" t="s">
        <v>8052</v>
      </c>
      <c r="I16769" s="235" t="s">
        <v>8051</v>
      </c>
    </row>
    <row r="16770" spans="5:9">
      <c r="E16770" s="236" t="s">
        <v>15501</v>
      </c>
      <c r="F16770" s="236" t="s">
        <v>608</v>
      </c>
      <c r="G16770" s="235" t="str">
        <f t="shared" ref="G16770:G16833" si="262">TEXT(E16770,"0000")&amp;TEXT(F16770,"000")</f>
        <v>1391022</v>
      </c>
      <c r="H16770" s="235" t="s">
        <v>3079</v>
      </c>
      <c r="I16770" s="235" t="s">
        <v>3078</v>
      </c>
    </row>
    <row r="16771" spans="5:9">
      <c r="E16771" s="236" t="s">
        <v>15501</v>
      </c>
      <c r="F16771" s="236" t="s">
        <v>1919</v>
      </c>
      <c r="G16771" s="235" t="str">
        <f t="shared" si="262"/>
        <v>1391023</v>
      </c>
      <c r="H16771" s="235" t="s">
        <v>15504</v>
      </c>
      <c r="I16771" s="235" t="s">
        <v>15503</v>
      </c>
    </row>
    <row r="16772" spans="5:9">
      <c r="E16772" s="236" t="s">
        <v>15501</v>
      </c>
      <c r="F16772" s="236" t="s">
        <v>1915</v>
      </c>
      <c r="G16772" s="235" t="str">
        <f t="shared" si="262"/>
        <v>1391025</v>
      </c>
      <c r="H16772" s="235" t="s">
        <v>8039</v>
      </c>
      <c r="I16772" s="235" t="s">
        <v>8038</v>
      </c>
    </row>
    <row r="16773" spans="5:9">
      <c r="E16773" s="236" t="s">
        <v>15501</v>
      </c>
      <c r="F16773" s="236" t="s">
        <v>2080</v>
      </c>
      <c r="G16773" s="235" t="str">
        <f t="shared" si="262"/>
        <v>1391026</v>
      </c>
      <c r="H16773" s="235" t="s">
        <v>8044</v>
      </c>
      <c r="I16773" s="235" t="s">
        <v>8043</v>
      </c>
    </row>
    <row r="16774" spans="5:9">
      <c r="E16774" s="236" t="s">
        <v>15501</v>
      </c>
      <c r="F16774" s="236" t="s">
        <v>1960</v>
      </c>
      <c r="G16774" s="235" t="str">
        <f t="shared" si="262"/>
        <v>1391027</v>
      </c>
      <c r="H16774" s="235" t="s">
        <v>15502</v>
      </c>
      <c r="I16774" s="235" t="s">
        <v>8064</v>
      </c>
    </row>
    <row r="16775" spans="5:9">
      <c r="E16775" s="236" t="s">
        <v>15501</v>
      </c>
      <c r="F16775" s="236" t="s">
        <v>925</v>
      </c>
      <c r="G16775" s="235" t="str">
        <f t="shared" si="262"/>
        <v>1391028</v>
      </c>
      <c r="H16775" s="235" t="s">
        <v>8042</v>
      </c>
      <c r="I16775" s="235" t="s">
        <v>8041</v>
      </c>
    </row>
    <row r="16776" spans="5:9">
      <c r="E16776" s="236" t="s">
        <v>15486</v>
      </c>
      <c r="F16776" s="236" t="s">
        <v>937</v>
      </c>
      <c r="G16776" s="235" t="str">
        <f t="shared" si="262"/>
        <v>1392001</v>
      </c>
      <c r="H16776" s="235" t="s">
        <v>15500</v>
      </c>
      <c r="I16776" s="235" t="s">
        <v>935</v>
      </c>
    </row>
    <row r="16777" spans="5:9">
      <c r="E16777" s="236" t="s">
        <v>15486</v>
      </c>
      <c r="F16777" s="236" t="s">
        <v>972</v>
      </c>
      <c r="G16777" s="235" t="str">
        <f t="shared" si="262"/>
        <v>1392002</v>
      </c>
      <c r="H16777" s="235" t="s">
        <v>7364</v>
      </c>
      <c r="I16777" s="235" t="s">
        <v>7363</v>
      </c>
    </row>
    <row r="16778" spans="5:9">
      <c r="E16778" s="236" t="s">
        <v>15486</v>
      </c>
      <c r="F16778" s="236" t="s">
        <v>969</v>
      </c>
      <c r="G16778" s="235" t="str">
        <f t="shared" si="262"/>
        <v>1392003</v>
      </c>
      <c r="H16778" s="235" t="s">
        <v>15499</v>
      </c>
      <c r="I16778" s="235" t="s">
        <v>15498</v>
      </c>
    </row>
    <row r="16779" spans="5:9">
      <c r="E16779" s="236" t="s">
        <v>15486</v>
      </c>
      <c r="F16779" s="236" t="s">
        <v>966</v>
      </c>
      <c r="G16779" s="235" t="str">
        <f t="shared" si="262"/>
        <v>1392004</v>
      </c>
      <c r="H16779" s="235" t="s">
        <v>4979</v>
      </c>
      <c r="I16779" s="235" t="s">
        <v>4978</v>
      </c>
    </row>
    <row r="16780" spans="5:9">
      <c r="E16780" s="236" t="s">
        <v>15486</v>
      </c>
      <c r="F16780" s="236" t="s">
        <v>963</v>
      </c>
      <c r="G16780" s="235" t="str">
        <f t="shared" si="262"/>
        <v>1392005</v>
      </c>
      <c r="H16780" s="235" t="s">
        <v>8156</v>
      </c>
      <c r="I16780" s="235" t="s">
        <v>8155</v>
      </c>
    </row>
    <row r="16781" spans="5:9">
      <c r="E16781" s="236" t="s">
        <v>15486</v>
      </c>
      <c r="F16781" s="236" t="s">
        <v>960</v>
      </c>
      <c r="G16781" s="235" t="str">
        <f t="shared" si="262"/>
        <v>1392006</v>
      </c>
      <c r="H16781" s="235" t="s">
        <v>15497</v>
      </c>
      <c r="I16781" s="235" t="s">
        <v>15496</v>
      </c>
    </row>
    <row r="16782" spans="5:9">
      <c r="E16782" s="236" t="s">
        <v>15486</v>
      </c>
      <c r="F16782" s="236" t="s">
        <v>957</v>
      </c>
      <c r="G16782" s="235" t="str">
        <f t="shared" si="262"/>
        <v>1392007</v>
      </c>
      <c r="H16782" s="235" t="s">
        <v>15495</v>
      </c>
      <c r="I16782" s="235" t="s">
        <v>15494</v>
      </c>
    </row>
    <row r="16783" spans="5:9">
      <c r="E16783" s="236" t="s">
        <v>15486</v>
      </c>
      <c r="F16783" s="236" t="s">
        <v>934</v>
      </c>
      <c r="G16783" s="235" t="str">
        <f t="shared" si="262"/>
        <v>1392008</v>
      </c>
      <c r="H16783" s="235" t="s">
        <v>2246</v>
      </c>
      <c r="I16783" s="235" t="s">
        <v>8150</v>
      </c>
    </row>
    <row r="16784" spans="5:9">
      <c r="E16784" s="236" t="s">
        <v>15486</v>
      </c>
      <c r="F16784" s="236" t="s">
        <v>1151</v>
      </c>
      <c r="G16784" s="235" t="str">
        <f t="shared" si="262"/>
        <v>1392009</v>
      </c>
      <c r="H16784" s="235" t="s">
        <v>15493</v>
      </c>
      <c r="I16784" s="235" t="s">
        <v>1641</v>
      </c>
    </row>
    <row r="16785" spans="5:9">
      <c r="E16785" s="236" t="s">
        <v>15486</v>
      </c>
      <c r="F16785" s="236" t="s">
        <v>1143</v>
      </c>
      <c r="G16785" s="235" t="str">
        <f t="shared" si="262"/>
        <v>1392010</v>
      </c>
      <c r="H16785" s="235" t="s">
        <v>11890</v>
      </c>
      <c r="I16785" s="235" t="s">
        <v>11889</v>
      </c>
    </row>
    <row r="16786" spans="5:9">
      <c r="E16786" s="236" t="s">
        <v>15486</v>
      </c>
      <c r="F16786" s="236" t="s">
        <v>1602</v>
      </c>
      <c r="G16786" s="235" t="str">
        <f t="shared" si="262"/>
        <v>1392011</v>
      </c>
      <c r="H16786" s="235" t="s">
        <v>6211</v>
      </c>
      <c r="I16786" s="235" t="s">
        <v>4305</v>
      </c>
    </row>
    <row r="16787" spans="5:9">
      <c r="E16787" s="236" t="s">
        <v>15486</v>
      </c>
      <c r="F16787" s="236" t="s">
        <v>1681</v>
      </c>
      <c r="G16787" s="235" t="str">
        <f t="shared" si="262"/>
        <v>1392012</v>
      </c>
      <c r="H16787" s="235" t="s">
        <v>8158</v>
      </c>
      <c r="I16787" s="235" t="s">
        <v>8157</v>
      </c>
    </row>
    <row r="16788" spans="5:9">
      <c r="E16788" s="236" t="s">
        <v>15486</v>
      </c>
      <c r="F16788" s="236" t="s">
        <v>1709</v>
      </c>
      <c r="G16788" s="235" t="str">
        <f t="shared" si="262"/>
        <v>1392013</v>
      </c>
      <c r="H16788" s="235" t="s">
        <v>3557</v>
      </c>
      <c r="I16788" s="235" t="s">
        <v>3556</v>
      </c>
    </row>
    <row r="16789" spans="5:9">
      <c r="E16789" s="236" t="s">
        <v>15486</v>
      </c>
      <c r="F16789" s="236" t="s">
        <v>1511</v>
      </c>
      <c r="G16789" s="235" t="str">
        <f t="shared" si="262"/>
        <v>1392014</v>
      </c>
      <c r="H16789" s="235" t="s">
        <v>15492</v>
      </c>
      <c r="I16789" s="235" t="s">
        <v>15491</v>
      </c>
    </row>
    <row r="16790" spans="5:9">
      <c r="E16790" s="236" t="s">
        <v>15486</v>
      </c>
      <c r="F16790" s="236" t="s">
        <v>1704</v>
      </c>
      <c r="G16790" s="235" t="str">
        <f t="shared" si="262"/>
        <v>1392015</v>
      </c>
      <c r="H16790" s="235" t="s">
        <v>10211</v>
      </c>
      <c r="I16790" s="235" t="s">
        <v>11388</v>
      </c>
    </row>
    <row r="16791" spans="5:9">
      <c r="E16791" s="236" t="s">
        <v>15486</v>
      </c>
      <c r="F16791" s="236" t="s">
        <v>2537</v>
      </c>
      <c r="G16791" s="235" t="str">
        <f t="shared" si="262"/>
        <v>1392051</v>
      </c>
      <c r="H16791" s="235" t="s">
        <v>8176</v>
      </c>
      <c r="I16791" s="235" t="s">
        <v>8175</v>
      </c>
    </row>
    <row r="16792" spans="5:9">
      <c r="E16792" s="236" t="s">
        <v>15486</v>
      </c>
      <c r="F16792" s="236" t="s">
        <v>2534</v>
      </c>
      <c r="G16792" s="235" t="str">
        <f t="shared" si="262"/>
        <v>1392052</v>
      </c>
      <c r="H16792" s="235" t="s">
        <v>11882</v>
      </c>
      <c r="I16792" s="235" t="s">
        <v>11881</v>
      </c>
    </row>
    <row r="16793" spans="5:9">
      <c r="E16793" s="236" t="s">
        <v>15486</v>
      </c>
      <c r="F16793" s="236" t="s">
        <v>2531</v>
      </c>
      <c r="G16793" s="235" t="str">
        <f t="shared" si="262"/>
        <v>1392053</v>
      </c>
      <c r="H16793" s="235" t="s">
        <v>11886</v>
      </c>
      <c r="I16793" s="235" t="s">
        <v>11885</v>
      </c>
    </row>
    <row r="16794" spans="5:9">
      <c r="E16794" s="236" t="s">
        <v>15486</v>
      </c>
      <c r="F16794" s="236" t="s">
        <v>4317</v>
      </c>
      <c r="G16794" s="235" t="str">
        <f t="shared" si="262"/>
        <v>1392054</v>
      </c>
      <c r="H16794" s="235" t="s">
        <v>8174</v>
      </c>
      <c r="I16794" s="235" t="s">
        <v>8173</v>
      </c>
    </row>
    <row r="16795" spans="5:9">
      <c r="E16795" s="236" t="s">
        <v>15486</v>
      </c>
      <c r="F16795" s="236" t="s">
        <v>4314</v>
      </c>
      <c r="G16795" s="235" t="str">
        <f t="shared" si="262"/>
        <v>1392055</v>
      </c>
      <c r="H16795" s="235" t="s">
        <v>15490</v>
      </c>
      <c r="I16795" s="235" t="s">
        <v>15489</v>
      </c>
    </row>
    <row r="16796" spans="5:9">
      <c r="E16796" s="236" t="s">
        <v>15486</v>
      </c>
      <c r="F16796" s="236" t="s">
        <v>3651</v>
      </c>
      <c r="G16796" s="235" t="str">
        <f t="shared" si="262"/>
        <v>1392056</v>
      </c>
      <c r="H16796" s="235" t="s">
        <v>8172</v>
      </c>
      <c r="I16796" s="235" t="s">
        <v>8171</v>
      </c>
    </row>
    <row r="16797" spans="5:9">
      <c r="E16797" s="236" t="s">
        <v>15486</v>
      </c>
      <c r="F16797" s="236" t="s">
        <v>4772</v>
      </c>
      <c r="G16797" s="235" t="str">
        <f t="shared" si="262"/>
        <v>1392057</v>
      </c>
      <c r="H16797" s="235" t="s">
        <v>15488</v>
      </c>
      <c r="I16797" s="235" t="s">
        <v>15487</v>
      </c>
    </row>
    <row r="16798" spans="5:9">
      <c r="E16798" s="236" t="s">
        <v>15486</v>
      </c>
      <c r="F16798" s="236" t="s">
        <v>907</v>
      </c>
      <c r="G16798" s="235" t="str">
        <f t="shared" si="262"/>
        <v>1392058</v>
      </c>
      <c r="H16798" s="235" t="s">
        <v>15485</v>
      </c>
      <c r="I16798" s="235" t="s">
        <v>15484</v>
      </c>
    </row>
    <row r="16799" spans="5:9">
      <c r="E16799" s="236" t="s">
        <v>15463</v>
      </c>
      <c r="F16799" s="236" t="s">
        <v>937</v>
      </c>
      <c r="G16799" s="235" t="str">
        <f t="shared" si="262"/>
        <v>1393001</v>
      </c>
      <c r="H16799" s="235" t="s">
        <v>10986</v>
      </c>
      <c r="I16799" s="235" t="s">
        <v>935</v>
      </c>
    </row>
    <row r="16800" spans="5:9">
      <c r="E16800" s="236" t="s">
        <v>15463</v>
      </c>
      <c r="F16800" s="236" t="s">
        <v>972</v>
      </c>
      <c r="G16800" s="235" t="str">
        <f t="shared" si="262"/>
        <v>1393002</v>
      </c>
      <c r="H16800" s="235" t="s">
        <v>15483</v>
      </c>
      <c r="I16800" s="235" t="s">
        <v>15482</v>
      </c>
    </row>
    <row r="16801" spans="5:9">
      <c r="E16801" s="236" t="s">
        <v>15463</v>
      </c>
      <c r="F16801" s="236" t="s">
        <v>969</v>
      </c>
      <c r="G16801" s="235" t="str">
        <f t="shared" si="262"/>
        <v>1393003</v>
      </c>
      <c r="H16801" s="235" t="s">
        <v>8136</v>
      </c>
      <c r="I16801" s="235" t="s">
        <v>8135</v>
      </c>
    </row>
    <row r="16802" spans="5:9">
      <c r="E16802" s="236" t="s">
        <v>15463</v>
      </c>
      <c r="F16802" s="236" t="s">
        <v>966</v>
      </c>
      <c r="G16802" s="235" t="str">
        <f t="shared" si="262"/>
        <v>1393004</v>
      </c>
      <c r="H16802" s="235" t="s">
        <v>15481</v>
      </c>
      <c r="I16802" s="235" t="s">
        <v>15480</v>
      </c>
    </row>
    <row r="16803" spans="5:9">
      <c r="E16803" s="236" t="s">
        <v>15463</v>
      </c>
      <c r="F16803" s="236" t="s">
        <v>963</v>
      </c>
      <c r="G16803" s="235" t="str">
        <f t="shared" si="262"/>
        <v>1393005</v>
      </c>
      <c r="H16803" s="235" t="s">
        <v>11199</v>
      </c>
      <c r="I16803" s="235" t="s">
        <v>11198</v>
      </c>
    </row>
    <row r="16804" spans="5:9">
      <c r="E16804" s="236" t="s">
        <v>15463</v>
      </c>
      <c r="F16804" s="236" t="s">
        <v>960</v>
      </c>
      <c r="G16804" s="235" t="str">
        <f t="shared" si="262"/>
        <v>1393006</v>
      </c>
      <c r="H16804" s="235" t="s">
        <v>7189</v>
      </c>
      <c r="I16804" s="235" t="s">
        <v>7188</v>
      </c>
    </row>
    <row r="16805" spans="5:9">
      <c r="E16805" s="236" t="s">
        <v>15463</v>
      </c>
      <c r="F16805" s="236" t="s">
        <v>957</v>
      </c>
      <c r="G16805" s="235" t="str">
        <f t="shared" si="262"/>
        <v>1393007</v>
      </c>
      <c r="H16805" s="235" t="s">
        <v>15479</v>
      </c>
      <c r="I16805" s="235" t="s">
        <v>15478</v>
      </c>
    </row>
    <row r="16806" spans="5:9">
      <c r="E16806" s="236" t="s">
        <v>15463</v>
      </c>
      <c r="F16806" s="236" t="s">
        <v>934</v>
      </c>
      <c r="G16806" s="235" t="str">
        <f t="shared" si="262"/>
        <v>1393008</v>
      </c>
      <c r="H16806" s="235" t="s">
        <v>15477</v>
      </c>
      <c r="I16806" s="235" t="s">
        <v>15476</v>
      </c>
    </row>
    <row r="16807" spans="5:9">
      <c r="E16807" s="236" t="s">
        <v>15463</v>
      </c>
      <c r="F16807" s="236" t="s">
        <v>1151</v>
      </c>
      <c r="G16807" s="235" t="str">
        <f t="shared" si="262"/>
        <v>1393009</v>
      </c>
      <c r="H16807" s="235" t="s">
        <v>15475</v>
      </c>
      <c r="I16807" s="235" t="s">
        <v>11476</v>
      </c>
    </row>
    <row r="16808" spans="5:9">
      <c r="E16808" s="236" t="s">
        <v>15463</v>
      </c>
      <c r="F16808" s="236" t="s">
        <v>1143</v>
      </c>
      <c r="G16808" s="235" t="str">
        <f t="shared" si="262"/>
        <v>1393010</v>
      </c>
      <c r="H16808" s="235" t="s">
        <v>15474</v>
      </c>
      <c r="I16808" s="235" t="s">
        <v>15473</v>
      </c>
    </row>
    <row r="16809" spans="5:9">
      <c r="E16809" s="236" t="s">
        <v>15463</v>
      </c>
      <c r="F16809" s="236" t="s">
        <v>1602</v>
      </c>
      <c r="G16809" s="235" t="str">
        <f t="shared" si="262"/>
        <v>1393011</v>
      </c>
      <c r="H16809" s="235" t="s">
        <v>8068</v>
      </c>
      <c r="I16809" s="235" t="s">
        <v>8067</v>
      </c>
    </row>
    <row r="16810" spans="5:9">
      <c r="E16810" s="236" t="s">
        <v>15463</v>
      </c>
      <c r="F16810" s="236" t="s">
        <v>1681</v>
      </c>
      <c r="G16810" s="235" t="str">
        <f t="shared" si="262"/>
        <v>1393012</v>
      </c>
      <c r="H16810" s="235" t="s">
        <v>15052</v>
      </c>
      <c r="I16810" s="235" t="s">
        <v>15472</v>
      </c>
    </row>
    <row r="16811" spans="5:9">
      <c r="E16811" s="236" t="s">
        <v>15463</v>
      </c>
      <c r="F16811" s="236" t="s">
        <v>1709</v>
      </c>
      <c r="G16811" s="235" t="str">
        <f t="shared" si="262"/>
        <v>1393013</v>
      </c>
      <c r="H16811" s="235" t="s">
        <v>2643</v>
      </c>
      <c r="I16811" s="235" t="s">
        <v>2642</v>
      </c>
    </row>
    <row r="16812" spans="5:9">
      <c r="E16812" s="236" t="s">
        <v>15463</v>
      </c>
      <c r="F16812" s="236" t="s">
        <v>1511</v>
      </c>
      <c r="G16812" s="235" t="str">
        <f t="shared" si="262"/>
        <v>1393014</v>
      </c>
      <c r="H16812" s="235" t="s">
        <v>15471</v>
      </c>
      <c r="I16812" s="235" t="s">
        <v>15470</v>
      </c>
    </row>
    <row r="16813" spans="5:9">
      <c r="E16813" s="236" t="s">
        <v>15463</v>
      </c>
      <c r="F16813" s="236" t="s">
        <v>1704</v>
      </c>
      <c r="G16813" s="235" t="str">
        <f t="shared" si="262"/>
        <v>1393015</v>
      </c>
      <c r="H16813" s="235" t="s">
        <v>6072</v>
      </c>
      <c r="I16813" s="235" t="s">
        <v>6071</v>
      </c>
    </row>
    <row r="16814" spans="5:9">
      <c r="E16814" s="236" t="s">
        <v>15463</v>
      </c>
      <c r="F16814" s="236" t="s">
        <v>1676</v>
      </c>
      <c r="G16814" s="235" t="str">
        <f t="shared" si="262"/>
        <v>1393016</v>
      </c>
      <c r="H16814" s="235" t="s">
        <v>15469</v>
      </c>
      <c r="I16814" s="235" t="s">
        <v>15468</v>
      </c>
    </row>
    <row r="16815" spans="5:9">
      <c r="E16815" s="236" t="s">
        <v>15463</v>
      </c>
      <c r="F16815" s="236" t="s">
        <v>1508</v>
      </c>
      <c r="G16815" s="235" t="str">
        <f t="shared" si="262"/>
        <v>1393017</v>
      </c>
      <c r="H16815" s="235" t="s">
        <v>8107</v>
      </c>
      <c r="I16815" s="235" t="s">
        <v>8106</v>
      </c>
    </row>
    <row r="16816" spans="5:9">
      <c r="E16816" s="236" t="s">
        <v>15463</v>
      </c>
      <c r="F16816" s="236" t="s">
        <v>931</v>
      </c>
      <c r="G16816" s="235" t="str">
        <f t="shared" si="262"/>
        <v>1393018</v>
      </c>
      <c r="H16816" s="235" t="s">
        <v>15467</v>
      </c>
      <c r="I16816" s="235" t="s">
        <v>15466</v>
      </c>
    </row>
    <row r="16817" spans="5:9">
      <c r="E16817" s="236" t="s">
        <v>15463</v>
      </c>
      <c r="F16817" s="236" t="s">
        <v>928</v>
      </c>
      <c r="G16817" s="235" t="str">
        <f t="shared" si="262"/>
        <v>1393019</v>
      </c>
      <c r="H16817" s="235" t="s">
        <v>7119</v>
      </c>
      <c r="I16817" s="235" t="s">
        <v>7118</v>
      </c>
    </row>
    <row r="16818" spans="5:9">
      <c r="E16818" s="236" t="s">
        <v>15463</v>
      </c>
      <c r="F16818" s="236" t="s">
        <v>1071</v>
      </c>
      <c r="G16818" s="235" t="str">
        <f t="shared" si="262"/>
        <v>1393020</v>
      </c>
      <c r="H16818" s="235" t="s">
        <v>15465</v>
      </c>
      <c r="I16818" s="235" t="s">
        <v>15464</v>
      </c>
    </row>
    <row r="16819" spans="5:9">
      <c r="E16819" s="236" t="s">
        <v>15463</v>
      </c>
      <c r="F16819" s="236" t="s">
        <v>608</v>
      </c>
      <c r="G16819" s="235" t="str">
        <f t="shared" si="262"/>
        <v>1393022</v>
      </c>
      <c r="H16819" s="235" t="s">
        <v>15462</v>
      </c>
      <c r="I16819" s="235" t="s">
        <v>15461</v>
      </c>
    </row>
    <row r="16820" spans="5:9">
      <c r="E16820" s="236" t="s">
        <v>15450</v>
      </c>
      <c r="F16820" s="236" t="s">
        <v>937</v>
      </c>
      <c r="G16820" s="235" t="str">
        <f t="shared" si="262"/>
        <v>1394001</v>
      </c>
      <c r="H16820" s="235" t="s">
        <v>10986</v>
      </c>
      <c r="I16820" s="235" t="s">
        <v>935</v>
      </c>
    </row>
    <row r="16821" spans="5:9">
      <c r="E16821" s="236" t="s">
        <v>15450</v>
      </c>
      <c r="F16821" s="236" t="s">
        <v>972</v>
      </c>
      <c r="G16821" s="235" t="str">
        <f t="shared" si="262"/>
        <v>1394002</v>
      </c>
      <c r="H16821" s="235" t="s">
        <v>8104</v>
      </c>
      <c r="I16821" s="235" t="s">
        <v>8103</v>
      </c>
    </row>
    <row r="16822" spans="5:9">
      <c r="E16822" s="236" t="s">
        <v>15450</v>
      </c>
      <c r="F16822" s="236" t="s">
        <v>969</v>
      </c>
      <c r="G16822" s="235" t="str">
        <f t="shared" si="262"/>
        <v>1394003</v>
      </c>
      <c r="H16822" s="235" t="s">
        <v>1680</v>
      </c>
      <c r="I16822" s="235" t="s">
        <v>1679</v>
      </c>
    </row>
    <row r="16823" spans="5:9">
      <c r="E16823" s="236" t="s">
        <v>15450</v>
      </c>
      <c r="F16823" s="236" t="s">
        <v>966</v>
      </c>
      <c r="G16823" s="235" t="str">
        <f t="shared" si="262"/>
        <v>1394004</v>
      </c>
      <c r="H16823" s="235" t="s">
        <v>8098</v>
      </c>
      <c r="I16823" s="235" t="s">
        <v>8097</v>
      </c>
    </row>
    <row r="16824" spans="5:9">
      <c r="E16824" s="236" t="s">
        <v>15450</v>
      </c>
      <c r="F16824" s="236" t="s">
        <v>963</v>
      </c>
      <c r="G16824" s="235" t="str">
        <f t="shared" si="262"/>
        <v>1394005</v>
      </c>
      <c r="H16824" s="235" t="s">
        <v>3374</v>
      </c>
      <c r="I16824" s="235" t="s">
        <v>3373</v>
      </c>
    </row>
    <row r="16825" spans="5:9">
      <c r="E16825" s="236" t="s">
        <v>15450</v>
      </c>
      <c r="F16825" s="236" t="s">
        <v>960</v>
      </c>
      <c r="G16825" s="235" t="str">
        <f t="shared" si="262"/>
        <v>1394006</v>
      </c>
      <c r="H16825" s="235" t="s">
        <v>15428</v>
      </c>
      <c r="I16825" s="235" t="s">
        <v>15427</v>
      </c>
    </row>
    <row r="16826" spans="5:9">
      <c r="E16826" s="236" t="s">
        <v>15450</v>
      </c>
      <c r="F16826" s="236" t="s">
        <v>957</v>
      </c>
      <c r="G16826" s="235" t="str">
        <f t="shared" si="262"/>
        <v>1394007</v>
      </c>
      <c r="H16826" s="235" t="s">
        <v>6361</v>
      </c>
      <c r="I16826" s="235" t="s">
        <v>6360</v>
      </c>
    </row>
    <row r="16827" spans="5:9">
      <c r="E16827" s="236" t="s">
        <v>15450</v>
      </c>
      <c r="F16827" s="236" t="s">
        <v>934</v>
      </c>
      <c r="G16827" s="235" t="str">
        <f t="shared" si="262"/>
        <v>1394008</v>
      </c>
      <c r="H16827" s="235" t="s">
        <v>8102</v>
      </c>
      <c r="I16827" s="235" t="s">
        <v>8101</v>
      </c>
    </row>
    <row r="16828" spans="5:9">
      <c r="E16828" s="236" t="s">
        <v>15450</v>
      </c>
      <c r="F16828" s="236" t="s">
        <v>1151</v>
      </c>
      <c r="G16828" s="235" t="str">
        <f t="shared" si="262"/>
        <v>1394009</v>
      </c>
      <c r="H16828" s="235" t="s">
        <v>15460</v>
      </c>
      <c r="I16828" s="235" t="s">
        <v>15459</v>
      </c>
    </row>
    <row r="16829" spans="5:9">
      <c r="E16829" s="236" t="s">
        <v>15450</v>
      </c>
      <c r="F16829" s="236" t="s">
        <v>1143</v>
      </c>
      <c r="G16829" s="235" t="str">
        <f t="shared" si="262"/>
        <v>1394010</v>
      </c>
      <c r="H16829" s="235" t="s">
        <v>992</v>
      </c>
      <c r="I16829" s="235" t="s">
        <v>15458</v>
      </c>
    </row>
    <row r="16830" spans="5:9">
      <c r="E16830" s="236" t="s">
        <v>15450</v>
      </c>
      <c r="F16830" s="236" t="s">
        <v>1602</v>
      </c>
      <c r="G16830" s="235" t="str">
        <f t="shared" si="262"/>
        <v>1394011</v>
      </c>
      <c r="H16830" s="235" t="s">
        <v>15457</v>
      </c>
      <c r="I16830" s="235" t="s">
        <v>15456</v>
      </c>
    </row>
    <row r="16831" spans="5:9">
      <c r="E16831" s="236" t="s">
        <v>15450</v>
      </c>
      <c r="F16831" s="236" t="s">
        <v>1681</v>
      </c>
      <c r="G16831" s="235" t="str">
        <f t="shared" si="262"/>
        <v>1394012</v>
      </c>
      <c r="H16831" s="235" t="s">
        <v>15455</v>
      </c>
      <c r="I16831" s="235" t="s">
        <v>6948</v>
      </c>
    </row>
    <row r="16832" spans="5:9">
      <c r="E16832" s="236" t="s">
        <v>15450</v>
      </c>
      <c r="F16832" s="236" t="s">
        <v>1709</v>
      </c>
      <c r="G16832" s="235" t="str">
        <f t="shared" si="262"/>
        <v>1394013</v>
      </c>
      <c r="H16832" s="235" t="s">
        <v>3607</v>
      </c>
      <c r="I16832" s="235" t="s">
        <v>3606</v>
      </c>
    </row>
    <row r="16833" spans="5:9">
      <c r="E16833" s="236" t="s">
        <v>15450</v>
      </c>
      <c r="F16833" s="236" t="s">
        <v>1511</v>
      </c>
      <c r="G16833" s="235" t="str">
        <f t="shared" si="262"/>
        <v>1394014</v>
      </c>
      <c r="H16833" s="235" t="s">
        <v>6371</v>
      </c>
      <c r="I16833" s="235" t="s">
        <v>8100</v>
      </c>
    </row>
    <row r="16834" spans="5:9">
      <c r="E16834" s="236" t="s">
        <v>15450</v>
      </c>
      <c r="F16834" s="236" t="s">
        <v>1704</v>
      </c>
      <c r="G16834" s="235" t="str">
        <f t="shared" ref="G16834:G16897" si="263">TEXT(E16834,"0000")&amp;TEXT(F16834,"000")</f>
        <v>1394015</v>
      </c>
      <c r="H16834" s="235" t="s">
        <v>14409</v>
      </c>
      <c r="I16834" s="235" t="s">
        <v>14408</v>
      </c>
    </row>
    <row r="16835" spans="5:9">
      <c r="E16835" s="236" t="s">
        <v>15450</v>
      </c>
      <c r="F16835" s="236" t="s">
        <v>1676</v>
      </c>
      <c r="G16835" s="235" t="str">
        <f t="shared" si="263"/>
        <v>1394016</v>
      </c>
      <c r="H16835" s="235" t="s">
        <v>1843</v>
      </c>
      <c r="I16835" s="235" t="s">
        <v>1842</v>
      </c>
    </row>
    <row r="16836" spans="5:9">
      <c r="E16836" s="236" t="s">
        <v>15450</v>
      </c>
      <c r="F16836" s="236" t="s">
        <v>1508</v>
      </c>
      <c r="G16836" s="235" t="str">
        <f t="shared" si="263"/>
        <v>1394017</v>
      </c>
      <c r="H16836" s="235" t="s">
        <v>8088</v>
      </c>
      <c r="I16836" s="235" t="s">
        <v>8087</v>
      </c>
    </row>
    <row r="16837" spans="5:9">
      <c r="E16837" s="236" t="s">
        <v>15450</v>
      </c>
      <c r="F16837" s="236" t="s">
        <v>931</v>
      </c>
      <c r="G16837" s="235" t="str">
        <f t="shared" si="263"/>
        <v>1394018</v>
      </c>
      <c r="H16837" s="235" t="s">
        <v>5784</v>
      </c>
      <c r="I16837" s="235" t="s">
        <v>5783</v>
      </c>
    </row>
    <row r="16838" spans="5:9">
      <c r="E16838" s="236" t="s">
        <v>15450</v>
      </c>
      <c r="F16838" s="236" t="s">
        <v>928</v>
      </c>
      <c r="G16838" s="235" t="str">
        <f t="shared" si="263"/>
        <v>1394019</v>
      </c>
      <c r="H16838" s="235" t="s">
        <v>2229</v>
      </c>
      <c r="I16838" s="235" t="s">
        <v>2228</v>
      </c>
    </row>
    <row r="16839" spans="5:9">
      <c r="E16839" s="236" t="s">
        <v>15450</v>
      </c>
      <c r="F16839" s="236" t="s">
        <v>1071</v>
      </c>
      <c r="G16839" s="235" t="str">
        <f t="shared" si="263"/>
        <v>1394020</v>
      </c>
      <c r="H16839" s="235" t="s">
        <v>15454</v>
      </c>
      <c r="I16839" s="235" t="s">
        <v>15453</v>
      </c>
    </row>
    <row r="16840" spans="5:9">
      <c r="E16840" s="236" t="s">
        <v>15450</v>
      </c>
      <c r="F16840" s="236" t="s">
        <v>1701</v>
      </c>
      <c r="G16840" s="235" t="str">
        <f t="shared" si="263"/>
        <v>1394021</v>
      </c>
      <c r="H16840" s="235" t="s">
        <v>15452</v>
      </c>
      <c r="I16840" s="235" t="s">
        <v>15451</v>
      </c>
    </row>
    <row r="16841" spans="5:9">
      <c r="E16841" s="236" t="s">
        <v>15450</v>
      </c>
      <c r="F16841" s="236" t="s">
        <v>608</v>
      </c>
      <c r="G16841" s="235" t="str">
        <f t="shared" si="263"/>
        <v>1394022</v>
      </c>
      <c r="H16841" s="235" t="s">
        <v>8099</v>
      </c>
      <c r="I16841" s="235" t="s">
        <v>3130</v>
      </c>
    </row>
    <row r="16842" spans="5:9">
      <c r="E16842" s="236" t="s">
        <v>15450</v>
      </c>
      <c r="F16842" s="236" t="s">
        <v>2126</v>
      </c>
      <c r="G16842" s="235" t="str">
        <f t="shared" si="263"/>
        <v>1394024</v>
      </c>
      <c r="H16842" s="235" t="s">
        <v>15449</v>
      </c>
      <c r="I16842" s="235" t="s">
        <v>15448</v>
      </c>
    </row>
    <row r="16843" spans="5:9">
      <c r="E16843" s="236" t="s">
        <v>15430</v>
      </c>
      <c r="F16843" s="236" t="s">
        <v>937</v>
      </c>
      <c r="G16843" s="235" t="str">
        <f t="shared" si="263"/>
        <v>1396001</v>
      </c>
      <c r="H16843" s="235" t="s">
        <v>15447</v>
      </c>
      <c r="I16843" s="235" t="s">
        <v>15446</v>
      </c>
    </row>
    <row r="16844" spans="5:9">
      <c r="E16844" s="236" t="s">
        <v>15430</v>
      </c>
      <c r="F16844" s="236" t="s">
        <v>972</v>
      </c>
      <c r="G16844" s="235" t="str">
        <f t="shared" si="263"/>
        <v>1396002</v>
      </c>
      <c r="H16844" s="235" t="s">
        <v>2406</v>
      </c>
      <c r="I16844" s="235" t="s">
        <v>6678</v>
      </c>
    </row>
    <row r="16845" spans="5:9">
      <c r="E16845" s="236" t="s">
        <v>15430</v>
      </c>
      <c r="F16845" s="236" t="s">
        <v>969</v>
      </c>
      <c r="G16845" s="235" t="str">
        <f t="shared" si="263"/>
        <v>1396003</v>
      </c>
      <c r="H16845" s="235" t="s">
        <v>8107</v>
      </c>
      <c r="I16845" s="235" t="s">
        <v>8106</v>
      </c>
    </row>
    <row r="16846" spans="5:9">
      <c r="E16846" s="236" t="s">
        <v>15430</v>
      </c>
      <c r="F16846" s="236" t="s">
        <v>966</v>
      </c>
      <c r="G16846" s="235" t="str">
        <f t="shared" si="263"/>
        <v>1396004</v>
      </c>
      <c r="H16846" s="235" t="s">
        <v>15445</v>
      </c>
      <c r="I16846" s="235" t="s">
        <v>15444</v>
      </c>
    </row>
    <row r="16847" spans="5:9">
      <c r="E16847" s="236" t="s">
        <v>15430</v>
      </c>
      <c r="F16847" s="236" t="s">
        <v>963</v>
      </c>
      <c r="G16847" s="235" t="str">
        <f t="shared" si="263"/>
        <v>1396005</v>
      </c>
      <c r="H16847" s="235" t="s">
        <v>15443</v>
      </c>
      <c r="I16847" s="235" t="s">
        <v>15442</v>
      </c>
    </row>
    <row r="16848" spans="5:9">
      <c r="E16848" s="236" t="s">
        <v>15430</v>
      </c>
      <c r="F16848" s="236" t="s">
        <v>957</v>
      </c>
      <c r="G16848" s="235" t="str">
        <f t="shared" si="263"/>
        <v>1396007</v>
      </c>
      <c r="H16848" s="235" t="s">
        <v>3102</v>
      </c>
      <c r="I16848" s="235" t="s">
        <v>2538</v>
      </c>
    </row>
    <row r="16849" spans="5:9">
      <c r="E16849" s="236" t="s">
        <v>15430</v>
      </c>
      <c r="F16849" s="236" t="s">
        <v>934</v>
      </c>
      <c r="G16849" s="235" t="str">
        <f t="shared" si="263"/>
        <v>1396008</v>
      </c>
      <c r="H16849" s="235" t="s">
        <v>2076</v>
      </c>
      <c r="I16849" s="235" t="s">
        <v>1803</v>
      </c>
    </row>
    <row r="16850" spans="5:9">
      <c r="E16850" s="236" t="s">
        <v>15430</v>
      </c>
      <c r="F16850" s="236" t="s">
        <v>2537</v>
      </c>
      <c r="G16850" s="235" t="str">
        <f t="shared" si="263"/>
        <v>1396051</v>
      </c>
      <c r="H16850" s="235" t="s">
        <v>10986</v>
      </c>
      <c r="I16850" s="235" t="s">
        <v>935</v>
      </c>
    </row>
    <row r="16851" spans="5:9">
      <c r="E16851" s="236" t="s">
        <v>15430</v>
      </c>
      <c r="F16851" s="236" t="s">
        <v>2534</v>
      </c>
      <c r="G16851" s="235" t="str">
        <f t="shared" si="263"/>
        <v>1396052</v>
      </c>
      <c r="H16851" s="235" t="s">
        <v>15441</v>
      </c>
      <c r="I16851" s="235" t="s">
        <v>15440</v>
      </c>
    </row>
    <row r="16852" spans="5:9">
      <c r="E16852" s="236" t="s">
        <v>15430</v>
      </c>
      <c r="F16852" s="236" t="s">
        <v>2531</v>
      </c>
      <c r="G16852" s="235" t="str">
        <f t="shared" si="263"/>
        <v>1396053</v>
      </c>
      <c r="H16852" s="235" t="s">
        <v>8115</v>
      </c>
      <c r="I16852" s="235" t="s">
        <v>8114</v>
      </c>
    </row>
    <row r="16853" spans="5:9">
      <c r="E16853" s="236" t="s">
        <v>15430</v>
      </c>
      <c r="F16853" s="236" t="s">
        <v>4317</v>
      </c>
      <c r="G16853" s="235" t="str">
        <f t="shared" si="263"/>
        <v>1396054</v>
      </c>
      <c r="H16853" s="235" t="s">
        <v>11868</v>
      </c>
      <c r="I16853" s="235" t="s">
        <v>11867</v>
      </c>
    </row>
    <row r="16854" spans="5:9">
      <c r="E16854" s="236" t="s">
        <v>15430</v>
      </c>
      <c r="F16854" s="236" t="s">
        <v>4314</v>
      </c>
      <c r="G16854" s="235" t="str">
        <f t="shared" si="263"/>
        <v>1396055</v>
      </c>
      <c r="H16854" s="235" t="s">
        <v>15439</v>
      </c>
      <c r="I16854" s="235" t="s">
        <v>15438</v>
      </c>
    </row>
    <row r="16855" spans="5:9">
      <c r="E16855" s="236" t="s">
        <v>15430</v>
      </c>
      <c r="F16855" s="236" t="s">
        <v>907</v>
      </c>
      <c r="G16855" s="235" t="str">
        <f t="shared" si="263"/>
        <v>1396058</v>
      </c>
      <c r="H16855" s="235" t="s">
        <v>15437</v>
      </c>
      <c r="I16855" s="235" t="s">
        <v>2291</v>
      </c>
    </row>
    <row r="16856" spans="5:9">
      <c r="E16856" s="236" t="s">
        <v>15430</v>
      </c>
      <c r="F16856" s="236" t="s">
        <v>904</v>
      </c>
      <c r="G16856" s="235" t="str">
        <f t="shared" si="263"/>
        <v>1396059</v>
      </c>
      <c r="H16856" s="235" t="s">
        <v>15436</v>
      </c>
      <c r="I16856" s="235" t="s">
        <v>15435</v>
      </c>
    </row>
    <row r="16857" spans="5:9">
      <c r="E16857" s="236" t="s">
        <v>15430</v>
      </c>
      <c r="F16857" s="236" t="s">
        <v>1140</v>
      </c>
      <c r="G16857" s="235" t="str">
        <f t="shared" si="263"/>
        <v>1396060</v>
      </c>
      <c r="H16857" s="235" t="s">
        <v>15434</v>
      </c>
      <c r="I16857" s="235" t="s">
        <v>15433</v>
      </c>
    </row>
    <row r="16858" spans="5:9">
      <c r="E16858" s="236" t="s">
        <v>15430</v>
      </c>
      <c r="F16858" s="236" t="s">
        <v>3067</v>
      </c>
      <c r="G16858" s="235" t="str">
        <f t="shared" si="263"/>
        <v>1396061</v>
      </c>
      <c r="H16858" s="235" t="s">
        <v>8129</v>
      </c>
      <c r="I16858" s="235" t="s">
        <v>8128</v>
      </c>
    </row>
    <row r="16859" spans="5:9">
      <c r="E16859" s="236" t="s">
        <v>15430</v>
      </c>
      <c r="F16859" s="236" t="s">
        <v>5249</v>
      </c>
      <c r="G16859" s="235" t="str">
        <f t="shared" si="263"/>
        <v>1396062</v>
      </c>
      <c r="H16859" s="235" t="s">
        <v>15432</v>
      </c>
      <c r="I16859" s="235" t="s">
        <v>15431</v>
      </c>
    </row>
    <row r="16860" spans="5:9">
      <c r="E16860" s="236" t="s">
        <v>15430</v>
      </c>
      <c r="F16860" s="236" t="s">
        <v>4307</v>
      </c>
      <c r="G16860" s="235" t="str">
        <f t="shared" si="263"/>
        <v>1396063</v>
      </c>
      <c r="H16860" s="235" t="s">
        <v>15429</v>
      </c>
      <c r="I16860" s="235" t="s">
        <v>11187</v>
      </c>
    </row>
    <row r="16861" spans="5:9">
      <c r="E16861" s="236" t="s">
        <v>15405</v>
      </c>
      <c r="F16861" s="236" t="s">
        <v>937</v>
      </c>
      <c r="G16861" s="235" t="str">
        <f t="shared" si="263"/>
        <v>1401001</v>
      </c>
      <c r="H16861" s="235" t="s">
        <v>10986</v>
      </c>
      <c r="I16861" s="235" t="s">
        <v>935</v>
      </c>
    </row>
    <row r="16862" spans="5:9">
      <c r="E16862" s="236" t="s">
        <v>15405</v>
      </c>
      <c r="F16862" s="236" t="s">
        <v>969</v>
      </c>
      <c r="G16862" s="235" t="str">
        <f t="shared" si="263"/>
        <v>1401003</v>
      </c>
      <c r="H16862" s="235" t="s">
        <v>9544</v>
      </c>
      <c r="I16862" s="235" t="s">
        <v>9543</v>
      </c>
    </row>
    <row r="16863" spans="5:9">
      <c r="E16863" s="236" t="s">
        <v>15405</v>
      </c>
      <c r="F16863" s="236" t="s">
        <v>966</v>
      </c>
      <c r="G16863" s="235" t="str">
        <f t="shared" si="263"/>
        <v>1401004</v>
      </c>
      <c r="H16863" s="235" t="s">
        <v>7744</v>
      </c>
      <c r="I16863" s="235" t="s">
        <v>7743</v>
      </c>
    </row>
    <row r="16864" spans="5:9">
      <c r="E16864" s="236" t="s">
        <v>15405</v>
      </c>
      <c r="F16864" s="236" t="s">
        <v>963</v>
      </c>
      <c r="G16864" s="235" t="str">
        <f t="shared" si="263"/>
        <v>1401005</v>
      </c>
      <c r="H16864" s="235" t="s">
        <v>12567</v>
      </c>
      <c r="I16864" s="235" t="s">
        <v>12566</v>
      </c>
    </row>
    <row r="16865" spans="5:9">
      <c r="E16865" s="236" t="s">
        <v>15405</v>
      </c>
      <c r="F16865" s="236" t="s">
        <v>960</v>
      </c>
      <c r="G16865" s="235" t="str">
        <f t="shared" si="263"/>
        <v>1401006</v>
      </c>
      <c r="H16865" s="235" t="s">
        <v>15428</v>
      </c>
      <c r="I16865" s="235" t="s">
        <v>15427</v>
      </c>
    </row>
    <row r="16866" spans="5:9">
      <c r="E16866" s="236" t="s">
        <v>15405</v>
      </c>
      <c r="F16866" s="236" t="s">
        <v>1151</v>
      </c>
      <c r="G16866" s="235" t="str">
        <f t="shared" si="263"/>
        <v>1401009</v>
      </c>
      <c r="H16866" s="235" t="s">
        <v>7761</v>
      </c>
      <c r="I16866" s="235" t="s">
        <v>7760</v>
      </c>
    </row>
    <row r="16867" spans="5:9">
      <c r="E16867" s="236" t="s">
        <v>15405</v>
      </c>
      <c r="F16867" s="236" t="s">
        <v>1143</v>
      </c>
      <c r="G16867" s="235" t="str">
        <f t="shared" si="263"/>
        <v>1401010</v>
      </c>
      <c r="H16867" s="235" t="s">
        <v>14328</v>
      </c>
      <c r="I16867" s="235" t="s">
        <v>14327</v>
      </c>
    </row>
    <row r="16868" spans="5:9">
      <c r="E16868" s="236" t="s">
        <v>15405</v>
      </c>
      <c r="F16868" s="236" t="s">
        <v>1602</v>
      </c>
      <c r="G16868" s="235" t="str">
        <f t="shared" si="263"/>
        <v>1401011</v>
      </c>
      <c r="H16868" s="235" t="s">
        <v>15426</v>
      </c>
      <c r="I16868" s="235" t="s">
        <v>15425</v>
      </c>
    </row>
    <row r="16869" spans="5:9">
      <c r="E16869" s="236" t="s">
        <v>15405</v>
      </c>
      <c r="F16869" s="236" t="s">
        <v>1681</v>
      </c>
      <c r="G16869" s="235" t="str">
        <f t="shared" si="263"/>
        <v>1401012</v>
      </c>
      <c r="H16869" s="235" t="s">
        <v>14633</v>
      </c>
      <c r="I16869" s="235" t="s">
        <v>14632</v>
      </c>
    </row>
    <row r="16870" spans="5:9">
      <c r="E16870" s="236" t="s">
        <v>15405</v>
      </c>
      <c r="F16870" s="236" t="s">
        <v>1709</v>
      </c>
      <c r="G16870" s="235" t="str">
        <f t="shared" si="263"/>
        <v>1401013</v>
      </c>
      <c r="H16870" s="235" t="s">
        <v>15424</v>
      </c>
      <c r="I16870" s="235" t="s">
        <v>15423</v>
      </c>
    </row>
    <row r="16871" spans="5:9">
      <c r="E16871" s="236" t="s">
        <v>15405</v>
      </c>
      <c r="F16871" s="236" t="s">
        <v>1511</v>
      </c>
      <c r="G16871" s="235" t="str">
        <f t="shared" si="263"/>
        <v>1401014</v>
      </c>
      <c r="H16871" s="235" t="s">
        <v>7750</v>
      </c>
      <c r="I16871" s="235" t="s">
        <v>7749</v>
      </c>
    </row>
    <row r="16872" spans="5:9">
      <c r="E16872" s="236" t="s">
        <v>15405</v>
      </c>
      <c r="F16872" s="236" t="s">
        <v>1676</v>
      </c>
      <c r="G16872" s="235" t="str">
        <f t="shared" si="263"/>
        <v>1401016</v>
      </c>
      <c r="H16872" s="235" t="s">
        <v>15422</v>
      </c>
      <c r="I16872" s="235" t="s">
        <v>15421</v>
      </c>
    </row>
    <row r="16873" spans="5:9">
      <c r="E16873" s="236" t="s">
        <v>15405</v>
      </c>
      <c r="F16873" s="236" t="s">
        <v>1508</v>
      </c>
      <c r="G16873" s="235" t="str">
        <f t="shared" si="263"/>
        <v>1401017</v>
      </c>
      <c r="H16873" s="235" t="s">
        <v>15420</v>
      </c>
      <c r="I16873" s="235" t="s">
        <v>15419</v>
      </c>
    </row>
    <row r="16874" spans="5:9">
      <c r="E16874" s="236" t="s">
        <v>15405</v>
      </c>
      <c r="F16874" s="236" t="s">
        <v>931</v>
      </c>
      <c r="G16874" s="235" t="str">
        <f t="shared" si="263"/>
        <v>1401018</v>
      </c>
      <c r="H16874" s="235" t="s">
        <v>1739</v>
      </c>
      <c r="I16874" s="235" t="s">
        <v>1738</v>
      </c>
    </row>
    <row r="16875" spans="5:9">
      <c r="E16875" s="236" t="s">
        <v>15405</v>
      </c>
      <c r="F16875" s="236" t="s">
        <v>928</v>
      </c>
      <c r="G16875" s="235" t="str">
        <f t="shared" si="263"/>
        <v>1401019</v>
      </c>
      <c r="H16875" s="235" t="s">
        <v>3153</v>
      </c>
      <c r="I16875" s="235" t="s">
        <v>3152</v>
      </c>
    </row>
    <row r="16876" spans="5:9">
      <c r="E16876" s="236" t="s">
        <v>15405</v>
      </c>
      <c r="F16876" s="236" t="s">
        <v>1071</v>
      </c>
      <c r="G16876" s="235" t="str">
        <f t="shared" si="263"/>
        <v>1401020</v>
      </c>
      <c r="H16876" s="235" t="s">
        <v>15418</v>
      </c>
      <c r="I16876" s="235" t="s">
        <v>15417</v>
      </c>
    </row>
    <row r="16877" spans="5:9">
      <c r="E16877" s="236" t="s">
        <v>15405</v>
      </c>
      <c r="F16877" s="236" t="s">
        <v>1701</v>
      </c>
      <c r="G16877" s="235" t="str">
        <f t="shared" si="263"/>
        <v>1401021</v>
      </c>
      <c r="H16877" s="235" t="s">
        <v>7758</v>
      </c>
      <c r="I16877" s="235" t="s">
        <v>3222</v>
      </c>
    </row>
    <row r="16878" spans="5:9">
      <c r="E16878" s="236" t="s">
        <v>15405</v>
      </c>
      <c r="F16878" s="236" t="s">
        <v>608</v>
      </c>
      <c r="G16878" s="235" t="str">
        <f t="shared" si="263"/>
        <v>1401022</v>
      </c>
      <c r="H16878" s="235" t="s">
        <v>15416</v>
      </c>
      <c r="I16878" s="235" t="s">
        <v>15415</v>
      </c>
    </row>
    <row r="16879" spans="5:9">
      <c r="E16879" s="236" t="s">
        <v>15405</v>
      </c>
      <c r="F16879" s="236" t="s">
        <v>1919</v>
      </c>
      <c r="G16879" s="235" t="str">
        <f t="shared" si="263"/>
        <v>1401023</v>
      </c>
      <c r="H16879" s="235" t="s">
        <v>15414</v>
      </c>
      <c r="I16879" s="235" t="s">
        <v>15413</v>
      </c>
    </row>
    <row r="16880" spans="5:9">
      <c r="E16880" s="236" t="s">
        <v>15405</v>
      </c>
      <c r="F16880" s="236" t="s">
        <v>2126</v>
      </c>
      <c r="G16880" s="235" t="str">
        <f t="shared" si="263"/>
        <v>1401024</v>
      </c>
      <c r="H16880" s="235" t="s">
        <v>15412</v>
      </c>
      <c r="I16880" s="235" t="s">
        <v>15411</v>
      </c>
    </row>
    <row r="16881" spans="5:9">
      <c r="E16881" s="236" t="s">
        <v>15405</v>
      </c>
      <c r="F16881" s="236" t="s">
        <v>1599</v>
      </c>
      <c r="G16881" s="235" t="str">
        <f t="shared" si="263"/>
        <v>1401032</v>
      </c>
      <c r="H16881" s="235" t="s">
        <v>15410</v>
      </c>
      <c r="I16881" s="235" t="s">
        <v>11859</v>
      </c>
    </row>
    <row r="16882" spans="5:9">
      <c r="E16882" s="236" t="s">
        <v>15405</v>
      </c>
      <c r="F16882" s="236" t="s">
        <v>1596</v>
      </c>
      <c r="G16882" s="235" t="str">
        <f t="shared" si="263"/>
        <v>1401033</v>
      </c>
      <c r="H16882" s="235" t="s">
        <v>15409</v>
      </c>
      <c r="I16882" s="235" t="s">
        <v>15408</v>
      </c>
    </row>
    <row r="16883" spans="5:9">
      <c r="E16883" s="236" t="s">
        <v>15405</v>
      </c>
      <c r="F16883" s="236" t="s">
        <v>1028</v>
      </c>
      <c r="G16883" s="235" t="str">
        <f t="shared" si="263"/>
        <v>1401035</v>
      </c>
      <c r="H16883" s="235" t="s">
        <v>7740</v>
      </c>
      <c r="I16883" s="235" t="s">
        <v>7739</v>
      </c>
    </row>
    <row r="16884" spans="5:9">
      <c r="E16884" s="236" t="s">
        <v>15405</v>
      </c>
      <c r="F16884" s="236" t="s">
        <v>1590</v>
      </c>
      <c r="G16884" s="235" t="str">
        <f t="shared" si="263"/>
        <v>1401036</v>
      </c>
      <c r="H16884" s="235" t="s">
        <v>992</v>
      </c>
      <c r="I16884" s="235" t="s">
        <v>991</v>
      </c>
    </row>
    <row r="16885" spans="5:9">
      <c r="E16885" s="236" t="s">
        <v>15405</v>
      </c>
      <c r="F16885" s="236" t="s">
        <v>1586</v>
      </c>
      <c r="G16885" s="235" t="str">
        <f t="shared" si="263"/>
        <v>1401041</v>
      </c>
      <c r="H16885" s="235" t="s">
        <v>15407</v>
      </c>
      <c r="I16885" s="235" t="s">
        <v>7765</v>
      </c>
    </row>
    <row r="16886" spans="5:9">
      <c r="E16886" s="236" t="s">
        <v>15405</v>
      </c>
      <c r="F16886" s="236" t="s">
        <v>2549</v>
      </c>
      <c r="G16886" s="235" t="str">
        <f t="shared" si="263"/>
        <v>1401042</v>
      </c>
      <c r="H16886" s="235" t="s">
        <v>15406</v>
      </c>
      <c r="I16886" s="235" t="s">
        <v>7767</v>
      </c>
    </row>
    <row r="16887" spans="5:9">
      <c r="E16887" s="236" t="s">
        <v>15405</v>
      </c>
      <c r="F16887" s="236" t="s">
        <v>2095</v>
      </c>
      <c r="G16887" s="235" t="str">
        <f t="shared" si="263"/>
        <v>1401043</v>
      </c>
      <c r="H16887" s="235" t="s">
        <v>4544</v>
      </c>
      <c r="I16887" s="235" t="s">
        <v>7759</v>
      </c>
    </row>
    <row r="16888" spans="5:9">
      <c r="E16888" s="236" t="s">
        <v>15405</v>
      </c>
      <c r="F16888" s="236" t="s">
        <v>2091</v>
      </c>
      <c r="G16888" s="235" t="str">
        <f t="shared" si="263"/>
        <v>1401044</v>
      </c>
      <c r="H16888" s="235" t="s">
        <v>8624</v>
      </c>
      <c r="I16888" s="235" t="s">
        <v>8623</v>
      </c>
    </row>
    <row r="16889" spans="5:9">
      <c r="E16889" s="236" t="s">
        <v>15405</v>
      </c>
      <c r="F16889" s="236" t="s">
        <v>2542</v>
      </c>
      <c r="G16889" s="235" t="str">
        <f t="shared" si="263"/>
        <v>1401045</v>
      </c>
      <c r="H16889" s="235" t="s">
        <v>1747</v>
      </c>
      <c r="I16889" s="235" t="s">
        <v>1746</v>
      </c>
    </row>
    <row r="16890" spans="5:9">
      <c r="E16890" s="236" t="s">
        <v>15399</v>
      </c>
      <c r="F16890" s="236" t="s">
        <v>937</v>
      </c>
      <c r="G16890" s="235" t="str">
        <f t="shared" si="263"/>
        <v>1402001</v>
      </c>
      <c r="H16890" s="235" t="s">
        <v>10986</v>
      </c>
      <c r="I16890" s="235" t="s">
        <v>935</v>
      </c>
    </row>
    <row r="16891" spans="5:9">
      <c r="E16891" s="236" t="s">
        <v>15399</v>
      </c>
      <c r="F16891" s="236" t="s">
        <v>963</v>
      </c>
      <c r="G16891" s="235" t="str">
        <f t="shared" si="263"/>
        <v>1402005</v>
      </c>
      <c r="H16891" s="235" t="s">
        <v>6266</v>
      </c>
      <c r="I16891" s="235" t="s">
        <v>6265</v>
      </c>
    </row>
    <row r="16892" spans="5:9">
      <c r="E16892" s="236" t="s">
        <v>15399</v>
      </c>
      <c r="F16892" s="236" t="s">
        <v>960</v>
      </c>
      <c r="G16892" s="235" t="str">
        <f t="shared" si="263"/>
        <v>1402006</v>
      </c>
      <c r="H16892" s="235" t="s">
        <v>3143</v>
      </c>
      <c r="I16892" s="235" t="s">
        <v>3142</v>
      </c>
    </row>
    <row r="16893" spans="5:9">
      <c r="E16893" s="236" t="s">
        <v>15399</v>
      </c>
      <c r="F16893" s="236" t="s">
        <v>957</v>
      </c>
      <c r="G16893" s="235" t="str">
        <f t="shared" si="263"/>
        <v>1402007</v>
      </c>
      <c r="H16893" s="235" t="s">
        <v>7723</v>
      </c>
      <c r="I16893" s="235" t="s">
        <v>7722</v>
      </c>
    </row>
    <row r="16894" spans="5:9">
      <c r="E16894" s="236" t="s">
        <v>15399</v>
      </c>
      <c r="F16894" s="236" t="s">
        <v>1151</v>
      </c>
      <c r="G16894" s="235" t="str">
        <f t="shared" si="263"/>
        <v>1402009</v>
      </c>
      <c r="H16894" s="235" t="s">
        <v>14850</v>
      </c>
      <c r="I16894" s="235" t="s">
        <v>14849</v>
      </c>
    </row>
    <row r="16895" spans="5:9">
      <c r="E16895" s="236" t="s">
        <v>15399</v>
      </c>
      <c r="F16895" s="236" t="s">
        <v>1143</v>
      </c>
      <c r="G16895" s="235" t="str">
        <f t="shared" si="263"/>
        <v>1402010</v>
      </c>
      <c r="H16895" s="235" t="s">
        <v>4028</v>
      </c>
      <c r="I16895" s="235" t="s">
        <v>4027</v>
      </c>
    </row>
    <row r="16896" spans="5:9">
      <c r="E16896" s="236" t="s">
        <v>15399</v>
      </c>
      <c r="F16896" s="236" t="s">
        <v>1602</v>
      </c>
      <c r="G16896" s="235" t="str">
        <f t="shared" si="263"/>
        <v>1402011</v>
      </c>
      <c r="H16896" s="235" t="s">
        <v>3368</v>
      </c>
      <c r="I16896" s="235" t="s">
        <v>3367</v>
      </c>
    </row>
    <row r="16897" spans="5:9">
      <c r="E16897" s="236" t="s">
        <v>15399</v>
      </c>
      <c r="F16897" s="236" t="s">
        <v>1681</v>
      </c>
      <c r="G16897" s="235" t="str">
        <f t="shared" si="263"/>
        <v>1402012</v>
      </c>
      <c r="H16897" s="235" t="s">
        <v>2946</v>
      </c>
      <c r="I16897" s="235" t="s">
        <v>2945</v>
      </c>
    </row>
    <row r="16898" spans="5:9">
      <c r="E16898" s="236" t="s">
        <v>15399</v>
      </c>
      <c r="F16898" s="236" t="s">
        <v>1511</v>
      </c>
      <c r="G16898" s="235" t="str">
        <f t="shared" ref="G16898:G16961" si="264">TEXT(E16898,"0000")&amp;TEXT(F16898,"000")</f>
        <v>1402014</v>
      </c>
      <c r="H16898" s="235" t="s">
        <v>992</v>
      </c>
      <c r="I16898" s="235" t="s">
        <v>991</v>
      </c>
    </row>
    <row r="16899" spans="5:9">
      <c r="E16899" s="236" t="s">
        <v>15399</v>
      </c>
      <c r="F16899" s="236" t="s">
        <v>1704</v>
      </c>
      <c r="G16899" s="235" t="str">
        <f t="shared" si="264"/>
        <v>1402015</v>
      </c>
      <c r="H16899" s="235" t="s">
        <v>15404</v>
      </c>
      <c r="I16899" s="235" t="s">
        <v>15403</v>
      </c>
    </row>
    <row r="16900" spans="5:9">
      <c r="E16900" s="236" t="s">
        <v>15399</v>
      </c>
      <c r="F16900" s="236" t="s">
        <v>1676</v>
      </c>
      <c r="G16900" s="235" t="str">
        <f t="shared" si="264"/>
        <v>1402016</v>
      </c>
      <c r="H16900" s="235" t="s">
        <v>1112</v>
      </c>
      <c r="I16900" s="235" t="s">
        <v>1111</v>
      </c>
    </row>
    <row r="16901" spans="5:9">
      <c r="E16901" s="236" t="s">
        <v>15399</v>
      </c>
      <c r="F16901" s="236" t="s">
        <v>1508</v>
      </c>
      <c r="G16901" s="235" t="str">
        <f t="shared" si="264"/>
        <v>1402017</v>
      </c>
      <c r="H16901" s="235" t="s">
        <v>12381</v>
      </c>
      <c r="I16901" s="235" t="s">
        <v>12380</v>
      </c>
    </row>
    <row r="16902" spans="5:9">
      <c r="E16902" s="236" t="s">
        <v>15399</v>
      </c>
      <c r="F16902" s="236" t="s">
        <v>928</v>
      </c>
      <c r="G16902" s="235" t="str">
        <f t="shared" si="264"/>
        <v>1402019</v>
      </c>
      <c r="H16902" s="235" t="s">
        <v>15402</v>
      </c>
      <c r="I16902" s="235" t="s">
        <v>15401</v>
      </c>
    </row>
    <row r="16903" spans="5:9">
      <c r="E16903" s="236" t="s">
        <v>15399</v>
      </c>
      <c r="F16903" s="236" t="s">
        <v>1701</v>
      </c>
      <c r="G16903" s="235" t="str">
        <f t="shared" si="264"/>
        <v>1402021</v>
      </c>
      <c r="H16903" s="235" t="s">
        <v>11156</v>
      </c>
      <c r="I16903" s="235" t="s">
        <v>11155</v>
      </c>
    </row>
    <row r="16904" spans="5:9">
      <c r="E16904" s="236" t="s">
        <v>15399</v>
      </c>
      <c r="F16904" s="236" t="s">
        <v>1919</v>
      </c>
      <c r="G16904" s="235" t="str">
        <f t="shared" si="264"/>
        <v>1402023</v>
      </c>
      <c r="H16904" s="235" t="s">
        <v>15400</v>
      </c>
      <c r="I16904" s="235" t="s">
        <v>7524</v>
      </c>
    </row>
    <row r="16905" spans="5:9">
      <c r="E16905" s="236" t="s">
        <v>15399</v>
      </c>
      <c r="F16905" s="236" t="s">
        <v>2126</v>
      </c>
      <c r="G16905" s="235" t="str">
        <f t="shared" si="264"/>
        <v>1402024</v>
      </c>
      <c r="H16905" s="235" t="s">
        <v>7716</v>
      </c>
      <c r="I16905" s="235" t="s">
        <v>7715</v>
      </c>
    </row>
    <row r="16906" spans="5:9">
      <c r="E16906" s="236" t="s">
        <v>15399</v>
      </c>
      <c r="F16906" s="236" t="s">
        <v>922</v>
      </c>
      <c r="G16906" s="235" t="str">
        <f t="shared" si="264"/>
        <v>1402029</v>
      </c>
      <c r="H16906" s="235" t="s">
        <v>7227</v>
      </c>
      <c r="I16906" s="235" t="s">
        <v>7226</v>
      </c>
    </row>
    <row r="16907" spans="5:9">
      <c r="E16907" s="236" t="s">
        <v>15396</v>
      </c>
      <c r="F16907" s="236" t="s">
        <v>937</v>
      </c>
      <c r="G16907" s="235" t="str">
        <f t="shared" si="264"/>
        <v>1404001</v>
      </c>
      <c r="H16907" s="235" t="s">
        <v>936</v>
      </c>
      <c r="I16907" s="235" t="s">
        <v>935</v>
      </c>
    </row>
    <row r="16908" spans="5:9">
      <c r="E16908" s="236" t="s">
        <v>15396</v>
      </c>
      <c r="F16908" s="236" t="s">
        <v>972</v>
      </c>
      <c r="G16908" s="235" t="str">
        <f t="shared" si="264"/>
        <v>1404002</v>
      </c>
      <c r="H16908" s="235" t="s">
        <v>3137</v>
      </c>
      <c r="I16908" s="235" t="s">
        <v>3136</v>
      </c>
    </row>
    <row r="16909" spans="5:9">
      <c r="E16909" s="236" t="s">
        <v>15396</v>
      </c>
      <c r="F16909" s="236" t="s">
        <v>969</v>
      </c>
      <c r="G16909" s="235" t="str">
        <f t="shared" si="264"/>
        <v>1404003</v>
      </c>
      <c r="H16909" s="235" t="s">
        <v>1420</v>
      </c>
      <c r="I16909" s="235" t="s">
        <v>1419</v>
      </c>
    </row>
    <row r="16910" spans="5:9">
      <c r="E16910" s="236" t="s">
        <v>15396</v>
      </c>
      <c r="F16910" s="236" t="s">
        <v>966</v>
      </c>
      <c r="G16910" s="235" t="str">
        <f t="shared" si="264"/>
        <v>1404004</v>
      </c>
      <c r="H16910" s="235" t="s">
        <v>1739</v>
      </c>
      <c r="I16910" s="235" t="s">
        <v>1738</v>
      </c>
    </row>
    <row r="16911" spans="5:9">
      <c r="E16911" s="236" t="s">
        <v>15396</v>
      </c>
      <c r="F16911" s="236" t="s">
        <v>963</v>
      </c>
      <c r="G16911" s="235" t="str">
        <f t="shared" si="264"/>
        <v>1404005</v>
      </c>
      <c r="H16911" s="235" t="s">
        <v>1112</v>
      </c>
      <c r="I16911" s="235" t="s">
        <v>1111</v>
      </c>
    </row>
    <row r="16912" spans="5:9">
      <c r="E16912" s="236" t="s">
        <v>15396</v>
      </c>
      <c r="F16912" s="236" t="s">
        <v>957</v>
      </c>
      <c r="G16912" s="235" t="str">
        <f t="shared" si="264"/>
        <v>1404007</v>
      </c>
      <c r="H16912" s="235" t="s">
        <v>15398</v>
      </c>
      <c r="I16912" s="235" t="s">
        <v>15397</v>
      </c>
    </row>
    <row r="16913" spans="5:9">
      <c r="E16913" s="236" t="s">
        <v>15396</v>
      </c>
      <c r="F16913" s="236" t="s">
        <v>934</v>
      </c>
      <c r="G16913" s="235" t="str">
        <f t="shared" si="264"/>
        <v>1404008</v>
      </c>
      <c r="H16913" s="235" t="s">
        <v>7736</v>
      </c>
      <c r="I16913" s="235" t="s">
        <v>7735</v>
      </c>
    </row>
    <row r="16914" spans="5:9">
      <c r="E16914" s="236" t="s">
        <v>15390</v>
      </c>
      <c r="F16914" s="236" t="s">
        <v>937</v>
      </c>
      <c r="G16914" s="235" t="str">
        <f t="shared" si="264"/>
        <v>1405001</v>
      </c>
      <c r="H16914" s="235" t="s">
        <v>10986</v>
      </c>
      <c r="I16914" s="235" t="s">
        <v>935</v>
      </c>
    </row>
    <row r="16915" spans="5:9">
      <c r="E16915" s="236" t="s">
        <v>15390</v>
      </c>
      <c r="F16915" s="236" t="s">
        <v>972</v>
      </c>
      <c r="G16915" s="235" t="str">
        <f t="shared" si="264"/>
        <v>1405002</v>
      </c>
      <c r="H16915" s="235" t="s">
        <v>3083</v>
      </c>
      <c r="I16915" s="235" t="s">
        <v>3082</v>
      </c>
    </row>
    <row r="16916" spans="5:9">
      <c r="E16916" s="236" t="s">
        <v>15390</v>
      </c>
      <c r="F16916" s="236" t="s">
        <v>969</v>
      </c>
      <c r="G16916" s="235" t="str">
        <f t="shared" si="264"/>
        <v>1405003</v>
      </c>
      <c r="H16916" s="235" t="s">
        <v>7771</v>
      </c>
      <c r="I16916" s="235" t="s">
        <v>15395</v>
      </c>
    </row>
    <row r="16917" spans="5:9">
      <c r="E16917" s="236" t="s">
        <v>15390</v>
      </c>
      <c r="F16917" s="236" t="s">
        <v>966</v>
      </c>
      <c r="G16917" s="235" t="str">
        <f t="shared" si="264"/>
        <v>1405004</v>
      </c>
      <c r="H16917" s="235" t="s">
        <v>15394</v>
      </c>
      <c r="I16917" s="235" t="s">
        <v>15393</v>
      </c>
    </row>
    <row r="16918" spans="5:9">
      <c r="E16918" s="236" t="s">
        <v>15390</v>
      </c>
      <c r="F16918" s="236" t="s">
        <v>963</v>
      </c>
      <c r="G16918" s="235" t="str">
        <f t="shared" si="264"/>
        <v>1405005</v>
      </c>
      <c r="H16918" s="235" t="s">
        <v>4599</v>
      </c>
      <c r="I16918" s="235" t="s">
        <v>4598</v>
      </c>
    </row>
    <row r="16919" spans="5:9">
      <c r="E16919" s="236" t="s">
        <v>15390</v>
      </c>
      <c r="F16919" s="236" t="s">
        <v>960</v>
      </c>
      <c r="G16919" s="235" t="str">
        <f t="shared" si="264"/>
        <v>1405006</v>
      </c>
      <c r="H16919" s="235" t="s">
        <v>15392</v>
      </c>
      <c r="I16919" s="235" t="s">
        <v>15391</v>
      </c>
    </row>
    <row r="16920" spans="5:9">
      <c r="E16920" s="236" t="s">
        <v>15390</v>
      </c>
      <c r="F16920" s="236" t="s">
        <v>1602</v>
      </c>
      <c r="G16920" s="235" t="str">
        <f t="shared" si="264"/>
        <v>1405011</v>
      </c>
      <c r="H16920" s="235" t="s">
        <v>7748</v>
      </c>
      <c r="I16920" s="235" t="s">
        <v>7747</v>
      </c>
    </row>
    <row r="16921" spans="5:9">
      <c r="E16921" s="236" t="s">
        <v>15390</v>
      </c>
      <c r="F16921" s="236" t="s">
        <v>1709</v>
      </c>
      <c r="G16921" s="235" t="str">
        <f t="shared" si="264"/>
        <v>1405013</v>
      </c>
      <c r="H16921" s="235" t="s">
        <v>4693</v>
      </c>
      <c r="I16921" s="235" t="s">
        <v>4692</v>
      </c>
    </row>
    <row r="16922" spans="5:9">
      <c r="E16922" s="236" t="s">
        <v>15390</v>
      </c>
      <c r="F16922" s="236" t="s">
        <v>1511</v>
      </c>
      <c r="G16922" s="235" t="str">
        <f t="shared" si="264"/>
        <v>1405014</v>
      </c>
      <c r="H16922" s="235" t="s">
        <v>1112</v>
      </c>
      <c r="I16922" s="235" t="s">
        <v>1111</v>
      </c>
    </row>
    <row r="16923" spans="5:9">
      <c r="E16923" s="236" t="s">
        <v>15390</v>
      </c>
      <c r="F16923" s="236" t="s">
        <v>1701</v>
      </c>
      <c r="G16923" s="235" t="str">
        <f t="shared" si="264"/>
        <v>1405021</v>
      </c>
      <c r="H16923" s="235" t="s">
        <v>15389</v>
      </c>
      <c r="I16923" s="235" t="s">
        <v>7762</v>
      </c>
    </row>
    <row r="16924" spans="5:9">
      <c r="E16924" s="236" t="s">
        <v>15388</v>
      </c>
      <c r="F16924" s="236" t="s">
        <v>937</v>
      </c>
      <c r="G16924" s="235" t="str">
        <f t="shared" si="264"/>
        <v>1406001</v>
      </c>
      <c r="H16924" s="235" t="s">
        <v>936</v>
      </c>
      <c r="I16924" s="235" t="s">
        <v>935</v>
      </c>
    </row>
    <row r="16925" spans="5:9">
      <c r="E16925" s="236" t="s">
        <v>15388</v>
      </c>
      <c r="F16925" s="236" t="s">
        <v>969</v>
      </c>
      <c r="G16925" s="235" t="str">
        <f t="shared" si="264"/>
        <v>1406003</v>
      </c>
      <c r="H16925" s="235" t="s">
        <v>1559</v>
      </c>
      <c r="I16925" s="235" t="s">
        <v>1558</v>
      </c>
    </row>
    <row r="16926" spans="5:9">
      <c r="E16926" s="236" t="s">
        <v>15388</v>
      </c>
      <c r="F16926" s="236" t="s">
        <v>966</v>
      </c>
      <c r="G16926" s="235" t="str">
        <f t="shared" si="264"/>
        <v>1406004</v>
      </c>
      <c r="H16926" s="235" t="s">
        <v>3114</v>
      </c>
      <c r="I16926" s="235" t="s">
        <v>3113</v>
      </c>
    </row>
    <row r="16927" spans="5:9">
      <c r="E16927" s="236" t="s">
        <v>15388</v>
      </c>
      <c r="F16927" s="236" t="s">
        <v>963</v>
      </c>
      <c r="G16927" s="235" t="str">
        <f t="shared" si="264"/>
        <v>1406005</v>
      </c>
      <c r="H16927" s="235" t="s">
        <v>7719</v>
      </c>
      <c r="I16927" s="235" t="s">
        <v>7718</v>
      </c>
    </row>
    <row r="16928" spans="5:9">
      <c r="E16928" s="236" t="s">
        <v>15388</v>
      </c>
      <c r="F16928" s="236" t="s">
        <v>934</v>
      </c>
      <c r="G16928" s="235" t="str">
        <f t="shared" si="264"/>
        <v>1406008</v>
      </c>
      <c r="H16928" s="235" t="s">
        <v>7362</v>
      </c>
      <c r="I16928" s="235" t="s">
        <v>7361</v>
      </c>
    </row>
    <row r="16929" spans="5:9">
      <c r="E16929" s="236" t="s">
        <v>15382</v>
      </c>
      <c r="F16929" s="236" t="s">
        <v>937</v>
      </c>
      <c r="G16929" s="235" t="str">
        <f t="shared" si="264"/>
        <v>1412001</v>
      </c>
      <c r="H16929" s="235" t="s">
        <v>10986</v>
      </c>
      <c r="I16929" s="235" t="s">
        <v>935</v>
      </c>
    </row>
    <row r="16930" spans="5:9">
      <c r="E16930" s="236" t="s">
        <v>15382</v>
      </c>
      <c r="F16930" s="236" t="s">
        <v>972</v>
      </c>
      <c r="G16930" s="235" t="str">
        <f t="shared" si="264"/>
        <v>1412002</v>
      </c>
      <c r="H16930" s="235" t="s">
        <v>7697</v>
      </c>
      <c r="I16930" s="235" t="s">
        <v>7696</v>
      </c>
    </row>
    <row r="16931" spans="5:9">
      <c r="E16931" s="236" t="s">
        <v>15382</v>
      </c>
      <c r="F16931" s="236" t="s">
        <v>969</v>
      </c>
      <c r="G16931" s="235" t="str">
        <f t="shared" si="264"/>
        <v>1412003</v>
      </c>
      <c r="H16931" s="235" t="s">
        <v>7716</v>
      </c>
      <c r="I16931" s="235" t="s">
        <v>7715</v>
      </c>
    </row>
    <row r="16932" spans="5:9">
      <c r="E16932" s="236" t="s">
        <v>15382</v>
      </c>
      <c r="F16932" s="236" t="s">
        <v>966</v>
      </c>
      <c r="G16932" s="235" t="str">
        <f t="shared" si="264"/>
        <v>1412004</v>
      </c>
      <c r="H16932" s="235" t="s">
        <v>15387</v>
      </c>
      <c r="I16932" s="235" t="s">
        <v>15386</v>
      </c>
    </row>
    <row r="16933" spans="5:9">
      <c r="E16933" s="236" t="s">
        <v>15382</v>
      </c>
      <c r="F16933" s="236" t="s">
        <v>963</v>
      </c>
      <c r="G16933" s="235" t="str">
        <f t="shared" si="264"/>
        <v>1412005</v>
      </c>
      <c r="H16933" s="235" t="s">
        <v>6357</v>
      </c>
      <c r="I16933" s="235" t="s">
        <v>6356</v>
      </c>
    </row>
    <row r="16934" spans="5:9">
      <c r="E16934" s="236" t="s">
        <v>15382</v>
      </c>
      <c r="F16934" s="236" t="s">
        <v>960</v>
      </c>
      <c r="G16934" s="235" t="str">
        <f t="shared" si="264"/>
        <v>1412006</v>
      </c>
      <c r="H16934" s="235" t="s">
        <v>11156</v>
      </c>
      <c r="I16934" s="235" t="s">
        <v>11155</v>
      </c>
    </row>
    <row r="16935" spans="5:9">
      <c r="E16935" s="236" t="s">
        <v>15382</v>
      </c>
      <c r="F16935" s="236" t="s">
        <v>957</v>
      </c>
      <c r="G16935" s="235" t="str">
        <f t="shared" si="264"/>
        <v>1412007</v>
      </c>
      <c r="H16935" s="235" t="s">
        <v>15385</v>
      </c>
      <c r="I16935" s="235" t="s">
        <v>4706</v>
      </c>
    </row>
    <row r="16936" spans="5:9">
      <c r="E16936" s="236" t="s">
        <v>15382</v>
      </c>
      <c r="F16936" s="236" t="s">
        <v>934</v>
      </c>
      <c r="G16936" s="235" t="str">
        <f t="shared" si="264"/>
        <v>1412008</v>
      </c>
      <c r="H16936" s="235" t="s">
        <v>15384</v>
      </c>
      <c r="I16936" s="235" t="s">
        <v>15383</v>
      </c>
    </row>
    <row r="16937" spans="5:9">
      <c r="E16937" s="236" t="s">
        <v>15382</v>
      </c>
      <c r="F16937" s="236" t="s">
        <v>1151</v>
      </c>
      <c r="G16937" s="235" t="str">
        <f t="shared" si="264"/>
        <v>1412009</v>
      </c>
      <c r="H16937" s="235" t="s">
        <v>1739</v>
      </c>
      <c r="I16937" s="235" t="s">
        <v>1738</v>
      </c>
    </row>
    <row r="16938" spans="5:9">
      <c r="E16938" s="236" t="s">
        <v>15381</v>
      </c>
      <c r="F16938" s="236" t="s">
        <v>937</v>
      </c>
      <c r="G16938" s="235" t="str">
        <f t="shared" si="264"/>
        <v>1413001</v>
      </c>
      <c r="H16938" s="235" t="s">
        <v>936</v>
      </c>
      <c r="I16938" s="235" t="s">
        <v>935</v>
      </c>
    </row>
    <row r="16939" spans="5:9">
      <c r="E16939" s="236" t="s">
        <v>15381</v>
      </c>
      <c r="F16939" s="236" t="s">
        <v>972</v>
      </c>
      <c r="G16939" s="235" t="str">
        <f t="shared" si="264"/>
        <v>1413002</v>
      </c>
      <c r="H16939" s="235" t="s">
        <v>15298</v>
      </c>
      <c r="I16939" s="235" t="s">
        <v>15297</v>
      </c>
    </row>
    <row r="16940" spans="5:9">
      <c r="E16940" s="236" t="s">
        <v>15381</v>
      </c>
      <c r="F16940" s="236" t="s">
        <v>969</v>
      </c>
      <c r="G16940" s="235" t="str">
        <f t="shared" si="264"/>
        <v>1413003</v>
      </c>
      <c r="H16940" s="235" t="s">
        <v>1659</v>
      </c>
      <c r="I16940" s="235" t="s">
        <v>1658</v>
      </c>
    </row>
    <row r="16941" spans="5:9">
      <c r="E16941" s="236" t="s">
        <v>15381</v>
      </c>
      <c r="F16941" s="236" t="s">
        <v>966</v>
      </c>
      <c r="G16941" s="235" t="str">
        <f t="shared" si="264"/>
        <v>1413004</v>
      </c>
      <c r="H16941" s="235" t="s">
        <v>8585</v>
      </c>
      <c r="I16941" s="235" t="s">
        <v>8584</v>
      </c>
    </row>
    <row r="16942" spans="5:9">
      <c r="E16942" s="236" t="s">
        <v>15356</v>
      </c>
      <c r="F16942" s="236" t="s">
        <v>937</v>
      </c>
      <c r="G16942" s="235" t="str">
        <f t="shared" si="264"/>
        <v>1440001</v>
      </c>
      <c r="H16942" s="235" t="s">
        <v>10986</v>
      </c>
      <c r="I16942" s="235" t="s">
        <v>935</v>
      </c>
    </row>
    <row r="16943" spans="5:9">
      <c r="E16943" s="236" t="s">
        <v>15356</v>
      </c>
      <c r="F16943" s="236" t="s">
        <v>969</v>
      </c>
      <c r="G16943" s="235" t="str">
        <f t="shared" si="264"/>
        <v>1440003</v>
      </c>
      <c r="H16943" s="235" t="s">
        <v>15380</v>
      </c>
      <c r="I16943" s="235" t="s">
        <v>15379</v>
      </c>
    </row>
    <row r="16944" spans="5:9">
      <c r="E16944" s="236" t="s">
        <v>15356</v>
      </c>
      <c r="F16944" s="236" t="s">
        <v>963</v>
      </c>
      <c r="G16944" s="235" t="str">
        <f t="shared" si="264"/>
        <v>1440005</v>
      </c>
      <c r="H16944" s="235" t="s">
        <v>15343</v>
      </c>
      <c r="I16944" s="235" t="s">
        <v>15342</v>
      </c>
    </row>
    <row r="16945" spans="5:9">
      <c r="E16945" s="236" t="s">
        <v>15356</v>
      </c>
      <c r="F16945" s="236" t="s">
        <v>957</v>
      </c>
      <c r="G16945" s="235" t="str">
        <f t="shared" si="264"/>
        <v>1440007</v>
      </c>
      <c r="H16945" s="235" t="s">
        <v>15377</v>
      </c>
      <c r="I16945" s="235" t="s">
        <v>15376</v>
      </c>
    </row>
    <row r="16946" spans="5:9">
      <c r="E16946" s="236" t="s">
        <v>15356</v>
      </c>
      <c r="F16946" s="236" t="s">
        <v>934</v>
      </c>
      <c r="G16946" s="235" t="str">
        <f t="shared" si="264"/>
        <v>1440008</v>
      </c>
      <c r="H16946" s="235" t="s">
        <v>15375</v>
      </c>
      <c r="I16946" s="235" t="s">
        <v>7363</v>
      </c>
    </row>
    <row r="16947" spans="5:9">
      <c r="E16947" s="236" t="s">
        <v>15356</v>
      </c>
      <c r="F16947" s="236" t="s">
        <v>1151</v>
      </c>
      <c r="G16947" s="235" t="str">
        <f t="shared" si="264"/>
        <v>1440009</v>
      </c>
      <c r="H16947" s="235" t="s">
        <v>15374</v>
      </c>
      <c r="I16947" s="235" t="s">
        <v>15373</v>
      </c>
    </row>
    <row r="16948" spans="5:9">
      <c r="E16948" s="236" t="s">
        <v>15356</v>
      </c>
      <c r="F16948" s="236" t="s">
        <v>1143</v>
      </c>
      <c r="G16948" s="235" t="str">
        <f t="shared" si="264"/>
        <v>1440010</v>
      </c>
      <c r="H16948" s="235" t="s">
        <v>6211</v>
      </c>
      <c r="I16948" s="235" t="s">
        <v>4305</v>
      </c>
    </row>
    <row r="16949" spans="5:9">
      <c r="E16949" s="236" t="s">
        <v>15356</v>
      </c>
      <c r="F16949" s="236" t="s">
        <v>1602</v>
      </c>
      <c r="G16949" s="235" t="str">
        <f t="shared" si="264"/>
        <v>1440011</v>
      </c>
      <c r="H16949" s="235" t="s">
        <v>15372</v>
      </c>
      <c r="I16949" s="235" t="s">
        <v>15371</v>
      </c>
    </row>
    <row r="16950" spans="5:9">
      <c r="E16950" s="236" t="s">
        <v>15356</v>
      </c>
      <c r="F16950" s="236" t="s">
        <v>1681</v>
      </c>
      <c r="G16950" s="235" t="str">
        <f t="shared" si="264"/>
        <v>1440012</v>
      </c>
      <c r="H16950" s="235" t="s">
        <v>15370</v>
      </c>
      <c r="I16950" s="235" t="s">
        <v>15369</v>
      </c>
    </row>
    <row r="16951" spans="5:9">
      <c r="E16951" s="236" t="s">
        <v>15356</v>
      </c>
      <c r="F16951" s="236" t="s">
        <v>1709</v>
      </c>
      <c r="G16951" s="235" t="str">
        <f t="shared" si="264"/>
        <v>1440013</v>
      </c>
      <c r="H16951" s="235" t="s">
        <v>15368</v>
      </c>
      <c r="I16951" s="235" t="s">
        <v>15367</v>
      </c>
    </row>
    <row r="16952" spans="5:9">
      <c r="E16952" s="236" t="s">
        <v>15356</v>
      </c>
      <c r="F16952" s="236" t="s">
        <v>1704</v>
      </c>
      <c r="G16952" s="235" t="str">
        <f t="shared" si="264"/>
        <v>1440015</v>
      </c>
      <c r="H16952" s="235" t="s">
        <v>7608</v>
      </c>
      <c r="I16952" s="235" t="s">
        <v>7607</v>
      </c>
    </row>
    <row r="16953" spans="5:9">
      <c r="E16953" s="236" t="s">
        <v>15356</v>
      </c>
      <c r="F16953" s="236" t="s">
        <v>1676</v>
      </c>
      <c r="G16953" s="235" t="str">
        <f t="shared" si="264"/>
        <v>1440016</v>
      </c>
      <c r="H16953" s="235" t="s">
        <v>7643</v>
      </c>
      <c r="I16953" s="235" t="s">
        <v>7642</v>
      </c>
    </row>
    <row r="16954" spans="5:9">
      <c r="E16954" s="236" t="s">
        <v>15356</v>
      </c>
      <c r="F16954" s="236" t="s">
        <v>1508</v>
      </c>
      <c r="G16954" s="235" t="str">
        <f t="shared" si="264"/>
        <v>1440017</v>
      </c>
      <c r="H16954" s="235" t="s">
        <v>15366</v>
      </c>
      <c r="I16954" s="235" t="s">
        <v>15365</v>
      </c>
    </row>
    <row r="16955" spans="5:9">
      <c r="E16955" s="236" t="s">
        <v>15356</v>
      </c>
      <c r="F16955" s="236" t="s">
        <v>931</v>
      </c>
      <c r="G16955" s="235" t="str">
        <f t="shared" si="264"/>
        <v>1440018</v>
      </c>
      <c r="H16955" s="235" t="s">
        <v>15364</v>
      </c>
      <c r="I16955" s="235" t="s">
        <v>15363</v>
      </c>
    </row>
    <row r="16956" spans="5:9">
      <c r="E16956" s="236" t="s">
        <v>15356</v>
      </c>
      <c r="F16956" s="236" t="s">
        <v>928</v>
      </c>
      <c r="G16956" s="235" t="str">
        <f t="shared" si="264"/>
        <v>1440019</v>
      </c>
      <c r="H16956" s="235" t="s">
        <v>15362</v>
      </c>
      <c r="I16956" s="235" t="s">
        <v>15361</v>
      </c>
    </row>
    <row r="16957" spans="5:9">
      <c r="E16957" s="236" t="s">
        <v>15356</v>
      </c>
      <c r="F16957" s="236" t="s">
        <v>1071</v>
      </c>
      <c r="G16957" s="235" t="str">
        <f t="shared" si="264"/>
        <v>1440020</v>
      </c>
      <c r="H16957" s="235" t="s">
        <v>7621</v>
      </c>
      <c r="I16957" s="235" t="s">
        <v>7620</v>
      </c>
    </row>
    <row r="16958" spans="5:9">
      <c r="E16958" s="236" t="s">
        <v>15356</v>
      </c>
      <c r="F16958" s="236" t="s">
        <v>1701</v>
      </c>
      <c r="G16958" s="235" t="str">
        <f t="shared" si="264"/>
        <v>1440021</v>
      </c>
      <c r="H16958" s="235" t="s">
        <v>7616</v>
      </c>
      <c r="I16958" s="235" t="s">
        <v>7615</v>
      </c>
    </row>
    <row r="16959" spans="5:9">
      <c r="E16959" s="236" t="s">
        <v>15356</v>
      </c>
      <c r="F16959" s="236" t="s">
        <v>608</v>
      </c>
      <c r="G16959" s="235" t="str">
        <f t="shared" si="264"/>
        <v>1440022</v>
      </c>
      <c r="H16959" s="235" t="s">
        <v>7634</v>
      </c>
      <c r="I16959" s="235" t="s">
        <v>7633</v>
      </c>
    </row>
    <row r="16960" spans="5:9">
      <c r="E16960" s="236" t="s">
        <v>15356</v>
      </c>
      <c r="F16960" s="236" t="s">
        <v>1919</v>
      </c>
      <c r="G16960" s="235" t="str">
        <f t="shared" si="264"/>
        <v>1440023</v>
      </c>
      <c r="H16960" s="235" t="s">
        <v>14350</v>
      </c>
      <c r="I16960" s="235" t="s">
        <v>14349</v>
      </c>
    </row>
    <row r="16961" spans="5:9">
      <c r="E16961" s="236" t="s">
        <v>15356</v>
      </c>
      <c r="F16961" s="236" t="s">
        <v>925</v>
      </c>
      <c r="G16961" s="235" t="str">
        <f t="shared" si="264"/>
        <v>1440028</v>
      </c>
      <c r="H16961" s="235" t="s">
        <v>15317</v>
      </c>
      <c r="I16961" s="235" t="s">
        <v>15316</v>
      </c>
    </row>
    <row r="16962" spans="5:9">
      <c r="E16962" s="236" t="s">
        <v>15356</v>
      </c>
      <c r="F16962" s="236" t="s">
        <v>922</v>
      </c>
      <c r="G16962" s="235" t="str">
        <f t="shared" ref="G16962:G17025" si="265">TEXT(E16962,"0000")&amp;TEXT(F16962,"000")</f>
        <v>1440029</v>
      </c>
      <c r="H16962" s="235" t="s">
        <v>15360</v>
      </c>
      <c r="I16962" s="235" t="s">
        <v>15359</v>
      </c>
    </row>
    <row r="16963" spans="5:9">
      <c r="E16963" s="236" t="s">
        <v>15356</v>
      </c>
      <c r="F16963" s="236" t="s">
        <v>1599</v>
      </c>
      <c r="G16963" s="235" t="str">
        <f t="shared" si="265"/>
        <v>1440032</v>
      </c>
      <c r="H16963" s="235" t="s">
        <v>15338</v>
      </c>
      <c r="I16963" s="235" t="s">
        <v>15337</v>
      </c>
    </row>
    <row r="16964" spans="5:9">
      <c r="E16964" s="236" t="s">
        <v>15356</v>
      </c>
      <c r="F16964" s="236" t="s">
        <v>1596</v>
      </c>
      <c r="G16964" s="235" t="str">
        <f t="shared" si="265"/>
        <v>1440033</v>
      </c>
      <c r="H16964" s="235" t="s">
        <v>7668</v>
      </c>
      <c r="I16964" s="235" t="s">
        <v>7667</v>
      </c>
    </row>
    <row r="16965" spans="5:9">
      <c r="E16965" s="236" t="s">
        <v>15356</v>
      </c>
      <c r="F16965" s="236" t="s">
        <v>1593</v>
      </c>
      <c r="G16965" s="235" t="str">
        <f t="shared" si="265"/>
        <v>1440034</v>
      </c>
      <c r="H16965" s="235" t="s">
        <v>14580</v>
      </c>
      <c r="I16965" s="235" t="s">
        <v>14579</v>
      </c>
    </row>
    <row r="16966" spans="5:9">
      <c r="E16966" s="236" t="s">
        <v>15356</v>
      </c>
      <c r="F16966" s="236" t="s">
        <v>916</v>
      </c>
      <c r="G16966" s="235" t="str">
        <f t="shared" si="265"/>
        <v>1440039</v>
      </c>
      <c r="H16966" s="235" t="s">
        <v>7612</v>
      </c>
      <c r="I16966" s="235" t="s">
        <v>7611</v>
      </c>
    </row>
    <row r="16967" spans="5:9">
      <c r="E16967" s="236" t="s">
        <v>15356</v>
      </c>
      <c r="F16967" s="236" t="s">
        <v>1025</v>
      </c>
      <c r="G16967" s="235" t="str">
        <f t="shared" si="265"/>
        <v>1440040</v>
      </c>
      <c r="H16967" s="235" t="s">
        <v>14819</v>
      </c>
      <c r="I16967" s="235" t="s">
        <v>14818</v>
      </c>
    </row>
    <row r="16968" spans="5:9">
      <c r="E16968" s="236" t="s">
        <v>15356</v>
      </c>
      <c r="F16968" s="236" t="s">
        <v>2095</v>
      </c>
      <c r="G16968" s="235" t="str">
        <f t="shared" si="265"/>
        <v>1440043</v>
      </c>
      <c r="H16968" s="235" t="s">
        <v>7625</v>
      </c>
      <c r="I16968" s="235" t="s">
        <v>7624</v>
      </c>
    </row>
    <row r="16969" spans="5:9">
      <c r="E16969" s="236" t="s">
        <v>15356</v>
      </c>
      <c r="F16969" s="236" t="s">
        <v>2091</v>
      </c>
      <c r="G16969" s="235" t="str">
        <f t="shared" si="265"/>
        <v>1440044</v>
      </c>
      <c r="H16969" s="235" t="s">
        <v>15336</v>
      </c>
      <c r="I16969" s="235" t="s">
        <v>15335</v>
      </c>
    </row>
    <row r="16970" spans="5:9">
      <c r="E16970" s="236" t="s">
        <v>15356</v>
      </c>
      <c r="F16970" s="236" t="s">
        <v>2542</v>
      </c>
      <c r="G16970" s="235" t="str">
        <f t="shared" si="265"/>
        <v>1440045</v>
      </c>
      <c r="H16970" s="235" t="s">
        <v>6410</v>
      </c>
      <c r="I16970" s="235" t="s">
        <v>6409</v>
      </c>
    </row>
    <row r="16971" spans="5:9">
      <c r="E16971" s="236" t="s">
        <v>15356</v>
      </c>
      <c r="F16971" s="236" t="s">
        <v>4783</v>
      </c>
      <c r="G16971" s="235" t="str">
        <f t="shared" si="265"/>
        <v>1440046</v>
      </c>
      <c r="H16971" s="235" t="s">
        <v>15358</v>
      </c>
      <c r="I16971" s="235" t="s">
        <v>15357</v>
      </c>
    </row>
    <row r="16972" spans="5:9">
      <c r="E16972" s="236" t="s">
        <v>15356</v>
      </c>
      <c r="F16972" s="236" t="s">
        <v>3071</v>
      </c>
      <c r="G16972" s="235" t="str">
        <f t="shared" si="265"/>
        <v>1440047</v>
      </c>
      <c r="H16972" s="235" t="s">
        <v>11149</v>
      </c>
      <c r="I16972" s="235" t="s">
        <v>11148</v>
      </c>
    </row>
    <row r="16973" spans="5:9">
      <c r="E16973" s="236" t="s">
        <v>15341</v>
      </c>
      <c r="F16973" s="236" t="s">
        <v>937</v>
      </c>
      <c r="G16973" s="235" t="str">
        <f t="shared" si="265"/>
        <v>1442001</v>
      </c>
      <c r="H16973" s="235" t="s">
        <v>10986</v>
      </c>
      <c r="I16973" s="235" t="s">
        <v>935</v>
      </c>
    </row>
    <row r="16974" spans="5:9">
      <c r="E16974" s="236" t="s">
        <v>15341</v>
      </c>
      <c r="F16974" s="236" t="s">
        <v>972</v>
      </c>
      <c r="G16974" s="235" t="str">
        <f t="shared" si="265"/>
        <v>1442002</v>
      </c>
      <c r="H16974" s="235" t="s">
        <v>7605</v>
      </c>
      <c r="I16974" s="235" t="s">
        <v>7604</v>
      </c>
    </row>
    <row r="16975" spans="5:9">
      <c r="E16975" s="236" t="s">
        <v>15341</v>
      </c>
      <c r="F16975" s="236" t="s">
        <v>969</v>
      </c>
      <c r="G16975" s="235" t="str">
        <f t="shared" si="265"/>
        <v>1442003</v>
      </c>
      <c r="H16975" s="235" t="s">
        <v>4516</v>
      </c>
      <c r="I16975" s="235" t="s">
        <v>4515</v>
      </c>
    </row>
    <row r="16976" spans="5:9">
      <c r="E16976" s="236" t="s">
        <v>15341</v>
      </c>
      <c r="F16976" s="236" t="s">
        <v>966</v>
      </c>
      <c r="G16976" s="235" t="str">
        <f t="shared" si="265"/>
        <v>1442004</v>
      </c>
      <c r="H16976" s="235" t="s">
        <v>7599</v>
      </c>
      <c r="I16976" s="235" t="s">
        <v>7598</v>
      </c>
    </row>
    <row r="16977" spans="5:9">
      <c r="E16977" s="236" t="s">
        <v>15341</v>
      </c>
      <c r="F16977" s="236" t="s">
        <v>934</v>
      </c>
      <c r="G16977" s="235" t="str">
        <f t="shared" si="265"/>
        <v>1442008</v>
      </c>
      <c r="H16977" s="235" t="s">
        <v>14376</v>
      </c>
      <c r="I16977" s="235" t="s">
        <v>14284</v>
      </c>
    </row>
    <row r="16978" spans="5:9">
      <c r="E16978" s="236" t="s">
        <v>15341</v>
      </c>
      <c r="F16978" s="236" t="s">
        <v>1151</v>
      </c>
      <c r="G16978" s="235" t="str">
        <f t="shared" si="265"/>
        <v>1442009</v>
      </c>
      <c r="H16978" s="235" t="s">
        <v>7612</v>
      </c>
      <c r="I16978" s="235" t="s">
        <v>7611</v>
      </c>
    </row>
    <row r="16979" spans="5:9">
      <c r="E16979" s="236" t="s">
        <v>15341</v>
      </c>
      <c r="F16979" s="236" t="s">
        <v>1143</v>
      </c>
      <c r="G16979" s="235" t="str">
        <f t="shared" si="265"/>
        <v>1442010</v>
      </c>
      <c r="H16979" s="235" t="s">
        <v>15355</v>
      </c>
      <c r="I16979" s="235" t="s">
        <v>1952</v>
      </c>
    </row>
    <row r="16980" spans="5:9">
      <c r="E16980" s="236" t="s">
        <v>15341</v>
      </c>
      <c r="F16980" s="236" t="s">
        <v>1602</v>
      </c>
      <c r="G16980" s="235" t="str">
        <f t="shared" si="265"/>
        <v>1442011</v>
      </c>
      <c r="H16980" s="235" t="s">
        <v>15332</v>
      </c>
      <c r="I16980" s="235" t="s">
        <v>15331</v>
      </c>
    </row>
    <row r="16981" spans="5:9">
      <c r="E16981" s="236" t="s">
        <v>15341</v>
      </c>
      <c r="F16981" s="236" t="s">
        <v>1681</v>
      </c>
      <c r="G16981" s="235" t="str">
        <f t="shared" si="265"/>
        <v>1442012</v>
      </c>
      <c r="H16981" s="235" t="s">
        <v>15354</v>
      </c>
      <c r="I16981" s="235" t="s">
        <v>15353</v>
      </c>
    </row>
    <row r="16982" spans="5:9">
      <c r="E16982" s="236" t="s">
        <v>15341</v>
      </c>
      <c r="F16982" s="236" t="s">
        <v>1709</v>
      </c>
      <c r="G16982" s="235" t="str">
        <f t="shared" si="265"/>
        <v>1442013</v>
      </c>
      <c r="H16982" s="235" t="s">
        <v>15352</v>
      </c>
      <c r="I16982" s="235" t="s">
        <v>15351</v>
      </c>
    </row>
    <row r="16983" spans="5:9">
      <c r="E16983" s="236" t="s">
        <v>15341</v>
      </c>
      <c r="F16983" s="236" t="s">
        <v>1511</v>
      </c>
      <c r="G16983" s="235" t="str">
        <f t="shared" si="265"/>
        <v>1442014</v>
      </c>
      <c r="H16983" s="235" t="s">
        <v>2003</v>
      </c>
      <c r="I16983" s="235" t="s">
        <v>15350</v>
      </c>
    </row>
    <row r="16984" spans="5:9">
      <c r="E16984" s="236" t="s">
        <v>15341</v>
      </c>
      <c r="F16984" s="236" t="s">
        <v>1704</v>
      </c>
      <c r="G16984" s="235" t="str">
        <f t="shared" si="265"/>
        <v>1442015</v>
      </c>
      <c r="H16984" s="235" t="s">
        <v>15349</v>
      </c>
      <c r="I16984" s="235" t="s">
        <v>15348</v>
      </c>
    </row>
    <row r="16985" spans="5:9">
      <c r="E16985" s="236" t="s">
        <v>15341</v>
      </c>
      <c r="F16985" s="236" t="s">
        <v>928</v>
      </c>
      <c r="G16985" s="235" t="str">
        <f t="shared" si="265"/>
        <v>1442019</v>
      </c>
      <c r="H16985" s="235" t="s">
        <v>7592</v>
      </c>
      <c r="I16985" s="235" t="s">
        <v>7591</v>
      </c>
    </row>
    <row r="16986" spans="5:9">
      <c r="E16986" s="236" t="s">
        <v>15341</v>
      </c>
      <c r="F16986" s="236" t="s">
        <v>1071</v>
      </c>
      <c r="G16986" s="235" t="str">
        <f t="shared" si="265"/>
        <v>1442020</v>
      </c>
      <c r="H16986" s="235" t="s">
        <v>7608</v>
      </c>
      <c r="I16986" s="235" t="s">
        <v>7607</v>
      </c>
    </row>
    <row r="16987" spans="5:9">
      <c r="E16987" s="236" t="s">
        <v>15341</v>
      </c>
      <c r="F16987" s="236" t="s">
        <v>608</v>
      </c>
      <c r="G16987" s="235" t="str">
        <f t="shared" si="265"/>
        <v>1442022</v>
      </c>
      <c r="H16987" s="235" t="s">
        <v>7588</v>
      </c>
      <c r="I16987" s="235" t="s">
        <v>7587</v>
      </c>
    </row>
    <row r="16988" spans="5:9">
      <c r="E16988" s="236" t="s">
        <v>15341</v>
      </c>
      <c r="F16988" s="236" t="s">
        <v>1919</v>
      </c>
      <c r="G16988" s="235" t="str">
        <f t="shared" si="265"/>
        <v>1442023</v>
      </c>
      <c r="H16988" s="235" t="s">
        <v>15347</v>
      </c>
      <c r="I16988" s="235" t="s">
        <v>15346</v>
      </c>
    </row>
    <row r="16989" spans="5:9">
      <c r="E16989" s="236" t="s">
        <v>15341</v>
      </c>
      <c r="F16989" s="236" t="s">
        <v>2126</v>
      </c>
      <c r="G16989" s="235" t="str">
        <f t="shared" si="265"/>
        <v>1442024</v>
      </c>
      <c r="H16989" s="235" t="s">
        <v>7614</v>
      </c>
      <c r="I16989" s="235" t="s">
        <v>7613</v>
      </c>
    </row>
    <row r="16990" spans="5:9">
      <c r="E16990" s="236" t="s">
        <v>15341</v>
      </c>
      <c r="F16990" s="236" t="s">
        <v>1599</v>
      </c>
      <c r="G16990" s="235" t="str">
        <f t="shared" si="265"/>
        <v>1442032</v>
      </c>
      <c r="H16990" s="235" t="s">
        <v>15345</v>
      </c>
      <c r="I16990" s="235" t="s">
        <v>15344</v>
      </c>
    </row>
    <row r="16991" spans="5:9">
      <c r="E16991" s="236" t="s">
        <v>15341</v>
      </c>
      <c r="F16991" s="236" t="s">
        <v>1596</v>
      </c>
      <c r="G16991" s="235" t="str">
        <f t="shared" si="265"/>
        <v>1442033</v>
      </c>
      <c r="H16991" s="235" t="s">
        <v>15343</v>
      </c>
      <c r="I16991" s="235" t="s">
        <v>15342</v>
      </c>
    </row>
    <row r="16992" spans="5:9">
      <c r="E16992" s="236" t="s">
        <v>15341</v>
      </c>
      <c r="F16992" s="236" t="s">
        <v>1593</v>
      </c>
      <c r="G16992" s="235" t="str">
        <f t="shared" si="265"/>
        <v>1442034</v>
      </c>
      <c r="H16992" s="235" t="s">
        <v>1420</v>
      </c>
      <c r="I16992" s="235" t="s">
        <v>1419</v>
      </c>
    </row>
    <row r="16993" spans="5:9">
      <c r="E16993" s="236" t="s">
        <v>15341</v>
      </c>
      <c r="F16993" s="236" t="s">
        <v>1028</v>
      </c>
      <c r="G16993" s="235" t="str">
        <f t="shared" si="265"/>
        <v>1442035</v>
      </c>
      <c r="H16993" s="235" t="s">
        <v>15338</v>
      </c>
      <c r="I16993" s="235" t="s">
        <v>15337</v>
      </c>
    </row>
    <row r="16994" spans="5:9">
      <c r="E16994" s="236" t="s">
        <v>15341</v>
      </c>
      <c r="F16994" s="236" t="s">
        <v>1590</v>
      </c>
      <c r="G16994" s="235" t="str">
        <f t="shared" si="265"/>
        <v>1442036</v>
      </c>
      <c r="H16994" s="235" t="s">
        <v>7616</v>
      </c>
      <c r="I16994" s="235" t="s">
        <v>7615</v>
      </c>
    </row>
    <row r="16995" spans="5:9">
      <c r="E16995" s="236" t="s">
        <v>15341</v>
      </c>
      <c r="F16995" s="236" t="s">
        <v>1589</v>
      </c>
      <c r="G16995" s="235" t="str">
        <f t="shared" si="265"/>
        <v>1442037</v>
      </c>
      <c r="H16995" s="235" t="s">
        <v>11080</v>
      </c>
      <c r="I16995" s="235" t="s">
        <v>11079</v>
      </c>
    </row>
    <row r="16996" spans="5:9">
      <c r="E16996" s="236" t="s">
        <v>15341</v>
      </c>
      <c r="F16996" s="236" t="s">
        <v>916</v>
      </c>
      <c r="G16996" s="235" t="str">
        <f t="shared" si="265"/>
        <v>1442039</v>
      </c>
      <c r="H16996" s="235" t="s">
        <v>15340</v>
      </c>
      <c r="I16996" s="235" t="s">
        <v>15339</v>
      </c>
    </row>
    <row r="16997" spans="5:9">
      <c r="E16997" s="236" t="s">
        <v>15315</v>
      </c>
      <c r="F16997" s="236" t="s">
        <v>937</v>
      </c>
      <c r="G16997" s="235" t="str">
        <f t="shared" si="265"/>
        <v>1444001</v>
      </c>
      <c r="H16997" s="235" t="s">
        <v>10986</v>
      </c>
      <c r="I16997" s="235" t="s">
        <v>935</v>
      </c>
    </row>
    <row r="16998" spans="5:9">
      <c r="E16998" s="236" t="s">
        <v>15315</v>
      </c>
      <c r="F16998" s="236" t="s">
        <v>969</v>
      </c>
      <c r="G16998" s="235" t="str">
        <f t="shared" si="265"/>
        <v>1444003</v>
      </c>
      <c r="H16998" s="235" t="s">
        <v>15338</v>
      </c>
      <c r="I16998" s="235" t="s">
        <v>15337</v>
      </c>
    </row>
    <row r="16999" spans="5:9">
      <c r="E16999" s="236" t="s">
        <v>15315</v>
      </c>
      <c r="F16999" s="236" t="s">
        <v>966</v>
      </c>
      <c r="G16999" s="235" t="str">
        <f t="shared" si="265"/>
        <v>1444004</v>
      </c>
      <c r="H16999" s="235" t="s">
        <v>11146</v>
      </c>
      <c r="I16999" s="235" t="s">
        <v>11145</v>
      </c>
    </row>
    <row r="17000" spans="5:9">
      <c r="E17000" s="236" t="s">
        <v>15315</v>
      </c>
      <c r="F17000" s="236" t="s">
        <v>963</v>
      </c>
      <c r="G17000" s="235" t="str">
        <f t="shared" si="265"/>
        <v>1444005</v>
      </c>
      <c r="H17000" s="235" t="s">
        <v>9642</v>
      </c>
      <c r="I17000" s="235" t="s">
        <v>9865</v>
      </c>
    </row>
    <row r="17001" spans="5:9">
      <c r="E17001" s="236" t="s">
        <v>15315</v>
      </c>
      <c r="F17001" s="236" t="s">
        <v>960</v>
      </c>
      <c r="G17001" s="235" t="str">
        <f t="shared" si="265"/>
        <v>1444006</v>
      </c>
      <c r="H17001" s="235" t="s">
        <v>15336</v>
      </c>
      <c r="I17001" s="235" t="s">
        <v>15335</v>
      </c>
    </row>
    <row r="17002" spans="5:9">
      <c r="E17002" s="236" t="s">
        <v>15315</v>
      </c>
      <c r="F17002" s="236" t="s">
        <v>1151</v>
      </c>
      <c r="G17002" s="235" t="str">
        <f t="shared" si="265"/>
        <v>1444009</v>
      </c>
      <c r="H17002" s="235" t="s">
        <v>15334</v>
      </c>
      <c r="I17002" s="235" t="s">
        <v>15333</v>
      </c>
    </row>
    <row r="17003" spans="5:9">
      <c r="E17003" s="236" t="s">
        <v>15315</v>
      </c>
      <c r="F17003" s="236" t="s">
        <v>1681</v>
      </c>
      <c r="G17003" s="235" t="str">
        <f t="shared" si="265"/>
        <v>1444012</v>
      </c>
      <c r="H17003" s="235" t="s">
        <v>15332</v>
      </c>
      <c r="I17003" s="235" t="s">
        <v>15331</v>
      </c>
    </row>
    <row r="17004" spans="5:9">
      <c r="E17004" s="236" t="s">
        <v>15315</v>
      </c>
      <c r="F17004" s="236" t="s">
        <v>931</v>
      </c>
      <c r="G17004" s="235" t="str">
        <f t="shared" si="265"/>
        <v>1444018</v>
      </c>
      <c r="H17004" s="235" t="s">
        <v>15330</v>
      </c>
      <c r="I17004" s="235" t="s">
        <v>15329</v>
      </c>
    </row>
    <row r="17005" spans="5:9">
      <c r="E17005" s="236" t="s">
        <v>15315</v>
      </c>
      <c r="F17005" s="236" t="s">
        <v>928</v>
      </c>
      <c r="G17005" s="235" t="str">
        <f t="shared" si="265"/>
        <v>1444019</v>
      </c>
      <c r="H17005" s="235" t="s">
        <v>15328</v>
      </c>
      <c r="I17005" s="235" t="s">
        <v>15327</v>
      </c>
    </row>
    <row r="17006" spans="5:9">
      <c r="E17006" s="236" t="s">
        <v>15315</v>
      </c>
      <c r="F17006" s="236" t="s">
        <v>1701</v>
      </c>
      <c r="G17006" s="235" t="str">
        <f t="shared" si="265"/>
        <v>1444021</v>
      </c>
      <c r="H17006" s="235" t="s">
        <v>15326</v>
      </c>
      <c r="I17006" s="235" t="s">
        <v>15325</v>
      </c>
    </row>
    <row r="17007" spans="5:9">
      <c r="E17007" s="236" t="s">
        <v>15315</v>
      </c>
      <c r="F17007" s="236" t="s">
        <v>1388</v>
      </c>
      <c r="G17007" s="235" t="str">
        <f t="shared" si="265"/>
        <v>1444101</v>
      </c>
      <c r="H17007" s="235" t="s">
        <v>15324</v>
      </c>
      <c r="I17007" s="235" t="s">
        <v>7655</v>
      </c>
    </row>
    <row r="17008" spans="5:9">
      <c r="E17008" s="236" t="s">
        <v>15315</v>
      </c>
      <c r="F17008" s="236" t="s">
        <v>1484</v>
      </c>
      <c r="G17008" s="235" t="str">
        <f t="shared" si="265"/>
        <v>1444103</v>
      </c>
      <c r="H17008" s="235" t="s">
        <v>7647</v>
      </c>
      <c r="I17008" s="235" t="s">
        <v>7646</v>
      </c>
    </row>
    <row r="17009" spans="5:9">
      <c r="E17009" s="236" t="s">
        <v>15315</v>
      </c>
      <c r="F17009" s="236" t="s">
        <v>1375</v>
      </c>
      <c r="G17009" s="235" t="str">
        <f t="shared" si="265"/>
        <v>1444104</v>
      </c>
      <c r="H17009" s="235" t="s">
        <v>15323</v>
      </c>
      <c r="I17009" s="235" t="s">
        <v>15322</v>
      </c>
    </row>
    <row r="17010" spans="5:9">
      <c r="E17010" s="236" t="s">
        <v>15315</v>
      </c>
      <c r="F17010" s="236" t="s">
        <v>1372</v>
      </c>
      <c r="G17010" s="235" t="str">
        <f t="shared" si="265"/>
        <v>1444105</v>
      </c>
      <c r="H17010" s="235" t="s">
        <v>7668</v>
      </c>
      <c r="I17010" s="235" t="s">
        <v>7667</v>
      </c>
    </row>
    <row r="17011" spans="5:9">
      <c r="E17011" s="236" t="s">
        <v>15315</v>
      </c>
      <c r="F17011" s="236" t="s">
        <v>1369</v>
      </c>
      <c r="G17011" s="235" t="str">
        <f t="shared" si="265"/>
        <v>1444106</v>
      </c>
      <c r="H17011" s="235" t="s">
        <v>7671</v>
      </c>
      <c r="I17011" s="235" t="s">
        <v>7670</v>
      </c>
    </row>
    <row r="17012" spans="5:9">
      <c r="E17012" s="236" t="s">
        <v>15315</v>
      </c>
      <c r="F17012" s="236" t="s">
        <v>877</v>
      </c>
      <c r="G17012" s="235" t="str">
        <f t="shared" si="265"/>
        <v>1444108</v>
      </c>
      <c r="H17012" s="235" t="s">
        <v>7634</v>
      </c>
      <c r="I17012" s="235" t="s">
        <v>7633</v>
      </c>
    </row>
    <row r="17013" spans="5:9">
      <c r="E17013" s="236" t="s">
        <v>15315</v>
      </c>
      <c r="F17013" s="236" t="s">
        <v>874</v>
      </c>
      <c r="G17013" s="235" t="str">
        <f t="shared" si="265"/>
        <v>1444109</v>
      </c>
      <c r="H17013" s="235" t="s">
        <v>15321</v>
      </c>
      <c r="I17013" s="235" t="s">
        <v>15320</v>
      </c>
    </row>
    <row r="17014" spans="5:9">
      <c r="E17014" s="236" t="s">
        <v>15315</v>
      </c>
      <c r="F17014" s="236" t="s">
        <v>1359</v>
      </c>
      <c r="G17014" s="235" t="str">
        <f t="shared" si="265"/>
        <v>1444110</v>
      </c>
      <c r="H17014" s="235" t="s">
        <v>15319</v>
      </c>
      <c r="I17014" s="235" t="s">
        <v>15318</v>
      </c>
    </row>
    <row r="17015" spans="5:9">
      <c r="E17015" s="236" t="s">
        <v>15315</v>
      </c>
      <c r="F17015" s="236" t="s">
        <v>1434</v>
      </c>
      <c r="G17015" s="235" t="str">
        <f t="shared" si="265"/>
        <v>1444114</v>
      </c>
      <c r="H17015" s="235" t="s">
        <v>3100</v>
      </c>
      <c r="I17015" s="235" t="s">
        <v>3099</v>
      </c>
    </row>
    <row r="17016" spans="5:9">
      <c r="E17016" s="236" t="s">
        <v>15315</v>
      </c>
      <c r="F17016" s="236" t="s">
        <v>1548</v>
      </c>
      <c r="G17016" s="235" t="str">
        <f t="shared" si="265"/>
        <v>1444115</v>
      </c>
      <c r="H17016" s="235" t="s">
        <v>15317</v>
      </c>
      <c r="I17016" s="235" t="s">
        <v>15316</v>
      </c>
    </row>
    <row r="17017" spans="5:9">
      <c r="E17017" s="236" t="s">
        <v>15315</v>
      </c>
      <c r="F17017" s="236" t="s">
        <v>1459</v>
      </c>
      <c r="G17017" s="235" t="str">
        <f t="shared" si="265"/>
        <v>1444116</v>
      </c>
      <c r="H17017" s="235" t="s">
        <v>7627</v>
      </c>
      <c r="I17017" s="235" t="s">
        <v>7626</v>
      </c>
    </row>
    <row r="17018" spans="5:9">
      <c r="E17018" s="236" t="s">
        <v>15304</v>
      </c>
      <c r="F17018" s="236" t="s">
        <v>937</v>
      </c>
      <c r="G17018" s="235" t="str">
        <f t="shared" si="265"/>
        <v>1448001</v>
      </c>
      <c r="H17018" s="235" t="s">
        <v>10986</v>
      </c>
      <c r="I17018" s="235" t="s">
        <v>935</v>
      </c>
    </row>
    <row r="17019" spans="5:9">
      <c r="E17019" s="236" t="s">
        <v>15304</v>
      </c>
      <c r="F17019" s="236" t="s">
        <v>972</v>
      </c>
      <c r="G17019" s="235" t="str">
        <f t="shared" si="265"/>
        <v>1448002</v>
      </c>
      <c r="H17019" s="235" t="s">
        <v>6761</v>
      </c>
      <c r="I17019" s="235" t="s">
        <v>1786</v>
      </c>
    </row>
    <row r="17020" spans="5:9">
      <c r="E17020" s="236" t="s">
        <v>15304</v>
      </c>
      <c r="F17020" s="236" t="s">
        <v>969</v>
      </c>
      <c r="G17020" s="235" t="str">
        <f t="shared" si="265"/>
        <v>1448003</v>
      </c>
      <c r="H17020" s="235" t="s">
        <v>15314</v>
      </c>
      <c r="I17020" s="235" t="s">
        <v>15313</v>
      </c>
    </row>
    <row r="17021" spans="5:9">
      <c r="E17021" s="236" t="s">
        <v>15304</v>
      </c>
      <c r="F17021" s="236" t="s">
        <v>966</v>
      </c>
      <c r="G17021" s="235" t="str">
        <f t="shared" si="265"/>
        <v>1448004</v>
      </c>
      <c r="H17021" s="235" t="s">
        <v>7592</v>
      </c>
      <c r="I17021" s="235" t="s">
        <v>7591</v>
      </c>
    </row>
    <row r="17022" spans="5:9">
      <c r="E17022" s="236" t="s">
        <v>15304</v>
      </c>
      <c r="F17022" s="236" t="s">
        <v>960</v>
      </c>
      <c r="G17022" s="235" t="str">
        <f t="shared" si="265"/>
        <v>1448006</v>
      </c>
      <c r="H17022" s="235" t="s">
        <v>7590</v>
      </c>
      <c r="I17022" s="235" t="s">
        <v>7589</v>
      </c>
    </row>
    <row r="17023" spans="5:9">
      <c r="E17023" s="236" t="s">
        <v>15304</v>
      </c>
      <c r="F17023" s="236" t="s">
        <v>957</v>
      </c>
      <c r="G17023" s="235" t="str">
        <f t="shared" si="265"/>
        <v>1448007</v>
      </c>
      <c r="H17023" s="235" t="s">
        <v>15312</v>
      </c>
      <c r="I17023" s="235" t="s">
        <v>15311</v>
      </c>
    </row>
    <row r="17024" spans="5:9">
      <c r="E17024" s="236" t="s">
        <v>15304</v>
      </c>
      <c r="F17024" s="236" t="s">
        <v>934</v>
      </c>
      <c r="G17024" s="235" t="str">
        <f t="shared" si="265"/>
        <v>1448008</v>
      </c>
      <c r="H17024" s="235" t="s">
        <v>7588</v>
      </c>
      <c r="I17024" s="235" t="s">
        <v>7587</v>
      </c>
    </row>
    <row r="17025" spans="5:9">
      <c r="E17025" s="236" t="s">
        <v>15304</v>
      </c>
      <c r="F17025" s="236" t="s">
        <v>1602</v>
      </c>
      <c r="G17025" s="235" t="str">
        <f t="shared" si="265"/>
        <v>1448011</v>
      </c>
      <c r="H17025" s="235" t="s">
        <v>7595</v>
      </c>
      <c r="I17025" s="235" t="s">
        <v>7594</v>
      </c>
    </row>
    <row r="17026" spans="5:9">
      <c r="E17026" s="236" t="s">
        <v>15304</v>
      </c>
      <c r="F17026" s="236" t="s">
        <v>1681</v>
      </c>
      <c r="G17026" s="235" t="str">
        <f t="shared" ref="G17026:G17089" si="266">TEXT(E17026,"0000")&amp;TEXT(F17026,"000")</f>
        <v>1448012</v>
      </c>
      <c r="H17026" s="235" t="s">
        <v>7597</v>
      </c>
      <c r="I17026" s="235" t="s">
        <v>7596</v>
      </c>
    </row>
    <row r="17027" spans="5:9">
      <c r="E17027" s="236" t="s">
        <v>15304</v>
      </c>
      <c r="F17027" s="236" t="s">
        <v>1511</v>
      </c>
      <c r="G17027" s="235" t="str">
        <f t="shared" si="266"/>
        <v>1448014</v>
      </c>
      <c r="H17027" s="235" t="s">
        <v>7605</v>
      </c>
      <c r="I17027" s="235" t="s">
        <v>7604</v>
      </c>
    </row>
    <row r="17028" spans="5:9">
      <c r="E17028" s="236" t="s">
        <v>15304</v>
      </c>
      <c r="F17028" s="236" t="s">
        <v>1704</v>
      </c>
      <c r="G17028" s="235" t="str">
        <f t="shared" si="266"/>
        <v>1448015</v>
      </c>
      <c r="H17028" s="235" t="s">
        <v>4794</v>
      </c>
      <c r="I17028" s="235" t="s">
        <v>2002</v>
      </c>
    </row>
    <row r="17029" spans="5:9">
      <c r="E17029" s="236" t="s">
        <v>15304</v>
      </c>
      <c r="F17029" s="236" t="s">
        <v>1676</v>
      </c>
      <c r="G17029" s="235" t="str">
        <f t="shared" si="266"/>
        <v>1448016</v>
      </c>
      <c r="H17029" s="235" t="s">
        <v>8585</v>
      </c>
      <c r="I17029" s="235" t="s">
        <v>8584</v>
      </c>
    </row>
    <row r="17030" spans="5:9">
      <c r="E17030" s="236" t="s">
        <v>15304</v>
      </c>
      <c r="F17030" s="236" t="s">
        <v>1508</v>
      </c>
      <c r="G17030" s="235" t="str">
        <f t="shared" si="266"/>
        <v>1448017</v>
      </c>
      <c r="H17030" s="235" t="s">
        <v>15310</v>
      </c>
      <c r="I17030" s="235" t="s">
        <v>15309</v>
      </c>
    </row>
    <row r="17031" spans="5:9">
      <c r="E17031" s="236" t="s">
        <v>15304</v>
      </c>
      <c r="F17031" s="236" t="s">
        <v>931</v>
      </c>
      <c r="G17031" s="235" t="str">
        <f t="shared" si="266"/>
        <v>1448018</v>
      </c>
      <c r="H17031" s="235" t="s">
        <v>2054</v>
      </c>
      <c r="I17031" s="235" t="s">
        <v>2900</v>
      </c>
    </row>
    <row r="17032" spans="5:9">
      <c r="E17032" s="236" t="s">
        <v>15304</v>
      </c>
      <c r="F17032" s="236" t="s">
        <v>928</v>
      </c>
      <c r="G17032" s="235" t="str">
        <f t="shared" si="266"/>
        <v>1448019</v>
      </c>
      <c r="H17032" s="235" t="s">
        <v>15308</v>
      </c>
      <c r="I17032" s="235" t="s">
        <v>15307</v>
      </c>
    </row>
    <row r="17033" spans="5:9">
      <c r="E17033" s="236" t="s">
        <v>15304</v>
      </c>
      <c r="F17033" s="236" t="s">
        <v>1071</v>
      </c>
      <c r="G17033" s="235" t="str">
        <f t="shared" si="266"/>
        <v>1448020</v>
      </c>
      <c r="H17033" s="235" t="s">
        <v>7614</v>
      </c>
      <c r="I17033" s="235" t="s">
        <v>7613</v>
      </c>
    </row>
    <row r="17034" spans="5:9">
      <c r="E17034" s="236" t="s">
        <v>15304</v>
      </c>
      <c r="F17034" s="236" t="s">
        <v>1701</v>
      </c>
      <c r="G17034" s="235" t="str">
        <f t="shared" si="266"/>
        <v>1448021</v>
      </c>
      <c r="H17034" s="235" t="s">
        <v>15306</v>
      </c>
      <c r="I17034" s="235" t="s">
        <v>15305</v>
      </c>
    </row>
    <row r="17035" spans="5:9">
      <c r="E17035" s="236" t="s">
        <v>15304</v>
      </c>
      <c r="F17035" s="236" t="s">
        <v>2126</v>
      </c>
      <c r="G17035" s="235" t="str">
        <f t="shared" si="266"/>
        <v>1448024</v>
      </c>
      <c r="H17035" s="235" t="s">
        <v>7621</v>
      </c>
      <c r="I17035" s="235" t="s">
        <v>7620</v>
      </c>
    </row>
    <row r="17036" spans="5:9">
      <c r="E17036" s="236" t="s">
        <v>15304</v>
      </c>
      <c r="F17036" s="236" t="s">
        <v>1621</v>
      </c>
      <c r="G17036" s="235" t="str">
        <f t="shared" si="266"/>
        <v>1448030</v>
      </c>
      <c r="H17036" s="235" t="s">
        <v>7581</v>
      </c>
      <c r="I17036" s="235" t="s">
        <v>7580</v>
      </c>
    </row>
    <row r="17037" spans="5:9">
      <c r="E17037" s="236" t="s">
        <v>15304</v>
      </c>
      <c r="F17037" s="236" t="s">
        <v>2121</v>
      </c>
      <c r="G17037" s="235" t="str">
        <f t="shared" si="266"/>
        <v>1448031</v>
      </c>
      <c r="H17037" s="235" t="s">
        <v>4516</v>
      </c>
      <c r="I17037" s="235" t="s">
        <v>4515</v>
      </c>
    </row>
    <row r="17038" spans="5:9">
      <c r="E17038" s="236" t="s">
        <v>15271</v>
      </c>
      <c r="F17038" s="236" t="s">
        <v>972</v>
      </c>
      <c r="G17038" s="235" t="str">
        <f t="shared" si="266"/>
        <v>1470002</v>
      </c>
      <c r="H17038" s="235" t="s">
        <v>10986</v>
      </c>
      <c r="I17038" s="235" t="s">
        <v>935</v>
      </c>
    </row>
    <row r="17039" spans="5:9">
      <c r="E17039" s="236" t="s">
        <v>15271</v>
      </c>
      <c r="F17039" s="236" t="s">
        <v>969</v>
      </c>
      <c r="G17039" s="235" t="str">
        <f t="shared" si="266"/>
        <v>1470003</v>
      </c>
      <c r="H17039" s="235" t="s">
        <v>8055</v>
      </c>
      <c r="I17039" s="235" t="s">
        <v>1527</v>
      </c>
    </row>
    <row r="17040" spans="5:9">
      <c r="E17040" s="236" t="s">
        <v>15271</v>
      </c>
      <c r="F17040" s="236" t="s">
        <v>1151</v>
      </c>
      <c r="G17040" s="235" t="str">
        <f t="shared" si="266"/>
        <v>1470009</v>
      </c>
      <c r="H17040" s="235" t="s">
        <v>3737</v>
      </c>
      <c r="I17040" s="235" t="s">
        <v>3736</v>
      </c>
    </row>
    <row r="17041" spans="5:9">
      <c r="E17041" s="236" t="s">
        <v>15271</v>
      </c>
      <c r="F17041" s="236" t="s">
        <v>1602</v>
      </c>
      <c r="G17041" s="235" t="str">
        <f t="shared" si="266"/>
        <v>1470011</v>
      </c>
      <c r="H17041" s="235" t="s">
        <v>6000</v>
      </c>
      <c r="I17041" s="235" t="s">
        <v>5999</v>
      </c>
    </row>
    <row r="17042" spans="5:9">
      <c r="E17042" s="236" t="s">
        <v>15271</v>
      </c>
      <c r="F17042" s="236" t="s">
        <v>1681</v>
      </c>
      <c r="G17042" s="235" t="str">
        <f t="shared" si="266"/>
        <v>1470012</v>
      </c>
      <c r="H17042" s="235" t="s">
        <v>15157</v>
      </c>
      <c r="I17042" s="235" t="s">
        <v>9294</v>
      </c>
    </row>
    <row r="17043" spans="5:9">
      <c r="E17043" s="236" t="s">
        <v>15271</v>
      </c>
      <c r="F17043" s="236" t="s">
        <v>1704</v>
      </c>
      <c r="G17043" s="235" t="str">
        <f t="shared" si="266"/>
        <v>1470015</v>
      </c>
      <c r="H17043" s="235" t="s">
        <v>15022</v>
      </c>
      <c r="I17043" s="235" t="s">
        <v>15021</v>
      </c>
    </row>
    <row r="17044" spans="5:9">
      <c r="E17044" s="236" t="s">
        <v>15271</v>
      </c>
      <c r="F17044" s="236" t="s">
        <v>1676</v>
      </c>
      <c r="G17044" s="235" t="str">
        <f t="shared" si="266"/>
        <v>1470016</v>
      </c>
      <c r="H17044" s="235" t="s">
        <v>1499</v>
      </c>
      <c r="I17044" s="235" t="s">
        <v>1498</v>
      </c>
    </row>
    <row r="17045" spans="5:9">
      <c r="E17045" s="236" t="s">
        <v>15271</v>
      </c>
      <c r="F17045" s="236" t="s">
        <v>1508</v>
      </c>
      <c r="G17045" s="235" t="str">
        <f t="shared" si="266"/>
        <v>1470017</v>
      </c>
      <c r="H17045" s="235" t="s">
        <v>4881</v>
      </c>
      <c r="I17045" s="235" t="s">
        <v>5970</v>
      </c>
    </row>
    <row r="17046" spans="5:9">
      <c r="E17046" s="236" t="s">
        <v>15271</v>
      </c>
      <c r="F17046" s="236" t="s">
        <v>928</v>
      </c>
      <c r="G17046" s="235" t="str">
        <f t="shared" si="266"/>
        <v>1470019</v>
      </c>
      <c r="H17046" s="235" t="s">
        <v>15303</v>
      </c>
      <c r="I17046" s="235" t="s">
        <v>15302</v>
      </c>
    </row>
    <row r="17047" spans="5:9">
      <c r="E17047" s="236" t="s">
        <v>15271</v>
      </c>
      <c r="F17047" s="236" t="s">
        <v>1071</v>
      </c>
      <c r="G17047" s="235" t="str">
        <f t="shared" si="266"/>
        <v>1470020</v>
      </c>
      <c r="H17047" s="235" t="s">
        <v>15259</v>
      </c>
      <c r="I17047" s="235" t="s">
        <v>8879</v>
      </c>
    </row>
    <row r="17048" spans="5:9">
      <c r="E17048" s="236" t="s">
        <v>15271</v>
      </c>
      <c r="F17048" s="236" t="s">
        <v>608</v>
      </c>
      <c r="G17048" s="235" t="str">
        <f t="shared" si="266"/>
        <v>1470022</v>
      </c>
      <c r="H17048" s="235" t="s">
        <v>15301</v>
      </c>
      <c r="I17048" s="235" t="s">
        <v>15300</v>
      </c>
    </row>
    <row r="17049" spans="5:9">
      <c r="E17049" s="236" t="s">
        <v>15271</v>
      </c>
      <c r="F17049" s="236" t="s">
        <v>1960</v>
      </c>
      <c r="G17049" s="235" t="str">
        <f t="shared" si="266"/>
        <v>1470027</v>
      </c>
      <c r="H17049" s="235" t="s">
        <v>15299</v>
      </c>
      <c r="I17049" s="235" t="s">
        <v>2153</v>
      </c>
    </row>
    <row r="17050" spans="5:9">
      <c r="E17050" s="236" t="s">
        <v>15271</v>
      </c>
      <c r="F17050" s="236" t="s">
        <v>922</v>
      </c>
      <c r="G17050" s="235" t="str">
        <f t="shared" si="266"/>
        <v>1470029</v>
      </c>
      <c r="H17050" s="235" t="s">
        <v>2333</v>
      </c>
      <c r="I17050" s="235" t="s">
        <v>2332</v>
      </c>
    </row>
    <row r="17051" spans="5:9">
      <c r="E17051" s="236" t="s">
        <v>15271</v>
      </c>
      <c r="F17051" s="236" t="s">
        <v>2121</v>
      </c>
      <c r="G17051" s="235" t="str">
        <f t="shared" si="266"/>
        <v>1470031</v>
      </c>
      <c r="H17051" s="235" t="s">
        <v>15298</v>
      </c>
      <c r="I17051" s="235" t="s">
        <v>15297</v>
      </c>
    </row>
    <row r="17052" spans="5:9">
      <c r="E17052" s="236" t="s">
        <v>15271</v>
      </c>
      <c r="F17052" s="236" t="s">
        <v>1388</v>
      </c>
      <c r="G17052" s="235" t="str">
        <f t="shared" si="266"/>
        <v>1470101</v>
      </c>
      <c r="H17052" s="235" t="s">
        <v>15296</v>
      </c>
      <c r="I17052" s="235" t="s">
        <v>5987</v>
      </c>
    </row>
    <row r="17053" spans="5:9">
      <c r="E17053" s="236" t="s">
        <v>15271</v>
      </c>
      <c r="F17053" s="236" t="s">
        <v>1484</v>
      </c>
      <c r="G17053" s="235" t="str">
        <f t="shared" si="266"/>
        <v>1470103</v>
      </c>
      <c r="H17053" s="235" t="s">
        <v>5992</v>
      </c>
      <c r="I17053" s="235" t="s">
        <v>5991</v>
      </c>
    </row>
    <row r="17054" spans="5:9">
      <c r="E17054" s="236" t="s">
        <v>15271</v>
      </c>
      <c r="F17054" s="236" t="s">
        <v>1375</v>
      </c>
      <c r="G17054" s="235" t="str">
        <f t="shared" si="266"/>
        <v>1470104</v>
      </c>
      <c r="H17054" s="235" t="s">
        <v>15295</v>
      </c>
      <c r="I17054" s="235" t="s">
        <v>15294</v>
      </c>
    </row>
    <row r="17055" spans="5:9">
      <c r="E17055" s="236" t="s">
        <v>15271</v>
      </c>
      <c r="F17055" s="236" t="s">
        <v>1369</v>
      </c>
      <c r="G17055" s="235" t="str">
        <f t="shared" si="266"/>
        <v>1470106</v>
      </c>
      <c r="H17055" s="235" t="s">
        <v>15293</v>
      </c>
      <c r="I17055" s="235" t="s">
        <v>15292</v>
      </c>
    </row>
    <row r="17056" spans="5:9">
      <c r="E17056" s="236" t="s">
        <v>15271</v>
      </c>
      <c r="F17056" s="236" t="s">
        <v>1073</v>
      </c>
      <c r="G17056" s="235" t="str">
        <f t="shared" si="266"/>
        <v>1470120</v>
      </c>
      <c r="H17056" s="235" t="s">
        <v>15291</v>
      </c>
      <c r="I17056" s="235" t="s">
        <v>5995</v>
      </c>
    </row>
    <row r="17057" spans="5:9">
      <c r="E17057" s="236" t="s">
        <v>15271</v>
      </c>
      <c r="F17057" s="236" t="s">
        <v>1410</v>
      </c>
      <c r="G17057" s="235" t="str">
        <f t="shared" si="266"/>
        <v>1470121</v>
      </c>
      <c r="H17057" s="235" t="s">
        <v>28674</v>
      </c>
      <c r="I17057" s="235" t="s">
        <v>5989</v>
      </c>
    </row>
    <row r="17058" spans="5:9">
      <c r="E17058" s="236" t="s">
        <v>15271</v>
      </c>
      <c r="F17058" s="236" t="s">
        <v>1407</v>
      </c>
      <c r="G17058" s="235" t="str">
        <f t="shared" si="266"/>
        <v>1470122</v>
      </c>
      <c r="H17058" s="235" t="s">
        <v>3557</v>
      </c>
      <c r="I17058" s="235" t="s">
        <v>3556</v>
      </c>
    </row>
    <row r="17059" spans="5:9">
      <c r="E17059" s="236" t="s">
        <v>15271</v>
      </c>
      <c r="F17059" s="236" t="s">
        <v>954</v>
      </c>
      <c r="G17059" s="235" t="str">
        <f t="shared" si="266"/>
        <v>1470125</v>
      </c>
      <c r="H17059" s="235" t="s">
        <v>15290</v>
      </c>
      <c r="I17059" s="235" t="s">
        <v>15289</v>
      </c>
    </row>
    <row r="17060" spans="5:9">
      <c r="E17060" s="236" t="s">
        <v>15271</v>
      </c>
      <c r="F17060" s="236" t="s">
        <v>1442</v>
      </c>
      <c r="G17060" s="235" t="str">
        <f t="shared" si="266"/>
        <v>1470135</v>
      </c>
      <c r="H17060" s="235" t="s">
        <v>15288</v>
      </c>
      <c r="I17060" s="235" t="s">
        <v>15287</v>
      </c>
    </row>
    <row r="17061" spans="5:9">
      <c r="E17061" s="236" t="s">
        <v>15271</v>
      </c>
      <c r="F17061" s="236" t="s">
        <v>1566</v>
      </c>
      <c r="G17061" s="235" t="str">
        <f t="shared" si="266"/>
        <v>1470201</v>
      </c>
      <c r="H17061" s="235" t="s">
        <v>15286</v>
      </c>
      <c r="I17061" s="235" t="s">
        <v>15285</v>
      </c>
    </row>
    <row r="17062" spans="5:9">
      <c r="E17062" s="236" t="s">
        <v>15271</v>
      </c>
      <c r="F17062" s="236" t="s">
        <v>2171</v>
      </c>
      <c r="G17062" s="235" t="str">
        <f t="shared" si="266"/>
        <v>1470202</v>
      </c>
      <c r="H17062" s="235" t="s">
        <v>5984</v>
      </c>
      <c r="I17062" s="235" t="s">
        <v>5983</v>
      </c>
    </row>
    <row r="17063" spans="5:9">
      <c r="E17063" s="236" t="s">
        <v>15271</v>
      </c>
      <c r="F17063" s="236" t="s">
        <v>2837</v>
      </c>
      <c r="G17063" s="235" t="str">
        <f t="shared" si="266"/>
        <v>1470203</v>
      </c>
      <c r="H17063" s="235" t="s">
        <v>15284</v>
      </c>
      <c r="I17063" s="235" t="s">
        <v>5976</v>
      </c>
    </row>
    <row r="17064" spans="5:9">
      <c r="E17064" s="236" t="s">
        <v>15271</v>
      </c>
      <c r="F17064" s="236" t="s">
        <v>2195</v>
      </c>
      <c r="G17064" s="235" t="str">
        <f t="shared" si="266"/>
        <v>1470205</v>
      </c>
      <c r="H17064" s="235" t="s">
        <v>5170</v>
      </c>
      <c r="I17064" s="235" t="s">
        <v>7819</v>
      </c>
    </row>
    <row r="17065" spans="5:9">
      <c r="E17065" s="236" t="s">
        <v>15271</v>
      </c>
      <c r="F17065" s="236" t="s">
        <v>2831</v>
      </c>
      <c r="G17065" s="235" t="str">
        <f t="shared" si="266"/>
        <v>1470206</v>
      </c>
      <c r="H17065" s="235" t="s">
        <v>5973</v>
      </c>
      <c r="I17065" s="235" t="s">
        <v>2859</v>
      </c>
    </row>
    <row r="17066" spans="5:9">
      <c r="E17066" s="236" t="s">
        <v>15271</v>
      </c>
      <c r="F17066" s="236" t="s">
        <v>2168</v>
      </c>
      <c r="G17066" s="235" t="str">
        <f t="shared" si="266"/>
        <v>1470207</v>
      </c>
      <c r="H17066" s="235" t="s">
        <v>6587</v>
      </c>
      <c r="I17066" s="235" t="s">
        <v>2240</v>
      </c>
    </row>
    <row r="17067" spans="5:9">
      <c r="E17067" s="236" t="s">
        <v>15271</v>
      </c>
      <c r="F17067" s="236" t="s">
        <v>1042</v>
      </c>
      <c r="G17067" s="235" t="str">
        <f t="shared" si="266"/>
        <v>1470210</v>
      </c>
      <c r="H17067" s="235" t="s">
        <v>15283</v>
      </c>
      <c r="I17067" s="235" t="s">
        <v>15282</v>
      </c>
    </row>
    <row r="17068" spans="5:9">
      <c r="E17068" s="236" t="s">
        <v>15271</v>
      </c>
      <c r="F17068" s="236" t="s">
        <v>4491</v>
      </c>
      <c r="G17068" s="235" t="str">
        <f t="shared" si="266"/>
        <v>1470212</v>
      </c>
      <c r="H17068" s="235" t="s">
        <v>15281</v>
      </c>
      <c r="I17068" s="235" t="s">
        <v>15280</v>
      </c>
    </row>
    <row r="17069" spans="5:9">
      <c r="E17069" s="236" t="s">
        <v>15271</v>
      </c>
      <c r="F17069" s="236" t="s">
        <v>2190</v>
      </c>
      <c r="G17069" s="235" t="str">
        <f t="shared" si="266"/>
        <v>1470301</v>
      </c>
      <c r="H17069" s="235" t="s">
        <v>15279</v>
      </c>
      <c r="I17069" s="235" t="s">
        <v>15278</v>
      </c>
    </row>
    <row r="17070" spans="5:9">
      <c r="E17070" s="236" t="s">
        <v>15271</v>
      </c>
      <c r="F17070" s="236" t="s">
        <v>2158</v>
      </c>
      <c r="G17070" s="235" t="str">
        <f t="shared" si="266"/>
        <v>1470306</v>
      </c>
      <c r="H17070" s="235" t="s">
        <v>15275</v>
      </c>
      <c r="I17070" s="235" t="s">
        <v>15274</v>
      </c>
    </row>
    <row r="17071" spans="5:9">
      <c r="E17071" s="236" t="s">
        <v>15271</v>
      </c>
      <c r="F17071" s="236" t="s">
        <v>2827</v>
      </c>
      <c r="G17071" s="235" t="str">
        <f t="shared" si="266"/>
        <v>1470307</v>
      </c>
      <c r="H17071" s="235" t="s">
        <v>3249</v>
      </c>
      <c r="I17071" s="235" t="s">
        <v>3248</v>
      </c>
    </row>
    <row r="17072" spans="5:9">
      <c r="E17072" s="236" t="s">
        <v>15271</v>
      </c>
      <c r="F17072" s="236" t="s">
        <v>2819</v>
      </c>
      <c r="G17072" s="235" t="str">
        <f t="shared" si="266"/>
        <v>1470314</v>
      </c>
      <c r="H17072" s="235" t="s">
        <v>3392</v>
      </c>
      <c r="I17072" s="235" t="s">
        <v>2962</v>
      </c>
    </row>
    <row r="17073" spans="5:9">
      <c r="E17073" s="236" t="s">
        <v>15270</v>
      </c>
      <c r="F17073" s="236" t="s">
        <v>937</v>
      </c>
      <c r="G17073" s="235" t="str">
        <f t="shared" si="266"/>
        <v>1471001</v>
      </c>
      <c r="H17073" s="235" t="s">
        <v>10986</v>
      </c>
      <c r="I17073" s="235" t="s">
        <v>935</v>
      </c>
    </row>
    <row r="17074" spans="5:9">
      <c r="E17074" s="236" t="s">
        <v>15270</v>
      </c>
      <c r="F17074" s="236" t="s">
        <v>972</v>
      </c>
      <c r="G17074" s="235" t="str">
        <f t="shared" si="266"/>
        <v>1471002</v>
      </c>
      <c r="H17074" s="235" t="s">
        <v>4710</v>
      </c>
      <c r="I17074" s="235" t="s">
        <v>4709</v>
      </c>
    </row>
    <row r="17075" spans="5:9">
      <c r="E17075" s="236" t="s">
        <v>15270</v>
      </c>
      <c r="F17075" s="236" t="s">
        <v>969</v>
      </c>
      <c r="G17075" s="235" t="str">
        <f t="shared" si="266"/>
        <v>1471003</v>
      </c>
      <c r="H17075" s="235" t="s">
        <v>5015</v>
      </c>
      <c r="I17075" s="235" t="s">
        <v>4988</v>
      </c>
    </row>
    <row r="17076" spans="5:9">
      <c r="E17076" s="236" t="s">
        <v>15270</v>
      </c>
      <c r="F17076" s="236" t="s">
        <v>966</v>
      </c>
      <c r="G17076" s="235" t="str">
        <f t="shared" si="266"/>
        <v>1471004</v>
      </c>
      <c r="H17076" s="235" t="s">
        <v>10577</v>
      </c>
      <c r="I17076" s="235" t="s">
        <v>10576</v>
      </c>
    </row>
    <row r="17077" spans="5:9">
      <c r="E17077" s="236" t="s">
        <v>15270</v>
      </c>
      <c r="F17077" s="236" t="s">
        <v>963</v>
      </c>
      <c r="G17077" s="235" t="str">
        <f t="shared" si="266"/>
        <v>1471005</v>
      </c>
      <c r="H17077" s="235" t="s">
        <v>5404</v>
      </c>
      <c r="I17077" s="235" t="s">
        <v>5403</v>
      </c>
    </row>
    <row r="17078" spans="5:9">
      <c r="E17078" s="236" t="s">
        <v>15270</v>
      </c>
      <c r="F17078" s="236" t="s">
        <v>960</v>
      </c>
      <c r="G17078" s="235" t="str">
        <f t="shared" si="266"/>
        <v>1471006</v>
      </c>
      <c r="H17078" s="235" t="s">
        <v>5969</v>
      </c>
      <c r="I17078" s="235" t="s">
        <v>5968</v>
      </c>
    </row>
    <row r="17079" spans="5:9">
      <c r="E17079" s="236" t="s">
        <v>15270</v>
      </c>
      <c r="F17079" s="236" t="s">
        <v>934</v>
      </c>
      <c r="G17079" s="235" t="str">
        <f t="shared" si="266"/>
        <v>1471008</v>
      </c>
      <c r="H17079" s="235" t="s">
        <v>7273</v>
      </c>
      <c r="I17079" s="235" t="s">
        <v>7272</v>
      </c>
    </row>
    <row r="17080" spans="5:9">
      <c r="E17080" s="236" t="s">
        <v>15270</v>
      </c>
      <c r="F17080" s="236" t="s">
        <v>1151</v>
      </c>
      <c r="G17080" s="235" t="str">
        <f t="shared" si="266"/>
        <v>1471009</v>
      </c>
      <c r="H17080" s="235" t="s">
        <v>12968</v>
      </c>
      <c r="I17080" s="235" t="s">
        <v>15269</v>
      </c>
    </row>
    <row r="17081" spans="5:9">
      <c r="E17081" s="236" t="s">
        <v>15264</v>
      </c>
      <c r="F17081" s="236" t="s">
        <v>937</v>
      </c>
      <c r="G17081" s="235" t="str">
        <f t="shared" si="266"/>
        <v>1473001</v>
      </c>
      <c r="H17081" s="235" t="s">
        <v>10986</v>
      </c>
      <c r="I17081" s="235" t="s">
        <v>935</v>
      </c>
    </row>
    <row r="17082" spans="5:9">
      <c r="E17082" s="236" t="s">
        <v>15264</v>
      </c>
      <c r="F17082" s="236" t="s">
        <v>969</v>
      </c>
      <c r="G17082" s="235" t="str">
        <f t="shared" si="266"/>
        <v>1473003</v>
      </c>
      <c r="H17082" s="235" t="s">
        <v>4516</v>
      </c>
      <c r="I17082" s="235" t="s">
        <v>4515</v>
      </c>
    </row>
    <row r="17083" spans="5:9">
      <c r="E17083" s="236" t="s">
        <v>15264</v>
      </c>
      <c r="F17083" s="236" t="s">
        <v>966</v>
      </c>
      <c r="G17083" s="235" t="str">
        <f t="shared" si="266"/>
        <v>1473004</v>
      </c>
      <c r="H17083" s="235" t="s">
        <v>5956</v>
      </c>
      <c r="I17083" s="235" t="s">
        <v>5955</v>
      </c>
    </row>
    <row r="17084" spans="5:9">
      <c r="E17084" s="236" t="s">
        <v>15264</v>
      </c>
      <c r="F17084" s="236" t="s">
        <v>963</v>
      </c>
      <c r="G17084" s="235" t="str">
        <f t="shared" si="266"/>
        <v>1473005</v>
      </c>
      <c r="H17084" s="235" t="s">
        <v>5962</v>
      </c>
      <c r="I17084" s="235" t="s">
        <v>5961</v>
      </c>
    </row>
    <row r="17085" spans="5:9">
      <c r="E17085" s="236" t="s">
        <v>15264</v>
      </c>
      <c r="F17085" s="236" t="s">
        <v>960</v>
      </c>
      <c r="G17085" s="235" t="str">
        <f t="shared" si="266"/>
        <v>1473006</v>
      </c>
      <c r="H17085" s="235" t="s">
        <v>15268</v>
      </c>
      <c r="I17085" s="235" t="s">
        <v>15267</v>
      </c>
    </row>
    <row r="17086" spans="5:9">
      <c r="E17086" s="236" t="s">
        <v>15264</v>
      </c>
      <c r="F17086" s="236" t="s">
        <v>957</v>
      </c>
      <c r="G17086" s="235" t="str">
        <f t="shared" si="266"/>
        <v>1473007</v>
      </c>
      <c r="H17086" s="235" t="s">
        <v>15266</v>
      </c>
      <c r="I17086" s="235" t="s">
        <v>15265</v>
      </c>
    </row>
    <row r="17087" spans="5:9">
      <c r="E17087" s="236" t="s">
        <v>15264</v>
      </c>
      <c r="F17087" s="236" t="s">
        <v>1151</v>
      </c>
      <c r="G17087" s="235" t="str">
        <f t="shared" si="266"/>
        <v>1473009</v>
      </c>
      <c r="H17087" s="235" t="s">
        <v>15263</v>
      </c>
      <c r="I17087" s="235" t="s">
        <v>15262</v>
      </c>
    </row>
    <row r="17088" spans="5:9">
      <c r="E17088" s="236" t="s">
        <v>15258</v>
      </c>
      <c r="F17088" s="236" t="s">
        <v>937</v>
      </c>
      <c r="G17088" s="235" t="str">
        <f t="shared" si="266"/>
        <v>1475001</v>
      </c>
      <c r="H17088" s="235" t="s">
        <v>936</v>
      </c>
      <c r="I17088" s="235" t="s">
        <v>935</v>
      </c>
    </row>
    <row r="17089" spans="5:9">
      <c r="E17089" s="236" t="s">
        <v>15258</v>
      </c>
      <c r="F17089" s="236" t="s">
        <v>972</v>
      </c>
      <c r="G17089" s="235" t="str">
        <f t="shared" si="266"/>
        <v>1475002</v>
      </c>
      <c r="H17089" s="235" t="s">
        <v>15261</v>
      </c>
      <c r="I17089" s="235" t="s">
        <v>15260</v>
      </c>
    </row>
    <row r="17090" spans="5:9">
      <c r="E17090" s="236" t="s">
        <v>15258</v>
      </c>
      <c r="F17090" s="236" t="s">
        <v>969</v>
      </c>
      <c r="G17090" s="235" t="str">
        <f t="shared" ref="G17090:G17153" si="267">TEXT(E17090,"0000")&amp;TEXT(F17090,"000")</f>
        <v>1475003</v>
      </c>
      <c r="H17090" s="235" t="s">
        <v>2333</v>
      </c>
      <c r="I17090" s="235" t="s">
        <v>2332</v>
      </c>
    </row>
    <row r="17091" spans="5:9">
      <c r="E17091" s="236" t="s">
        <v>15258</v>
      </c>
      <c r="F17091" s="236" t="s">
        <v>963</v>
      </c>
      <c r="G17091" s="235" t="str">
        <f t="shared" si="267"/>
        <v>1475005</v>
      </c>
      <c r="H17091" s="235" t="s">
        <v>5703</v>
      </c>
      <c r="I17091" s="235" t="s">
        <v>5702</v>
      </c>
    </row>
    <row r="17092" spans="5:9">
      <c r="E17092" s="236" t="s">
        <v>15258</v>
      </c>
      <c r="F17092" s="236" t="s">
        <v>960</v>
      </c>
      <c r="G17092" s="235" t="str">
        <f t="shared" si="267"/>
        <v>1475006</v>
      </c>
      <c r="H17092" s="235" t="s">
        <v>2344</v>
      </c>
      <c r="I17092" s="235" t="s">
        <v>2343</v>
      </c>
    </row>
    <row r="17093" spans="5:9">
      <c r="E17093" s="236" t="s">
        <v>15258</v>
      </c>
      <c r="F17093" s="236" t="s">
        <v>957</v>
      </c>
      <c r="G17093" s="235" t="str">
        <f t="shared" si="267"/>
        <v>1475007</v>
      </c>
      <c r="H17093" s="235" t="s">
        <v>1619</v>
      </c>
      <c r="I17093" s="235" t="s">
        <v>1618</v>
      </c>
    </row>
    <row r="17094" spans="5:9">
      <c r="E17094" s="236" t="s">
        <v>15258</v>
      </c>
      <c r="F17094" s="236" t="s">
        <v>934</v>
      </c>
      <c r="G17094" s="235" t="str">
        <f t="shared" si="267"/>
        <v>1475008</v>
      </c>
      <c r="H17094" s="235" t="s">
        <v>1102</v>
      </c>
      <c r="I17094" s="235" t="s">
        <v>1101</v>
      </c>
    </row>
    <row r="17095" spans="5:9">
      <c r="E17095" s="236" t="s">
        <v>15258</v>
      </c>
      <c r="F17095" s="236" t="s">
        <v>1143</v>
      </c>
      <c r="G17095" s="235" t="str">
        <f t="shared" si="267"/>
        <v>1475010</v>
      </c>
      <c r="H17095" s="235" t="s">
        <v>1342</v>
      </c>
      <c r="I17095" s="235" t="s">
        <v>1341</v>
      </c>
    </row>
    <row r="17096" spans="5:9">
      <c r="E17096" s="236" t="s">
        <v>15258</v>
      </c>
      <c r="F17096" s="236" t="s">
        <v>1602</v>
      </c>
      <c r="G17096" s="235" t="str">
        <f t="shared" si="267"/>
        <v>1475011</v>
      </c>
      <c r="H17096" s="235" t="s">
        <v>15259</v>
      </c>
      <c r="I17096" s="235" t="s">
        <v>8879</v>
      </c>
    </row>
    <row r="17097" spans="5:9">
      <c r="E17097" s="236" t="s">
        <v>15258</v>
      </c>
      <c r="F17097" s="236" t="s">
        <v>1681</v>
      </c>
      <c r="G17097" s="235" t="str">
        <f t="shared" si="267"/>
        <v>1475012</v>
      </c>
      <c r="H17097" s="235" t="s">
        <v>15257</v>
      </c>
      <c r="I17097" s="235" t="s">
        <v>2169</v>
      </c>
    </row>
    <row r="17098" spans="5:9">
      <c r="E17098" s="236" t="s">
        <v>15210</v>
      </c>
      <c r="F17098" s="236" t="s">
        <v>937</v>
      </c>
      <c r="G17098" s="235" t="str">
        <f t="shared" si="267"/>
        <v>1501001</v>
      </c>
      <c r="H17098" s="235" t="s">
        <v>15256</v>
      </c>
      <c r="I17098" s="235" t="s">
        <v>15255</v>
      </c>
    </row>
    <row r="17099" spans="5:9">
      <c r="E17099" s="236" t="s">
        <v>15210</v>
      </c>
      <c r="F17099" s="236" t="s">
        <v>972</v>
      </c>
      <c r="G17099" s="235" t="str">
        <f t="shared" si="267"/>
        <v>1501002</v>
      </c>
      <c r="H17099" s="235" t="s">
        <v>15254</v>
      </c>
      <c r="I17099" s="235" t="s">
        <v>15253</v>
      </c>
    </row>
    <row r="17100" spans="5:9">
      <c r="E17100" s="236" t="s">
        <v>15210</v>
      </c>
      <c r="F17100" s="236" t="s">
        <v>969</v>
      </c>
      <c r="G17100" s="235" t="str">
        <f t="shared" si="267"/>
        <v>1501003</v>
      </c>
      <c r="H17100" s="235" t="s">
        <v>12381</v>
      </c>
      <c r="I17100" s="235" t="s">
        <v>12380</v>
      </c>
    </row>
    <row r="17101" spans="5:9">
      <c r="E17101" s="236" t="s">
        <v>15210</v>
      </c>
      <c r="F17101" s="236" t="s">
        <v>966</v>
      </c>
      <c r="G17101" s="235" t="str">
        <f t="shared" si="267"/>
        <v>1501004</v>
      </c>
      <c r="H17101" s="235" t="s">
        <v>15252</v>
      </c>
      <c r="I17101" s="235" t="s">
        <v>15251</v>
      </c>
    </row>
    <row r="17102" spans="5:9">
      <c r="E17102" s="236" t="s">
        <v>15210</v>
      </c>
      <c r="F17102" s="236" t="s">
        <v>963</v>
      </c>
      <c r="G17102" s="235" t="str">
        <f t="shared" si="267"/>
        <v>1501005</v>
      </c>
      <c r="H17102" s="235" t="s">
        <v>1665</v>
      </c>
      <c r="I17102" s="235" t="s">
        <v>1664</v>
      </c>
    </row>
    <row r="17103" spans="5:9">
      <c r="E17103" s="236" t="s">
        <v>15210</v>
      </c>
      <c r="F17103" s="236" t="s">
        <v>960</v>
      </c>
      <c r="G17103" s="235" t="str">
        <f t="shared" si="267"/>
        <v>1501006</v>
      </c>
      <c r="H17103" s="235" t="s">
        <v>3079</v>
      </c>
      <c r="I17103" s="235" t="s">
        <v>3078</v>
      </c>
    </row>
    <row r="17104" spans="5:9">
      <c r="E17104" s="236" t="s">
        <v>15210</v>
      </c>
      <c r="F17104" s="236" t="s">
        <v>934</v>
      </c>
      <c r="G17104" s="235" t="str">
        <f t="shared" si="267"/>
        <v>1501008</v>
      </c>
      <c r="H17104" s="235" t="s">
        <v>15199</v>
      </c>
      <c r="I17104" s="235" t="s">
        <v>15198</v>
      </c>
    </row>
    <row r="17105" spans="5:9">
      <c r="E17105" s="236" t="s">
        <v>15210</v>
      </c>
      <c r="F17105" s="236" t="s">
        <v>1151</v>
      </c>
      <c r="G17105" s="235" t="str">
        <f t="shared" si="267"/>
        <v>1501009</v>
      </c>
      <c r="H17105" s="235" t="s">
        <v>2778</v>
      </c>
      <c r="I17105" s="235" t="s">
        <v>2777</v>
      </c>
    </row>
    <row r="17106" spans="5:9">
      <c r="E17106" s="236" t="s">
        <v>15210</v>
      </c>
      <c r="F17106" s="236" t="s">
        <v>1681</v>
      </c>
      <c r="G17106" s="235" t="str">
        <f t="shared" si="267"/>
        <v>1501012</v>
      </c>
      <c r="H17106" s="235" t="s">
        <v>2420</v>
      </c>
      <c r="I17106" s="235" t="s">
        <v>2419</v>
      </c>
    </row>
    <row r="17107" spans="5:9">
      <c r="E17107" s="236" t="s">
        <v>15210</v>
      </c>
      <c r="F17107" s="236" t="s">
        <v>1709</v>
      </c>
      <c r="G17107" s="235" t="str">
        <f t="shared" si="267"/>
        <v>1501013</v>
      </c>
      <c r="H17107" s="235" t="s">
        <v>15173</v>
      </c>
      <c r="I17107" s="235" t="s">
        <v>15172</v>
      </c>
    </row>
    <row r="17108" spans="5:9">
      <c r="E17108" s="236" t="s">
        <v>15210</v>
      </c>
      <c r="F17108" s="236" t="s">
        <v>1511</v>
      </c>
      <c r="G17108" s="235" t="str">
        <f t="shared" si="267"/>
        <v>1501014</v>
      </c>
      <c r="H17108" s="235" t="s">
        <v>8156</v>
      </c>
      <c r="I17108" s="235" t="s">
        <v>15176</v>
      </c>
    </row>
    <row r="17109" spans="5:9">
      <c r="E17109" s="236" t="s">
        <v>15210</v>
      </c>
      <c r="F17109" s="236" t="s">
        <v>1704</v>
      </c>
      <c r="G17109" s="235" t="str">
        <f t="shared" si="267"/>
        <v>1501015</v>
      </c>
      <c r="H17109" s="235" t="s">
        <v>15250</v>
      </c>
      <c r="I17109" s="235" t="s">
        <v>15249</v>
      </c>
    </row>
    <row r="17110" spans="5:9">
      <c r="E17110" s="236" t="s">
        <v>15210</v>
      </c>
      <c r="F17110" s="236" t="s">
        <v>1676</v>
      </c>
      <c r="G17110" s="235" t="str">
        <f t="shared" si="267"/>
        <v>1501016</v>
      </c>
      <c r="H17110" s="235" t="s">
        <v>14970</v>
      </c>
      <c r="I17110" s="235" t="s">
        <v>14969</v>
      </c>
    </row>
    <row r="17111" spans="5:9">
      <c r="E17111" s="236" t="s">
        <v>15210</v>
      </c>
      <c r="F17111" s="236" t="s">
        <v>1508</v>
      </c>
      <c r="G17111" s="235" t="str">
        <f t="shared" si="267"/>
        <v>1501017</v>
      </c>
      <c r="H17111" s="235" t="s">
        <v>11186</v>
      </c>
      <c r="I17111" s="235" t="s">
        <v>11185</v>
      </c>
    </row>
    <row r="17112" spans="5:9">
      <c r="E17112" s="236" t="s">
        <v>15210</v>
      </c>
      <c r="F17112" s="236" t="s">
        <v>931</v>
      </c>
      <c r="G17112" s="235" t="str">
        <f t="shared" si="267"/>
        <v>1501018</v>
      </c>
      <c r="H17112" s="235" t="s">
        <v>3946</v>
      </c>
      <c r="I17112" s="235" t="s">
        <v>3945</v>
      </c>
    </row>
    <row r="17113" spans="5:9">
      <c r="E17113" s="236" t="s">
        <v>15210</v>
      </c>
      <c r="F17113" s="236" t="s">
        <v>1071</v>
      </c>
      <c r="G17113" s="235" t="str">
        <f t="shared" si="267"/>
        <v>1501020</v>
      </c>
      <c r="H17113" s="235" t="s">
        <v>11938</v>
      </c>
      <c r="I17113" s="235" t="s">
        <v>11937</v>
      </c>
    </row>
    <row r="17114" spans="5:9">
      <c r="E17114" s="236" t="s">
        <v>15210</v>
      </c>
      <c r="F17114" s="236" t="s">
        <v>1701</v>
      </c>
      <c r="G17114" s="235" t="str">
        <f t="shared" si="267"/>
        <v>1501021</v>
      </c>
      <c r="H17114" s="235" t="s">
        <v>15182</v>
      </c>
      <c r="I17114" s="235" t="s">
        <v>15181</v>
      </c>
    </row>
    <row r="17115" spans="5:9">
      <c r="E17115" s="236" t="s">
        <v>15210</v>
      </c>
      <c r="F17115" s="236" t="s">
        <v>608</v>
      </c>
      <c r="G17115" s="235" t="str">
        <f t="shared" si="267"/>
        <v>1501022</v>
      </c>
      <c r="H17115" s="235" t="s">
        <v>14708</v>
      </c>
      <c r="I17115" s="235" t="s">
        <v>14707</v>
      </c>
    </row>
    <row r="17116" spans="5:9">
      <c r="E17116" s="236" t="s">
        <v>15210</v>
      </c>
      <c r="F17116" s="236" t="s">
        <v>1919</v>
      </c>
      <c r="G17116" s="235" t="str">
        <f t="shared" si="267"/>
        <v>1501023</v>
      </c>
      <c r="H17116" s="235" t="s">
        <v>7134</v>
      </c>
      <c r="I17116" s="235" t="s">
        <v>6727</v>
      </c>
    </row>
    <row r="17117" spans="5:9">
      <c r="E17117" s="236" t="s">
        <v>15210</v>
      </c>
      <c r="F17117" s="236" t="s">
        <v>2126</v>
      </c>
      <c r="G17117" s="235" t="str">
        <f t="shared" si="267"/>
        <v>1501024</v>
      </c>
      <c r="H17117" s="235" t="s">
        <v>4325</v>
      </c>
      <c r="I17117" s="235" t="s">
        <v>4324</v>
      </c>
    </row>
    <row r="17118" spans="5:9">
      <c r="E17118" s="236" t="s">
        <v>15210</v>
      </c>
      <c r="F17118" s="236" t="s">
        <v>1915</v>
      </c>
      <c r="G17118" s="235" t="str">
        <f t="shared" si="267"/>
        <v>1501025</v>
      </c>
      <c r="H17118" s="235" t="s">
        <v>15248</v>
      </c>
      <c r="I17118" s="235" t="s">
        <v>15247</v>
      </c>
    </row>
    <row r="17119" spans="5:9">
      <c r="E17119" s="236" t="s">
        <v>15210</v>
      </c>
      <c r="F17119" s="236" t="s">
        <v>2080</v>
      </c>
      <c r="G17119" s="235" t="str">
        <f t="shared" si="267"/>
        <v>1501026</v>
      </c>
      <c r="H17119" s="235" t="s">
        <v>15246</v>
      </c>
      <c r="I17119" s="235" t="s">
        <v>15245</v>
      </c>
    </row>
    <row r="17120" spans="5:9">
      <c r="E17120" s="236" t="s">
        <v>15210</v>
      </c>
      <c r="F17120" s="236" t="s">
        <v>925</v>
      </c>
      <c r="G17120" s="235" t="str">
        <f t="shared" si="267"/>
        <v>1501028</v>
      </c>
      <c r="H17120" s="235" t="s">
        <v>10986</v>
      </c>
      <c r="I17120" s="235" t="s">
        <v>935</v>
      </c>
    </row>
    <row r="17121" spans="5:9">
      <c r="E17121" s="236" t="s">
        <v>15210</v>
      </c>
      <c r="F17121" s="236" t="s">
        <v>922</v>
      </c>
      <c r="G17121" s="235" t="str">
        <f t="shared" si="267"/>
        <v>1501029</v>
      </c>
      <c r="H17121" s="235" t="s">
        <v>15244</v>
      </c>
      <c r="I17121" s="235" t="s">
        <v>15243</v>
      </c>
    </row>
    <row r="17122" spans="5:9">
      <c r="E17122" s="236" t="s">
        <v>15210</v>
      </c>
      <c r="F17122" s="236" t="s">
        <v>1621</v>
      </c>
      <c r="G17122" s="235" t="str">
        <f t="shared" si="267"/>
        <v>1501030</v>
      </c>
      <c r="H17122" s="235" t="s">
        <v>7049</v>
      </c>
      <c r="I17122" s="235" t="s">
        <v>7048</v>
      </c>
    </row>
    <row r="17123" spans="5:9">
      <c r="E17123" s="236" t="s">
        <v>15210</v>
      </c>
      <c r="F17123" s="236" t="s">
        <v>1596</v>
      </c>
      <c r="G17123" s="235" t="str">
        <f t="shared" si="267"/>
        <v>1501033</v>
      </c>
      <c r="H17123" s="235" t="s">
        <v>15242</v>
      </c>
      <c r="I17123" s="235" t="s">
        <v>15241</v>
      </c>
    </row>
    <row r="17124" spans="5:9">
      <c r="E17124" s="236" t="s">
        <v>15210</v>
      </c>
      <c r="F17124" s="236" t="s">
        <v>1590</v>
      </c>
      <c r="G17124" s="235" t="str">
        <f t="shared" si="267"/>
        <v>1501036</v>
      </c>
      <c r="H17124" s="235" t="s">
        <v>5168</v>
      </c>
      <c r="I17124" s="235" t="s">
        <v>5167</v>
      </c>
    </row>
    <row r="17125" spans="5:9">
      <c r="E17125" s="236" t="s">
        <v>15210</v>
      </c>
      <c r="F17125" s="236" t="s">
        <v>1589</v>
      </c>
      <c r="G17125" s="235" t="str">
        <f t="shared" si="267"/>
        <v>1501037</v>
      </c>
      <c r="H17125" s="235" t="s">
        <v>8458</v>
      </c>
      <c r="I17125" s="235" t="s">
        <v>8457</v>
      </c>
    </row>
    <row r="17126" spans="5:9">
      <c r="E17126" s="236" t="s">
        <v>15210</v>
      </c>
      <c r="F17126" s="236" t="s">
        <v>919</v>
      </c>
      <c r="G17126" s="235" t="str">
        <f t="shared" si="267"/>
        <v>1501038</v>
      </c>
      <c r="H17126" s="235" t="s">
        <v>15240</v>
      </c>
      <c r="I17126" s="235" t="s">
        <v>15239</v>
      </c>
    </row>
    <row r="17127" spans="5:9">
      <c r="E17127" s="236" t="s">
        <v>15210</v>
      </c>
      <c r="F17127" s="236" t="s">
        <v>2549</v>
      </c>
      <c r="G17127" s="235" t="str">
        <f t="shared" si="267"/>
        <v>1501042</v>
      </c>
      <c r="H17127" s="235" t="s">
        <v>15238</v>
      </c>
      <c r="I17127" s="235" t="s">
        <v>15237</v>
      </c>
    </row>
    <row r="17128" spans="5:9">
      <c r="E17128" s="236" t="s">
        <v>15210</v>
      </c>
      <c r="F17128" s="236" t="s">
        <v>2095</v>
      </c>
      <c r="G17128" s="235" t="str">
        <f t="shared" si="267"/>
        <v>1501043</v>
      </c>
      <c r="H17128" s="235" t="s">
        <v>15185</v>
      </c>
      <c r="I17128" s="235" t="s">
        <v>13376</v>
      </c>
    </row>
    <row r="17129" spans="5:9">
      <c r="E17129" s="236" t="s">
        <v>15210</v>
      </c>
      <c r="F17129" s="236" t="s">
        <v>2542</v>
      </c>
      <c r="G17129" s="235" t="str">
        <f t="shared" si="267"/>
        <v>1501045</v>
      </c>
      <c r="H17129" s="235" t="s">
        <v>15236</v>
      </c>
      <c r="I17129" s="235" t="s">
        <v>15235</v>
      </c>
    </row>
    <row r="17130" spans="5:9">
      <c r="E17130" s="236" t="s">
        <v>15210</v>
      </c>
      <c r="F17130" s="236" t="s">
        <v>1620</v>
      </c>
      <c r="G17130" s="235" t="str">
        <f t="shared" si="267"/>
        <v>1501050</v>
      </c>
      <c r="H17130" s="235" t="s">
        <v>15234</v>
      </c>
      <c r="I17130" s="235" t="s">
        <v>15233</v>
      </c>
    </row>
    <row r="17131" spans="5:9">
      <c r="E17131" s="236" t="s">
        <v>15210</v>
      </c>
      <c r="F17131" s="236" t="s">
        <v>1388</v>
      </c>
      <c r="G17131" s="235" t="str">
        <f t="shared" si="267"/>
        <v>1501101</v>
      </c>
      <c r="H17131" s="235" t="s">
        <v>15232</v>
      </c>
      <c r="I17131" s="235" t="s">
        <v>15231</v>
      </c>
    </row>
    <row r="17132" spans="5:9">
      <c r="E17132" s="236" t="s">
        <v>15210</v>
      </c>
      <c r="F17132" s="236" t="s">
        <v>1484</v>
      </c>
      <c r="G17132" s="235" t="str">
        <f t="shared" si="267"/>
        <v>1501103</v>
      </c>
      <c r="H17132" s="235" t="s">
        <v>3529</v>
      </c>
      <c r="I17132" s="235" t="s">
        <v>7044</v>
      </c>
    </row>
    <row r="17133" spans="5:9">
      <c r="E17133" s="236" t="s">
        <v>15210</v>
      </c>
      <c r="F17133" s="236" t="s">
        <v>1375</v>
      </c>
      <c r="G17133" s="235" t="str">
        <f t="shared" si="267"/>
        <v>1501104</v>
      </c>
      <c r="H17133" s="235" t="s">
        <v>7482</v>
      </c>
      <c r="I17133" s="235" t="s">
        <v>7481</v>
      </c>
    </row>
    <row r="17134" spans="5:9">
      <c r="E17134" s="236" t="s">
        <v>15210</v>
      </c>
      <c r="F17134" s="236" t="s">
        <v>1372</v>
      </c>
      <c r="G17134" s="235" t="str">
        <f t="shared" si="267"/>
        <v>1501105</v>
      </c>
      <c r="H17134" s="235" t="s">
        <v>15230</v>
      </c>
      <c r="I17134" s="235" t="s">
        <v>15229</v>
      </c>
    </row>
    <row r="17135" spans="5:9">
      <c r="E17135" s="236" t="s">
        <v>15210</v>
      </c>
      <c r="F17135" s="236" t="s">
        <v>1369</v>
      </c>
      <c r="G17135" s="235" t="str">
        <f t="shared" si="267"/>
        <v>1501106</v>
      </c>
      <c r="H17135" s="235" t="s">
        <v>15228</v>
      </c>
      <c r="I17135" s="235" t="s">
        <v>15227</v>
      </c>
    </row>
    <row r="17136" spans="5:9">
      <c r="E17136" s="236" t="s">
        <v>15210</v>
      </c>
      <c r="F17136" s="236" t="s">
        <v>1366</v>
      </c>
      <c r="G17136" s="235" t="str">
        <f t="shared" si="267"/>
        <v>1501107</v>
      </c>
      <c r="H17136" s="235" t="s">
        <v>15226</v>
      </c>
      <c r="I17136" s="235" t="s">
        <v>15225</v>
      </c>
    </row>
    <row r="17137" spans="5:9">
      <c r="E17137" s="236" t="s">
        <v>15210</v>
      </c>
      <c r="F17137" s="236" t="s">
        <v>877</v>
      </c>
      <c r="G17137" s="235" t="str">
        <f t="shared" si="267"/>
        <v>1501108</v>
      </c>
      <c r="H17137" s="235" t="s">
        <v>7059</v>
      </c>
      <c r="I17137" s="235" t="s">
        <v>7058</v>
      </c>
    </row>
    <row r="17138" spans="5:9">
      <c r="E17138" s="236" t="s">
        <v>15210</v>
      </c>
      <c r="F17138" s="236" t="s">
        <v>1359</v>
      </c>
      <c r="G17138" s="235" t="str">
        <f t="shared" si="267"/>
        <v>1501110</v>
      </c>
      <c r="H17138" s="235" t="s">
        <v>15224</v>
      </c>
      <c r="I17138" s="235" t="s">
        <v>15223</v>
      </c>
    </row>
    <row r="17139" spans="5:9">
      <c r="E17139" s="236" t="s">
        <v>15210</v>
      </c>
      <c r="F17139" s="236" t="s">
        <v>1356</v>
      </c>
      <c r="G17139" s="235" t="str">
        <f t="shared" si="267"/>
        <v>1501111</v>
      </c>
      <c r="H17139" s="235" t="s">
        <v>15222</v>
      </c>
      <c r="I17139" s="235" t="s">
        <v>15221</v>
      </c>
    </row>
    <row r="17140" spans="5:9">
      <c r="E17140" s="236" t="s">
        <v>15210</v>
      </c>
      <c r="F17140" s="236" t="s">
        <v>1349</v>
      </c>
      <c r="G17140" s="235" t="str">
        <f t="shared" si="267"/>
        <v>1501113</v>
      </c>
      <c r="H17140" s="235" t="s">
        <v>15220</v>
      </c>
      <c r="I17140" s="235" t="s">
        <v>15219</v>
      </c>
    </row>
    <row r="17141" spans="5:9">
      <c r="E17141" s="236" t="s">
        <v>15210</v>
      </c>
      <c r="F17141" s="236" t="s">
        <v>1434</v>
      </c>
      <c r="G17141" s="235" t="str">
        <f t="shared" si="267"/>
        <v>1501114</v>
      </c>
      <c r="H17141" s="235" t="s">
        <v>15218</v>
      </c>
      <c r="I17141" s="235" t="s">
        <v>15217</v>
      </c>
    </row>
    <row r="17142" spans="5:9">
      <c r="E17142" s="236" t="s">
        <v>15210</v>
      </c>
      <c r="F17142" s="236" t="s">
        <v>871</v>
      </c>
      <c r="G17142" s="235" t="str">
        <f t="shared" si="267"/>
        <v>1501118</v>
      </c>
      <c r="H17142" s="235" t="s">
        <v>7043</v>
      </c>
      <c r="I17142" s="235" t="s">
        <v>7042</v>
      </c>
    </row>
    <row r="17143" spans="5:9">
      <c r="E17143" s="236" t="s">
        <v>15210</v>
      </c>
      <c r="F17143" s="236" t="s">
        <v>868</v>
      </c>
      <c r="G17143" s="235" t="str">
        <f t="shared" si="267"/>
        <v>1501119</v>
      </c>
      <c r="H17143" s="235" t="s">
        <v>14993</v>
      </c>
      <c r="I17143" s="235" t="s">
        <v>14992</v>
      </c>
    </row>
    <row r="17144" spans="5:9">
      <c r="E17144" s="236" t="s">
        <v>15210</v>
      </c>
      <c r="F17144" s="236" t="s">
        <v>1073</v>
      </c>
      <c r="G17144" s="235" t="str">
        <f t="shared" si="267"/>
        <v>1501120</v>
      </c>
      <c r="H17144" s="235" t="s">
        <v>3153</v>
      </c>
      <c r="I17144" s="235" t="s">
        <v>6952</v>
      </c>
    </row>
    <row r="17145" spans="5:9">
      <c r="E17145" s="236" t="s">
        <v>15210</v>
      </c>
      <c r="F17145" s="236" t="s">
        <v>1410</v>
      </c>
      <c r="G17145" s="235" t="str">
        <f t="shared" si="267"/>
        <v>1501121</v>
      </c>
      <c r="H17145" s="235" t="s">
        <v>15216</v>
      </c>
      <c r="I17145" s="235" t="s">
        <v>15215</v>
      </c>
    </row>
    <row r="17146" spans="5:9">
      <c r="E17146" s="236" t="s">
        <v>15210</v>
      </c>
      <c r="F17146" s="236" t="s">
        <v>1407</v>
      </c>
      <c r="G17146" s="235" t="str">
        <f t="shared" si="267"/>
        <v>1501122</v>
      </c>
      <c r="H17146" s="235" t="s">
        <v>7050</v>
      </c>
      <c r="I17146" s="235" t="s">
        <v>2872</v>
      </c>
    </row>
    <row r="17147" spans="5:9">
      <c r="E17147" s="236" t="s">
        <v>15210</v>
      </c>
      <c r="F17147" s="236" t="s">
        <v>1450</v>
      </c>
      <c r="G17147" s="235" t="str">
        <f t="shared" si="267"/>
        <v>1501123</v>
      </c>
      <c r="H17147" s="235" t="s">
        <v>4866</v>
      </c>
      <c r="I17147" s="235" t="s">
        <v>4865</v>
      </c>
    </row>
    <row r="17148" spans="5:9">
      <c r="E17148" s="236" t="s">
        <v>15210</v>
      </c>
      <c r="F17148" s="236" t="s">
        <v>1404</v>
      </c>
      <c r="G17148" s="235" t="str">
        <f t="shared" si="267"/>
        <v>1501124</v>
      </c>
      <c r="H17148" s="235" t="s">
        <v>3961</v>
      </c>
      <c r="I17148" s="235" t="s">
        <v>3960</v>
      </c>
    </row>
    <row r="17149" spans="5:9">
      <c r="E17149" s="236" t="s">
        <v>15210</v>
      </c>
      <c r="F17149" s="236" t="s">
        <v>1401</v>
      </c>
      <c r="G17149" s="235" t="str">
        <f t="shared" si="267"/>
        <v>1501126</v>
      </c>
      <c r="H17149" s="235" t="s">
        <v>15214</v>
      </c>
      <c r="I17149" s="235" t="s">
        <v>15213</v>
      </c>
    </row>
    <row r="17150" spans="5:9">
      <c r="E17150" s="236" t="s">
        <v>15210</v>
      </c>
      <c r="F17150" s="236" t="s">
        <v>862</v>
      </c>
      <c r="G17150" s="235" t="str">
        <f t="shared" si="267"/>
        <v>1501129</v>
      </c>
      <c r="H17150" s="235" t="s">
        <v>15212</v>
      </c>
      <c r="I17150" s="235" t="s">
        <v>15211</v>
      </c>
    </row>
    <row r="17151" spans="5:9">
      <c r="E17151" s="236" t="s">
        <v>15210</v>
      </c>
      <c r="F17151" s="236" t="s">
        <v>1396</v>
      </c>
      <c r="G17151" s="235" t="str">
        <f t="shared" si="267"/>
        <v>1501131</v>
      </c>
      <c r="H17151" s="235" t="s">
        <v>3655</v>
      </c>
      <c r="I17151" s="235" t="s">
        <v>7038</v>
      </c>
    </row>
    <row r="17152" spans="5:9">
      <c r="E17152" s="236" t="s">
        <v>15167</v>
      </c>
      <c r="F17152" s="236" t="s">
        <v>937</v>
      </c>
      <c r="G17152" s="235" t="str">
        <f t="shared" si="267"/>
        <v>1502001</v>
      </c>
      <c r="H17152" s="235" t="s">
        <v>10986</v>
      </c>
      <c r="I17152" s="235" t="s">
        <v>935</v>
      </c>
    </row>
    <row r="17153" spans="5:9">
      <c r="E17153" s="236" t="s">
        <v>15167</v>
      </c>
      <c r="F17153" s="236" t="s">
        <v>972</v>
      </c>
      <c r="G17153" s="235" t="str">
        <f t="shared" si="267"/>
        <v>1502002</v>
      </c>
      <c r="H17153" s="235" t="s">
        <v>15209</v>
      </c>
      <c r="I17153" s="235" t="s">
        <v>15208</v>
      </c>
    </row>
    <row r="17154" spans="5:9">
      <c r="E17154" s="236" t="s">
        <v>15167</v>
      </c>
      <c r="F17154" s="236" t="s">
        <v>969</v>
      </c>
      <c r="G17154" s="235" t="str">
        <f t="shared" ref="G17154:G17217" si="268">TEXT(E17154,"0000")&amp;TEXT(F17154,"000")</f>
        <v>1502003</v>
      </c>
      <c r="H17154" s="235" t="s">
        <v>15207</v>
      </c>
      <c r="I17154" s="235" t="s">
        <v>15206</v>
      </c>
    </row>
    <row r="17155" spans="5:9">
      <c r="E17155" s="236" t="s">
        <v>15167</v>
      </c>
      <c r="F17155" s="236" t="s">
        <v>966</v>
      </c>
      <c r="G17155" s="235" t="str">
        <f t="shared" si="268"/>
        <v>1502004</v>
      </c>
      <c r="H17155" s="235" t="s">
        <v>15205</v>
      </c>
      <c r="I17155" s="235" t="s">
        <v>15204</v>
      </c>
    </row>
    <row r="17156" spans="5:9">
      <c r="E17156" s="236" t="s">
        <v>15167</v>
      </c>
      <c r="F17156" s="236" t="s">
        <v>963</v>
      </c>
      <c r="G17156" s="235" t="str">
        <f t="shared" si="268"/>
        <v>1502005</v>
      </c>
      <c r="H17156" s="235" t="s">
        <v>3079</v>
      </c>
      <c r="I17156" s="235" t="s">
        <v>3078</v>
      </c>
    </row>
    <row r="17157" spans="5:9">
      <c r="E17157" s="236" t="s">
        <v>15167</v>
      </c>
      <c r="F17157" s="236" t="s">
        <v>960</v>
      </c>
      <c r="G17157" s="235" t="str">
        <f t="shared" si="268"/>
        <v>1502006</v>
      </c>
      <c r="H17157" s="235" t="s">
        <v>2442</v>
      </c>
      <c r="I17157" s="235" t="s">
        <v>2441</v>
      </c>
    </row>
    <row r="17158" spans="5:9">
      <c r="E17158" s="236" t="s">
        <v>15167</v>
      </c>
      <c r="F17158" s="236" t="s">
        <v>957</v>
      </c>
      <c r="G17158" s="235" t="str">
        <f t="shared" si="268"/>
        <v>1502007</v>
      </c>
      <c r="H17158" s="235" t="s">
        <v>15203</v>
      </c>
      <c r="I17158" s="235" t="s">
        <v>15202</v>
      </c>
    </row>
    <row r="17159" spans="5:9">
      <c r="E17159" s="236" t="s">
        <v>15167</v>
      </c>
      <c r="F17159" s="236" t="s">
        <v>934</v>
      </c>
      <c r="G17159" s="235" t="str">
        <f t="shared" si="268"/>
        <v>1502008</v>
      </c>
      <c r="H17159" s="235" t="s">
        <v>15201</v>
      </c>
      <c r="I17159" s="235" t="s">
        <v>15200</v>
      </c>
    </row>
    <row r="17160" spans="5:9">
      <c r="E17160" s="236" t="s">
        <v>15167</v>
      </c>
      <c r="F17160" s="236" t="s">
        <v>1143</v>
      </c>
      <c r="G17160" s="235" t="str">
        <f t="shared" si="268"/>
        <v>1502010</v>
      </c>
      <c r="H17160" s="235" t="s">
        <v>15199</v>
      </c>
      <c r="I17160" s="235" t="s">
        <v>15198</v>
      </c>
    </row>
    <row r="17161" spans="5:9">
      <c r="E17161" s="236" t="s">
        <v>15167</v>
      </c>
      <c r="F17161" s="236" t="s">
        <v>1602</v>
      </c>
      <c r="G17161" s="235" t="str">
        <f t="shared" si="268"/>
        <v>1502011</v>
      </c>
      <c r="H17161" s="235" t="s">
        <v>15197</v>
      </c>
      <c r="I17161" s="235" t="s">
        <v>15196</v>
      </c>
    </row>
    <row r="17162" spans="5:9">
      <c r="E17162" s="236" t="s">
        <v>15167</v>
      </c>
      <c r="F17162" s="236" t="s">
        <v>1681</v>
      </c>
      <c r="G17162" s="235" t="str">
        <f t="shared" si="268"/>
        <v>1502012</v>
      </c>
      <c r="H17162" s="235" t="s">
        <v>15195</v>
      </c>
      <c r="I17162" s="235" t="s">
        <v>15194</v>
      </c>
    </row>
    <row r="17163" spans="5:9">
      <c r="E17163" s="236" t="s">
        <v>15167</v>
      </c>
      <c r="F17163" s="236" t="s">
        <v>1709</v>
      </c>
      <c r="G17163" s="235" t="str">
        <f t="shared" si="268"/>
        <v>1502013</v>
      </c>
      <c r="H17163" s="235" t="s">
        <v>15193</v>
      </c>
      <c r="I17163" s="235" t="s">
        <v>15192</v>
      </c>
    </row>
    <row r="17164" spans="5:9">
      <c r="E17164" s="236" t="s">
        <v>15167</v>
      </c>
      <c r="F17164" s="236" t="s">
        <v>1511</v>
      </c>
      <c r="G17164" s="235" t="str">
        <f t="shared" si="268"/>
        <v>1502014</v>
      </c>
      <c r="H17164" s="235" t="s">
        <v>15191</v>
      </c>
      <c r="I17164" s="235" t="s">
        <v>15190</v>
      </c>
    </row>
    <row r="17165" spans="5:9">
      <c r="E17165" s="236" t="s">
        <v>15167</v>
      </c>
      <c r="F17165" s="236" t="s">
        <v>1704</v>
      </c>
      <c r="G17165" s="235" t="str">
        <f t="shared" si="268"/>
        <v>1502015</v>
      </c>
      <c r="H17165" s="235" t="s">
        <v>6628</v>
      </c>
      <c r="I17165" s="235" t="s">
        <v>7070</v>
      </c>
    </row>
    <row r="17166" spans="5:9">
      <c r="E17166" s="236" t="s">
        <v>15167</v>
      </c>
      <c r="F17166" s="236" t="s">
        <v>1676</v>
      </c>
      <c r="G17166" s="235" t="str">
        <f t="shared" si="268"/>
        <v>1502016</v>
      </c>
      <c r="H17166" s="235" t="s">
        <v>7049</v>
      </c>
      <c r="I17166" s="235" t="s">
        <v>7048</v>
      </c>
    </row>
    <row r="17167" spans="5:9">
      <c r="E17167" s="236" t="s">
        <v>15167</v>
      </c>
      <c r="F17167" s="236" t="s">
        <v>1508</v>
      </c>
      <c r="G17167" s="235" t="str">
        <f t="shared" si="268"/>
        <v>1502017</v>
      </c>
      <c r="H17167" s="235" t="s">
        <v>15189</v>
      </c>
      <c r="I17167" s="235" t="s">
        <v>15188</v>
      </c>
    </row>
    <row r="17168" spans="5:9">
      <c r="E17168" s="236" t="s">
        <v>15167</v>
      </c>
      <c r="F17168" s="236" t="s">
        <v>931</v>
      </c>
      <c r="G17168" s="235" t="str">
        <f t="shared" si="268"/>
        <v>1502018</v>
      </c>
      <c r="H17168" s="235" t="s">
        <v>11186</v>
      </c>
      <c r="I17168" s="235" t="s">
        <v>11185</v>
      </c>
    </row>
    <row r="17169" spans="5:9">
      <c r="E17169" s="236" t="s">
        <v>15167</v>
      </c>
      <c r="F17169" s="236" t="s">
        <v>928</v>
      </c>
      <c r="G17169" s="235" t="str">
        <f t="shared" si="268"/>
        <v>1502019</v>
      </c>
      <c r="H17169" s="235" t="s">
        <v>15187</v>
      </c>
      <c r="I17169" s="235" t="s">
        <v>15186</v>
      </c>
    </row>
    <row r="17170" spans="5:9">
      <c r="E17170" s="236" t="s">
        <v>15167</v>
      </c>
      <c r="F17170" s="236" t="s">
        <v>1071</v>
      </c>
      <c r="G17170" s="235" t="str">
        <f t="shared" si="268"/>
        <v>1502020</v>
      </c>
      <c r="H17170" s="235" t="s">
        <v>3249</v>
      </c>
      <c r="I17170" s="235" t="s">
        <v>3248</v>
      </c>
    </row>
    <row r="17171" spans="5:9">
      <c r="E17171" s="236" t="s">
        <v>15167</v>
      </c>
      <c r="F17171" s="236" t="s">
        <v>1701</v>
      </c>
      <c r="G17171" s="235" t="str">
        <f t="shared" si="268"/>
        <v>1502021</v>
      </c>
      <c r="H17171" s="235" t="s">
        <v>5168</v>
      </c>
      <c r="I17171" s="235" t="s">
        <v>5167</v>
      </c>
    </row>
    <row r="17172" spans="5:9">
      <c r="E17172" s="236" t="s">
        <v>15167</v>
      </c>
      <c r="F17172" s="236" t="s">
        <v>608</v>
      </c>
      <c r="G17172" s="235" t="str">
        <f t="shared" si="268"/>
        <v>1502022</v>
      </c>
      <c r="H17172" s="235" t="s">
        <v>2916</v>
      </c>
      <c r="I17172" s="235" t="s">
        <v>2915</v>
      </c>
    </row>
    <row r="17173" spans="5:9">
      <c r="E17173" s="236" t="s">
        <v>15167</v>
      </c>
      <c r="F17173" s="236" t="s">
        <v>1919</v>
      </c>
      <c r="G17173" s="235" t="str">
        <f t="shared" si="268"/>
        <v>1502023</v>
      </c>
      <c r="H17173" s="235" t="s">
        <v>15185</v>
      </c>
      <c r="I17173" s="235" t="s">
        <v>13376</v>
      </c>
    </row>
    <row r="17174" spans="5:9">
      <c r="E17174" s="236" t="s">
        <v>15167</v>
      </c>
      <c r="F17174" s="236" t="s">
        <v>2126</v>
      </c>
      <c r="G17174" s="235" t="str">
        <f t="shared" si="268"/>
        <v>1502024</v>
      </c>
      <c r="H17174" s="235" t="s">
        <v>15184</v>
      </c>
      <c r="I17174" s="235" t="s">
        <v>15183</v>
      </c>
    </row>
    <row r="17175" spans="5:9">
      <c r="E17175" s="236" t="s">
        <v>15167</v>
      </c>
      <c r="F17175" s="236" t="s">
        <v>1915</v>
      </c>
      <c r="G17175" s="235" t="str">
        <f t="shared" si="268"/>
        <v>1502025</v>
      </c>
      <c r="H17175" s="235" t="s">
        <v>6247</v>
      </c>
      <c r="I17175" s="235" t="s">
        <v>6246</v>
      </c>
    </row>
    <row r="17176" spans="5:9">
      <c r="E17176" s="236" t="s">
        <v>15167</v>
      </c>
      <c r="F17176" s="236" t="s">
        <v>2080</v>
      </c>
      <c r="G17176" s="235" t="str">
        <f t="shared" si="268"/>
        <v>1502026</v>
      </c>
      <c r="H17176" s="235" t="s">
        <v>7050</v>
      </c>
      <c r="I17176" s="235" t="s">
        <v>2872</v>
      </c>
    </row>
    <row r="17177" spans="5:9">
      <c r="E17177" s="236" t="s">
        <v>15167</v>
      </c>
      <c r="F17177" s="236" t="s">
        <v>1960</v>
      </c>
      <c r="G17177" s="235" t="str">
        <f t="shared" si="268"/>
        <v>1502027</v>
      </c>
      <c r="H17177" s="235" t="s">
        <v>15182</v>
      </c>
      <c r="I17177" s="235" t="s">
        <v>15181</v>
      </c>
    </row>
    <row r="17178" spans="5:9">
      <c r="E17178" s="236" t="s">
        <v>15167</v>
      </c>
      <c r="F17178" s="236" t="s">
        <v>925</v>
      </c>
      <c r="G17178" s="235" t="str">
        <f t="shared" si="268"/>
        <v>1502028</v>
      </c>
      <c r="H17178" s="235" t="s">
        <v>8458</v>
      </c>
      <c r="I17178" s="235" t="s">
        <v>8457</v>
      </c>
    </row>
    <row r="17179" spans="5:9">
      <c r="E17179" s="236" t="s">
        <v>15167</v>
      </c>
      <c r="F17179" s="236" t="s">
        <v>922</v>
      </c>
      <c r="G17179" s="235" t="str">
        <f t="shared" si="268"/>
        <v>1502029</v>
      </c>
      <c r="H17179" s="235" t="s">
        <v>15180</v>
      </c>
      <c r="I17179" s="235" t="s">
        <v>15179</v>
      </c>
    </row>
    <row r="17180" spans="5:9">
      <c r="E17180" s="236" t="s">
        <v>15167</v>
      </c>
      <c r="F17180" s="236" t="s">
        <v>1621</v>
      </c>
      <c r="G17180" s="235" t="str">
        <f t="shared" si="268"/>
        <v>1502030</v>
      </c>
      <c r="H17180" s="235" t="s">
        <v>15178</v>
      </c>
      <c r="I17180" s="235" t="s">
        <v>15177</v>
      </c>
    </row>
    <row r="17181" spans="5:9">
      <c r="E17181" s="236" t="s">
        <v>15167</v>
      </c>
      <c r="F17181" s="236" t="s">
        <v>2121</v>
      </c>
      <c r="G17181" s="235" t="str">
        <f t="shared" si="268"/>
        <v>1502031</v>
      </c>
      <c r="H17181" s="235" t="s">
        <v>8156</v>
      </c>
      <c r="I17181" s="235" t="s">
        <v>15176</v>
      </c>
    </row>
    <row r="17182" spans="5:9">
      <c r="E17182" s="236" t="s">
        <v>15167</v>
      </c>
      <c r="F17182" s="236" t="s">
        <v>1599</v>
      </c>
      <c r="G17182" s="235" t="str">
        <f t="shared" si="268"/>
        <v>1502032</v>
      </c>
      <c r="H17182" s="235" t="s">
        <v>7482</v>
      </c>
      <c r="I17182" s="235" t="s">
        <v>7481</v>
      </c>
    </row>
    <row r="17183" spans="5:9">
      <c r="E17183" s="236" t="s">
        <v>15167</v>
      </c>
      <c r="F17183" s="236" t="s">
        <v>1596</v>
      </c>
      <c r="G17183" s="235" t="str">
        <f t="shared" si="268"/>
        <v>1502033</v>
      </c>
      <c r="H17183" s="235" t="s">
        <v>6357</v>
      </c>
      <c r="I17183" s="235" t="s">
        <v>6356</v>
      </c>
    </row>
    <row r="17184" spans="5:9">
      <c r="E17184" s="236" t="s">
        <v>15167</v>
      </c>
      <c r="F17184" s="236" t="s">
        <v>1593</v>
      </c>
      <c r="G17184" s="235" t="str">
        <f t="shared" si="268"/>
        <v>1502034</v>
      </c>
      <c r="H17184" s="235" t="s">
        <v>7088</v>
      </c>
      <c r="I17184" s="235" t="s">
        <v>7087</v>
      </c>
    </row>
    <row r="17185" spans="5:9">
      <c r="E17185" s="236" t="s">
        <v>15167</v>
      </c>
      <c r="F17185" s="236" t="s">
        <v>1028</v>
      </c>
      <c r="G17185" s="235" t="str">
        <f t="shared" si="268"/>
        <v>1502035</v>
      </c>
      <c r="H17185" s="235" t="s">
        <v>15175</v>
      </c>
      <c r="I17185" s="235" t="s">
        <v>15174</v>
      </c>
    </row>
    <row r="17186" spans="5:9">
      <c r="E17186" s="236" t="s">
        <v>15167</v>
      </c>
      <c r="F17186" s="236" t="s">
        <v>1590</v>
      </c>
      <c r="G17186" s="235" t="str">
        <f t="shared" si="268"/>
        <v>1502036</v>
      </c>
      <c r="H17186" s="235" t="s">
        <v>15173</v>
      </c>
      <c r="I17186" s="235" t="s">
        <v>15172</v>
      </c>
    </row>
    <row r="17187" spans="5:9">
      <c r="E17187" s="236" t="s">
        <v>15167</v>
      </c>
      <c r="F17187" s="236" t="s">
        <v>1589</v>
      </c>
      <c r="G17187" s="235" t="str">
        <f t="shared" si="268"/>
        <v>1502037</v>
      </c>
      <c r="H17187" s="235" t="s">
        <v>15171</v>
      </c>
      <c r="I17187" s="235" t="s">
        <v>15170</v>
      </c>
    </row>
    <row r="17188" spans="5:9">
      <c r="E17188" s="236" t="s">
        <v>15167</v>
      </c>
      <c r="F17188" s="236" t="s">
        <v>919</v>
      </c>
      <c r="G17188" s="235" t="str">
        <f t="shared" si="268"/>
        <v>1502038</v>
      </c>
      <c r="H17188" s="235" t="s">
        <v>11355</v>
      </c>
      <c r="I17188" s="235" t="s">
        <v>11354</v>
      </c>
    </row>
    <row r="17189" spans="5:9">
      <c r="E17189" s="236" t="s">
        <v>15167</v>
      </c>
      <c r="F17189" s="236" t="s">
        <v>916</v>
      </c>
      <c r="G17189" s="235" t="str">
        <f t="shared" si="268"/>
        <v>1502039</v>
      </c>
      <c r="H17189" s="235" t="s">
        <v>7095</v>
      </c>
      <c r="I17189" s="235" t="s">
        <v>7094</v>
      </c>
    </row>
    <row r="17190" spans="5:9">
      <c r="E17190" s="236" t="s">
        <v>15167</v>
      </c>
      <c r="F17190" s="236" t="s">
        <v>1025</v>
      </c>
      <c r="G17190" s="235" t="str">
        <f t="shared" si="268"/>
        <v>1502040</v>
      </c>
      <c r="H17190" s="235" t="s">
        <v>15169</v>
      </c>
      <c r="I17190" s="235" t="s">
        <v>15168</v>
      </c>
    </row>
    <row r="17191" spans="5:9">
      <c r="E17191" s="236" t="s">
        <v>15167</v>
      </c>
      <c r="F17191" s="236" t="s">
        <v>1586</v>
      </c>
      <c r="G17191" s="235" t="str">
        <f t="shared" si="268"/>
        <v>1502041</v>
      </c>
      <c r="H17191" s="235" t="s">
        <v>14979</v>
      </c>
      <c r="I17191" s="235" t="s">
        <v>14978</v>
      </c>
    </row>
    <row r="17192" spans="5:9">
      <c r="E17192" s="236" t="s">
        <v>15167</v>
      </c>
      <c r="F17192" s="236" t="s">
        <v>2549</v>
      </c>
      <c r="G17192" s="235" t="str">
        <f t="shared" si="268"/>
        <v>1502042</v>
      </c>
      <c r="H17192" s="235" t="s">
        <v>4325</v>
      </c>
      <c r="I17192" s="235" t="s">
        <v>4324</v>
      </c>
    </row>
    <row r="17193" spans="5:9">
      <c r="E17193" s="236" t="s">
        <v>15167</v>
      </c>
      <c r="F17193" s="236" t="s">
        <v>2095</v>
      </c>
      <c r="G17193" s="235" t="str">
        <f t="shared" si="268"/>
        <v>1502043</v>
      </c>
      <c r="H17193" s="235" t="s">
        <v>15166</v>
      </c>
      <c r="I17193" s="235" t="s">
        <v>15165</v>
      </c>
    </row>
    <row r="17194" spans="5:9">
      <c r="E17194" s="236" t="s">
        <v>15108</v>
      </c>
      <c r="F17194" s="236" t="s">
        <v>1602</v>
      </c>
      <c r="G17194" s="235" t="str">
        <f t="shared" si="268"/>
        <v>1503011</v>
      </c>
      <c r="H17194" s="235" t="s">
        <v>10986</v>
      </c>
      <c r="I17194" s="235" t="s">
        <v>935</v>
      </c>
    </row>
    <row r="17195" spans="5:9">
      <c r="E17195" s="236" t="s">
        <v>15108</v>
      </c>
      <c r="F17195" s="236" t="s">
        <v>1681</v>
      </c>
      <c r="G17195" s="235" t="str">
        <f t="shared" si="268"/>
        <v>1503012</v>
      </c>
      <c r="H17195" s="235" t="s">
        <v>1342</v>
      </c>
      <c r="I17195" s="235" t="s">
        <v>1341</v>
      </c>
    </row>
    <row r="17196" spans="5:9">
      <c r="E17196" s="236" t="s">
        <v>15108</v>
      </c>
      <c r="F17196" s="236" t="s">
        <v>1709</v>
      </c>
      <c r="G17196" s="235" t="str">
        <f t="shared" si="268"/>
        <v>1503013</v>
      </c>
      <c r="H17196" s="235" t="s">
        <v>10048</v>
      </c>
      <c r="I17196" s="235" t="s">
        <v>10047</v>
      </c>
    </row>
    <row r="17197" spans="5:9">
      <c r="E17197" s="236" t="s">
        <v>15108</v>
      </c>
      <c r="F17197" s="236" t="s">
        <v>1511</v>
      </c>
      <c r="G17197" s="235" t="str">
        <f t="shared" si="268"/>
        <v>1503014</v>
      </c>
      <c r="H17197" s="235" t="s">
        <v>12381</v>
      </c>
      <c r="I17197" s="235" t="s">
        <v>12380</v>
      </c>
    </row>
    <row r="17198" spans="5:9">
      <c r="E17198" s="236" t="s">
        <v>15108</v>
      </c>
      <c r="F17198" s="236" t="s">
        <v>1704</v>
      </c>
      <c r="G17198" s="235" t="str">
        <f t="shared" si="268"/>
        <v>1503015</v>
      </c>
      <c r="H17198" s="235" t="s">
        <v>15164</v>
      </c>
      <c r="I17198" s="235" t="s">
        <v>6906</v>
      </c>
    </row>
    <row r="17199" spans="5:9">
      <c r="E17199" s="236" t="s">
        <v>15108</v>
      </c>
      <c r="F17199" s="236" t="s">
        <v>1676</v>
      </c>
      <c r="G17199" s="235" t="str">
        <f t="shared" si="268"/>
        <v>1503016</v>
      </c>
      <c r="H17199" s="235" t="s">
        <v>6849</v>
      </c>
      <c r="I17199" s="235" t="s">
        <v>6848</v>
      </c>
    </row>
    <row r="17200" spans="5:9">
      <c r="E17200" s="236" t="s">
        <v>15108</v>
      </c>
      <c r="F17200" s="236" t="s">
        <v>1508</v>
      </c>
      <c r="G17200" s="235" t="str">
        <f t="shared" si="268"/>
        <v>1503017</v>
      </c>
      <c r="H17200" s="235" t="s">
        <v>5134</v>
      </c>
      <c r="I17200" s="235" t="s">
        <v>5133</v>
      </c>
    </row>
    <row r="17201" spans="5:9">
      <c r="E17201" s="236" t="s">
        <v>15108</v>
      </c>
      <c r="F17201" s="236" t="s">
        <v>931</v>
      </c>
      <c r="G17201" s="235" t="str">
        <f t="shared" si="268"/>
        <v>1503018</v>
      </c>
      <c r="H17201" s="235" t="s">
        <v>15163</v>
      </c>
      <c r="I17201" s="235" t="s">
        <v>15162</v>
      </c>
    </row>
    <row r="17202" spans="5:9">
      <c r="E17202" s="236" t="s">
        <v>15108</v>
      </c>
      <c r="F17202" s="236" t="s">
        <v>1071</v>
      </c>
      <c r="G17202" s="235" t="str">
        <f t="shared" si="268"/>
        <v>1503020</v>
      </c>
      <c r="H17202" s="235" t="s">
        <v>12358</v>
      </c>
      <c r="I17202" s="235" t="s">
        <v>12357</v>
      </c>
    </row>
    <row r="17203" spans="5:9">
      <c r="E17203" s="236" t="s">
        <v>15108</v>
      </c>
      <c r="F17203" s="236" t="s">
        <v>1701</v>
      </c>
      <c r="G17203" s="235" t="str">
        <f t="shared" si="268"/>
        <v>1503021</v>
      </c>
      <c r="H17203" s="235" t="s">
        <v>12285</v>
      </c>
      <c r="I17203" s="235" t="s">
        <v>12284</v>
      </c>
    </row>
    <row r="17204" spans="5:9">
      <c r="E17204" s="236" t="s">
        <v>15108</v>
      </c>
      <c r="F17204" s="236" t="s">
        <v>608</v>
      </c>
      <c r="G17204" s="235" t="str">
        <f t="shared" si="268"/>
        <v>1503022</v>
      </c>
      <c r="H17204" s="235" t="s">
        <v>15161</v>
      </c>
      <c r="I17204" s="235" t="s">
        <v>15160</v>
      </c>
    </row>
    <row r="17205" spans="5:9">
      <c r="E17205" s="236" t="s">
        <v>15108</v>
      </c>
      <c r="F17205" s="236" t="s">
        <v>1919</v>
      </c>
      <c r="G17205" s="235" t="str">
        <f t="shared" si="268"/>
        <v>1503023</v>
      </c>
      <c r="H17205" s="235" t="s">
        <v>15159</v>
      </c>
      <c r="I17205" s="235" t="s">
        <v>15158</v>
      </c>
    </row>
    <row r="17206" spans="5:9">
      <c r="E17206" s="236" t="s">
        <v>15108</v>
      </c>
      <c r="F17206" s="236" t="s">
        <v>2126</v>
      </c>
      <c r="G17206" s="235" t="str">
        <f t="shared" si="268"/>
        <v>1503024</v>
      </c>
      <c r="H17206" s="235" t="s">
        <v>7658</v>
      </c>
      <c r="I17206" s="235" t="s">
        <v>7657</v>
      </c>
    </row>
    <row r="17207" spans="5:9">
      <c r="E17207" s="236" t="s">
        <v>15108</v>
      </c>
      <c r="F17207" s="236" t="s">
        <v>1915</v>
      </c>
      <c r="G17207" s="235" t="str">
        <f t="shared" si="268"/>
        <v>1503025</v>
      </c>
      <c r="H17207" s="235" t="s">
        <v>7286</v>
      </c>
      <c r="I17207" s="235" t="s">
        <v>7285</v>
      </c>
    </row>
    <row r="17208" spans="5:9">
      <c r="E17208" s="236" t="s">
        <v>15108</v>
      </c>
      <c r="F17208" s="236" t="s">
        <v>2080</v>
      </c>
      <c r="G17208" s="235" t="str">
        <f t="shared" si="268"/>
        <v>1503026</v>
      </c>
      <c r="H17208" s="235" t="s">
        <v>6897</v>
      </c>
      <c r="I17208" s="235" t="s">
        <v>6896</v>
      </c>
    </row>
    <row r="17209" spans="5:9">
      <c r="E17209" s="236" t="s">
        <v>15108</v>
      </c>
      <c r="F17209" s="236" t="s">
        <v>1960</v>
      </c>
      <c r="G17209" s="235" t="str">
        <f t="shared" si="268"/>
        <v>1503027</v>
      </c>
      <c r="H17209" s="235" t="s">
        <v>15157</v>
      </c>
      <c r="I17209" s="235" t="s">
        <v>9294</v>
      </c>
    </row>
    <row r="17210" spans="5:9">
      <c r="E17210" s="236" t="s">
        <v>15108</v>
      </c>
      <c r="F17210" s="236" t="s">
        <v>925</v>
      </c>
      <c r="G17210" s="235" t="str">
        <f t="shared" si="268"/>
        <v>1503028</v>
      </c>
      <c r="H17210" s="235" t="s">
        <v>15156</v>
      </c>
      <c r="I17210" s="235" t="s">
        <v>15155</v>
      </c>
    </row>
    <row r="17211" spans="5:9">
      <c r="E17211" s="236" t="s">
        <v>15108</v>
      </c>
      <c r="F17211" s="236" t="s">
        <v>922</v>
      </c>
      <c r="G17211" s="235" t="str">
        <f t="shared" si="268"/>
        <v>1503029</v>
      </c>
      <c r="H17211" s="235" t="s">
        <v>15154</v>
      </c>
      <c r="I17211" s="235" t="s">
        <v>15153</v>
      </c>
    </row>
    <row r="17212" spans="5:9">
      <c r="E17212" s="236" t="s">
        <v>15108</v>
      </c>
      <c r="F17212" s="236" t="s">
        <v>1621</v>
      </c>
      <c r="G17212" s="235" t="str">
        <f t="shared" si="268"/>
        <v>1503030</v>
      </c>
      <c r="H17212" s="235" t="s">
        <v>6870</v>
      </c>
      <c r="I17212" s="235" t="s">
        <v>6869</v>
      </c>
    </row>
    <row r="17213" spans="5:9">
      <c r="E17213" s="236" t="s">
        <v>15108</v>
      </c>
      <c r="F17213" s="236" t="s">
        <v>2121</v>
      </c>
      <c r="G17213" s="235" t="str">
        <f t="shared" si="268"/>
        <v>1503031</v>
      </c>
      <c r="H17213" s="235" t="s">
        <v>2052</v>
      </c>
      <c r="I17213" s="235" t="s">
        <v>2051</v>
      </c>
    </row>
    <row r="17214" spans="5:9">
      <c r="E17214" s="236" t="s">
        <v>15108</v>
      </c>
      <c r="F17214" s="236" t="s">
        <v>1599</v>
      </c>
      <c r="G17214" s="235" t="str">
        <f t="shared" si="268"/>
        <v>1503032</v>
      </c>
      <c r="H17214" s="235" t="s">
        <v>15152</v>
      </c>
      <c r="I17214" s="235" t="s">
        <v>1871</v>
      </c>
    </row>
    <row r="17215" spans="5:9">
      <c r="E17215" s="236" t="s">
        <v>15108</v>
      </c>
      <c r="F17215" s="236" t="s">
        <v>1596</v>
      </c>
      <c r="G17215" s="235" t="str">
        <f t="shared" si="268"/>
        <v>1503033</v>
      </c>
      <c r="H17215" s="235" t="s">
        <v>15151</v>
      </c>
      <c r="I17215" s="235" t="s">
        <v>15150</v>
      </c>
    </row>
    <row r="17216" spans="5:9">
      <c r="E17216" s="236" t="s">
        <v>15108</v>
      </c>
      <c r="F17216" s="236" t="s">
        <v>1593</v>
      </c>
      <c r="G17216" s="235" t="str">
        <f t="shared" si="268"/>
        <v>1503034</v>
      </c>
      <c r="H17216" s="235" t="s">
        <v>7986</v>
      </c>
      <c r="I17216" s="235" t="s">
        <v>7985</v>
      </c>
    </row>
    <row r="17217" spans="5:9">
      <c r="E17217" s="236" t="s">
        <v>15108</v>
      </c>
      <c r="F17217" s="236" t="s">
        <v>1028</v>
      </c>
      <c r="G17217" s="235" t="str">
        <f t="shared" si="268"/>
        <v>1503035</v>
      </c>
      <c r="H17217" s="235" t="s">
        <v>6917</v>
      </c>
      <c r="I17217" s="235" t="s">
        <v>6916</v>
      </c>
    </row>
    <row r="17218" spans="5:9">
      <c r="E17218" s="236" t="s">
        <v>15108</v>
      </c>
      <c r="F17218" s="236" t="s">
        <v>1590</v>
      </c>
      <c r="G17218" s="235" t="str">
        <f t="shared" ref="G17218:G17281" si="269">TEXT(E17218,"0000")&amp;TEXT(F17218,"000")</f>
        <v>1503036</v>
      </c>
      <c r="H17218" s="235" t="s">
        <v>1223</v>
      </c>
      <c r="I17218" s="235" t="s">
        <v>2205</v>
      </c>
    </row>
    <row r="17219" spans="5:9">
      <c r="E17219" s="236" t="s">
        <v>15108</v>
      </c>
      <c r="F17219" s="236" t="s">
        <v>1589</v>
      </c>
      <c r="G17219" s="235" t="str">
        <f t="shared" si="269"/>
        <v>1503037</v>
      </c>
      <c r="H17219" s="235" t="s">
        <v>6893</v>
      </c>
      <c r="I17219" s="235" t="s">
        <v>6892</v>
      </c>
    </row>
    <row r="17220" spans="5:9">
      <c r="E17220" s="236" t="s">
        <v>15108</v>
      </c>
      <c r="F17220" s="236" t="s">
        <v>919</v>
      </c>
      <c r="G17220" s="235" t="str">
        <f t="shared" si="269"/>
        <v>1503038</v>
      </c>
      <c r="H17220" s="235" t="s">
        <v>10672</v>
      </c>
      <c r="I17220" s="235" t="s">
        <v>10671</v>
      </c>
    </row>
    <row r="17221" spans="5:9">
      <c r="E17221" s="236" t="s">
        <v>15108</v>
      </c>
      <c r="F17221" s="236" t="s">
        <v>916</v>
      </c>
      <c r="G17221" s="235" t="str">
        <f t="shared" si="269"/>
        <v>1503039</v>
      </c>
      <c r="H17221" s="235" t="s">
        <v>6881</v>
      </c>
      <c r="I17221" s="235" t="s">
        <v>6880</v>
      </c>
    </row>
    <row r="17222" spans="5:9">
      <c r="E17222" s="236" t="s">
        <v>15108</v>
      </c>
      <c r="F17222" s="236" t="s">
        <v>1025</v>
      </c>
      <c r="G17222" s="235" t="str">
        <f t="shared" si="269"/>
        <v>1503040</v>
      </c>
      <c r="H17222" s="235" t="s">
        <v>11179</v>
      </c>
      <c r="I17222" s="235" t="s">
        <v>11178</v>
      </c>
    </row>
    <row r="17223" spans="5:9">
      <c r="E17223" s="236" t="s">
        <v>15108</v>
      </c>
      <c r="F17223" s="236" t="s">
        <v>1586</v>
      </c>
      <c r="G17223" s="235" t="str">
        <f t="shared" si="269"/>
        <v>1503041</v>
      </c>
      <c r="H17223" s="235" t="s">
        <v>2971</v>
      </c>
      <c r="I17223" s="235" t="s">
        <v>2970</v>
      </c>
    </row>
    <row r="17224" spans="5:9">
      <c r="E17224" s="236" t="s">
        <v>15108</v>
      </c>
      <c r="F17224" s="236" t="s">
        <v>2549</v>
      </c>
      <c r="G17224" s="235" t="str">
        <f t="shared" si="269"/>
        <v>1503042</v>
      </c>
      <c r="H17224" s="235" t="s">
        <v>6905</v>
      </c>
      <c r="I17224" s="235" t="s">
        <v>6904</v>
      </c>
    </row>
    <row r="17225" spans="5:9">
      <c r="E17225" s="236" t="s">
        <v>15108</v>
      </c>
      <c r="F17225" s="236" t="s">
        <v>2095</v>
      </c>
      <c r="G17225" s="235" t="str">
        <f t="shared" si="269"/>
        <v>1503043</v>
      </c>
      <c r="H17225" s="235" t="s">
        <v>15149</v>
      </c>
      <c r="I17225" s="235" t="s">
        <v>15148</v>
      </c>
    </row>
    <row r="17226" spans="5:9">
      <c r="E17226" s="236" t="s">
        <v>15108</v>
      </c>
      <c r="F17226" s="236" t="s">
        <v>2091</v>
      </c>
      <c r="G17226" s="235" t="str">
        <f t="shared" si="269"/>
        <v>1503044</v>
      </c>
      <c r="H17226" s="235" t="s">
        <v>15147</v>
      </c>
      <c r="I17226" s="235" t="s">
        <v>15146</v>
      </c>
    </row>
    <row r="17227" spans="5:9">
      <c r="E17227" s="236" t="s">
        <v>15108</v>
      </c>
      <c r="F17227" s="236" t="s">
        <v>2542</v>
      </c>
      <c r="G17227" s="235" t="str">
        <f t="shared" si="269"/>
        <v>1503045</v>
      </c>
      <c r="H17227" s="235" t="s">
        <v>6887</v>
      </c>
      <c r="I17227" s="235" t="s">
        <v>6886</v>
      </c>
    </row>
    <row r="17228" spans="5:9">
      <c r="E17228" s="236" t="s">
        <v>15108</v>
      </c>
      <c r="F17228" s="236" t="s">
        <v>3071</v>
      </c>
      <c r="G17228" s="235" t="str">
        <f t="shared" si="269"/>
        <v>1503047</v>
      </c>
      <c r="H17228" s="235" t="s">
        <v>6875</v>
      </c>
      <c r="I17228" s="235" t="s">
        <v>6874</v>
      </c>
    </row>
    <row r="17229" spans="5:9">
      <c r="E17229" s="236" t="s">
        <v>15108</v>
      </c>
      <c r="F17229" s="236" t="s">
        <v>913</v>
      </c>
      <c r="G17229" s="235" t="str">
        <f t="shared" si="269"/>
        <v>1503048</v>
      </c>
      <c r="H17229" s="235" t="s">
        <v>6936</v>
      </c>
      <c r="I17229" s="235" t="s">
        <v>5156</v>
      </c>
    </row>
    <row r="17230" spans="5:9">
      <c r="E17230" s="236" t="s">
        <v>15108</v>
      </c>
      <c r="F17230" s="236" t="s">
        <v>910</v>
      </c>
      <c r="G17230" s="235" t="str">
        <f t="shared" si="269"/>
        <v>1503049</v>
      </c>
      <c r="H17230" s="235" t="s">
        <v>3153</v>
      </c>
      <c r="I17230" s="235" t="s">
        <v>6952</v>
      </c>
    </row>
    <row r="17231" spans="5:9">
      <c r="E17231" s="236" t="s">
        <v>15108</v>
      </c>
      <c r="F17231" s="236" t="s">
        <v>1620</v>
      </c>
      <c r="G17231" s="235" t="str">
        <f t="shared" si="269"/>
        <v>1503050</v>
      </c>
      <c r="H17231" s="235" t="s">
        <v>15145</v>
      </c>
      <c r="I17231" s="235" t="s">
        <v>15144</v>
      </c>
    </row>
    <row r="17232" spans="5:9">
      <c r="E17232" s="236" t="s">
        <v>15108</v>
      </c>
      <c r="F17232" s="236" t="s">
        <v>2537</v>
      </c>
      <c r="G17232" s="235" t="str">
        <f t="shared" si="269"/>
        <v>1503051</v>
      </c>
      <c r="H17232" s="235" t="s">
        <v>15143</v>
      </c>
      <c r="I17232" s="235" t="s">
        <v>15142</v>
      </c>
    </row>
    <row r="17233" spans="5:9">
      <c r="E17233" s="236" t="s">
        <v>15108</v>
      </c>
      <c r="F17233" s="236" t="s">
        <v>2534</v>
      </c>
      <c r="G17233" s="235" t="str">
        <f t="shared" si="269"/>
        <v>1503052</v>
      </c>
      <c r="H17233" s="235" t="s">
        <v>2784</v>
      </c>
      <c r="I17233" s="235" t="s">
        <v>5183</v>
      </c>
    </row>
    <row r="17234" spans="5:9">
      <c r="E17234" s="236" t="s">
        <v>15108</v>
      </c>
      <c r="F17234" s="236" t="s">
        <v>2531</v>
      </c>
      <c r="G17234" s="235" t="str">
        <f t="shared" si="269"/>
        <v>1503053</v>
      </c>
      <c r="H17234" s="235" t="s">
        <v>3102</v>
      </c>
      <c r="I17234" s="235" t="s">
        <v>2538</v>
      </c>
    </row>
    <row r="17235" spans="5:9">
      <c r="E17235" s="236" t="s">
        <v>15108</v>
      </c>
      <c r="F17235" s="236" t="s">
        <v>4317</v>
      </c>
      <c r="G17235" s="235" t="str">
        <f t="shared" si="269"/>
        <v>1503054</v>
      </c>
      <c r="H17235" s="235" t="s">
        <v>7754</v>
      </c>
      <c r="I17235" s="235" t="s">
        <v>7753</v>
      </c>
    </row>
    <row r="17236" spans="5:9">
      <c r="E17236" s="236" t="s">
        <v>15108</v>
      </c>
      <c r="F17236" s="236" t="s">
        <v>4314</v>
      </c>
      <c r="G17236" s="235" t="str">
        <f t="shared" si="269"/>
        <v>1503055</v>
      </c>
      <c r="H17236" s="235" t="s">
        <v>15141</v>
      </c>
      <c r="I17236" s="235" t="s">
        <v>15140</v>
      </c>
    </row>
    <row r="17237" spans="5:9">
      <c r="E17237" s="236" t="s">
        <v>15108</v>
      </c>
      <c r="F17237" s="236" t="s">
        <v>3651</v>
      </c>
      <c r="G17237" s="235" t="str">
        <f t="shared" si="269"/>
        <v>1503056</v>
      </c>
      <c r="H17237" s="235" t="s">
        <v>15139</v>
      </c>
      <c r="I17237" s="235" t="s">
        <v>15138</v>
      </c>
    </row>
    <row r="17238" spans="5:9">
      <c r="E17238" s="236" t="s">
        <v>15108</v>
      </c>
      <c r="F17238" s="236" t="s">
        <v>4772</v>
      </c>
      <c r="G17238" s="235" t="str">
        <f t="shared" si="269"/>
        <v>1503057</v>
      </c>
      <c r="H17238" s="235" t="s">
        <v>6845</v>
      </c>
      <c r="I17238" s="235" t="s">
        <v>6844</v>
      </c>
    </row>
    <row r="17239" spans="5:9">
      <c r="E17239" s="236" t="s">
        <v>15108</v>
      </c>
      <c r="F17239" s="236" t="s">
        <v>907</v>
      </c>
      <c r="G17239" s="235" t="str">
        <f t="shared" si="269"/>
        <v>1503058</v>
      </c>
      <c r="H17239" s="235" t="s">
        <v>14947</v>
      </c>
      <c r="I17239" s="235" t="s">
        <v>1738</v>
      </c>
    </row>
    <row r="17240" spans="5:9">
      <c r="E17240" s="236" t="s">
        <v>15108</v>
      </c>
      <c r="F17240" s="236" t="s">
        <v>904</v>
      </c>
      <c r="G17240" s="235" t="str">
        <f t="shared" si="269"/>
        <v>1503059</v>
      </c>
      <c r="H17240" s="235" t="s">
        <v>15137</v>
      </c>
      <c r="I17240" s="235" t="s">
        <v>15136</v>
      </c>
    </row>
    <row r="17241" spans="5:9">
      <c r="E17241" s="236" t="s">
        <v>15108</v>
      </c>
      <c r="F17241" s="236" t="s">
        <v>1140</v>
      </c>
      <c r="G17241" s="235" t="str">
        <f t="shared" si="269"/>
        <v>1503060</v>
      </c>
      <c r="H17241" s="235" t="s">
        <v>6913</v>
      </c>
      <c r="I17241" s="235" t="s">
        <v>6912</v>
      </c>
    </row>
    <row r="17242" spans="5:9">
      <c r="E17242" s="236" t="s">
        <v>15108</v>
      </c>
      <c r="F17242" s="236" t="s">
        <v>3067</v>
      </c>
      <c r="G17242" s="235" t="str">
        <f t="shared" si="269"/>
        <v>1503061</v>
      </c>
      <c r="H17242" s="235" t="s">
        <v>14949</v>
      </c>
      <c r="I17242" s="235" t="s">
        <v>14948</v>
      </c>
    </row>
    <row r="17243" spans="5:9">
      <c r="E17243" s="236" t="s">
        <v>15108</v>
      </c>
      <c r="F17243" s="236" t="s">
        <v>4307</v>
      </c>
      <c r="G17243" s="235" t="str">
        <f t="shared" si="269"/>
        <v>1503063</v>
      </c>
      <c r="H17243" s="235" t="s">
        <v>15135</v>
      </c>
      <c r="I17243" s="235" t="s">
        <v>15134</v>
      </c>
    </row>
    <row r="17244" spans="5:9">
      <c r="E17244" s="236" t="s">
        <v>15108</v>
      </c>
      <c r="F17244" s="236" t="s">
        <v>5248</v>
      </c>
      <c r="G17244" s="235" t="str">
        <f t="shared" si="269"/>
        <v>1503064</v>
      </c>
      <c r="H17244" s="235" t="s">
        <v>6929</v>
      </c>
      <c r="I17244" s="235" t="s">
        <v>6928</v>
      </c>
    </row>
    <row r="17245" spans="5:9">
      <c r="E17245" s="236" t="s">
        <v>15108</v>
      </c>
      <c r="F17245" s="236" t="s">
        <v>4502</v>
      </c>
      <c r="G17245" s="235" t="str">
        <f t="shared" si="269"/>
        <v>1503066</v>
      </c>
      <c r="H17245" s="235" t="s">
        <v>6843</v>
      </c>
      <c r="I17245" s="235" t="s">
        <v>6842</v>
      </c>
    </row>
    <row r="17246" spans="5:9">
      <c r="E17246" s="236" t="s">
        <v>15108</v>
      </c>
      <c r="F17246" s="236" t="s">
        <v>4304</v>
      </c>
      <c r="G17246" s="235" t="str">
        <f t="shared" si="269"/>
        <v>1503067</v>
      </c>
      <c r="H17246" s="235" t="s">
        <v>15133</v>
      </c>
      <c r="I17246" s="235" t="s">
        <v>15132</v>
      </c>
    </row>
    <row r="17247" spans="5:9">
      <c r="E17247" s="236" t="s">
        <v>15108</v>
      </c>
      <c r="F17247" s="236" t="s">
        <v>901</v>
      </c>
      <c r="G17247" s="235" t="str">
        <f t="shared" si="269"/>
        <v>1503068</v>
      </c>
      <c r="H17247" s="235" t="s">
        <v>15131</v>
      </c>
      <c r="I17247" s="235" t="s">
        <v>15130</v>
      </c>
    </row>
    <row r="17248" spans="5:9">
      <c r="E17248" s="236" t="s">
        <v>15108</v>
      </c>
      <c r="F17248" s="236" t="s">
        <v>1359</v>
      </c>
      <c r="G17248" s="235" t="str">
        <f t="shared" si="269"/>
        <v>1503110</v>
      </c>
      <c r="H17248" s="235" t="s">
        <v>15129</v>
      </c>
      <c r="I17248" s="235" t="s">
        <v>15128</v>
      </c>
    </row>
    <row r="17249" spans="5:9">
      <c r="E17249" s="236" t="s">
        <v>15108</v>
      </c>
      <c r="F17249" s="236" t="s">
        <v>1356</v>
      </c>
      <c r="G17249" s="235" t="str">
        <f t="shared" si="269"/>
        <v>1503111</v>
      </c>
      <c r="H17249" s="235" t="s">
        <v>6971</v>
      </c>
      <c r="I17249" s="235" t="s">
        <v>6970</v>
      </c>
    </row>
    <row r="17250" spans="5:9">
      <c r="E17250" s="236" t="s">
        <v>15108</v>
      </c>
      <c r="F17250" s="236" t="s">
        <v>1353</v>
      </c>
      <c r="G17250" s="235" t="str">
        <f t="shared" si="269"/>
        <v>1503112</v>
      </c>
      <c r="H17250" s="235" t="s">
        <v>15127</v>
      </c>
      <c r="I17250" s="235" t="s">
        <v>15126</v>
      </c>
    </row>
    <row r="17251" spans="5:9">
      <c r="E17251" s="236" t="s">
        <v>15108</v>
      </c>
      <c r="F17251" s="236" t="s">
        <v>1349</v>
      </c>
      <c r="G17251" s="235" t="str">
        <f t="shared" si="269"/>
        <v>1503113</v>
      </c>
      <c r="H17251" s="235" t="s">
        <v>3251</v>
      </c>
      <c r="I17251" s="235" t="s">
        <v>6957</v>
      </c>
    </row>
    <row r="17252" spans="5:9">
      <c r="E17252" s="236" t="s">
        <v>15108</v>
      </c>
      <c r="F17252" s="236" t="s">
        <v>1434</v>
      </c>
      <c r="G17252" s="235" t="str">
        <f t="shared" si="269"/>
        <v>1503114</v>
      </c>
      <c r="H17252" s="235" t="s">
        <v>6978</v>
      </c>
      <c r="I17252" s="235" t="s">
        <v>6977</v>
      </c>
    </row>
    <row r="17253" spans="5:9">
      <c r="E17253" s="236" t="s">
        <v>15108</v>
      </c>
      <c r="F17253" s="236" t="s">
        <v>1548</v>
      </c>
      <c r="G17253" s="235" t="str">
        <f t="shared" si="269"/>
        <v>1503115</v>
      </c>
      <c r="H17253" s="235" t="s">
        <v>12744</v>
      </c>
      <c r="I17253" s="235" t="s">
        <v>12743</v>
      </c>
    </row>
    <row r="17254" spans="5:9">
      <c r="E17254" s="236" t="s">
        <v>15108</v>
      </c>
      <c r="F17254" s="236" t="s">
        <v>1459</v>
      </c>
      <c r="G17254" s="235" t="str">
        <f t="shared" si="269"/>
        <v>1503116</v>
      </c>
      <c r="H17254" s="235" t="s">
        <v>6943</v>
      </c>
      <c r="I17254" s="235" t="s">
        <v>6942</v>
      </c>
    </row>
    <row r="17255" spans="5:9">
      <c r="E17255" s="236" t="s">
        <v>15108</v>
      </c>
      <c r="F17255" s="236" t="s">
        <v>2326</v>
      </c>
      <c r="G17255" s="235" t="str">
        <f t="shared" si="269"/>
        <v>1503117</v>
      </c>
      <c r="H17255" s="235" t="s">
        <v>6941</v>
      </c>
      <c r="I17255" s="235" t="s">
        <v>6940</v>
      </c>
    </row>
    <row r="17256" spans="5:9">
      <c r="E17256" s="236" t="s">
        <v>15108</v>
      </c>
      <c r="F17256" s="236" t="s">
        <v>871</v>
      </c>
      <c r="G17256" s="235" t="str">
        <f t="shared" si="269"/>
        <v>1503118</v>
      </c>
      <c r="H17256" s="235" t="s">
        <v>2817</v>
      </c>
      <c r="I17256" s="235" t="s">
        <v>2816</v>
      </c>
    </row>
    <row r="17257" spans="5:9">
      <c r="E17257" s="236" t="s">
        <v>15108</v>
      </c>
      <c r="F17257" s="236" t="s">
        <v>1073</v>
      </c>
      <c r="G17257" s="235" t="str">
        <f t="shared" si="269"/>
        <v>1503120</v>
      </c>
      <c r="H17257" s="235" t="s">
        <v>2257</v>
      </c>
      <c r="I17257" s="235" t="s">
        <v>13943</v>
      </c>
    </row>
    <row r="17258" spans="5:9">
      <c r="E17258" s="236" t="s">
        <v>15108</v>
      </c>
      <c r="F17258" s="236" t="s">
        <v>1450</v>
      </c>
      <c r="G17258" s="235" t="str">
        <f t="shared" si="269"/>
        <v>1503123</v>
      </c>
      <c r="H17258" s="235" t="s">
        <v>6956</v>
      </c>
      <c r="I17258" s="235" t="s">
        <v>6955</v>
      </c>
    </row>
    <row r="17259" spans="5:9">
      <c r="E17259" s="236" t="s">
        <v>15108</v>
      </c>
      <c r="F17259" s="236" t="s">
        <v>1404</v>
      </c>
      <c r="G17259" s="235" t="str">
        <f t="shared" si="269"/>
        <v>1503124</v>
      </c>
      <c r="H17259" s="235" t="s">
        <v>15125</v>
      </c>
      <c r="I17259" s="235" t="s">
        <v>15124</v>
      </c>
    </row>
    <row r="17260" spans="5:9">
      <c r="E17260" s="236" t="s">
        <v>15108</v>
      </c>
      <c r="F17260" s="236" t="s">
        <v>954</v>
      </c>
      <c r="G17260" s="235" t="str">
        <f t="shared" si="269"/>
        <v>1503125</v>
      </c>
      <c r="H17260" s="235" t="s">
        <v>15123</v>
      </c>
      <c r="I17260" s="235" t="s">
        <v>15122</v>
      </c>
    </row>
    <row r="17261" spans="5:9">
      <c r="E17261" s="236" t="s">
        <v>15108</v>
      </c>
      <c r="F17261" s="236" t="s">
        <v>1401</v>
      </c>
      <c r="G17261" s="235" t="str">
        <f t="shared" si="269"/>
        <v>1503126</v>
      </c>
      <c r="H17261" s="235" t="s">
        <v>6895</v>
      </c>
      <c r="I17261" s="235" t="s">
        <v>6894</v>
      </c>
    </row>
    <row r="17262" spans="5:9">
      <c r="E17262" s="236" t="s">
        <v>15108</v>
      </c>
      <c r="F17262" s="236" t="s">
        <v>951</v>
      </c>
      <c r="G17262" s="235" t="str">
        <f t="shared" si="269"/>
        <v>1503127</v>
      </c>
      <c r="H17262" s="235" t="s">
        <v>15121</v>
      </c>
      <c r="I17262" s="235" t="s">
        <v>15120</v>
      </c>
    </row>
    <row r="17263" spans="5:9">
      <c r="E17263" s="236" t="s">
        <v>15108</v>
      </c>
      <c r="F17263" s="236" t="s">
        <v>865</v>
      </c>
      <c r="G17263" s="235" t="str">
        <f t="shared" si="269"/>
        <v>1503128</v>
      </c>
      <c r="H17263" s="235" t="s">
        <v>15119</v>
      </c>
      <c r="I17263" s="235" t="s">
        <v>15118</v>
      </c>
    </row>
    <row r="17264" spans="5:9">
      <c r="E17264" s="236" t="s">
        <v>15108</v>
      </c>
      <c r="F17264" s="236" t="s">
        <v>862</v>
      </c>
      <c r="G17264" s="235" t="str">
        <f t="shared" si="269"/>
        <v>1503129</v>
      </c>
      <c r="H17264" s="235" t="s">
        <v>15117</v>
      </c>
      <c r="I17264" s="235" t="s">
        <v>9255</v>
      </c>
    </row>
    <row r="17265" spans="5:9">
      <c r="E17265" s="236" t="s">
        <v>15108</v>
      </c>
      <c r="F17265" s="236" t="s">
        <v>1445</v>
      </c>
      <c r="G17265" s="235" t="str">
        <f t="shared" si="269"/>
        <v>1503130</v>
      </c>
      <c r="H17265" s="235" t="s">
        <v>3131</v>
      </c>
      <c r="I17265" s="235" t="s">
        <v>3130</v>
      </c>
    </row>
    <row r="17266" spans="5:9">
      <c r="E17266" s="236" t="s">
        <v>15108</v>
      </c>
      <c r="F17266" s="236" t="s">
        <v>1396</v>
      </c>
      <c r="G17266" s="235" t="str">
        <f t="shared" si="269"/>
        <v>1503131</v>
      </c>
      <c r="H17266" s="235" t="s">
        <v>6974</v>
      </c>
      <c r="I17266" s="235" t="s">
        <v>6973</v>
      </c>
    </row>
    <row r="17267" spans="5:9">
      <c r="E17267" s="236" t="s">
        <v>15108</v>
      </c>
      <c r="F17267" s="236" t="s">
        <v>1543</v>
      </c>
      <c r="G17267" s="235" t="str">
        <f t="shared" si="269"/>
        <v>1503132</v>
      </c>
      <c r="H17267" s="235" t="s">
        <v>15116</v>
      </c>
      <c r="I17267" s="235" t="s">
        <v>15115</v>
      </c>
    </row>
    <row r="17268" spans="5:9">
      <c r="E17268" s="236" t="s">
        <v>15108</v>
      </c>
      <c r="F17268" s="236" t="s">
        <v>948</v>
      </c>
      <c r="G17268" s="235" t="str">
        <f t="shared" si="269"/>
        <v>1503133</v>
      </c>
      <c r="H17268" s="235" t="s">
        <v>15114</v>
      </c>
      <c r="I17268" s="235" t="s">
        <v>15113</v>
      </c>
    </row>
    <row r="17269" spans="5:9">
      <c r="E17269" s="236" t="s">
        <v>15108</v>
      </c>
      <c r="F17269" s="236" t="s">
        <v>4202</v>
      </c>
      <c r="G17269" s="235" t="str">
        <f t="shared" si="269"/>
        <v>1503134</v>
      </c>
      <c r="H17269" s="235" t="s">
        <v>2996</v>
      </c>
      <c r="I17269" s="235" t="s">
        <v>2995</v>
      </c>
    </row>
    <row r="17270" spans="5:9">
      <c r="E17270" s="236" t="s">
        <v>15108</v>
      </c>
      <c r="F17270" s="236" t="s">
        <v>1442</v>
      </c>
      <c r="G17270" s="235" t="str">
        <f t="shared" si="269"/>
        <v>1503135</v>
      </c>
      <c r="H17270" s="235" t="s">
        <v>6961</v>
      </c>
      <c r="I17270" s="235" t="s">
        <v>6960</v>
      </c>
    </row>
    <row r="17271" spans="5:9">
      <c r="E17271" s="236" t="s">
        <v>15108</v>
      </c>
      <c r="F17271" s="236" t="s">
        <v>4197</v>
      </c>
      <c r="G17271" s="235" t="str">
        <f t="shared" si="269"/>
        <v>1503136</v>
      </c>
      <c r="H17271" s="235" t="s">
        <v>11907</v>
      </c>
      <c r="I17271" s="235" t="s">
        <v>11906</v>
      </c>
    </row>
    <row r="17272" spans="5:9">
      <c r="E17272" s="236" t="s">
        <v>15108</v>
      </c>
      <c r="F17272" s="236" t="s">
        <v>1424</v>
      </c>
      <c r="G17272" s="235" t="str">
        <f t="shared" si="269"/>
        <v>1503137</v>
      </c>
      <c r="H17272" s="235" t="s">
        <v>1680</v>
      </c>
      <c r="I17272" s="235" t="s">
        <v>1679</v>
      </c>
    </row>
    <row r="17273" spans="5:9">
      <c r="E17273" s="236" t="s">
        <v>15108</v>
      </c>
      <c r="F17273" s="236" t="s">
        <v>859</v>
      </c>
      <c r="G17273" s="235" t="str">
        <f t="shared" si="269"/>
        <v>1503138</v>
      </c>
      <c r="H17273" s="235" t="s">
        <v>10037</v>
      </c>
      <c r="I17273" s="235" t="s">
        <v>10036</v>
      </c>
    </row>
    <row r="17274" spans="5:9">
      <c r="E17274" s="236" t="s">
        <v>15108</v>
      </c>
      <c r="F17274" s="236" t="s">
        <v>856</v>
      </c>
      <c r="G17274" s="235" t="str">
        <f t="shared" si="269"/>
        <v>1503139</v>
      </c>
      <c r="H17274" s="235" t="s">
        <v>6951</v>
      </c>
      <c r="I17274" s="235" t="s">
        <v>6950</v>
      </c>
    </row>
    <row r="17275" spans="5:9">
      <c r="E17275" s="236" t="s">
        <v>15108</v>
      </c>
      <c r="F17275" s="236" t="s">
        <v>1392</v>
      </c>
      <c r="G17275" s="235" t="str">
        <f t="shared" si="269"/>
        <v>1503140</v>
      </c>
      <c r="H17275" s="235" t="s">
        <v>15112</v>
      </c>
      <c r="I17275" s="235" t="s">
        <v>15111</v>
      </c>
    </row>
    <row r="17276" spans="5:9">
      <c r="E17276" s="236" t="s">
        <v>15108</v>
      </c>
      <c r="F17276" s="236" t="s">
        <v>1539</v>
      </c>
      <c r="G17276" s="235" t="str">
        <f t="shared" si="269"/>
        <v>1503141</v>
      </c>
      <c r="H17276" s="235" t="s">
        <v>11184</v>
      </c>
      <c r="I17276" s="235" t="s">
        <v>11183</v>
      </c>
    </row>
    <row r="17277" spans="5:9">
      <c r="E17277" s="236" t="s">
        <v>15108</v>
      </c>
      <c r="F17277" s="236" t="s">
        <v>4184</v>
      </c>
      <c r="G17277" s="235" t="str">
        <f t="shared" si="269"/>
        <v>1503142</v>
      </c>
      <c r="H17277" s="235" t="s">
        <v>3100</v>
      </c>
      <c r="I17277" s="235" t="s">
        <v>3099</v>
      </c>
    </row>
    <row r="17278" spans="5:9">
      <c r="E17278" s="236" t="s">
        <v>15108</v>
      </c>
      <c r="F17278" s="236" t="s">
        <v>4181</v>
      </c>
      <c r="G17278" s="235" t="str">
        <f t="shared" si="269"/>
        <v>1503143</v>
      </c>
      <c r="H17278" s="235" t="s">
        <v>15110</v>
      </c>
      <c r="I17278" s="235" t="s">
        <v>15109</v>
      </c>
    </row>
    <row r="17279" spans="5:9">
      <c r="E17279" s="236" t="s">
        <v>15108</v>
      </c>
      <c r="F17279" s="236" t="s">
        <v>1855</v>
      </c>
      <c r="G17279" s="235" t="str">
        <f t="shared" si="269"/>
        <v>1503144</v>
      </c>
      <c r="H17279" s="235" t="s">
        <v>6989</v>
      </c>
      <c r="I17279" s="235" t="s">
        <v>6988</v>
      </c>
    </row>
    <row r="17280" spans="5:9">
      <c r="E17280" s="236" t="s">
        <v>15080</v>
      </c>
      <c r="F17280" s="236" t="s">
        <v>937</v>
      </c>
      <c r="G17280" s="235" t="str">
        <f t="shared" si="269"/>
        <v>1505001</v>
      </c>
      <c r="H17280" s="235" t="s">
        <v>936</v>
      </c>
      <c r="I17280" s="235" t="s">
        <v>935</v>
      </c>
    </row>
    <row r="17281" spans="5:9">
      <c r="E17281" s="236" t="s">
        <v>15080</v>
      </c>
      <c r="F17281" s="236" t="s">
        <v>972</v>
      </c>
      <c r="G17281" s="235" t="str">
        <f t="shared" si="269"/>
        <v>1505002</v>
      </c>
      <c r="H17281" s="235" t="s">
        <v>15107</v>
      </c>
      <c r="I17281" s="235" t="s">
        <v>15106</v>
      </c>
    </row>
    <row r="17282" spans="5:9">
      <c r="E17282" s="236" t="s">
        <v>15080</v>
      </c>
      <c r="F17282" s="236" t="s">
        <v>969</v>
      </c>
      <c r="G17282" s="235" t="str">
        <f t="shared" ref="G17282:G17345" si="270">TEXT(E17282,"0000")&amp;TEXT(F17282,"000")</f>
        <v>1505003</v>
      </c>
      <c r="H17282" s="235" t="s">
        <v>5005</v>
      </c>
      <c r="I17282" s="235" t="s">
        <v>5004</v>
      </c>
    </row>
    <row r="17283" spans="5:9">
      <c r="E17283" s="236" t="s">
        <v>15080</v>
      </c>
      <c r="F17283" s="236" t="s">
        <v>966</v>
      </c>
      <c r="G17283" s="235" t="str">
        <f t="shared" si="270"/>
        <v>1505004</v>
      </c>
      <c r="H17283" s="235" t="s">
        <v>15105</v>
      </c>
      <c r="I17283" s="235" t="s">
        <v>15104</v>
      </c>
    </row>
    <row r="17284" spans="5:9">
      <c r="E17284" s="236" t="s">
        <v>15080</v>
      </c>
      <c r="F17284" s="236" t="s">
        <v>963</v>
      </c>
      <c r="G17284" s="235" t="str">
        <f t="shared" si="270"/>
        <v>1505005</v>
      </c>
      <c r="H17284" s="235" t="s">
        <v>3032</v>
      </c>
      <c r="I17284" s="235" t="s">
        <v>4364</v>
      </c>
    </row>
    <row r="17285" spans="5:9">
      <c r="E17285" s="236" t="s">
        <v>15080</v>
      </c>
      <c r="F17285" s="236" t="s">
        <v>960</v>
      </c>
      <c r="G17285" s="235" t="str">
        <f t="shared" si="270"/>
        <v>1505006</v>
      </c>
      <c r="H17285" s="235" t="s">
        <v>6917</v>
      </c>
      <c r="I17285" s="235" t="s">
        <v>6916</v>
      </c>
    </row>
    <row r="17286" spans="5:9">
      <c r="E17286" s="236" t="s">
        <v>15080</v>
      </c>
      <c r="F17286" s="236" t="s">
        <v>957</v>
      </c>
      <c r="G17286" s="235" t="str">
        <f t="shared" si="270"/>
        <v>1505007</v>
      </c>
      <c r="H17286" s="235" t="s">
        <v>15103</v>
      </c>
      <c r="I17286" s="235" t="s">
        <v>15102</v>
      </c>
    </row>
    <row r="17287" spans="5:9">
      <c r="E17287" s="236" t="s">
        <v>15080</v>
      </c>
      <c r="F17287" s="236" t="s">
        <v>934</v>
      </c>
      <c r="G17287" s="235" t="str">
        <f t="shared" si="270"/>
        <v>1505008</v>
      </c>
      <c r="H17287" s="235" t="s">
        <v>15052</v>
      </c>
      <c r="I17287" s="235" t="s">
        <v>15051</v>
      </c>
    </row>
    <row r="17288" spans="5:9">
      <c r="E17288" s="236" t="s">
        <v>15080</v>
      </c>
      <c r="F17288" s="236" t="s">
        <v>1151</v>
      </c>
      <c r="G17288" s="235" t="str">
        <f t="shared" si="270"/>
        <v>1505009</v>
      </c>
      <c r="H17288" s="235" t="s">
        <v>7267</v>
      </c>
      <c r="I17288" s="235" t="s">
        <v>7266</v>
      </c>
    </row>
    <row r="17289" spans="5:9">
      <c r="E17289" s="236" t="s">
        <v>15080</v>
      </c>
      <c r="F17289" s="236" t="s">
        <v>1143</v>
      </c>
      <c r="G17289" s="235" t="str">
        <f t="shared" si="270"/>
        <v>1505010</v>
      </c>
      <c r="H17289" s="235" t="s">
        <v>1678</v>
      </c>
      <c r="I17289" s="235" t="s">
        <v>1677</v>
      </c>
    </row>
    <row r="17290" spans="5:9">
      <c r="E17290" s="236" t="s">
        <v>15080</v>
      </c>
      <c r="F17290" s="236" t="s">
        <v>1602</v>
      </c>
      <c r="G17290" s="235" t="str">
        <f t="shared" si="270"/>
        <v>1505011</v>
      </c>
      <c r="H17290" s="235" t="s">
        <v>7265</v>
      </c>
      <c r="I17290" s="235" t="s">
        <v>7264</v>
      </c>
    </row>
    <row r="17291" spans="5:9">
      <c r="E17291" s="236" t="s">
        <v>15080</v>
      </c>
      <c r="F17291" s="236" t="s">
        <v>1681</v>
      </c>
      <c r="G17291" s="235" t="str">
        <f t="shared" si="270"/>
        <v>1505012</v>
      </c>
      <c r="H17291" s="235" t="s">
        <v>15101</v>
      </c>
      <c r="I17291" s="235" t="s">
        <v>15100</v>
      </c>
    </row>
    <row r="17292" spans="5:9">
      <c r="E17292" s="236" t="s">
        <v>15080</v>
      </c>
      <c r="F17292" s="236" t="s">
        <v>1709</v>
      </c>
      <c r="G17292" s="235" t="str">
        <f t="shared" si="270"/>
        <v>1505013</v>
      </c>
      <c r="H17292" s="235" t="s">
        <v>15099</v>
      </c>
      <c r="I17292" s="235" t="s">
        <v>15098</v>
      </c>
    </row>
    <row r="17293" spans="5:9">
      <c r="E17293" s="236" t="s">
        <v>15080</v>
      </c>
      <c r="F17293" s="236" t="s">
        <v>1511</v>
      </c>
      <c r="G17293" s="235" t="str">
        <f t="shared" si="270"/>
        <v>1505014</v>
      </c>
      <c r="H17293" s="235" t="s">
        <v>15097</v>
      </c>
      <c r="I17293" s="235" t="s">
        <v>15096</v>
      </c>
    </row>
    <row r="17294" spans="5:9">
      <c r="E17294" s="236" t="s">
        <v>15080</v>
      </c>
      <c r="F17294" s="236" t="s">
        <v>1704</v>
      </c>
      <c r="G17294" s="235" t="str">
        <f t="shared" si="270"/>
        <v>1505015</v>
      </c>
      <c r="H17294" s="235" t="s">
        <v>2643</v>
      </c>
      <c r="I17294" s="235" t="s">
        <v>2642</v>
      </c>
    </row>
    <row r="17295" spans="5:9">
      <c r="E17295" s="236" t="s">
        <v>15080</v>
      </c>
      <c r="F17295" s="236" t="s">
        <v>1676</v>
      </c>
      <c r="G17295" s="235" t="str">
        <f t="shared" si="270"/>
        <v>1505016</v>
      </c>
      <c r="H17295" s="235" t="s">
        <v>7251</v>
      </c>
      <c r="I17295" s="235" t="s">
        <v>7250</v>
      </c>
    </row>
    <row r="17296" spans="5:9">
      <c r="E17296" s="236" t="s">
        <v>15080</v>
      </c>
      <c r="F17296" s="236" t="s">
        <v>1508</v>
      </c>
      <c r="G17296" s="235" t="str">
        <f t="shared" si="270"/>
        <v>1505017</v>
      </c>
      <c r="H17296" s="235" t="s">
        <v>15095</v>
      </c>
      <c r="I17296" s="235" t="s">
        <v>15094</v>
      </c>
    </row>
    <row r="17297" spans="5:9">
      <c r="E17297" s="236" t="s">
        <v>15080</v>
      </c>
      <c r="F17297" s="236" t="s">
        <v>1071</v>
      </c>
      <c r="G17297" s="235" t="str">
        <f t="shared" si="270"/>
        <v>1505020</v>
      </c>
      <c r="H17297" s="235" t="s">
        <v>15093</v>
      </c>
      <c r="I17297" s="235" t="s">
        <v>15092</v>
      </c>
    </row>
    <row r="17298" spans="5:9">
      <c r="E17298" s="236" t="s">
        <v>15080</v>
      </c>
      <c r="F17298" s="236" t="s">
        <v>4254</v>
      </c>
      <c r="G17298" s="235" t="str">
        <f t="shared" si="270"/>
        <v>1505094</v>
      </c>
      <c r="H17298" s="235" t="s">
        <v>15091</v>
      </c>
      <c r="I17298" s="235" t="s">
        <v>7167</v>
      </c>
    </row>
    <row r="17299" spans="5:9">
      <c r="E17299" s="236" t="s">
        <v>15080</v>
      </c>
      <c r="F17299" s="236" t="s">
        <v>1022</v>
      </c>
      <c r="G17299" s="235" t="str">
        <f t="shared" si="270"/>
        <v>1505095</v>
      </c>
      <c r="H17299" s="235" t="s">
        <v>6466</v>
      </c>
      <c r="I17299" s="235" t="s">
        <v>6465</v>
      </c>
    </row>
    <row r="17300" spans="5:9">
      <c r="E17300" s="236" t="s">
        <v>15080</v>
      </c>
      <c r="F17300" s="236" t="s">
        <v>4249</v>
      </c>
      <c r="G17300" s="235" t="str">
        <f t="shared" si="270"/>
        <v>1505096</v>
      </c>
      <c r="H17300" s="235" t="s">
        <v>15090</v>
      </c>
      <c r="I17300" s="235" t="s">
        <v>15089</v>
      </c>
    </row>
    <row r="17301" spans="5:9">
      <c r="E17301" s="236" t="s">
        <v>15080</v>
      </c>
      <c r="F17301" s="236" t="s">
        <v>4246</v>
      </c>
      <c r="G17301" s="235" t="str">
        <f t="shared" si="270"/>
        <v>1505097</v>
      </c>
      <c r="H17301" s="235" t="s">
        <v>9951</v>
      </c>
      <c r="I17301" s="235" t="s">
        <v>13479</v>
      </c>
    </row>
    <row r="17302" spans="5:9">
      <c r="E17302" s="236" t="s">
        <v>15080</v>
      </c>
      <c r="F17302" s="236" t="s">
        <v>883</v>
      </c>
      <c r="G17302" s="235" t="str">
        <f t="shared" si="270"/>
        <v>1505098</v>
      </c>
      <c r="H17302" s="235" t="s">
        <v>7158</v>
      </c>
      <c r="I17302" s="235" t="s">
        <v>7157</v>
      </c>
    </row>
    <row r="17303" spans="5:9">
      <c r="E17303" s="236" t="s">
        <v>15080</v>
      </c>
      <c r="F17303" s="236" t="s">
        <v>880</v>
      </c>
      <c r="G17303" s="235" t="str">
        <f t="shared" si="270"/>
        <v>1505099</v>
      </c>
      <c r="H17303" s="235" t="s">
        <v>7177</v>
      </c>
      <c r="I17303" s="235" t="s">
        <v>6341</v>
      </c>
    </row>
    <row r="17304" spans="5:9">
      <c r="E17304" s="236" t="s">
        <v>15080</v>
      </c>
      <c r="F17304" s="236" t="s">
        <v>1066</v>
      </c>
      <c r="G17304" s="235" t="str">
        <f t="shared" si="270"/>
        <v>1505100</v>
      </c>
      <c r="H17304" s="235" t="s">
        <v>5502</v>
      </c>
      <c r="I17304" s="235" t="s">
        <v>5501</v>
      </c>
    </row>
    <row r="17305" spans="5:9">
      <c r="E17305" s="236" t="s">
        <v>15080</v>
      </c>
      <c r="F17305" s="236" t="s">
        <v>1388</v>
      </c>
      <c r="G17305" s="235" t="str">
        <f t="shared" si="270"/>
        <v>1505101</v>
      </c>
      <c r="H17305" s="235" t="s">
        <v>15088</v>
      </c>
      <c r="I17305" s="235" t="s">
        <v>15087</v>
      </c>
    </row>
    <row r="17306" spans="5:9">
      <c r="E17306" s="236" t="s">
        <v>15080</v>
      </c>
      <c r="F17306" s="236" t="s">
        <v>1378</v>
      </c>
      <c r="G17306" s="235" t="str">
        <f t="shared" si="270"/>
        <v>1505102</v>
      </c>
      <c r="H17306" s="235" t="s">
        <v>15086</v>
      </c>
      <c r="I17306" s="235" t="s">
        <v>15085</v>
      </c>
    </row>
    <row r="17307" spans="5:9">
      <c r="E17307" s="236" t="s">
        <v>15080</v>
      </c>
      <c r="F17307" s="236" t="s">
        <v>1349</v>
      </c>
      <c r="G17307" s="235" t="str">
        <f t="shared" si="270"/>
        <v>1505113</v>
      </c>
      <c r="H17307" s="235" t="s">
        <v>15084</v>
      </c>
      <c r="I17307" s="235" t="s">
        <v>15083</v>
      </c>
    </row>
    <row r="17308" spans="5:9">
      <c r="E17308" s="236" t="s">
        <v>15080</v>
      </c>
      <c r="F17308" s="236" t="s">
        <v>1434</v>
      </c>
      <c r="G17308" s="235" t="str">
        <f t="shared" si="270"/>
        <v>1505114</v>
      </c>
      <c r="H17308" s="235" t="s">
        <v>15082</v>
      </c>
      <c r="I17308" s="235" t="s">
        <v>15081</v>
      </c>
    </row>
    <row r="17309" spans="5:9">
      <c r="E17309" s="236" t="s">
        <v>15080</v>
      </c>
      <c r="F17309" s="236" t="s">
        <v>1459</v>
      </c>
      <c r="G17309" s="235" t="str">
        <f t="shared" si="270"/>
        <v>1505116</v>
      </c>
      <c r="H17309" s="235" t="s">
        <v>15079</v>
      </c>
      <c r="I17309" s="235" t="s">
        <v>15078</v>
      </c>
    </row>
    <row r="17310" spans="5:9">
      <c r="E17310" s="236" t="s">
        <v>15027</v>
      </c>
      <c r="F17310" s="236" t="s">
        <v>937</v>
      </c>
      <c r="G17310" s="235" t="str">
        <f t="shared" si="270"/>
        <v>1506001</v>
      </c>
      <c r="H17310" s="235" t="s">
        <v>10986</v>
      </c>
      <c r="I17310" s="235" t="s">
        <v>935</v>
      </c>
    </row>
    <row r="17311" spans="5:9">
      <c r="E17311" s="236" t="s">
        <v>15027</v>
      </c>
      <c r="F17311" s="236" t="s">
        <v>972</v>
      </c>
      <c r="G17311" s="235" t="str">
        <f t="shared" si="270"/>
        <v>1506002</v>
      </c>
      <c r="H17311" s="235" t="s">
        <v>1680</v>
      </c>
      <c r="I17311" s="235" t="s">
        <v>1679</v>
      </c>
    </row>
    <row r="17312" spans="5:9">
      <c r="E17312" s="236" t="s">
        <v>15027</v>
      </c>
      <c r="F17312" s="236" t="s">
        <v>969</v>
      </c>
      <c r="G17312" s="235" t="str">
        <f t="shared" si="270"/>
        <v>1506003</v>
      </c>
      <c r="H17312" s="235" t="s">
        <v>7255</v>
      </c>
      <c r="I17312" s="235" t="s">
        <v>7254</v>
      </c>
    </row>
    <row r="17313" spans="5:9">
      <c r="E17313" s="236" t="s">
        <v>15027</v>
      </c>
      <c r="F17313" s="236" t="s">
        <v>966</v>
      </c>
      <c r="G17313" s="235" t="str">
        <f t="shared" si="270"/>
        <v>1506004</v>
      </c>
      <c r="H17313" s="235" t="s">
        <v>3281</v>
      </c>
      <c r="I17313" s="235" t="s">
        <v>3280</v>
      </c>
    </row>
    <row r="17314" spans="5:9">
      <c r="E17314" s="236" t="s">
        <v>15027</v>
      </c>
      <c r="F17314" s="236" t="s">
        <v>963</v>
      </c>
      <c r="G17314" s="235" t="str">
        <f t="shared" si="270"/>
        <v>1506005</v>
      </c>
      <c r="H17314" s="235" t="s">
        <v>15077</v>
      </c>
      <c r="I17314" s="235" t="s">
        <v>15076</v>
      </c>
    </row>
    <row r="17315" spans="5:9">
      <c r="E17315" s="236" t="s">
        <v>15027</v>
      </c>
      <c r="F17315" s="236" t="s">
        <v>960</v>
      </c>
      <c r="G17315" s="235" t="str">
        <f t="shared" si="270"/>
        <v>1506006</v>
      </c>
      <c r="H17315" s="235" t="s">
        <v>15075</v>
      </c>
      <c r="I17315" s="235" t="s">
        <v>15074</v>
      </c>
    </row>
    <row r="17316" spans="5:9">
      <c r="E17316" s="236" t="s">
        <v>15027</v>
      </c>
      <c r="F17316" s="236" t="s">
        <v>957</v>
      </c>
      <c r="G17316" s="235" t="str">
        <f t="shared" si="270"/>
        <v>1506007</v>
      </c>
      <c r="H17316" s="235" t="s">
        <v>7194</v>
      </c>
      <c r="I17316" s="235" t="s">
        <v>7193</v>
      </c>
    </row>
    <row r="17317" spans="5:9">
      <c r="E17317" s="236" t="s">
        <v>15027</v>
      </c>
      <c r="F17317" s="236" t="s">
        <v>934</v>
      </c>
      <c r="G17317" s="235" t="str">
        <f t="shared" si="270"/>
        <v>1506008</v>
      </c>
      <c r="H17317" s="235" t="s">
        <v>7202</v>
      </c>
      <c r="I17317" s="235" t="s">
        <v>7201</v>
      </c>
    </row>
    <row r="17318" spans="5:9">
      <c r="E17318" s="236" t="s">
        <v>15027</v>
      </c>
      <c r="F17318" s="236" t="s">
        <v>1151</v>
      </c>
      <c r="G17318" s="235" t="str">
        <f t="shared" si="270"/>
        <v>1506009</v>
      </c>
      <c r="H17318" s="235" t="s">
        <v>15073</v>
      </c>
      <c r="I17318" s="235" t="s">
        <v>15072</v>
      </c>
    </row>
    <row r="17319" spans="5:9">
      <c r="E17319" s="236" t="s">
        <v>15027</v>
      </c>
      <c r="F17319" s="236" t="s">
        <v>1143</v>
      </c>
      <c r="G17319" s="235" t="str">
        <f t="shared" si="270"/>
        <v>1506010</v>
      </c>
      <c r="H17319" s="235" t="s">
        <v>7245</v>
      </c>
      <c r="I17319" s="235" t="s">
        <v>7244</v>
      </c>
    </row>
    <row r="17320" spans="5:9">
      <c r="E17320" s="236" t="s">
        <v>15027</v>
      </c>
      <c r="F17320" s="236" t="s">
        <v>1602</v>
      </c>
      <c r="G17320" s="235" t="str">
        <f t="shared" si="270"/>
        <v>1506011</v>
      </c>
      <c r="H17320" s="235" t="s">
        <v>15071</v>
      </c>
      <c r="I17320" s="235" t="s">
        <v>15070</v>
      </c>
    </row>
    <row r="17321" spans="5:9">
      <c r="E17321" s="236" t="s">
        <v>15027</v>
      </c>
      <c r="F17321" s="236" t="s">
        <v>1681</v>
      </c>
      <c r="G17321" s="235" t="str">
        <f t="shared" si="270"/>
        <v>1506012</v>
      </c>
      <c r="H17321" s="235" t="s">
        <v>7195</v>
      </c>
      <c r="I17321" s="235" t="s">
        <v>1714</v>
      </c>
    </row>
    <row r="17322" spans="5:9">
      <c r="E17322" s="236" t="s">
        <v>15027</v>
      </c>
      <c r="F17322" s="236" t="s">
        <v>1709</v>
      </c>
      <c r="G17322" s="235" t="str">
        <f t="shared" si="270"/>
        <v>1506013</v>
      </c>
      <c r="H17322" s="235" t="s">
        <v>7271</v>
      </c>
      <c r="I17322" s="235" t="s">
        <v>7270</v>
      </c>
    </row>
    <row r="17323" spans="5:9">
      <c r="E17323" s="236" t="s">
        <v>15027</v>
      </c>
      <c r="F17323" s="236" t="s">
        <v>1511</v>
      </c>
      <c r="G17323" s="235" t="str">
        <f t="shared" si="270"/>
        <v>1506014</v>
      </c>
      <c r="H17323" s="235" t="s">
        <v>3670</v>
      </c>
      <c r="I17323" s="235" t="s">
        <v>7196</v>
      </c>
    </row>
    <row r="17324" spans="5:9">
      <c r="E17324" s="236" t="s">
        <v>15027</v>
      </c>
      <c r="F17324" s="236" t="s">
        <v>1704</v>
      </c>
      <c r="G17324" s="235" t="str">
        <f t="shared" si="270"/>
        <v>1506015</v>
      </c>
      <c r="H17324" s="235" t="s">
        <v>15069</v>
      </c>
      <c r="I17324" s="235" t="s">
        <v>15068</v>
      </c>
    </row>
    <row r="17325" spans="5:9">
      <c r="E17325" s="236" t="s">
        <v>15027</v>
      </c>
      <c r="F17325" s="236" t="s">
        <v>1676</v>
      </c>
      <c r="G17325" s="235" t="str">
        <f t="shared" si="270"/>
        <v>1506016</v>
      </c>
      <c r="H17325" s="235" t="s">
        <v>10211</v>
      </c>
      <c r="I17325" s="235" t="s">
        <v>11388</v>
      </c>
    </row>
    <row r="17326" spans="5:9">
      <c r="E17326" s="236" t="s">
        <v>15027</v>
      </c>
      <c r="F17326" s="236" t="s">
        <v>1508</v>
      </c>
      <c r="G17326" s="235" t="str">
        <f t="shared" si="270"/>
        <v>1506017</v>
      </c>
      <c r="H17326" s="235" t="s">
        <v>11165</v>
      </c>
      <c r="I17326" s="235" t="s">
        <v>11164</v>
      </c>
    </row>
    <row r="17327" spans="5:9">
      <c r="E17327" s="236" t="s">
        <v>15027</v>
      </c>
      <c r="F17327" s="236" t="s">
        <v>931</v>
      </c>
      <c r="G17327" s="235" t="str">
        <f t="shared" si="270"/>
        <v>1506018</v>
      </c>
      <c r="H17327" s="235" t="s">
        <v>15067</v>
      </c>
      <c r="I17327" s="235" t="s">
        <v>15066</v>
      </c>
    </row>
    <row r="17328" spans="5:9">
      <c r="E17328" s="236" t="s">
        <v>15027</v>
      </c>
      <c r="F17328" s="236" t="s">
        <v>928</v>
      </c>
      <c r="G17328" s="235" t="str">
        <f t="shared" si="270"/>
        <v>1506019</v>
      </c>
      <c r="H17328" s="235" t="s">
        <v>15065</v>
      </c>
      <c r="I17328" s="235" t="s">
        <v>15064</v>
      </c>
    </row>
    <row r="17329" spans="5:9">
      <c r="E17329" s="236" t="s">
        <v>15027</v>
      </c>
      <c r="F17329" s="236" t="s">
        <v>1071</v>
      </c>
      <c r="G17329" s="235" t="str">
        <f t="shared" si="270"/>
        <v>1506020</v>
      </c>
      <c r="H17329" s="235" t="s">
        <v>15063</v>
      </c>
      <c r="I17329" s="235" t="s">
        <v>15062</v>
      </c>
    </row>
    <row r="17330" spans="5:9">
      <c r="E17330" s="236" t="s">
        <v>15027</v>
      </c>
      <c r="F17330" s="236" t="s">
        <v>1701</v>
      </c>
      <c r="G17330" s="235" t="str">
        <f t="shared" si="270"/>
        <v>1506021</v>
      </c>
      <c r="H17330" s="235" t="s">
        <v>15061</v>
      </c>
      <c r="I17330" s="235" t="s">
        <v>7264</v>
      </c>
    </row>
    <row r="17331" spans="5:9">
      <c r="E17331" s="236" t="s">
        <v>15027</v>
      </c>
      <c r="F17331" s="236" t="s">
        <v>608</v>
      </c>
      <c r="G17331" s="235" t="str">
        <f t="shared" si="270"/>
        <v>1506022</v>
      </c>
      <c r="H17331" s="235" t="s">
        <v>15060</v>
      </c>
      <c r="I17331" s="235" t="s">
        <v>15059</v>
      </c>
    </row>
    <row r="17332" spans="5:9">
      <c r="E17332" s="236" t="s">
        <v>15027</v>
      </c>
      <c r="F17332" s="236" t="s">
        <v>1919</v>
      </c>
      <c r="G17332" s="235" t="str">
        <f t="shared" si="270"/>
        <v>1506023</v>
      </c>
      <c r="H17332" s="235" t="s">
        <v>7206</v>
      </c>
      <c r="I17332" s="235" t="s">
        <v>7205</v>
      </c>
    </row>
    <row r="17333" spans="5:9">
      <c r="E17333" s="236" t="s">
        <v>15027</v>
      </c>
      <c r="F17333" s="236" t="s">
        <v>2126</v>
      </c>
      <c r="G17333" s="235" t="str">
        <f t="shared" si="270"/>
        <v>1506024</v>
      </c>
      <c r="H17333" s="235" t="s">
        <v>15058</v>
      </c>
      <c r="I17333" s="235" t="s">
        <v>15057</v>
      </c>
    </row>
    <row r="17334" spans="5:9">
      <c r="E17334" s="236" t="s">
        <v>15027</v>
      </c>
      <c r="F17334" s="236" t="s">
        <v>1915</v>
      </c>
      <c r="G17334" s="235" t="str">
        <f t="shared" si="270"/>
        <v>1506025</v>
      </c>
      <c r="H17334" s="235" t="s">
        <v>15056</v>
      </c>
      <c r="I17334" s="235" t="s">
        <v>15055</v>
      </c>
    </row>
    <row r="17335" spans="5:9">
      <c r="E17335" s="236" t="s">
        <v>15027</v>
      </c>
      <c r="F17335" s="236" t="s">
        <v>1960</v>
      </c>
      <c r="G17335" s="235" t="str">
        <f t="shared" si="270"/>
        <v>1506027</v>
      </c>
      <c r="H17335" s="235" t="s">
        <v>15054</v>
      </c>
      <c r="I17335" s="235" t="s">
        <v>15053</v>
      </c>
    </row>
    <row r="17336" spans="5:9">
      <c r="E17336" s="236" t="s">
        <v>15027</v>
      </c>
      <c r="F17336" s="236" t="s">
        <v>925</v>
      </c>
      <c r="G17336" s="235" t="str">
        <f t="shared" si="270"/>
        <v>1506028</v>
      </c>
      <c r="H17336" s="235" t="s">
        <v>7247</v>
      </c>
      <c r="I17336" s="235" t="s">
        <v>7246</v>
      </c>
    </row>
    <row r="17337" spans="5:9">
      <c r="E17337" s="236" t="s">
        <v>15027</v>
      </c>
      <c r="F17337" s="236" t="s">
        <v>922</v>
      </c>
      <c r="G17337" s="235" t="str">
        <f t="shared" si="270"/>
        <v>1506029</v>
      </c>
      <c r="H17337" s="235" t="s">
        <v>15052</v>
      </c>
      <c r="I17337" s="235" t="s">
        <v>15051</v>
      </c>
    </row>
    <row r="17338" spans="5:9">
      <c r="E17338" s="236" t="s">
        <v>15027</v>
      </c>
      <c r="F17338" s="236" t="s">
        <v>1621</v>
      </c>
      <c r="G17338" s="235" t="str">
        <f t="shared" si="270"/>
        <v>1506030</v>
      </c>
      <c r="H17338" s="235" t="s">
        <v>8055</v>
      </c>
      <c r="I17338" s="235" t="s">
        <v>1527</v>
      </c>
    </row>
    <row r="17339" spans="5:9">
      <c r="E17339" s="236" t="s">
        <v>15027</v>
      </c>
      <c r="F17339" s="236" t="s">
        <v>2121</v>
      </c>
      <c r="G17339" s="235" t="str">
        <f t="shared" si="270"/>
        <v>1506031</v>
      </c>
      <c r="H17339" s="235" t="s">
        <v>7253</v>
      </c>
      <c r="I17339" s="235" t="s">
        <v>7252</v>
      </c>
    </row>
    <row r="17340" spans="5:9">
      <c r="E17340" s="236" t="s">
        <v>15027</v>
      </c>
      <c r="F17340" s="236" t="s">
        <v>1599</v>
      </c>
      <c r="G17340" s="235" t="str">
        <f t="shared" si="270"/>
        <v>1506032</v>
      </c>
      <c r="H17340" s="235" t="s">
        <v>15050</v>
      </c>
      <c r="I17340" s="235" t="s">
        <v>15049</v>
      </c>
    </row>
    <row r="17341" spans="5:9">
      <c r="E17341" s="236" t="s">
        <v>15027</v>
      </c>
      <c r="F17341" s="236" t="s">
        <v>1596</v>
      </c>
      <c r="G17341" s="235" t="str">
        <f t="shared" si="270"/>
        <v>1506033</v>
      </c>
      <c r="H17341" s="235" t="s">
        <v>7267</v>
      </c>
      <c r="I17341" s="235" t="s">
        <v>7266</v>
      </c>
    </row>
    <row r="17342" spans="5:9">
      <c r="E17342" s="236" t="s">
        <v>15027</v>
      </c>
      <c r="F17342" s="236" t="s">
        <v>1593</v>
      </c>
      <c r="G17342" s="235" t="str">
        <f t="shared" si="270"/>
        <v>1506034</v>
      </c>
      <c r="H17342" s="235" t="s">
        <v>15048</v>
      </c>
      <c r="I17342" s="235" t="s">
        <v>15047</v>
      </c>
    </row>
    <row r="17343" spans="5:9">
      <c r="E17343" s="236" t="s">
        <v>15027</v>
      </c>
      <c r="F17343" s="236" t="s">
        <v>1028</v>
      </c>
      <c r="G17343" s="235" t="str">
        <f t="shared" si="270"/>
        <v>1506035</v>
      </c>
      <c r="H17343" s="235" t="s">
        <v>15046</v>
      </c>
      <c r="I17343" s="235" t="s">
        <v>15045</v>
      </c>
    </row>
    <row r="17344" spans="5:9">
      <c r="E17344" s="236" t="s">
        <v>15027</v>
      </c>
      <c r="F17344" s="236" t="s">
        <v>1590</v>
      </c>
      <c r="G17344" s="235" t="str">
        <f t="shared" si="270"/>
        <v>1506036</v>
      </c>
      <c r="H17344" s="235" t="s">
        <v>2681</v>
      </c>
      <c r="I17344" s="235" t="s">
        <v>2680</v>
      </c>
    </row>
    <row r="17345" spans="5:9">
      <c r="E17345" s="236" t="s">
        <v>15027</v>
      </c>
      <c r="F17345" s="236" t="s">
        <v>1589</v>
      </c>
      <c r="G17345" s="235" t="str">
        <f t="shared" si="270"/>
        <v>1506037</v>
      </c>
      <c r="H17345" s="235" t="s">
        <v>15044</v>
      </c>
      <c r="I17345" s="235" t="s">
        <v>15043</v>
      </c>
    </row>
    <row r="17346" spans="5:9">
      <c r="E17346" s="236" t="s">
        <v>15027</v>
      </c>
      <c r="F17346" s="236" t="s">
        <v>919</v>
      </c>
      <c r="G17346" s="235" t="str">
        <f t="shared" ref="G17346:G17409" si="271">TEXT(E17346,"0000")&amp;TEXT(F17346,"000")</f>
        <v>1506038</v>
      </c>
      <c r="H17346" s="235" t="s">
        <v>15042</v>
      </c>
      <c r="I17346" s="235" t="s">
        <v>15041</v>
      </c>
    </row>
    <row r="17347" spans="5:9">
      <c r="E17347" s="236" t="s">
        <v>15027</v>
      </c>
      <c r="F17347" s="236" t="s">
        <v>916</v>
      </c>
      <c r="G17347" s="235" t="str">
        <f t="shared" si="271"/>
        <v>1506039</v>
      </c>
      <c r="H17347" s="235" t="s">
        <v>15040</v>
      </c>
      <c r="I17347" s="235" t="s">
        <v>15039</v>
      </c>
    </row>
    <row r="17348" spans="5:9">
      <c r="E17348" s="236" t="s">
        <v>15027</v>
      </c>
      <c r="F17348" s="236" t="s">
        <v>1025</v>
      </c>
      <c r="G17348" s="235" t="str">
        <f t="shared" si="271"/>
        <v>1506040</v>
      </c>
      <c r="H17348" s="235" t="s">
        <v>7183</v>
      </c>
      <c r="I17348" s="235" t="s">
        <v>7182</v>
      </c>
    </row>
    <row r="17349" spans="5:9">
      <c r="E17349" s="236" t="s">
        <v>15027</v>
      </c>
      <c r="F17349" s="236" t="s">
        <v>2549</v>
      </c>
      <c r="G17349" s="235" t="str">
        <f t="shared" si="271"/>
        <v>1506042</v>
      </c>
      <c r="H17349" s="235" t="s">
        <v>15038</v>
      </c>
      <c r="I17349" s="235" t="s">
        <v>15037</v>
      </c>
    </row>
    <row r="17350" spans="5:9">
      <c r="E17350" s="236" t="s">
        <v>15027</v>
      </c>
      <c r="F17350" s="236" t="s">
        <v>2091</v>
      </c>
      <c r="G17350" s="235" t="str">
        <f t="shared" si="271"/>
        <v>1506044</v>
      </c>
      <c r="H17350" s="235" t="s">
        <v>15036</v>
      </c>
      <c r="I17350" s="235" t="s">
        <v>15035</v>
      </c>
    </row>
    <row r="17351" spans="5:9">
      <c r="E17351" s="236" t="s">
        <v>15027</v>
      </c>
      <c r="F17351" s="236" t="s">
        <v>2542</v>
      </c>
      <c r="G17351" s="235" t="str">
        <f t="shared" si="271"/>
        <v>1506045</v>
      </c>
      <c r="H17351" s="235" t="s">
        <v>7179</v>
      </c>
      <c r="I17351" s="235" t="s">
        <v>7178</v>
      </c>
    </row>
    <row r="17352" spans="5:9">
      <c r="E17352" s="236" t="s">
        <v>15027</v>
      </c>
      <c r="F17352" s="236" t="s">
        <v>910</v>
      </c>
      <c r="G17352" s="235" t="str">
        <f t="shared" si="271"/>
        <v>1506049</v>
      </c>
      <c r="H17352" s="235" t="s">
        <v>15034</v>
      </c>
      <c r="I17352" s="235" t="s">
        <v>7186</v>
      </c>
    </row>
    <row r="17353" spans="5:9">
      <c r="E17353" s="236" t="s">
        <v>15027</v>
      </c>
      <c r="F17353" s="236" t="s">
        <v>2537</v>
      </c>
      <c r="G17353" s="235" t="str">
        <f t="shared" si="271"/>
        <v>1506051</v>
      </c>
      <c r="H17353" s="235" t="s">
        <v>15033</v>
      </c>
      <c r="I17353" s="235" t="s">
        <v>15032</v>
      </c>
    </row>
    <row r="17354" spans="5:9">
      <c r="E17354" s="236" t="s">
        <v>15027</v>
      </c>
      <c r="F17354" s="236" t="s">
        <v>2534</v>
      </c>
      <c r="G17354" s="235" t="str">
        <f t="shared" si="271"/>
        <v>1506052</v>
      </c>
      <c r="H17354" s="235" t="s">
        <v>15031</v>
      </c>
      <c r="I17354" s="235" t="s">
        <v>15030</v>
      </c>
    </row>
    <row r="17355" spans="5:9">
      <c r="E17355" s="236" t="s">
        <v>15027</v>
      </c>
      <c r="F17355" s="236" t="s">
        <v>4317</v>
      </c>
      <c r="G17355" s="235" t="str">
        <f t="shared" si="271"/>
        <v>1506054</v>
      </c>
      <c r="H17355" s="235" t="s">
        <v>15029</v>
      </c>
      <c r="I17355" s="235" t="s">
        <v>15028</v>
      </c>
    </row>
    <row r="17356" spans="5:9">
      <c r="E17356" s="236" t="s">
        <v>15027</v>
      </c>
      <c r="F17356" s="236" t="s">
        <v>904</v>
      </c>
      <c r="G17356" s="235" t="str">
        <f t="shared" si="271"/>
        <v>1506059</v>
      </c>
      <c r="H17356" s="235" t="s">
        <v>7185</v>
      </c>
      <c r="I17356" s="235" t="s">
        <v>7184</v>
      </c>
    </row>
    <row r="17357" spans="5:9">
      <c r="E17357" s="236" t="s">
        <v>15027</v>
      </c>
      <c r="F17357" s="236" t="s">
        <v>1140</v>
      </c>
      <c r="G17357" s="235" t="str">
        <f t="shared" si="271"/>
        <v>1506060</v>
      </c>
      <c r="H17357" s="235" t="s">
        <v>15026</v>
      </c>
      <c r="I17357" s="235" t="s">
        <v>15025</v>
      </c>
    </row>
    <row r="17358" spans="5:9">
      <c r="E17358" s="236" t="s">
        <v>15027</v>
      </c>
      <c r="F17358" s="236" t="s">
        <v>3067</v>
      </c>
      <c r="G17358" s="235" t="str">
        <f t="shared" si="271"/>
        <v>1506061</v>
      </c>
      <c r="H17358" s="235" t="s">
        <v>7168</v>
      </c>
      <c r="I17358" s="235" t="s">
        <v>7167</v>
      </c>
    </row>
    <row r="17359" spans="5:9">
      <c r="E17359" s="236" t="s">
        <v>15027</v>
      </c>
      <c r="F17359" s="236" t="s">
        <v>5249</v>
      </c>
      <c r="G17359" s="235" t="str">
        <f t="shared" si="271"/>
        <v>1506062</v>
      </c>
      <c r="H17359" s="235" t="s">
        <v>7134</v>
      </c>
      <c r="I17359" s="235" t="s">
        <v>6727</v>
      </c>
    </row>
    <row r="17360" spans="5:9">
      <c r="E17360" s="236" t="s">
        <v>15014</v>
      </c>
      <c r="F17360" s="236" t="s">
        <v>937</v>
      </c>
      <c r="G17360" s="235" t="str">
        <f t="shared" si="271"/>
        <v>1507001</v>
      </c>
      <c r="H17360" s="235" t="s">
        <v>3461</v>
      </c>
      <c r="I17360" s="235" t="s">
        <v>2350</v>
      </c>
    </row>
    <row r="17361" spans="5:9">
      <c r="E17361" s="236" t="s">
        <v>15014</v>
      </c>
      <c r="F17361" s="236" t="s">
        <v>972</v>
      </c>
      <c r="G17361" s="235" t="str">
        <f t="shared" si="271"/>
        <v>1507002</v>
      </c>
      <c r="H17361" s="235" t="s">
        <v>10672</v>
      </c>
      <c r="I17361" s="235" t="s">
        <v>10671</v>
      </c>
    </row>
    <row r="17362" spans="5:9">
      <c r="E17362" s="236" t="s">
        <v>15014</v>
      </c>
      <c r="F17362" s="236" t="s">
        <v>969</v>
      </c>
      <c r="G17362" s="235" t="str">
        <f t="shared" si="271"/>
        <v>1507003</v>
      </c>
      <c r="H17362" s="235" t="s">
        <v>15024</v>
      </c>
      <c r="I17362" s="235" t="s">
        <v>15023</v>
      </c>
    </row>
    <row r="17363" spans="5:9">
      <c r="E17363" s="236" t="s">
        <v>15014</v>
      </c>
      <c r="F17363" s="236" t="s">
        <v>966</v>
      </c>
      <c r="G17363" s="235" t="str">
        <f t="shared" si="271"/>
        <v>1507004</v>
      </c>
      <c r="H17363" s="235" t="s">
        <v>1678</v>
      </c>
      <c r="I17363" s="235" t="s">
        <v>1677</v>
      </c>
    </row>
    <row r="17364" spans="5:9">
      <c r="E17364" s="236" t="s">
        <v>15014</v>
      </c>
      <c r="F17364" s="236" t="s">
        <v>963</v>
      </c>
      <c r="G17364" s="235" t="str">
        <f t="shared" si="271"/>
        <v>1507005</v>
      </c>
      <c r="H17364" s="235" t="s">
        <v>7115</v>
      </c>
      <c r="I17364" s="235" t="s">
        <v>7114</v>
      </c>
    </row>
    <row r="17365" spans="5:9">
      <c r="E17365" s="236" t="s">
        <v>15014</v>
      </c>
      <c r="F17365" s="236" t="s">
        <v>960</v>
      </c>
      <c r="G17365" s="235" t="str">
        <f t="shared" si="271"/>
        <v>1507006</v>
      </c>
      <c r="H17365" s="235" t="s">
        <v>7108</v>
      </c>
      <c r="I17365" s="235" t="s">
        <v>7107</v>
      </c>
    </row>
    <row r="17366" spans="5:9">
      <c r="E17366" s="236" t="s">
        <v>15014</v>
      </c>
      <c r="F17366" s="236" t="s">
        <v>957</v>
      </c>
      <c r="G17366" s="235" t="str">
        <f t="shared" si="271"/>
        <v>1507007</v>
      </c>
      <c r="H17366" s="235" t="s">
        <v>6527</v>
      </c>
      <c r="I17366" s="235" t="s">
        <v>6526</v>
      </c>
    </row>
    <row r="17367" spans="5:9">
      <c r="E17367" s="236" t="s">
        <v>15014</v>
      </c>
      <c r="F17367" s="236" t="s">
        <v>934</v>
      </c>
      <c r="G17367" s="235" t="str">
        <f t="shared" si="271"/>
        <v>1507008</v>
      </c>
      <c r="H17367" s="235" t="s">
        <v>7134</v>
      </c>
      <c r="I17367" s="235" t="s">
        <v>6727</v>
      </c>
    </row>
    <row r="17368" spans="5:9">
      <c r="E17368" s="236" t="s">
        <v>15014</v>
      </c>
      <c r="F17368" s="236" t="s">
        <v>1151</v>
      </c>
      <c r="G17368" s="235" t="str">
        <f t="shared" si="271"/>
        <v>1507009</v>
      </c>
      <c r="H17368" s="235" t="s">
        <v>14970</v>
      </c>
      <c r="I17368" s="235" t="s">
        <v>14969</v>
      </c>
    </row>
    <row r="17369" spans="5:9">
      <c r="E17369" s="236" t="s">
        <v>15014</v>
      </c>
      <c r="F17369" s="236" t="s">
        <v>1143</v>
      </c>
      <c r="G17369" s="235" t="str">
        <f t="shared" si="271"/>
        <v>1507010</v>
      </c>
      <c r="H17369" s="235" t="s">
        <v>7138</v>
      </c>
      <c r="I17369" s="235" t="s">
        <v>1738</v>
      </c>
    </row>
    <row r="17370" spans="5:9">
      <c r="E17370" s="236" t="s">
        <v>15014</v>
      </c>
      <c r="F17370" s="236" t="s">
        <v>1602</v>
      </c>
      <c r="G17370" s="235" t="str">
        <f t="shared" si="271"/>
        <v>1507011</v>
      </c>
      <c r="H17370" s="235" t="s">
        <v>936</v>
      </c>
      <c r="I17370" s="235" t="s">
        <v>935</v>
      </c>
    </row>
    <row r="17371" spans="5:9">
      <c r="E17371" s="236" t="s">
        <v>15014</v>
      </c>
      <c r="F17371" s="236" t="s">
        <v>1681</v>
      </c>
      <c r="G17371" s="235" t="str">
        <f t="shared" si="271"/>
        <v>1507012</v>
      </c>
      <c r="H17371" s="235" t="s">
        <v>7189</v>
      </c>
      <c r="I17371" s="235" t="s">
        <v>7188</v>
      </c>
    </row>
    <row r="17372" spans="5:9">
      <c r="E17372" s="236" t="s">
        <v>15014</v>
      </c>
      <c r="F17372" s="236" t="s">
        <v>1709</v>
      </c>
      <c r="G17372" s="235" t="str">
        <f t="shared" si="271"/>
        <v>1507013</v>
      </c>
      <c r="H17372" s="235" t="s">
        <v>15022</v>
      </c>
      <c r="I17372" s="235" t="s">
        <v>15021</v>
      </c>
    </row>
    <row r="17373" spans="5:9">
      <c r="E17373" s="236" t="s">
        <v>15014</v>
      </c>
      <c r="F17373" s="236" t="s">
        <v>1511</v>
      </c>
      <c r="G17373" s="235" t="str">
        <f t="shared" si="271"/>
        <v>1507014</v>
      </c>
      <c r="H17373" s="235" t="s">
        <v>15020</v>
      </c>
      <c r="I17373" s="235" t="s">
        <v>15019</v>
      </c>
    </row>
    <row r="17374" spans="5:9">
      <c r="E17374" s="236" t="s">
        <v>15014</v>
      </c>
      <c r="F17374" s="236" t="s">
        <v>1704</v>
      </c>
      <c r="G17374" s="235" t="str">
        <f t="shared" si="271"/>
        <v>1507015</v>
      </c>
      <c r="H17374" s="235" t="s">
        <v>12381</v>
      </c>
      <c r="I17374" s="235" t="s">
        <v>12380</v>
      </c>
    </row>
    <row r="17375" spans="5:9">
      <c r="E17375" s="236" t="s">
        <v>15014</v>
      </c>
      <c r="F17375" s="236" t="s">
        <v>1676</v>
      </c>
      <c r="G17375" s="235" t="str">
        <f t="shared" si="271"/>
        <v>1507016</v>
      </c>
      <c r="H17375" s="235" t="s">
        <v>13654</v>
      </c>
      <c r="I17375" s="235" t="s">
        <v>13653</v>
      </c>
    </row>
    <row r="17376" spans="5:9">
      <c r="E17376" s="236" t="s">
        <v>15014</v>
      </c>
      <c r="F17376" s="236" t="s">
        <v>1508</v>
      </c>
      <c r="G17376" s="235" t="str">
        <f t="shared" si="271"/>
        <v>1507017</v>
      </c>
      <c r="H17376" s="235" t="s">
        <v>15018</v>
      </c>
      <c r="I17376" s="235" t="s">
        <v>15017</v>
      </c>
    </row>
    <row r="17377" spans="5:9">
      <c r="E17377" s="236" t="s">
        <v>15014</v>
      </c>
      <c r="F17377" s="236" t="s">
        <v>931</v>
      </c>
      <c r="G17377" s="235" t="str">
        <f t="shared" si="271"/>
        <v>1507018</v>
      </c>
      <c r="H17377" s="235" t="s">
        <v>15016</v>
      </c>
      <c r="I17377" s="235" t="s">
        <v>15015</v>
      </c>
    </row>
    <row r="17378" spans="5:9">
      <c r="E17378" s="236" t="s">
        <v>15014</v>
      </c>
      <c r="F17378" s="236" t="s">
        <v>1071</v>
      </c>
      <c r="G17378" s="235" t="str">
        <f t="shared" si="271"/>
        <v>1507020</v>
      </c>
      <c r="H17378" s="235" t="s">
        <v>15013</v>
      </c>
      <c r="I17378" s="235" t="s">
        <v>15012</v>
      </c>
    </row>
    <row r="17379" spans="5:9">
      <c r="E17379" s="236" t="s">
        <v>14971</v>
      </c>
      <c r="F17379" s="236" t="s">
        <v>937</v>
      </c>
      <c r="G17379" s="235" t="str">
        <f t="shared" si="271"/>
        <v>1513001</v>
      </c>
      <c r="H17379" s="235" t="s">
        <v>10986</v>
      </c>
      <c r="I17379" s="235" t="s">
        <v>935</v>
      </c>
    </row>
    <row r="17380" spans="5:9">
      <c r="E17380" s="236" t="s">
        <v>14971</v>
      </c>
      <c r="F17380" s="236" t="s">
        <v>1602</v>
      </c>
      <c r="G17380" s="235" t="str">
        <f t="shared" si="271"/>
        <v>1513011</v>
      </c>
      <c r="H17380" s="235" t="s">
        <v>15011</v>
      </c>
      <c r="I17380" s="235" t="s">
        <v>15010</v>
      </c>
    </row>
    <row r="17381" spans="5:9">
      <c r="E17381" s="236" t="s">
        <v>14971</v>
      </c>
      <c r="F17381" s="236" t="s">
        <v>1681</v>
      </c>
      <c r="G17381" s="235" t="str">
        <f t="shared" si="271"/>
        <v>1513012</v>
      </c>
      <c r="H17381" s="235" t="s">
        <v>15009</v>
      </c>
      <c r="I17381" s="235" t="s">
        <v>15008</v>
      </c>
    </row>
    <row r="17382" spans="5:9">
      <c r="E17382" s="236" t="s">
        <v>14971</v>
      </c>
      <c r="F17382" s="236" t="s">
        <v>1709</v>
      </c>
      <c r="G17382" s="235" t="str">
        <f t="shared" si="271"/>
        <v>1513013</v>
      </c>
      <c r="H17382" s="235" t="s">
        <v>6989</v>
      </c>
      <c r="I17382" s="235" t="s">
        <v>6988</v>
      </c>
    </row>
    <row r="17383" spans="5:9">
      <c r="E17383" s="236" t="s">
        <v>14971</v>
      </c>
      <c r="F17383" s="236" t="s">
        <v>1511</v>
      </c>
      <c r="G17383" s="235" t="str">
        <f t="shared" si="271"/>
        <v>1513014</v>
      </c>
      <c r="H17383" s="235" t="s">
        <v>15007</v>
      </c>
      <c r="I17383" s="235" t="s">
        <v>15006</v>
      </c>
    </row>
    <row r="17384" spans="5:9">
      <c r="E17384" s="236" t="s">
        <v>14971</v>
      </c>
      <c r="F17384" s="236" t="s">
        <v>1704</v>
      </c>
      <c r="G17384" s="235" t="str">
        <f t="shared" si="271"/>
        <v>1513015</v>
      </c>
      <c r="H17384" s="235" t="s">
        <v>6995</v>
      </c>
      <c r="I17384" s="235" t="s">
        <v>6994</v>
      </c>
    </row>
    <row r="17385" spans="5:9">
      <c r="E17385" s="236" t="s">
        <v>14971</v>
      </c>
      <c r="F17385" s="236" t="s">
        <v>1676</v>
      </c>
      <c r="G17385" s="235" t="str">
        <f t="shared" si="271"/>
        <v>1513016</v>
      </c>
      <c r="H17385" s="235" t="s">
        <v>6987</v>
      </c>
      <c r="I17385" s="235" t="s">
        <v>6986</v>
      </c>
    </row>
    <row r="17386" spans="5:9">
      <c r="E17386" s="236" t="s">
        <v>14971</v>
      </c>
      <c r="F17386" s="236" t="s">
        <v>1508</v>
      </c>
      <c r="G17386" s="235" t="str">
        <f t="shared" si="271"/>
        <v>1513017</v>
      </c>
      <c r="H17386" s="235" t="s">
        <v>7017</v>
      </c>
      <c r="I17386" s="235" t="s">
        <v>7016</v>
      </c>
    </row>
    <row r="17387" spans="5:9">
      <c r="E17387" s="236" t="s">
        <v>14971</v>
      </c>
      <c r="F17387" s="236" t="s">
        <v>931</v>
      </c>
      <c r="G17387" s="235" t="str">
        <f t="shared" si="271"/>
        <v>1513018</v>
      </c>
      <c r="H17387" s="235" t="s">
        <v>4456</v>
      </c>
      <c r="I17387" s="235" t="s">
        <v>4455</v>
      </c>
    </row>
    <row r="17388" spans="5:9">
      <c r="E17388" s="236" t="s">
        <v>14971</v>
      </c>
      <c r="F17388" s="236" t="s">
        <v>928</v>
      </c>
      <c r="G17388" s="235" t="str">
        <f t="shared" si="271"/>
        <v>1513019</v>
      </c>
      <c r="H17388" s="235" t="s">
        <v>6978</v>
      </c>
      <c r="I17388" s="235" t="s">
        <v>6977</v>
      </c>
    </row>
    <row r="17389" spans="5:9">
      <c r="E17389" s="236" t="s">
        <v>14971</v>
      </c>
      <c r="F17389" s="236" t="s">
        <v>1071</v>
      </c>
      <c r="G17389" s="235" t="str">
        <f t="shared" si="271"/>
        <v>1513020</v>
      </c>
      <c r="H17389" s="235" t="s">
        <v>6976</v>
      </c>
      <c r="I17389" s="235" t="s">
        <v>6975</v>
      </c>
    </row>
    <row r="17390" spans="5:9">
      <c r="E17390" s="236" t="s">
        <v>14971</v>
      </c>
      <c r="F17390" s="236" t="s">
        <v>1701</v>
      </c>
      <c r="G17390" s="235" t="str">
        <f t="shared" si="271"/>
        <v>1513021</v>
      </c>
      <c r="H17390" s="235" t="s">
        <v>15005</v>
      </c>
      <c r="I17390" s="235" t="s">
        <v>15004</v>
      </c>
    </row>
    <row r="17391" spans="5:9">
      <c r="E17391" s="236" t="s">
        <v>14971</v>
      </c>
      <c r="F17391" s="236" t="s">
        <v>608</v>
      </c>
      <c r="G17391" s="235" t="str">
        <f t="shared" si="271"/>
        <v>1513022</v>
      </c>
      <c r="H17391" s="235" t="s">
        <v>15003</v>
      </c>
      <c r="I17391" s="235" t="s">
        <v>15002</v>
      </c>
    </row>
    <row r="17392" spans="5:9">
      <c r="E17392" s="236" t="s">
        <v>14971</v>
      </c>
      <c r="F17392" s="236" t="s">
        <v>1919</v>
      </c>
      <c r="G17392" s="235" t="str">
        <f t="shared" si="271"/>
        <v>1513023</v>
      </c>
      <c r="H17392" s="235" t="s">
        <v>11182</v>
      </c>
      <c r="I17392" s="235" t="s">
        <v>6251</v>
      </c>
    </row>
    <row r="17393" spans="5:9">
      <c r="E17393" s="236" t="s">
        <v>14971</v>
      </c>
      <c r="F17393" s="236" t="s">
        <v>2126</v>
      </c>
      <c r="G17393" s="235" t="str">
        <f t="shared" si="271"/>
        <v>1513024</v>
      </c>
      <c r="H17393" s="235" t="s">
        <v>2916</v>
      </c>
      <c r="I17393" s="235" t="s">
        <v>2915</v>
      </c>
    </row>
    <row r="17394" spans="5:9">
      <c r="E17394" s="236" t="s">
        <v>14971</v>
      </c>
      <c r="F17394" s="236" t="s">
        <v>1915</v>
      </c>
      <c r="G17394" s="235" t="str">
        <f t="shared" si="271"/>
        <v>1513025</v>
      </c>
      <c r="H17394" s="235" t="s">
        <v>7004</v>
      </c>
      <c r="I17394" s="235" t="s">
        <v>7003</v>
      </c>
    </row>
    <row r="17395" spans="5:9">
      <c r="E17395" s="236" t="s">
        <v>14971</v>
      </c>
      <c r="F17395" s="236" t="s">
        <v>1960</v>
      </c>
      <c r="G17395" s="235" t="str">
        <f t="shared" si="271"/>
        <v>1513027</v>
      </c>
      <c r="H17395" s="235" t="s">
        <v>12381</v>
      </c>
      <c r="I17395" s="235" t="s">
        <v>12380</v>
      </c>
    </row>
    <row r="17396" spans="5:9">
      <c r="E17396" s="236" t="s">
        <v>14971</v>
      </c>
      <c r="F17396" s="236" t="s">
        <v>925</v>
      </c>
      <c r="G17396" s="235" t="str">
        <f t="shared" si="271"/>
        <v>1513028</v>
      </c>
      <c r="H17396" s="235" t="s">
        <v>6961</v>
      </c>
      <c r="I17396" s="235" t="s">
        <v>6960</v>
      </c>
    </row>
    <row r="17397" spans="5:9">
      <c r="E17397" s="236" t="s">
        <v>14971</v>
      </c>
      <c r="F17397" s="236" t="s">
        <v>1621</v>
      </c>
      <c r="G17397" s="235" t="str">
        <f t="shared" si="271"/>
        <v>1513030</v>
      </c>
      <c r="H17397" s="235" t="s">
        <v>15001</v>
      </c>
      <c r="I17397" s="235" t="s">
        <v>15000</v>
      </c>
    </row>
    <row r="17398" spans="5:9">
      <c r="E17398" s="236" t="s">
        <v>14971</v>
      </c>
      <c r="F17398" s="236" t="s">
        <v>2121</v>
      </c>
      <c r="G17398" s="235" t="str">
        <f t="shared" si="271"/>
        <v>1513031</v>
      </c>
      <c r="H17398" s="235" t="s">
        <v>13958</v>
      </c>
      <c r="I17398" s="235" t="s">
        <v>13957</v>
      </c>
    </row>
    <row r="17399" spans="5:9">
      <c r="E17399" s="236" t="s">
        <v>14971</v>
      </c>
      <c r="F17399" s="236" t="s">
        <v>1388</v>
      </c>
      <c r="G17399" s="235" t="str">
        <f t="shared" si="271"/>
        <v>1513101</v>
      </c>
      <c r="H17399" s="235" t="s">
        <v>14999</v>
      </c>
      <c r="I17399" s="235" t="s">
        <v>14998</v>
      </c>
    </row>
    <row r="17400" spans="5:9">
      <c r="E17400" s="236" t="s">
        <v>14971</v>
      </c>
      <c r="F17400" s="236" t="s">
        <v>1378</v>
      </c>
      <c r="G17400" s="235" t="str">
        <f t="shared" si="271"/>
        <v>1513102</v>
      </c>
      <c r="H17400" s="235" t="s">
        <v>14997</v>
      </c>
      <c r="I17400" s="235" t="s">
        <v>14996</v>
      </c>
    </row>
    <row r="17401" spans="5:9">
      <c r="E17401" s="236" t="s">
        <v>14971</v>
      </c>
      <c r="F17401" s="236" t="s">
        <v>1484</v>
      </c>
      <c r="G17401" s="235" t="str">
        <f t="shared" si="271"/>
        <v>1513103</v>
      </c>
      <c r="H17401" s="235" t="s">
        <v>14995</v>
      </c>
      <c r="I17401" s="235" t="s">
        <v>14994</v>
      </c>
    </row>
    <row r="17402" spans="5:9">
      <c r="E17402" s="236" t="s">
        <v>14971</v>
      </c>
      <c r="F17402" s="236" t="s">
        <v>1375</v>
      </c>
      <c r="G17402" s="235" t="str">
        <f t="shared" si="271"/>
        <v>1513104</v>
      </c>
      <c r="H17402" s="235" t="s">
        <v>7029</v>
      </c>
      <c r="I17402" s="235" t="s">
        <v>7028</v>
      </c>
    </row>
    <row r="17403" spans="5:9">
      <c r="E17403" s="236" t="s">
        <v>14971</v>
      </c>
      <c r="F17403" s="236" t="s">
        <v>1372</v>
      </c>
      <c r="G17403" s="235" t="str">
        <f t="shared" si="271"/>
        <v>1513105</v>
      </c>
      <c r="H17403" s="235" t="s">
        <v>11186</v>
      </c>
      <c r="I17403" s="235" t="s">
        <v>11185</v>
      </c>
    </row>
    <row r="17404" spans="5:9">
      <c r="E17404" s="236" t="s">
        <v>14971</v>
      </c>
      <c r="F17404" s="236" t="s">
        <v>1369</v>
      </c>
      <c r="G17404" s="235" t="str">
        <f t="shared" si="271"/>
        <v>1513106</v>
      </c>
      <c r="H17404" s="235" t="s">
        <v>14993</v>
      </c>
      <c r="I17404" s="235" t="s">
        <v>14992</v>
      </c>
    </row>
    <row r="17405" spans="5:9">
      <c r="E17405" s="236" t="s">
        <v>14971</v>
      </c>
      <c r="F17405" s="236" t="s">
        <v>1366</v>
      </c>
      <c r="G17405" s="235" t="str">
        <f t="shared" si="271"/>
        <v>1513107</v>
      </c>
      <c r="H17405" s="235" t="s">
        <v>14991</v>
      </c>
      <c r="I17405" s="235" t="s">
        <v>14990</v>
      </c>
    </row>
    <row r="17406" spans="5:9">
      <c r="E17406" s="236" t="s">
        <v>14971</v>
      </c>
      <c r="F17406" s="236" t="s">
        <v>877</v>
      </c>
      <c r="G17406" s="235" t="str">
        <f t="shared" si="271"/>
        <v>1513108</v>
      </c>
      <c r="H17406" s="235" t="s">
        <v>7026</v>
      </c>
      <c r="I17406" s="235" t="s">
        <v>4720</v>
      </c>
    </row>
    <row r="17407" spans="5:9">
      <c r="E17407" s="236" t="s">
        <v>14971</v>
      </c>
      <c r="F17407" s="236" t="s">
        <v>874</v>
      </c>
      <c r="G17407" s="235" t="str">
        <f t="shared" si="271"/>
        <v>1513109</v>
      </c>
      <c r="H17407" s="235" t="s">
        <v>3961</v>
      </c>
      <c r="I17407" s="235" t="s">
        <v>3960</v>
      </c>
    </row>
    <row r="17408" spans="5:9">
      <c r="E17408" s="236" t="s">
        <v>14971</v>
      </c>
      <c r="F17408" s="236" t="s">
        <v>1359</v>
      </c>
      <c r="G17408" s="235" t="str">
        <f t="shared" si="271"/>
        <v>1513110</v>
      </c>
      <c r="H17408" s="235" t="s">
        <v>4866</v>
      </c>
      <c r="I17408" s="235" t="s">
        <v>4865</v>
      </c>
    </row>
    <row r="17409" spans="5:9">
      <c r="E17409" s="236" t="s">
        <v>14971</v>
      </c>
      <c r="F17409" s="236" t="s">
        <v>1356</v>
      </c>
      <c r="G17409" s="235" t="str">
        <f t="shared" si="271"/>
        <v>1513111</v>
      </c>
      <c r="H17409" s="235" t="s">
        <v>7013</v>
      </c>
      <c r="I17409" s="235" t="s">
        <v>7012</v>
      </c>
    </row>
    <row r="17410" spans="5:9">
      <c r="E17410" s="236" t="s">
        <v>14971</v>
      </c>
      <c r="F17410" s="236" t="s">
        <v>1349</v>
      </c>
      <c r="G17410" s="235" t="str">
        <f t="shared" ref="G17410:G17473" si="272">TEXT(E17410,"0000")&amp;TEXT(F17410,"000")</f>
        <v>1513113</v>
      </c>
      <c r="H17410" s="235" t="s">
        <v>1070</v>
      </c>
      <c r="I17410" s="235" t="s">
        <v>14989</v>
      </c>
    </row>
    <row r="17411" spans="5:9">
      <c r="E17411" s="236" t="s">
        <v>14971</v>
      </c>
      <c r="F17411" s="236" t="s">
        <v>1434</v>
      </c>
      <c r="G17411" s="235" t="str">
        <f t="shared" si="272"/>
        <v>1513114</v>
      </c>
      <c r="H17411" s="235" t="s">
        <v>14988</v>
      </c>
      <c r="I17411" s="235" t="s">
        <v>14987</v>
      </c>
    </row>
    <row r="17412" spans="5:9">
      <c r="E17412" s="236" t="s">
        <v>14971</v>
      </c>
      <c r="F17412" s="236" t="s">
        <v>1548</v>
      </c>
      <c r="G17412" s="235" t="str">
        <f t="shared" si="272"/>
        <v>1513115</v>
      </c>
      <c r="H17412" s="235" t="s">
        <v>1092</v>
      </c>
      <c r="I17412" s="235" t="s">
        <v>1091</v>
      </c>
    </row>
    <row r="17413" spans="5:9">
      <c r="E17413" s="236" t="s">
        <v>14971</v>
      </c>
      <c r="F17413" s="236" t="s">
        <v>1459</v>
      </c>
      <c r="G17413" s="235" t="str">
        <f t="shared" si="272"/>
        <v>1513116</v>
      </c>
      <c r="H17413" s="235" t="s">
        <v>3079</v>
      </c>
      <c r="I17413" s="235" t="s">
        <v>3078</v>
      </c>
    </row>
    <row r="17414" spans="5:9">
      <c r="E17414" s="236" t="s">
        <v>14971</v>
      </c>
      <c r="F17414" s="236" t="s">
        <v>2326</v>
      </c>
      <c r="G17414" s="235" t="str">
        <f t="shared" si="272"/>
        <v>1513117</v>
      </c>
      <c r="H17414" s="235" t="s">
        <v>7034</v>
      </c>
      <c r="I17414" s="235" t="s">
        <v>7033</v>
      </c>
    </row>
    <row r="17415" spans="5:9">
      <c r="E17415" s="236" t="s">
        <v>14971</v>
      </c>
      <c r="F17415" s="236" t="s">
        <v>868</v>
      </c>
      <c r="G17415" s="235" t="str">
        <f t="shared" si="272"/>
        <v>1513119</v>
      </c>
      <c r="H17415" s="235" t="s">
        <v>3153</v>
      </c>
      <c r="I17415" s="235" t="s">
        <v>6952</v>
      </c>
    </row>
    <row r="17416" spans="5:9">
      <c r="E17416" s="236" t="s">
        <v>14971</v>
      </c>
      <c r="F17416" s="236" t="s">
        <v>1410</v>
      </c>
      <c r="G17416" s="235" t="str">
        <f t="shared" si="272"/>
        <v>1513121</v>
      </c>
      <c r="H17416" s="235" t="s">
        <v>14986</v>
      </c>
      <c r="I17416" s="235" t="s">
        <v>14985</v>
      </c>
    </row>
    <row r="17417" spans="5:9">
      <c r="E17417" s="236" t="s">
        <v>14971</v>
      </c>
      <c r="F17417" s="236" t="s">
        <v>1407</v>
      </c>
      <c r="G17417" s="235" t="str">
        <f t="shared" si="272"/>
        <v>1513122</v>
      </c>
      <c r="H17417" s="235" t="s">
        <v>7049</v>
      </c>
      <c r="I17417" s="235" t="s">
        <v>7048</v>
      </c>
    </row>
    <row r="17418" spans="5:9">
      <c r="E17418" s="236" t="s">
        <v>14971</v>
      </c>
      <c r="F17418" s="236" t="s">
        <v>1450</v>
      </c>
      <c r="G17418" s="235" t="str">
        <f t="shared" si="272"/>
        <v>1513123</v>
      </c>
      <c r="H17418" s="235" t="s">
        <v>14984</v>
      </c>
      <c r="I17418" s="235" t="s">
        <v>14983</v>
      </c>
    </row>
    <row r="17419" spans="5:9">
      <c r="E17419" s="236" t="s">
        <v>14971</v>
      </c>
      <c r="F17419" s="236" t="s">
        <v>865</v>
      </c>
      <c r="G17419" s="235" t="str">
        <f t="shared" si="272"/>
        <v>1513128</v>
      </c>
      <c r="H17419" s="235" t="s">
        <v>14982</v>
      </c>
      <c r="I17419" s="235" t="s">
        <v>1440</v>
      </c>
    </row>
    <row r="17420" spans="5:9">
      <c r="E17420" s="236" t="s">
        <v>14971</v>
      </c>
      <c r="F17420" s="236" t="s">
        <v>862</v>
      </c>
      <c r="G17420" s="235" t="str">
        <f t="shared" si="272"/>
        <v>1513129</v>
      </c>
      <c r="H17420" s="235" t="s">
        <v>14981</v>
      </c>
      <c r="I17420" s="235" t="s">
        <v>14980</v>
      </c>
    </row>
    <row r="17421" spans="5:9">
      <c r="E17421" s="236" t="s">
        <v>14971</v>
      </c>
      <c r="F17421" s="236" t="s">
        <v>4202</v>
      </c>
      <c r="G17421" s="235" t="str">
        <f t="shared" si="272"/>
        <v>1513134</v>
      </c>
      <c r="H17421" s="235" t="s">
        <v>14979</v>
      </c>
      <c r="I17421" s="235" t="s">
        <v>14978</v>
      </c>
    </row>
    <row r="17422" spans="5:9">
      <c r="E17422" s="236" t="s">
        <v>14971</v>
      </c>
      <c r="F17422" s="236" t="s">
        <v>4197</v>
      </c>
      <c r="G17422" s="235" t="str">
        <f t="shared" si="272"/>
        <v>1513136</v>
      </c>
      <c r="H17422" s="235" t="s">
        <v>1882</v>
      </c>
      <c r="I17422" s="235" t="s">
        <v>4437</v>
      </c>
    </row>
    <row r="17423" spans="5:9">
      <c r="E17423" s="236" t="s">
        <v>14971</v>
      </c>
      <c r="F17423" s="236" t="s">
        <v>1424</v>
      </c>
      <c r="G17423" s="235" t="str">
        <f t="shared" si="272"/>
        <v>1513137</v>
      </c>
      <c r="H17423" s="235" t="s">
        <v>14977</v>
      </c>
      <c r="I17423" s="235" t="s">
        <v>14976</v>
      </c>
    </row>
    <row r="17424" spans="5:9">
      <c r="E17424" s="236" t="s">
        <v>14971</v>
      </c>
      <c r="F17424" s="236" t="s">
        <v>859</v>
      </c>
      <c r="G17424" s="235" t="str">
        <f t="shared" si="272"/>
        <v>1513138</v>
      </c>
      <c r="H17424" s="235" t="s">
        <v>14975</v>
      </c>
      <c r="I17424" s="235" t="s">
        <v>14974</v>
      </c>
    </row>
    <row r="17425" spans="5:9">
      <c r="E17425" s="236" t="s">
        <v>14971</v>
      </c>
      <c r="F17425" s="236" t="s">
        <v>856</v>
      </c>
      <c r="G17425" s="235" t="str">
        <f t="shared" si="272"/>
        <v>1513139</v>
      </c>
      <c r="H17425" s="235" t="s">
        <v>7031</v>
      </c>
      <c r="I17425" s="235" t="s">
        <v>7030</v>
      </c>
    </row>
    <row r="17426" spans="5:9">
      <c r="E17426" s="236" t="s">
        <v>14971</v>
      </c>
      <c r="F17426" s="236" t="s">
        <v>1392</v>
      </c>
      <c r="G17426" s="235" t="str">
        <f t="shared" si="272"/>
        <v>1513140</v>
      </c>
      <c r="H17426" s="235" t="s">
        <v>14973</v>
      </c>
      <c r="I17426" s="235" t="s">
        <v>14972</v>
      </c>
    </row>
    <row r="17427" spans="5:9">
      <c r="E17427" s="236" t="s">
        <v>14956</v>
      </c>
      <c r="F17427" s="236" t="s">
        <v>937</v>
      </c>
      <c r="G17427" s="235" t="str">
        <f t="shared" si="272"/>
        <v>1515001</v>
      </c>
      <c r="H17427" s="235" t="s">
        <v>14970</v>
      </c>
      <c r="I17427" s="235" t="s">
        <v>14969</v>
      </c>
    </row>
    <row r="17428" spans="5:9">
      <c r="E17428" s="236" t="s">
        <v>14956</v>
      </c>
      <c r="F17428" s="236" t="s">
        <v>972</v>
      </c>
      <c r="G17428" s="235" t="str">
        <f t="shared" si="272"/>
        <v>1515002</v>
      </c>
      <c r="H17428" s="235" t="s">
        <v>7134</v>
      </c>
      <c r="I17428" s="235" t="s">
        <v>6727</v>
      </c>
    </row>
    <row r="17429" spans="5:9">
      <c r="E17429" s="236" t="s">
        <v>14956</v>
      </c>
      <c r="F17429" s="236" t="s">
        <v>969</v>
      </c>
      <c r="G17429" s="235" t="str">
        <f t="shared" si="272"/>
        <v>1515003</v>
      </c>
      <c r="H17429" s="235" t="s">
        <v>7138</v>
      </c>
      <c r="I17429" s="235" t="s">
        <v>1738</v>
      </c>
    </row>
    <row r="17430" spans="5:9">
      <c r="E17430" s="236" t="s">
        <v>14956</v>
      </c>
      <c r="F17430" s="236" t="s">
        <v>966</v>
      </c>
      <c r="G17430" s="235" t="str">
        <f t="shared" si="272"/>
        <v>1515004</v>
      </c>
      <c r="H17430" s="235" t="s">
        <v>7129</v>
      </c>
      <c r="I17430" s="235" t="s">
        <v>7128</v>
      </c>
    </row>
    <row r="17431" spans="5:9">
      <c r="E17431" s="236" t="s">
        <v>14956</v>
      </c>
      <c r="F17431" s="236" t="s">
        <v>963</v>
      </c>
      <c r="G17431" s="235" t="str">
        <f t="shared" si="272"/>
        <v>1515005</v>
      </c>
      <c r="H17431" s="235" t="s">
        <v>12381</v>
      </c>
      <c r="I17431" s="235" t="s">
        <v>12380</v>
      </c>
    </row>
    <row r="17432" spans="5:9">
      <c r="E17432" s="236" t="s">
        <v>14956</v>
      </c>
      <c r="F17432" s="236" t="s">
        <v>960</v>
      </c>
      <c r="G17432" s="235" t="str">
        <f t="shared" si="272"/>
        <v>1515006</v>
      </c>
      <c r="H17432" s="235" t="s">
        <v>7177</v>
      </c>
      <c r="I17432" s="235" t="s">
        <v>6341</v>
      </c>
    </row>
    <row r="17433" spans="5:9">
      <c r="E17433" s="236" t="s">
        <v>14956</v>
      </c>
      <c r="F17433" s="236" t="s">
        <v>957</v>
      </c>
      <c r="G17433" s="235" t="str">
        <f t="shared" si="272"/>
        <v>1515007</v>
      </c>
      <c r="H17433" s="235" t="s">
        <v>7083</v>
      </c>
      <c r="I17433" s="235" t="s">
        <v>7082</v>
      </c>
    </row>
    <row r="17434" spans="5:9">
      <c r="E17434" s="236" t="s">
        <v>14956</v>
      </c>
      <c r="F17434" s="236" t="s">
        <v>934</v>
      </c>
      <c r="G17434" s="235" t="str">
        <f t="shared" si="272"/>
        <v>1515008</v>
      </c>
      <c r="H17434" s="235" t="s">
        <v>7146</v>
      </c>
      <c r="I17434" s="235" t="s">
        <v>7145</v>
      </c>
    </row>
    <row r="17435" spans="5:9">
      <c r="E17435" s="236" t="s">
        <v>14956</v>
      </c>
      <c r="F17435" s="236" t="s">
        <v>1602</v>
      </c>
      <c r="G17435" s="235" t="str">
        <f t="shared" si="272"/>
        <v>1515011</v>
      </c>
      <c r="H17435" s="235" t="s">
        <v>14968</v>
      </c>
      <c r="I17435" s="235" t="s">
        <v>14967</v>
      </c>
    </row>
    <row r="17436" spans="5:9">
      <c r="E17436" s="236" t="s">
        <v>14956</v>
      </c>
      <c r="F17436" s="236" t="s">
        <v>1681</v>
      </c>
      <c r="G17436" s="235" t="str">
        <f t="shared" si="272"/>
        <v>1515012</v>
      </c>
      <c r="H17436" s="235" t="s">
        <v>14966</v>
      </c>
      <c r="I17436" s="235" t="s">
        <v>14965</v>
      </c>
    </row>
    <row r="17437" spans="5:9">
      <c r="E17437" s="236" t="s">
        <v>14956</v>
      </c>
      <c r="F17437" s="236" t="s">
        <v>1709</v>
      </c>
      <c r="G17437" s="235" t="str">
        <f t="shared" si="272"/>
        <v>1515013</v>
      </c>
      <c r="H17437" s="235" t="s">
        <v>11173</v>
      </c>
      <c r="I17437" s="235" t="s">
        <v>11172</v>
      </c>
    </row>
    <row r="17438" spans="5:9">
      <c r="E17438" s="236" t="s">
        <v>14956</v>
      </c>
      <c r="F17438" s="236" t="s">
        <v>1511</v>
      </c>
      <c r="G17438" s="235" t="str">
        <f t="shared" si="272"/>
        <v>1515014</v>
      </c>
      <c r="H17438" s="235" t="s">
        <v>14964</v>
      </c>
      <c r="I17438" s="235" t="s">
        <v>14963</v>
      </c>
    </row>
    <row r="17439" spans="5:9">
      <c r="E17439" s="236" t="s">
        <v>14956</v>
      </c>
      <c r="F17439" s="236" t="s">
        <v>1704</v>
      </c>
      <c r="G17439" s="235" t="str">
        <f t="shared" si="272"/>
        <v>1515015</v>
      </c>
      <c r="H17439" s="235" t="s">
        <v>8707</v>
      </c>
      <c r="I17439" s="235" t="s">
        <v>8706</v>
      </c>
    </row>
    <row r="17440" spans="5:9">
      <c r="E17440" s="236" t="s">
        <v>14956</v>
      </c>
      <c r="F17440" s="236" t="s">
        <v>1676</v>
      </c>
      <c r="G17440" s="235" t="str">
        <f t="shared" si="272"/>
        <v>1515016</v>
      </c>
      <c r="H17440" s="235" t="s">
        <v>7131</v>
      </c>
      <c r="I17440" s="235" t="s">
        <v>7130</v>
      </c>
    </row>
    <row r="17441" spans="5:9">
      <c r="E17441" s="236" t="s">
        <v>14956</v>
      </c>
      <c r="F17441" s="236" t="s">
        <v>1508</v>
      </c>
      <c r="G17441" s="235" t="str">
        <f t="shared" si="272"/>
        <v>1515017</v>
      </c>
      <c r="H17441" s="235" t="s">
        <v>7111</v>
      </c>
      <c r="I17441" s="235" t="s">
        <v>7110</v>
      </c>
    </row>
    <row r="17442" spans="5:9">
      <c r="E17442" s="236" t="s">
        <v>14956</v>
      </c>
      <c r="F17442" s="236" t="s">
        <v>931</v>
      </c>
      <c r="G17442" s="235" t="str">
        <f t="shared" si="272"/>
        <v>1515018</v>
      </c>
      <c r="H17442" s="235" t="s">
        <v>14962</v>
      </c>
      <c r="I17442" s="235" t="s">
        <v>14961</v>
      </c>
    </row>
    <row r="17443" spans="5:9">
      <c r="E17443" s="236" t="s">
        <v>14956</v>
      </c>
      <c r="F17443" s="236" t="s">
        <v>1071</v>
      </c>
      <c r="G17443" s="235" t="str">
        <f t="shared" si="272"/>
        <v>1515020</v>
      </c>
      <c r="H17443" s="235" t="s">
        <v>14960</v>
      </c>
      <c r="I17443" s="235" t="s">
        <v>14959</v>
      </c>
    </row>
    <row r="17444" spans="5:9">
      <c r="E17444" s="236" t="s">
        <v>14956</v>
      </c>
      <c r="F17444" s="236" t="s">
        <v>1701</v>
      </c>
      <c r="G17444" s="235" t="str">
        <f t="shared" si="272"/>
        <v>1515021</v>
      </c>
      <c r="H17444" s="235" t="s">
        <v>14958</v>
      </c>
      <c r="I17444" s="235" t="s">
        <v>14957</v>
      </c>
    </row>
    <row r="17445" spans="5:9">
      <c r="E17445" s="236" t="s">
        <v>14956</v>
      </c>
      <c r="F17445" s="236" t="s">
        <v>608</v>
      </c>
      <c r="G17445" s="235" t="str">
        <f t="shared" si="272"/>
        <v>1515022</v>
      </c>
      <c r="H17445" s="235" t="s">
        <v>7149</v>
      </c>
      <c r="I17445" s="235" t="s">
        <v>7148</v>
      </c>
    </row>
    <row r="17446" spans="5:9">
      <c r="E17446" s="236" t="s">
        <v>14956</v>
      </c>
      <c r="F17446" s="236" t="s">
        <v>1615</v>
      </c>
      <c r="G17446" s="235" t="str">
        <f t="shared" si="272"/>
        <v>1515080</v>
      </c>
      <c r="H17446" s="235" t="s">
        <v>936</v>
      </c>
      <c r="I17446" s="235" t="s">
        <v>935</v>
      </c>
    </row>
    <row r="17447" spans="5:9">
      <c r="E17447" s="236" t="s">
        <v>14946</v>
      </c>
      <c r="F17447" s="236" t="s">
        <v>937</v>
      </c>
      <c r="G17447" s="235" t="str">
        <f t="shared" si="272"/>
        <v>1517001</v>
      </c>
      <c r="H17447" s="235" t="s">
        <v>10986</v>
      </c>
      <c r="I17447" s="235" t="s">
        <v>935</v>
      </c>
    </row>
    <row r="17448" spans="5:9">
      <c r="E17448" s="236" t="s">
        <v>14946</v>
      </c>
      <c r="F17448" s="236" t="s">
        <v>972</v>
      </c>
      <c r="G17448" s="235" t="str">
        <f t="shared" si="272"/>
        <v>1517002</v>
      </c>
      <c r="H17448" s="235" t="s">
        <v>6936</v>
      </c>
      <c r="I17448" s="235" t="s">
        <v>5156</v>
      </c>
    </row>
    <row r="17449" spans="5:9">
      <c r="E17449" s="236" t="s">
        <v>14946</v>
      </c>
      <c r="F17449" s="236" t="s">
        <v>969</v>
      </c>
      <c r="G17449" s="235" t="str">
        <f t="shared" si="272"/>
        <v>1517003</v>
      </c>
      <c r="H17449" s="235" t="s">
        <v>6870</v>
      </c>
      <c r="I17449" s="235" t="s">
        <v>6869</v>
      </c>
    </row>
    <row r="17450" spans="5:9">
      <c r="E17450" s="236" t="s">
        <v>14946</v>
      </c>
      <c r="F17450" s="236" t="s">
        <v>966</v>
      </c>
      <c r="G17450" s="235" t="str">
        <f t="shared" si="272"/>
        <v>1517004</v>
      </c>
      <c r="H17450" s="235" t="s">
        <v>11179</v>
      </c>
      <c r="I17450" s="235" t="s">
        <v>11178</v>
      </c>
    </row>
    <row r="17451" spans="5:9">
      <c r="E17451" s="236" t="s">
        <v>14946</v>
      </c>
      <c r="F17451" s="236" t="s">
        <v>963</v>
      </c>
      <c r="G17451" s="235" t="str">
        <f t="shared" si="272"/>
        <v>1517005</v>
      </c>
      <c r="H17451" s="235" t="s">
        <v>2054</v>
      </c>
      <c r="I17451" s="235" t="s">
        <v>2900</v>
      </c>
    </row>
    <row r="17452" spans="5:9">
      <c r="E17452" s="236" t="s">
        <v>14946</v>
      </c>
      <c r="F17452" s="236" t="s">
        <v>960</v>
      </c>
      <c r="G17452" s="235" t="str">
        <f t="shared" si="272"/>
        <v>1517006</v>
      </c>
      <c r="H17452" s="235" t="s">
        <v>22547</v>
      </c>
      <c r="I17452" s="235" t="s">
        <v>14955</v>
      </c>
    </row>
    <row r="17453" spans="5:9">
      <c r="E17453" s="236" t="s">
        <v>14946</v>
      </c>
      <c r="F17453" s="236" t="s">
        <v>957</v>
      </c>
      <c r="G17453" s="235" t="str">
        <f t="shared" si="272"/>
        <v>1517007</v>
      </c>
      <c r="H17453" s="235" t="s">
        <v>6833</v>
      </c>
      <c r="I17453" s="235" t="s">
        <v>6832</v>
      </c>
    </row>
    <row r="17454" spans="5:9">
      <c r="E17454" s="236" t="s">
        <v>14946</v>
      </c>
      <c r="F17454" s="236" t="s">
        <v>934</v>
      </c>
      <c r="G17454" s="235" t="str">
        <f t="shared" si="272"/>
        <v>1517008</v>
      </c>
      <c r="H17454" s="235" t="s">
        <v>6889</v>
      </c>
      <c r="I17454" s="235" t="s">
        <v>6888</v>
      </c>
    </row>
    <row r="17455" spans="5:9">
      <c r="E17455" s="236" t="s">
        <v>14946</v>
      </c>
      <c r="F17455" s="236" t="s">
        <v>1151</v>
      </c>
      <c r="G17455" s="235" t="str">
        <f t="shared" si="272"/>
        <v>1517009</v>
      </c>
      <c r="H17455" s="235" t="s">
        <v>2784</v>
      </c>
      <c r="I17455" s="235" t="s">
        <v>5183</v>
      </c>
    </row>
    <row r="17456" spans="5:9">
      <c r="E17456" s="236" t="s">
        <v>14946</v>
      </c>
      <c r="F17456" s="236" t="s">
        <v>1143</v>
      </c>
      <c r="G17456" s="235" t="str">
        <f t="shared" si="272"/>
        <v>1517010</v>
      </c>
      <c r="H17456" s="235" t="s">
        <v>14954</v>
      </c>
      <c r="I17456" s="235" t="s">
        <v>14953</v>
      </c>
    </row>
    <row r="17457" spans="5:9">
      <c r="E17457" s="236" t="s">
        <v>14946</v>
      </c>
      <c r="F17457" s="236" t="s">
        <v>1602</v>
      </c>
      <c r="G17457" s="235" t="str">
        <f t="shared" si="272"/>
        <v>1517011</v>
      </c>
      <c r="H17457" s="235" t="s">
        <v>14952</v>
      </c>
      <c r="I17457" s="235" t="s">
        <v>6932</v>
      </c>
    </row>
    <row r="17458" spans="5:9">
      <c r="E17458" s="236" t="s">
        <v>14946</v>
      </c>
      <c r="F17458" s="236" t="s">
        <v>1681</v>
      </c>
      <c r="G17458" s="235" t="str">
        <f t="shared" si="272"/>
        <v>1517012</v>
      </c>
      <c r="H17458" s="235" t="s">
        <v>6868</v>
      </c>
      <c r="I17458" s="235" t="s">
        <v>6867</v>
      </c>
    </row>
    <row r="17459" spans="5:9">
      <c r="E17459" s="236" t="s">
        <v>14946</v>
      </c>
      <c r="F17459" s="236" t="s">
        <v>1709</v>
      </c>
      <c r="G17459" s="235" t="str">
        <f t="shared" si="272"/>
        <v>1517013</v>
      </c>
      <c r="H17459" s="235" t="s">
        <v>3143</v>
      </c>
      <c r="I17459" s="235" t="s">
        <v>3142</v>
      </c>
    </row>
    <row r="17460" spans="5:9">
      <c r="E17460" s="236" t="s">
        <v>14946</v>
      </c>
      <c r="F17460" s="236" t="s">
        <v>1511</v>
      </c>
      <c r="G17460" s="235" t="str">
        <f t="shared" si="272"/>
        <v>1517014</v>
      </c>
      <c r="H17460" s="235" t="s">
        <v>6893</v>
      </c>
      <c r="I17460" s="235" t="s">
        <v>6892</v>
      </c>
    </row>
    <row r="17461" spans="5:9">
      <c r="E17461" s="236" t="s">
        <v>14946</v>
      </c>
      <c r="F17461" s="236" t="s">
        <v>1704</v>
      </c>
      <c r="G17461" s="235" t="str">
        <f t="shared" si="272"/>
        <v>1517015</v>
      </c>
      <c r="H17461" s="235" t="s">
        <v>6839</v>
      </c>
      <c r="I17461" s="235" t="s">
        <v>6838</v>
      </c>
    </row>
    <row r="17462" spans="5:9">
      <c r="E17462" s="236" t="s">
        <v>14946</v>
      </c>
      <c r="F17462" s="236" t="s">
        <v>1676</v>
      </c>
      <c r="G17462" s="235" t="str">
        <f t="shared" si="272"/>
        <v>1517016</v>
      </c>
      <c r="H17462" s="235" t="s">
        <v>6909</v>
      </c>
      <c r="I17462" s="235" t="s">
        <v>6908</v>
      </c>
    </row>
    <row r="17463" spans="5:9">
      <c r="E17463" s="236" t="s">
        <v>14946</v>
      </c>
      <c r="F17463" s="236" t="s">
        <v>1508</v>
      </c>
      <c r="G17463" s="235" t="str">
        <f t="shared" si="272"/>
        <v>1517017</v>
      </c>
      <c r="H17463" s="235" t="s">
        <v>14951</v>
      </c>
      <c r="I17463" s="235" t="s">
        <v>14950</v>
      </c>
    </row>
    <row r="17464" spans="5:9">
      <c r="E17464" s="236" t="s">
        <v>14946</v>
      </c>
      <c r="F17464" s="236" t="s">
        <v>931</v>
      </c>
      <c r="G17464" s="235" t="str">
        <f t="shared" si="272"/>
        <v>1517018</v>
      </c>
      <c r="H17464" s="235" t="s">
        <v>14949</v>
      </c>
      <c r="I17464" s="235" t="s">
        <v>14948</v>
      </c>
    </row>
    <row r="17465" spans="5:9">
      <c r="E17465" s="236" t="s">
        <v>14946</v>
      </c>
      <c r="F17465" s="236" t="s">
        <v>928</v>
      </c>
      <c r="G17465" s="235" t="str">
        <f t="shared" si="272"/>
        <v>1517019</v>
      </c>
      <c r="H17465" s="235" t="s">
        <v>6855</v>
      </c>
      <c r="I17465" s="235" t="s">
        <v>6854</v>
      </c>
    </row>
    <row r="17466" spans="5:9">
      <c r="E17466" s="236" t="s">
        <v>14946</v>
      </c>
      <c r="F17466" s="236" t="s">
        <v>1071</v>
      </c>
      <c r="G17466" s="235" t="str">
        <f t="shared" si="272"/>
        <v>1517020</v>
      </c>
      <c r="H17466" s="235" t="s">
        <v>3102</v>
      </c>
      <c r="I17466" s="235" t="s">
        <v>2538</v>
      </c>
    </row>
    <row r="17467" spans="5:9">
      <c r="E17467" s="236" t="s">
        <v>14946</v>
      </c>
      <c r="F17467" s="236" t="s">
        <v>1701</v>
      </c>
      <c r="G17467" s="235" t="str">
        <f t="shared" si="272"/>
        <v>1517021</v>
      </c>
      <c r="H17467" s="235" t="s">
        <v>6843</v>
      </c>
      <c r="I17467" s="235" t="s">
        <v>6842</v>
      </c>
    </row>
    <row r="17468" spans="5:9">
      <c r="E17468" s="236" t="s">
        <v>14946</v>
      </c>
      <c r="F17468" s="236" t="s">
        <v>608</v>
      </c>
      <c r="G17468" s="235" t="str">
        <f t="shared" si="272"/>
        <v>1517022</v>
      </c>
      <c r="H17468" s="235" t="s">
        <v>11177</v>
      </c>
      <c r="I17468" s="235" t="s">
        <v>11176</v>
      </c>
    </row>
    <row r="17469" spans="5:9">
      <c r="E17469" s="236" t="s">
        <v>14946</v>
      </c>
      <c r="F17469" s="236" t="s">
        <v>1919</v>
      </c>
      <c r="G17469" s="235" t="str">
        <f t="shared" si="272"/>
        <v>1517023</v>
      </c>
      <c r="H17469" s="235" t="s">
        <v>14947</v>
      </c>
      <c r="I17469" s="235" t="s">
        <v>1738</v>
      </c>
    </row>
    <row r="17470" spans="5:9">
      <c r="E17470" s="236" t="s">
        <v>14946</v>
      </c>
      <c r="F17470" s="236" t="s">
        <v>2126</v>
      </c>
      <c r="G17470" s="235" t="str">
        <f t="shared" si="272"/>
        <v>1517024</v>
      </c>
      <c r="H17470" s="235" t="s">
        <v>3153</v>
      </c>
      <c r="I17470" s="235" t="s">
        <v>6952</v>
      </c>
    </row>
    <row r="17471" spans="5:9">
      <c r="E17471" s="236" t="s">
        <v>14946</v>
      </c>
      <c r="F17471" s="236" t="s">
        <v>1915</v>
      </c>
      <c r="G17471" s="235" t="str">
        <f t="shared" si="272"/>
        <v>1517025</v>
      </c>
      <c r="H17471" s="235" t="s">
        <v>6575</v>
      </c>
      <c r="I17471" s="235" t="s">
        <v>6574</v>
      </c>
    </row>
    <row r="17472" spans="5:9">
      <c r="E17472" s="236" t="s">
        <v>14886</v>
      </c>
      <c r="F17472" s="236" t="s">
        <v>937</v>
      </c>
      <c r="G17472" s="235" t="str">
        <f t="shared" si="272"/>
        <v>1530001</v>
      </c>
      <c r="H17472" s="235" t="s">
        <v>14945</v>
      </c>
      <c r="I17472" s="235" t="s">
        <v>14944</v>
      </c>
    </row>
    <row r="17473" spans="5:9">
      <c r="E17473" s="236" t="s">
        <v>14886</v>
      </c>
      <c r="F17473" s="236" t="s">
        <v>972</v>
      </c>
      <c r="G17473" s="235" t="str">
        <f t="shared" si="272"/>
        <v>1530002</v>
      </c>
      <c r="H17473" s="235" t="s">
        <v>10986</v>
      </c>
      <c r="I17473" s="235" t="s">
        <v>935</v>
      </c>
    </row>
    <row r="17474" spans="5:9">
      <c r="E17474" s="236" t="s">
        <v>14886</v>
      </c>
      <c r="F17474" s="236" t="s">
        <v>969</v>
      </c>
      <c r="G17474" s="235" t="str">
        <f t="shared" ref="G17474:G17537" si="273">TEXT(E17474,"0000")&amp;TEXT(F17474,"000")</f>
        <v>1530003</v>
      </c>
      <c r="H17474" s="235" t="s">
        <v>14943</v>
      </c>
      <c r="I17474" s="235" t="s">
        <v>14942</v>
      </c>
    </row>
    <row r="17475" spans="5:9">
      <c r="E17475" s="236" t="s">
        <v>14886</v>
      </c>
      <c r="F17475" s="236" t="s">
        <v>966</v>
      </c>
      <c r="G17475" s="235" t="str">
        <f t="shared" si="273"/>
        <v>1530004</v>
      </c>
      <c r="H17475" s="235" t="s">
        <v>14941</v>
      </c>
      <c r="I17475" s="235" t="s">
        <v>14940</v>
      </c>
    </row>
    <row r="17476" spans="5:9">
      <c r="E17476" s="236" t="s">
        <v>14886</v>
      </c>
      <c r="F17476" s="236" t="s">
        <v>963</v>
      </c>
      <c r="G17476" s="235" t="str">
        <f t="shared" si="273"/>
        <v>1530005</v>
      </c>
      <c r="H17476" s="235" t="s">
        <v>6349</v>
      </c>
      <c r="I17476" s="235" t="s">
        <v>6348</v>
      </c>
    </row>
    <row r="17477" spans="5:9">
      <c r="E17477" s="236" t="s">
        <v>14886</v>
      </c>
      <c r="F17477" s="236" t="s">
        <v>960</v>
      </c>
      <c r="G17477" s="235" t="str">
        <f t="shared" si="273"/>
        <v>1530006</v>
      </c>
      <c r="H17477" s="235" t="s">
        <v>14939</v>
      </c>
      <c r="I17477" s="235" t="s">
        <v>14938</v>
      </c>
    </row>
    <row r="17478" spans="5:9">
      <c r="E17478" s="236" t="s">
        <v>14886</v>
      </c>
      <c r="F17478" s="236" t="s">
        <v>957</v>
      </c>
      <c r="G17478" s="235" t="str">
        <f t="shared" si="273"/>
        <v>1530007</v>
      </c>
      <c r="H17478" s="235" t="s">
        <v>14937</v>
      </c>
      <c r="I17478" s="235" t="s">
        <v>14936</v>
      </c>
    </row>
    <row r="17479" spans="5:9">
      <c r="E17479" s="236" t="s">
        <v>14886</v>
      </c>
      <c r="F17479" s="236" t="s">
        <v>934</v>
      </c>
      <c r="G17479" s="235" t="str">
        <f t="shared" si="273"/>
        <v>1530008</v>
      </c>
      <c r="H17479" s="235" t="s">
        <v>11828</v>
      </c>
      <c r="I17479" s="235" t="s">
        <v>11827</v>
      </c>
    </row>
    <row r="17480" spans="5:9">
      <c r="E17480" s="236" t="s">
        <v>14886</v>
      </c>
      <c r="F17480" s="236" t="s">
        <v>1151</v>
      </c>
      <c r="G17480" s="235" t="str">
        <f t="shared" si="273"/>
        <v>1530009</v>
      </c>
      <c r="H17480" s="235" t="s">
        <v>7578</v>
      </c>
      <c r="I17480" s="235" t="s">
        <v>7577</v>
      </c>
    </row>
    <row r="17481" spans="5:9">
      <c r="E17481" s="236" t="s">
        <v>14886</v>
      </c>
      <c r="F17481" s="236" t="s">
        <v>1143</v>
      </c>
      <c r="G17481" s="235" t="str">
        <f t="shared" si="273"/>
        <v>1530010</v>
      </c>
      <c r="H17481" s="235" t="s">
        <v>14935</v>
      </c>
      <c r="I17481" s="235" t="s">
        <v>14934</v>
      </c>
    </row>
    <row r="17482" spans="5:9">
      <c r="E17482" s="236" t="s">
        <v>14886</v>
      </c>
      <c r="F17482" s="236" t="s">
        <v>1602</v>
      </c>
      <c r="G17482" s="235" t="str">
        <f t="shared" si="273"/>
        <v>1530011</v>
      </c>
      <c r="H17482" s="235" t="s">
        <v>11099</v>
      </c>
      <c r="I17482" s="235" t="s">
        <v>11098</v>
      </c>
    </row>
    <row r="17483" spans="5:9">
      <c r="E17483" s="236" t="s">
        <v>14886</v>
      </c>
      <c r="F17483" s="236" t="s">
        <v>1681</v>
      </c>
      <c r="G17483" s="235" t="str">
        <f t="shared" si="273"/>
        <v>1530012</v>
      </c>
      <c r="H17483" s="235" t="s">
        <v>11832</v>
      </c>
      <c r="I17483" s="235" t="s">
        <v>11831</v>
      </c>
    </row>
    <row r="17484" spans="5:9">
      <c r="E17484" s="236" t="s">
        <v>14886</v>
      </c>
      <c r="F17484" s="236" t="s">
        <v>1709</v>
      </c>
      <c r="G17484" s="235" t="str">
        <f t="shared" si="273"/>
        <v>1530013</v>
      </c>
      <c r="H17484" s="235" t="s">
        <v>6640</v>
      </c>
      <c r="I17484" s="235" t="s">
        <v>6639</v>
      </c>
    </row>
    <row r="17485" spans="5:9">
      <c r="E17485" s="236" t="s">
        <v>14886</v>
      </c>
      <c r="F17485" s="236" t="s">
        <v>1511</v>
      </c>
      <c r="G17485" s="235" t="str">
        <f t="shared" si="273"/>
        <v>1530014</v>
      </c>
      <c r="H17485" s="235" t="s">
        <v>14933</v>
      </c>
      <c r="I17485" s="235" t="s">
        <v>6434</v>
      </c>
    </row>
    <row r="17486" spans="5:9">
      <c r="E17486" s="236" t="s">
        <v>14886</v>
      </c>
      <c r="F17486" s="236" t="s">
        <v>1676</v>
      </c>
      <c r="G17486" s="235" t="str">
        <f t="shared" si="273"/>
        <v>1530016</v>
      </c>
      <c r="H17486" s="235" t="s">
        <v>7423</v>
      </c>
      <c r="I17486" s="235" t="s">
        <v>3172</v>
      </c>
    </row>
    <row r="17487" spans="5:9">
      <c r="E17487" s="236" t="s">
        <v>14886</v>
      </c>
      <c r="F17487" s="236" t="s">
        <v>1508</v>
      </c>
      <c r="G17487" s="235" t="str">
        <f t="shared" si="273"/>
        <v>1530017</v>
      </c>
      <c r="H17487" s="235" t="s">
        <v>14932</v>
      </c>
      <c r="I17487" s="235" t="s">
        <v>14931</v>
      </c>
    </row>
    <row r="17488" spans="5:9">
      <c r="E17488" s="236" t="s">
        <v>14886</v>
      </c>
      <c r="F17488" s="236" t="s">
        <v>931</v>
      </c>
      <c r="G17488" s="235" t="str">
        <f t="shared" si="273"/>
        <v>1530018</v>
      </c>
      <c r="H17488" s="235" t="s">
        <v>14930</v>
      </c>
      <c r="I17488" s="235" t="s">
        <v>14929</v>
      </c>
    </row>
    <row r="17489" spans="5:9">
      <c r="E17489" s="236" t="s">
        <v>14886</v>
      </c>
      <c r="F17489" s="236" t="s">
        <v>928</v>
      </c>
      <c r="G17489" s="235" t="str">
        <f t="shared" si="273"/>
        <v>1530019</v>
      </c>
      <c r="H17489" s="235" t="s">
        <v>14928</v>
      </c>
      <c r="I17489" s="235" t="s">
        <v>14927</v>
      </c>
    </row>
    <row r="17490" spans="5:9">
      <c r="E17490" s="236" t="s">
        <v>14886</v>
      </c>
      <c r="F17490" s="236" t="s">
        <v>1071</v>
      </c>
      <c r="G17490" s="235" t="str">
        <f t="shared" si="273"/>
        <v>1530020</v>
      </c>
      <c r="H17490" s="235" t="s">
        <v>7574</v>
      </c>
      <c r="I17490" s="235" t="s">
        <v>7573</v>
      </c>
    </row>
    <row r="17491" spans="5:9">
      <c r="E17491" s="236" t="s">
        <v>14886</v>
      </c>
      <c r="F17491" s="236" t="s">
        <v>1701</v>
      </c>
      <c r="G17491" s="235" t="str">
        <f t="shared" si="273"/>
        <v>1530021</v>
      </c>
      <c r="H17491" s="235" t="s">
        <v>1843</v>
      </c>
      <c r="I17491" s="235" t="s">
        <v>1842</v>
      </c>
    </row>
    <row r="17492" spans="5:9">
      <c r="E17492" s="236" t="s">
        <v>14886</v>
      </c>
      <c r="F17492" s="236" t="s">
        <v>608</v>
      </c>
      <c r="G17492" s="235" t="str">
        <f t="shared" si="273"/>
        <v>1530022</v>
      </c>
      <c r="H17492" s="235" t="s">
        <v>7540</v>
      </c>
      <c r="I17492" s="235" t="s">
        <v>7539</v>
      </c>
    </row>
    <row r="17493" spans="5:9">
      <c r="E17493" s="236" t="s">
        <v>14886</v>
      </c>
      <c r="F17493" s="236" t="s">
        <v>1919</v>
      </c>
      <c r="G17493" s="235" t="str">
        <f t="shared" si="273"/>
        <v>1530023</v>
      </c>
      <c r="H17493" s="235" t="s">
        <v>6677</v>
      </c>
      <c r="I17493" s="235" t="s">
        <v>3327</v>
      </c>
    </row>
    <row r="17494" spans="5:9">
      <c r="E17494" s="236" t="s">
        <v>14886</v>
      </c>
      <c r="F17494" s="236" t="s">
        <v>2126</v>
      </c>
      <c r="G17494" s="235" t="str">
        <f t="shared" si="273"/>
        <v>1530024</v>
      </c>
      <c r="H17494" s="235" t="s">
        <v>10811</v>
      </c>
      <c r="I17494" s="235" t="s">
        <v>10810</v>
      </c>
    </row>
    <row r="17495" spans="5:9">
      <c r="E17495" s="236" t="s">
        <v>14886</v>
      </c>
      <c r="F17495" s="236" t="s">
        <v>1915</v>
      </c>
      <c r="G17495" s="235" t="str">
        <f t="shared" si="273"/>
        <v>1530025</v>
      </c>
      <c r="H17495" s="235" t="s">
        <v>14926</v>
      </c>
      <c r="I17495" s="235" t="s">
        <v>14925</v>
      </c>
    </row>
    <row r="17496" spans="5:9">
      <c r="E17496" s="236" t="s">
        <v>14886</v>
      </c>
      <c r="F17496" s="236" t="s">
        <v>2080</v>
      </c>
      <c r="G17496" s="235" t="str">
        <f t="shared" si="273"/>
        <v>1530026</v>
      </c>
      <c r="H17496" s="235" t="s">
        <v>14924</v>
      </c>
      <c r="I17496" s="235" t="s">
        <v>14923</v>
      </c>
    </row>
    <row r="17497" spans="5:9">
      <c r="E17497" s="236" t="s">
        <v>14886</v>
      </c>
      <c r="F17497" s="236" t="s">
        <v>1960</v>
      </c>
      <c r="G17497" s="235" t="str">
        <f t="shared" si="273"/>
        <v>1530027</v>
      </c>
      <c r="H17497" s="235" t="s">
        <v>6810</v>
      </c>
      <c r="I17497" s="235" t="s">
        <v>6809</v>
      </c>
    </row>
    <row r="17498" spans="5:9">
      <c r="E17498" s="236" t="s">
        <v>14886</v>
      </c>
      <c r="F17498" s="236" t="s">
        <v>925</v>
      </c>
      <c r="G17498" s="235" t="str">
        <f t="shared" si="273"/>
        <v>1530028</v>
      </c>
      <c r="H17498" s="235" t="s">
        <v>11821</v>
      </c>
      <c r="I17498" s="235" t="s">
        <v>11820</v>
      </c>
    </row>
    <row r="17499" spans="5:9">
      <c r="E17499" s="236" t="s">
        <v>14886</v>
      </c>
      <c r="F17499" s="236" t="s">
        <v>922</v>
      </c>
      <c r="G17499" s="235" t="str">
        <f t="shared" si="273"/>
        <v>1530029</v>
      </c>
      <c r="H17499" s="235" t="s">
        <v>5653</v>
      </c>
      <c r="I17499" s="235" t="s">
        <v>6184</v>
      </c>
    </row>
    <row r="17500" spans="5:9">
      <c r="E17500" s="236" t="s">
        <v>14886</v>
      </c>
      <c r="F17500" s="236" t="s">
        <v>1621</v>
      </c>
      <c r="G17500" s="235" t="str">
        <f t="shared" si="273"/>
        <v>1530030</v>
      </c>
      <c r="H17500" s="235" t="s">
        <v>7560</v>
      </c>
      <c r="I17500" s="235" t="s">
        <v>7559</v>
      </c>
    </row>
    <row r="17501" spans="5:9">
      <c r="E17501" s="236" t="s">
        <v>14886</v>
      </c>
      <c r="F17501" s="236" t="s">
        <v>2121</v>
      </c>
      <c r="G17501" s="235" t="str">
        <f t="shared" si="273"/>
        <v>1530031</v>
      </c>
      <c r="H17501" s="235" t="s">
        <v>7342</v>
      </c>
      <c r="I17501" s="235" t="s">
        <v>7341</v>
      </c>
    </row>
    <row r="17502" spans="5:9">
      <c r="E17502" s="236" t="s">
        <v>14886</v>
      </c>
      <c r="F17502" s="236" t="s">
        <v>1599</v>
      </c>
      <c r="G17502" s="235" t="str">
        <f t="shared" si="273"/>
        <v>1530032</v>
      </c>
      <c r="H17502" s="235" t="s">
        <v>7330</v>
      </c>
      <c r="I17502" s="235" t="s">
        <v>7329</v>
      </c>
    </row>
    <row r="17503" spans="5:9">
      <c r="E17503" s="236" t="s">
        <v>14886</v>
      </c>
      <c r="F17503" s="236" t="s">
        <v>1596</v>
      </c>
      <c r="G17503" s="235" t="str">
        <f t="shared" si="273"/>
        <v>1530033</v>
      </c>
      <c r="H17503" s="235" t="s">
        <v>6733</v>
      </c>
      <c r="I17503" s="235" t="s">
        <v>6732</v>
      </c>
    </row>
    <row r="17504" spans="5:9">
      <c r="E17504" s="236" t="s">
        <v>14886</v>
      </c>
      <c r="F17504" s="236" t="s">
        <v>1593</v>
      </c>
      <c r="G17504" s="235" t="str">
        <f t="shared" si="273"/>
        <v>1530034</v>
      </c>
      <c r="H17504" s="235" t="s">
        <v>7322</v>
      </c>
      <c r="I17504" s="235" t="s">
        <v>7321</v>
      </c>
    </row>
    <row r="17505" spans="5:9">
      <c r="E17505" s="236" t="s">
        <v>14886</v>
      </c>
      <c r="F17505" s="236" t="s">
        <v>1028</v>
      </c>
      <c r="G17505" s="235" t="str">
        <f t="shared" si="273"/>
        <v>1530035</v>
      </c>
      <c r="H17505" s="235" t="s">
        <v>7316</v>
      </c>
      <c r="I17505" s="235" t="s">
        <v>7315</v>
      </c>
    </row>
    <row r="17506" spans="5:9">
      <c r="E17506" s="236" t="s">
        <v>14886</v>
      </c>
      <c r="F17506" s="236" t="s">
        <v>1590</v>
      </c>
      <c r="G17506" s="235" t="str">
        <f t="shared" si="273"/>
        <v>1530036</v>
      </c>
      <c r="H17506" s="235" t="s">
        <v>3615</v>
      </c>
      <c r="I17506" s="235" t="s">
        <v>3614</v>
      </c>
    </row>
    <row r="17507" spans="5:9">
      <c r="E17507" s="236" t="s">
        <v>14886</v>
      </c>
      <c r="F17507" s="236" t="s">
        <v>1589</v>
      </c>
      <c r="G17507" s="235" t="str">
        <f t="shared" si="273"/>
        <v>1530037</v>
      </c>
      <c r="H17507" s="235" t="s">
        <v>7370</v>
      </c>
      <c r="I17507" s="235" t="s">
        <v>7369</v>
      </c>
    </row>
    <row r="17508" spans="5:9">
      <c r="E17508" s="236" t="s">
        <v>14886</v>
      </c>
      <c r="F17508" s="236" t="s">
        <v>919</v>
      </c>
      <c r="G17508" s="235" t="str">
        <f t="shared" si="273"/>
        <v>1530038</v>
      </c>
      <c r="H17508" s="235" t="s">
        <v>14922</v>
      </c>
      <c r="I17508" s="235" t="s">
        <v>14921</v>
      </c>
    </row>
    <row r="17509" spans="5:9">
      <c r="E17509" s="236" t="s">
        <v>14886</v>
      </c>
      <c r="F17509" s="236" t="s">
        <v>916</v>
      </c>
      <c r="G17509" s="235" t="str">
        <f t="shared" si="273"/>
        <v>1530039</v>
      </c>
      <c r="H17509" s="235" t="s">
        <v>6672</v>
      </c>
      <c r="I17509" s="235" t="s">
        <v>6671</v>
      </c>
    </row>
    <row r="17510" spans="5:9">
      <c r="E17510" s="236" t="s">
        <v>14886</v>
      </c>
      <c r="F17510" s="236" t="s">
        <v>1025</v>
      </c>
      <c r="G17510" s="235" t="str">
        <f t="shared" si="273"/>
        <v>1530040</v>
      </c>
      <c r="H17510" s="235" t="s">
        <v>7553</v>
      </c>
      <c r="I17510" s="235" t="s">
        <v>7552</v>
      </c>
    </row>
    <row r="17511" spans="5:9">
      <c r="E17511" s="236" t="s">
        <v>14886</v>
      </c>
      <c r="F17511" s="236" t="s">
        <v>1586</v>
      </c>
      <c r="G17511" s="235" t="str">
        <f t="shared" si="273"/>
        <v>1530041</v>
      </c>
      <c r="H17511" s="235" t="s">
        <v>3310</v>
      </c>
      <c r="I17511" s="235" t="s">
        <v>6776</v>
      </c>
    </row>
    <row r="17512" spans="5:9">
      <c r="E17512" s="236" t="s">
        <v>14886</v>
      </c>
      <c r="F17512" s="236" t="s">
        <v>2549</v>
      </c>
      <c r="G17512" s="235" t="str">
        <f t="shared" si="273"/>
        <v>1530042</v>
      </c>
      <c r="H17512" s="235" t="s">
        <v>14920</v>
      </c>
      <c r="I17512" s="235" t="s">
        <v>14919</v>
      </c>
    </row>
    <row r="17513" spans="5:9">
      <c r="E17513" s="236" t="s">
        <v>14886</v>
      </c>
      <c r="F17513" s="236" t="s">
        <v>2095</v>
      </c>
      <c r="G17513" s="235" t="str">
        <f t="shared" si="273"/>
        <v>1530043</v>
      </c>
      <c r="H17513" s="235" t="s">
        <v>14633</v>
      </c>
      <c r="I17513" s="235" t="s">
        <v>14632</v>
      </c>
    </row>
    <row r="17514" spans="5:9">
      <c r="E17514" s="236" t="s">
        <v>14886</v>
      </c>
      <c r="F17514" s="236" t="s">
        <v>2091</v>
      </c>
      <c r="G17514" s="235" t="str">
        <f t="shared" si="273"/>
        <v>1530044</v>
      </c>
      <c r="H17514" s="235" t="s">
        <v>2871</v>
      </c>
      <c r="I17514" s="235" t="s">
        <v>4330</v>
      </c>
    </row>
    <row r="17515" spans="5:9">
      <c r="E17515" s="236" t="s">
        <v>14886</v>
      </c>
      <c r="F17515" s="236" t="s">
        <v>2542</v>
      </c>
      <c r="G17515" s="235" t="str">
        <f t="shared" si="273"/>
        <v>1530045</v>
      </c>
      <c r="H17515" s="235" t="s">
        <v>3079</v>
      </c>
      <c r="I17515" s="235" t="s">
        <v>3078</v>
      </c>
    </row>
    <row r="17516" spans="5:9">
      <c r="E17516" s="236" t="s">
        <v>14886</v>
      </c>
      <c r="F17516" s="236" t="s">
        <v>4783</v>
      </c>
      <c r="G17516" s="235" t="str">
        <f t="shared" si="273"/>
        <v>1530046</v>
      </c>
      <c r="H17516" s="235" t="s">
        <v>14918</v>
      </c>
      <c r="I17516" s="235" t="s">
        <v>14917</v>
      </c>
    </row>
    <row r="17517" spans="5:9">
      <c r="E17517" s="236" t="s">
        <v>14886</v>
      </c>
      <c r="F17517" s="236" t="s">
        <v>3071</v>
      </c>
      <c r="G17517" s="235" t="str">
        <f t="shared" si="273"/>
        <v>1530047</v>
      </c>
      <c r="H17517" s="235" t="s">
        <v>14873</v>
      </c>
      <c r="I17517" s="235" t="s">
        <v>14872</v>
      </c>
    </row>
    <row r="17518" spans="5:9">
      <c r="E17518" s="236" t="s">
        <v>14886</v>
      </c>
      <c r="F17518" s="236" t="s">
        <v>913</v>
      </c>
      <c r="G17518" s="235" t="str">
        <f t="shared" si="273"/>
        <v>1530048</v>
      </c>
      <c r="H17518" s="235" t="s">
        <v>11106</v>
      </c>
      <c r="I17518" s="235" t="s">
        <v>11105</v>
      </c>
    </row>
    <row r="17519" spans="5:9">
      <c r="E17519" s="236" t="s">
        <v>14886</v>
      </c>
      <c r="F17519" s="236" t="s">
        <v>910</v>
      </c>
      <c r="G17519" s="235" t="str">
        <f t="shared" si="273"/>
        <v>1530049</v>
      </c>
      <c r="H17519" s="235" t="s">
        <v>3603</v>
      </c>
      <c r="I17519" s="235" t="s">
        <v>1222</v>
      </c>
    </row>
    <row r="17520" spans="5:9">
      <c r="E17520" s="236" t="s">
        <v>14886</v>
      </c>
      <c r="F17520" s="236" t="s">
        <v>1620</v>
      </c>
      <c r="G17520" s="235" t="str">
        <f t="shared" si="273"/>
        <v>1530050</v>
      </c>
      <c r="H17520" s="235" t="s">
        <v>14916</v>
      </c>
      <c r="I17520" s="235" t="s">
        <v>14915</v>
      </c>
    </row>
    <row r="17521" spans="5:9">
      <c r="E17521" s="236" t="s">
        <v>14886</v>
      </c>
      <c r="F17521" s="236" t="s">
        <v>2537</v>
      </c>
      <c r="G17521" s="235" t="str">
        <f t="shared" si="273"/>
        <v>1530051</v>
      </c>
      <c r="H17521" s="235" t="s">
        <v>5905</v>
      </c>
      <c r="I17521" s="235" t="s">
        <v>2176</v>
      </c>
    </row>
    <row r="17522" spans="5:9">
      <c r="E17522" s="236" t="s">
        <v>14886</v>
      </c>
      <c r="F17522" s="236" t="s">
        <v>2534</v>
      </c>
      <c r="G17522" s="235" t="str">
        <f t="shared" si="273"/>
        <v>1530052</v>
      </c>
      <c r="H17522" s="235" t="s">
        <v>14914</v>
      </c>
      <c r="I17522" s="235" t="s">
        <v>14913</v>
      </c>
    </row>
    <row r="17523" spans="5:9">
      <c r="E17523" s="236" t="s">
        <v>14886</v>
      </c>
      <c r="F17523" s="236" t="s">
        <v>2531</v>
      </c>
      <c r="G17523" s="235" t="str">
        <f t="shared" si="273"/>
        <v>1530053</v>
      </c>
      <c r="H17523" s="235" t="s">
        <v>12557</v>
      </c>
      <c r="I17523" s="235" t="s">
        <v>12556</v>
      </c>
    </row>
    <row r="17524" spans="5:9">
      <c r="E17524" s="236" t="s">
        <v>14886</v>
      </c>
      <c r="F17524" s="236" t="s">
        <v>4317</v>
      </c>
      <c r="G17524" s="235" t="str">
        <f t="shared" si="273"/>
        <v>1530054</v>
      </c>
      <c r="H17524" s="235" t="s">
        <v>7544</v>
      </c>
      <c r="I17524" s="235" t="s">
        <v>7543</v>
      </c>
    </row>
    <row r="17525" spans="5:9">
      <c r="E17525" s="236" t="s">
        <v>14886</v>
      </c>
      <c r="F17525" s="236" t="s">
        <v>4314</v>
      </c>
      <c r="G17525" s="235" t="str">
        <f t="shared" si="273"/>
        <v>1530055</v>
      </c>
      <c r="H17525" s="235" t="s">
        <v>14912</v>
      </c>
      <c r="I17525" s="235" t="s">
        <v>14911</v>
      </c>
    </row>
    <row r="17526" spans="5:9">
      <c r="E17526" s="236" t="s">
        <v>14886</v>
      </c>
      <c r="F17526" s="236" t="s">
        <v>3651</v>
      </c>
      <c r="G17526" s="235" t="str">
        <f t="shared" si="273"/>
        <v>1530056</v>
      </c>
      <c r="H17526" s="235" t="s">
        <v>14910</v>
      </c>
      <c r="I17526" s="235" t="s">
        <v>14909</v>
      </c>
    </row>
    <row r="17527" spans="5:9">
      <c r="E17527" s="236" t="s">
        <v>14886</v>
      </c>
      <c r="F17527" s="236" t="s">
        <v>4772</v>
      </c>
      <c r="G17527" s="235" t="str">
        <f t="shared" si="273"/>
        <v>1530057</v>
      </c>
      <c r="H17527" s="235" t="s">
        <v>14735</v>
      </c>
      <c r="I17527" s="235" t="s">
        <v>14734</v>
      </c>
    </row>
    <row r="17528" spans="5:9">
      <c r="E17528" s="236" t="s">
        <v>14886</v>
      </c>
      <c r="F17528" s="236" t="s">
        <v>907</v>
      </c>
      <c r="G17528" s="235" t="str">
        <f t="shared" si="273"/>
        <v>1530058</v>
      </c>
      <c r="H17528" s="235" t="s">
        <v>7529</v>
      </c>
      <c r="I17528" s="235" t="s">
        <v>7528</v>
      </c>
    </row>
    <row r="17529" spans="5:9">
      <c r="E17529" s="236" t="s">
        <v>14886</v>
      </c>
      <c r="F17529" s="236" t="s">
        <v>904</v>
      </c>
      <c r="G17529" s="235" t="str">
        <f t="shared" si="273"/>
        <v>1530059</v>
      </c>
      <c r="H17529" s="235" t="s">
        <v>14908</v>
      </c>
      <c r="I17529" s="235" t="s">
        <v>14907</v>
      </c>
    </row>
    <row r="17530" spans="5:9">
      <c r="E17530" s="236" t="s">
        <v>14886</v>
      </c>
      <c r="F17530" s="236" t="s">
        <v>1140</v>
      </c>
      <c r="G17530" s="235" t="str">
        <f t="shared" si="273"/>
        <v>1530060</v>
      </c>
      <c r="H17530" s="235" t="s">
        <v>7517</v>
      </c>
      <c r="I17530" s="235" t="s">
        <v>7516</v>
      </c>
    </row>
    <row r="17531" spans="5:9">
      <c r="E17531" s="236" t="s">
        <v>14886</v>
      </c>
      <c r="F17531" s="236" t="s">
        <v>3067</v>
      </c>
      <c r="G17531" s="235" t="str">
        <f t="shared" si="273"/>
        <v>1530061</v>
      </c>
      <c r="H17531" s="235" t="s">
        <v>7550</v>
      </c>
      <c r="I17531" s="235" t="s">
        <v>7549</v>
      </c>
    </row>
    <row r="17532" spans="5:9">
      <c r="E17532" s="236" t="s">
        <v>14886</v>
      </c>
      <c r="F17532" s="236" t="s">
        <v>4307</v>
      </c>
      <c r="G17532" s="235" t="str">
        <f t="shared" si="273"/>
        <v>1530063</v>
      </c>
      <c r="H17532" s="235" t="s">
        <v>14906</v>
      </c>
      <c r="I17532" s="235" t="s">
        <v>1597</v>
      </c>
    </row>
    <row r="17533" spans="5:9">
      <c r="E17533" s="236" t="s">
        <v>14886</v>
      </c>
      <c r="F17533" s="236" t="s">
        <v>5248</v>
      </c>
      <c r="G17533" s="235" t="str">
        <f t="shared" si="273"/>
        <v>1530064</v>
      </c>
      <c r="H17533" s="235" t="s">
        <v>6721</v>
      </c>
      <c r="I17533" s="235" t="s">
        <v>6720</v>
      </c>
    </row>
    <row r="17534" spans="5:9">
      <c r="E17534" s="236" t="s">
        <v>14886</v>
      </c>
      <c r="F17534" s="236" t="s">
        <v>4769</v>
      </c>
      <c r="G17534" s="235" t="str">
        <f t="shared" si="273"/>
        <v>1530065</v>
      </c>
      <c r="H17534" s="235" t="s">
        <v>6646</v>
      </c>
      <c r="I17534" s="235" t="s">
        <v>6645</v>
      </c>
    </row>
    <row r="17535" spans="5:9">
      <c r="E17535" s="236" t="s">
        <v>14886</v>
      </c>
      <c r="F17535" s="236" t="s">
        <v>4502</v>
      </c>
      <c r="G17535" s="235" t="str">
        <f t="shared" si="273"/>
        <v>1530066</v>
      </c>
      <c r="H17535" s="235" t="s">
        <v>14905</v>
      </c>
      <c r="I17535" s="235" t="s">
        <v>14904</v>
      </c>
    </row>
    <row r="17536" spans="5:9">
      <c r="E17536" s="236" t="s">
        <v>14886</v>
      </c>
      <c r="F17536" s="236" t="s">
        <v>4304</v>
      </c>
      <c r="G17536" s="235" t="str">
        <f t="shared" si="273"/>
        <v>1530067</v>
      </c>
      <c r="H17536" s="235" t="s">
        <v>11104</v>
      </c>
      <c r="I17536" s="235" t="s">
        <v>11103</v>
      </c>
    </row>
    <row r="17537" spans="5:9">
      <c r="E17537" s="236" t="s">
        <v>14886</v>
      </c>
      <c r="F17537" s="236" t="s">
        <v>901</v>
      </c>
      <c r="G17537" s="235" t="str">
        <f t="shared" si="273"/>
        <v>1530068</v>
      </c>
      <c r="H17537" s="235" t="s">
        <v>7570</v>
      </c>
      <c r="I17537" s="235" t="s">
        <v>7569</v>
      </c>
    </row>
    <row r="17538" spans="5:9">
      <c r="E17538" s="236" t="s">
        <v>14886</v>
      </c>
      <c r="F17538" s="236" t="s">
        <v>898</v>
      </c>
      <c r="G17538" s="235" t="str">
        <f t="shared" ref="G17538:G17601" si="274">TEXT(E17538,"0000")&amp;TEXT(F17538,"000")</f>
        <v>1530069</v>
      </c>
      <c r="H17538" s="235" t="s">
        <v>14903</v>
      </c>
      <c r="I17538" s="235" t="s">
        <v>7520</v>
      </c>
    </row>
    <row r="17539" spans="5:9">
      <c r="E17539" s="236" t="s">
        <v>14886</v>
      </c>
      <c r="F17539" s="236" t="s">
        <v>1077</v>
      </c>
      <c r="G17539" s="235" t="str">
        <f t="shared" si="274"/>
        <v>1530070</v>
      </c>
      <c r="H17539" s="235" t="s">
        <v>6665</v>
      </c>
      <c r="I17539" s="235" t="s">
        <v>6664</v>
      </c>
    </row>
    <row r="17540" spans="5:9">
      <c r="E17540" s="236" t="s">
        <v>14886</v>
      </c>
      <c r="F17540" s="236" t="s">
        <v>2648</v>
      </c>
      <c r="G17540" s="235" t="str">
        <f t="shared" si="274"/>
        <v>1530071</v>
      </c>
      <c r="H17540" s="235" t="s">
        <v>6139</v>
      </c>
      <c r="I17540" s="235" t="s">
        <v>6138</v>
      </c>
    </row>
    <row r="17541" spans="5:9">
      <c r="E17541" s="236" t="s">
        <v>14886</v>
      </c>
      <c r="F17541" s="236" t="s">
        <v>4941</v>
      </c>
      <c r="G17541" s="235" t="str">
        <f t="shared" si="274"/>
        <v>1530072</v>
      </c>
      <c r="H17541" s="235" t="s">
        <v>11863</v>
      </c>
      <c r="I17541" s="235" t="s">
        <v>11862</v>
      </c>
    </row>
    <row r="17542" spans="5:9">
      <c r="E17542" s="236" t="s">
        <v>14886</v>
      </c>
      <c r="F17542" s="236" t="s">
        <v>1686</v>
      </c>
      <c r="G17542" s="235" t="str">
        <f t="shared" si="274"/>
        <v>1530073</v>
      </c>
      <c r="H17542" s="235" t="s">
        <v>5703</v>
      </c>
      <c r="I17542" s="235" t="s">
        <v>5702</v>
      </c>
    </row>
    <row r="17543" spans="5:9">
      <c r="E17543" s="236" t="s">
        <v>14886</v>
      </c>
      <c r="F17543" s="236" t="s">
        <v>4974</v>
      </c>
      <c r="G17543" s="235" t="str">
        <f t="shared" si="274"/>
        <v>1530074</v>
      </c>
      <c r="H17543" s="235" t="s">
        <v>11826</v>
      </c>
      <c r="I17543" s="235" t="s">
        <v>11825</v>
      </c>
    </row>
    <row r="17544" spans="5:9">
      <c r="E17544" s="236" t="s">
        <v>14886</v>
      </c>
      <c r="F17544" s="236" t="s">
        <v>1135</v>
      </c>
      <c r="G17544" s="235" t="str">
        <f t="shared" si="274"/>
        <v>1530075</v>
      </c>
      <c r="H17544" s="235" t="s">
        <v>14902</v>
      </c>
      <c r="I17544" s="235" t="s">
        <v>14901</v>
      </c>
    </row>
    <row r="17545" spans="5:9">
      <c r="E17545" s="236" t="s">
        <v>14886</v>
      </c>
      <c r="F17545" s="236" t="s">
        <v>6204</v>
      </c>
      <c r="G17545" s="235" t="str">
        <f t="shared" si="274"/>
        <v>1530076</v>
      </c>
      <c r="H17545" s="235" t="s">
        <v>14900</v>
      </c>
      <c r="I17545" s="235" t="s">
        <v>7565</v>
      </c>
    </row>
    <row r="17546" spans="5:9">
      <c r="E17546" s="236" t="s">
        <v>14886</v>
      </c>
      <c r="F17546" s="236" t="s">
        <v>4299</v>
      </c>
      <c r="G17546" s="235" t="str">
        <f t="shared" si="274"/>
        <v>1530077</v>
      </c>
      <c r="H17546" s="235" t="s">
        <v>5803</v>
      </c>
      <c r="I17546" s="235" t="s">
        <v>5802</v>
      </c>
    </row>
    <row r="17547" spans="5:9">
      <c r="E17547" s="236" t="s">
        <v>14886</v>
      </c>
      <c r="F17547" s="236" t="s">
        <v>895</v>
      </c>
      <c r="G17547" s="235" t="str">
        <f t="shared" si="274"/>
        <v>1530078</v>
      </c>
      <c r="H17547" s="235" t="s">
        <v>14899</v>
      </c>
      <c r="I17547" s="235" t="s">
        <v>14898</v>
      </c>
    </row>
    <row r="17548" spans="5:9">
      <c r="E17548" s="236" t="s">
        <v>14886</v>
      </c>
      <c r="F17548" s="236" t="s">
        <v>892</v>
      </c>
      <c r="G17548" s="235" t="str">
        <f t="shared" si="274"/>
        <v>1530079</v>
      </c>
      <c r="H17548" s="235" t="s">
        <v>7416</v>
      </c>
      <c r="I17548" s="235" t="s">
        <v>7415</v>
      </c>
    </row>
    <row r="17549" spans="5:9">
      <c r="E17549" s="236" t="s">
        <v>14886</v>
      </c>
      <c r="F17549" s="236" t="s">
        <v>3062</v>
      </c>
      <c r="G17549" s="235" t="str">
        <f t="shared" si="274"/>
        <v>1530081</v>
      </c>
      <c r="H17549" s="235" t="s">
        <v>14897</v>
      </c>
      <c r="I17549" s="235" t="s">
        <v>14896</v>
      </c>
    </row>
    <row r="17550" spans="5:9">
      <c r="E17550" s="236" t="s">
        <v>14886</v>
      </c>
      <c r="F17550" s="236" t="s">
        <v>3644</v>
      </c>
      <c r="G17550" s="235" t="str">
        <f t="shared" si="274"/>
        <v>1530082</v>
      </c>
      <c r="H17550" s="235" t="s">
        <v>4531</v>
      </c>
      <c r="I17550" s="235" t="s">
        <v>4530</v>
      </c>
    </row>
    <row r="17551" spans="5:9">
      <c r="E17551" s="236" t="s">
        <v>14886</v>
      </c>
      <c r="F17551" s="236" t="s">
        <v>4290</v>
      </c>
      <c r="G17551" s="235" t="str">
        <f t="shared" si="274"/>
        <v>1530083</v>
      </c>
      <c r="H17551" s="235" t="s">
        <v>14895</v>
      </c>
      <c r="I17551" s="235" t="s">
        <v>14894</v>
      </c>
    </row>
    <row r="17552" spans="5:9">
      <c r="E17552" s="236" t="s">
        <v>14886</v>
      </c>
      <c r="F17552" s="236" t="s">
        <v>4287</v>
      </c>
      <c r="G17552" s="235" t="str">
        <f t="shared" si="274"/>
        <v>1530084</v>
      </c>
      <c r="H17552" s="235" t="s">
        <v>14733</v>
      </c>
      <c r="I17552" s="235" t="s">
        <v>14732</v>
      </c>
    </row>
    <row r="17553" spans="5:9">
      <c r="E17553" s="236" t="s">
        <v>14886</v>
      </c>
      <c r="F17553" s="236" t="s">
        <v>3058</v>
      </c>
      <c r="G17553" s="235" t="str">
        <f t="shared" si="274"/>
        <v>1530085</v>
      </c>
      <c r="H17553" s="235" t="s">
        <v>1639</v>
      </c>
      <c r="I17553" s="235" t="s">
        <v>6651</v>
      </c>
    </row>
    <row r="17554" spans="5:9">
      <c r="E17554" s="236" t="s">
        <v>14886</v>
      </c>
      <c r="F17554" s="236" t="s">
        <v>889</v>
      </c>
      <c r="G17554" s="235" t="str">
        <f t="shared" si="274"/>
        <v>1530088</v>
      </c>
      <c r="H17554" s="235" t="s">
        <v>14893</v>
      </c>
      <c r="I17554" s="235" t="s">
        <v>14892</v>
      </c>
    </row>
    <row r="17555" spans="5:9">
      <c r="E17555" s="236" t="s">
        <v>14886</v>
      </c>
      <c r="F17555" s="236" t="s">
        <v>886</v>
      </c>
      <c r="G17555" s="235" t="str">
        <f t="shared" si="274"/>
        <v>1530089</v>
      </c>
      <c r="H17555" s="235" t="s">
        <v>6745</v>
      </c>
      <c r="I17555" s="235" t="s">
        <v>6744</v>
      </c>
    </row>
    <row r="17556" spans="5:9">
      <c r="E17556" s="236" t="s">
        <v>14886</v>
      </c>
      <c r="F17556" s="236" t="s">
        <v>1046</v>
      </c>
      <c r="G17556" s="235" t="str">
        <f t="shared" si="274"/>
        <v>1530090</v>
      </c>
      <c r="H17556" s="235" t="s">
        <v>14891</v>
      </c>
      <c r="I17556" s="235" t="s">
        <v>12854</v>
      </c>
    </row>
    <row r="17557" spans="5:9">
      <c r="E17557" s="236" t="s">
        <v>14886</v>
      </c>
      <c r="F17557" s="236" t="s">
        <v>1022</v>
      </c>
      <c r="G17557" s="235" t="str">
        <f t="shared" si="274"/>
        <v>1530095</v>
      </c>
      <c r="H17557" s="235" t="s">
        <v>14890</v>
      </c>
      <c r="I17557" s="235" t="s">
        <v>14889</v>
      </c>
    </row>
    <row r="17558" spans="5:9">
      <c r="E17558" s="236" t="s">
        <v>14886</v>
      </c>
      <c r="F17558" s="236" t="s">
        <v>1066</v>
      </c>
      <c r="G17558" s="235" t="str">
        <f t="shared" si="274"/>
        <v>1530100</v>
      </c>
      <c r="H17558" s="235" t="s">
        <v>14888</v>
      </c>
      <c r="I17558" s="235" t="s">
        <v>14887</v>
      </c>
    </row>
    <row r="17559" spans="5:9">
      <c r="E17559" s="236" t="s">
        <v>14886</v>
      </c>
      <c r="F17559" s="236" t="s">
        <v>1388</v>
      </c>
      <c r="G17559" s="235" t="str">
        <f t="shared" si="274"/>
        <v>1530101</v>
      </c>
      <c r="H17559" s="235" t="s">
        <v>14437</v>
      </c>
      <c r="I17559" s="235" t="s">
        <v>14436</v>
      </c>
    </row>
    <row r="17560" spans="5:9">
      <c r="E17560" s="236" t="s">
        <v>14886</v>
      </c>
      <c r="F17560" s="236" t="s">
        <v>1378</v>
      </c>
      <c r="G17560" s="235" t="str">
        <f t="shared" si="274"/>
        <v>1530102</v>
      </c>
      <c r="H17560" s="235" t="s">
        <v>6757</v>
      </c>
      <c r="I17560" s="235" t="s">
        <v>6756</v>
      </c>
    </row>
    <row r="17561" spans="5:9">
      <c r="E17561" s="236" t="s">
        <v>14863</v>
      </c>
      <c r="F17561" s="236" t="s">
        <v>937</v>
      </c>
      <c r="G17561" s="235" t="str">
        <f t="shared" si="274"/>
        <v>1531001</v>
      </c>
      <c r="H17561" s="235" t="s">
        <v>1659</v>
      </c>
      <c r="I17561" s="235" t="s">
        <v>1658</v>
      </c>
    </row>
    <row r="17562" spans="5:9">
      <c r="E17562" s="236" t="s">
        <v>14863</v>
      </c>
      <c r="F17562" s="236" t="s">
        <v>972</v>
      </c>
      <c r="G17562" s="235" t="str">
        <f t="shared" si="274"/>
        <v>1531002</v>
      </c>
      <c r="H17562" s="235" t="s">
        <v>14885</v>
      </c>
      <c r="I17562" s="235" t="s">
        <v>14884</v>
      </c>
    </row>
    <row r="17563" spans="5:9">
      <c r="E17563" s="236" t="s">
        <v>14863</v>
      </c>
      <c r="F17563" s="236" t="s">
        <v>969</v>
      </c>
      <c r="G17563" s="235" t="str">
        <f t="shared" si="274"/>
        <v>1531003</v>
      </c>
      <c r="H17563" s="235" t="s">
        <v>1070</v>
      </c>
      <c r="I17563" s="235" t="s">
        <v>7495</v>
      </c>
    </row>
    <row r="17564" spans="5:9">
      <c r="E17564" s="236" t="s">
        <v>14863</v>
      </c>
      <c r="F17564" s="236" t="s">
        <v>966</v>
      </c>
      <c r="G17564" s="235" t="str">
        <f t="shared" si="274"/>
        <v>1531004</v>
      </c>
      <c r="H17564" s="235" t="s">
        <v>14883</v>
      </c>
      <c r="I17564" s="235" t="s">
        <v>14882</v>
      </c>
    </row>
    <row r="17565" spans="5:9">
      <c r="E17565" s="236" t="s">
        <v>14863</v>
      </c>
      <c r="F17565" s="236" t="s">
        <v>963</v>
      </c>
      <c r="G17565" s="235" t="str">
        <f t="shared" si="274"/>
        <v>1531005</v>
      </c>
      <c r="H17565" s="235" t="s">
        <v>14881</v>
      </c>
      <c r="I17565" s="235" t="s">
        <v>14880</v>
      </c>
    </row>
    <row r="17566" spans="5:9">
      <c r="E17566" s="236" t="s">
        <v>14863</v>
      </c>
      <c r="F17566" s="236" t="s">
        <v>960</v>
      </c>
      <c r="G17566" s="235" t="str">
        <f t="shared" si="274"/>
        <v>1531006</v>
      </c>
      <c r="H17566" s="235" t="s">
        <v>7504</v>
      </c>
      <c r="I17566" s="235" t="s">
        <v>5171</v>
      </c>
    </row>
    <row r="17567" spans="5:9">
      <c r="E17567" s="236" t="s">
        <v>14863</v>
      </c>
      <c r="F17567" s="236" t="s">
        <v>934</v>
      </c>
      <c r="G17567" s="235" t="str">
        <f t="shared" si="274"/>
        <v>1531008</v>
      </c>
      <c r="H17567" s="235" t="s">
        <v>7472</v>
      </c>
      <c r="I17567" s="235" t="s">
        <v>7471</v>
      </c>
    </row>
    <row r="17568" spans="5:9">
      <c r="E17568" s="236" t="s">
        <v>14863</v>
      </c>
      <c r="F17568" s="236" t="s">
        <v>1151</v>
      </c>
      <c r="G17568" s="235" t="str">
        <f t="shared" si="274"/>
        <v>1531009</v>
      </c>
      <c r="H17568" s="235" t="s">
        <v>11108</v>
      </c>
      <c r="I17568" s="235" t="s">
        <v>11107</v>
      </c>
    </row>
    <row r="17569" spans="5:9">
      <c r="E17569" s="236" t="s">
        <v>14863</v>
      </c>
      <c r="F17569" s="236" t="s">
        <v>1143</v>
      </c>
      <c r="G17569" s="235" t="str">
        <f t="shared" si="274"/>
        <v>1531010</v>
      </c>
      <c r="H17569" s="235" t="s">
        <v>10986</v>
      </c>
      <c r="I17569" s="235" t="s">
        <v>935</v>
      </c>
    </row>
    <row r="17570" spans="5:9">
      <c r="E17570" s="236" t="s">
        <v>14863</v>
      </c>
      <c r="F17570" s="236" t="s">
        <v>1602</v>
      </c>
      <c r="G17570" s="235" t="str">
        <f t="shared" si="274"/>
        <v>1531011</v>
      </c>
      <c r="H17570" s="235" t="s">
        <v>14879</v>
      </c>
      <c r="I17570" s="235" t="s">
        <v>14878</v>
      </c>
    </row>
    <row r="17571" spans="5:9">
      <c r="E17571" s="236" t="s">
        <v>14863</v>
      </c>
      <c r="F17571" s="236" t="s">
        <v>1681</v>
      </c>
      <c r="G17571" s="235" t="str">
        <f t="shared" si="274"/>
        <v>1531012</v>
      </c>
      <c r="H17571" s="235" t="s">
        <v>11099</v>
      </c>
      <c r="I17571" s="235" t="s">
        <v>11098</v>
      </c>
    </row>
    <row r="17572" spans="5:9">
      <c r="E17572" s="236" t="s">
        <v>14863</v>
      </c>
      <c r="F17572" s="236" t="s">
        <v>1709</v>
      </c>
      <c r="G17572" s="235" t="str">
        <f t="shared" si="274"/>
        <v>1531013</v>
      </c>
      <c r="H17572" s="235" t="s">
        <v>14877</v>
      </c>
      <c r="I17572" s="235" t="s">
        <v>14876</v>
      </c>
    </row>
    <row r="17573" spans="5:9">
      <c r="E17573" s="236" t="s">
        <v>14863</v>
      </c>
      <c r="F17573" s="236" t="s">
        <v>1511</v>
      </c>
      <c r="G17573" s="235" t="str">
        <f t="shared" si="274"/>
        <v>1531014</v>
      </c>
      <c r="H17573" s="235" t="s">
        <v>5924</v>
      </c>
      <c r="I17573" s="235" t="s">
        <v>5923</v>
      </c>
    </row>
    <row r="17574" spans="5:9">
      <c r="E17574" s="236" t="s">
        <v>14863</v>
      </c>
      <c r="F17574" s="236" t="s">
        <v>1676</v>
      </c>
      <c r="G17574" s="235" t="str">
        <f t="shared" si="274"/>
        <v>1531016</v>
      </c>
      <c r="H17574" s="235" t="s">
        <v>14875</v>
      </c>
      <c r="I17574" s="235" t="s">
        <v>14874</v>
      </c>
    </row>
    <row r="17575" spans="5:9">
      <c r="E17575" s="236" t="s">
        <v>14863</v>
      </c>
      <c r="F17575" s="236" t="s">
        <v>1508</v>
      </c>
      <c r="G17575" s="235" t="str">
        <f t="shared" si="274"/>
        <v>1531017</v>
      </c>
      <c r="H17575" s="235" t="s">
        <v>12776</v>
      </c>
      <c r="I17575" s="235" t="s">
        <v>12775</v>
      </c>
    </row>
    <row r="17576" spans="5:9">
      <c r="E17576" s="236" t="s">
        <v>14863</v>
      </c>
      <c r="F17576" s="236" t="s">
        <v>931</v>
      </c>
      <c r="G17576" s="235" t="str">
        <f t="shared" si="274"/>
        <v>1531018</v>
      </c>
      <c r="H17576" s="235" t="s">
        <v>14873</v>
      </c>
      <c r="I17576" s="235" t="s">
        <v>14872</v>
      </c>
    </row>
    <row r="17577" spans="5:9">
      <c r="E17577" s="236" t="s">
        <v>14863</v>
      </c>
      <c r="F17577" s="236" t="s">
        <v>928</v>
      </c>
      <c r="G17577" s="235" t="str">
        <f t="shared" si="274"/>
        <v>1531019</v>
      </c>
      <c r="H17577" s="235" t="s">
        <v>14871</v>
      </c>
      <c r="I17577" s="235" t="s">
        <v>14870</v>
      </c>
    </row>
    <row r="17578" spans="5:9">
      <c r="E17578" s="236" t="s">
        <v>14863</v>
      </c>
      <c r="F17578" s="236" t="s">
        <v>1071</v>
      </c>
      <c r="G17578" s="235" t="str">
        <f t="shared" si="274"/>
        <v>1531020</v>
      </c>
      <c r="H17578" s="235" t="s">
        <v>14437</v>
      </c>
      <c r="I17578" s="235" t="s">
        <v>14436</v>
      </c>
    </row>
    <row r="17579" spans="5:9">
      <c r="E17579" s="236" t="s">
        <v>14863</v>
      </c>
      <c r="F17579" s="236" t="s">
        <v>1701</v>
      </c>
      <c r="G17579" s="235" t="str">
        <f t="shared" si="274"/>
        <v>1531021</v>
      </c>
      <c r="H17579" s="235" t="s">
        <v>3249</v>
      </c>
      <c r="I17579" s="235" t="s">
        <v>3248</v>
      </c>
    </row>
    <row r="17580" spans="5:9">
      <c r="E17580" s="236" t="s">
        <v>14863</v>
      </c>
      <c r="F17580" s="236" t="s">
        <v>608</v>
      </c>
      <c r="G17580" s="235" t="str">
        <f t="shared" si="274"/>
        <v>1531022</v>
      </c>
      <c r="H17580" s="235" t="s">
        <v>7492</v>
      </c>
      <c r="I17580" s="235" t="s">
        <v>7491</v>
      </c>
    </row>
    <row r="17581" spans="5:9">
      <c r="E17581" s="236" t="s">
        <v>14863</v>
      </c>
      <c r="F17581" s="236" t="s">
        <v>2126</v>
      </c>
      <c r="G17581" s="235" t="str">
        <f t="shared" si="274"/>
        <v>1531024</v>
      </c>
      <c r="H17581" s="235" t="s">
        <v>11832</v>
      </c>
      <c r="I17581" s="235" t="s">
        <v>11831</v>
      </c>
    </row>
    <row r="17582" spans="5:9">
      <c r="E17582" s="236" t="s">
        <v>14863</v>
      </c>
      <c r="F17582" s="236" t="s">
        <v>1915</v>
      </c>
      <c r="G17582" s="235" t="str">
        <f t="shared" si="274"/>
        <v>1531025</v>
      </c>
      <c r="H17582" s="235" t="s">
        <v>7529</v>
      </c>
      <c r="I17582" s="235" t="s">
        <v>7528</v>
      </c>
    </row>
    <row r="17583" spans="5:9">
      <c r="E17583" s="236" t="s">
        <v>14863</v>
      </c>
      <c r="F17583" s="236" t="s">
        <v>2080</v>
      </c>
      <c r="G17583" s="235" t="str">
        <f t="shared" si="274"/>
        <v>1531026</v>
      </c>
      <c r="H17583" s="235" t="s">
        <v>3770</v>
      </c>
      <c r="I17583" s="235" t="s">
        <v>3769</v>
      </c>
    </row>
    <row r="17584" spans="5:9">
      <c r="E17584" s="236" t="s">
        <v>14863</v>
      </c>
      <c r="F17584" s="236" t="s">
        <v>922</v>
      </c>
      <c r="G17584" s="235" t="str">
        <f t="shared" si="274"/>
        <v>1531029</v>
      </c>
      <c r="H17584" s="235" t="s">
        <v>9736</v>
      </c>
      <c r="I17584" s="235" t="s">
        <v>9735</v>
      </c>
    </row>
    <row r="17585" spans="5:9">
      <c r="E17585" s="236" t="s">
        <v>14863</v>
      </c>
      <c r="F17585" s="236" t="s">
        <v>1621</v>
      </c>
      <c r="G17585" s="235" t="str">
        <f t="shared" si="274"/>
        <v>1531030</v>
      </c>
      <c r="H17585" s="235" t="s">
        <v>2146</v>
      </c>
      <c r="I17585" s="235" t="s">
        <v>2145</v>
      </c>
    </row>
    <row r="17586" spans="5:9">
      <c r="E17586" s="236" t="s">
        <v>14863</v>
      </c>
      <c r="F17586" s="236" t="s">
        <v>2537</v>
      </c>
      <c r="G17586" s="235" t="str">
        <f t="shared" si="274"/>
        <v>1531051</v>
      </c>
      <c r="H17586" s="235" t="s">
        <v>1795</v>
      </c>
      <c r="I17586" s="235" t="s">
        <v>1794</v>
      </c>
    </row>
    <row r="17587" spans="5:9">
      <c r="E17587" s="236" t="s">
        <v>14863</v>
      </c>
      <c r="F17587" s="236" t="s">
        <v>2534</v>
      </c>
      <c r="G17587" s="235" t="str">
        <f t="shared" si="274"/>
        <v>1531052</v>
      </c>
      <c r="H17587" s="235" t="s">
        <v>14869</v>
      </c>
      <c r="I17587" s="235" t="s">
        <v>14868</v>
      </c>
    </row>
    <row r="17588" spans="5:9">
      <c r="E17588" s="236" t="s">
        <v>14863</v>
      </c>
      <c r="F17588" s="236" t="s">
        <v>2531</v>
      </c>
      <c r="G17588" s="235" t="str">
        <f t="shared" si="274"/>
        <v>1531053</v>
      </c>
      <c r="H17588" s="235" t="s">
        <v>1639</v>
      </c>
      <c r="I17588" s="235" t="s">
        <v>6651</v>
      </c>
    </row>
    <row r="17589" spans="5:9">
      <c r="E17589" s="236" t="s">
        <v>14863</v>
      </c>
      <c r="F17589" s="236" t="s">
        <v>3651</v>
      </c>
      <c r="G17589" s="235" t="str">
        <f t="shared" si="274"/>
        <v>1531056</v>
      </c>
      <c r="H17589" s="235" t="s">
        <v>14867</v>
      </c>
      <c r="I17589" s="235" t="s">
        <v>14866</v>
      </c>
    </row>
    <row r="17590" spans="5:9">
      <c r="E17590" s="236" t="s">
        <v>14863</v>
      </c>
      <c r="F17590" s="236" t="s">
        <v>907</v>
      </c>
      <c r="G17590" s="235" t="str">
        <f t="shared" si="274"/>
        <v>1531058</v>
      </c>
      <c r="H17590" s="235" t="s">
        <v>14865</v>
      </c>
      <c r="I17590" s="235" t="s">
        <v>14864</v>
      </c>
    </row>
    <row r="17591" spans="5:9">
      <c r="E17591" s="236" t="s">
        <v>14863</v>
      </c>
      <c r="F17591" s="236" t="s">
        <v>5248</v>
      </c>
      <c r="G17591" s="235" t="str">
        <f t="shared" si="274"/>
        <v>1531064</v>
      </c>
      <c r="H17591" s="235" t="s">
        <v>7521</v>
      </c>
      <c r="I17591" s="235" t="s">
        <v>7520</v>
      </c>
    </row>
    <row r="17592" spans="5:9">
      <c r="E17592" s="236" t="s">
        <v>14851</v>
      </c>
      <c r="F17592" s="236" t="s">
        <v>937</v>
      </c>
      <c r="G17592" s="235" t="str">
        <f t="shared" si="274"/>
        <v>1532001</v>
      </c>
      <c r="H17592" s="235" t="s">
        <v>10986</v>
      </c>
      <c r="I17592" s="235" t="s">
        <v>935</v>
      </c>
    </row>
    <row r="17593" spans="5:9">
      <c r="E17593" s="236" t="s">
        <v>14851</v>
      </c>
      <c r="F17593" s="236" t="s">
        <v>972</v>
      </c>
      <c r="G17593" s="235" t="str">
        <f t="shared" si="274"/>
        <v>1532002</v>
      </c>
      <c r="H17593" s="235" t="s">
        <v>3557</v>
      </c>
      <c r="I17593" s="235" t="s">
        <v>3556</v>
      </c>
    </row>
    <row r="17594" spans="5:9">
      <c r="E17594" s="236" t="s">
        <v>14851</v>
      </c>
      <c r="F17594" s="236" t="s">
        <v>969</v>
      </c>
      <c r="G17594" s="235" t="str">
        <f t="shared" si="274"/>
        <v>1532003</v>
      </c>
      <c r="H17594" s="235" t="s">
        <v>14862</v>
      </c>
      <c r="I17594" s="235" t="s">
        <v>14861</v>
      </c>
    </row>
    <row r="17595" spans="5:9">
      <c r="E17595" s="236" t="s">
        <v>14851</v>
      </c>
      <c r="F17595" s="236" t="s">
        <v>966</v>
      </c>
      <c r="G17595" s="235" t="str">
        <f t="shared" si="274"/>
        <v>1532004</v>
      </c>
      <c r="H17595" s="235" t="s">
        <v>14860</v>
      </c>
      <c r="I17595" s="235" t="s">
        <v>14859</v>
      </c>
    </row>
    <row r="17596" spans="5:9">
      <c r="E17596" s="236" t="s">
        <v>14851</v>
      </c>
      <c r="F17596" s="236" t="s">
        <v>963</v>
      </c>
      <c r="G17596" s="235" t="str">
        <f t="shared" si="274"/>
        <v>1532005</v>
      </c>
      <c r="H17596" s="235" t="s">
        <v>7313</v>
      </c>
      <c r="I17596" s="235" t="s">
        <v>3008</v>
      </c>
    </row>
    <row r="17597" spans="5:9">
      <c r="E17597" s="236" t="s">
        <v>14851</v>
      </c>
      <c r="F17597" s="236" t="s">
        <v>960</v>
      </c>
      <c r="G17597" s="235" t="str">
        <f t="shared" si="274"/>
        <v>1532006</v>
      </c>
      <c r="H17597" s="235" t="s">
        <v>7280</v>
      </c>
      <c r="I17597" s="235" t="s">
        <v>7279</v>
      </c>
    </row>
    <row r="17598" spans="5:9">
      <c r="E17598" s="236" t="s">
        <v>14851</v>
      </c>
      <c r="F17598" s="236" t="s">
        <v>957</v>
      </c>
      <c r="G17598" s="235" t="str">
        <f t="shared" si="274"/>
        <v>1532007</v>
      </c>
      <c r="H17598" s="235" t="s">
        <v>7364</v>
      </c>
      <c r="I17598" s="235" t="s">
        <v>7363</v>
      </c>
    </row>
    <row r="17599" spans="5:9">
      <c r="E17599" s="236" t="s">
        <v>14851</v>
      </c>
      <c r="F17599" s="236" t="s">
        <v>934</v>
      </c>
      <c r="G17599" s="235" t="str">
        <f t="shared" si="274"/>
        <v>1532008</v>
      </c>
      <c r="H17599" s="235" t="s">
        <v>7276</v>
      </c>
      <c r="I17599" s="235" t="s">
        <v>7275</v>
      </c>
    </row>
    <row r="17600" spans="5:9">
      <c r="E17600" s="236" t="s">
        <v>14851</v>
      </c>
      <c r="F17600" s="236" t="s">
        <v>1151</v>
      </c>
      <c r="G17600" s="235" t="str">
        <f t="shared" si="274"/>
        <v>1532009</v>
      </c>
      <c r="H17600" s="235" t="s">
        <v>8321</v>
      </c>
      <c r="I17600" s="235" t="s">
        <v>8320</v>
      </c>
    </row>
    <row r="17601" spans="5:9">
      <c r="E17601" s="236" t="s">
        <v>14851</v>
      </c>
      <c r="F17601" s="236" t="s">
        <v>1143</v>
      </c>
      <c r="G17601" s="235" t="str">
        <f t="shared" si="274"/>
        <v>1532010</v>
      </c>
      <c r="H17601" s="235" t="s">
        <v>14858</v>
      </c>
      <c r="I17601" s="235" t="s">
        <v>14857</v>
      </c>
    </row>
    <row r="17602" spans="5:9">
      <c r="E17602" s="236" t="s">
        <v>14851</v>
      </c>
      <c r="F17602" s="236" t="s">
        <v>1602</v>
      </c>
      <c r="G17602" s="235" t="str">
        <f t="shared" ref="G17602:G17665" si="275">TEXT(E17602,"0000")&amp;TEXT(F17602,"000")</f>
        <v>1532011</v>
      </c>
      <c r="H17602" s="235" t="s">
        <v>14350</v>
      </c>
      <c r="I17602" s="235" t="s">
        <v>14349</v>
      </c>
    </row>
    <row r="17603" spans="5:9">
      <c r="E17603" s="236" t="s">
        <v>14851</v>
      </c>
      <c r="F17603" s="236" t="s">
        <v>1681</v>
      </c>
      <c r="G17603" s="235" t="str">
        <f t="shared" si="275"/>
        <v>1532012</v>
      </c>
      <c r="H17603" s="235" t="s">
        <v>7303</v>
      </c>
      <c r="I17603" s="235" t="s">
        <v>14856</v>
      </c>
    </row>
    <row r="17604" spans="5:9">
      <c r="E17604" s="236" t="s">
        <v>14851</v>
      </c>
      <c r="F17604" s="236" t="s">
        <v>1709</v>
      </c>
      <c r="G17604" s="235" t="str">
        <f t="shared" si="275"/>
        <v>1532013</v>
      </c>
      <c r="H17604" s="235" t="s">
        <v>3410</v>
      </c>
      <c r="I17604" s="235" t="s">
        <v>3409</v>
      </c>
    </row>
    <row r="17605" spans="5:9">
      <c r="E17605" s="236" t="s">
        <v>14851</v>
      </c>
      <c r="F17605" s="236" t="s">
        <v>1511</v>
      </c>
      <c r="G17605" s="235" t="str">
        <f t="shared" si="275"/>
        <v>1532014</v>
      </c>
      <c r="H17605" s="235" t="s">
        <v>2699</v>
      </c>
      <c r="I17605" s="235" t="s">
        <v>2698</v>
      </c>
    </row>
    <row r="17606" spans="5:9">
      <c r="E17606" s="236" t="s">
        <v>14851</v>
      </c>
      <c r="F17606" s="236" t="s">
        <v>1704</v>
      </c>
      <c r="G17606" s="235" t="str">
        <f t="shared" si="275"/>
        <v>1532015</v>
      </c>
      <c r="H17606" s="235" t="s">
        <v>11800</v>
      </c>
      <c r="I17606" s="235" t="s">
        <v>11799</v>
      </c>
    </row>
    <row r="17607" spans="5:9">
      <c r="E17607" s="236" t="s">
        <v>14851</v>
      </c>
      <c r="F17607" s="236" t="s">
        <v>1676</v>
      </c>
      <c r="G17607" s="235" t="str">
        <f t="shared" si="275"/>
        <v>1532016</v>
      </c>
      <c r="H17607" s="235" t="s">
        <v>14855</v>
      </c>
      <c r="I17607" s="235" t="s">
        <v>5048</v>
      </c>
    </row>
    <row r="17608" spans="5:9">
      <c r="E17608" s="236" t="s">
        <v>14851</v>
      </c>
      <c r="F17608" s="236" t="s">
        <v>1508</v>
      </c>
      <c r="G17608" s="235" t="str">
        <f t="shared" si="275"/>
        <v>1532017</v>
      </c>
      <c r="H17608" s="235" t="s">
        <v>14854</v>
      </c>
      <c r="I17608" s="235" t="s">
        <v>14853</v>
      </c>
    </row>
    <row r="17609" spans="5:9">
      <c r="E17609" s="236" t="s">
        <v>14851</v>
      </c>
      <c r="F17609" s="236" t="s">
        <v>931</v>
      </c>
      <c r="G17609" s="235" t="str">
        <f t="shared" si="275"/>
        <v>1532018</v>
      </c>
      <c r="H17609" s="235" t="s">
        <v>14852</v>
      </c>
      <c r="I17609" s="235" t="s">
        <v>7283</v>
      </c>
    </row>
    <row r="17610" spans="5:9">
      <c r="E17610" s="236" t="s">
        <v>14851</v>
      </c>
      <c r="F17610" s="236" t="s">
        <v>928</v>
      </c>
      <c r="G17610" s="235" t="str">
        <f t="shared" si="275"/>
        <v>1532019</v>
      </c>
      <c r="H17610" s="235" t="s">
        <v>7294</v>
      </c>
      <c r="I17610" s="235" t="s">
        <v>7293</v>
      </c>
    </row>
    <row r="17611" spans="5:9">
      <c r="E17611" s="236" t="s">
        <v>14836</v>
      </c>
      <c r="F17611" s="236" t="s">
        <v>937</v>
      </c>
      <c r="G17611" s="235" t="str">
        <f t="shared" si="275"/>
        <v>1533001</v>
      </c>
      <c r="H17611" s="235" t="s">
        <v>10986</v>
      </c>
      <c r="I17611" s="235" t="s">
        <v>935</v>
      </c>
    </row>
    <row r="17612" spans="5:9">
      <c r="E17612" s="236" t="s">
        <v>14836</v>
      </c>
      <c r="F17612" s="236" t="s">
        <v>972</v>
      </c>
      <c r="G17612" s="235" t="str">
        <f t="shared" si="275"/>
        <v>1533002</v>
      </c>
      <c r="H17612" s="235" t="s">
        <v>14850</v>
      </c>
      <c r="I17612" s="235" t="s">
        <v>14849</v>
      </c>
    </row>
    <row r="17613" spans="5:9">
      <c r="E17613" s="236" t="s">
        <v>14836</v>
      </c>
      <c r="F17613" s="236" t="s">
        <v>966</v>
      </c>
      <c r="G17613" s="235" t="str">
        <f t="shared" si="275"/>
        <v>1533004</v>
      </c>
      <c r="H17613" s="235" t="s">
        <v>11104</v>
      </c>
      <c r="I17613" s="235" t="s">
        <v>11103</v>
      </c>
    </row>
    <row r="17614" spans="5:9">
      <c r="E17614" s="236" t="s">
        <v>14836</v>
      </c>
      <c r="F17614" s="236" t="s">
        <v>963</v>
      </c>
      <c r="G17614" s="235" t="str">
        <f t="shared" si="275"/>
        <v>1533005</v>
      </c>
      <c r="H17614" s="235" t="s">
        <v>7354</v>
      </c>
      <c r="I17614" s="235" t="s">
        <v>7353</v>
      </c>
    </row>
    <row r="17615" spans="5:9">
      <c r="E17615" s="236" t="s">
        <v>14836</v>
      </c>
      <c r="F17615" s="236" t="s">
        <v>960</v>
      </c>
      <c r="G17615" s="235" t="str">
        <f t="shared" si="275"/>
        <v>1533006</v>
      </c>
      <c r="H17615" s="235" t="s">
        <v>11826</v>
      </c>
      <c r="I17615" s="235" t="s">
        <v>11825</v>
      </c>
    </row>
    <row r="17616" spans="5:9">
      <c r="E17616" s="236" t="s">
        <v>14836</v>
      </c>
      <c r="F17616" s="236" t="s">
        <v>934</v>
      </c>
      <c r="G17616" s="235" t="str">
        <f t="shared" si="275"/>
        <v>1533008</v>
      </c>
      <c r="H17616" s="235" t="s">
        <v>7444</v>
      </c>
      <c r="I17616" s="235" t="s">
        <v>7443</v>
      </c>
    </row>
    <row r="17617" spans="5:9">
      <c r="E17617" s="236" t="s">
        <v>14836</v>
      </c>
      <c r="F17617" s="236" t="s">
        <v>1151</v>
      </c>
      <c r="G17617" s="235" t="str">
        <f t="shared" si="275"/>
        <v>1533009</v>
      </c>
      <c r="H17617" s="235" t="s">
        <v>6502</v>
      </c>
      <c r="I17617" s="235" t="s">
        <v>14848</v>
      </c>
    </row>
    <row r="17618" spans="5:9">
      <c r="E17618" s="236" t="s">
        <v>14836</v>
      </c>
      <c r="F17618" s="236" t="s">
        <v>1143</v>
      </c>
      <c r="G17618" s="235" t="str">
        <f t="shared" si="275"/>
        <v>1533010</v>
      </c>
      <c r="H17618" s="235" t="s">
        <v>1538</v>
      </c>
      <c r="I17618" s="235" t="s">
        <v>10042</v>
      </c>
    </row>
    <row r="17619" spans="5:9">
      <c r="E17619" s="236" t="s">
        <v>14836</v>
      </c>
      <c r="F17619" s="236" t="s">
        <v>1602</v>
      </c>
      <c r="G17619" s="235" t="str">
        <f t="shared" si="275"/>
        <v>1533011</v>
      </c>
      <c r="H17619" s="235" t="s">
        <v>7352</v>
      </c>
      <c r="I17619" s="235" t="s">
        <v>7351</v>
      </c>
    </row>
    <row r="17620" spans="5:9">
      <c r="E17620" s="236" t="s">
        <v>14836</v>
      </c>
      <c r="F17620" s="236" t="s">
        <v>1681</v>
      </c>
      <c r="G17620" s="235" t="str">
        <f t="shared" si="275"/>
        <v>1533012</v>
      </c>
      <c r="H17620" s="235" t="s">
        <v>7290</v>
      </c>
      <c r="I17620" s="235" t="s">
        <v>7289</v>
      </c>
    </row>
    <row r="17621" spans="5:9">
      <c r="E17621" s="236" t="s">
        <v>14836</v>
      </c>
      <c r="F17621" s="236" t="s">
        <v>1511</v>
      </c>
      <c r="G17621" s="235" t="str">
        <f t="shared" si="275"/>
        <v>1533014</v>
      </c>
      <c r="H17621" s="235" t="s">
        <v>14847</v>
      </c>
      <c r="I17621" s="235" t="s">
        <v>7404</v>
      </c>
    </row>
    <row r="17622" spans="5:9">
      <c r="E17622" s="236" t="s">
        <v>14836</v>
      </c>
      <c r="F17622" s="236" t="s">
        <v>1704</v>
      </c>
      <c r="G17622" s="235" t="str">
        <f t="shared" si="275"/>
        <v>1533015</v>
      </c>
      <c r="H17622" s="235" t="s">
        <v>10811</v>
      </c>
      <c r="I17622" s="235" t="s">
        <v>10810</v>
      </c>
    </row>
    <row r="17623" spans="5:9">
      <c r="E17623" s="236" t="s">
        <v>14836</v>
      </c>
      <c r="F17623" s="236" t="s">
        <v>1676</v>
      </c>
      <c r="G17623" s="235" t="str">
        <f t="shared" si="275"/>
        <v>1533016</v>
      </c>
      <c r="H17623" s="235" t="s">
        <v>6745</v>
      </c>
      <c r="I17623" s="235" t="s">
        <v>6744</v>
      </c>
    </row>
    <row r="17624" spans="5:9">
      <c r="E17624" s="236" t="s">
        <v>14836</v>
      </c>
      <c r="F17624" s="236" t="s">
        <v>1508</v>
      </c>
      <c r="G17624" s="235" t="str">
        <f t="shared" si="275"/>
        <v>1533017</v>
      </c>
      <c r="H17624" s="235" t="s">
        <v>14676</v>
      </c>
      <c r="I17624" s="235" t="s">
        <v>8097</v>
      </c>
    </row>
    <row r="17625" spans="5:9">
      <c r="E17625" s="236" t="s">
        <v>14836</v>
      </c>
      <c r="F17625" s="236" t="s">
        <v>931</v>
      </c>
      <c r="G17625" s="235" t="str">
        <f t="shared" si="275"/>
        <v>1533018</v>
      </c>
      <c r="H17625" s="235" t="s">
        <v>6757</v>
      </c>
      <c r="I17625" s="235" t="s">
        <v>6756</v>
      </c>
    </row>
    <row r="17626" spans="5:9">
      <c r="E17626" s="236" t="s">
        <v>14836</v>
      </c>
      <c r="F17626" s="236" t="s">
        <v>928</v>
      </c>
      <c r="G17626" s="235" t="str">
        <f t="shared" si="275"/>
        <v>1533019</v>
      </c>
      <c r="H17626" s="235" t="s">
        <v>7658</v>
      </c>
      <c r="I17626" s="235" t="s">
        <v>7657</v>
      </c>
    </row>
    <row r="17627" spans="5:9">
      <c r="E17627" s="236" t="s">
        <v>14836</v>
      </c>
      <c r="F17627" s="236" t="s">
        <v>1071</v>
      </c>
      <c r="G17627" s="235" t="str">
        <f t="shared" si="275"/>
        <v>1533020</v>
      </c>
      <c r="H17627" s="235" t="s">
        <v>6672</v>
      </c>
      <c r="I17627" s="235" t="s">
        <v>6671</v>
      </c>
    </row>
    <row r="17628" spans="5:9">
      <c r="E17628" s="236" t="s">
        <v>14836</v>
      </c>
      <c r="F17628" s="236" t="s">
        <v>1701</v>
      </c>
      <c r="G17628" s="235" t="str">
        <f t="shared" si="275"/>
        <v>1533021</v>
      </c>
      <c r="H17628" s="235" t="s">
        <v>6733</v>
      </c>
      <c r="I17628" s="235" t="s">
        <v>6732</v>
      </c>
    </row>
    <row r="17629" spans="5:9">
      <c r="E17629" s="236" t="s">
        <v>14836</v>
      </c>
      <c r="F17629" s="236" t="s">
        <v>608</v>
      </c>
      <c r="G17629" s="235" t="str">
        <f t="shared" si="275"/>
        <v>1533022</v>
      </c>
      <c r="H17629" s="235" t="s">
        <v>7362</v>
      </c>
      <c r="I17629" s="235" t="s">
        <v>7361</v>
      </c>
    </row>
    <row r="17630" spans="5:9">
      <c r="E17630" s="236" t="s">
        <v>14836</v>
      </c>
      <c r="F17630" s="236" t="s">
        <v>2126</v>
      </c>
      <c r="G17630" s="235" t="str">
        <f t="shared" si="275"/>
        <v>1533024</v>
      </c>
      <c r="H17630" s="235" t="s">
        <v>5905</v>
      </c>
      <c r="I17630" s="235" t="s">
        <v>2176</v>
      </c>
    </row>
    <row r="17631" spans="5:9">
      <c r="E17631" s="236" t="s">
        <v>14836</v>
      </c>
      <c r="F17631" s="236" t="s">
        <v>1915</v>
      </c>
      <c r="G17631" s="235" t="str">
        <f t="shared" si="275"/>
        <v>1533025</v>
      </c>
      <c r="H17631" s="235" t="s">
        <v>7372</v>
      </c>
      <c r="I17631" s="235" t="s">
        <v>7371</v>
      </c>
    </row>
    <row r="17632" spans="5:9">
      <c r="E17632" s="236" t="s">
        <v>14836</v>
      </c>
      <c r="F17632" s="236" t="s">
        <v>2080</v>
      </c>
      <c r="G17632" s="235" t="str">
        <f t="shared" si="275"/>
        <v>1533026</v>
      </c>
      <c r="H17632" s="235" t="s">
        <v>7346</v>
      </c>
      <c r="I17632" s="235" t="s">
        <v>7345</v>
      </c>
    </row>
    <row r="17633" spans="5:9">
      <c r="E17633" s="236" t="s">
        <v>14836</v>
      </c>
      <c r="F17633" s="236" t="s">
        <v>1960</v>
      </c>
      <c r="G17633" s="235" t="str">
        <f t="shared" si="275"/>
        <v>1533027</v>
      </c>
      <c r="H17633" s="235" t="s">
        <v>7350</v>
      </c>
      <c r="I17633" s="235" t="s">
        <v>7349</v>
      </c>
    </row>
    <row r="17634" spans="5:9">
      <c r="E17634" s="236" t="s">
        <v>14836</v>
      </c>
      <c r="F17634" s="236" t="s">
        <v>1593</v>
      </c>
      <c r="G17634" s="235" t="str">
        <f t="shared" si="275"/>
        <v>1533034</v>
      </c>
      <c r="H17634" s="235" t="s">
        <v>14846</v>
      </c>
      <c r="I17634" s="235" t="s">
        <v>14845</v>
      </c>
    </row>
    <row r="17635" spans="5:9">
      <c r="E17635" s="236" t="s">
        <v>14836</v>
      </c>
      <c r="F17635" s="236" t="s">
        <v>1028</v>
      </c>
      <c r="G17635" s="235" t="str">
        <f t="shared" si="275"/>
        <v>1533035</v>
      </c>
      <c r="H17635" s="235" t="s">
        <v>6282</v>
      </c>
      <c r="I17635" s="235" t="s">
        <v>1485</v>
      </c>
    </row>
    <row r="17636" spans="5:9">
      <c r="E17636" s="236" t="s">
        <v>14836</v>
      </c>
      <c r="F17636" s="236" t="s">
        <v>1590</v>
      </c>
      <c r="G17636" s="235" t="str">
        <f t="shared" si="275"/>
        <v>1533036</v>
      </c>
      <c r="H17636" s="235" t="s">
        <v>7330</v>
      </c>
      <c r="I17636" s="235" t="s">
        <v>7329</v>
      </c>
    </row>
    <row r="17637" spans="5:9">
      <c r="E17637" s="236" t="s">
        <v>14836</v>
      </c>
      <c r="F17637" s="236" t="s">
        <v>1589</v>
      </c>
      <c r="G17637" s="235" t="str">
        <f t="shared" si="275"/>
        <v>1533037</v>
      </c>
      <c r="H17637" s="235" t="s">
        <v>14396</v>
      </c>
      <c r="I17637" s="235" t="s">
        <v>14395</v>
      </c>
    </row>
    <row r="17638" spans="5:9">
      <c r="E17638" s="236" t="s">
        <v>14836</v>
      </c>
      <c r="F17638" s="236" t="s">
        <v>919</v>
      </c>
      <c r="G17638" s="235" t="str">
        <f t="shared" si="275"/>
        <v>1533038</v>
      </c>
      <c r="H17638" s="235" t="s">
        <v>12027</v>
      </c>
      <c r="I17638" s="235" t="s">
        <v>14844</v>
      </c>
    </row>
    <row r="17639" spans="5:9">
      <c r="E17639" s="236" t="s">
        <v>14836</v>
      </c>
      <c r="F17639" s="236" t="s">
        <v>916</v>
      </c>
      <c r="G17639" s="235" t="str">
        <f t="shared" si="275"/>
        <v>1533039</v>
      </c>
      <c r="H17639" s="235" t="s">
        <v>7544</v>
      </c>
      <c r="I17639" s="235" t="s">
        <v>7543</v>
      </c>
    </row>
    <row r="17640" spans="5:9">
      <c r="E17640" s="236" t="s">
        <v>14836</v>
      </c>
      <c r="F17640" s="236" t="s">
        <v>1025</v>
      </c>
      <c r="G17640" s="235" t="str">
        <f t="shared" si="275"/>
        <v>1533040</v>
      </c>
      <c r="H17640" s="235" t="s">
        <v>7342</v>
      </c>
      <c r="I17640" s="235" t="s">
        <v>7341</v>
      </c>
    </row>
    <row r="17641" spans="5:9">
      <c r="E17641" s="236" t="s">
        <v>14836</v>
      </c>
      <c r="F17641" s="236" t="s">
        <v>1586</v>
      </c>
      <c r="G17641" s="235" t="str">
        <f t="shared" si="275"/>
        <v>1533041</v>
      </c>
      <c r="H17641" s="235" t="s">
        <v>14843</v>
      </c>
      <c r="I17641" s="235" t="s">
        <v>14842</v>
      </c>
    </row>
    <row r="17642" spans="5:9">
      <c r="E17642" s="236" t="s">
        <v>14836</v>
      </c>
      <c r="F17642" s="236" t="s">
        <v>2549</v>
      </c>
      <c r="G17642" s="235" t="str">
        <f t="shared" si="275"/>
        <v>1533042</v>
      </c>
      <c r="H17642" s="235" t="s">
        <v>6796</v>
      </c>
      <c r="I17642" s="235" t="s">
        <v>6795</v>
      </c>
    </row>
    <row r="17643" spans="5:9">
      <c r="E17643" s="236" t="s">
        <v>14836</v>
      </c>
      <c r="F17643" s="236" t="s">
        <v>2095</v>
      </c>
      <c r="G17643" s="235" t="str">
        <f t="shared" si="275"/>
        <v>1533043</v>
      </c>
      <c r="H17643" s="235" t="s">
        <v>14841</v>
      </c>
      <c r="I17643" s="235" t="s">
        <v>14840</v>
      </c>
    </row>
    <row r="17644" spans="5:9">
      <c r="E17644" s="236" t="s">
        <v>14836</v>
      </c>
      <c r="F17644" s="236" t="s">
        <v>2091</v>
      </c>
      <c r="G17644" s="235" t="str">
        <f t="shared" si="275"/>
        <v>1533044</v>
      </c>
      <c r="H17644" s="235" t="s">
        <v>14839</v>
      </c>
      <c r="I17644" s="235" t="s">
        <v>14838</v>
      </c>
    </row>
    <row r="17645" spans="5:9">
      <c r="E17645" s="236" t="s">
        <v>14836</v>
      </c>
      <c r="F17645" s="236" t="s">
        <v>2542</v>
      </c>
      <c r="G17645" s="235" t="str">
        <f t="shared" si="275"/>
        <v>1533045</v>
      </c>
      <c r="H17645" s="235" t="s">
        <v>1584</v>
      </c>
      <c r="I17645" s="235" t="s">
        <v>1583</v>
      </c>
    </row>
    <row r="17646" spans="5:9">
      <c r="E17646" s="236" t="s">
        <v>14836</v>
      </c>
      <c r="F17646" s="236" t="s">
        <v>4783</v>
      </c>
      <c r="G17646" s="235" t="str">
        <f t="shared" si="275"/>
        <v>1533046</v>
      </c>
      <c r="H17646" s="235" t="s">
        <v>1579</v>
      </c>
      <c r="I17646" s="235" t="s">
        <v>1578</v>
      </c>
    </row>
    <row r="17647" spans="5:9">
      <c r="E17647" s="236" t="s">
        <v>14836</v>
      </c>
      <c r="F17647" s="236" t="s">
        <v>3071</v>
      </c>
      <c r="G17647" s="235" t="str">
        <f t="shared" si="275"/>
        <v>1533047</v>
      </c>
      <c r="H17647" s="235" t="s">
        <v>7378</v>
      </c>
      <c r="I17647" s="235" t="s">
        <v>7377</v>
      </c>
    </row>
    <row r="17648" spans="5:9">
      <c r="E17648" s="236" t="s">
        <v>14836</v>
      </c>
      <c r="F17648" s="236" t="s">
        <v>910</v>
      </c>
      <c r="G17648" s="235" t="str">
        <f t="shared" si="275"/>
        <v>1533049</v>
      </c>
      <c r="H17648" s="235" t="s">
        <v>14837</v>
      </c>
      <c r="I17648" s="235" t="s">
        <v>8400</v>
      </c>
    </row>
    <row r="17649" spans="5:9">
      <c r="E17649" s="236" t="s">
        <v>14836</v>
      </c>
      <c r="F17649" s="236" t="s">
        <v>1620</v>
      </c>
      <c r="G17649" s="235" t="str">
        <f t="shared" si="275"/>
        <v>1533050</v>
      </c>
      <c r="H17649" s="235" t="s">
        <v>7540</v>
      </c>
      <c r="I17649" s="235" t="s">
        <v>7539</v>
      </c>
    </row>
    <row r="17650" spans="5:9">
      <c r="E17650" s="236" t="s">
        <v>14836</v>
      </c>
      <c r="F17650" s="236" t="s">
        <v>2537</v>
      </c>
      <c r="G17650" s="235" t="str">
        <f t="shared" si="275"/>
        <v>1533051</v>
      </c>
      <c r="H17650" s="235" t="s">
        <v>4199</v>
      </c>
      <c r="I17650" s="235" t="s">
        <v>4198</v>
      </c>
    </row>
    <row r="17651" spans="5:9">
      <c r="E17651" s="236" t="s">
        <v>14836</v>
      </c>
      <c r="F17651" s="236" t="s">
        <v>2534</v>
      </c>
      <c r="G17651" s="235" t="str">
        <f t="shared" si="275"/>
        <v>1533052</v>
      </c>
      <c r="H17651" s="235" t="s">
        <v>6731</v>
      </c>
      <c r="I17651" s="235" t="s">
        <v>6730</v>
      </c>
    </row>
    <row r="17652" spans="5:9">
      <c r="E17652" s="236" t="s">
        <v>14836</v>
      </c>
      <c r="F17652" s="236" t="s">
        <v>2531</v>
      </c>
      <c r="G17652" s="235" t="str">
        <f t="shared" si="275"/>
        <v>1533053</v>
      </c>
      <c r="H17652" s="235" t="s">
        <v>5653</v>
      </c>
      <c r="I17652" s="235" t="s">
        <v>6184</v>
      </c>
    </row>
    <row r="17653" spans="5:9">
      <c r="E17653" s="236" t="s">
        <v>14836</v>
      </c>
      <c r="F17653" s="236" t="s">
        <v>4317</v>
      </c>
      <c r="G17653" s="235" t="str">
        <f t="shared" si="275"/>
        <v>1533054</v>
      </c>
      <c r="H17653" s="235" t="s">
        <v>6677</v>
      </c>
      <c r="I17653" s="235" t="s">
        <v>3327</v>
      </c>
    </row>
    <row r="17654" spans="5:9">
      <c r="E17654" s="236" t="s">
        <v>14836</v>
      </c>
      <c r="F17654" s="236" t="s">
        <v>4314</v>
      </c>
      <c r="G17654" s="235" t="str">
        <f t="shared" si="275"/>
        <v>1533055</v>
      </c>
      <c r="H17654" s="235" t="s">
        <v>7545</v>
      </c>
      <c r="I17654" s="235" t="s">
        <v>2663</v>
      </c>
    </row>
    <row r="17655" spans="5:9">
      <c r="E17655" s="236" t="s">
        <v>14836</v>
      </c>
      <c r="F17655" s="236" t="s">
        <v>3651</v>
      </c>
      <c r="G17655" s="235" t="str">
        <f t="shared" si="275"/>
        <v>1533056</v>
      </c>
      <c r="H17655" s="235" t="s">
        <v>7401</v>
      </c>
      <c r="I17655" s="235" t="s">
        <v>7400</v>
      </c>
    </row>
    <row r="17656" spans="5:9">
      <c r="E17656" s="236" t="s">
        <v>14836</v>
      </c>
      <c r="F17656" s="236" t="s">
        <v>4772</v>
      </c>
      <c r="G17656" s="235" t="str">
        <f t="shared" si="275"/>
        <v>1533057</v>
      </c>
      <c r="H17656" s="235" t="s">
        <v>6695</v>
      </c>
      <c r="I17656" s="235" t="s">
        <v>6694</v>
      </c>
    </row>
    <row r="17657" spans="5:9">
      <c r="E17657" s="236" t="s">
        <v>14836</v>
      </c>
      <c r="F17657" s="236" t="s">
        <v>907</v>
      </c>
      <c r="G17657" s="235" t="str">
        <f t="shared" si="275"/>
        <v>1533058</v>
      </c>
      <c r="H17657" s="235" t="s">
        <v>14835</v>
      </c>
      <c r="I17657" s="235" t="s">
        <v>14834</v>
      </c>
    </row>
    <row r="17658" spans="5:9">
      <c r="E17658" s="236" t="s">
        <v>14832</v>
      </c>
      <c r="F17658" s="236" t="s">
        <v>972</v>
      </c>
      <c r="G17658" s="235" t="str">
        <f t="shared" si="275"/>
        <v>1534002</v>
      </c>
      <c r="H17658" s="235" t="s">
        <v>7658</v>
      </c>
      <c r="I17658" s="235" t="s">
        <v>7657</v>
      </c>
    </row>
    <row r="17659" spans="5:9">
      <c r="E17659" s="236" t="s">
        <v>14832</v>
      </c>
      <c r="F17659" s="236" t="s">
        <v>969</v>
      </c>
      <c r="G17659" s="235" t="str">
        <f t="shared" si="275"/>
        <v>1534003</v>
      </c>
      <c r="H17659" s="235" t="s">
        <v>10986</v>
      </c>
      <c r="I17659" s="235" t="s">
        <v>935</v>
      </c>
    </row>
    <row r="17660" spans="5:9">
      <c r="E17660" s="236" t="s">
        <v>14832</v>
      </c>
      <c r="F17660" s="236" t="s">
        <v>966</v>
      </c>
      <c r="G17660" s="235" t="str">
        <f t="shared" si="275"/>
        <v>1534004</v>
      </c>
      <c r="H17660" s="235" t="s">
        <v>1342</v>
      </c>
      <c r="I17660" s="235" t="s">
        <v>1341</v>
      </c>
    </row>
    <row r="17661" spans="5:9">
      <c r="E17661" s="236" t="s">
        <v>14832</v>
      </c>
      <c r="F17661" s="236" t="s">
        <v>963</v>
      </c>
      <c r="G17661" s="235" t="str">
        <f t="shared" si="275"/>
        <v>1534005</v>
      </c>
      <c r="H17661" s="235" t="s">
        <v>7273</v>
      </c>
      <c r="I17661" s="235" t="s">
        <v>7272</v>
      </c>
    </row>
    <row r="17662" spans="5:9">
      <c r="E17662" s="236" t="s">
        <v>14832</v>
      </c>
      <c r="F17662" s="236" t="s">
        <v>960</v>
      </c>
      <c r="G17662" s="235" t="str">
        <f t="shared" si="275"/>
        <v>1534006</v>
      </c>
      <c r="H17662" s="235" t="s">
        <v>11824</v>
      </c>
      <c r="I17662" s="235" t="s">
        <v>11823</v>
      </c>
    </row>
    <row r="17663" spans="5:9">
      <c r="E17663" s="236" t="s">
        <v>14832</v>
      </c>
      <c r="F17663" s="236" t="s">
        <v>957</v>
      </c>
      <c r="G17663" s="235" t="str">
        <f t="shared" si="275"/>
        <v>1534007</v>
      </c>
      <c r="H17663" s="235" t="s">
        <v>14833</v>
      </c>
      <c r="I17663" s="235" t="s">
        <v>7256</v>
      </c>
    </row>
    <row r="17664" spans="5:9">
      <c r="E17664" s="236" t="s">
        <v>14832</v>
      </c>
      <c r="F17664" s="236" t="s">
        <v>934</v>
      </c>
      <c r="G17664" s="235" t="str">
        <f t="shared" si="275"/>
        <v>1534008</v>
      </c>
      <c r="H17664" s="235" t="s">
        <v>7453</v>
      </c>
      <c r="I17664" s="235" t="s">
        <v>7452</v>
      </c>
    </row>
    <row r="17665" spans="5:9">
      <c r="E17665" s="236" t="s">
        <v>14832</v>
      </c>
      <c r="F17665" s="236" t="s">
        <v>1151</v>
      </c>
      <c r="G17665" s="235" t="str">
        <f t="shared" si="275"/>
        <v>1534009</v>
      </c>
      <c r="H17665" s="235" t="s">
        <v>2516</v>
      </c>
      <c r="I17665" s="235" t="s">
        <v>1222</v>
      </c>
    </row>
    <row r="17666" spans="5:9">
      <c r="E17666" s="236" t="s">
        <v>14832</v>
      </c>
      <c r="F17666" s="236" t="s">
        <v>1143</v>
      </c>
      <c r="G17666" s="235" t="str">
        <f t="shared" ref="G17666:G17729" si="276">TEXT(E17666,"0000")&amp;TEXT(F17666,"000")</f>
        <v>1534010</v>
      </c>
      <c r="H17666" s="235" t="s">
        <v>1569</v>
      </c>
      <c r="I17666" s="235" t="s">
        <v>1568</v>
      </c>
    </row>
    <row r="17667" spans="5:9">
      <c r="E17667" s="236" t="s">
        <v>14832</v>
      </c>
      <c r="F17667" s="236" t="s">
        <v>1602</v>
      </c>
      <c r="G17667" s="235" t="str">
        <f t="shared" si="276"/>
        <v>1534011</v>
      </c>
      <c r="H17667" s="235" t="s">
        <v>11099</v>
      </c>
      <c r="I17667" s="235" t="s">
        <v>11098</v>
      </c>
    </row>
    <row r="17668" spans="5:9">
      <c r="E17668" s="236" t="s">
        <v>14832</v>
      </c>
      <c r="F17668" s="236" t="s">
        <v>1681</v>
      </c>
      <c r="G17668" s="235" t="str">
        <f t="shared" si="276"/>
        <v>1534012</v>
      </c>
      <c r="H17668" s="235" t="s">
        <v>1579</v>
      </c>
      <c r="I17668" s="235" t="s">
        <v>1578</v>
      </c>
    </row>
    <row r="17669" spans="5:9">
      <c r="E17669" s="236" t="s">
        <v>14832</v>
      </c>
      <c r="F17669" s="236" t="s">
        <v>1709</v>
      </c>
      <c r="G17669" s="235" t="str">
        <f t="shared" si="276"/>
        <v>1534013</v>
      </c>
      <c r="H17669" s="235" t="s">
        <v>7423</v>
      </c>
      <c r="I17669" s="235" t="s">
        <v>3172</v>
      </c>
    </row>
    <row r="17670" spans="5:9">
      <c r="E17670" s="236" t="s">
        <v>14832</v>
      </c>
      <c r="F17670" s="236" t="s">
        <v>1511</v>
      </c>
      <c r="G17670" s="235" t="str">
        <f t="shared" si="276"/>
        <v>1534014</v>
      </c>
      <c r="H17670" s="235" t="s">
        <v>28675</v>
      </c>
      <c r="I17670" s="235" t="s">
        <v>11825</v>
      </c>
    </row>
    <row r="17671" spans="5:9">
      <c r="E17671" s="236" t="s">
        <v>14829</v>
      </c>
      <c r="F17671" s="236" t="s">
        <v>937</v>
      </c>
      <c r="G17671" s="235" t="str">
        <f t="shared" si="276"/>
        <v>1538001</v>
      </c>
      <c r="H17671" s="235" t="s">
        <v>10986</v>
      </c>
      <c r="I17671" s="235" t="s">
        <v>935</v>
      </c>
    </row>
    <row r="17672" spans="5:9">
      <c r="E17672" s="236" t="s">
        <v>14829</v>
      </c>
      <c r="F17672" s="236" t="s">
        <v>972</v>
      </c>
      <c r="G17672" s="235" t="str">
        <f t="shared" si="276"/>
        <v>1538002</v>
      </c>
      <c r="H17672" s="235" t="s">
        <v>3355</v>
      </c>
      <c r="I17672" s="235" t="s">
        <v>3354</v>
      </c>
    </row>
    <row r="17673" spans="5:9">
      <c r="E17673" s="236" t="s">
        <v>14829</v>
      </c>
      <c r="F17673" s="236" t="s">
        <v>969</v>
      </c>
      <c r="G17673" s="235" t="str">
        <f t="shared" si="276"/>
        <v>1538003</v>
      </c>
      <c r="H17673" s="235" t="s">
        <v>14831</v>
      </c>
      <c r="I17673" s="235" t="s">
        <v>14830</v>
      </c>
    </row>
    <row r="17674" spans="5:9">
      <c r="E17674" s="236" t="s">
        <v>14829</v>
      </c>
      <c r="F17674" s="236" t="s">
        <v>966</v>
      </c>
      <c r="G17674" s="235" t="str">
        <f t="shared" si="276"/>
        <v>1538004</v>
      </c>
      <c r="H17674" s="235" t="s">
        <v>5474</v>
      </c>
      <c r="I17674" s="235" t="s">
        <v>2872</v>
      </c>
    </row>
    <row r="17675" spans="5:9">
      <c r="E17675" s="236" t="s">
        <v>14829</v>
      </c>
      <c r="F17675" s="236" t="s">
        <v>963</v>
      </c>
      <c r="G17675" s="235" t="str">
        <f t="shared" si="276"/>
        <v>1538005</v>
      </c>
      <c r="H17675" s="235" t="s">
        <v>7407</v>
      </c>
      <c r="I17675" s="235" t="s">
        <v>7406</v>
      </c>
    </row>
    <row r="17676" spans="5:9">
      <c r="E17676" s="236" t="s">
        <v>14829</v>
      </c>
      <c r="F17676" s="236" t="s">
        <v>960</v>
      </c>
      <c r="G17676" s="235" t="str">
        <f t="shared" si="276"/>
        <v>1538006</v>
      </c>
      <c r="H17676" s="235" t="s">
        <v>7273</v>
      </c>
      <c r="I17676" s="235" t="s">
        <v>7272</v>
      </c>
    </row>
    <row r="17677" spans="5:9">
      <c r="E17677" s="236" t="s">
        <v>14829</v>
      </c>
      <c r="F17677" s="236" t="s">
        <v>957</v>
      </c>
      <c r="G17677" s="235" t="str">
        <f t="shared" si="276"/>
        <v>1538007</v>
      </c>
      <c r="H17677" s="235" t="s">
        <v>2462</v>
      </c>
      <c r="I17677" s="235" t="s">
        <v>2461</v>
      </c>
    </row>
    <row r="17678" spans="5:9">
      <c r="E17678" s="236" t="s">
        <v>14829</v>
      </c>
      <c r="F17678" s="236" t="s">
        <v>934</v>
      </c>
      <c r="G17678" s="235" t="str">
        <f t="shared" si="276"/>
        <v>1538008</v>
      </c>
      <c r="H17678" s="235" t="s">
        <v>7410</v>
      </c>
      <c r="I17678" s="235" t="s">
        <v>1803</v>
      </c>
    </row>
    <row r="17679" spans="5:9">
      <c r="E17679" s="236" t="s">
        <v>14829</v>
      </c>
      <c r="F17679" s="236" t="s">
        <v>1151</v>
      </c>
      <c r="G17679" s="235" t="str">
        <f t="shared" si="276"/>
        <v>1538009</v>
      </c>
      <c r="H17679" s="235" t="s">
        <v>1584</v>
      </c>
      <c r="I17679" s="235" t="s">
        <v>1583</v>
      </c>
    </row>
    <row r="17680" spans="5:9">
      <c r="E17680" s="236" t="s">
        <v>14820</v>
      </c>
      <c r="F17680" s="236" t="s">
        <v>937</v>
      </c>
      <c r="G17680" s="235" t="str">
        <f t="shared" si="276"/>
        <v>1550001</v>
      </c>
      <c r="H17680" s="235" t="s">
        <v>936</v>
      </c>
      <c r="I17680" s="235" t="s">
        <v>935</v>
      </c>
    </row>
    <row r="17681" spans="5:9">
      <c r="E17681" s="236" t="s">
        <v>14820</v>
      </c>
      <c r="F17681" s="236" t="s">
        <v>969</v>
      </c>
      <c r="G17681" s="235" t="str">
        <f t="shared" si="276"/>
        <v>1550003</v>
      </c>
      <c r="H17681" s="235" t="s">
        <v>7273</v>
      </c>
      <c r="I17681" s="235" t="s">
        <v>7272</v>
      </c>
    </row>
    <row r="17682" spans="5:9">
      <c r="E17682" s="236" t="s">
        <v>14820</v>
      </c>
      <c r="F17682" s="236" t="s">
        <v>966</v>
      </c>
      <c r="G17682" s="235" t="str">
        <f t="shared" si="276"/>
        <v>1550004</v>
      </c>
      <c r="H17682" s="235" t="s">
        <v>14828</v>
      </c>
      <c r="I17682" s="235" t="s">
        <v>14827</v>
      </c>
    </row>
    <row r="17683" spans="5:9">
      <c r="E17683" s="236" t="s">
        <v>14820</v>
      </c>
      <c r="F17683" s="236" t="s">
        <v>963</v>
      </c>
      <c r="G17683" s="235" t="str">
        <f t="shared" si="276"/>
        <v>1550005</v>
      </c>
      <c r="H17683" s="235" t="s">
        <v>2768</v>
      </c>
      <c r="I17683" s="235" t="s">
        <v>2767</v>
      </c>
    </row>
    <row r="17684" spans="5:9">
      <c r="E17684" s="236" t="s">
        <v>14820</v>
      </c>
      <c r="F17684" s="236" t="s">
        <v>960</v>
      </c>
      <c r="G17684" s="235" t="str">
        <f t="shared" si="276"/>
        <v>1550006</v>
      </c>
      <c r="H17684" s="235" t="s">
        <v>14826</v>
      </c>
      <c r="I17684" s="235" t="s">
        <v>14825</v>
      </c>
    </row>
    <row r="17685" spans="5:9">
      <c r="E17685" s="236" t="s">
        <v>14820</v>
      </c>
      <c r="F17685" s="236" t="s">
        <v>957</v>
      </c>
      <c r="G17685" s="235" t="str">
        <f t="shared" si="276"/>
        <v>1550007</v>
      </c>
      <c r="H17685" s="235" t="s">
        <v>14824</v>
      </c>
      <c r="I17685" s="235" t="s">
        <v>14823</v>
      </c>
    </row>
    <row r="17686" spans="5:9">
      <c r="E17686" s="236" t="s">
        <v>14820</v>
      </c>
      <c r="F17686" s="236" t="s">
        <v>934</v>
      </c>
      <c r="G17686" s="235" t="str">
        <f t="shared" si="276"/>
        <v>1550008</v>
      </c>
      <c r="H17686" s="235" t="s">
        <v>7435</v>
      </c>
      <c r="I17686" s="235" t="s">
        <v>7434</v>
      </c>
    </row>
    <row r="17687" spans="5:9">
      <c r="E17687" s="236" t="s">
        <v>14820</v>
      </c>
      <c r="F17687" s="236" t="s">
        <v>1151</v>
      </c>
      <c r="G17687" s="235" t="str">
        <f t="shared" si="276"/>
        <v>1550009</v>
      </c>
      <c r="H17687" s="235" t="s">
        <v>14822</v>
      </c>
      <c r="I17687" s="235" t="s">
        <v>14821</v>
      </c>
    </row>
    <row r="17688" spans="5:9">
      <c r="E17688" s="236" t="s">
        <v>14820</v>
      </c>
      <c r="F17688" s="236" t="s">
        <v>1143</v>
      </c>
      <c r="G17688" s="235" t="str">
        <f t="shared" si="276"/>
        <v>1550010</v>
      </c>
      <c r="H17688" s="235" t="s">
        <v>1569</v>
      </c>
      <c r="I17688" s="235" t="s">
        <v>1568</v>
      </c>
    </row>
    <row r="17689" spans="5:9">
      <c r="E17689" s="236" t="s">
        <v>14820</v>
      </c>
      <c r="F17689" s="236" t="s">
        <v>1602</v>
      </c>
      <c r="G17689" s="235" t="str">
        <f t="shared" si="276"/>
        <v>1550011</v>
      </c>
      <c r="H17689" s="235" t="s">
        <v>14565</v>
      </c>
      <c r="I17689" s="235" t="s">
        <v>14564</v>
      </c>
    </row>
    <row r="17690" spans="5:9">
      <c r="E17690" s="236" t="s">
        <v>14820</v>
      </c>
      <c r="F17690" s="236" t="s">
        <v>1681</v>
      </c>
      <c r="G17690" s="235" t="str">
        <f t="shared" si="276"/>
        <v>1550012</v>
      </c>
      <c r="H17690" s="235" t="s">
        <v>4571</v>
      </c>
      <c r="I17690" s="235" t="s">
        <v>6794</v>
      </c>
    </row>
    <row r="17691" spans="5:9">
      <c r="E17691" s="236" t="s">
        <v>14820</v>
      </c>
      <c r="F17691" s="236" t="s">
        <v>1709</v>
      </c>
      <c r="G17691" s="235" t="str">
        <f t="shared" si="276"/>
        <v>1550013</v>
      </c>
      <c r="H17691" s="235" t="s">
        <v>6705</v>
      </c>
      <c r="I17691" s="235" t="s">
        <v>6704</v>
      </c>
    </row>
    <row r="17692" spans="5:9">
      <c r="E17692" s="236" t="s">
        <v>14820</v>
      </c>
      <c r="F17692" s="236" t="s">
        <v>1511</v>
      </c>
      <c r="G17692" s="235" t="str">
        <f t="shared" si="276"/>
        <v>1550014</v>
      </c>
      <c r="H17692" s="235" t="s">
        <v>6616</v>
      </c>
      <c r="I17692" s="235" t="s">
        <v>6615</v>
      </c>
    </row>
    <row r="17693" spans="5:9">
      <c r="E17693" s="236" t="s">
        <v>14820</v>
      </c>
      <c r="F17693" s="236" t="s">
        <v>1704</v>
      </c>
      <c r="G17693" s="235" t="str">
        <f t="shared" si="276"/>
        <v>1550015</v>
      </c>
      <c r="H17693" s="235" t="s">
        <v>3102</v>
      </c>
      <c r="I17693" s="235" t="s">
        <v>2538</v>
      </c>
    </row>
    <row r="17694" spans="5:9">
      <c r="E17694" s="236" t="s">
        <v>14820</v>
      </c>
      <c r="F17694" s="236" t="s">
        <v>1676</v>
      </c>
      <c r="G17694" s="235" t="str">
        <f t="shared" si="276"/>
        <v>1550016</v>
      </c>
      <c r="H17694" s="235" t="s">
        <v>3655</v>
      </c>
      <c r="I17694" s="235" t="s">
        <v>7038</v>
      </c>
    </row>
    <row r="17695" spans="5:9">
      <c r="E17695" s="236" t="s">
        <v>14820</v>
      </c>
      <c r="F17695" s="236" t="s">
        <v>1508</v>
      </c>
      <c r="G17695" s="235" t="str">
        <f t="shared" si="276"/>
        <v>1550017</v>
      </c>
      <c r="H17695" s="235" t="s">
        <v>3310</v>
      </c>
      <c r="I17695" s="235" t="s">
        <v>6776</v>
      </c>
    </row>
    <row r="17696" spans="5:9">
      <c r="E17696" s="236" t="s">
        <v>14820</v>
      </c>
      <c r="F17696" s="236" t="s">
        <v>931</v>
      </c>
      <c r="G17696" s="235" t="str">
        <f t="shared" si="276"/>
        <v>1550018</v>
      </c>
      <c r="H17696" s="235" t="s">
        <v>6765</v>
      </c>
      <c r="I17696" s="235" t="s">
        <v>6764</v>
      </c>
    </row>
    <row r="17697" spans="5:9">
      <c r="E17697" s="236" t="s">
        <v>14820</v>
      </c>
      <c r="F17697" s="236" t="s">
        <v>928</v>
      </c>
      <c r="G17697" s="235" t="str">
        <f t="shared" si="276"/>
        <v>1550019</v>
      </c>
      <c r="H17697" s="235" t="s">
        <v>5005</v>
      </c>
      <c r="I17697" s="235" t="s">
        <v>5004</v>
      </c>
    </row>
    <row r="17698" spans="5:9">
      <c r="E17698" s="236" t="s">
        <v>14820</v>
      </c>
      <c r="F17698" s="236" t="s">
        <v>1071</v>
      </c>
      <c r="G17698" s="235" t="str">
        <f t="shared" si="276"/>
        <v>1550020</v>
      </c>
      <c r="H17698" s="235" t="s">
        <v>6785</v>
      </c>
      <c r="I17698" s="235" t="s">
        <v>6784</v>
      </c>
    </row>
    <row r="17699" spans="5:9">
      <c r="E17699" s="236" t="s">
        <v>14820</v>
      </c>
      <c r="F17699" s="236" t="s">
        <v>1701</v>
      </c>
      <c r="G17699" s="235" t="str">
        <f t="shared" si="276"/>
        <v>1550021</v>
      </c>
      <c r="H17699" s="235" t="s">
        <v>6707</v>
      </c>
      <c r="I17699" s="235" t="s">
        <v>6706</v>
      </c>
    </row>
    <row r="17700" spans="5:9">
      <c r="E17700" s="236" t="s">
        <v>14803</v>
      </c>
      <c r="F17700" s="236" t="s">
        <v>972</v>
      </c>
      <c r="G17700" s="235" t="str">
        <f t="shared" si="276"/>
        <v>1551002</v>
      </c>
      <c r="H17700" s="235" t="s">
        <v>10986</v>
      </c>
      <c r="I17700" s="235" t="s">
        <v>935</v>
      </c>
    </row>
    <row r="17701" spans="5:9">
      <c r="E17701" s="236" t="s">
        <v>14803</v>
      </c>
      <c r="F17701" s="236" t="s">
        <v>969</v>
      </c>
      <c r="G17701" s="235" t="str">
        <f t="shared" si="276"/>
        <v>1551003</v>
      </c>
      <c r="H17701" s="235" t="s">
        <v>6931</v>
      </c>
      <c r="I17701" s="235" t="s">
        <v>6930</v>
      </c>
    </row>
    <row r="17702" spans="5:9">
      <c r="E17702" s="236" t="s">
        <v>14803</v>
      </c>
      <c r="F17702" s="236" t="s">
        <v>963</v>
      </c>
      <c r="G17702" s="235" t="str">
        <f t="shared" si="276"/>
        <v>1551005</v>
      </c>
      <c r="H17702" s="235" t="s">
        <v>6274</v>
      </c>
      <c r="I17702" s="235" t="s">
        <v>6273</v>
      </c>
    </row>
    <row r="17703" spans="5:9">
      <c r="E17703" s="236" t="s">
        <v>14803</v>
      </c>
      <c r="F17703" s="236" t="s">
        <v>960</v>
      </c>
      <c r="G17703" s="235" t="str">
        <f t="shared" si="276"/>
        <v>1551006</v>
      </c>
      <c r="H17703" s="235" t="s">
        <v>1342</v>
      </c>
      <c r="I17703" s="235" t="s">
        <v>1341</v>
      </c>
    </row>
    <row r="17704" spans="5:9">
      <c r="E17704" s="236" t="s">
        <v>14803</v>
      </c>
      <c r="F17704" s="236" t="s">
        <v>957</v>
      </c>
      <c r="G17704" s="235" t="str">
        <f t="shared" si="276"/>
        <v>1551007</v>
      </c>
      <c r="H17704" s="235" t="s">
        <v>11844</v>
      </c>
      <c r="I17704" s="235" t="s">
        <v>14787</v>
      </c>
    </row>
    <row r="17705" spans="5:9">
      <c r="E17705" s="236" t="s">
        <v>14803</v>
      </c>
      <c r="F17705" s="236" t="s">
        <v>934</v>
      </c>
      <c r="G17705" s="235" t="str">
        <f t="shared" si="276"/>
        <v>1551008</v>
      </c>
      <c r="H17705" s="235" t="s">
        <v>8508</v>
      </c>
      <c r="I17705" s="235" t="s">
        <v>14438</v>
      </c>
    </row>
    <row r="17706" spans="5:9">
      <c r="E17706" s="236" t="s">
        <v>14803</v>
      </c>
      <c r="F17706" s="236" t="s">
        <v>1151</v>
      </c>
      <c r="G17706" s="235" t="str">
        <f t="shared" si="276"/>
        <v>1551009</v>
      </c>
      <c r="H17706" s="235" t="s">
        <v>5383</v>
      </c>
      <c r="I17706" s="235" t="s">
        <v>5382</v>
      </c>
    </row>
    <row r="17707" spans="5:9">
      <c r="E17707" s="236" t="s">
        <v>14803</v>
      </c>
      <c r="F17707" s="236" t="s">
        <v>1143</v>
      </c>
      <c r="G17707" s="235" t="str">
        <f t="shared" si="276"/>
        <v>1551010</v>
      </c>
      <c r="H17707" s="235" t="s">
        <v>2090</v>
      </c>
      <c r="I17707" s="235" t="s">
        <v>2089</v>
      </c>
    </row>
    <row r="17708" spans="5:9">
      <c r="E17708" s="236" t="s">
        <v>14803</v>
      </c>
      <c r="F17708" s="236" t="s">
        <v>1709</v>
      </c>
      <c r="G17708" s="235" t="str">
        <f t="shared" si="276"/>
        <v>1551013</v>
      </c>
      <c r="H17708" s="235" t="s">
        <v>11846</v>
      </c>
      <c r="I17708" s="235" t="s">
        <v>11845</v>
      </c>
    </row>
    <row r="17709" spans="5:9">
      <c r="E17709" s="236" t="s">
        <v>14803</v>
      </c>
      <c r="F17709" s="236" t="s">
        <v>1511</v>
      </c>
      <c r="G17709" s="235" t="str">
        <f t="shared" si="276"/>
        <v>1551014</v>
      </c>
      <c r="H17709" s="235" t="s">
        <v>5603</v>
      </c>
      <c r="I17709" s="235" t="s">
        <v>5602</v>
      </c>
    </row>
    <row r="17710" spans="5:9">
      <c r="E17710" s="236" t="s">
        <v>14803</v>
      </c>
      <c r="F17710" s="236" t="s">
        <v>1704</v>
      </c>
      <c r="G17710" s="235" t="str">
        <f t="shared" si="276"/>
        <v>1551015</v>
      </c>
      <c r="H17710" s="235" t="s">
        <v>4196</v>
      </c>
      <c r="I17710" s="235" t="s">
        <v>7098</v>
      </c>
    </row>
    <row r="17711" spans="5:9">
      <c r="E17711" s="236" t="s">
        <v>14803</v>
      </c>
      <c r="F17711" s="236" t="s">
        <v>1676</v>
      </c>
      <c r="G17711" s="235" t="str">
        <f t="shared" si="276"/>
        <v>1551016</v>
      </c>
      <c r="H17711" s="235" t="s">
        <v>14819</v>
      </c>
      <c r="I17711" s="235" t="s">
        <v>14818</v>
      </c>
    </row>
    <row r="17712" spans="5:9">
      <c r="E17712" s="236" t="s">
        <v>14803</v>
      </c>
      <c r="F17712" s="236" t="s">
        <v>1508</v>
      </c>
      <c r="G17712" s="235" t="str">
        <f t="shared" si="276"/>
        <v>1551017</v>
      </c>
      <c r="H17712" s="235" t="s">
        <v>1680</v>
      </c>
      <c r="I17712" s="235" t="s">
        <v>1679</v>
      </c>
    </row>
    <row r="17713" spans="5:9">
      <c r="E17713" s="236" t="s">
        <v>14803</v>
      </c>
      <c r="F17713" s="236" t="s">
        <v>931</v>
      </c>
      <c r="G17713" s="235" t="str">
        <f t="shared" si="276"/>
        <v>1551018</v>
      </c>
      <c r="H17713" s="235" t="s">
        <v>8464</v>
      </c>
      <c r="I17713" s="235" t="s">
        <v>8463</v>
      </c>
    </row>
    <row r="17714" spans="5:9">
      <c r="E17714" s="236" t="s">
        <v>14803</v>
      </c>
      <c r="F17714" s="236" t="s">
        <v>928</v>
      </c>
      <c r="G17714" s="235" t="str">
        <f t="shared" si="276"/>
        <v>1551019</v>
      </c>
      <c r="H17714" s="235" t="s">
        <v>14617</v>
      </c>
      <c r="I17714" s="235" t="s">
        <v>14616</v>
      </c>
    </row>
    <row r="17715" spans="5:9">
      <c r="E17715" s="236" t="s">
        <v>14803</v>
      </c>
      <c r="F17715" s="236" t="s">
        <v>1071</v>
      </c>
      <c r="G17715" s="235" t="str">
        <f t="shared" si="276"/>
        <v>1551020</v>
      </c>
      <c r="H17715" s="235" t="s">
        <v>6845</v>
      </c>
      <c r="I17715" s="235" t="s">
        <v>14817</v>
      </c>
    </row>
    <row r="17716" spans="5:9">
      <c r="E17716" s="236" t="s">
        <v>14803</v>
      </c>
      <c r="F17716" s="236" t="s">
        <v>1701</v>
      </c>
      <c r="G17716" s="235" t="str">
        <f t="shared" si="276"/>
        <v>1551021</v>
      </c>
      <c r="H17716" s="235" t="s">
        <v>14816</v>
      </c>
      <c r="I17716" s="235" t="s">
        <v>14815</v>
      </c>
    </row>
    <row r="17717" spans="5:9">
      <c r="E17717" s="236" t="s">
        <v>14803</v>
      </c>
      <c r="F17717" s="236" t="s">
        <v>608</v>
      </c>
      <c r="G17717" s="235" t="str">
        <f t="shared" si="276"/>
        <v>1551022</v>
      </c>
      <c r="H17717" s="235" t="s">
        <v>14814</v>
      </c>
      <c r="I17717" s="235" t="s">
        <v>14813</v>
      </c>
    </row>
    <row r="17718" spans="5:9">
      <c r="E17718" s="236" t="s">
        <v>14803</v>
      </c>
      <c r="F17718" s="236" t="s">
        <v>1919</v>
      </c>
      <c r="G17718" s="235" t="str">
        <f t="shared" si="276"/>
        <v>1551023</v>
      </c>
      <c r="H17718" s="235" t="s">
        <v>8134</v>
      </c>
      <c r="I17718" s="235" t="s">
        <v>8133</v>
      </c>
    </row>
    <row r="17719" spans="5:9">
      <c r="E17719" s="236" t="s">
        <v>14803</v>
      </c>
      <c r="F17719" s="236" t="s">
        <v>2126</v>
      </c>
      <c r="G17719" s="235" t="str">
        <f t="shared" si="276"/>
        <v>1551024</v>
      </c>
      <c r="H17719" s="235" t="s">
        <v>6252</v>
      </c>
      <c r="I17719" s="235" t="s">
        <v>6251</v>
      </c>
    </row>
    <row r="17720" spans="5:9">
      <c r="E17720" s="236" t="s">
        <v>14803</v>
      </c>
      <c r="F17720" s="236" t="s">
        <v>1915</v>
      </c>
      <c r="G17720" s="235" t="str">
        <f t="shared" si="276"/>
        <v>1551025</v>
      </c>
      <c r="H17720" s="235" t="s">
        <v>14812</v>
      </c>
      <c r="I17720" s="235" t="s">
        <v>14811</v>
      </c>
    </row>
    <row r="17721" spans="5:9">
      <c r="E17721" s="236" t="s">
        <v>14803</v>
      </c>
      <c r="F17721" s="236" t="s">
        <v>2080</v>
      </c>
      <c r="G17721" s="235" t="str">
        <f t="shared" si="276"/>
        <v>1551026</v>
      </c>
      <c r="H17721" s="235" t="s">
        <v>14468</v>
      </c>
      <c r="I17721" s="235" t="s">
        <v>14467</v>
      </c>
    </row>
    <row r="17722" spans="5:9">
      <c r="E17722" s="236" t="s">
        <v>14803</v>
      </c>
      <c r="F17722" s="236" t="s">
        <v>1960</v>
      </c>
      <c r="G17722" s="235" t="str">
        <f t="shared" si="276"/>
        <v>1551027</v>
      </c>
      <c r="H17722" s="235" t="s">
        <v>6264</v>
      </c>
      <c r="I17722" s="235" t="s">
        <v>6263</v>
      </c>
    </row>
    <row r="17723" spans="5:9">
      <c r="E17723" s="236" t="s">
        <v>14803</v>
      </c>
      <c r="F17723" s="236" t="s">
        <v>925</v>
      </c>
      <c r="G17723" s="235" t="str">
        <f t="shared" si="276"/>
        <v>1551028</v>
      </c>
      <c r="H17723" s="235" t="s">
        <v>2871</v>
      </c>
      <c r="I17723" s="235" t="s">
        <v>4330</v>
      </c>
    </row>
    <row r="17724" spans="5:9">
      <c r="E17724" s="236" t="s">
        <v>14803</v>
      </c>
      <c r="F17724" s="236" t="s">
        <v>922</v>
      </c>
      <c r="G17724" s="235" t="str">
        <f t="shared" si="276"/>
        <v>1551029</v>
      </c>
      <c r="H17724" s="235" t="s">
        <v>11177</v>
      </c>
      <c r="I17724" s="235" t="s">
        <v>11176</v>
      </c>
    </row>
    <row r="17725" spans="5:9">
      <c r="E17725" s="236" t="s">
        <v>14803</v>
      </c>
      <c r="F17725" s="236" t="s">
        <v>1621</v>
      </c>
      <c r="G17725" s="235" t="str">
        <f t="shared" si="276"/>
        <v>1551030</v>
      </c>
      <c r="H17725" s="235" t="s">
        <v>14810</v>
      </c>
      <c r="I17725" s="235" t="s">
        <v>14809</v>
      </c>
    </row>
    <row r="17726" spans="5:9">
      <c r="E17726" s="236" t="s">
        <v>14803</v>
      </c>
      <c r="F17726" s="236" t="s">
        <v>2121</v>
      </c>
      <c r="G17726" s="235" t="str">
        <f t="shared" si="276"/>
        <v>1551031</v>
      </c>
      <c r="H17726" s="235" t="s">
        <v>14808</v>
      </c>
      <c r="I17726" s="235" t="s">
        <v>14807</v>
      </c>
    </row>
    <row r="17727" spans="5:9">
      <c r="E17727" s="236" t="s">
        <v>14803</v>
      </c>
      <c r="F17727" s="236" t="s">
        <v>1599</v>
      </c>
      <c r="G17727" s="235" t="str">
        <f t="shared" si="276"/>
        <v>1551032</v>
      </c>
      <c r="H17727" s="235" t="s">
        <v>6276</v>
      </c>
      <c r="I17727" s="235" t="s">
        <v>6275</v>
      </c>
    </row>
    <row r="17728" spans="5:9">
      <c r="E17728" s="236" t="s">
        <v>14803</v>
      </c>
      <c r="F17728" s="236" t="s">
        <v>1596</v>
      </c>
      <c r="G17728" s="235" t="str">
        <f t="shared" si="276"/>
        <v>1551033</v>
      </c>
      <c r="H17728" s="235" t="s">
        <v>6286</v>
      </c>
      <c r="I17728" s="235" t="s">
        <v>6285</v>
      </c>
    </row>
    <row r="17729" spans="5:9">
      <c r="E17729" s="236" t="s">
        <v>14803</v>
      </c>
      <c r="F17729" s="236" t="s">
        <v>1593</v>
      </c>
      <c r="G17729" s="235" t="str">
        <f t="shared" si="276"/>
        <v>1551034</v>
      </c>
      <c r="H17729" s="235" t="s">
        <v>14806</v>
      </c>
      <c r="I17729" s="235" t="s">
        <v>3736</v>
      </c>
    </row>
    <row r="17730" spans="5:9">
      <c r="E17730" s="236" t="s">
        <v>14803</v>
      </c>
      <c r="F17730" s="236" t="s">
        <v>1028</v>
      </c>
      <c r="G17730" s="235" t="str">
        <f t="shared" ref="G17730:G17793" si="277">TEXT(E17730,"0000")&amp;TEXT(F17730,"000")</f>
        <v>1551035</v>
      </c>
      <c r="H17730" s="235" t="s">
        <v>1659</v>
      </c>
      <c r="I17730" s="235" t="s">
        <v>1658</v>
      </c>
    </row>
    <row r="17731" spans="5:9">
      <c r="E17731" s="236" t="s">
        <v>14803</v>
      </c>
      <c r="F17731" s="236" t="s">
        <v>1590</v>
      </c>
      <c r="G17731" s="235" t="str">
        <f t="shared" si="277"/>
        <v>1551036</v>
      </c>
      <c r="H17731" s="235" t="s">
        <v>6256</v>
      </c>
      <c r="I17731" s="235" t="s">
        <v>6255</v>
      </c>
    </row>
    <row r="17732" spans="5:9">
      <c r="E17732" s="236" t="s">
        <v>14803</v>
      </c>
      <c r="F17732" s="236" t="s">
        <v>1589</v>
      </c>
      <c r="G17732" s="235" t="str">
        <f t="shared" si="277"/>
        <v>1551037</v>
      </c>
      <c r="H17732" s="235" t="s">
        <v>14805</v>
      </c>
      <c r="I17732" s="235" t="s">
        <v>14804</v>
      </c>
    </row>
    <row r="17733" spans="5:9">
      <c r="E17733" s="236" t="s">
        <v>14803</v>
      </c>
      <c r="F17733" s="236" t="s">
        <v>913</v>
      </c>
      <c r="G17733" s="235" t="str">
        <f t="shared" si="277"/>
        <v>1551048</v>
      </c>
      <c r="H17733" s="235" t="s">
        <v>12650</v>
      </c>
      <c r="I17733" s="235" t="s">
        <v>12649</v>
      </c>
    </row>
    <row r="17734" spans="5:9">
      <c r="E17734" s="236" t="s">
        <v>14742</v>
      </c>
      <c r="F17734" s="236" t="s">
        <v>937</v>
      </c>
      <c r="G17734" s="235" t="str">
        <f t="shared" si="277"/>
        <v>1552001</v>
      </c>
      <c r="H17734" s="235" t="s">
        <v>10986</v>
      </c>
      <c r="I17734" s="235" t="s">
        <v>935</v>
      </c>
    </row>
    <row r="17735" spans="5:9">
      <c r="E17735" s="236" t="s">
        <v>14742</v>
      </c>
      <c r="F17735" s="236" t="s">
        <v>972</v>
      </c>
      <c r="G17735" s="235" t="str">
        <f t="shared" si="277"/>
        <v>1552002</v>
      </c>
      <c r="H17735" s="235" t="s">
        <v>7658</v>
      </c>
      <c r="I17735" s="235" t="s">
        <v>7657</v>
      </c>
    </row>
    <row r="17736" spans="5:9">
      <c r="E17736" s="236" t="s">
        <v>14742</v>
      </c>
      <c r="F17736" s="236" t="s">
        <v>969</v>
      </c>
      <c r="G17736" s="235" t="str">
        <f t="shared" si="277"/>
        <v>1552003</v>
      </c>
      <c r="H17736" s="235" t="s">
        <v>14802</v>
      </c>
      <c r="I17736" s="235" t="s">
        <v>5191</v>
      </c>
    </row>
    <row r="17737" spans="5:9">
      <c r="E17737" s="236" t="s">
        <v>14742</v>
      </c>
      <c r="F17737" s="236" t="s">
        <v>966</v>
      </c>
      <c r="G17737" s="235" t="str">
        <f t="shared" si="277"/>
        <v>1552004</v>
      </c>
      <c r="H17737" s="235" t="s">
        <v>1659</v>
      </c>
      <c r="I17737" s="235" t="s">
        <v>1658</v>
      </c>
    </row>
    <row r="17738" spans="5:9">
      <c r="E17738" s="236" t="s">
        <v>14742</v>
      </c>
      <c r="F17738" s="236" t="s">
        <v>960</v>
      </c>
      <c r="G17738" s="235" t="str">
        <f t="shared" si="277"/>
        <v>1552006</v>
      </c>
      <c r="H17738" s="235" t="s">
        <v>14801</v>
      </c>
      <c r="I17738" s="235" t="s">
        <v>14800</v>
      </c>
    </row>
    <row r="17739" spans="5:9">
      <c r="E17739" s="236" t="s">
        <v>14742</v>
      </c>
      <c r="F17739" s="236" t="s">
        <v>957</v>
      </c>
      <c r="G17739" s="235" t="str">
        <f t="shared" si="277"/>
        <v>1552007</v>
      </c>
      <c r="H17739" s="235" t="s">
        <v>6414</v>
      </c>
      <c r="I17739" s="235" t="s">
        <v>6413</v>
      </c>
    </row>
    <row r="17740" spans="5:9">
      <c r="E17740" s="236" t="s">
        <v>14742</v>
      </c>
      <c r="F17740" s="236" t="s">
        <v>934</v>
      </c>
      <c r="G17740" s="235" t="str">
        <f t="shared" si="277"/>
        <v>1552008</v>
      </c>
      <c r="H17740" s="235" t="s">
        <v>6404</v>
      </c>
      <c r="I17740" s="235" t="s">
        <v>6403</v>
      </c>
    </row>
    <row r="17741" spans="5:9">
      <c r="E17741" s="236" t="s">
        <v>14742</v>
      </c>
      <c r="F17741" s="236" t="s">
        <v>1151</v>
      </c>
      <c r="G17741" s="235" t="str">
        <f t="shared" si="277"/>
        <v>1552009</v>
      </c>
      <c r="H17741" s="235" t="s">
        <v>6400</v>
      </c>
      <c r="I17741" s="235" t="s">
        <v>6399</v>
      </c>
    </row>
    <row r="17742" spans="5:9">
      <c r="E17742" s="236" t="s">
        <v>14742</v>
      </c>
      <c r="F17742" s="236" t="s">
        <v>1143</v>
      </c>
      <c r="G17742" s="235" t="str">
        <f t="shared" si="277"/>
        <v>1552010</v>
      </c>
      <c r="H17742" s="235" t="s">
        <v>6266</v>
      </c>
      <c r="I17742" s="235" t="s">
        <v>6265</v>
      </c>
    </row>
    <row r="17743" spans="5:9">
      <c r="E17743" s="236" t="s">
        <v>14742</v>
      </c>
      <c r="F17743" s="236" t="s">
        <v>1602</v>
      </c>
      <c r="G17743" s="235" t="str">
        <f t="shared" si="277"/>
        <v>1552011</v>
      </c>
      <c r="H17743" s="235" t="s">
        <v>14509</v>
      </c>
      <c r="I17743" s="235" t="s">
        <v>14508</v>
      </c>
    </row>
    <row r="17744" spans="5:9">
      <c r="E17744" s="236" t="s">
        <v>14742</v>
      </c>
      <c r="F17744" s="236" t="s">
        <v>1681</v>
      </c>
      <c r="G17744" s="235" t="str">
        <f t="shared" si="277"/>
        <v>1552012</v>
      </c>
      <c r="H17744" s="235" t="s">
        <v>6724</v>
      </c>
      <c r="I17744" s="235" t="s">
        <v>6723</v>
      </c>
    </row>
    <row r="17745" spans="5:9">
      <c r="E17745" s="236" t="s">
        <v>14742</v>
      </c>
      <c r="F17745" s="236" t="s">
        <v>1709</v>
      </c>
      <c r="G17745" s="235" t="str">
        <f t="shared" si="277"/>
        <v>1552013</v>
      </c>
      <c r="H17745" s="235" t="s">
        <v>11122</v>
      </c>
      <c r="I17745" s="235" t="s">
        <v>11121</v>
      </c>
    </row>
    <row r="17746" spans="5:9">
      <c r="E17746" s="236" t="s">
        <v>14742</v>
      </c>
      <c r="F17746" s="236" t="s">
        <v>1511</v>
      </c>
      <c r="G17746" s="235" t="str">
        <f t="shared" si="277"/>
        <v>1552014</v>
      </c>
      <c r="H17746" s="235" t="s">
        <v>3153</v>
      </c>
      <c r="I17746" s="235" t="s">
        <v>3152</v>
      </c>
    </row>
    <row r="17747" spans="5:9">
      <c r="E17747" s="236" t="s">
        <v>14742</v>
      </c>
      <c r="F17747" s="236" t="s">
        <v>1704</v>
      </c>
      <c r="G17747" s="235" t="str">
        <f t="shared" si="277"/>
        <v>1552015</v>
      </c>
      <c r="H17747" s="235" t="s">
        <v>11113</v>
      </c>
      <c r="I17747" s="235" t="s">
        <v>11112</v>
      </c>
    </row>
    <row r="17748" spans="5:9">
      <c r="E17748" s="236" t="s">
        <v>14742</v>
      </c>
      <c r="F17748" s="236" t="s">
        <v>1676</v>
      </c>
      <c r="G17748" s="235" t="str">
        <f t="shared" si="277"/>
        <v>1552016</v>
      </c>
      <c r="H17748" s="235" t="s">
        <v>6445</v>
      </c>
      <c r="I17748" s="235" t="s">
        <v>6444</v>
      </c>
    </row>
    <row r="17749" spans="5:9">
      <c r="E17749" s="236" t="s">
        <v>14742</v>
      </c>
      <c r="F17749" s="236" t="s">
        <v>1508</v>
      </c>
      <c r="G17749" s="235" t="str">
        <f t="shared" si="277"/>
        <v>1552017</v>
      </c>
      <c r="H17749" s="235" t="s">
        <v>14799</v>
      </c>
      <c r="I17749" s="235" t="s">
        <v>14798</v>
      </c>
    </row>
    <row r="17750" spans="5:9">
      <c r="E17750" s="236" t="s">
        <v>14742</v>
      </c>
      <c r="F17750" s="236" t="s">
        <v>931</v>
      </c>
      <c r="G17750" s="235" t="str">
        <f t="shared" si="277"/>
        <v>1552018</v>
      </c>
      <c r="H17750" s="235" t="s">
        <v>12580</v>
      </c>
      <c r="I17750" s="235" t="s">
        <v>10649</v>
      </c>
    </row>
    <row r="17751" spans="5:9">
      <c r="E17751" s="236" t="s">
        <v>14742</v>
      </c>
      <c r="F17751" s="236" t="s">
        <v>928</v>
      </c>
      <c r="G17751" s="235" t="str">
        <f t="shared" si="277"/>
        <v>1552019</v>
      </c>
      <c r="H17751" s="235" t="s">
        <v>14797</v>
      </c>
      <c r="I17751" s="235" t="s">
        <v>14796</v>
      </c>
    </row>
    <row r="17752" spans="5:9">
      <c r="E17752" s="236" t="s">
        <v>14742</v>
      </c>
      <c r="F17752" s="236" t="s">
        <v>1071</v>
      </c>
      <c r="G17752" s="235" t="str">
        <f t="shared" si="277"/>
        <v>1552020</v>
      </c>
      <c r="H17752" s="235" t="s">
        <v>14795</v>
      </c>
      <c r="I17752" s="235" t="s">
        <v>14794</v>
      </c>
    </row>
    <row r="17753" spans="5:9">
      <c r="E17753" s="236" t="s">
        <v>14742</v>
      </c>
      <c r="F17753" s="236" t="s">
        <v>1701</v>
      </c>
      <c r="G17753" s="235" t="str">
        <f t="shared" si="277"/>
        <v>1552021</v>
      </c>
      <c r="H17753" s="235" t="s">
        <v>4516</v>
      </c>
      <c r="I17753" s="235" t="s">
        <v>4515</v>
      </c>
    </row>
    <row r="17754" spans="5:9">
      <c r="E17754" s="236" t="s">
        <v>14742</v>
      </c>
      <c r="F17754" s="236" t="s">
        <v>608</v>
      </c>
      <c r="G17754" s="235" t="str">
        <f t="shared" si="277"/>
        <v>1552022</v>
      </c>
      <c r="H17754" s="235" t="s">
        <v>6454</v>
      </c>
      <c r="I17754" s="235" t="s">
        <v>6453</v>
      </c>
    </row>
    <row r="17755" spans="5:9">
      <c r="E17755" s="236" t="s">
        <v>14742</v>
      </c>
      <c r="F17755" s="236" t="s">
        <v>1919</v>
      </c>
      <c r="G17755" s="235" t="str">
        <f t="shared" si="277"/>
        <v>1552023</v>
      </c>
      <c r="H17755" s="235" t="s">
        <v>14510</v>
      </c>
      <c r="I17755" s="235" t="s">
        <v>1587</v>
      </c>
    </row>
    <row r="17756" spans="5:9">
      <c r="E17756" s="236" t="s">
        <v>14742</v>
      </c>
      <c r="F17756" s="236" t="s">
        <v>2126</v>
      </c>
      <c r="G17756" s="235" t="str">
        <f t="shared" si="277"/>
        <v>1552024</v>
      </c>
      <c r="H17756" s="235" t="s">
        <v>6422</v>
      </c>
      <c r="I17756" s="235" t="s">
        <v>6421</v>
      </c>
    </row>
    <row r="17757" spans="5:9">
      <c r="E17757" s="236" t="s">
        <v>14742</v>
      </c>
      <c r="F17757" s="236" t="s">
        <v>1915</v>
      </c>
      <c r="G17757" s="235" t="str">
        <f t="shared" si="277"/>
        <v>1552025</v>
      </c>
      <c r="H17757" s="235" t="s">
        <v>10811</v>
      </c>
      <c r="I17757" s="235" t="s">
        <v>10810</v>
      </c>
    </row>
    <row r="17758" spans="5:9">
      <c r="E17758" s="236" t="s">
        <v>14742</v>
      </c>
      <c r="F17758" s="236" t="s">
        <v>2080</v>
      </c>
      <c r="G17758" s="235" t="str">
        <f t="shared" si="277"/>
        <v>1552026</v>
      </c>
      <c r="H17758" s="235" t="s">
        <v>14793</v>
      </c>
      <c r="I17758" s="235" t="s">
        <v>14792</v>
      </c>
    </row>
    <row r="17759" spans="5:9">
      <c r="E17759" s="236" t="s">
        <v>14742</v>
      </c>
      <c r="F17759" s="236" t="s">
        <v>1960</v>
      </c>
      <c r="G17759" s="235" t="str">
        <f t="shared" si="277"/>
        <v>1552027</v>
      </c>
      <c r="H17759" s="235" t="s">
        <v>5005</v>
      </c>
      <c r="I17759" s="235" t="s">
        <v>5004</v>
      </c>
    </row>
    <row r="17760" spans="5:9">
      <c r="E17760" s="236" t="s">
        <v>14742</v>
      </c>
      <c r="F17760" s="236" t="s">
        <v>925</v>
      </c>
      <c r="G17760" s="235" t="str">
        <f t="shared" si="277"/>
        <v>1552028</v>
      </c>
      <c r="H17760" s="235" t="s">
        <v>14791</v>
      </c>
      <c r="I17760" s="235" t="s">
        <v>14790</v>
      </c>
    </row>
    <row r="17761" spans="5:9">
      <c r="E17761" s="236" t="s">
        <v>14742</v>
      </c>
      <c r="F17761" s="236" t="s">
        <v>922</v>
      </c>
      <c r="G17761" s="235" t="str">
        <f t="shared" si="277"/>
        <v>1552029</v>
      </c>
      <c r="H17761" s="235" t="s">
        <v>14789</v>
      </c>
      <c r="I17761" s="235" t="s">
        <v>14788</v>
      </c>
    </row>
    <row r="17762" spans="5:9">
      <c r="E17762" s="236" t="s">
        <v>14742</v>
      </c>
      <c r="F17762" s="236" t="s">
        <v>1621</v>
      </c>
      <c r="G17762" s="235" t="str">
        <f t="shared" si="277"/>
        <v>1552030</v>
      </c>
      <c r="H17762" s="235" t="s">
        <v>6793</v>
      </c>
      <c r="I17762" s="235" t="s">
        <v>6792</v>
      </c>
    </row>
    <row r="17763" spans="5:9">
      <c r="E17763" s="236" t="s">
        <v>14742</v>
      </c>
      <c r="F17763" s="236" t="s">
        <v>2121</v>
      </c>
      <c r="G17763" s="235" t="str">
        <f t="shared" si="277"/>
        <v>1552031</v>
      </c>
      <c r="H17763" s="235" t="s">
        <v>2916</v>
      </c>
      <c r="I17763" s="235" t="s">
        <v>2915</v>
      </c>
    </row>
    <row r="17764" spans="5:9">
      <c r="E17764" s="236" t="s">
        <v>14742</v>
      </c>
      <c r="F17764" s="236" t="s">
        <v>1599</v>
      </c>
      <c r="G17764" s="235" t="str">
        <f t="shared" si="277"/>
        <v>1552032</v>
      </c>
      <c r="H17764" s="235" t="s">
        <v>5109</v>
      </c>
      <c r="I17764" s="235" t="s">
        <v>5108</v>
      </c>
    </row>
    <row r="17765" spans="5:9">
      <c r="E17765" s="236" t="s">
        <v>14742</v>
      </c>
      <c r="F17765" s="236" t="s">
        <v>1596</v>
      </c>
      <c r="G17765" s="235" t="str">
        <f t="shared" si="277"/>
        <v>1552033</v>
      </c>
      <c r="H17765" s="235" t="s">
        <v>14567</v>
      </c>
      <c r="I17765" s="235" t="s">
        <v>14566</v>
      </c>
    </row>
    <row r="17766" spans="5:9">
      <c r="E17766" s="236" t="s">
        <v>14742</v>
      </c>
      <c r="F17766" s="236" t="s">
        <v>1028</v>
      </c>
      <c r="G17766" s="235" t="str">
        <f t="shared" si="277"/>
        <v>1552035</v>
      </c>
      <c r="H17766" s="235" t="s">
        <v>2146</v>
      </c>
      <c r="I17766" s="235" t="s">
        <v>2145</v>
      </c>
    </row>
    <row r="17767" spans="5:9">
      <c r="E17767" s="236" t="s">
        <v>14742</v>
      </c>
      <c r="F17767" s="236" t="s">
        <v>1590</v>
      </c>
      <c r="G17767" s="235" t="str">
        <f t="shared" si="277"/>
        <v>1552036</v>
      </c>
      <c r="H17767" s="235" t="s">
        <v>11844</v>
      </c>
      <c r="I17767" s="235" t="s">
        <v>14787</v>
      </c>
    </row>
    <row r="17768" spans="5:9">
      <c r="E17768" s="236" t="s">
        <v>14742</v>
      </c>
      <c r="F17768" s="236" t="s">
        <v>1589</v>
      </c>
      <c r="G17768" s="235" t="str">
        <f t="shared" si="277"/>
        <v>1552037</v>
      </c>
      <c r="H17768" s="235" t="s">
        <v>6578</v>
      </c>
      <c r="I17768" s="235" t="s">
        <v>6577</v>
      </c>
    </row>
    <row r="17769" spans="5:9">
      <c r="E17769" s="236" t="s">
        <v>14742</v>
      </c>
      <c r="F17769" s="236" t="s">
        <v>919</v>
      </c>
      <c r="G17769" s="235" t="str">
        <f t="shared" si="277"/>
        <v>1552038</v>
      </c>
      <c r="H17769" s="235" t="s">
        <v>14405</v>
      </c>
      <c r="I17769" s="235" t="s">
        <v>14404</v>
      </c>
    </row>
    <row r="17770" spans="5:9">
      <c r="E17770" s="236" t="s">
        <v>14742</v>
      </c>
      <c r="F17770" s="236" t="s">
        <v>916</v>
      </c>
      <c r="G17770" s="235" t="str">
        <f t="shared" si="277"/>
        <v>1552039</v>
      </c>
      <c r="H17770" s="235" t="s">
        <v>6806</v>
      </c>
      <c r="I17770" s="235" t="s">
        <v>6805</v>
      </c>
    </row>
    <row r="17771" spans="5:9">
      <c r="E17771" s="236" t="s">
        <v>14742</v>
      </c>
      <c r="F17771" s="236" t="s">
        <v>1025</v>
      </c>
      <c r="G17771" s="235" t="str">
        <f t="shared" si="277"/>
        <v>1552040</v>
      </c>
      <c r="H17771" s="235" t="s">
        <v>11119</v>
      </c>
      <c r="I17771" s="235" t="s">
        <v>11118</v>
      </c>
    </row>
    <row r="17772" spans="5:9">
      <c r="E17772" s="236" t="s">
        <v>14742</v>
      </c>
      <c r="F17772" s="236" t="s">
        <v>1586</v>
      </c>
      <c r="G17772" s="235" t="str">
        <f t="shared" si="277"/>
        <v>1552041</v>
      </c>
      <c r="H17772" s="235" t="s">
        <v>6408</v>
      </c>
      <c r="I17772" s="235" t="s">
        <v>6407</v>
      </c>
    </row>
    <row r="17773" spans="5:9">
      <c r="E17773" s="236" t="s">
        <v>14742</v>
      </c>
      <c r="F17773" s="236" t="s">
        <v>2549</v>
      </c>
      <c r="G17773" s="235" t="str">
        <f t="shared" si="277"/>
        <v>1552042</v>
      </c>
      <c r="H17773" s="235" t="s">
        <v>14786</v>
      </c>
      <c r="I17773" s="235" t="s">
        <v>14785</v>
      </c>
    </row>
    <row r="17774" spans="5:9">
      <c r="E17774" s="236" t="s">
        <v>14742</v>
      </c>
      <c r="F17774" s="236" t="s">
        <v>2095</v>
      </c>
      <c r="G17774" s="235" t="str">
        <f t="shared" si="277"/>
        <v>1552043</v>
      </c>
      <c r="H17774" s="235" t="s">
        <v>6705</v>
      </c>
      <c r="I17774" s="235" t="s">
        <v>6704</v>
      </c>
    </row>
    <row r="17775" spans="5:9">
      <c r="E17775" s="236" t="s">
        <v>14742</v>
      </c>
      <c r="F17775" s="236" t="s">
        <v>2091</v>
      </c>
      <c r="G17775" s="235" t="str">
        <f t="shared" si="277"/>
        <v>1552044</v>
      </c>
      <c r="H17775" s="235" t="s">
        <v>14578</v>
      </c>
      <c r="I17775" s="235" t="s">
        <v>14577</v>
      </c>
    </row>
    <row r="17776" spans="5:9">
      <c r="E17776" s="236" t="s">
        <v>14742</v>
      </c>
      <c r="F17776" s="236" t="s">
        <v>2542</v>
      </c>
      <c r="G17776" s="235" t="str">
        <f t="shared" si="277"/>
        <v>1552045</v>
      </c>
      <c r="H17776" s="235" t="s">
        <v>14507</v>
      </c>
      <c r="I17776" s="235" t="s">
        <v>14506</v>
      </c>
    </row>
    <row r="17777" spans="5:9">
      <c r="E17777" s="236" t="s">
        <v>14742</v>
      </c>
      <c r="F17777" s="236" t="s">
        <v>4783</v>
      </c>
      <c r="G17777" s="235" t="str">
        <f t="shared" si="277"/>
        <v>1552046</v>
      </c>
      <c r="H17777" s="235" t="s">
        <v>5603</v>
      </c>
      <c r="I17777" s="235" t="s">
        <v>5602</v>
      </c>
    </row>
    <row r="17778" spans="5:9">
      <c r="E17778" s="236" t="s">
        <v>14742</v>
      </c>
      <c r="F17778" s="236" t="s">
        <v>3071</v>
      </c>
      <c r="G17778" s="235" t="str">
        <f t="shared" si="277"/>
        <v>1552047</v>
      </c>
      <c r="H17778" s="235" t="s">
        <v>6447</v>
      </c>
      <c r="I17778" s="235" t="s">
        <v>6446</v>
      </c>
    </row>
    <row r="17779" spans="5:9">
      <c r="E17779" s="236" t="s">
        <v>14742</v>
      </c>
      <c r="F17779" s="236" t="s">
        <v>913</v>
      </c>
      <c r="G17779" s="235" t="str">
        <f t="shared" si="277"/>
        <v>1552048</v>
      </c>
      <c r="H17779" s="235" t="s">
        <v>14784</v>
      </c>
      <c r="I17779" s="235" t="s">
        <v>14783</v>
      </c>
    </row>
    <row r="17780" spans="5:9">
      <c r="E17780" s="236" t="s">
        <v>14742</v>
      </c>
      <c r="F17780" s="236" t="s">
        <v>910</v>
      </c>
      <c r="G17780" s="235" t="str">
        <f t="shared" si="277"/>
        <v>1552049</v>
      </c>
      <c r="H17780" s="235" t="s">
        <v>3364</v>
      </c>
      <c r="I17780" s="235" t="s">
        <v>3095</v>
      </c>
    </row>
    <row r="17781" spans="5:9">
      <c r="E17781" s="236" t="s">
        <v>14742</v>
      </c>
      <c r="F17781" s="236" t="s">
        <v>2537</v>
      </c>
      <c r="G17781" s="235" t="str">
        <f t="shared" si="277"/>
        <v>1552051</v>
      </c>
      <c r="H17781" s="235" t="s">
        <v>6745</v>
      </c>
      <c r="I17781" s="235" t="s">
        <v>6744</v>
      </c>
    </row>
    <row r="17782" spans="5:9">
      <c r="E17782" s="236" t="s">
        <v>14742</v>
      </c>
      <c r="F17782" s="236" t="s">
        <v>2531</v>
      </c>
      <c r="G17782" s="235" t="str">
        <f t="shared" si="277"/>
        <v>1552053</v>
      </c>
      <c r="H17782" s="235" t="s">
        <v>6383</v>
      </c>
      <c r="I17782" s="235" t="s">
        <v>6382</v>
      </c>
    </row>
    <row r="17783" spans="5:9">
      <c r="E17783" s="236" t="s">
        <v>14742</v>
      </c>
      <c r="F17783" s="236" t="s">
        <v>4317</v>
      </c>
      <c r="G17783" s="235" t="str">
        <f t="shared" si="277"/>
        <v>1552054</v>
      </c>
      <c r="H17783" s="235" t="s">
        <v>14782</v>
      </c>
      <c r="I17783" s="235" t="s">
        <v>14781</v>
      </c>
    </row>
    <row r="17784" spans="5:9">
      <c r="E17784" s="236" t="s">
        <v>14742</v>
      </c>
      <c r="F17784" s="236" t="s">
        <v>4314</v>
      </c>
      <c r="G17784" s="235" t="str">
        <f t="shared" si="277"/>
        <v>1552055</v>
      </c>
      <c r="H17784" s="235" t="s">
        <v>1499</v>
      </c>
      <c r="I17784" s="235" t="s">
        <v>1498</v>
      </c>
    </row>
    <row r="17785" spans="5:9">
      <c r="E17785" s="236" t="s">
        <v>14742</v>
      </c>
      <c r="F17785" s="236" t="s">
        <v>3651</v>
      </c>
      <c r="G17785" s="235" t="str">
        <f t="shared" si="277"/>
        <v>1552056</v>
      </c>
      <c r="H17785" s="235" t="s">
        <v>14505</v>
      </c>
      <c r="I17785" s="235" t="s">
        <v>14504</v>
      </c>
    </row>
    <row r="17786" spans="5:9">
      <c r="E17786" s="236" t="s">
        <v>14742</v>
      </c>
      <c r="F17786" s="236" t="s">
        <v>4772</v>
      </c>
      <c r="G17786" s="235" t="str">
        <f t="shared" si="277"/>
        <v>1552057</v>
      </c>
      <c r="H17786" s="235" t="s">
        <v>14780</v>
      </c>
      <c r="I17786" s="235" t="s">
        <v>14779</v>
      </c>
    </row>
    <row r="17787" spans="5:9">
      <c r="E17787" s="236" t="s">
        <v>14742</v>
      </c>
      <c r="F17787" s="236" t="s">
        <v>907</v>
      </c>
      <c r="G17787" s="235" t="str">
        <f t="shared" si="277"/>
        <v>1552058</v>
      </c>
      <c r="H17787" s="235" t="s">
        <v>11834</v>
      </c>
      <c r="I17787" s="235" t="s">
        <v>11833</v>
      </c>
    </row>
    <row r="17788" spans="5:9">
      <c r="E17788" s="236" t="s">
        <v>14742</v>
      </c>
      <c r="F17788" s="236" t="s">
        <v>904</v>
      </c>
      <c r="G17788" s="235" t="str">
        <f t="shared" si="277"/>
        <v>1552059</v>
      </c>
      <c r="H17788" s="235" t="s">
        <v>5383</v>
      </c>
      <c r="I17788" s="235" t="s">
        <v>5382</v>
      </c>
    </row>
    <row r="17789" spans="5:9">
      <c r="E17789" s="236" t="s">
        <v>14742</v>
      </c>
      <c r="F17789" s="236" t="s">
        <v>1140</v>
      </c>
      <c r="G17789" s="235" t="str">
        <f t="shared" si="277"/>
        <v>1552060</v>
      </c>
      <c r="H17789" s="235" t="s">
        <v>14569</v>
      </c>
      <c r="I17789" s="235" t="s">
        <v>14568</v>
      </c>
    </row>
    <row r="17790" spans="5:9">
      <c r="E17790" s="236" t="s">
        <v>14742</v>
      </c>
      <c r="F17790" s="236" t="s">
        <v>3067</v>
      </c>
      <c r="G17790" s="235" t="str">
        <f t="shared" si="277"/>
        <v>1552061</v>
      </c>
      <c r="H17790" s="235" t="s">
        <v>6252</v>
      </c>
      <c r="I17790" s="235" t="s">
        <v>6251</v>
      </c>
    </row>
    <row r="17791" spans="5:9">
      <c r="E17791" s="236" t="s">
        <v>14742</v>
      </c>
      <c r="F17791" s="236" t="s">
        <v>5249</v>
      </c>
      <c r="G17791" s="235" t="str">
        <f t="shared" si="277"/>
        <v>1552062</v>
      </c>
      <c r="H17791" s="235" t="s">
        <v>6394</v>
      </c>
      <c r="I17791" s="235" t="s">
        <v>6393</v>
      </c>
    </row>
    <row r="17792" spans="5:9">
      <c r="E17792" s="236" t="s">
        <v>14742</v>
      </c>
      <c r="F17792" s="236" t="s">
        <v>4307</v>
      </c>
      <c r="G17792" s="235" t="str">
        <f t="shared" si="277"/>
        <v>1552063</v>
      </c>
      <c r="H17792" s="235" t="s">
        <v>14778</v>
      </c>
      <c r="I17792" s="235" t="s">
        <v>14777</v>
      </c>
    </row>
    <row r="17793" spans="5:9">
      <c r="E17793" s="236" t="s">
        <v>14742</v>
      </c>
      <c r="F17793" s="236" t="s">
        <v>5248</v>
      </c>
      <c r="G17793" s="235" t="str">
        <f t="shared" si="277"/>
        <v>1552064</v>
      </c>
      <c r="H17793" s="235" t="s">
        <v>14776</v>
      </c>
      <c r="I17793" s="235" t="s">
        <v>14775</v>
      </c>
    </row>
    <row r="17794" spans="5:9">
      <c r="E17794" s="236" t="s">
        <v>14742</v>
      </c>
      <c r="F17794" s="236" t="s">
        <v>4769</v>
      </c>
      <c r="G17794" s="235" t="str">
        <f t="shared" ref="G17794:G17857" si="278">TEXT(E17794,"0000")&amp;TEXT(F17794,"000")</f>
        <v>1552065</v>
      </c>
      <c r="H17794" s="235" t="s">
        <v>14774</v>
      </c>
      <c r="I17794" s="235" t="s">
        <v>14773</v>
      </c>
    </row>
    <row r="17795" spans="5:9">
      <c r="E17795" s="236" t="s">
        <v>14742</v>
      </c>
      <c r="F17795" s="236" t="s">
        <v>4502</v>
      </c>
      <c r="G17795" s="235" t="str">
        <f t="shared" si="278"/>
        <v>1552066</v>
      </c>
      <c r="H17795" s="235" t="s">
        <v>11837</v>
      </c>
      <c r="I17795" s="235" t="s">
        <v>11836</v>
      </c>
    </row>
    <row r="17796" spans="5:9">
      <c r="E17796" s="236" t="s">
        <v>14742</v>
      </c>
      <c r="F17796" s="236" t="s">
        <v>4304</v>
      </c>
      <c r="G17796" s="235" t="str">
        <f t="shared" si="278"/>
        <v>1552067</v>
      </c>
      <c r="H17796" s="235" t="s">
        <v>6575</v>
      </c>
      <c r="I17796" s="235" t="s">
        <v>6574</v>
      </c>
    </row>
    <row r="17797" spans="5:9">
      <c r="E17797" s="236" t="s">
        <v>14742</v>
      </c>
      <c r="F17797" s="236" t="s">
        <v>901</v>
      </c>
      <c r="G17797" s="235" t="str">
        <f t="shared" si="278"/>
        <v>1552068</v>
      </c>
      <c r="H17797" s="235" t="s">
        <v>14772</v>
      </c>
      <c r="I17797" s="235" t="s">
        <v>5587</v>
      </c>
    </row>
    <row r="17798" spans="5:9">
      <c r="E17798" s="236" t="s">
        <v>14742</v>
      </c>
      <c r="F17798" s="236" t="s">
        <v>898</v>
      </c>
      <c r="G17798" s="235" t="str">
        <f t="shared" si="278"/>
        <v>1552069</v>
      </c>
      <c r="H17798" s="235" t="s">
        <v>13197</v>
      </c>
      <c r="I17798" s="235" t="s">
        <v>11689</v>
      </c>
    </row>
    <row r="17799" spans="5:9">
      <c r="E17799" s="236" t="s">
        <v>14742</v>
      </c>
      <c r="F17799" s="236" t="s">
        <v>1077</v>
      </c>
      <c r="G17799" s="235" t="str">
        <f t="shared" si="278"/>
        <v>1552070</v>
      </c>
      <c r="H17799" s="235" t="s">
        <v>3102</v>
      </c>
      <c r="I17799" s="235" t="s">
        <v>2538</v>
      </c>
    </row>
    <row r="17800" spans="5:9">
      <c r="E17800" s="236" t="s">
        <v>14742</v>
      </c>
      <c r="F17800" s="236" t="s">
        <v>2648</v>
      </c>
      <c r="G17800" s="235" t="str">
        <f t="shared" si="278"/>
        <v>1552071</v>
      </c>
      <c r="H17800" s="235" t="s">
        <v>14553</v>
      </c>
      <c r="I17800" s="235" t="s">
        <v>14552</v>
      </c>
    </row>
    <row r="17801" spans="5:9">
      <c r="E17801" s="236" t="s">
        <v>14742</v>
      </c>
      <c r="F17801" s="236" t="s">
        <v>4941</v>
      </c>
      <c r="G17801" s="235" t="str">
        <f t="shared" si="278"/>
        <v>1552072</v>
      </c>
      <c r="H17801" s="235" t="s">
        <v>14499</v>
      </c>
      <c r="I17801" s="235" t="s">
        <v>14498</v>
      </c>
    </row>
    <row r="17802" spans="5:9">
      <c r="E17802" s="236" t="s">
        <v>14742</v>
      </c>
      <c r="F17802" s="236" t="s">
        <v>1686</v>
      </c>
      <c r="G17802" s="235" t="str">
        <f t="shared" si="278"/>
        <v>1552073</v>
      </c>
      <c r="H17802" s="235" t="s">
        <v>1739</v>
      </c>
      <c r="I17802" s="235" t="s">
        <v>1738</v>
      </c>
    </row>
    <row r="17803" spans="5:9">
      <c r="E17803" s="236" t="s">
        <v>14742</v>
      </c>
      <c r="F17803" s="236" t="s">
        <v>4974</v>
      </c>
      <c r="G17803" s="235" t="str">
        <f t="shared" si="278"/>
        <v>1552074</v>
      </c>
      <c r="H17803" s="235" t="s">
        <v>14473</v>
      </c>
      <c r="I17803" s="235" t="s">
        <v>5144</v>
      </c>
    </row>
    <row r="17804" spans="5:9">
      <c r="E17804" s="236" t="s">
        <v>14742</v>
      </c>
      <c r="F17804" s="236" t="s">
        <v>1135</v>
      </c>
      <c r="G17804" s="235" t="str">
        <f t="shared" si="278"/>
        <v>1552075</v>
      </c>
      <c r="H17804" s="235" t="s">
        <v>14771</v>
      </c>
      <c r="I17804" s="235" t="s">
        <v>14770</v>
      </c>
    </row>
    <row r="17805" spans="5:9">
      <c r="E17805" s="236" t="s">
        <v>14742</v>
      </c>
      <c r="F17805" s="236" t="s">
        <v>6204</v>
      </c>
      <c r="G17805" s="235" t="str">
        <f t="shared" si="278"/>
        <v>1552076</v>
      </c>
      <c r="H17805" s="235" t="s">
        <v>14617</v>
      </c>
      <c r="I17805" s="235" t="s">
        <v>14616</v>
      </c>
    </row>
    <row r="17806" spans="5:9">
      <c r="E17806" s="236" t="s">
        <v>14742</v>
      </c>
      <c r="F17806" s="236" t="s">
        <v>4299</v>
      </c>
      <c r="G17806" s="235" t="str">
        <f t="shared" si="278"/>
        <v>1552077</v>
      </c>
      <c r="H17806" s="235" t="s">
        <v>14769</v>
      </c>
      <c r="I17806" s="235" t="s">
        <v>14768</v>
      </c>
    </row>
    <row r="17807" spans="5:9">
      <c r="E17807" s="236" t="s">
        <v>14742</v>
      </c>
      <c r="F17807" s="236" t="s">
        <v>895</v>
      </c>
      <c r="G17807" s="235" t="str">
        <f t="shared" si="278"/>
        <v>1552078</v>
      </c>
      <c r="H17807" s="235" t="s">
        <v>14767</v>
      </c>
      <c r="I17807" s="235" t="s">
        <v>14766</v>
      </c>
    </row>
    <row r="17808" spans="5:9">
      <c r="E17808" s="236" t="s">
        <v>14742</v>
      </c>
      <c r="F17808" s="236" t="s">
        <v>892</v>
      </c>
      <c r="G17808" s="235" t="str">
        <f t="shared" si="278"/>
        <v>1552079</v>
      </c>
      <c r="H17808" s="235" t="s">
        <v>14765</v>
      </c>
      <c r="I17808" s="235" t="s">
        <v>14764</v>
      </c>
    </row>
    <row r="17809" spans="5:9">
      <c r="E17809" s="236" t="s">
        <v>14742</v>
      </c>
      <c r="F17809" s="236" t="s">
        <v>1615</v>
      </c>
      <c r="G17809" s="235" t="str">
        <f t="shared" si="278"/>
        <v>1552080</v>
      </c>
      <c r="H17809" s="235" t="s">
        <v>14763</v>
      </c>
      <c r="I17809" s="235" t="s">
        <v>14762</v>
      </c>
    </row>
    <row r="17810" spans="5:9">
      <c r="E17810" s="236" t="s">
        <v>14742</v>
      </c>
      <c r="F17810" s="236" t="s">
        <v>3062</v>
      </c>
      <c r="G17810" s="235" t="str">
        <f t="shared" si="278"/>
        <v>1552081</v>
      </c>
      <c r="H17810" s="235" t="s">
        <v>2462</v>
      </c>
      <c r="I17810" s="235" t="s">
        <v>3920</v>
      </c>
    </row>
    <row r="17811" spans="5:9">
      <c r="E17811" s="236" t="s">
        <v>14742</v>
      </c>
      <c r="F17811" s="236" t="s">
        <v>3644</v>
      </c>
      <c r="G17811" s="235" t="str">
        <f t="shared" si="278"/>
        <v>1552082</v>
      </c>
      <c r="H17811" s="235" t="s">
        <v>3410</v>
      </c>
      <c r="I17811" s="235" t="s">
        <v>6175</v>
      </c>
    </row>
    <row r="17812" spans="5:9">
      <c r="E17812" s="236" t="s">
        <v>14742</v>
      </c>
      <c r="F17812" s="236" t="s">
        <v>4290</v>
      </c>
      <c r="G17812" s="235" t="str">
        <f t="shared" si="278"/>
        <v>1552083</v>
      </c>
      <c r="H17812" s="235" t="s">
        <v>14761</v>
      </c>
      <c r="I17812" s="235" t="s">
        <v>6664</v>
      </c>
    </row>
    <row r="17813" spans="5:9">
      <c r="E17813" s="236" t="s">
        <v>14742</v>
      </c>
      <c r="F17813" s="236" t="s">
        <v>4287</v>
      </c>
      <c r="G17813" s="235" t="str">
        <f t="shared" si="278"/>
        <v>1552084</v>
      </c>
      <c r="H17813" s="235" t="s">
        <v>14540</v>
      </c>
      <c r="I17813" s="235" t="s">
        <v>14539</v>
      </c>
    </row>
    <row r="17814" spans="5:9">
      <c r="E17814" s="236" t="s">
        <v>14742</v>
      </c>
      <c r="F17814" s="236" t="s">
        <v>3058</v>
      </c>
      <c r="G17814" s="235" t="str">
        <f t="shared" si="278"/>
        <v>1552085</v>
      </c>
      <c r="H17814" s="235" t="s">
        <v>14760</v>
      </c>
      <c r="I17814" s="235" t="s">
        <v>14759</v>
      </c>
    </row>
    <row r="17815" spans="5:9">
      <c r="E17815" s="236" t="s">
        <v>14742</v>
      </c>
      <c r="F17815" s="236" t="s">
        <v>4641</v>
      </c>
      <c r="G17815" s="235" t="str">
        <f t="shared" si="278"/>
        <v>1552086</v>
      </c>
      <c r="H17815" s="235" t="s">
        <v>14758</v>
      </c>
      <c r="I17815" s="235" t="s">
        <v>14757</v>
      </c>
    </row>
    <row r="17816" spans="5:9">
      <c r="E17816" s="236" t="s">
        <v>14742</v>
      </c>
      <c r="F17816" s="236" t="s">
        <v>6185</v>
      </c>
      <c r="G17816" s="235" t="str">
        <f t="shared" si="278"/>
        <v>1552087</v>
      </c>
      <c r="H17816" s="235" t="s">
        <v>14441</v>
      </c>
      <c r="I17816" s="235" t="s">
        <v>14440</v>
      </c>
    </row>
    <row r="17817" spans="5:9">
      <c r="E17817" s="236" t="s">
        <v>14742</v>
      </c>
      <c r="F17817" s="236" t="s">
        <v>889</v>
      </c>
      <c r="G17817" s="235" t="str">
        <f t="shared" si="278"/>
        <v>1552088</v>
      </c>
      <c r="H17817" s="235" t="s">
        <v>14493</v>
      </c>
      <c r="I17817" s="235" t="s">
        <v>6289</v>
      </c>
    </row>
    <row r="17818" spans="5:9">
      <c r="E17818" s="236" t="s">
        <v>14742</v>
      </c>
      <c r="F17818" s="236" t="s">
        <v>886</v>
      </c>
      <c r="G17818" s="235" t="str">
        <f t="shared" si="278"/>
        <v>1552089</v>
      </c>
      <c r="H17818" s="235" t="s">
        <v>9104</v>
      </c>
      <c r="I17818" s="235" t="s">
        <v>8100</v>
      </c>
    </row>
    <row r="17819" spans="5:9">
      <c r="E17819" s="236" t="s">
        <v>14742</v>
      </c>
      <c r="F17819" s="236" t="s">
        <v>1046</v>
      </c>
      <c r="G17819" s="235" t="str">
        <f t="shared" si="278"/>
        <v>1552090</v>
      </c>
      <c r="H17819" s="235" t="s">
        <v>14538</v>
      </c>
      <c r="I17819" s="235" t="s">
        <v>14537</v>
      </c>
    </row>
    <row r="17820" spans="5:9">
      <c r="E17820" s="236" t="s">
        <v>14742</v>
      </c>
      <c r="F17820" s="236" t="s">
        <v>2641</v>
      </c>
      <c r="G17820" s="235" t="str">
        <f t="shared" si="278"/>
        <v>1552091</v>
      </c>
      <c r="H17820" s="235" t="s">
        <v>14555</v>
      </c>
      <c r="I17820" s="235" t="s">
        <v>14554</v>
      </c>
    </row>
    <row r="17821" spans="5:9">
      <c r="E17821" s="236" t="s">
        <v>14742</v>
      </c>
      <c r="F17821" s="236" t="s">
        <v>2638</v>
      </c>
      <c r="G17821" s="235" t="str">
        <f t="shared" si="278"/>
        <v>1552092</v>
      </c>
      <c r="H17821" s="235" t="s">
        <v>14756</v>
      </c>
      <c r="I17821" s="235" t="s">
        <v>14755</v>
      </c>
    </row>
    <row r="17822" spans="5:9">
      <c r="E17822" s="236" t="s">
        <v>14742</v>
      </c>
      <c r="F17822" s="236" t="s">
        <v>4257</v>
      </c>
      <c r="G17822" s="235" t="str">
        <f t="shared" si="278"/>
        <v>1552093</v>
      </c>
      <c r="H17822" s="235" t="s">
        <v>14470</v>
      </c>
      <c r="I17822" s="235" t="s">
        <v>14469</v>
      </c>
    </row>
    <row r="17823" spans="5:9">
      <c r="E17823" s="236" t="s">
        <v>14742</v>
      </c>
      <c r="F17823" s="236" t="s">
        <v>4254</v>
      </c>
      <c r="G17823" s="235" t="str">
        <f t="shared" si="278"/>
        <v>1552094</v>
      </c>
      <c r="H17823" s="235" t="s">
        <v>6483</v>
      </c>
      <c r="I17823" s="235" t="s">
        <v>6482</v>
      </c>
    </row>
    <row r="17824" spans="5:9">
      <c r="E17824" s="236" t="s">
        <v>14742</v>
      </c>
      <c r="F17824" s="236" t="s">
        <v>1022</v>
      </c>
      <c r="G17824" s="235" t="str">
        <f t="shared" si="278"/>
        <v>1552095</v>
      </c>
      <c r="H17824" s="235" t="s">
        <v>14754</v>
      </c>
      <c r="I17824" s="235" t="s">
        <v>14753</v>
      </c>
    </row>
    <row r="17825" spans="5:9">
      <c r="E17825" s="236" t="s">
        <v>14742</v>
      </c>
      <c r="F17825" s="236" t="s">
        <v>4249</v>
      </c>
      <c r="G17825" s="235" t="str">
        <f t="shared" si="278"/>
        <v>1552096</v>
      </c>
      <c r="H17825" s="235" t="s">
        <v>14752</v>
      </c>
      <c r="I17825" s="235" t="s">
        <v>14751</v>
      </c>
    </row>
    <row r="17826" spans="5:9">
      <c r="E17826" s="236" t="s">
        <v>14742</v>
      </c>
      <c r="F17826" s="236" t="s">
        <v>4246</v>
      </c>
      <c r="G17826" s="235" t="str">
        <f t="shared" si="278"/>
        <v>1552097</v>
      </c>
      <c r="H17826" s="235" t="s">
        <v>2054</v>
      </c>
      <c r="I17826" s="235" t="s">
        <v>2900</v>
      </c>
    </row>
    <row r="17827" spans="5:9">
      <c r="E17827" s="236" t="s">
        <v>14742</v>
      </c>
      <c r="F17827" s="236" t="s">
        <v>880</v>
      </c>
      <c r="G17827" s="235" t="str">
        <f t="shared" si="278"/>
        <v>1552099</v>
      </c>
      <c r="H17827" s="235" t="s">
        <v>14750</v>
      </c>
      <c r="I17827" s="235" t="s">
        <v>14749</v>
      </c>
    </row>
    <row r="17828" spans="5:9">
      <c r="E17828" s="236" t="s">
        <v>14742</v>
      </c>
      <c r="F17828" s="236" t="s">
        <v>1066</v>
      </c>
      <c r="G17828" s="235" t="str">
        <f t="shared" si="278"/>
        <v>1552100</v>
      </c>
      <c r="H17828" s="235" t="s">
        <v>6770</v>
      </c>
      <c r="I17828" s="235" t="s">
        <v>6769</v>
      </c>
    </row>
    <row r="17829" spans="5:9">
      <c r="E17829" s="236" t="s">
        <v>14742</v>
      </c>
      <c r="F17829" s="236" t="s">
        <v>1388</v>
      </c>
      <c r="G17829" s="235" t="str">
        <f t="shared" si="278"/>
        <v>1552101</v>
      </c>
      <c r="H17829" s="235" t="s">
        <v>14748</v>
      </c>
      <c r="I17829" s="235" t="s">
        <v>14747</v>
      </c>
    </row>
    <row r="17830" spans="5:9">
      <c r="E17830" s="236" t="s">
        <v>14742</v>
      </c>
      <c r="F17830" s="236" t="s">
        <v>1378</v>
      </c>
      <c r="G17830" s="235" t="str">
        <f t="shared" si="278"/>
        <v>1552102</v>
      </c>
      <c r="H17830" s="235" t="s">
        <v>4571</v>
      </c>
      <c r="I17830" s="235" t="s">
        <v>6794</v>
      </c>
    </row>
    <row r="17831" spans="5:9">
      <c r="E17831" s="236" t="s">
        <v>14742</v>
      </c>
      <c r="F17831" s="236" t="s">
        <v>1484</v>
      </c>
      <c r="G17831" s="235" t="str">
        <f t="shared" si="278"/>
        <v>1552103</v>
      </c>
      <c r="H17831" s="235" t="s">
        <v>6389</v>
      </c>
      <c r="I17831" s="235" t="s">
        <v>6388</v>
      </c>
    </row>
    <row r="17832" spans="5:9">
      <c r="E17832" s="236" t="s">
        <v>14742</v>
      </c>
      <c r="F17832" s="236" t="s">
        <v>1375</v>
      </c>
      <c r="G17832" s="235" t="str">
        <f t="shared" si="278"/>
        <v>1552104</v>
      </c>
      <c r="H17832" s="235" t="s">
        <v>14746</v>
      </c>
      <c r="I17832" s="235" t="s">
        <v>14745</v>
      </c>
    </row>
    <row r="17833" spans="5:9">
      <c r="E17833" s="236" t="s">
        <v>14742</v>
      </c>
      <c r="F17833" s="236" t="s">
        <v>1372</v>
      </c>
      <c r="G17833" s="235" t="str">
        <f t="shared" si="278"/>
        <v>1552105</v>
      </c>
      <c r="H17833" s="235" t="s">
        <v>14744</v>
      </c>
      <c r="I17833" s="235" t="s">
        <v>14743</v>
      </c>
    </row>
    <row r="17834" spans="5:9">
      <c r="E17834" s="236" t="s">
        <v>14742</v>
      </c>
      <c r="F17834" s="236" t="s">
        <v>1369</v>
      </c>
      <c r="G17834" s="235" t="str">
        <f t="shared" si="278"/>
        <v>1552106</v>
      </c>
      <c r="H17834" s="235" t="s">
        <v>14741</v>
      </c>
      <c r="I17834" s="235" t="s">
        <v>14740</v>
      </c>
    </row>
    <row r="17835" spans="5:9">
      <c r="E17835" s="236" t="s">
        <v>14720</v>
      </c>
      <c r="F17835" s="236" t="s">
        <v>937</v>
      </c>
      <c r="G17835" s="235" t="str">
        <f t="shared" si="278"/>
        <v>1553001</v>
      </c>
      <c r="H17835" s="235" t="s">
        <v>10986</v>
      </c>
      <c r="I17835" s="235" t="s">
        <v>935</v>
      </c>
    </row>
    <row r="17836" spans="5:9">
      <c r="E17836" s="236" t="s">
        <v>14720</v>
      </c>
      <c r="F17836" s="236" t="s">
        <v>972</v>
      </c>
      <c r="G17836" s="235" t="str">
        <f t="shared" si="278"/>
        <v>1553002</v>
      </c>
      <c r="H17836" s="235" t="s">
        <v>14739</v>
      </c>
      <c r="I17836" s="235" t="s">
        <v>14738</v>
      </c>
    </row>
    <row r="17837" spans="5:9">
      <c r="E17837" s="236" t="s">
        <v>14720</v>
      </c>
      <c r="F17837" s="236" t="s">
        <v>969</v>
      </c>
      <c r="G17837" s="235" t="str">
        <f t="shared" si="278"/>
        <v>1553003</v>
      </c>
      <c r="H17837" s="235" t="s">
        <v>2871</v>
      </c>
      <c r="I17837" s="235" t="s">
        <v>4330</v>
      </c>
    </row>
    <row r="17838" spans="5:9">
      <c r="E17838" s="236" t="s">
        <v>14720</v>
      </c>
      <c r="F17838" s="236" t="s">
        <v>966</v>
      </c>
      <c r="G17838" s="235" t="str">
        <f t="shared" si="278"/>
        <v>1553004</v>
      </c>
      <c r="H17838" s="235" t="s">
        <v>14737</v>
      </c>
      <c r="I17838" s="235" t="s">
        <v>14736</v>
      </c>
    </row>
    <row r="17839" spans="5:9">
      <c r="E17839" s="236" t="s">
        <v>14720</v>
      </c>
      <c r="F17839" s="236" t="s">
        <v>963</v>
      </c>
      <c r="G17839" s="235" t="str">
        <f t="shared" si="278"/>
        <v>1553005</v>
      </c>
      <c r="H17839" s="235" t="s">
        <v>5803</v>
      </c>
      <c r="I17839" s="235" t="s">
        <v>5802</v>
      </c>
    </row>
    <row r="17840" spans="5:9">
      <c r="E17840" s="236" t="s">
        <v>14720</v>
      </c>
      <c r="F17840" s="236" t="s">
        <v>960</v>
      </c>
      <c r="G17840" s="235" t="str">
        <f t="shared" si="278"/>
        <v>1553006</v>
      </c>
      <c r="H17840" s="235" t="s">
        <v>14350</v>
      </c>
      <c r="I17840" s="235" t="s">
        <v>14349</v>
      </c>
    </row>
    <row r="17841" spans="5:9">
      <c r="E17841" s="236" t="s">
        <v>14720</v>
      </c>
      <c r="F17841" s="236" t="s">
        <v>957</v>
      </c>
      <c r="G17841" s="235" t="str">
        <f t="shared" si="278"/>
        <v>1553007</v>
      </c>
      <c r="H17841" s="235" t="s">
        <v>6646</v>
      </c>
      <c r="I17841" s="235" t="s">
        <v>6645</v>
      </c>
    </row>
    <row r="17842" spans="5:9">
      <c r="E17842" s="236" t="s">
        <v>14720</v>
      </c>
      <c r="F17842" s="236" t="s">
        <v>934</v>
      </c>
      <c r="G17842" s="235" t="str">
        <f t="shared" si="278"/>
        <v>1553008</v>
      </c>
      <c r="H17842" s="235" t="s">
        <v>14411</v>
      </c>
      <c r="I17842" s="235" t="s">
        <v>14410</v>
      </c>
    </row>
    <row r="17843" spans="5:9">
      <c r="E17843" s="236" t="s">
        <v>14720</v>
      </c>
      <c r="F17843" s="236" t="s">
        <v>1151</v>
      </c>
      <c r="G17843" s="235" t="str">
        <f t="shared" si="278"/>
        <v>1553009</v>
      </c>
      <c r="H17843" s="235" t="s">
        <v>2768</v>
      </c>
      <c r="I17843" s="235" t="s">
        <v>2767</v>
      </c>
    </row>
    <row r="17844" spans="5:9">
      <c r="E17844" s="236" t="s">
        <v>14720</v>
      </c>
      <c r="F17844" s="236" t="s">
        <v>1143</v>
      </c>
      <c r="G17844" s="235" t="str">
        <f t="shared" si="278"/>
        <v>1553010</v>
      </c>
      <c r="H17844" s="235" t="s">
        <v>14437</v>
      </c>
      <c r="I17844" s="235" t="s">
        <v>14436</v>
      </c>
    </row>
    <row r="17845" spans="5:9">
      <c r="E17845" s="236" t="s">
        <v>14720</v>
      </c>
      <c r="F17845" s="236" t="s">
        <v>1602</v>
      </c>
      <c r="G17845" s="235" t="str">
        <f t="shared" si="278"/>
        <v>1553011</v>
      </c>
      <c r="H17845" s="235" t="s">
        <v>6620</v>
      </c>
      <c r="I17845" s="235" t="s">
        <v>6619</v>
      </c>
    </row>
    <row r="17846" spans="5:9">
      <c r="E17846" s="236" t="s">
        <v>14720</v>
      </c>
      <c r="F17846" s="236" t="s">
        <v>1681</v>
      </c>
      <c r="G17846" s="235" t="str">
        <f t="shared" si="278"/>
        <v>1553012</v>
      </c>
      <c r="H17846" s="235" t="s">
        <v>5742</v>
      </c>
      <c r="I17846" s="235" t="s">
        <v>5741</v>
      </c>
    </row>
    <row r="17847" spans="5:9">
      <c r="E17847" s="236" t="s">
        <v>14720</v>
      </c>
      <c r="F17847" s="236" t="s">
        <v>1709</v>
      </c>
      <c r="G17847" s="235" t="str">
        <f t="shared" si="278"/>
        <v>1553013</v>
      </c>
      <c r="H17847" s="235" t="s">
        <v>3102</v>
      </c>
      <c r="I17847" s="235" t="s">
        <v>2538</v>
      </c>
    </row>
    <row r="17848" spans="5:9">
      <c r="E17848" s="236" t="s">
        <v>14720</v>
      </c>
      <c r="F17848" s="236" t="s">
        <v>1704</v>
      </c>
      <c r="G17848" s="235" t="str">
        <f t="shared" si="278"/>
        <v>1553015</v>
      </c>
      <c r="H17848" s="235" t="s">
        <v>6716</v>
      </c>
      <c r="I17848" s="235" t="s">
        <v>6715</v>
      </c>
    </row>
    <row r="17849" spans="5:9">
      <c r="E17849" s="236" t="s">
        <v>14720</v>
      </c>
      <c r="F17849" s="236" t="s">
        <v>1676</v>
      </c>
      <c r="G17849" s="235" t="str">
        <f t="shared" si="278"/>
        <v>1553016</v>
      </c>
      <c r="H17849" s="235" t="s">
        <v>13053</v>
      </c>
      <c r="I17849" s="235" t="s">
        <v>13052</v>
      </c>
    </row>
    <row r="17850" spans="5:9">
      <c r="E17850" s="236" t="s">
        <v>14720</v>
      </c>
      <c r="F17850" s="236" t="s">
        <v>1508</v>
      </c>
      <c r="G17850" s="235" t="str">
        <f t="shared" si="278"/>
        <v>1553017</v>
      </c>
      <c r="H17850" s="235" t="s">
        <v>6757</v>
      </c>
      <c r="I17850" s="235" t="s">
        <v>6756</v>
      </c>
    </row>
    <row r="17851" spans="5:9">
      <c r="E17851" s="236" t="s">
        <v>14720</v>
      </c>
      <c r="F17851" s="236" t="s">
        <v>931</v>
      </c>
      <c r="G17851" s="235" t="str">
        <f t="shared" si="278"/>
        <v>1553018</v>
      </c>
      <c r="H17851" s="235" t="s">
        <v>2462</v>
      </c>
      <c r="I17851" s="235" t="s">
        <v>2461</v>
      </c>
    </row>
    <row r="17852" spans="5:9">
      <c r="E17852" s="236" t="s">
        <v>14720</v>
      </c>
      <c r="F17852" s="236" t="s">
        <v>928</v>
      </c>
      <c r="G17852" s="235" t="str">
        <f t="shared" si="278"/>
        <v>1553019</v>
      </c>
      <c r="H17852" s="235" t="s">
        <v>6665</v>
      </c>
      <c r="I17852" s="235" t="s">
        <v>6664</v>
      </c>
    </row>
    <row r="17853" spans="5:9">
      <c r="E17853" s="236" t="s">
        <v>14720</v>
      </c>
      <c r="F17853" s="236" t="s">
        <v>1071</v>
      </c>
      <c r="G17853" s="235" t="str">
        <f t="shared" si="278"/>
        <v>1553020</v>
      </c>
      <c r="H17853" s="235" t="s">
        <v>14735</v>
      </c>
      <c r="I17853" s="235" t="s">
        <v>14734</v>
      </c>
    </row>
    <row r="17854" spans="5:9">
      <c r="E17854" s="236" t="s">
        <v>14720</v>
      </c>
      <c r="F17854" s="236" t="s">
        <v>1919</v>
      </c>
      <c r="G17854" s="235" t="str">
        <f t="shared" si="278"/>
        <v>1553023</v>
      </c>
      <c r="H17854" s="235" t="s">
        <v>6650</v>
      </c>
      <c r="I17854" s="235" t="s">
        <v>6649</v>
      </c>
    </row>
    <row r="17855" spans="5:9">
      <c r="E17855" s="236" t="s">
        <v>14720</v>
      </c>
      <c r="F17855" s="236" t="s">
        <v>2126</v>
      </c>
      <c r="G17855" s="235" t="str">
        <f t="shared" si="278"/>
        <v>1553024</v>
      </c>
      <c r="H17855" s="235" t="s">
        <v>6648</v>
      </c>
      <c r="I17855" s="235" t="s">
        <v>6647</v>
      </c>
    </row>
    <row r="17856" spans="5:9">
      <c r="E17856" s="236" t="s">
        <v>14720</v>
      </c>
      <c r="F17856" s="236" t="s">
        <v>1915</v>
      </c>
      <c r="G17856" s="235" t="str">
        <f t="shared" si="278"/>
        <v>1553025</v>
      </c>
      <c r="H17856" s="235" t="s">
        <v>6657</v>
      </c>
      <c r="I17856" s="235" t="s">
        <v>6656</v>
      </c>
    </row>
    <row r="17857" spans="5:9">
      <c r="E17857" s="236" t="s">
        <v>14720</v>
      </c>
      <c r="F17857" s="236" t="s">
        <v>2080</v>
      </c>
      <c r="G17857" s="235" t="str">
        <f t="shared" si="278"/>
        <v>1553026</v>
      </c>
      <c r="H17857" s="235" t="s">
        <v>4007</v>
      </c>
      <c r="I17857" s="235" t="s">
        <v>4006</v>
      </c>
    </row>
    <row r="17858" spans="5:9">
      <c r="E17858" s="236" t="s">
        <v>14720</v>
      </c>
      <c r="F17858" s="236" t="s">
        <v>1960</v>
      </c>
      <c r="G17858" s="235" t="str">
        <f t="shared" ref="G17858:G17921" si="279">TEXT(E17858,"0000")&amp;TEXT(F17858,"000")</f>
        <v>1553027</v>
      </c>
      <c r="H17858" s="235" t="s">
        <v>14731</v>
      </c>
      <c r="I17858" s="235" t="s">
        <v>6633</v>
      </c>
    </row>
    <row r="17859" spans="5:9">
      <c r="E17859" s="236" t="s">
        <v>14720</v>
      </c>
      <c r="F17859" s="236" t="s">
        <v>925</v>
      </c>
      <c r="G17859" s="235" t="str">
        <f t="shared" si="279"/>
        <v>1553028</v>
      </c>
      <c r="H17859" s="235" t="s">
        <v>1639</v>
      </c>
      <c r="I17859" s="235" t="s">
        <v>6651</v>
      </c>
    </row>
    <row r="17860" spans="5:9">
      <c r="E17860" s="236" t="s">
        <v>14720</v>
      </c>
      <c r="F17860" s="236" t="s">
        <v>922</v>
      </c>
      <c r="G17860" s="235" t="str">
        <f t="shared" si="279"/>
        <v>1553029</v>
      </c>
      <c r="H17860" s="235" t="s">
        <v>6653</v>
      </c>
      <c r="I17860" s="235" t="s">
        <v>6652</v>
      </c>
    </row>
    <row r="17861" spans="5:9">
      <c r="E17861" s="236" t="s">
        <v>14720</v>
      </c>
      <c r="F17861" s="236" t="s">
        <v>1621</v>
      </c>
      <c r="G17861" s="235" t="str">
        <f t="shared" si="279"/>
        <v>1553030</v>
      </c>
      <c r="H17861" s="235" t="s">
        <v>6721</v>
      </c>
      <c r="I17861" s="235" t="s">
        <v>6720</v>
      </c>
    </row>
    <row r="17862" spans="5:9">
      <c r="E17862" s="236" t="s">
        <v>14720</v>
      </c>
      <c r="F17862" s="236" t="s">
        <v>2121</v>
      </c>
      <c r="G17862" s="235" t="str">
        <f t="shared" si="279"/>
        <v>1553031</v>
      </c>
      <c r="H17862" s="235" t="s">
        <v>6612</v>
      </c>
      <c r="I17862" s="235" t="s">
        <v>6611</v>
      </c>
    </row>
    <row r="17863" spans="5:9">
      <c r="E17863" s="236" t="s">
        <v>14720</v>
      </c>
      <c r="F17863" s="236" t="s">
        <v>1599</v>
      </c>
      <c r="G17863" s="235" t="str">
        <f t="shared" si="279"/>
        <v>1553032</v>
      </c>
      <c r="H17863" s="235" t="s">
        <v>6644</v>
      </c>
      <c r="I17863" s="235" t="s">
        <v>6643</v>
      </c>
    </row>
    <row r="17864" spans="5:9">
      <c r="E17864" s="236" t="s">
        <v>14720</v>
      </c>
      <c r="F17864" s="236" t="s">
        <v>1596</v>
      </c>
      <c r="G17864" s="235" t="str">
        <f t="shared" si="279"/>
        <v>1553033</v>
      </c>
      <c r="H17864" s="235" t="s">
        <v>14730</v>
      </c>
      <c r="I17864" s="235" t="s">
        <v>14729</v>
      </c>
    </row>
    <row r="17865" spans="5:9">
      <c r="E17865" s="236" t="s">
        <v>14720</v>
      </c>
      <c r="F17865" s="236" t="s">
        <v>1593</v>
      </c>
      <c r="G17865" s="235" t="str">
        <f t="shared" si="279"/>
        <v>1553034</v>
      </c>
      <c r="H17865" s="235" t="s">
        <v>6624</v>
      </c>
      <c r="I17865" s="235" t="s">
        <v>6623</v>
      </c>
    </row>
    <row r="17866" spans="5:9">
      <c r="E17866" s="236" t="s">
        <v>14720</v>
      </c>
      <c r="F17866" s="236" t="s">
        <v>4299</v>
      </c>
      <c r="G17866" s="235" t="str">
        <f t="shared" si="279"/>
        <v>1553077</v>
      </c>
      <c r="H17866" s="235" t="s">
        <v>2931</v>
      </c>
      <c r="I17866" s="235" t="s">
        <v>2073</v>
      </c>
    </row>
    <row r="17867" spans="5:9">
      <c r="E17867" s="236" t="s">
        <v>14720</v>
      </c>
      <c r="F17867" s="236" t="s">
        <v>1353</v>
      </c>
      <c r="G17867" s="235" t="str">
        <f t="shared" si="279"/>
        <v>1553112</v>
      </c>
      <c r="H17867" s="235" t="s">
        <v>6606</v>
      </c>
      <c r="I17867" s="235" t="s">
        <v>3018</v>
      </c>
    </row>
    <row r="17868" spans="5:9">
      <c r="E17868" s="236" t="s">
        <v>14720</v>
      </c>
      <c r="F17868" s="236" t="s">
        <v>1349</v>
      </c>
      <c r="G17868" s="235" t="str">
        <f t="shared" si="279"/>
        <v>1553113</v>
      </c>
      <c r="H17868" s="235" t="s">
        <v>6602</v>
      </c>
      <c r="I17868" s="235" t="s">
        <v>6601</v>
      </c>
    </row>
    <row r="17869" spans="5:9">
      <c r="E17869" s="236" t="s">
        <v>14720</v>
      </c>
      <c r="F17869" s="236" t="s">
        <v>1434</v>
      </c>
      <c r="G17869" s="235" t="str">
        <f t="shared" si="279"/>
        <v>1553114</v>
      </c>
      <c r="H17869" s="235" t="s">
        <v>6616</v>
      </c>
      <c r="I17869" s="235" t="s">
        <v>6615</v>
      </c>
    </row>
    <row r="17870" spans="5:9">
      <c r="E17870" s="236" t="s">
        <v>14720</v>
      </c>
      <c r="F17870" s="236" t="s">
        <v>1459</v>
      </c>
      <c r="G17870" s="235" t="str">
        <f t="shared" si="279"/>
        <v>1553116</v>
      </c>
      <c r="H17870" s="235" t="s">
        <v>14728</v>
      </c>
      <c r="I17870" s="235" t="s">
        <v>14727</v>
      </c>
    </row>
    <row r="17871" spans="5:9">
      <c r="E17871" s="236" t="s">
        <v>14720</v>
      </c>
      <c r="F17871" s="236" t="s">
        <v>1410</v>
      </c>
      <c r="G17871" s="235" t="str">
        <f t="shared" si="279"/>
        <v>1553121</v>
      </c>
      <c r="H17871" s="235" t="s">
        <v>14726</v>
      </c>
      <c r="I17871" s="235" t="s">
        <v>14725</v>
      </c>
    </row>
    <row r="17872" spans="5:9">
      <c r="E17872" s="236" t="s">
        <v>14720</v>
      </c>
      <c r="F17872" s="236" t="s">
        <v>4184</v>
      </c>
      <c r="G17872" s="235" t="str">
        <f t="shared" si="279"/>
        <v>1553142</v>
      </c>
      <c r="H17872" s="235" t="s">
        <v>14724</v>
      </c>
      <c r="I17872" s="235" t="s">
        <v>14723</v>
      </c>
    </row>
    <row r="17873" spans="5:9">
      <c r="E17873" s="236" t="s">
        <v>14720</v>
      </c>
      <c r="F17873" s="236" t="s">
        <v>4181</v>
      </c>
      <c r="G17873" s="235" t="str">
        <f t="shared" si="279"/>
        <v>1553143</v>
      </c>
      <c r="H17873" s="235" t="s">
        <v>6677</v>
      </c>
      <c r="I17873" s="235" t="s">
        <v>3327</v>
      </c>
    </row>
    <row r="17874" spans="5:9">
      <c r="E17874" s="236" t="s">
        <v>14720</v>
      </c>
      <c r="F17874" s="236" t="s">
        <v>1855</v>
      </c>
      <c r="G17874" s="235" t="str">
        <f t="shared" si="279"/>
        <v>1553144</v>
      </c>
      <c r="H17874" s="235" t="s">
        <v>6684</v>
      </c>
      <c r="I17874" s="235" t="s">
        <v>6683</v>
      </c>
    </row>
    <row r="17875" spans="5:9">
      <c r="E17875" s="236" t="s">
        <v>14720</v>
      </c>
      <c r="F17875" s="236" t="s">
        <v>4178</v>
      </c>
      <c r="G17875" s="235" t="str">
        <f t="shared" si="279"/>
        <v>1553145</v>
      </c>
      <c r="H17875" s="235" t="s">
        <v>6672</v>
      </c>
      <c r="I17875" s="235" t="s">
        <v>6671</v>
      </c>
    </row>
    <row r="17876" spans="5:9">
      <c r="E17876" s="236" t="s">
        <v>14720</v>
      </c>
      <c r="F17876" s="236" t="s">
        <v>2705</v>
      </c>
      <c r="G17876" s="235" t="str">
        <f t="shared" si="279"/>
        <v>1553146</v>
      </c>
      <c r="H17876" s="235" t="s">
        <v>14722</v>
      </c>
      <c r="I17876" s="235" t="s">
        <v>14721</v>
      </c>
    </row>
    <row r="17877" spans="5:9">
      <c r="E17877" s="236" t="s">
        <v>14720</v>
      </c>
      <c r="F17877" s="236" t="s">
        <v>4175</v>
      </c>
      <c r="G17877" s="235" t="str">
        <f t="shared" si="279"/>
        <v>1553147</v>
      </c>
      <c r="H17877" s="235" t="s">
        <v>6718</v>
      </c>
      <c r="I17877" s="235" t="s">
        <v>6717</v>
      </c>
    </row>
    <row r="17878" spans="5:9">
      <c r="E17878" s="236" t="s">
        <v>14720</v>
      </c>
      <c r="F17878" s="236" t="s">
        <v>853</v>
      </c>
      <c r="G17878" s="235" t="str">
        <f t="shared" si="279"/>
        <v>1553148</v>
      </c>
      <c r="H17878" s="235" t="s">
        <v>14422</v>
      </c>
      <c r="I17878" s="235" t="s">
        <v>14421</v>
      </c>
    </row>
    <row r="17879" spans="5:9">
      <c r="E17879" s="236" t="s">
        <v>14720</v>
      </c>
      <c r="F17879" s="236" t="s">
        <v>850</v>
      </c>
      <c r="G17879" s="235" t="str">
        <f t="shared" si="279"/>
        <v>1553149</v>
      </c>
      <c r="H17879" s="235" t="s">
        <v>6662</v>
      </c>
      <c r="I17879" s="235" t="s">
        <v>6661</v>
      </c>
    </row>
    <row r="17880" spans="5:9">
      <c r="E17880" s="236" t="s">
        <v>14657</v>
      </c>
      <c r="F17880" s="236" t="s">
        <v>937</v>
      </c>
      <c r="G17880" s="235" t="str">
        <f t="shared" si="279"/>
        <v>1554001</v>
      </c>
      <c r="H17880" s="235" t="s">
        <v>12563</v>
      </c>
      <c r="I17880" s="235" t="s">
        <v>12562</v>
      </c>
    </row>
    <row r="17881" spans="5:9">
      <c r="E17881" s="236" t="s">
        <v>14657</v>
      </c>
      <c r="F17881" s="236" t="s">
        <v>972</v>
      </c>
      <c r="G17881" s="235" t="str">
        <f t="shared" si="279"/>
        <v>1554002</v>
      </c>
      <c r="H17881" s="235" t="s">
        <v>14719</v>
      </c>
      <c r="I17881" s="235" t="s">
        <v>14718</v>
      </c>
    </row>
    <row r="17882" spans="5:9">
      <c r="E17882" s="236" t="s">
        <v>14657</v>
      </c>
      <c r="F17882" s="236" t="s">
        <v>969</v>
      </c>
      <c r="G17882" s="235" t="str">
        <f t="shared" si="279"/>
        <v>1554003</v>
      </c>
      <c r="H17882" s="235" t="s">
        <v>14717</v>
      </c>
      <c r="I17882" s="235" t="s">
        <v>14716</v>
      </c>
    </row>
    <row r="17883" spans="5:9">
      <c r="E17883" s="236" t="s">
        <v>14657</v>
      </c>
      <c r="F17883" s="236" t="s">
        <v>960</v>
      </c>
      <c r="G17883" s="235" t="str">
        <f t="shared" si="279"/>
        <v>1554006</v>
      </c>
      <c r="H17883" s="235" t="s">
        <v>14715</v>
      </c>
      <c r="I17883" s="235" t="s">
        <v>14714</v>
      </c>
    </row>
    <row r="17884" spans="5:9">
      <c r="E17884" s="236" t="s">
        <v>14657</v>
      </c>
      <c r="F17884" s="236" t="s">
        <v>957</v>
      </c>
      <c r="G17884" s="235" t="str">
        <f t="shared" si="279"/>
        <v>1554007</v>
      </c>
      <c r="H17884" s="235" t="s">
        <v>10986</v>
      </c>
      <c r="I17884" s="235" t="s">
        <v>935</v>
      </c>
    </row>
    <row r="17885" spans="5:9">
      <c r="E17885" s="236" t="s">
        <v>14657</v>
      </c>
      <c r="F17885" s="236" t="s">
        <v>934</v>
      </c>
      <c r="G17885" s="235" t="str">
        <f t="shared" si="279"/>
        <v>1554008</v>
      </c>
      <c r="H17885" s="235" t="s">
        <v>14713</v>
      </c>
      <c r="I17885" s="235" t="s">
        <v>3209</v>
      </c>
    </row>
    <row r="17886" spans="5:9">
      <c r="E17886" s="236" t="s">
        <v>14657</v>
      </c>
      <c r="F17886" s="236" t="s">
        <v>1151</v>
      </c>
      <c r="G17886" s="235" t="str">
        <f t="shared" si="279"/>
        <v>1554009</v>
      </c>
      <c r="H17886" s="235" t="s">
        <v>6701</v>
      </c>
      <c r="I17886" s="235" t="s">
        <v>6700</v>
      </c>
    </row>
    <row r="17887" spans="5:9">
      <c r="E17887" s="236" t="s">
        <v>14657</v>
      </c>
      <c r="F17887" s="236" t="s">
        <v>1143</v>
      </c>
      <c r="G17887" s="235" t="str">
        <f t="shared" si="279"/>
        <v>1554010</v>
      </c>
      <c r="H17887" s="235" t="s">
        <v>6698</v>
      </c>
      <c r="I17887" s="235" t="s">
        <v>6697</v>
      </c>
    </row>
    <row r="17888" spans="5:9">
      <c r="E17888" s="236" t="s">
        <v>14657</v>
      </c>
      <c r="F17888" s="236" t="s">
        <v>1602</v>
      </c>
      <c r="G17888" s="235" t="str">
        <f t="shared" si="279"/>
        <v>1554011</v>
      </c>
      <c r="H17888" s="235" t="s">
        <v>4889</v>
      </c>
      <c r="I17888" s="235" t="s">
        <v>4888</v>
      </c>
    </row>
    <row r="17889" spans="5:9">
      <c r="E17889" s="236" t="s">
        <v>14657</v>
      </c>
      <c r="F17889" s="236" t="s">
        <v>1681</v>
      </c>
      <c r="G17889" s="235" t="str">
        <f t="shared" si="279"/>
        <v>1554012</v>
      </c>
      <c r="H17889" s="235" t="s">
        <v>5905</v>
      </c>
      <c r="I17889" s="235" t="s">
        <v>2176</v>
      </c>
    </row>
    <row r="17890" spans="5:9">
      <c r="E17890" s="236" t="s">
        <v>14657</v>
      </c>
      <c r="F17890" s="236" t="s">
        <v>1709</v>
      </c>
      <c r="G17890" s="235" t="str">
        <f t="shared" si="279"/>
        <v>1554013</v>
      </c>
      <c r="H17890" s="235" t="s">
        <v>10811</v>
      </c>
      <c r="I17890" s="235" t="s">
        <v>10810</v>
      </c>
    </row>
    <row r="17891" spans="5:9">
      <c r="E17891" s="236" t="s">
        <v>14657</v>
      </c>
      <c r="F17891" s="236" t="s">
        <v>1511</v>
      </c>
      <c r="G17891" s="235" t="str">
        <f t="shared" si="279"/>
        <v>1554014</v>
      </c>
      <c r="H17891" s="235" t="s">
        <v>14712</v>
      </c>
      <c r="I17891" s="235" t="s">
        <v>14711</v>
      </c>
    </row>
    <row r="17892" spans="5:9">
      <c r="E17892" s="236" t="s">
        <v>14657</v>
      </c>
      <c r="F17892" s="236" t="s">
        <v>1704</v>
      </c>
      <c r="G17892" s="235" t="str">
        <f t="shared" si="279"/>
        <v>1554015</v>
      </c>
      <c r="H17892" s="235" t="s">
        <v>14710</v>
      </c>
      <c r="I17892" s="235" t="s">
        <v>14709</v>
      </c>
    </row>
    <row r="17893" spans="5:9">
      <c r="E17893" s="236" t="s">
        <v>14657</v>
      </c>
      <c r="F17893" s="236" t="s">
        <v>1676</v>
      </c>
      <c r="G17893" s="235" t="str">
        <f t="shared" si="279"/>
        <v>1554016</v>
      </c>
      <c r="H17893" s="235" t="s">
        <v>11819</v>
      </c>
      <c r="I17893" s="235" t="s">
        <v>11818</v>
      </c>
    </row>
    <row r="17894" spans="5:9">
      <c r="E17894" s="236" t="s">
        <v>14657</v>
      </c>
      <c r="F17894" s="236" t="s">
        <v>1508</v>
      </c>
      <c r="G17894" s="235" t="str">
        <f t="shared" si="279"/>
        <v>1554017</v>
      </c>
      <c r="H17894" s="235" t="s">
        <v>14708</v>
      </c>
      <c r="I17894" s="235" t="s">
        <v>14707</v>
      </c>
    </row>
    <row r="17895" spans="5:9">
      <c r="E17895" s="236" t="s">
        <v>14657</v>
      </c>
      <c r="F17895" s="236" t="s">
        <v>931</v>
      </c>
      <c r="G17895" s="235" t="str">
        <f t="shared" si="279"/>
        <v>1554018</v>
      </c>
      <c r="H17895" s="235" t="s">
        <v>2768</v>
      </c>
      <c r="I17895" s="235" t="s">
        <v>2767</v>
      </c>
    </row>
    <row r="17896" spans="5:9">
      <c r="E17896" s="236" t="s">
        <v>14657</v>
      </c>
      <c r="F17896" s="236" t="s">
        <v>928</v>
      </c>
      <c r="G17896" s="235" t="str">
        <f t="shared" si="279"/>
        <v>1554019</v>
      </c>
      <c r="H17896" s="235" t="s">
        <v>14706</v>
      </c>
      <c r="I17896" s="235" t="s">
        <v>14705</v>
      </c>
    </row>
    <row r="17897" spans="5:9">
      <c r="E17897" s="236" t="s">
        <v>14657</v>
      </c>
      <c r="F17897" s="236" t="s">
        <v>1071</v>
      </c>
      <c r="G17897" s="235" t="str">
        <f t="shared" si="279"/>
        <v>1554020</v>
      </c>
      <c r="H17897" s="235" t="s">
        <v>14704</v>
      </c>
      <c r="I17897" s="235" t="s">
        <v>14703</v>
      </c>
    </row>
    <row r="17898" spans="5:9">
      <c r="E17898" s="236" t="s">
        <v>14657</v>
      </c>
      <c r="F17898" s="236" t="s">
        <v>1701</v>
      </c>
      <c r="G17898" s="235" t="str">
        <f t="shared" si="279"/>
        <v>1554021</v>
      </c>
      <c r="H17898" s="235" t="s">
        <v>14454</v>
      </c>
      <c r="I17898" s="235" t="s">
        <v>14453</v>
      </c>
    </row>
    <row r="17899" spans="5:9">
      <c r="E17899" s="236" t="s">
        <v>14657</v>
      </c>
      <c r="F17899" s="236" t="s">
        <v>608</v>
      </c>
      <c r="G17899" s="235" t="str">
        <f t="shared" si="279"/>
        <v>1554022</v>
      </c>
      <c r="H17899" s="235" t="s">
        <v>6745</v>
      </c>
      <c r="I17899" s="235" t="s">
        <v>6744</v>
      </c>
    </row>
    <row r="17900" spans="5:9">
      <c r="E17900" s="236" t="s">
        <v>14657</v>
      </c>
      <c r="F17900" s="236" t="s">
        <v>1919</v>
      </c>
      <c r="G17900" s="235" t="str">
        <f t="shared" si="279"/>
        <v>1554023</v>
      </c>
      <c r="H17900" s="235" t="s">
        <v>14702</v>
      </c>
      <c r="I17900" s="235" t="s">
        <v>14701</v>
      </c>
    </row>
    <row r="17901" spans="5:9">
      <c r="E17901" s="236" t="s">
        <v>14657</v>
      </c>
      <c r="F17901" s="236" t="s">
        <v>2126</v>
      </c>
      <c r="G17901" s="235" t="str">
        <f t="shared" si="279"/>
        <v>1554024</v>
      </c>
      <c r="H17901" s="235" t="s">
        <v>6748</v>
      </c>
      <c r="I17901" s="235" t="s">
        <v>6747</v>
      </c>
    </row>
    <row r="17902" spans="5:9">
      <c r="E17902" s="236" t="s">
        <v>14657</v>
      </c>
      <c r="F17902" s="236" t="s">
        <v>1915</v>
      </c>
      <c r="G17902" s="235" t="str">
        <f t="shared" si="279"/>
        <v>1554025</v>
      </c>
      <c r="H17902" s="235" t="s">
        <v>7986</v>
      </c>
      <c r="I17902" s="235" t="s">
        <v>7985</v>
      </c>
    </row>
    <row r="17903" spans="5:9">
      <c r="E17903" s="236" t="s">
        <v>14657</v>
      </c>
      <c r="F17903" s="236" t="s">
        <v>2080</v>
      </c>
      <c r="G17903" s="235" t="str">
        <f t="shared" si="279"/>
        <v>1554026</v>
      </c>
      <c r="H17903" s="235" t="s">
        <v>14700</v>
      </c>
      <c r="I17903" s="235" t="s">
        <v>14699</v>
      </c>
    </row>
    <row r="17904" spans="5:9">
      <c r="E17904" s="236" t="s">
        <v>14657</v>
      </c>
      <c r="F17904" s="236" t="s">
        <v>1960</v>
      </c>
      <c r="G17904" s="235" t="str">
        <f t="shared" si="279"/>
        <v>1554027</v>
      </c>
      <c r="H17904" s="235" t="s">
        <v>6785</v>
      </c>
      <c r="I17904" s="235" t="s">
        <v>6784</v>
      </c>
    </row>
    <row r="17905" spans="5:9">
      <c r="E17905" s="236" t="s">
        <v>14657</v>
      </c>
      <c r="F17905" s="236" t="s">
        <v>925</v>
      </c>
      <c r="G17905" s="235" t="str">
        <f t="shared" si="279"/>
        <v>1554028</v>
      </c>
      <c r="H17905" s="235" t="s">
        <v>9974</v>
      </c>
      <c r="I17905" s="235" t="s">
        <v>9973</v>
      </c>
    </row>
    <row r="17906" spans="5:9">
      <c r="E17906" s="236" t="s">
        <v>14657</v>
      </c>
      <c r="F17906" s="236" t="s">
        <v>922</v>
      </c>
      <c r="G17906" s="235" t="str">
        <f t="shared" si="279"/>
        <v>1554029</v>
      </c>
      <c r="H17906" s="235" t="s">
        <v>3153</v>
      </c>
      <c r="I17906" s="235" t="s">
        <v>3152</v>
      </c>
    </row>
    <row r="17907" spans="5:9">
      <c r="E17907" s="236" t="s">
        <v>14657</v>
      </c>
      <c r="F17907" s="236" t="s">
        <v>1621</v>
      </c>
      <c r="G17907" s="235" t="str">
        <f t="shared" si="279"/>
        <v>1554030</v>
      </c>
      <c r="H17907" s="235" t="s">
        <v>14698</v>
      </c>
      <c r="I17907" s="235" t="s">
        <v>14697</v>
      </c>
    </row>
    <row r="17908" spans="5:9">
      <c r="E17908" s="236" t="s">
        <v>14657</v>
      </c>
      <c r="F17908" s="236" t="s">
        <v>2121</v>
      </c>
      <c r="G17908" s="235" t="str">
        <f t="shared" si="279"/>
        <v>1554031</v>
      </c>
      <c r="H17908" s="235" t="s">
        <v>6689</v>
      </c>
      <c r="I17908" s="235" t="s">
        <v>6688</v>
      </c>
    </row>
    <row r="17909" spans="5:9">
      <c r="E17909" s="236" t="s">
        <v>14657</v>
      </c>
      <c r="F17909" s="236" t="s">
        <v>1599</v>
      </c>
      <c r="G17909" s="235" t="str">
        <f t="shared" si="279"/>
        <v>1554032</v>
      </c>
      <c r="H17909" s="235" t="s">
        <v>6695</v>
      </c>
      <c r="I17909" s="235" t="s">
        <v>6694</v>
      </c>
    </row>
    <row r="17910" spans="5:9">
      <c r="E17910" s="236" t="s">
        <v>14657</v>
      </c>
      <c r="F17910" s="236" t="s">
        <v>1596</v>
      </c>
      <c r="G17910" s="235" t="str">
        <f t="shared" si="279"/>
        <v>1554033</v>
      </c>
      <c r="H17910" s="235" t="s">
        <v>14696</v>
      </c>
      <c r="I17910" s="235" t="s">
        <v>14695</v>
      </c>
    </row>
    <row r="17911" spans="5:9">
      <c r="E17911" s="236" t="s">
        <v>14657</v>
      </c>
      <c r="F17911" s="236" t="s">
        <v>1593</v>
      </c>
      <c r="G17911" s="235" t="str">
        <f t="shared" si="279"/>
        <v>1554034</v>
      </c>
      <c r="H17911" s="235" t="s">
        <v>6731</v>
      </c>
      <c r="I17911" s="235" t="s">
        <v>6730</v>
      </c>
    </row>
    <row r="17912" spans="5:9">
      <c r="E17912" s="236" t="s">
        <v>14657</v>
      </c>
      <c r="F17912" s="236" t="s">
        <v>1028</v>
      </c>
      <c r="G17912" s="235" t="str">
        <f t="shared" si="279"/>
        <v>1554035</v>
      </c>
      <c r="H17912" s="235" t="s">
        <v>6707</v>
      </c>
      <c r="I17912" s="235" t="s">
        <v>6706</v>
      </c>
    </row>
    <row r="17913" spans="5:9">
      <c r="E17913" s="236" t="s">
        <v>14657</v>
      </c>
      <c r="F17913" s="236" t="s">
        <v>1590</v>
      </c>
      <c r="G17913" s="235" t="str">
        <f t="shared" si="279"/>
        <v>1554036</v>
      </c>
      <c r="H17913" s="235" t="s">
        <v>14694</v>
      </c>
      <c r="I17913" s="235" t="s">
        <v>14693</v>
      </c>
    </row>
    <row r="17914" spans="5:9">
      <c r="E17914" s="236" t="s">
        <v>14657</v>
      </c>
      <c r="F17914" s="236" t="s">
        <v>1589</v>
      </c>
      <c r="G17914" s="235" t="str">
        <f t="shared" si="279"/>
        <v>1554037</v>
      </c>
      <c r="H17914" s="235" t="s">
        <v>6355</v>
      </c>
      <c r="I17914" s="235" t="s">
        <v>6354</v>
      </c>
    </row>
    <row r="17915" spans="5:9">
      <c r="E17915" s="236" t="s">
        <v>14657</v>
      </c>
      <c r="F17915" s="236" t="s">
        <v>919</v>
      </c>
      <c r="G17915" s="235" t="str">
        <f t="shared" si="279"/>
        <v>1554038</v>
      </c>
      <c r="H17915" s="235" t="s">
        <v>14692</v>
      </c>
      <c r="I17915" s="235" t="s">
        <v>14691</v>
      </c>
    </row>
    <row r="17916" spans="5:9">
      <c r="E17916" s="236" t="s">
        <v>14657</v>
      </c>
      <c r="F17916" s="236" t="s">
        <v>916</v>
      </c>
      <c r="G17916" s="235" t="str">
        <f t="shared" si="279"/>
        <v>1554039</v>
      </c>
      <c r="H17916" s="235" t="s">
        <v>14690</v>
      </c>
      <c r="I17916" s="235" t="s">
        <v>14689</v>
      </c>
    </row>
    <row r="17917" spans="5:9">
      <c r="E17917" s="236" t="s">
        <v>14657</v>
      </c>
      <c r="F17917" s="236" t="s">
        <v>1025</v>
      </c>
      <c r="G17917" s="235" t="str">
        <f t="shared" si="279"/>
        <v>1554040</v>
      </c>
      <c r="H17917" s="235" t="s">
        <v>14688</v>
      </c>
      <c r="I17917" s="235" t="s">
        <v>14687</v>
      </c>
    </row>
    <row r="17918" spans="5:9">
      <c r="E17918" s="236" t="s">
        <v>14657</v>
      </c>
      <c r="F17918" s="236" t="s">
        <v>1586</v>
      </c>
      <c r="G17918" s="235" t="str">
        <f t="shared" si="279"/>
        <v>1554041</v>
      </c>
      <c r="H17918" s="235" t="s">
        <v>14686</v>
      </c>
      <c r="I17918" s="235" t="s">
        <v>14685</v>
      </c>
    </row>
    <row r="17919" spans="5:9">
      <c r="E17919" s="236" t="s">
        <v>14657</v>
      </c>
      <c r="F17919" s="236" t="s">
        <v>2095</v>
      </c>
      <c r="G17919" s="235" t="str">
        <f t="shared" si="279"/>
        <v>1554043</v>
      </c>
      <c r="H17919" s="235" t="s">
        <v>14684</v>
      </c>
      <c r="I17919" s="235" t="s">
        <v>14683</v>
      </c>
    </row>
    <row r="17920" spans="5:9">
      <c r="E17920" s="236" t="s">
        <v>14657</v>
      </c>
      <c r="F17920" s="236" t="s">
        <v>2091</v>
      </c>
      <c r="G17920" s="235" t="str">
        <f t="shared" si="279"/>
        <v>1554044</v>
      </c>
      <c r="H17920" s="235" t="s">
        <v>2561</v>
      </c>
      <c r="I17920" s="235" t="s">
        <v>2560</v>
      </c>
    </row>
    <row r="17921" spans="5:9">
      <c r="E17921" s="236" t="s">
        <v>14657</v>
      </c>
      <c r="F17921" s="236" t="s">
        <v>3071</v>
      </c>
      <c r="G17921" s="235" t="str">
        <f t="shared" si="279"/>
        <v>1554047</v>
      </c>
      <c r="H17921" s="235" t="s">
        <v>14682</v>
      </c>
      <c r="I17921" s="235" t="s">
        <v>14681</v>
      </c>
    </row>
    <row r="17922" spans="5:9">
      <c r="E17922" s="236" t="s">
        <v>14657</v>
      </c>
      <c r="F17922" s="236" t="s">
        <v>913</v>
      </c>
      <c r="G17922" s="235" t="str">
        <f t="shared" ref="G17922:G17985" si="280">TEXT(E17922,"0000")&amp;TEXT(F17922,"000")</f>
        <v>1554048</v>
      </c>
      <c r="H17922" s="235" t="s">
        <v>6718</v>
      </c>
      <c r="I17922" s="235" t="s">
        <v>6717</v>
      </c>
    </row>
    <row r="17923" spans="5:9">
      <c r="E17923" s="236" t="s">
        <v>14657</v>
      </c>
      <c r="F17923" s="236" t="s">
        <v>910</v>
      </c>
      <c r="G17923" s="235" t="str">
        <f t="shared" si="280"/>
        <v>1554049</v>
      </c>
      <c r="H17923" s="235" t="s">
        <v>14680</v>
      </c>
      <c r="I17923" s="235" t="s">
        <v>14679</v>
      </c>
    </row>
    <row r="17924" spans="5:9">
      <c r="E17924" s="236" t="s">
        <v>14657</v>
      </c>
      <c r="F17924" s="236" t="s">
        <v>1620</v>
      </c>
      <c r="G17924" s="235" t="str">
        <f t="shared" si="280"/>
        <v>1554050</v>
      </c>
      <c r="H17924" s="235" t="s">
        <v>14565</v>
      </c>
      <c r="I17924" s="235" t="s">
        <v>14564</v>
      </c>
    </row>
    <row r="17925" spans="5:9">
      <c r="E17925" s="236" t="s">
        <v>14657</v>
      </c>
      <c r="F17925" s="236" t="s">
        <v>2537</v>
      </c>
      <c r="G17925" s="235" t="str">
        <f t="shared" si="280"/>
        <v>1554051</v>
      </c>
      <c r="H17925" s="235" t="s">
        <v>14678</v>
      </c>
      <c r="I17925" s="235" t="s">
        <v>14677</v>
      </c>
    </row>
    <row r="17926" spans="5:9">
      <c r="E17926" s="236" t="s">
        <v>14657</v>
      </c>
      <c r="F17926" s="236" t="s">
        <v>2534</v>
      </c>
      <c r="G17926" s="235" t="str">
        <f t="shared" si="280"/>
        <v>1554052</v>
      </c>
      <c r="H17926" s="235" t="s">
        <v>14676</v>
      </c>
      <c r="I17926" s="235" t="s">
        <v>8097</v>
      </c>
    </row>
    <row r="17927" spans="5:9">
      <c r="E17927" s="236" t="s">
        <v>14657</v>
      </c>
      <c r="F17927" s="236" t="s">
        <v>2531</v>
      </c>
      <c r="G17927" s="235" t="str">
        <f t="shared" si="280"/>
        <v>1554053</v>
      </c>
      <c r="H17927" s="235" t="s">
        <v>14675</v>
      </c>
      <c r="I17927" s="235" t="s">
        <v>14674</v>
      </c>
    </row>
    <row r="17928" spans="5:9">
      <c r="E17928" s="236" t="s">
        <v>14657</v>
      </c>
      <c r="F17928" s="236" t="s">
        <v>4317</v>
      </c>
      <c r="G17928" s="235" t="str">
        <f t="shared" si="280"/>
        <v>1554054</v>
      </c>
      <c r="H17928" s="235" t="s">
        <v>6691</v>
      </c>
      <c r="I17928" s="235" t="s">
        <v>6690</v>
      </c>
    </row>
    <row r="17929" spans="5:9">
      <c r="E17929" s="236" t="s">
        <v>14657</v>
      </c>
      <c r="F17929" s="236" t="s">
        <v>4314</v>
      </c>
      <c r="G17929" s="235" t="str">
        <f t="shared" si="280"/>
        <v>1554055</v>
      </c>
      <c r="H17929" s="235" t="s">
        <v>14673</v>
      </c>
      <c r="I17929" s="235" t="s">
        <v>14672</v>
      </c>
    </row>
    <row r="17930" spans="5:9">
      <c r="E17930" s="236" t="s">
        <v>14657</v>
      </c>
      <c r="F17930" s="236" t="s">
        <v>3651</v>
      </c>
      <c r="G17930" s="235" t="str">
        <f t="shared" si="280"/>
        <v>1554056</v>
      </c>
      <c r="H17930" s="235" t="s">
        <v>1499</v>
      </c>
      <c r="I17930" s="235" t="s">
        <v>1498</v>
      </c>
    </row>
    <row r="17931" spans="5:9">
      <c r="E17931" s="236" t="s">
        <v>14657</v>
      </c>
      <c r="F17931" s="236" t="s">
        <v>4772</v>
      </c>
      <c r="G17931" s="235" t="str">
        <f t="shared" si="280"/>
        <v>1554057</v>
      </c>
      <c r="H17931" s="235" t="s">
        <v>14671</v>
      </c>
      <c r="I17931" s="235" t="s">
        <v>14670</v>
      </c>
    </row>
    <row r="17932" spans="5:9">
      <c r="E17932" s="236" t="s">
        <v>14657</v>
      </c>
      <c r="F17932" s="236" t="s">
        <v>907</v>
      </c>
      <c r="G17932" s="235" t="str">
        <f t="shared" si="280"/>
        <v>1554058</v>
      </c>
      <c r="H17932" s="235" t="s">
        <v>7685</v>
      </c>
      <c r="I17932" s="235" t="s">
        <v>14669</v>
      </c>
    </row>
    <row r="17933" spans="5:9">
      <c r="E17933" s="236" t="s">
        <v>14657</v>
      </c>
      <c r="F17933" s="236" t="s">
        <v>904</v>
      </c>
      <c r="G17933" s="235" t="str">
        <f t="shared" si="280"/>
        <v>1554059</v>
      </c>
      <c r="H17933" s="235" t="s">
        <v>1398</v>
      </c>
      <c r="I17933" s="235" t="s">
        <v>1397</v>
      </c>
    </row>
    <row r="17934" spans="5:9">
      <c r="E17934" s="236" t="s">
        <v>14657</v>
      </c>
      <c r="F17934" s="236" t="s">
        <v>1140</v>
      </c>
      <c r="G17934" s="235" t="str">
        <f t="shared" si="280"/>
        <v>1554060</v>
      </c>
      <c r="H17934" s="235" t="s">
        <v>6787</v>
      </c>
      <c r="I17934" s="235" t="s">
        <v>6786</v>
      </c>
    </row>
    <row r="17935" spans="5:9">
      <c r="E17935" s="236" t="s">
        <v>14657</v>
      </c>
      <c r="F17935" s="236" t="s">
        <v>3067</v>
      </c>
      <c r="G17935" s="235" t="str">
        <f t="shared" si="280"/>
        <v>1554061</v>
      </c>
      <c r="H17935" s="235" t="s">
        <v>6342</v>
      </c>
      <c r="I17935" s="235" t="s">
        <v>6341</v>
      </c>
    </row>
    <row r="17936" spans="5:9">
      <c r="E17936" s="236" t="s">
        <v>14657</v>
      </c>
      <c r="F17936" s="236" t="s">
        <v>5249</v>
      </c>
      <c r="G17936" s="235" t="str">
        <f t="shared" si="280"/>
        <v>1554062</v>
      </c>
      <c r="H17936" s="235" t="s">
        <v>14668</v>
      </c>
      <c r="I17936" s="235" t="s">
        <v>14667</v>
      </c>
    </row>
    <row r="17937" spans="5:9">
      <c r="E17937" s="236" t="s">
        <v>14657</v>
      </c>
      <c r="F17937" s="236" t="s">
        <v>4307</v>
      </c>
      <c r="G17937" s="235" t="str">
        <f t="shared" si="280"/>
        <v>1554063</v>
      </c>
      <c r="H17937" s="235" t="s">
        <v>14666</v>
      </c>
      <c r="I17937" s="235" t="s">
        <v>14665</v>
      </c>
    </row>
    <row r="17938" spans="5:9">
      <c r="E17938" s="236" t="s">
        <v>14657</v>
      </c>
      <c r="F17938" s="236" t="s">
        <v>5248</v>
      </c>
      <c r="G17938" s="235" t="str">
        <f t="shared" si="280"/>
        <v>1554064</v>
      </c>
      <c r="H17938" s="235" t="s">
        <v>14664</v>
      </c>
      <c r="I17938" s="235" t="s">
        <v>14663</v>
      </c>
    </row>
    <row r="17939" spans="5:9">
      <c r="E17939" s="236" t="s">
        <v>14657</v>
      </c>
      <c r="F17939" s="236" t="s">
        <v>4769</v>
      </c>
      <c r="G17939" s="235" t="str">
        <f t="shared" si="280"/>
        <v>1554065</v>
      </c>
      <c r="H17939" s="235" t="s">
        <v>9008</v>
      </c>
      <c r="I17939" s="235" t="s">
        <v>9007</v>
      </c>
    </row>
    <row r="17940" spans="5:9">
      <c r="E17940" s="236" t="s">
        <v>14657</v>
      </c>
      <c r="F17940" s="236" t="s">
        <v>4502</v>
      </c>
      <c r="G17940" s="235" t="str">
        <f t="shared" si="280"/>
        <v>1554066</v>
      </c>
      <c r="H17940" s="235" t="s">
        <v>2916</v>
      </c>
      <c r="I17940" s="235" t="s">
        <v>2915</v>
      </c>
    </row>
    <row r="17941" spans="5:9">
      <c r="E17941" s="236" t="s">
        <v>14657</v>
      </c>
      <c r="F17941" s="236" t="s">
        <v>901</v>
      </c>
      <c r="G17941" s="235" t="str">
        <f t="shared" si="280"/>
        <v>1554068</v>
      </c>
      <c r="H17941" s="235" t="s">
        <v>6757</v>
      </c>
      <c r="I17941" s="235" t="s">
        <v>6756</v>
      </c>
    </row>
    <row r="17942" spans="5:9">
      <c r="E17942" s="236" t="s">
        <v>14657</v>
      </c>
      <c r="F17942" s="236" t="s">
        <v>1077</v>
      </c>
      <c r="G17942" s="235" t="str">
        <f t="shared" si="280"/>
        <v>1554070</v>
      </c>
      <c r="H17942" s="235" t="s">
        <v>6819</v>
      </c>
      <c r="I17942" s="235" t="s">
        <v>6818</v>
      </c>
    </row>
    <row r="17943" spans="5:9">
      <c r="E17943" s="236" t="s">
        <v>14657</v>
      </c>
      <c r="F17943" s="236" t="s">
        <v>2648</v>
      </c>
      <c r="G17943" s="235" t="str">
        <f t="shared" si="280"/>
        <v>1554071</v>
      </c>
      <c r="H17943" s="235" t="s">
        <v>14662</v>
      </c>
      <c r="I17943" s="235" t="s">
        <v>14661</v>
      </c>
    </row>
    <row r="17944" spans="5:9">
      <c r="E17944" s="236" t="s">
        <v>14657</v>
      </c>
      <c r="F17944" s="236" t="s">
        <v>4941</v>
      </c>
      <c r="G17944" s="235" t="str">
        <f t="shared" si="280"/>
        <v>1554072</v>
      </c>
      <c r="H17944" s="235" t="s">
        <v>6726</v>
      </c>
      <c r="I17944" s="235" t="s">
        <v>6725</v>
      </c>
    </row>
    <row r="17945" spans="5:9">
      <c r="E17945" s="236" t="s">
        <v>14657</v>
      </c>
      <c r="F17945" s="236" t="s">
        <v>1686</v>
      </c>
      <c r="G17945" s="235" t="str">
        <f t="shared" si="280"/>
        <v>1554073</v>
      </c>
      <c r="H17945" s="235" t="s">
        <v>5005</v>
      </c>
      <c r="I17945" s="235" t="s">
        <v>5004</v>
      </c>
    </row>
    <row r="17946" spans="5:9">
      <c r="E17946" s="236" t="s">
        <v>14657</v>
      </c>
      <c r="F17946" s="236" t="s">
        <v>4974</v>
      </c>
      <c r="G17946" s="235" t="str">
        <f t="shared" si="280"/>
        <v>1554074</v>
      </c>
      <c r="H17946" s="235" t="s">
        <v>12580</v>
      </c>
      <c r="I17946" s="235" t="s">
        <v>10649</v>
      </c>
    </row>
    <row r="17947" spans="5:9">
      <c r="E17947" s="236" t="s">
        <v>14657</v>
      </c>
      <c r="F17947" s="236" t="s">
        <v>1135</v>
      </c>
      <c r="G17947" s="235" t="str">
        <f t="shared" si="280"/>
        <v>1554075</v>
      </c>
      <c r="H17947" s="235" t="s">
        <v>14660</v>
      </c>
      <c r="I17947" s="235" t="s">
        <v>8400</v>
      </c>
    </row>
    <row r="17948" spans="5:9">
      <c r="E17948" s="236" t="s">
        <v>14657</v>
      </c>
      <c r="F17948" s="236" t="s">
        <v>6204</v>
      </c>
      <c r="G17948" s="235" t="str">
        <f t="shared" si="280"/>
        <v>1554076</v>
      </c>
      <c r="H17948" s="235" t="s">
        <v>14507</v>
      </c>
      <c r="I17948" s="235" t="s">
        <v>14506</v>
      </c>
    </row>
    <row r="17949" spans="5:9">
      <c r="E17949" s="236" t="s">
        <v>14657</v>
      </c>
      <c r="F17949" s="236" t="s">
        <v>4299</v>
      </c>
      <c r="G17949" s="235" t="str">
        <f t="shared" si="280"/>
        <v>1554077</v>
      </c>
      <c r="H17949" s="235" t="s">
        <v>14659</v>
      </c>
      <c r="I17949" s="235" t="s">
        <v>14658</v>
      </c>
    </row>
    <row r="17950" spans="5:9">
      <c r="E17950" s="236" t="s">
        <v>14657</v>
      </c>
      <c r="F17950" s="236" t="s">
        <v>895</v>
      </c>
      <c r="G17950" s="235" t="str">
        <f t="shared" si="280"/>
        <v>1554078</v>
      </c>
      <c r="H17950" s="235" t="s">
        <v>14522</v>
      </c>
      <c r="I17950" s="235" t="s">
        <v>14521</v>
      </c>
    </row>
    <row r="17951" spans="5:9">
      <c r="E17951" s="236" t="s">
        <v>14657</v>
      </c>
      <c r="F17951" s="236" t="s">
        <v>1450</v>
      </c>
      <c r="G17951" s="235" t="str">
        <f t="shared" si="280"/>
        <v>1554123</v>
      </c>
      <c r="H17951" s="235" t="s">
        <v>12650</v>
      </c>
      <c r="I17951" s="235" t="s">
        <v>12649</v>
      </c>
    </row>
    <row r="17952" spans="5:9">
      <c r="E17952" s="236" t="s">
        <v>14651</v>
      </c>
      <c r="F17952" s="236" t="s">
        <v>937</v>
      </c>
      <c r="G17952" s="235" t="str">
        <f t="shared" si="280"/>
        <v>1555001</v>
      </c>
      <c r="H17952" s="235" t="s">
        <v>10986</v>
      </c>
      <c r="I17952" s="235" t="s">
        <v>935</v>
      </c>
    </row>
    <row r="17953" spans="5:9">
      <c r="E17953" s="236" t="s">
        <v>14651</v>
      </c>
      <c r="F17953" s="236" t="s">
        <v>972</v>
      </c>
      <c r="G17953" s="235" t="str">
        <f t="shared" si="280"/>
        <v>1555002</v>
      </c>
      <c r="H17953" s="235" t="s">
        <v>6571</v>
      </c>
      <c r="I17953" s="235" t="s">
        <v>6570</v>
      </c>
    </row>
    <row r="17954" spans="5:9">
      <c r="E17954" s="236" t="s">
        <v>14651</v>
      </c>
      <c r="F17954" s="236" t="s">
        <v>969</v>
      </c>
      <c r="G17954" s="235" t="str">
        <f t="shared" si="280"/>
        <v>1555003</v>
      </c>
      <c r="H17954" s="235" t="s">
        <v>14497</v>
      </c>
      <c r="I17954" s="235" t="s">
        <v>14496</v>
      </c>
    </row>
    <row r="17955" spans="5:9">
      <c r="E17955" s="236" t="s">
        <v>14651</v>
      </c>
      <c r="F17955" s="236" t="s">
        <v>966</v>
      </c>
      <c r="G17955" s="235" t="str">
        <f t="shared" si="280"/>
        <v>1555004</v>
      </c>
      <c r="H17955" s="235" t="s">
        <v>6578</v>
      </c>
      <c r="I17955" s="235" t="s">
        <v>6577</v>
      </c>
    </row>
    <row r="17956" spans="5:9">
      <c r="E17956" s="236" t="s">
        <v>14651</v>
      </c>
      <c r="F17956" s="236" t="s">
        <v>963</v>
      </c>
      <c r="G17956" s="235" t="str">
        <f t="shared" si="280"/>
        <v>1555005</v>
      </c>
      <c r="H17956" s="235" t="s">
        <v>6426</v>
      </c>
      <c r="I17956" s="235" t="s">
        <v>6425</v>
      </c>
    </row>
    <row r="17957" spans="5:9">
      <c r="E17957" s="236" t="s">
        <v>14651</v>
      </c>
      <c r="F17957" s="236" t="s">
        <v>960</v>
      </c>
      <c r="G17957" s="235" t="str">
        <f t="shared" si="280"/>
        <v>1555006</v>
      </c>
      <c r="H17957" s="235" t="s">
        <v>11115</v>
      </c>
      <c r="I17957" s="235" t="s">
        <v>11114</v>
      </c>
    </row>
    <row r="17958" spans="5:9">
      <c r="E17958" s="236" t="s">
        <v>14651</v>
      </c>
      <c r="F17958" s="236" t="s">
        <v>957</v>
      </c>
      <c r="G17958" s="235" t="str">
        <f t="shared" si="280"/>
        <v>1555007</v>
      </c>
      <c r="H17958" s="235" t="s">
        <v>6527</v>
      </c>
      <c r="I17958" s="235" t="s">
        <v>6526</v>
      </c>
    </row>
    <row r="17959" spans="5:9">
      <c r="E17959" s="236" t="s">
        <v>14651</v>
      </c>
      <c r="F17959" s="236" t="s">
        <v>934</v>
      </c>
      <c r="G17959" s="235" t="str">
        <f t="shared" si="280"/>
        <v>1555008</v>
      </c>
      <c r="H17959" s="235" t="s">
        <v>6519</v>
      </c>
      <c r="I17959" s="235" t="s">
        <v>6518</v>
      </c>
    </row>
    <row r="17960" spans="5:9">
      <c r="E17960" s="236" t="s">
        <v>14651</v>
      </c>
      <c r="F17960" s="236" t="s">
        <v>1151</v>
      </c>
      <c r="G17960" s="235" t="str">
        <f t="shared" si="280"/>
        <v>1555009</v>
      </c>
      <c r="H17960" s="235" t="s">
        <v>14656</v>
      </c>
      <c r="I17960" s="235" t="s">
        <v>14655</v>
      </c>
    </row>
    <row r="17961" spans="5:9">
      <c r="E17961" s="236" t="s">
        <v>14651</v>
      </c>
      <c r="F17961" s="236" t="s">
        <v>1143</v>
      </c>
      <c r="G17961" s="235" t="str">
        <f t="shared" si="280"/>
        <v>1555010</v>
      </c>
      <c r="H17961" s="235" t="s">
        <v>14654</v>
      </c>
      <c r="I17961" s="235" t="s">
        <v>14552</v>
      </c>
    </row>
    <row r="17962" spans="5:9">
      <c r="E17962" s="236" t="s">
        <v>14651</v>
      </c>
      <c r="F17962" s="236" t="s">
        <v>1602</v>
      </c>
      <c r="G17962" s="235" t="str">
        <f t="shared" si="280"/>
        <v>1555011</v>
      </c>
      <c r="H17962" s="235" t="s">
        <v>3447</v>
      </c>
      <c r="I17962" s="235" t="s">
        <v>3446</v>
      </c>
    </row>
    <row r="17963" spans="5:9">
      <c r="E17963" s="236" t="s">
        <v>14651</v>
      </c>
      <c r="F17963" s="236" t="s">
        <v>1709</v>
      </c>
      <c r="G17963" s="235" t="str">
        <f t="shared" si="280"/>
        <v>1555013</v>
      </c>
      <c r="H17963" s="235" t="s">
        <v>2784</v>
      </c>
      <c r="I17963" s="235" t="s">
        <v>5183</v>
      </c>
    </row>
    <row r="17964" spans="5:9">
      <c r="E17964" s="236" t="s">
        <v>14651</v>
      </c>
      <c r="F17964" s="236" t="s">
        <v>1511</v>
      </c>
      <c r="G17964" s="235" t="str">
        <f t="shared" si="280"/>
        <v>1555014</v>
      </c>
      <c r="H17964" s="235" t="s">
        <v>6566</v>
      </c>
      <c r="I17964" s="235" t="s">
        <v>6565</v>
      </c>
    </row>
    <row r="17965" spans="5:9">
      <c r="E17965" s="236" t="s">
        <v>14651</v>
      </c>
      <c r="F17965" s="236" t="s">
        <v>1704</v>
      </c>
      <c r="G17965" s="235" t="str">
        <f t="shared" si="280"/>
        <v>1555015</v>
      </c>
      <c r="H17965" s="235" t="s">
        <v>6553</v>
      </c>
      <c r="I17965" s="235" t="s">
        <v>6552</v>
      </c>
    </row>
    <row r="17966" spans="5:9">
      <c r="E17966" s="236" t="s">
        <v>14651</v>
      </c>
      <c r="F17966" s="236" t="s">
        <v>1676</v>
      </c>
      <c r="G17966" s="235" t="str">
        <f t="shared" si="280"/>
        <v>1555016</v>
      </c>
      <c r="H17966" s="235" t="s">
        <v>6560</v>
      </c>
      <c r="I17966" s="235" t="s">
        <v>6559</v>
      </c>
    </row>
    <row r="17967" spans="5:9">
      <c r="E17967" s="236" t="s">
        <v>14651</v>
      </c>
      <c r="F17967" s="236" t="s">
        <v>1508</v>
      </c>
      <c r="G17967" s="235" t="str">
        <f t="shared" si="280"/>
        <v>1555017</v>
      </c>
      <c r="H17967" s="235" t="s">
        <v>4710</v>
      </c>
      <c r="I17967" s="235" t="s">
        <v>4709</v>
      </c>
    </row>
    <row r="17968" spans="5:9">
      <c r="E17968" s="236" t="s">
        <v>14651</v>
      </c>
      <c r="F17968" s="236" t="s">
        <v>928</v>
      </c>
      <c r="G17968" s="235" t="str">
        <f t="shared" si="280"/>
        <v>1555019</v>
      </c>
      <c r="H17968" s="235" t="s">
        <v>4542</v>
      </c>
      <c r="I17968" s="235" t="s">
        <v>4541</v>
      </c>
    </row>
    <row r="17969" spans="5:9">
      <c r="E17969" s="236" t="s">
        <v>14651</v>
      </c>
      <c r="F17969" s="236" t="s">
        <v>1071</v>
      </c>
      <c r="G17969" s="235" t="str">
        <f t="shared" si="280"/>
        <v>1555020</v>
      </c>
      <c r="H17969" s="235" t="s">
        <v>14653</v>
      </c>
      <c r="I17969" s="235" t="s">
        <v>14652</v>
      </c>
    </row>
    <row r="17970" spans="5:9">
      <c r="E17970" s="236" t="s">
        <v>14651</v>
      </c>
      <c r="F17970" s="236" t="s">
        <v>1701</v>
      </c>
      <c r="G17970" s="235" t="str">
        <f t="shared" si="280"/>
        <v>1555021</v>
      </c>
      <c r="H17970" s="235" t="s">
        <v>14484</v>
      </c>
      <c r="I17970" s="235" t="s">
        <v>14483</v>
      </c>
    </row>
    <row r="17971" spans="5:9">
      <c r="E17971" s="236" t="s">
        <v>14627</v>
      </c>
      <c r="F17971" s="236" t="s">
        <v>937</v>
      </c>
      <c r="G17971" s="235" t="str">
        <f t="shared" si="280"/>
        <v>1556001</v>
      </c>
      <c r="H17971" s="235" t="s">
        <v>12563</v>
      </c>
      <c r="I17971" s="235" t="s">
        <v>12562</v>
      </c>
    </row>
    <row r="17972" spans="5:9">
      <c r="E17972" s="236" t="s">
        <v>14627</v>
      </c>
      <c r="F17972" s="236" t="s">
        <v>972</v>
      </c>
      <c r="G17972" s="235" t="str">
        <f t="shared" si="280"/>
        <v>1556002</v>
      </c>
      <c r="H17972" s="235" t="s">
        <v>2146</v>
      </c>
      <c r="I17972" s="235" t="s">
        <v>2145</v>
      </c>
    </row>
    <row r="17973" spans="5:9">
      <c r="E17973" s="236" t="s">
        <v>14627</v>
      </c>
      <c r="F17973" s="236" t="s">
        <v>969</v>
      </c>
      <c r="G17973" s="235" t="str">
        <f t="shared" si="280"/>
        <v>1556003</v>
      </c>
      <c r="H17973" s="235" t="s">
        <v>2076</v>
      </c>
      <c r="I17973" s="235" t="s">
        <v>1803</v>
      </c>
    </row>
    <row r="17974" spans="5:9">
      <c r="E17974" s="236" t="s">
        <v>14627</v>
      </c>
      <c r="F17974" s="236" t="s">
        <v>966</v>
      </c>
      <c r="G17974" s="235" t="str">
        <f t="shared" si="280"/>
        <v>1556004</v>
      </c>
      <c r="H17974" s="235" t="s">
        <v>6553</v>
      </c>
      <c r="I17974" s="235" t="s">
        <v>6552</v>
      </c>
    </row>
    <row r="17975" spans="5:9">
      <c r="E17975" s="236" t="s">
        <v>14627</v>
      </c>
      <c r="F17975" s="236" t="s">
        <v>963</v>
      </c>
      <c r="G17975" s="235" t="str">
        <f t="shared" si="280"/>
        <v>1556005</v>
      </c>
      <c r="H17975" s="235" t="s">
        <v>6571</v>
      </c>
      <c r="I17975" s="235" t="s">
        <v>6570</v>
      </c>
    </row>
    <row r="17976" spans="5:9">
      <c r="E17976" s="236" t="s">
        <v>14627</v>
      </c>
      <c r="F17976" s="236" t="s">
        <v>960</v>
      </c>
      <c r="G17976" s="235" t="str">
        <f t="shared" si="280"/>
        <v>1556006</v>
      </c>
      <c r="H17976" s="235" t="s">
        <v>7364</v>
      </c>
      <c r="I17976" s="235" t="s">
        <v>7363</v>
      </c>
    </row>
    <row r="17977" spans="5:9">
      <c r="E17977" s="236" t="s">
        <v>14627</v>
      </c>
      <c r="F17977" s="236" t="s">
        <v>957</v>
      </c>
      <c r="G17977" s="235" t="str">
        <f t="shared" si="280"/>
        <v>1556007</v>
      </c>
      <c r="H17977" s="235" t="s">
        <v>14492</v>
      </c>
      <c r="I17977" s="235" t="s">
        <v>14491</v>
      </c>
    </row>
    <row r="17978" spans="5:9">
      <c r="E17978" s="236" t="s">
        <v>14627</v>
      </c>
      <c r="F17978" s="236" t="s">
        <v>934</v>
      </c>
      <c r="G17978" s="235" t="str">
        <f t="shared" si="280"/>
        <v>1556008</v>
      </c>
      <c r="H17978" s="235" t="s">
        <v>14650</v>
      </c>
      <c r="I17978" s="235" t="s">
        <v>14649</v>
      </c>
    </row>
    <row r="17979" spans="5:9">
      <c r="E17979" s="236" t="s">
        <v>14627</v>
      </c>
      <c r="F17979" s="236" t="s">
        <v>1151</v>
      </c>
      <c r="G17979" s="235" t="str">
        <f t="shared" si="280"/>
        <v>1556009</v>
      </c>
      <c r="H17979" s="235" t="s">
        <v>6566</v>
      </c>
      <c r="I17979" s="235" t="s">
        <v>6565</v>
      </c>
    </row>
    <row r="17980" spans="5:9">
      <c r="E17980" s="236" t="s">
        <v>14627</v>
      </c>
      <c r="F17980" s="236" t="s">
        <v>1143</v>
      </c>
      <c r="G17980" s="235" t="str">
        <f t="shared" si="280"/>
        <v>1556010</v>
      </c>
      <c r="H17980" s="235" t="s">
        <v>6426</v>
      </c>
      <c r="I17980" s="235" t="s">
        <v>6425</v>
      </c>
    </row>
    <row r="17981" spans="5:9">
      <c r="E17981" s="236" t="s">
        <v>14627</v>
      </c>
      <c r="F17981" s="236" t="s">
        <v>1602</v>
      </c>
      <c r="G17981" s="235" t="str">
        <f t="shared" si="280"/>
        <v>1556011</v>
      </c>
      <c r="H17981" s="235" t="s">
        <v>11115</v>
      </c>
      <c r="I17981" s="235" t="s">
        <v>11114</v>
      </c>
    </row>
    <row r="17982" spans="5:9">
      <c r="E17982" s="236" t="s">
        <v>14627</v>
      </c>
      <c r="F17982" s="236" t="s">
        <v>1681</v>
      </c>
      <c r="G17982" s="235" t="str">
        <f t="shared" si="280"/>
        <v>1556012</v>
      </c>
      <c r="H17982" s="235" t="s">
        <v>6530</v>
      </c>
      <c r="I17982" s="235" t="s">
        <v>6529</v>
      </c>
    </row>
    <row r="17983" spans="5:9">
      <c r="E17983" s="236" t="s">
        <v>14627</v>
      </c>
      <c r="F17983" s="236" t="s">
        <v>1709</v>
      </c>
      <c r="G17983" s="235" t="str">
        <f t="shared" si="280"/>
        <v>1556013</v>
      </c>
      <c r="H17983" s="235" t="s">
        <v>14648</v>
      </c>
      <c r="I17983" s="235" t="s">
        <v>3528</v>
      </c>
    </row>
    <row r="17984" spans="5:9">
      <c r="E17984" s="236" t="s">
        <v>14627</v>
      </c>
      <c r="F17984" s="236" t="s">
        <v>1511</v>
      </c>
      <c r="G17984" s="235" t="str">
        <f t="shared" si="280"/>
        <v>1556014</v>
      </c>
      <c r="H17984" s="235" t="s">
        <v>6527</v>
      </c>
      <c r="I17984" s="235" t="s">
        <v>6526</v>
      </c>
    </row>
    <row r="17985" spans="5:9">
      <c r="E17985" s="236" t="s">
        <v>14627</v>
      </c>
      <c r="F17985" s="236" t="s">
        <v>1704</v>
      </c>
      <c r="G17985" s="235" t="str">
        <f t="shared" si="280"/>
        <v>1556015</v>
      </c>
      <c r="H17985" s="235" t="s">
        <v>14647</v>
      </c>
      <c r="I17985" s="235" t="s">
        <v>14646</v>
      </c>
    </row>
    <row r="17986" spans="5:9">
      <c r="E17986" s="236" t="s">
        <v>14627</v>
      </c>
      <c r="F17986" s="236" t="s">
        <v>1676</v>
      </c>
      <c r="G17986" s="235" t="str">
        <f t="shared" ref="G17986:G18049" si="281">TEXT(E17986,"0000")&amp;TEXT(F17986,"000")</f>
        <v>1556016</v>
      </c>
      <c r="H17986" s="235" t="s">
        <v>6015</v>
      </c>
      <c r="I17986" s="235" t="s">
        <v>6014</v>
      </c>
    </row>
    <row r="17987" spans="5:9">
      <c r="E17987" s="236" t="s">
        <v>14627</v>
      </c>
      <c r="F17987" s="236" t="s">
        <v>1508</v>
      </c>
      <c r="G17987" s="235" t="str">
        <f t="shared" si="281"/>
        <v>1556017</v>
      </c>
      <c r="H17987" s="235" t="s">
        <v>6560</v>
      </c>
      <c r="I17987" s="235" t="s">
        <v>6559</v>
      </c>
    </row>
    <row r="17988" spans="5:9">
      <c r="E17988" s="236" t="s">
        <v>14627</v>
      </c>
      <c r="F17988" s="236" t="s">
        <v>931</v>
      </c>
      <c r="G17988" s="235" t="str">
        <f t="shared" si="281"/>
        <v>1556018</v>
      </c>
      <c r="H17988" s="235" t="s">
        <v>14645</v>
      </c>
      <c r="I17988" s="235" t="s">
        <v>14644</v>
      </c>
    </row>
    <row r="17989" spans="5:9">
      <c r="E17989" s="236" t="s">
        <v>14627</v>
      </c>
      <c r="F17989" s="236" t="s">
        <v>928</v>
      </c>
      <c r="G17989" s="235" t="str">
        <f t="shared" si="281"/>
        <v>1556019</v>
      </c>
      <c r="H17989" s="235" t="s">
        <v>2926</v>
      </c>
      <c r="I17989" s="235" t="s">
        <v>3780</v>
      </c>
    </row>
    <row r="17990" spans="5:9">
      <c r="E17990" s="236" t="s">
        <v>14627</v>
      </c>
      <c r="F17990" s="236" t="s">
        <v>1071</v>
      </c>
      <c r="G17990" s="235" t="str">
        <f t="shared" si="281"/>
        <v>1556020</v>
      </c>
      <c r="H17990" s="235" t="s">
        <v>14643</v>
      </c>
      <c r="I17990" s="235" t="s">
        <v>14642</v>
      </c>
    </row>
    <row r="17991" spans="5:9">
      <c r="E17991" s="236" t="s">
        <v>14627</v>
      </c>
      <c r="F17991" s="236" t="s">
        <v>1701</v>
      </c>
      <c r="G17991" s="235" t="str">
        <f t="shared" si="281"/>
        <v>1556021</v>
      </c>
      <c r="H17991" s="235" t="s">
        <v>10986</v>
      </c>
      <c r="I17991" s="235" t="s">
        <v>935</v>
      </c>
    </row>
    <row r="17992" spans="5:9">
      <c r="E17992" s="236" t="s">
        <v>14627</v>
      </c>
      <c r="F17992" s="236" t="s">
        <v>608</v>
      </c>
      <c r="G17992" s="235" t="str">
        <f t="shared" si="281"/>
        <v>1556022</v>
      </c>
      <c r="H17992" s="235" t="s">
        <v>6578</v>
      </c>
      <c r="I17992" s="235" t="s">
        <v>6577</v>
      </c>
    </row>
    <row r="17993" spans="5:9">
      <c r="E17993" s="236" t="s">
        <v>14627</v>
      </c>
      <c r="F17993" s="236" t="s">
        <v>1919</v>
      </c>
      <c r="G17993" s="235" t="str">
        <f t="shared" si="281"/>
        <v>1556023</v>
      </c>
      <c r="H17993" s="235" t="s">
        <v>3139</v>
      </c>
      <c r="I17993" s="235" t="s">
        <v>3138</v>
      </c>
    </row>
    <row r="17994" spans="5:9">
      <c r="E17994" s="236" t="s">
        <v>14627</v>
      </c>
      <c r="F17994" s="236" t="s">
        <v>2126</v>
      </c>
      <c r="G17994" s="235" t="str">
        <f t="shared" si="281"/>
        <v>1556024</v>
      </c>
      <c r="H17994" s="235" t="s">
        <v>6519</v>
      </c>
      <c r="I17994" s="235" t="s">
        <v>6518</v>
      </c>
    </row>
    <row r="17995" spans="5:9">
      <c r="E17995" s="236" t="s">
        <v>14627</v>
      </c>
      <c r="F17995" s="236" t="s">
        <v>1915</v>
      </c>
      <c r="G17995" s="235" t="str">
        <f t="shared" si="281"/>
        <v>1556025</v>
      </c>
      <c r="H17995" s="235" t="s">
        <v>10742</v>
      </c>
      <c r="I17995" s="235" t="s">
        <v>2750</v>
      </c>
    </row>
    <row r="17996" spans="5:9">
      <c r="E17996" s="236" t="s">
        <v>14627</v>
      </c>
      <c r="F17996" s="236" t="s">
        <v>2080</v>
      </c>
      <c r="G17996" s="235" t="str">
        <f t="shared" si="281"/>
        <v>1556026</v>
      </c>
      <c r="H17996" s="235" t="s">
        <v>6573</v>
      </c>
      <c r="I17996" s="235" t="s">
        <v>6572</v>
      </c>
    </row>
    <row r="17997" spans="5:9">
      <c r="E17997" s="236" t="s">
        <v>14627</v>
      </c>
      <c r="F17997" s="236" t="s">
        <v>1960</v>
      </c>
      <c r="G17997" s="235" t="str">
        <f t="shared" si="281"/>
        <v>1556027</v>
      </c>
      <c r="H17997" s="235" t="s">
        <v>14641</v>
      </c>
      <c r="I17997" s="235" t="s">
        <v>14640</v>
      </c>
    </row>
    <row r="17998" spans="5:9">
      <c r="E17998" s="236" t="s">
        <v>14627</v>
      </c>
      <c r="F17998" s="236" t="s">
        <v>922</v>
      </c>
      <c r="G17998" s="235" t="str">
        <f t="shared" si="281"/>
        <v>1556029</v>
      </c>
      <c r="H17998" s="235" t="s">
        <v>14639</v>
      </c>
      <c r="I17998" s="235" t="s">
        <v>14638</v>
      </c>
    </row>
    <row r="17999" spans="5:9">
      <c r="E17999" s="236" t="s">
        <v>14627</v>
      </c>
      <c r="F17999" s="236" t="s">
        <v>1621</v>
      </c>
      <c r="G17999" s="235" t="str">
        <f t="shared" si="281"/>
        <v>1556030</v>
      </c>
      <c r="H17999" s="235" t="s">
        <v>14637</v>
      </c>
      <c r="I17999" s="235" t="s">
        <v>14636</v>
      </c>
    </row>
    <row r="18000" spans="5:9">
      <c r="E18000" s="236" t="s">
        <v>14627</v>
      </c>
      <c r="F18000" s="236" t="s">
        <v>2121</v>
      </c>
      <c r="G18000" s="235" t="str">
        <f t="shared" si="281"/>
        <v>1556031</v>
      </c>
      <c r="H18000" s="235" t="s">
        <v>14635</v>
      </c>
      <c r="I18000" s="235" t="s">
        <v>14634</v>
      </c>
    </row>
    <row r="18001" spans="5:9">
      <c r="E18001" s="236" t="s">
        <v>14627</v>
      </c>
      <c r="F18001" s="236" t="s">
        <v>1599</v>
      </c>
      <c r="G18001" s="235" t="str">
        <f t="shared" si="281"/>
        <v>1556032</v>
      </c>
      <c r="H18001" s="235" t="s">
        <v>14633</v>
      </c>
      <c r="I18001" s="235" t="s">
        <v>14632</v>
      </c>
    </row>
    <row r="18002" spans="5:9">
      <c r="E18002" s="236" t="s">
        <v>14627</v>
      </c>
      <c r="F18002" s="236" t="s">
        <v>1596</v>
      </c>
      <c r="G18002" s="235" t="str">
        <f t="shared" si="281"/>
        <v>1556033</v>
      </c>
      <c r="H18002" s="235" t="s">
        <v>14631</v>
      </c>
      <c r="I18002" s="235" t="s">
        <v>14630</v>
      </c>
    </row>
    <row r="18003" spans="5:9">
      <c r="E18003" s="236" t="s">
        <v>14627</v>
      </c>
      <c r="F18003" s="236" t="s">
        <v>1593</v>
      </c>
      <c r="G18003" s="235" t="str">
        <f t="shared" si="281"/>
        <v>1556034</v>
      </c>
      <c r="H18003" s="235" t="s">
        <v>6545</v>
      </c>
      <c r="I18003" s="235" t="s">
        <v>6544</v>
      </c>
    </row>
    <row r="18004" spans="5:9">
      <c r="E18004" s="236" t="s">
        <v>14627</v>
      </c>
      <c r="F18004" s="236" t="s">
        <v>1028</v>
      </c>
      <c r="G18004" s="235" t="str">
        <f t="shared" si="281"/>
        <v>1556035</v>
      </c>
      <c r="H18004" s="235" t="s">
        <v>14580</v>
      </c>
      <c r="I18004" s="235" t="s">
        <v>14579</v>
      </c>
    </row>
    <row r="18005" spans="5:9">
      <c r="E18005" s="236" t="s">
        <v>14627</v>
      </c>
      <c r="F18005" s="236" t="s">
        <v>1590</v>
      </c>
      <c r="G18005" s="235" t="str">
        <f t="shared" si="281"/>
        <v>1556036</v>
      </c>
      <c r="H18005" s="235" t="s">
        <v>14629</v>
      </c>
      <c r="I18005" s="235" t="s">
        <v>14628</v>
      </c>
    </row>
    <row r="18006" spans="5:9">
      <c r="E18006" s="236" t="s">
        <v>14627</v>
      </c>
      <c r="F18006" s="236" t="s">
        <v>1589</v>
      </c>
      <c r="G18006" s="235" t="str">
        <f t="shared" si="281"/>
        <v>1556037</v>
      </c>
      <c r="H18006" s="235" t="s">
        <v>11122</v>
      </c>
      <c r="I18006" s="235" t="s">
        <v>11121</v>
      </c>
    </row>
    <row r="18007" spans="5:9">
      <c r="E18007" s="236" t="s">
        <v>14606</v>
      </c>
      <c r="F18007" s="236" t="s">
        <v>937</v>
      </c>
      <c r="G18007" s="235" t="str">
        <f t="shared" si="281"/>
        <v>1557001</v>
      </c>
      <c r="H18007" s="235" t="s">
        <v>10986</v>
      </c>
      <c r="I18007" s="235" t="s">
        <v>935</v>
      </c>
    </row>
    <row r="18008" spans="5:9">
      <c r="E18008" s="236" t="s">
        <v>14606</v>
      </c>
      <c r="F18008" s="236" t="s">
        <v>972</v>
      </c>
      <c r="G18008" s="235" t="str">
        <f t="shared" si="281"/>
        <v>1557002</v>
      </c>
      <c r="H18008" s="235" t="s">
        <v>6292</v>
      </c>
      <c r="I18008" s="235" t="s">
        <v>6291</v>
      </c>
    </row>
    <row r="18009" spans="5:9">
      <c r="E18009" s="236" t="s">
        <v>14606</v>
      </c>
      <c r="F18009" s="236" t="s">
        <v>969</v>
      </c>
      <c r="G18009" s="235" t="str">
        <f t="shared" si="281"/>
        <v>1557003</v>
      </c>
      <c r="H18009" s="235" t="s">
        <v>8134</v>
      </c>
      <c r="I18009" s="235" t="s">
        <v>8133</v>
      </c>
    </row>
    <row r="18010" spans="5:9">
      <c r="E18010" s="236" t="s">
        <v>14606</v>
      </c>
      <c r="F18010" s="236" t="s">
        <v>966</v>
      </c>
      <c r="G18010" s="235" t="str">
        <f t="shared" si="281"/>
        <v>1557004</v>
      </c>
      <c r="H18010" s="235" t="s">
        <v>3410</v>
      </c>
      <c r="I18010" s="235" t="s">
        <v>6175</v>
      </c>
    </row>
    <row r="18011" spans="5:9">
      <c r="E18011" s="236" t="s">
        <v>14606</v>
      </c>
      <c r="F18011" s="236" t="s">
        <v>963</v>
      </c>
      <c r="G18011" s="235" t="str">
        <f t="shared" si="281"/>
        <v>1557005</v>
      </c>
      <c r="H18011" s="235" t="s">
        <v>4302</v>
      </c>
      <c r="I18011" s="235" t="s">
        <v>4364</v>
      </c>
    </row>
    <row r="18012" spans="5:9">
      <c r="E18012" s="236" t="s">
        <v>14606</v>
      </c>
      <c r="F18012" s="236" t="s">
        <v>960</v>
      </c>
      <c r="G18012" s="235" t="str">
        <f t="shared" si="281"/>
        <v>1557006</v>
      </c>
      <c r="H18012" s="235" t="s">
        <v>6286</v>
      </c>
      <c r="I18012" s="235" t="s">
        <v>6285</v>
      </c>
    </row>
    <row r="18013" spans="5:9">
      <c r="E18013" s="236" t="s">
        <v>14606</v>
      </c>
      <c r="F18013" s="236" t="s">
        <v>957</v>
      </c>
      <c r="G18013" s="235" t="str">
        <f t="shared" si="281"/>
        <v>1557007</v>
      </c>
      <c r="H18013" s="235" t="s">
        <v>11119</v>
      </c>
      <c r="I18013" s="235" t="s">
        <v>11118</v>
      </c>
    </row>
    <row r="18014" spans="5:9">
      <c r="E18014" s="236" t="s">
        <v>14606</v>
      </c>
      <c r="F18014" s="236" t="s">
        <v>1151</v>
      </c>
      <c r="G18014" s="235" t="str">
        <f t="shared" si="281"/>
        <v>1557009</v>
      </c>
      <c r="H18014" s="235" t="s">
        <v>2871</v>
      </c>
      <c r="I18014" s="235" t="s">
        <v>4330</v>
      </c>
    </row>
    <row r="18015" spans="5:9">
      <c r="E18015" s="236" t="s">
        <v>14606</v>
      </c>
      <c r="F18015" s="236" t="s">
        <v>1143</v>
      </c>
      <c r="G18015" s="235" t="str">
        <f t="shared" si="281"/>
        <v>1557010</v>
      </c>
      <c r="H18015" s="235" t="s">
        <v>14626</v>
      </c>
      <c r="I18015" s="235" t="s">
        <v>14625</v>
      </c>
    </row>
    <row r="18016" spans="5:9">
      <c r="E18016" s="236" t="s">
        <v>14606</v>
      </c>
      <c r="F18016" s="236" t="s">
        <v>1602</v>
      </c>
      <c r="G18016" s="235" t="str">
        <f t="shared" si="281"/>
        <v>1557011</v>
      </c>
      <c r="H18016" s="235" t="s">
        <v>11837</v>
      </c>
      <c r="I18016" s="235" t="s">
        <v>11836</v>
      </c>
    </row>
    <row r="18017" spans="5:9">
      <c r="E18017" s="236" t="s">
        <v>14606</v>
      </c>
      <c r="F18017" s="236" t="s">
        <v>1681</v>
      </c>
      <c r="G18017" s="235" t="str">
        <f t="shared" si="281"/>
        <v>1557012</v>
      </c>
      <c r="H18017" s="235" t="s">
        <v>14624</v>
      </c>
      <c r="I18017" s="235" t="s">
        <v>14623</v>
      </c>
    </row>
    <row r="18018" spans="5:9">
      <c r="E18018" s="236" t="s">
        <v>14606</v>
      </c>
      <c r="F18018" s="236" t="s">
        <v>1709</v>
      </c>
      <c r="G18018" s="235" t="str">
        <f t="shared" si="281"/>
        <v>1557013</v>
      </c>
      <c r="H18018" s="235" t="s">
        <v>14622</v>
      </c>
      <c r="I18018" s="235" t="s">
        <v>14149</v>
      </c>
    </row>
    <row r="18019" spans="5:9">
      <c r="E18019" s="236" t="s">
        <v>14606</v>
      </c>
      <c r="F18019" s="236" t="s">
        <v>1511</v>
      </c>
      <c r="G18019" s="235" t="str">
        <f t="shared" si="281"/>
        <v>1557014</v>
      </c>
      <c r="H18019" s="235" t="s">
        <v>14621</v>
      </c>
      <c r="I18019" s="235" t="s">
        <v>6998</v>
      </c>
    </row>
    <row r="18020" spans="5:9">
      <c r="E18020" s="236" t="s">
        <v>14606</v>
      </c>
      <c r="F18020" s="236" t="s">
        <v>1704</v>
      </c>
      <c r="G18020" s="235" t="str">
        <f t="shared" si="281"/>
        <v>1557015</v>
      </c>
      <c r="H18020" s="235" t="s">
        <v>6298</v>
      </c>
      <c r="I18020" s="235" t="s">
        <v>6297</v>
      </c>
    </row>
    <row r="18021" spans="5:9">
      <c r="E18021" s="236" t="s">
        <v>14606</v>
      </c>
      <c r="F18021" s="236" t="s">
        <v>1676</v>
      </c>
      <c r="G18021" s="235" t="str">
        <f t="shared" si="281"/>
        <v>1557016</v>
      </c>
      <c r="H18021" s="235" t="s">
        <v>14620</v>
      </c>
      <c r="I18021" s="235" t="s">
        <v>11867</v>
      </c>
    </row>
    <row r="18022" spans="5:9">
      <c r="E18022" s="236" t="s">
        <v>14606</v>
      </c>
      <c r="F18022" s="236" t="s">
        <v>1508</v>
      </c>
      <c r="G18022" s="235" t="str">
        <f t="shared" si="281"/>
        <v>1557017</v>
      </c>
      <c r="H18022" s="235" t="s">
        <v>14619</v>
      </c>
      <c r="I18022" s="235" t="s">
        <v>14618</v>
      </c>
    </row>
    <row r="18023" spans="5:9">
      <c r="E18023" s="236" t="s">
        <v>14606</v>
      </c>
      <c r="F18023" s="236" t="s">
        <v>928</v>
      </c>
      <c r="G18023" s="235" t="str">
        <f t="shared" si="281"/>
        <v>1557019</v>
      </c>
      <c r="H18023" s="235" t="s">
        <v>6274</v>
      </c>
      <c r="I18023" s="235" t="s">
        <v>6273</v>
      </c>
    </row>
    <row r="18024" spans="5:9">
      <c r="E18024" s="236" t="s">
        <v>14606</v>
      </c>
      <c r="F18024" s="236" t="s">
        <v>1701</v>
      </c>
      <c r="G18024" s="235" t="str">
        <f t="shared" si="281"/>
        <v>1557021</v>
      </c>
      <c r="H18024" s="235" t="s">
        <v>6288</v>
      </c>
      <c r="I18024" s="235" t="s">
        <v>6287</v>
      </c>
    </row>
    <row r="18025" spans="5:9">
      <c r="E18025" s="236" t="s">
        <v>14606</v>
      </c>
      <c r="F18025" s="236" t="s">
        <v>608</v>
      </c>
      <c r="G18025" s="235" t="str">
        <f t="shared" si="281"/>
        <v>1557022</v>
      </c>
      <c r="H18025" s="235" t="s">
        <v>6296</v>
      </c>
      <c r="I18025" s="235" t="s">
        <v>6295</v>
      </c>
    </row>
    <row r="18026" spans="5:9">
      <c r="E18026" s="236" t="s">
        <v>14606</v>
      </c>
      <c r="F18026" s="236" t="s">
        <v>1919</v>
      </c>
      <c r="G18026" s="235" t="str">
        <f t="shared" si="281"/>
        <v>1557023</v>
      </c>
      <c r="H18026" s="235" t="s">
        <v>14617</v>
      </c>
      <c r="I18026" s="235" t="s">
        <v>14616</v>
      </c>
    </row>
    <row r="18027" spans="5:9">
      <c r="E18027" s="236" t="s">
        <v>14606</v>
      </c>
      <c r="F18027" s="236" t="s">
        <v>2126</v>
      </c>
      <c r="G18027" s="235" t="str">
        <f t="shared" si="281"/>
        <v>1557024</v>
      </c>
      <c r="H18027" s="235" t="s">
        <v>14615</v>
      </c>
      <c r="I18027" s="235" t="s">
        <v>14614</v>
      </c>
    </row>
    <row r="18028" spans="5:9">
      <c r="E18028" s="236" t="s">
        <v>14606</v>
      </c>
      <c r="F18028" s="236" t="s">
        <v>1915</v>
      </c>
      <c r="G18028" s="235" t="str">
        <f t="shared" si="281"/>
        <v>1557025</v>
      </c>
      <c r="H18028" s="235" t="s">
        <v>14441</v>
      </c>
      <c r="I18028" s="235" t="s">
        <v>14440</v>
      </c>
    </row>
    <row r="18029" spans="5:9">
      <c r="E18029" s="236" t="s">
        <v>14606</v>
      </c>
      <c r="F18029" s="236" t="s">
        <v>2080</v>
      </c>
      <c r="G18029" s="235" t="str">
        <f t="shared" si="281"/>
        <v>1557026</v>
      </c>
      <c r="H18029" s="235" t="s">
        <v>14463</v>
      </c>
      <c r="I18029" s="235" t="s">
        <v>14462</v>
      </c>
    </row>
    <row r="18030" spans="5:9">
      <c r="E18030" s="236" t="s">
        <v>14606</v>
      </c>
      <c r="F18030" s="236" t="s">
        <v>1960</v>
      </c>
      <c r="G18030" s="235" t="str">
        <f t="shared" si="281"/>
        <v>1557027</v>
      </c>
      <c r="H18030" s="235" t="s">
        <v>14613</v>
      </c>
      <c r="I18030" s="235" t="s">
        <v>14612</v>
      </c>
    </row>
    <row r="18031" spans="5:9">
      <c r="E18031" s="236" t="s">
        <v>14606</v>
      </c>
      <c r="F18031" s="236" t="s">
        <v>925</v>
      </c>
      <c r="G18031" s="235" t="str">
        <f t="shared" si="281"/>
        <v>1557028</v>
      </c>
      <c r="H18031" s="235" t="s">
        <v>5383</v>
      </c>
      <c r="I18031" s="235" t="s">
        <v>5382</v>
      </c>
    </row>
    <row r="18032" spans="5:9">
      <c r="E18032" s="236" t="s">
        <v>14606</v>
      </c>
      <c r="F18032" s="236" t="s">
        <v>922</v>
      </c>
      <c r="G18032" s="235" t="str">
        <f t="shared" si="281"/>
        <v>1557029</v>
      </c>
      <c r="H18032" s="235" t="s">
        <v>4311</v>
      </c>
      <c r="I18032" s="235" t="s">
        <v>14611</v>
      </c>
    </row>
    <row r="18033" spans="5:9">
      <c r="E18033" s="236" t="s">
        <v>14606</v>
      </c>
      <c r="F18033" s="236" t="s">
        <v>1621</v>
      </c>
      <c r="G18033" s="235" t="str">
        <f t="shared" si="281"/>
        <v>1557030</v>
      </c>
      <c r="H18033" s="235" t="s">
        <v>6294</v>
      </c>
      <c r="I18033" s="235" t="s">
        <v>6293</v>
      </c>
    </row>
    <row r="18034" spans="5:9">
      <c r="E18034" s="236" t="s">
        <v>14606</v>
      </c>
      <c r="F18034" s="236" t="s">
        <v>2121</v>
      </c>
      <c r="G18034" s="235" t="str">
        <f t="shared" si="281"/>
        <v>1557031</v>
      </c>
      <c r="H18034" s="235" t="s">
        <v>14610</v>
      </c>
      <c r="I18034" s="235" t="s">
        <v>14609</v>
      </c>
    </row>
    <row r="18035" spans="5:9">
      <c r="E18035" s="236" t="s">
        <v>14606</v>
      </c>
      <c r="F18035" s="236" t="s">
        <v>1599</v>
      </c>
      <c r="G18035" s="235" t="str">
        <f t="shared" si="281"/>
        <v>1557032</v>
      </c>
      <c r="H18035" s="235" t="s">
        <v>8464</v>
      </c>
      <c r="I18035" s="235" t="s">
        <v>8463</v>
      </c>
    </row>
    <row r="18036" spans="5:9">
      <c r="E18036" s="236" t="s">
        <v>14606</v>
      </c>
      <c r="F18036" s="236" t="s">
        <v>1593</v>
      </c>
      <c r="G18036" s="235" t="str">
        <f t="shared" si="281"/>
        <v>1557034</v>
      </c>
      <c r="H18036" s="235" t="s">
        <v>14608</v>
      </c>
      <c r="I18036" s="235" t="s">
        <v>14607</v>
      </c>
    </row>
    <row r="18037" spans="5:9">
      <c r="E18037" s="236" t="s">
        <v>14606</v>
      </c>
      <c r="F18037" s="236" t="s">
        <v>1590</v>
      </c>
      <c r="G18037" s="235" t="str">
        <f t="shared" si="281"/>
        <v>1557036</v>
      </c>
      <c r="H18037" s="235" t="s">
        <v>6307</v>
      </c>
      <c r="I18037" s="235" t="s">
        <v>6306</v>
      </c>
    </row>
    <row r="18038" spans="5:9">
      <c r="E18038" s="236" t="s">
        <v>14606</v>
      </c>
      <c r="F18038" s="236" t="s">
        <v>1025</v>
      </c>
      <c r="G18038" s="235" t="str">
        <f t="shared" si="281"/>
        <v>1557040</v>
      </c>
      <c r="H18038" s="235" t="s">
        <v>8388</v>
      </c>
      <c r="I18038" s="235" t="s">
        <v>8387</v>
      </c>
    </row>
    <row r="18039" spans="5:9">
      <c r="E18039" s="236" t="s">
        <v>14606</v>
      </c>
      <c r="F18039" s="236" t="s">
        <v>1586</v>
      </c>
      <c r="G18039" s="235" t="str">
        <f t="shared" si="281"/>
        <v>1557041</v>
      </c>
      <c r="H18039" s="235" t="s">
        <v>6408</v>
      </c>
      <c r="I18039" s="235" t="s">
        <v>6407</v>
      </c>
    </row>
    <row r="18040" spans="5:9">
      <c r="E18040" s="236" t="s">
        <v>14606</v>
      </c>
      <c r="F18040" s="236" t="s">
        <v>2095</v>
      </c>
      <c r="G18040" s="235" t="str">
        <f t="shared" si="281"/>
        <v>1557043</v>
      </c>
      <c r="H18040" s="235" t="s">
        <v>6394</v>
      </c>
      <c r="I18040" s="235" t="s">
        <v>6393</v>
      </c>
    </row>
    <row r="18041" spans="5:9">
      <c r="E18041" s="236" t="s">
        <v>14606</v>
      </c>
      <c r="F18041" s="236" t="s">
        <v>1620</v>
      </c>
      <c r="G18041" s="235" t="str">
        <f t="shared" si="281"/>
        <v>1557050</v>
      </c>
      <c r="H18041" s="235" t="s">
        <v>12650</v>
      </c>
      <c r="I18041" s="235" t="s">
        <v>12649</v>
      </c>
    </row>
    <row r="18042" spans="5:9">
      <c r="E18042" s="236" t="s">
        <v>14583</v>
      </c>
      <c r="F18042" s="236" t="s">
        <v>1602</v>
      </c>
      <c r="G18042" s="235" t="str">
        <f t="shared" si="281"/>
        <v>1559011</v>
      </c>
      <c r="H18042" s="235" t="s">
        <v>10986</v>
      </c>
      <c r="I18042" s="235" t="s">
        <v>935</v>
      </c>
    </row>
    <row r="18043" spans="5:9">
      <c r="E18043" s="236" t="s">
        <v>14583</v>
      </c>
      <c r="F18043" s="236" t="s">
        <v>1681</v>
      </c>
      <c r="G18043" s="235" t="str">
        <f t="shared" si="281"/>
        <v>1559012</v>
      </c>
      <c r="H18043" s="235" t="s">
        <v>2404</v>
      </c>
      <c r="I18043" s="235" t="s">
        <v>2403</v>
      </c>
    </row>
    <row r="18044" spans="5:9">
      <c r="E18044" s="236" t="s">
        <v>14583</v>
      </c>
      <c r="F18044" s="236" t="s">
        <v>1709</v>
      </c>
      <c r="G18044" s="235" t="str">
        <f t="shared" si="281"/>
        <v>1559013</v>
      </c>
      <c r="H18044" s="235" t="s">
        <v>14605</v>
      </c>
      <c r="I18044" s="235" t="s">
        <v>12730</v>
      </c>
    </row>
    <row r="18045" spans="5:9">
      <c r="E18045" s="236" t="s">
        <v>14583</v>
      </c>
      <c r="F18045" s="236" t="s">
        <v>1511</v>
      </c>
      <c r="G18045" s="235" t="str">
        <f t="shared" si="281"/>
        <v>1559014</v>
      </c>
      <c r="H18045" s="235" t="s">
        <v>14604</v>
      </c>
      <c r="I18045" s="235" t="s">
        <v>3458</v>
      </c>
    </row>
    <row r="18046" spans="5:9">
      <c r="E18046" s="236" t="s">
        <v>14583</v>
      </c>
      <c r="F18046" s="236" t="s">
        <v>1704</v>
      </c>
      <c r="G18046" s="235" t="str">
        <f t="shared" si="281"/>
        <v>1559015</v>
      </c>
      <c r="H18046" s="235" t="s">
        <v>6384</v>
      </c>
      <c r="I18046" s="235" t="s">
        <v>4274</v>
      </c>
    </row>
    <row r="18047" spans="5:9">
      <c r="E18047" s="236" t="s">
        <v>14583</v>
      </c>
      <c r="F18047" s="236" t="s">
        <v>1676</v>
      </c>
      <c r="G18047" s="235" t="str">
        <f t="shared" si="281"/>
        <v>1559016</v>
      </c>
      <c r="H18047" s="235" t="s">
        <v>6371</v>
      </c>
      <c r="I18047" s="235" t="s">
        <v>6370</v>
      </c>
    </row>
    <row r="18048" spans="5:9">
      <c r="E18048" s="236" t="s">
        <v>14583</v>
      </c>
      <c r="F18048" s="236" t="s">
        <v>1508</v>
      </c>
      <c r="G18048" s="235" t="str">
        <f t="shared" si="281"/>
        <v>1559017</v>
      </c>
      <c r="H18048" s="235" t="s">
        <v>1739</v>
      </c>
      <c r="I18048" s="235" t="s">
        <v>1738</v>
      </c>
    </row>
    <row r="18049" spans="5:9">
      <c r="E18049" s="236" t="s">
        <v>14583</v>
      </c>
      <c r="F18049" s="236" t="s">
        <v>931</v>
      </c>
      <c r="G18049" s="235" t="str">
        <f t="shared" si="281"/>
        <v>1559018</v>
      </c>
      <c r="H18049" s="235" t="s">
        <v>14603</v>
      </c>
      <c r="I18049" s="235" t="s">
        <v>14602</v>
      </c>
    </row>
    <row r="18050" spans="5:9">
      <c r="E18050" s="236" t="s">
        <v>14583</v>
      </c>
      <c r="F18050" s="236" t="s">
        <v>928</v>
      </c>
      <c r="G18050" s="235" t="str">
        <f t="shared" ref="G18050:G18113" si="282">TEXT(E18050,"0000")&amp;TEXT(F18050,"000")</f>
        <v>1559019</v>
      </c>
      <c r="H18050" s="235" t="s">
        <v>5973</v>
      </c>
      <c r="I18050" s="235" t="s">
        <v>2859</v>
      </c>
    </row>
    <row r="18051" spans="5:9">
      <c r="E18051" s="236" t="s">
        <v>14583</v>
      </c>
      <c r="F18051" s="236" t="s">
        <v>1071</v>
      </c>
      <c r="G18051" s="235" t="str">
        <f t="shared" si="282"/>
        <v>1559020</v>
      </c>
      <c r="H18051" s="235" t="s">
        <v>8152</v>
      </c>
      <c r="I18051" s="235" t="s">
        <v>8151</v>
      </c>
    </row>
    <row r="18052" spans="5:9">
      <c r="E18052" s="236" t="s">
        <v>14583</v>
      </c>
      <c r="F18052" s="236" t="s">
        <v>1701</v>
      </c>
      <c r="G18052" s="235" t="str">
        <f t="shared" si="282"/>
        <v>1559021</v>
      </c>
      <c r="H18052" s="235" t="s">
        <v>6355</v>
      </c>
      <c r="I18052" s="235" t="s">
        <v>6354</v>
      </c>
    </row>
    <row r="18053" spans="5:9">
      <c r="E18053" s="236" t="s">
        <v>14583</v>
      </c>
      <c r="F18053" s="236" t="s">
        <v>608</v>
      </c>
      <c r="G18053" s="235" t="str">
        <f t="shared" si="282"/>
        <v>1559022</v>
      </c>
      <c r="H18053" s="235" t="s">
        <v>14601</v>
      </c>
      <c r="I18053" s="235" t="s">
        <v>14600</v>
      </c>
    </row>
    <row r="18054" spans="5:9">
      <c r="E18054" s="236" t="s">
        <v>14583</v>
      </c>
      <c r="F18054" s="236" t="s">
        <v>1919</v>
      </c>
      <c r="G18054" s="235" t="str">
        <f t="shared" si="282"/>
        <v>1559023</v>
      </c>
      <c r="H18054" s="235" t="s">
        <v>14599</v>
      </c>
      <c r="I18054" s="235" t="s">
        <v>14598</v>
      </c>
    </row>
    <row r="18055" spans="5:9">
      <c r="E18055" s="236" t="s">
        <v>14583</v>
      </c>
      <c r="F18055" s="236" t="s">
        <v>2126</v>
      </c>
      <c r="G18055" s="235" t="str">
        <f t="shared" si="282"/>
        <v>1559024</v>
      </c>
      <c r="H18055" s="235" t="s">
        <v>6375</v>
      </c>
      <c r="I18055" s="235" t="s">
        <v>6374</v>
      </c>
    </row>
    <row r="18056" spans="5:9">
      <c r="E18056" s="236" t="s">
        <v>14583</v>
      </c>
      <c r="F18056" s="236" t="s">
        <v>1915</v>
      </c>
      <c r="G18056" s="235" t="str">
        <f t="shared" si="282"/>
        <v>1559025</v>
      </c>
      <c r="H18056" s="235" t="s">
        <v>6353</v>
      </c>
      <c r="I18056" s="235" t="s">
        <v>6352</v>
      </c>
    </row>
    <row r="18057" spans="5:9">
      <c r="E18057" s="236" t="s">
        <v>14583</v>
      </c>
      <c r="F18057" s="236" t="s">
        <v>2080</v>
      </c>
      <c r="G18057" s="235" t="str">
        <f t="shared" si="282"/>
        <v>1559026</v>
      </c>
      <c r="H18057" s="235" t="s">
        <v>2647</v>
      </c>
      <c r="I18057" s="235" t="s">
        <v>2646</v>
      </c>
    </row>
    <row r="18058" spans="5:9">
      <c r="E18058" s="236" t="s">
        <v>14583</v>
      </c>
      <c r="F18058" s="236" t="s">
        <v>1960</v>
      </c>
      <c r="G18058" s="235" t="str">
        <f t="shared" si="282"/>
        <v>1559027</v>
      </c>
      <c r="H18058" s="235" t="s">
        <v>7198</v>
      </c>
      <c r="I18058" s="235" t="s">
        <v>7197</v>
      </c>
    </row>
    <row r="18059" spans="5:9">
      <c r="E18059" s="236" t="s">
        <v>14583</v>
      </c>
      <c r="F18059" s="236" t="s">
        <v>925</v>
      </c>
      <c r="G18059" s="235" t="str">
        <f t="shared" si="282"/>
        <v>1559028</v>
      </c>
      <c r="H18059" s="235" t="s">
        <v>14452</v>
      </c>
      <c r="I18059" s="235" t="s">
        <v>14451</v>
      </c>
    </row>
    <row r="18060" spans="5:9">
      <c r="E18060" s="236" t="s">
        <v>14583</v>
      </c>
      <c r="F18060" s="236" t="s">
        <v>922</v>
      </c>
      <c r="G18060" s="235" t="str">
        <f t="shared" si="282"/>
        <v>1559029</v>
      </c>
      <c r="H18060" s="235" t="s">
        <v>8388</v>
      </c>
      <c r="I18060" s="235" t="s">
        <v>8387</v>
      </c>
    </row>
    <row r="18061" spans="5:9">
      <c r="E18061" s="236" t="s">
        <v>14583</v>
      </c>
      <c r="F18061" s="236" t="s">
        <v>1621</v>
      </c>
      <c r="G18061" s="235" t="str">
        <f t="shared" si="282"/>
        <v>1559030</v>
      </c>
      <c r="H18061" s="235" t="s">
        <v>14563</v>
      </c>
      <c r="I18061" s="235" t="s">
        <v>14562</v>
      </c>
    </row>
    <row r="18062" spans="5:9">
      <c r="E18062" s="236" t="s">
        <v>14583</v>
      </c>
      <c r="F18062" s="236" t="s">
        <v>2121</v>
      </c>
      <c r="G18062" s="235" t="str">
        <f t="shared" si="282"/>
        <v>1559031</v>
      </c>
      <c r="H18062" s="235" t="s">
        <v>3364</v>
      </c>
      <c r="I18062" s="235" t="s">
        <v>3095</v>
      </c>
    </row>
    <row r="18063" spans="5:9">
      <c r="E18063" s="236" t="s">
        <v>14583</v>
      </c>
      <c r="F18063" s="236" t="s">
        <v>1599</v>
      </c>
      <c r="G18063" s="235" t="str">
        <f t="shared" si="282"/>
        <v>1559032</v>
      </c>
      <c r="H18063" s="235" t="s">
        <v>6344</v>
      </c>
      <c r="I18063" s="235" t="s">
        <v>3831</v>
      </c>
    </row>
    <row r="18064" spans="5:9">
      <c r="E18064" s="236" t="s">
        <v>14583</v>
      </c>
      <c r="F18064" s="236" t="s">
        <v>1028</v>
      </c>
      <c r="G18064" s="235" t="str">
        <f t="shared" si="282"/>
        <v>1559035</v>
      </c>
      <c r="H18064" s="235" t="s">
        <v>6342</v>
      </c>
      <c r="I18064" s="235" t="s">
        <v>6341</v>
      </c>
    </row>
    <row r="18065" spans="5:9">
      <c r="E18065" s="236" t="s">
        <v>14583</v>
      </c>
      <c r="F18065" s="236" t="s">
        <v>1590</v>
      </c>
      <c r="G18065" s="235" t="str">
        <f t="shared" si="282"/>
        <v>1559036</v>
      </c>
      <c r="H18065" s="235" t="s">
        <v>6707</v>
      </c>
      <c r="I18065" s="235" t="s">
        <v>6706</v>
      </c>
    </row>
    <row r="18066" spans="5:9">
      <c r="E18066" s="236" t="s">
        <v>14583</v>
      </c>
      <c r="F18066" s="236" t="s">
        <v>1589</v>
      </c>
      <c r="G18066" s="235" t="str">
        <f t="shared" si="282"/>
        <v>1559037</v>
      </c>
      <c r="H18066" s="235" t="s">
        <v>1499</v>
      </c>
      <c r="I18066" s="235" t="s">
        <v>1498</v>
      </c>
    </row>
    <row r="18067" spans="5:9">
      <c r="E18067" s="236" t="s">
        <v>14583</v>
      </c>
      <c r="F18067" s="236" t="s">
        <v>919</v>
      </c>
      <c r="G18067" s="235" t="str">
        <f t="shared" si="282"/>
        <v>1559038</v>
      </c>
      <c r="H18067" s="235" t="s">
        <v>14597</v>
      </c>
      <c r="I18067" s="235" t="s">
        <v>14596</v>
      </c>
    </row>
    <row r="18068" spans="5:9">
      <c r="E18068" s="236" t="s">
        <v>14583</v>
      </c>
      <c r="F18068" s="236" t="s">
        <v>916</v>
      </c>
      <c r="G18068" s="235" t="str">
        <f t="shared" si="282"/>
        <v>1559039</v>
      </c>
      <c r="H18068" s="235" t="s">
        <v>6712</v>
      </c>
      <c r="I18068" s="235" t="s">
        <v>6711</v>
      </c>
    </row>
    <row r="18069" spans="5:9">
      <c r="E18069" s="236" t="s">
        <v>14583</v>
      </c>
      <c r="F18069" s="236" t="s">
        <v>1586</v>
      </c>
      <c r="G18069" s="235" t="str">
        <f t="shared" si="282"/>
        <v>1559041</v>
      </c>
      <c r="H18069" s="235" t="s">
        <v>6333</v>
      </c>
      <c r="I18069" s="235" t="s">
        <v>6332</v>
      </c>
    </row>
    <row r="18070" spans="5:9">
      <c r="E18070" s="236" t="s">
        <v>14583</v>
      </c>
      <c r="F18070" s="236" t="s">
        <v>2542</v>
      </c>
      <c r="G18070" s="235" t="str">
        <f t="shared" si="282"/>
        <v>1559045</v>
      </c>
      <c r="H18070" s="235" t="s">
        <v>6329</v>
      </c>
      <c r="I18070" s="235" t="s">
        <v>6328</v>
      </c>
    </row>
    <row r="18071" spans="5:9">
      <c r="E18071" s="236" t="s">
        <v>14583</v>
      </c>
      <c r="F18071" s="236" t="s">
        <v>2537</v>
      </c>
      <c r="G18071" s="235" t="str">
        <f t="shared" si="282"/>
        <v>1559051</v>
      </c>
      <c r="H18071" s="235" t="s">
        <v>14565</v>
      </c>
      <c r="I18071" s="235" t="s">
        <v>14564</v>
      </c>
    </row>
    <row r="18072" spans="5:9">
      <c r="E18072" s="236" t="s">
        <v>14583</v>
      </c>
      <c r="F18072" s="236" t="s">
        <v>2534</v>
      </c>
      <c r="G18072" s="235" t="str">
        <f t="shared" si="282"/>
        <v>1559052</v>
      </c>
      <c r="H18072" s="235" t="s">
        <v>14595</v>
      </c>
      <c r="I18072" s="235" t="s">
        <v>14594</v>
      </c>
    </row>
    <row r="18073" spans="5:9">
      <c r="E18073" s="236" t="s">
        <v>14583</v>
      </c>
      <c r="F18073" s="236" t="s">
        <v>2531</v>
      </c>
      <c r="G18073" s="235" t="str">
        <f t="shared" si="282"/>
        <v>1559053</v>
      </c>
      <c r="H18073" s="235" t="s">
        <v>14405</v>
      </c>
      <c r="I18073" s="235" t="s">
        <v>14404</v>
      </c>
    </row>
    <row r="18074" spans="5:9">
      <c r="E18074" s="236" t="s">
        <v>14583</v>
      </c>
      <c r="F18074" s="236" t="s">
        <v>1140</v>
      </c>
      <c r="G18074" s="235" t="str">
        <f t="shared" si="282"/>
        <v>1559060</v>
      </c>
      <c r="H18074" s="235" t="s">
        <v>6359</v>
      </c>
      <c r="I18074" s="235" t="s">
        <v>6358</v>
      </c>
    </row>
    <row r="18075" spans="5:9">
      <c r="E18075" s="236" t="s">
        <v>14583</v>
      </c>
      <c r="F18075" s="236" t="s">
        <v>3067</v>
      </c>
      <c r="G18075" s="235" t="str">
        <f t="shared" si="282"/>
        <v>1559061</v>
      </c>
      <c r="H18075" s="235" t="s">
        <v>14593</v>
      </c>
      <c r="I18075" s="235" t="s">
        <v>14592</v>
      </c>
    </row>
    <row r="18076" spans="5:9">
      <c r="E18076" s="236" t="s">
        <v>14583</v>
      </c>
      <c r="F18076" s="236" t="s">
        <v>5249</v>
      </c>
      <c r="G18076" s="235" t="str">
        <f t="shared" si="282"/>
        <v>1559062</v>
      </c>
      <c r="H18076" s="235" t="s">
        <v>14591</v>
      </c>
      <c r="I18076" s="235" t="s">
        <v>14590</v>
      </c>
    </row>
    <row r="18077" spans="5:9">
      <c r="E18077" s="236" t="s">
        <v>14583</v>
      </c>
      <c r="F18077" s="236" t="s">
        <v>4307</v>
      </c>
      <c r="G18077" s="235" t="str">
        <f t="shared" si="282"/>
        <v>1559063</v>
      </c>
      <c r="H18077" s="235" t="s">
        <v>14589</v>
      </c>
      <c r="I18077" s="235" t="s">
        <v>14588</v>
      </c>
    </row>
    <row r="18078" spans="5:9">
      <c r="E18078" s="236" t="s">
        <v>14583</v>
      </c>
      <c r="F18078" s="236" t="s">
        <v>5248</v>
      </c>
      <c r="G18078" s="235" t="str">
        <f t="shared" si="282"/>
        <v>1559064</v>
      </c>
      <c r="H18078" s="235" t="s">
        <v>12567</v>
      </c>
      <c r="I18078" s="235" t="s">
        <v>12566</v>
      </c>
    </row>
    <row r="18079" spans="5:9">
      <c r="E18079" s="236" t="s">
        <v>14583</v>
      </c>
      <c r="F18079" s="236" t="s">
        <v>4769</v>
      </c>
      <c r="G18079" s="235" t="str">
        <f t="shared" si="282"/>
        <v>1559065</v>
      </c>
      <c r="H18079" s="235" t="s">
        <v>14587</v>
      </c>
      <c r="I18079" s="235" t="s">
        <v>14586</v>
      </c>
    </row>
    <row r="18080" spans="5:9">
      <c r="E18080" s="236" t="s">
        <v>14583</v>
      </c>
      <c r="F18080" s="236" t="s">
        <v>4502</v>
      </c>
      <c r="G18080" s="235" t="str">
        <f t="shared" si="282"/>
        <v>1559066</v>
      </c>
      <c r="H18080" s="235" t="s">
        <v>6483</v>
      </c>
      <c r="I18080" s="235" t="s">
        <v>6482</v>
      </c>
    </row>
    <row r="18081" spans="5:9">
      <c r="E18081" s="236" t="s">
        <v>14583</v>
      </c>
      <c r="F18081" s="236" t="s">
        <v>4304</v>
      </c>
      <c r="G18081" s="235" t="str">
        <f t="shared" si="282"/>
        <v>1559067</v>
      </c>
      <c r="H18081" s="235" t="s">
        <v>6414</v>
      </c>
      <c r="I18081" s="235" t="s">
        <v>6413</v>
      </c>
    </row>
    <row r="18082" spans="5:9">
      <c r="E18082" s="236" t="s">
        <v>14583</v>
      </c>
      <c r="F18082" s="236" t="s">
        <v>3062</v>
      </c>
      <c r="G18082" s="235" t="str">
        <f t="shared" si="282"/>
        <v>1559081</v>
      </c>
      <c r="H18082" s="235" t="s">
        <v>14585</v>
      </c>
      <c r="I18082" s="235" t="s">
        <v>14584</v>
      </c>
    </row>
    <row r="18083" spans="5:9">
      <c r="E18083" s="236" t="s">
        <v>14583</v>
      </c>
      <c r="F18083" s="236" t="s">
        <v>889</v>
      </c>
      <c r="G18083" s="235" t="str">
        <f t="shared" si="282"/>
        <v>1559088</v>
      </c>
      <c r="H18083" s="235" t="s">
        <v>14582</v>
      </c>
      <c r="I18083" s="235" t="s">
        <v>14581</v>
      </c>
    </row>
    <row r="18084" spans="5:9">
      <c r="E18084" s="236" t="s">
        <v>14515</v>
      </c>
      <c r="F18084" s="236" t="s">
        <v>937</v>
      </c>
      <c r="G18084" s="235" t="str">
        <f t="shared" si="282"/>
        <v>1560001</v>
      </c>
      <c r="H18084" s="235" t="s">
        <v>10986</v>
      </c>
      <c r="I18084" s="235" t="s">
        <v>935</v>
      </c>
    </row>
    <row r="18085" spans="5:9">
      <c r="E18085" s="236" t="s">
        <v>14515</v>
      </c>
      <c r="F18085" s="236" t="s">
        <v>972</v>
      </c>
      <c r="G18085" s="235" t="str">
        <f t="shared" si="282"/>
        <v>1560002</v>
      </c>
      <c r="H18085" s="235" t="s">
        <v>6454</v>
      </c>
      <c r="I18085" s="235" t="s">
        <v>6453</v>
      </c>
    </row>
    <row r="18086" spans="5:9">
      <c r="E18086" s="236" t="s">
        <v>14515</v>
      </c>
      <c r="F18086" s="236" t="s">
        <v>969</v>
      </c>
      <c r="G18086" s="235" t="str">
        <f t="shared" si="282"/>
        <v>1560003</v>
      </c>
      <c r="H18086" s="235" t="s">
        <v>11122</v>
      </c>
      <c r="I18086" s="235" t="s">
        <v>11121</v>
      </c>
    </row>
    <row r="18087" spans="5:9">
      <c r="E18087" s="236" t="s">
        <v>14515</v>
      </c>
      <c r="F18087" s="236" t="s">
        <v>966</v>
      </c>
      <c r="G18087" s="235" t="str">
        <f t="shared" si="282"/>
        <v>1560004</v>
      </c>
      <c r="H18087" s="235" t="s">
        <v>4516</v>
      </c>
      <c r="I18087" s="235" t="s">
        <v>4515</v>
      </c>
    </row>
    <row r="18088" spans="5:9">
      <c r="E18088" s="236" t="s">
        <v>14515</v>
      </c>
      <c r="F18088" s="236" t="s">
        <v>963</v>
      </c>
      <c r="G18088" s="235" t="str">
        <f t="shared" si="282"/>
        <v>1560005</v>
      </c>
      <c r="H18088" s="235" t="s">
        <v>3083</v>
      </c>
      <c r="I18088" s="235" t="s">
        <v>3082</v>
      </c>
    </row>
    <row r="18089" spans="5:9">
      <c r="E18089" s="236" t="s">
        <v>14515</v>
      </c>
      <c r="F18089" s="236" t="s">
        <v>960</v>
      </c>
      <c r="G18089" s="235" t="str">
        <f t="shared" si="282"/>
        <v>1560006</v>
      </c>
      <c r="H18089" s="235" t="s">
        <v>14580</v>
      </c>
      <c r="I18089" s="235" t="s">
        <v>14579</v>
      </c>
    </row>
    <row r="18090" spans="5:9">
      <c r="E18090" s="236" t="s">
        <v>14515</v>
      </c>
      <c r="F18090" s="236" t="s">
        <v>957</v>
      </c>
      <c r="G18090" s="235" t="str">
        <f t="shared" si="282"/>
        <v>1560007</v>
      </c>
      <c r="H18090" s="235" t="s">
        <v>2054</v>
      </c>
      <c r="I18090" s="235" t="s">
        <v>2900</v>
      </c>
    </row>
    <row r="18091" spans="5:9">
      <c r="E18091" s="236" t="s">
        <v>14515</v>
      </c>
      <c r="F18091" s="236" t="s">
        <v>934</v>
      </c>
      <c r="G18091" s="235" t="str">
        <f t="shared" si="282"/>
        <v>1560008</v>
      </c>
      <c r="H18091" s="235" t="s">
        <v>14509</v>
      </c>
      <c r="I18091" s="235" t="s">
        <v>14508</v>
      </c>
    </row>
    <row r="18092" spans="5:9">
      <c r="E18092" s="236" t="s">
        <v>14515</v>
      </c>
      <c r="F18092" s="236" t="s">
        <v>1151</v>
      </c>
      <c r="G18092" s="235" t="str">
        <f t="shared" si="282"/>
        <v>1560009</v>
      </c>
      <c r="H18092" s="235" t="s">
        <v>8388</v>
      </c>
      <c r="I18092" s="235" t="s">
        <v>8387</v>
      </c>
    </row>
    <row r="18093" spans="5:9">
      <c r="E18093" s="236" t="s">
        <v>14515</v>
      </c>
      <c r="F18093" s="236" t="s">
        <v>1143</v>
      </c>
      <c r="G18093" s="235" t="str">
        <f t="shared" si="282"/>
        <v>1560010</v>
      </c>
      <c r="H18093" s="235" t="s">
        <v>14507</v>
      </c>
      <c r="I18093" s="235" t="s">
        <v>14506</v>
      </c>
    </row>
    <row r="18094" spans="5:9">
      <c r="E18094" s="236" t="s">
        <v>14515</v>
      </c>
      <c r="F18094" s="236" t="s">
        <v>1602</v>
      </c>
      <c r="G18094" s="235" t="str">
        <f t="shared" si="282"/>
        <v>1560011</v>
      </c>
      <c r="H18094" s="235" t="s">
        <v>11115</v>
      </c>
      <c r="I18094" s="235" t="s">
        <v>11114</v>
      </c>
    </row>
    <row r="18095" spans="5:9">
      <c r="E18095" s="236" t="s">
        <v>14515</v>
      </c>
      <c r="F18095" s="236" t="s">
        <v>1681</v>
      </c>
      <c r="G18095" s="235" t="str">
        <f t="shared" si="282"/>
        <v>1560012</v>
      </c>
      <c r="H18095" s="235" t="s">
        <v>3153</v>
      </c>
      <c r="I18095" s="235" t="s">
        <v>3152</v>
      </c>
    </row>
    <row r="18096" spans="5:9">
      <c r="E18096" s="236" t="s">
        <v>14515</v>
      </c>
      <c r="F18096" s="236" t="s">
        <v>1709</v>
      </c>
      <c r="G18096" s="235" t="str">
        <f t="shared" si="282"/>
        <v>1560013</v>
      </c>
      <c r="H18096" s="235" t="s">
        <v>14578</v>
      </c>
      <c r="I18096" s="235" t="s">
        <v>14577</v>
      </c>
    </row>
    <row r="18097" spans="5:9">
      <c r="E18097" s="236" t="s">
        <v>14515</v>
      </c>
      <c r="F18097" s="236" t="s">
        <v>1511</v>
      </c>
      <c r="G18097" s="235" t="str">
        <f t="shared" si="282"/>
        <v>1560014</v>
      </c>
      <c r="H18097" s="235" t="s">
        <v>6705</v>
      </c>
      <c r="I18097" s="235" t="s">
        <v>6704</v>
      </c>
    </row>
    <row r="18098" spans="5:9">
      <c r="E18098" s="236" t="s">
        <v>14515</v>
      </c>
      <c r="F18098" s="236" t="s">
        <v>1704</v>
      </c>
      <c r="G18098" s="235" t="str">
        <f t="shared" si="282"/>
        <v>1560015</v>
      </c>
      <c r="H18098" s="235" t="s">
        <v>6578</v>
      </c>
      <c r="I18098" s="235" t="s">
        <v>6577</v>
      </c>
    </row>
    <row r="18099" spans="5:9">
      <c r="E18099" s="236" t="s">
        <v>14515</v>
      </c>
      <c r="F18099" s="236" t="s">
        <v>1676</v>
      </c>
      <c r="G18099" s="235" t="str">
        <f t="shared" si="282"/>
        <v>1560016</v>
      </c>
      <c r="H18099" s="235" t="s">
        <v>1642</v>
      </c>
      <c r="I18099" s="235" t="s">
        <v>6533</v>
      </c>
    </row>
    <row r="18100" spans="5:9">
      <c r="E18100" s="236" t="s">
        <v>14515</v>
      </c>
      <c r="F18100" s="236" t="s">
        <v>1508</v>
      </c>
      <c r="G18100" s="235" t="str">
        <f t="shared" si="282"/>
        <v>1560017</v>
      </c>
      <c r="H18100" s="235" t="s">
        <v>14576</v>
      </c>
      <c r="I18100" s="235" t="s">
        <v>3095</v>
      </c>
    </row>
    <row r="18101" spans="5:9">
      <c r="E18101" s="236" t="s">
        <v>14515</v>
      </c>
      <c r="F18101" s="236" t="s">
        <v>931</v>
      </c>
      <c r="G18101" s="235" t="str">
        <f t="shared" si="282"/>
        <v>1560018</v>
      </c>
      <c r="H18101" s="235" t="s">
        <v>1499</v>
      </c>
      <c r="I18101" s="235" t="s">
        <v>1498</v>
      </c>
    </row>
    <row r="18102" spans="5:9">
      <c r="E18102" s="236" t="s">
        <v>14515</v>
      </c>
      <c r="F18102" s="236" t="s">
        <v>928</v>
      </c>
      <c r="G18102" s="235" t="str">
        <f t="shared" si="282"/>
        <v>1560019</v>
      </c>
      <c r="H18102" s="235" t="s">
        <v>6447</v>
      </c>
      <c r="I18102" s="235" t="s">
        <v>6446</v>
      </c>
    </row>
    <row r="18103" spans="5:9">
      <c r="E18103" s="236" t="s">
        <v>14515</v>
      </c>
      <c r="F18103" s="236" t="s">
        <v>1071</v>
      </c>
      <c r="G18103" s="235" t="str">
        <f t="shared" si="282"/>
        <v>1560020</v>
      </c>
      <c r="H18103" s="235" t="s">
        <v>14452</v>
      </c>
      <c r="I18103" s="235" t="s">
        <v>14451</v>
      </c>
    </row>
    <row r="18104" spans="5:9">
      <c r="E18104" s="236" t="s">
        <v>14515</v>
      </c>
      <c r="F18104" s="236" t="s">
        <v>1701</v>
      </c>
      <c r="G18104" s="235" t="str">
        <f t="shared" si="282"/>
        <v>1560021</v>
      </c>
      <c r="H18104" s="235" t="s">
        <v>14505</v>
      </c>
      <c r="I18104" s="235" t="s">
        <v>14504</v>
      </c>
    </row>
    <row r="18105" spans="5:9">
      <c r="E18105" s="236" t="s">
        <v>14515</v>
      </c>
      <c r="F18105" s="236" t="s">
        <v>608</v>
      </c>
      <c r="G18105" s="235" t="str">
        <f t="shared" si="282"/>
        <v>1560022</v>
      </c>
      <c r="H18105" s="235" t="s">
        <v>14575</v>
      </c>
      <c r="I18105" s="235" t="s">
        <v>14574</v>
      </c>
    </row>
    <row r="18106" spans="5:9">
      <c r="E18106" s="236" t="s">
        <v>14515</v>
      </c>
      <c r="F18106" s="236" t="s">
        <v>1919</v>
      </c>
      <c r="G18106" s="235" t="str">
        <f t="shared" si="282"/>
        <v>1560023</v>
      </c>
      <c r="H18106" s="235" t="s">
        <v>6400</v>
      </c>
      <c r="I18106" s="235" t="s">
        <v>6399</v>
      </c>
    </row>
    <row r="18107" spans="5:9">
      <c r="E18107" s="236" t="s">
        <v>14515</v>
      </c>
      <c r="F18107" s="236" t="s">
        <v>2126</v>
      </c>
      <c r="G18107" s="235" t="str">
        <f t="shared" si="282"/>
        <v>1560024</v>
      </c>
      <c r="H18107" s="235" t="s">
        <v>1739</v>
      </c>
      <c r="I18107" s="235" t="s">
        <v>1738</v>
      </c>
    </row>
    <row r="18108" spans="5:9">
      <c r="E18108" s="236" t="s">
        <v>14515</v>
      </c>
      <c r="F18108" s="236" t="s">
        <v>1915</v>
      </c>
      <c r="G18108" s="235" t="str">
        <f t="shared" si="282"/>
        <v>1560025</v>
      </c>
      <c r="H18108" s="235" t="s">
        <v>14573</v>
      </c>
      <c r="I18108" s="235" t="s">
        <v>14572</v>
      </c>
    </row>
    <row r="18109" spans="5:9">
      <c r="E18109" s="236" t="s">
        <v>14515</v>
      </c>
      <c r="F18109" s="236" t="s">
        <v>2080</v>
      </c>
      <c r="G18109" s="235" t="str">
        <f t="shared" si="282"/>
        <v>1560026</v>
      </c>
      <c r="H18109" s="235" t="s">
        <v>6468</v>
      </c>
      <c r="I18109" s="235" t="s">
        <v>6467</v>
      </c>
    </row>
    <row r="18110" spans="5:9">
      <c r="E18110" s="236" t="s">
        <v>14515</v>
      </c>
      <c r="F18110" s="236" t="s">
        <v>1960</v>
      </c>
      <c r="G18110" s="235" t="str">
        <f t="shared" si="282"/>
        <v>1560027</v>
      </c>
      <c r="H18110" s="235" t="s">
        <v>14571</v>
      </c>
      <c r="I18110" s="235" t="s">
        <v>14570</v>
      </c>
    </row>
    <row r="18111" spans="5:9">
      <c r="E18111" s="236" t="s">
        <v>14515</v>
      </c>
      <c r="F18111" s="236" t="s">
        <v>925</v>
      </c>
      <c r="G18111" s="235" t="str">
        <f t="shared" si="282"/>
        <v>1560028</v>
      </c>
      <c r="H18111" s="235" t="s">
        <v>14569</v>
      </c>
      <c r="I18111" s="235" t="s">
        <v>14568</v>
      </c>
    </row>
    <row r="18112" spans="5:9">
      <c r="E18112" s="236" t="s">
        <v>14515</v>
      </c>
      <c r="F18112" s="236" t="s">
        <v>922</v>
      </c>
      <c r="G18112" s="235" t="str">
        <f t="shared" si="282"/>
        <v>1560029</v>
      </c>
      <c r="H18112" s="235" t="s">
        <v>14567</v>
      </c>
      <c r="I18112" s="235" t="s">
        <v>14566</v>
      </c>
    </row>
    <row r="18113" spans="5:9">
      <c r="E18113" s="236" t="s">
        <v>14515</v>
      </c>
      <c r="F18113" s="236" t="s">
        <v>1621</v>
      </c>
      <c r="G18113" s="235" t="str">
        <f t="shared" si="282"/>
        <v>1560030</v>
      </c>
      <c r="H18113" s="235" t="s">
        <v>14565</v>
      </c>
      <c r="I18113" s="235" t="s">
        <v>14564</v>
      </c>
    </row>
    <row r="18114" spans="5:9">
      <c r="E18114" s="236" t="s">
        <v>14515</v>
      </c>
      <c r="F18114" s="236" t="s">
        <v>1599</v>
      </c>
      <c r="G18114" s="235" t="str">
        <f t="shared" ref="G18114:G18177" si="283">TEXT(E18114,"0000")&amp;TEXT(F18114,"000")</f>
        <v>1560032</v>
      </c>
      <c r="H18114" s="235" t="s">
        <v>14470</v>
      </c>
      <c r="I18114" s="235" t="s">
        <v>14469</v>
      </c>
    </row>
    <row r="18115" spans="5:9">
      <c r="E18115" s="236" t="s">
        <v>14515</v>
      </c>
      <c r="F18115" s="236" t="s">
        <v>1596</v>
      </c>
      <c r="G18115" s="235" t="str">
        <f t="shared" si="283"/>
        <v>1560033</v>
      </c>
      <c r="H18115" s="235" t="s">
        <v>6458</v>
      </c>
      <c r="I18115" s="235" t="s">
        <v>6457</v>
      </c>
    </row>
    <row r="18116" spans="5:9">
      <c r="E18116" s="236" t="s">
        <v>14515</v>
      </c>
      <c r="F18116" s="236" t="s">
        <v>1593</v>
      </c>
      <c r="G18116" s="235" t="str">
        <f t="shared" si="283"/>
        <v>1560034</v>
      </c>
      <c r="H18116" s="235" t="s">
        <v>14563</v>
      </c>
      <c r="I18116" s="235" t="s">
        <v>14562</v>
      </c>
    </row>
    <row r="18117" spans="5:9">
      <c r="E18117" s="236" t="s">
        <v>14515</v>
      </c>
      <c r="F18117" s="236" t="s">
        <v>1028</v>
      </c>
      <c r="G18117" s="235" t="str">
        <f t="shared" si="283"/>
        <v>1560035</v>
      </c>
      <c r="H18117" s="235" t="s">
        <v>6394</v>
      </c>
      <c r="I18117" s="235" t="s">
        <v>6393</v>
      </c>
    </row>
    <row r="18118" spans="5:9">
      <c r="E18118" s="236" t="s">
        <v>14515</v>
      </c>
      <c r="F18118" s="236" t="s">
        <v>1590</v>
      </c>
      <c r="G18118" s="235" t="str">
        <f t="shared" si="283"/>
        <v>1560036</v>
      </c>
      <c r="H18118" s="235" t="s">
        <v>14561</v>
      </c>
      <c r="I18118" s="235" t="s">
        <v>14560</v>
      </c>
    </row>
    <row r="18119" spans="5:9">
      <c r="E18119" s="236" t="s">
        <v>14515</v>
      </c>
      <c r="F18119" s="236" t="s">
        <v>1589</v>
      </c>
      <c r="G18119" s="235" t="str">
        <f t="shared" si="283"/>
        <v>1560037</v>
      </c>
      <c r="H18119" s="235" t="s">
        <v>6211</v>
      </c>
      <c r="I18119" s="235" t="s">
        <v>4305</v>
      </c>
    </row>
    <row r="18120" spans="5:9">
      <c r="E18120" s="236" t="s">
        <v>14515</v>
      </c>
      <c r="F18120" s="236" t="s">
        <v>919</v>
      </c>
      <c r="G18120" s="235" t="str">
        <f t="shared" si="283"/>
        <v>1560038</v>
      </c>
      <c r="H18120" s="235" t="s">
        <v>14559</v>
      </c>
      <c r="I18120" s="235" t="s">
        <v>14558</v>
      </c>
    </row>
    <row r="18121" spans="5:9">
      <c r="E18121" s="236" t="s">
        <v>14515</v>
      </c>
      <c r="F18121" s="236" t="s">
        <v>916</v>
      </c>
      <c r="G18121" s="235" t="str">
        <f t="shared" si="283"/>
        <v>1560039</v>
      </c>
      <c r="H18121" s="235" t="s">
        <v>6566</v>
      </c>
      <c r="I18121" s="235" t="s">
        <v>6565</v>
      </c>
    </row>
    <row r="18122" spans="5:9">
      <c r="E18122" s="236" t="s">
        <v>14515</v>
      </c>
      <c r="F18122" s="236" t="s">
        <v>1025</v>
      </c>
      <c r="G18122" s="235" t="str">
        <f t="shared" si="283"/>
        <v>1560040</v>
      </c>
      <c r="H18122" s="235" t="s">
        <v>14557</v>
      </c>
      <c r="I18122" s="235" t="s">
        <v>14556</v>
      </c>
    </row>
    <row r="18123" spans="5:9">
      <c r="E18123" s="236" t="s">
        <v>14515</v>
      </c>
      <c r="F18123" s="236" t="s">
        <v>1586</v>
      </c>
      <c r="G18123" s="235" t="str">
        <f t="shared" si="283"/>
        <v>1560041</v>
      </c>
      <c r="H18123" s="235" t="s">
        <v>9881</v>
      </c>
      <c r="I18123" s="235" t="s">
        <v>9880</v>
      </c>
    </row>
    <row r="18124" spans="5:9">
      <c r="E18124" s="236" t="s">
        <v>14515</v>
      </c>
      <c r="F18124" s="236" t="s">
        <v>2549</v>
      </c>
      <c r="G18124" s="235" t="str">
        <f t="shared" si="283"/>
        <v>1560042</v>
      </c>
      <c r="H18124" s="235" t="s">
        <v>14555</v>
      </c>
      <c r="I18124" s="235" t="s">
        <v>14554</v>
      </c>
    </row>
    <row r="18125" spans="5:9">
      <c r="E18125" s="236" t="s">
        <v>14515</v>
      </c>
      <c r="F18125" s="236" t="s">
        <v>2095</v>
      </c>
      <c r="G18125" s="235" t="str">
        <f t="shared" si="283"/>
        <v>1560043</v>
      </c>
      <c r="H18125" s="235" t="s">
        <v>14553</v>
      </c>
      <c r="I18125" s="235" t="s">
        <v>14552</v>
      </c>
    </row>
    <row r="18126" spans="5:9">
      <c r="E18126" s="236" t="s">
        <v>14515</v>
      </c>
      <c r="F18126" s="236" t="s">
        <v>2091</v>
      </c>
      <c r="G18126" s="235" t="str">
        <f t="shared" si="283"/>
        <v>1560044</v>
      </c>
      <c r="H18126" s="235" t="s">
        <v>14551</v>
      </c>
      <c r="I18126" s="235" t="s">
        <v>14550</v>
      </c>
    </row>
    <row r="18127" spans="5:9">
      <c r="E18127" s="236" t="s">
        <v>14515</v>
      </c>
      <c r="F18127" s="236" t="s">
        <v>2542</v>
      </c>
      <c r="G18127" s="235" t="str">
        <f t="shared" si="283"/>
        <v>1560045</v>
      </c>
      <c r="H18127" s="235" t="s">
        <v>6494</v>
      </c>
      <c r="I18127" s="235" t="s">
        <v>6493</v>
      </c>
    </row>
    <row r="18128" spans="5:9">
      <c r="E18128" s="236" t="s">
        <v>14515</v>
      </c>
      <c r="F18128" s="236" t="s">
        <v>4783</v>
      </c>
      <c r="G18128" s="235" t="str">
        <f t="shared" si="283"/>
        <v>1560046</v>
      </c>
      <c r="H18128" s="235" t="s">
        <v>5537</v>
      </c>
      <c r="I18128" s="235" t="s">
        <v>1485</v>
      </c>
    </row>
    <row r="18129" spans="5:9">
      <c r="E18129" s="236" t="s">
        <v>14515</v>
      </c>
      <c r="F18129" s="236" t="s">
        <v>3071</v>
      </c>
      <c r="G18129" s="235" t="str">
        <f t="shared" si="283"/>
        <v>1560047</v>
      </c>
      <c r="H18129" s="235" t="s">
        <v>14549</v>
      </c>
      <c r="I18129" s="235" t="s">
        <v>14548</v>
      </c>
    </row>
    <row r="18130" spans="5:9">
      <c r="E18130" s="236" t="s">
        <v>14515</v>
      </c>
      <c r="F18130" s="236" t="s">
        <v>913</v>
      </c>
      <c r="G18130" s="235" t="str">
        <f t="shared" si="283"/>
        <v>1560048</v>
      </c>
      <c r="H18130" s="235" t="s">
        <v>14501</v>
      </c>
      <c r="I18130" s="235" t="s">
        <v>14500</v>
      </c>
    </row>
    <row r="18131" spans="5:9">
      <c r="E18131" s="236" t="s">
        <v>14515</v>
      </c>
      <c r="F18131" s="236" t="s">
        <v>910</v>
      </c>
      <c r="G18131" s="235" t="str">
        <f t="shared" si="283"/>
        <v>1560049</v>
      </c>
      <c r="H18131" s="235" t="s">
        <v>6266</v>
      </c>
      <c r="I18131" s="235" t="s">
        <v>6265</v>
      </c>
    </row>
    <row r="18132" spans="5:9">
      <c r="E18132" s="236" t="s">
        <v>14515</v>
      </c>
      <c r="F18132" s="236" t="s">
        <v>1620</v>
      </c>
      <c r="G18132" s="235" t="str">
        <f t="shared" si="283"/>
        <v>1560050</v>
      </c>
      <c r="H18132" s="235" t="s">
        <v>6530</v>
      </c>
      <c r="I18132" s="235" t="s">
        <v>6529</v>
      </c>
    </row>
    <row r="18133" spans="5:9">
      <c r="E18133" s="236" t="s">
        <v>14515</v>
      </c>
      <c r="F18133" s="236" t="s">
        <v>2537</v>
      </c>
      <c r="G18133" s="235" t="str">
        <f t="shared" si="283"/>
        <v>1560051</v>
      </c>
      <c r="H18133" s="235" t="s">
        <v>14547</v>
      </c>
      <c r="I18133" s="235" t="s">
        <v>14546</v>
      </c>
    </row>
    <row r="18134" spans="5:9">
      <c r="E18134" s="236" t="s">
        <v>14515</v>
      </c>
      <c r="F18134" s="236" t="s">
        <v>2534</v>
      </c>
      <c r="G18134" s="235" t="str">
        <f t="shared" si="283"/>
        <v>1560052</v>
      </c>
      <c r="H18134" s="235" t="s">
        <v>14545</v>
      </c>
      <c r="I18134" s="235" t="s">
        <v>3954</v>
      </c>
    </row>
    <row r="18135" spans="5:9">
      <c r="E18135" s="236" t="s">
        <v>14515</v>
      </c>
      <c r="F18135" s="236" t="s">
        <v>2531</v>
      </c>
      <c r="G18135" s="235" t="str">
        <f t="shared" si="283"/>
        <v>1560053</v>
      </c>
      <c r="H18135" s="235" t="s">
        <v>14544</v>
      </c>
      <c r="I18135" s="235" t="s">
        <v>14543</v>
      </c>
    </row>
    <row r="18136" spans="5:9">
      <c r="E18136" s="236" t="s">
        <v>14515</v>
      </c>
      <c r="F18136" s="236" t="s">
        <v>4317</v>
      </c>
      <c r="G18136" s="235" t="str">
        <f t="shared" si="283"/>
        <v>1560054</v>
      </c>
      <c r="H18136" s="235" t="s">
        <v>14542</v>
      </c>
      <c r="I18136" s="235" t="s">
        <v>14541</v>
      </c>
    </row>
    <row r="18137" spans="5:9">
      <c r="E18137" s="236" t="s">
        <v>14515</v>
      </c>
      <c r="F18137" s="236" t="s">
        <v>4314</v>
      </c>
      <c r="G18137" s="235" t="str">
        <f t="shared" si="283"/>
        <v>1560055</v>
      </c>
      <c r="H18137" s="235" t="s">
        <v>14540</v>
      </c>
      <c r="I18137" s="235" t="s">
        <v>14539</v>
      </c>
    </row>
    <row r="18138" spans="5:9">
      <c r="E18138" s="236" t="s">
        <v>14515</v>
      </c>
      <c r="F18138" s="236" t="s">
        <v>3651</v>
      </c>
      <c r="G18138" s="235" t="str">
        <f t="shared" si="283"/>
        <v>1560056</v>
      </c>
      <c r="H18138" s="235" t="s">
        <v>6371</v>
      </c>
      <c r="I18138" s="235" t="s">
        <v>6370</v>
      </c>
    </row>
    <row r="18139" spans="5:9">
      <c r="E18139" s="236" t="s">
        <v>14515</v>
      </c>
      <c r="F18139" s="236" t="s">
        <v>4772</v>
      </c>
      <c r="G18139" s="235" t="str">
        <f t="shared" si="283"/>
        <v>1560057</v>
      </c>
      <c r="H18139" s="235" t="s">
        <v>14538</v>
      </c>
      <c r="I18139" s="235" t="s">
        <v>14537</v>
      </c>
    </row>
    <row r="18140" spans="5:9">
      <c r="E18140" s="236" t="s">
        <v>14515</v>
      </c>
      <c r="F18140" s="236" t="s">
        <v>907</v>
      </c>
      <c r="G18140" s="235" t="str">
        <f t="shared" si="283"/>
        <v>1560058</v>
      </c>
      <c r="H18140" s="235" t="s">
        <v>6571</v>
      </c>
      <c r="I18140" s="235" t="s">
        <v>6570</v>
      </c>
    </row>
    <row r="18141" spans="5:9">
      <c r="E18141" s="236" t="s">
        <v>14515</v>
      </c>
      <c r="F18141" s="236" t="s">
        <v>904</v>
      </c>
      <c r="G18141" s="235" t="str">
        <f t="shared" si="283"/>
        <v>1560059</v>
      </c>
      <c r="H18141" s="235" t="s">
        <v>14536</v>
      </c>
      <c r="I18141" s="235" t="s">
        <v>14535</v>
      </c>
    </row>
    <row r="18142" spans="5:9">
      <c r="E18142" s="236" t="s">
        <v>14515</v>
      </c>
      <c r="F18142" s="236" t="s">
        <v>1140</v>
      </c>
      <c r="G18142" s="235" t="str">
        <f t="shared" si="283"/>
        <v>1560060</v>
      </c>
      <c r="H18142" s="235" t="s">
        <v>6462</v>
      </c>
      <c r="I18142" s="235" t="s">
        <v>6461</v>
      </c>
    </row>
    <row r="18143" spans="5:9">
      <c r="E18143" s="236" t="s">
        <v>14515</v>
      </c>
      <c r="F18143" s="236" t="s">
        <v>3067</v>
      </c>
      <c r="G18143" s="235" t="str">
        <f t="shared" si="283"/>
        <v>1560061</v>
      </c>
      <c r="H18143" s="235" t="s">
        <v>6404</v>
      </c>
      <c r="I18143" s="235" t="s">
        <v>6403</v>
      </c>
    </row>
    <row r="18144" spans="5:9">
      <c r="E18144" s="236" t="s">
        <v>14515</v>
      </c>
      <c r="F18144" s="236" t="s">
        <v>5249</v>
      </c>
      <c r="G18144" s="235" t="str">
        <f t="shared" si="283"/>
        <v>1560062</v>
      </c>
      <c r="H18144" s="235" t="s">
        <v>14534</v>
      </c>
      <c r="I18144" s="235" t="s">
        <v>14533</v>
      </c>
    </row>
    <row r="18145" spans="5:9">
      <c r="E18145" s="236" t="s">
        <v>14515</v>
      </c>
      <c r="F18145" s="236" t="s">
        <v>4307</v>
      </c>
      <c r="G18145" s="235" t="str">
        <f t="shared" si="283"/>
        <v>1560063</v>
      </c>
      <c r="H18145" s="235" t="s">
        <v>6414</v>
      </c>
      <c r="I18145" s="235" t="s">
        <v>6413</v>
      </c>
    </row>
    <row r="18146" spans="5:9">
      <c r="E18146" s="236" t="s">
        <v>14515</v>
      </c>
      <c r="F18146" s="236" t="s">
        <v>5248</v>
      </c>
      <c r="G18146" s="235" t="str">
        <f t="shared" si="283"/>
        <v>1560064</v>
      </c>
      <c r="H18146" s="235" t="s">
        <v>6575</v>
      </c>
      <c r="I18146" s="235" t="s">
        <v>6574</v>
      </c>
    </row>
    <row r="18147" spans="5:9">
      <c r="E18147" s="236" t="s">
        <v>14515</v>
      </c>
      <c r="F18147" s="236" t="s">
        <v>4769</v>
      </c>
      <c r="G18147" s="235" t="str">
        <f t="shared" si="283"/>
        <v>1560065</v>
      </c>
      <c r="H18147" s="235" t="s">
        <v>14532</v>
      </c>
      <c r="I18147" s="235" t="s">
        <v>14531</v>
      </c>
    </row>
    <row r="18148" spans="5:9">
      <c r="E18148" s="236" t="s">
        <v>14515</v>
      </c>
      <c r="F18148" s="236" t="s">
        <v>4502</v>
      </c>
      <c r="G18148" s="235" t="str">
        <f t="shared" si="283"/>
        <v>1560066</v>
      </c>
      <c r="H18148" s="235" t="s">
        <v>14530</v>
      </c>
      <c r="I18148" s="235" t="s">
        <v>14529</v>
      </c>
    </row>
    <row r="18149" spans="5:9">
      <c r="E18149" s="236" t="s">
        <v>14515</v>
      </c>
      <c r="F18149" s="236" t="s">
        <v>4304</v>
      </c>
      <c r="G18149" s="235" t="str">
        <f t="shared" si="283"/>
        <v>1560067</v>
      </c>
      <c r="H18149" s="235" t="s">
        <v>14528</v>
      </c>
      <c r="I18149" s="235" t="s">
        <v>14527</v>
      </c>
    </row>
    <row r="18150" spans="5:9">
      <c r="E18150" s="236" t="s">
        <v>14515</v>
      </c>
      <c r="F18150" s="236" t="s">
        <v>901</v>
      </c>
      <c r="G18150" s="235" t="str">
        <f t="shared" si="283"/>
        <v>1560068</v>
      </c>
      <c r="H18150" s="235" t="s">
        <v>14526</v>
      </c>
      <c r="I18150" s="235" t="s">
        <v>14525</v>
      </c>
    </row>
    <row r="18151" spans="5:9">
      <c r="E18151" s="236" t="s">
        <v>14515</v>
      </c>
      <c r="F18151" s="236" t="s">
        <v>898</v>
      </c>
      <c r="G18151" s="235" t="str">
        <f t="shared" si="283"/>
        <v>1560069</v>
      </c>
      <c r="H18151" s="235" t="s">
        <v>14524</v>
      </c>
      <c r="I18151" s="235" t="s">
        <v>14523</v>
      </c>
    </row>
    <row r="18152" spans="5:9">
      <c r="E18152" s="236" t="s">
        <v>14515</v>
      </c>
      <c r="F18152" s="236" t="s">
        <v>1077</v>
      </c>
      <c r="G18152" s="235" t="str">
        <f t="shared" si="283"/>
        <v>1560070</v>
      </c>
      <c r="H18152" s="235" t="s">
        <v>6519</v>
      </c>
      <c r="I18152" s="235" t="s">
        <v>6518</v>
      </c>
    </row>
    <row r="18153" spans="5:9">
      <c r="E18153" s="236" t="s">
        <v>14515</v>
      </c>
      <c r="F18153" s="236" t="s">
        <v>2648</v>
      </c>
      <c r="G18153" s="235" t="str">
        <f t="shared" si="283"/>
        <v>1560071</v>
      </c>
      <c r="H18153" s="235" t="s">
        <v>6483</v>
      </c>
      <c r="I18153" s="235" t="s">
        <v>6482</v>
      </c>
    </row>
    <row r="18154" spans="5:9">
      <c r="E18154" s="236" t="s">
        <v>14515</v>
      </c>
      <c r="F18154" s="236" t="s">
        <v>4941</v>
      </c>
      <c r="G18154" s="235" t="str">
        <f t="shared" si="283"/>
        <v>1560072</v>
      </c>
      <c r="H18154" s="235" t="s">
        <v>14522</v>
      </c>
      <c r="I18154" s="235" t="s">
        <v>14521</v>
      </c>
    </row>
    <row r="18155" spans="5:9">
      <c r="E18155" s="236" t="s">
        <v>14515</v>
      </c>
      <c r="F18155" s="236" t="s">
        <v>1686</v>
      </c>
      <c r="G18155" s="235" t="str">
        <f t="shared" si="283"/>
        <v>1560073</v>
      </c>
      <c r="H18155" s="235" t="s">
        <v>14520</v>
      </c>
      <c r="I18155" s="235" t="s">
        <v>14519</v>
      </c>
    </row>
    <row r="18156" spans="5:9">
      <c r="E18156" s="236" t="s">
        <v>14515</v>
      </c>
      <c r="F18156" s="236" t="s">
        <v>4974</v>
      </c>
      <c r="G18156" s="235" t="str">
        <f t="shared" si="283"/>
        <v>1560074</v>
      </c>
      <c r="H18156" s="235" t="s">
        <v>6555</v>
      </c>
      <c r="I18156" s="235" t="s">
        <v>6554</v>
      </c>
    </row>
    <row r="18157" spans="5:9">
      <c r="E18157" s="236" t="s">
        <v>14515</v>
      </c>
      <c r="F18157" s="236" t="s">
        <v>1135</v>
      </c>
      <c r="G18157" s="235" t="str">
        <f t="shared" si="283"/>
        <v>1560075</v>
      </c>
      <c r="H18157" s="235" t="s">
        <v>10811</v>
      </c>
      <c r="I18157" s="235" t="s">
        <v>10810</v>
      </c>
    </row>
    <row r="18158" spans="5:9">
      <c r="E18158" s="236" t="s">
        <v>14515</v>
      </c>
      <c r="F18158" s="236" t="s">
        <v>6204</v>
      </c>
      <c r="G18158" s="235" t="str">
        <f t="shared" si="283"/>
        <v>1560076</v>
      </c>
      <c r="H18158" s="235" t="s">
        <v>14518</v>
      </c>
      <c r="I18158" s="235" t="s">
        <v>14517</v>
      </c>
    </row>
    <row r="18159" spans="5:9">
      <c r="E18159" s="236" t="s">
        <v>14515</v>
      </c>
      <c r="F18159" s="236" t="s">
        <v>4299</v>
      </c>
      <c r="G18159" s="235" t="str">
        <f t="shared" si="283"/>
        <v>1560077</v>
      </c>
      <c r="H18159" s="235" t="s">
        <v>14516</v>
      </c>
      <c r="I18159" s="235" t="s">
        <v>9255</v>
      </c>
    </row>
    <row r="18160" spans="5:9">
      <c r="E18160" s="236" t="s">
        <v>14515</v>
      </c>
      <c r="F18160" s="236" t="s">
        <v>895</v>
      </c>
      <c r="G18160" s="235" t="str">
        <f t="shared" si="283"/>
        <v>1560078</v>
      </c>
      <c r="H18160" s="235" t="s">
        <v>14514</v>
      </c>
      <c r="I18160" s="235" t="s">
        <v>14513</v>
      </c>
    </row>
    <row r="18161" spans="5:9">
      <c r="E18161" s="236" t="s">
        <v>14482</v>
      </c>
      <c r="F18161" s="236" t="s">
        <v>1602</v>
      </c>
      <c r="G18161" s="235" t="str">
        <f t="shared" si="283"/>
        <v>1561011</v>
      </c>
      <c r="H18161" s="235" t="s">
        <v>10986</v>
      </c>
      <c r="I18161" s="235" t="s">
        <v>935</v>
      </c>
    </row>
    <row r="18162" spans="5:9">
      <c r="E18162" s="236" t="s">
        <v>14482</v>
      </c>
      <c r="F18162" s="236" t="s">
        <v>1681</v>
      </c>
      <c r="G18162" s="235" t="str">
        <f t="shared" si="283"/>
        <v>1561012</v>
      </c>
      <c r="H18162" s="235" t="s">
        <v>6441</v>
      </c>
      <c r="I18162" s="235" t="s">
        <v>6440</v>
      </c>
    </row>
    <row r="18163" spans="5:9">
      <c r="E18163" s="236" t="s">
        <v>14482</v>
      </c>
      <c r="F18163" s="236" t="s">
        <v>1709</v>
      </c>
      <c r="G18163" s="235" t="str">
        <f t="shared" si="283"/>
        <v>1561013</v>
      </c>
      <c r="H18163" s="235" t="s">
        <v>6422</v>
      </c>
      <c r="I18163" s="235" t="s">
        <v>6421</v>
      </c>
    </row>
    <row r="18164" spans="5:9">
      <c r="E18164" s="236" t="s">
        <v>14482</v>
      </c>
      <c r="F18164" s="236" t="s">
        <v>1511</v>
      </c>
      <c r="G18164" s="235" t="str">
        <f t="shared" si="283"/>
        <v>1561014</v>
      </c>
      <c r="H18164" s="235" t="s">
        <v>14512</v>
      </c>
      <c r="I18164" s="235" t="s">
        <v>14511</v>
      </c>
    </row>
    <row r="18165" spans="5:9">
      <c r="E18165" s="236" t="s">
        <v>14482</v>
      </c>
      <c r="F18165" s="236" t="s">
        <v>1704</v>
      </c>
      <c r="G18165" s="235" t="str">
        <f t="shared" si="283"/>
        <v>1561015</v>
      </c>
      <c r="H18165" s="235" t="s">
        <v>6426</v>
      </c>
      <c r="I18165" s="235" t="s">
        <v>6425</v>
      </c>
    </row>
    <row r="18166" spans="5:9">
      <c r="E18166" s="236" t="s">
        <v>14482</v>
      </c>
      <c r="F18166" s="236" t="s">
        <v>1676</v>
      </c>
      <c r="G18166" s="235" t="str">
        <f t="shared" si="283"/>
        <v>1561016</v>
      </c>
      <c r="H18166" s="235" t="s">
        <v>3961</v>
      </c>
      <c r="I18166" s="235" t="s">
        <v>3960</v>
      </c>
    </row>
    <row r="18167" spans="5:9">
      <c r="E18167" s="236" t="s">
        <v>14482</v>
      </c>
      <c r="F18167" s="236" t="s">
        <v>1508</v>
      </c>
      <c r="G18167" s="235" t="str">
        <f t="shared" si="283"/>
        <v>1561017</v>
      </c>
      <c r="H18167" s="235" t="s">
        <v>6305</v>
      </c>
      <c r="I18167" s="235" t="s">
        <v>6304</v>
      </c>
    </row>
    <row r="18168" spans="5:9">
      <c r="E18168" s="236" t="s">
        <v>14482</v>
      </c>
      <c r="F18168" s="236" t="s">
        <v>931</v>
      </c>
      <c r="G18168" s="235" t="str">
        <f t="shared" si="283"/>
        <v>1561018</v>
      </c>
      <c r="H18168" s="235" t="s">
        <v>14510</v>
      </c>
      <c r="I18168" s="235" t="s">
        <v>1587</v>
      </c>
    </row>
    <row r="18169" spans="5:9">
      <c r="E18169" s="236" t="s">
        <v>14482</v>
      </c>
      <c r="F18169" s="236" t="s">
        <v>928</v>
      </c>
      <c r="G18169" s="235" t="str">
        <f t="shared" si="283"/>
        <v>1561019</v>
      </c>
      <c r="H18169" s="235" t="s">
        <v>6445</v>
      </c>
      <c r="I18169" s="235" t="s">
        <v>6444</v>
      </c>
    </row>
    <row r="18170" spans="5:9">
      <c r="E18170" s="236" t="s">
        <v>14482</v>
      </c>
      <c r="F18170" s="236" t="s">
        <v>1071</v>
      </c>
      <c r="G18170" s="235" t="str">
        <f t="shared" si="283"/>
        <v>1561020</v>
      </c>
      <c r="H18170" s="235" t="s">
        <v>14509</v>
      </c>
      <c r="I18170" s="235" t="s">
        <v>14508</v>
      </c>
    </row>
    <row r="18171" spans="5:9">
      <c r="E18171" s="236" t="s">
        <v>14482</v>
      </c>
      <c r="F18171" s="236" t="s">
        <v>1701</v>
      </c>
      <c r="G18171" s="235" t="str">
        <f t="shared" si="283"/>
        <v>1561021</v>
      </c>
      <c r="H18171" s="235" t="s">
        <v>11122</v>
      </c>
      <c r="I18171" s="235" t="s">
        <v>11121</v>
      </c>
    </row>
    <row r="18172" spans="5:9">
      <c r="E18172" s="236" t="s">
        <v>14482</v>
      </c>
      <c r="F18172" s="236" t="s">
        <v>608</v>
      </c>
      <c r="G18172" s="235" t="str">
        <f t="shared" si="283"/>
        <v>1561022</v>
      </c>
      <c r="H18172" s="235" t="s">
        <v>14507</v>
      </c>
      <c r="I18172" s="235" t="s">
        <v>14506</v>
      </c>
    </row>
    <row r="18173" spans="5:9">
      <c r="E18173" s="236" t="s">
        <v>14482</v>
      </c>
      <c r="F18173" s="236" t="s">
        <v>1919</v>
      </c>
      <c r="G18173" s="235" t="str">
        <f t="shared" si="283"/>
        <v>1561023</v>
      </c>
      <c r="H18173" s="235" t="s">
        <v>11853</v>
      </c>
      <c r="I18173" s="235" t="s">
        <v>7957</v>
      </c>
    </row>
    <row r="18174" spans="5:9">
      <c r="E18174" s="236" t="s">
        <v>14482</v>
      </c>
      <c r="F18174" s="236" t="s">
        <v>2126</v>
      </c>
      <c r="G18174" s="235" t="str">
        <f t="shared" si="283"/>
        <v>1561024</v>
      </c>
      <c r="H18174" s="235" t="s">
        <v>6454</v>
      </c>
      <c r="I18174" s="235" t="s">
        <v>6453</v>
      </c>
    </row>
    <row r="18175" spans="5:9">
      <c r="E18175" s="236" t="s">
        <v>14482</v>
      </c>
      <c r="F18175" s="236" t="s">
        <v>1915</v>
      </c>
      <c r="G18175" s="235" t="str">
        <f t="shared" si="283"/>
        <v>1561025</v>
      </c>
      <c r="H18175" s="235" t="s">
        <v>6394</v>
      </c>
      <c r="I18175" s="235" t="s">
        <v>3948</v>
      </c>
    </row>
    <row r="18176" spans="5:9">
      <c r="E18176" s="236" t="s">
        <v>14482</v>
      </c>
      <c r="F18176" s="236" t="s">
        <v>2080</v>
      </c>
      <c r="G18176" s="235" t="str">
        <f t="shared" si="283"/>
        <v>1561026</v>
      </c>
      <c r="H18176" s="235" t="s">
        <v>11113</v>
      </c>
      <c r="I18176" s="235" t="s">
        <v>11112</v>
      </c>
    </row>
    <row r="18177" spans="5:9">
      <c r="E18177" s="236" t="s">
        <v>14482</v>
      </c>
      <c r="F18177" s="236" t="s">
        <v>1960</v>
      </c>
      <c r="G18177" s="235" t="str">
        <f t="shared" si="283"/>
        <v>1561027</v>
      </c>
      <c r="H18177" s="235" t="s">
        <v>14505</v>
      </c>
      <c r="I18177" s="235" t="s">
        <v>14504</v>
      </c>
    </row>
    <row r="18178" spans="5:9">
      <c r="E18178" s="236" t="s">
        <v>14482</v>
      </c>
      <c r="F18178" s="236" t="s">
        <v>925</v>
      </c>
      <c r="G18178" s="235" t="str">
        <f t="shared" ref="G18178:G18241" si="284">TEXT(E18178,"0000")&amp;TEXT(F18178,"000")</f>
        <v>1561028</v>
      </c>
      <c r="H18178" s="235" t="s">
        <v>8388</v>
      </c>
      <c r="I18178" s="235" t="s">
        <v>8387</v>
      </c>
    </row>
    <row r="18179" spans="5:9">
      <c r="E18179" s="236" t="s">
        <v>14482</v>
      </c>
      <c r="F18179" s="236" t="s">
        <v>922</v>
      </c>
      <c r="G18179" s="235" t="str">
        <f t="shared" si="284"/>
        <v>1561029</v>
      </c>
      <c r="H18179" s="235" t="s">
        <v>6494</v>
      </c>
      <c r="I18179" s="235" t="s">
        <v>6493</v>
      </c>
    </row>
    <row r="18180" spans="5:9">
      <c r="E18180" s="236" t="s">
        <v>14482</v>
      </c>
      <c r="F18180" s="236" t="s">
        <v>1621</v>
      </c>
      <c r="G18180" s="235" t="str">
        <f t="shared" si="284"/>
        <v>1561030</v>
      </c>
      <c r="H18180" s="235" t="s">
        <v>14470</v>
      </c>
      <c r="I18180" s="235" t="s">
        <v>14469</v>
      </c>
    </row>
    <row r="18181" spans="5:9">
      <c r="E18181" s="236" t="s">
        <v>14482</v>
      </c>
      <c r="F18181" s="236" t="s">
        <v>2121</v>
      </c>
      <c r="G18181" s="235" t="str">
        <f t="shared" si="284"/>
        <v>1561031</v>
      </c>
      <c r="H18181" s="235" t="s">
        <v>6705</v>
      </c>
      <c r="I18181" s="235" t="s">
        <v>6704</v>
      </c>
    </row>
    <row r="18182" spans="5:9">
      <c r="E18182" s="236" t="s">
        <v>14482</v>
      </c>
      <c r="F18182" s="236" t="s">
        <v>1599</v>
      </c>
      <c r="G18182" s="235" t="str">
        <f t="shared" si="284"/>
        <v>1561032</v>
      </c>
      <c r="H18182" s="235" t="s">
        <v>6414</v>
      </c>
      <c r="I18182" s="235" t="s">
        <v>6413</v>
      </c>
    </row>
    <row r="18183" spans="5:9">
      <c r="E18183" s="236" t="s">
        <v>14482</v>
      </c>
      <c r="F18183" s="236" t="s">
        <v>1596</v>
      </c>
      <c r="G18183" s="235" t="str">
        <f t="shared" si="284"/>
        <v>1561033</v>
      </c>
      <c r="H18183" s="235" t="s">
        <v>1659</v>
      </c>
      <c r="I18183" s="235" t="s">
        <v>1658</v>
      </c>
    </row>
    <row r="18184" spans="5:9">
      <c r="E18184" s="236" t="s">
        <v>14482</v>
      </c>
      <c r="F18184" s="236" t="s">
        <v>1593</v>
      </c>
      <c r="G18184" s="235" t="str">
        <f t="shared" si="284"/>
        <v>1561034</v>
      </c>
      <c r="H18184" s="235" t="s">
        <v>14503</v>
      </c>
      <c r="I18184" s="235" t="s">
        <v>14502</v>
      </c>
    </row>
    <row r="18185" spans="5:9">
      <c r="E18185" s="236" t="s">
        <v>14482</v>
      </c>
      <c r="F18185" s="236" t="s">
        <v>1028</v>
      </c>
      <c r="G18185" s="235" t="str">
        <f t="shared" si="284"/>
        <v>1561035</v>
      </c>
      <c r="H18185" s="235" t="s">
        <v>14501</v>
      </c>
      <c r="I18185" s="235" t="s">
        <v>14500</v>
      </c>
    </row>
    <row r="18186" spans="5:9">
      <c r="E18186" s="236" t="s">
        <v>14482</v>
      </c>
      <c r="F18186" s="236" t="s">
        <v>1590</v>
      </c>
      <c r="G18186" s="235" t="str">
        <f t="shared" si="284"/>
        <v>1561036</v>
      </c>
      <c r="H18186" s="235" t="s">
        <v>11755</v>
      </c>
      <c r="I18186" s="235" t="s">
        <v>5652</v>
      </c>
    </row>
    <row r="18187" spans="5:9">
      <c r="E18187" s="236" t="s">
        <v>14482</v>
      </c>
      <c r="F18187" s="236" t="s">
        <v>1589</v>
      </c>
      <c r="G18187" s="235" t="str">
        <f t="shared" si="284"/>
        <v>1561037</v>
      </c>
      <c r="H18187" s="235" t="s">
        <v>3083</v>
      </c>
      <c r="I18187" s="235" t="s">
        <v>3082</v>
      </c>
    </row>
    <row r="18188" spans="5:9">
      <c r="E18188" s="236" t="s">
        <v>14482</v>
      </c>
      <c r="F18188" s="236" t="s">
        <v>919</v>
      </c>
      <c r="G18188" s="235" t="str">
        <f t="shared" si="284"/>
        <v>1561038</v>
      </c>
      <c r="H18188" s="235" t="s">
        <v>2054</v>
      </c>
      <c r="I18188" s="235" t="s">
        <v>2900</v>
      </c>
    </row>
    <row r="18189" spans="5:9">
      <c r="E18189" s="236" t="s">
        <v>14482</v>
      </c>
      <c r="F18189" s="236" t="s">
        <v>916</v>
      </c>
      <c r="G18189" s="235" t="str">
        <f t="shared" si="284"/>
        <v>1561039</v>
      </c>
      <c r="H18189" s="235" t="s">
        <v>11841</v>
      </c>
      <c r="I18189" s="235" t="s">
        <v>11840</v>
      </c>
    </row>
    <row r="18190" spans="5:9">
      <c r="E18190" s="236" t="s">
        <v>14482</v>
      </c>
      <c r="F18190" s="236" t="s">
        <v>1025</v>
      </c>
      <c r="G18190" s="235" t="str">
        <f t="shared" si="284"/>
        <v>1561040</v>
      </c>
      <c r="H18190" s="235" t="s">
        <v>6462</v>
      </c>
      <c r="I18190" s="235" t="s">
        <v>6461</v>
      </c>
    </row>
    <row r="18191" spans="5:9">
      <c r="E18191" s="236" t="s">
        <v>14482</v>
      </c>
      <c r="F18191" s="236" t="s">
        <v>1586</v>
      </c>
      <c r="G18191" s="235" t="str">
        <f t="shared" si="284"/>
        <v>1561041</v>
      </c>
      <c r="H18191" s="235" t="s">
        <v>14499</v>
      </c>
      <c r="I18191" s="235" t="s">
        <v>14498</v>
      </c>
    </row>
    <row r="18192" spans="5:9">
      <c r="E18192" s="236" t="s">
        <v>14482</v>
      </c>
      <c r="F18192" s="236" t="s">
        <v>2549</v>
      </c>
      <c r="G18192" s="235" t="str">
        <f t="shared" si="284"/>
        <v>1561042</v>
      </c>
      <c r="H18192" s="235" t="s">
        <v>4516</v>
      </c>
      <c r="I18192" s="235" t="s">
        <v>4515</v>
      </c>
    </row>
    <row r="18193" spans="5:9">
      <c r="E18193" s="236" t="s">
        <v>14482</v>
      </c>
      <c r="F18193" s="236" t="s">
        <v>2095</v>
      </c>
      <c r="G18193" s="235" t="str">
        <f t="shared" si="284"/>
        <v>1561043</v>
      </c>
      <c r="H18193" s="235" t="s">
        <v>14452</v>
      </c>
      <c r="I18193" s="235" t="s">
        <v>14451</v>
      </c>
    </row>
    <row r="18194" spans="5:9">
      <c r="E18194" s="236" t="s">
        <v>14482</v>
      </c>
      <c r="F18194" s="236" t="s">
        <v>2091</v>
      </c>
      <c r="G18194" s="235" t="str">
        <f t="shared" si="284"/>
        <v>1561044</v>
      </c>
      <c r="H18194" s="235" t="s">
        <v>13329</v>
      </c>
      <c r="I18194" s="235" t="s">
        <v>13012</v>
      </c>
    </row>
    <row r="18195" spans="5:9">
      <c r="E18195" s="236" t="s">
        <v>14482</v>
      </c>
      <c r="F18195" s="236" t="s">
        <v>2542</v>
      </c>
      <c r="G18195" s="235" t="str">
        <f t="shared" si="284"/>
        <v>1561045</v>
      </c>
      <c r="H18195" s="235" t="s">
        <v>14497</v>
      </c>
      <c r="I18195" s="235" t="s">
        <v>14496</v>
      </c>
    </row>
    <row r="18196" spans="5:9">
      <c r="E18196" s="236" t="s">
        <v>14482</v>
      </c>
      <c r="F18196" s="236" t="s">
        <v>4783</v>
      </c>
      <c r="G18196" s="235" t="str">
        <f t="shared" si="284"/>
        <v>1561046</v>
      </c>
      <c r="H18196" s="235" t="s">
        <v>6468</v>
      </c>
      <c r="I18196" s="235" t="s">
        <v>6467</v>
      </c>
    </row>
    <row r="18197" spans="5:9">
      <c r="E18197" s="236" t="s">
        <v>14482</v>
      </c>
      <c r="F18197" s="236" t="s">
        <v>3071</v>
      </c>
      <c r="G18197" s="235" t="str">
        <f t="shared" si="284"/>
        <v>1561047</v>
      </c>
      <c r="H18197" s="235" t="s">
        <v>14495</v>
      </c>
      <c r="I18197" s="235" t="s">
        <v>14494</v>
      </c>
    </row>
    <row r="18198" spans="5:9">
      <c r="E18198" s="236" t="s">
        <v>14482</v>
      </c>
      <c r="F18198" s="236" t="s">
        <v>913</v>
      </c>
      <c r="G18198" s="235" t="str">
        <f t="shared" si="284"/>
        <v>1561048</v>
      </c>
      <c r="H18198" s="235" t="s">
        <v>14493</v>
      </c>
      <c r="I18198" s="235" t="s">
        <v>6289</v>
      </c>
    </row>
    <row r="18199" spans="5:9">
      <c r="E18199" s="236" t="s">
        <v>14482</v>
      </c>
      <c r="F18199" s="236" t="s">
        <v>910</v>
      </c>
      <c r="G18199" s="235" t="str">
        <f t="shared" si="284"/>
        <v>1561049</v>
      </c>
      <c r="H18199" s="235" t="s">
        <v>6400</v>
      </c>
      <c r="I18199" s="235" t="s">
        <v>6399</v>
      </c>
    </row>
    <row r="18200" spans="5:9">
      <c r="E18200" s="236" t="s">
        <v>14482</v>
      </c>
      <c r="F18200" s="236" t="s">
        <v>1620</v>
      </c>
      <c r="G18200" s="235" t="str">
        <f t="shared" si="284"/>
        <v>1561050</v>
      </c>
      <c r="H18200" s="235" t="s">
        <v>6575</v>
      </c>
      <c r="I18200" s="235" t="s">
        <v>6574</v>
      </c>
    </row>
    <row r="18201" spans="5:9">
      <c r="E18201" s="236" t="s">
        <v>14482</v>
      </c>
      <c r="F18201" s="236" t="s">
        <v>2537</v>
      </c>
      <c r="G18201" s="235" t="str">
        <f t="shared" si="284"/>
        <v>1561051</v>
      </c>
      <c r="H18201" s="235" t="s">
        <v>14492</v>
      </c>
      <c r="I18201" s="235" t="s">
        <v>14491</v>
      </c>
    </row>
    <row r="18202" spans="5:9">
      <c r="E18202" s="236" t="s">
        <v>14482</v>
      </c>
      <c r="F18202" s="236" t="s">
        <v>2534</v>
      </c>
      <c r="G18202" s="235" t="str">
        <f t="shared" si="284"/>
        <v>1561052</v>
      </c>
      <c r="H18202" s="235" t="s">
        <v>3278</v>
      </c>
      <c r="I18202" s="235" t="s">
        <v>3277</v>
      </c>
    </row>
    <row r="18203" spans="5:9">
      <c r="E18203" s="236" t="s">
        <v>14482</v>
      </c>
      <c r="F18203" s="236" t="s">
        <v>2531</v>
      </c>
      <c r="G18203" s="235" t="str">
        <f t="shared" si="284"/>
        <v>1561053</v>
      </c>
      <c r="H18203" s="235" t="s">
        <v>14490</v>
      </c>
      <c r="I18203" s="235" t="s">
        <v>14489</v>
      </c>
    </row>
    <row r="18204" spans="5:9">
      <c r="E18204" s="236" t="s">
        <v>14482</v>
      </c>
      <c r="F18204" s="236" t="s">
        <v>4317</v>
      </c>
      <c r="G18204" s="235" t="str">
        <f t="shared" si="284"/>
        <v>1561054</v>
      </c>
      <c r="H18204" s="235" t="s">
        <v>6433</v>
      </c>
      <c r="I18204" s="235" t="s">
        <v>2373</v>
      </c>
    </row>
    <row r="18205" spans="5:9">
      <c r="E18205" s="236" t="s">
        <v>14482</v>
      </c>
      <c r="F18205" s="236" t="s">
        <v>4314</v>
      </c>
      <c r="G18205" s="235" t="str">
        <f t="shared" si="284"/>
        <v>1561055</v>
      </c>
      <c r="H18205" s="235" t="s">
        <v>14488</v>
      </c>
      <c r="I18205" s="235" t="s">
        <v>14487</v>
      </c>
    </row>
    <row r="18206" spans="5:9">
      <c r="E18206" s="236" t="s">
        <v>14482</v>
      </c>
      <c r="F18206" s="236" t="s">
        <v>3651</v>
      </c>
      <c r="G18206" s="235" t="str">
        <f t="shared" si="284"/>
        <v>1561056</v>
      </c>
      <c r="H18206" s="235" t="s">
        <v>14486</v>
      </c>
      <c r="I18206" s="235" t="s">
        <v>14485</v>
      </c>
    </row>
    <row r="18207" spans="5:9">
      <c r="E18207" s="236" t="s">
        <v>14482</v>
      </c>
      <c r="F18207" s="236" t="s">
        <v>4772</v>
      </c>
      <c r="G18207" s="235" t="str">
        <f t="shared" si="284"/>
        <v>1561057</v>
      </c>
      <c r="H18207" s="235" t="s">
        <v>11837</v>
      </c>
      <c r="I18207" s="235" t="s">
        <v>11836</v>
      </c>
    </row>
    <row r="18208" spans="5:9">
      <c r="E18208" s="236" t="s">
        <v>14482</v>
      </c>
      <c r="F18208" s="236" t="s">
        <v>907</v>
      </c>
      <c r="G18208" s="235" t="str">
        <f t="shared" si="284"/>
        <v>1561058</v>
      </c>
      <c r="H18208" s="235" t="s">
        <v>14484</v>
      </c>
      <c r="I18208" s="235" t="s">
        <v>14483</v>
      </c>
    </row>
    <row r="18209" spans="5:9">
      <c r="E18209" s="236" t="s">
        <v>14482</v>
      </c>
      <c r="F18209" s="236" t="s">
        <v>4299</v>
      </c>
      <c r="G18209" s="235" t="str">
        <f t="shared" si="284"/>
        <v>1561077</v>
      </c>
      <c r="H18209" s="235" t="s">
        <v>14481</v>
      </c>
      <c r="I18209" s="235" t="s">
        <v>14480</v>
      </c>
    </row>
    <row r="18210" spans="5:9">
      <c r="E18210" s="236" t="s">
        <v>14439</v>
      </c>
      <c r="F18210" s="236" t="s">
        <v>2121</v>
      </c>
      <c r="G18210" s="235" t="str">
        <f t="shared" si="284"/>
        <v>1562031</v>
      </c>
      <c r="H18210" s="235" t="s">
        <v>10986</v>
      </c>
      <c r="I18210" s="235" t="s">
        <v>935</v>
      </c>
    </row>
    <row r="18211" spans="5:9">
      <c r="E18211" s="236" t="s">
        <v>14439</v>
      </c>
      <c r="F18211" s="236" t="s">
        <v>1599</v>
      </c>
      <c r="G18211" s="235" t="str">
        <f t="shared" si="284"/>
        <v>1562032</v>
      </c>
      <c r="H18211" s="235" t="s">
        <v>14479</v>
      </c>
      <c r="I18211" s="235" t="s">
        <v>14478</v>
      </c>
    </row>
    <row r="18212" spans="5:9">
      <c r="E18212" s="236" t="s">
        <v>14439</v>
      </c>
      <c r="F18212" s="236" t="s">
        <v>1028</v>
      </c>
      <c r="G18212" s="235" t="str">
        <f t="shared" si="284"/>
        <v>1562035</v>
      </c>
      <c r="H18212" s="235" t="s">
        <v>3301</v>
      </c>
      <c r="I18212" s="235" t="s">
        <v>6300</v>
      </c>
    </row>
    <row r="18213" spans="5:9">
      <c r="E18213" s="236" t="s">
        <v>14439</v>
      </c>
      <c r="F18213" s="236" t="s">
        <v>1590</v>
      </c>
      <c r="G18213" s="235" t="str">
        <f t="shared" si="284"/>
        <v>1562036</v>
      </c>
      <c r="H18213" s="235" t="s">
        <v>6305</v>
      </c>
      <c r="I18213" s="235" t="s">
        <v>6304</v>
      </c>
    </row>
    <row r="18214" spans="5:9">
      <c r="E18214" s="236" t="s">
        <v>14439</v>
      </c>
      <c r="F18214" s="236" t="s">
        <v>1589</v>
      </c>
      <c r="G18214" s="235" t="str">
        <f t="shared" si="284"/>
        <v>1562037</v>
      </c>
      <c r="H18214" s="235" t="s">
        <v>5480</v>
      </c>
      <c r="I18214" s="235" t="s">
        <v>5479</v>
      </c>
    </row>
    <row r="18215" spans="5:9">
      <c r="E18215" s="236" t="s">
        <v>14439</v>
      </c>
      <c r="F18215" s="236" t="s">
        <v>919</v>
      </c>
      <c r="G18215" s="235" t="str">
        <f t="shared" si="284"/>
        <v>1562038</v>
      </c>
      <c r="H18215" s="235" t="s">
        <v>5616</v>
      </c>
      <c r="I18215" s="235" t="s">
        <v>5615</v>
      </c>
    </row>
    <row r="18216" spans="5:9">
      <c r="E18216" s="236" t="s">
        <v>14439</v>
      </c>
      <c r="F18216" s="236" t="s">
        <v>916</v>
      </c>
      <c r="G18216" s="235" t="str">
        <f t="shared" si="284"/>
        <v>1562039</v>
      </c>
      <c r="H18216" s="235" t="s">
        <v>14477</v>
      </c>
      <c r="I18216" s="235" t="s">
        <v>14476</v>
      </c>
    </row>
    <row r="18217" spans="5:9">
      <c r="E18217" s="236" t="s">
        <v>14439</v>
      </c>
      <c r="F18217" s="236" t="s">
        <v>1025</v>
      </c>
      <c r="G18217" s="235" t="str">
        <f t="shared" si="284"/>
        <v>1562040</v>
      </c>
      <c r="H18217" s="235" t="s">
        <v>14475</v>
      </c>
      <c r="I18217" s="235" t="s">
        <v>14474</v>
      </c>
    </row>
    <row r="18218" spans="5:9">
      <c r="E18218" s="236" t="s">
        <v>14439</v>
      </c>
      <c r="F18218" s="236" t="s">
        <v>1586</v>
      </c>
      <c r="G18218" s="235" t="str">
        <f t="shared" si="284"/>
        <v>1562041</v>
      </c>
      <c r="H18218" s="235" t="s">
        <v>14473</v>
      </c>
      <c r="I18218" s="235" t="s">
        <v>5144</v>
      </c>
    </row>
    <row r="18219" spans="5:9">
      <c r="E18219" s="236" t="s">
        <v>14439</v>
      </c>
      <c r="F18219" s="236" t="s">
        <v>2095</v>
      </c>
      <c r="G18219" s="235" t="str">
        <f t="shared" si="284"/>
        <v>1562043</v>
      </c>
      <c r="H18219" s="235" t="s">
        <v>14472</v>
      </c>
      <c r="I18219" s="235" t="s">
        <v>14471</v>
      </c>
    </row>
    <row r="18220" spans="5:9">
      <c r="E18220" s="236" t="s">
        <v>14439</v>
      </c>
      <c r="F18220" s="236" t="s">
        <v>2091</v>
      </c>
      <c r="G18220" s="235" t="str">
        <f t="shared" si="284"/>
        <v>1562044</v>
      </c>
      <c r="H18220" s="235" t="s">
        <v>6422</v>
      </c>
      <c r="I18220" s="235" t="s">
        <v>6421</v>
      </c>
    </row>
    <row r="18221" spans="5:9">
      <c r="E18221" s="236" t="s">
        <v>14439</v>
      </c>
      <c r="F18221" s="236" t="s">
        <v>3071</v>
      </c>
      <c r="G18221" s="235" t="str">
        <f t="shared" si="284"/>
        <v>1562047</v>
      </c>
      <c r="H18221" s="235" t="s">
        <v>4302</v>
      </c>
      <c r="I18221" s="235" t="s">
        <v>4364</v>
      </c>
    </row>
    <row r="18222" spans="5:9">
      <c r="E18222" s="236" t="s">
        <v>14439</v>
      </c>
      <c r="F18222" s="236" t="s">
        <v>913</v>
      </c>
      <c r="G18222" s="235" t="str">
        <f t="shared" si="284"/>
        <v>1562048</v>
      </c>
      <c r="H18222" s="235" t="s">
        <v>14470</v>
      </c>
      <c r="I18222" s="235" t="s">
        <v>14469</v>
      </c>
    </row>
    <row r="18223" spans="5:9">
      <c r="E18223" s="236" t="s">
        <v>14439</v>
      </c>
      <c r="F18223" s="236" t="s">
        <v>2537</v>
      </c>
      <c r="G18223" s="235" t="str">
        <f t="shared" si="284"/>
        <v>1562051</v>
      </c>
      <c r="H18223" s="235" t="s">
        <v>11119</v>
      </c>
      <c r="I18223" s="235" t="s">
        <v>11118</v>
      </c>
    </row>
    <row r="18224" spans="5:9">
      <c r="E18224" s="236" t="s">
        <v>14439</v>
      </c>
      <c r="F18224" s="236" t="s">
        <v>2534</v>
      </c>
      <c r="G18224" s="235" t="str">
        <f t="shared" si="284"/>
        <v>1562052</v>
      </c>
      <c r="H18224" s="235" t="s">
        <v>5109</v>
      </c>
      <c r="I18224" s="235" t="s">
        <v>5108</v>
      </c>
    </row>
    <row r="18225" spans="5:9">
      <c r="E18225" s="236" t="s">
        <v>14439</v>
      </c>
      <c r="F18225" s="236" t="s">
        <v>4317</v>
      </c>
      <c r="G18225" s="235" t="str">
        <f t="shared" si="284"/>
        <v>1562054</v>
      </c>
      <c r="H18225" s="235" t="s">
        <v>11846</v>
      </c>
      <c r="I18225" s="235" t="s">
        <v>11845</v>
      </c>
    </row>
    <row r="18226" spans="5:9">
      <c r="E18226" s="236" t="s">
        <v>14439</v>
      </c>
      <c r="F18226" s="236" t="s">
        <v>4314</v>
      </c>
      <c r="G18226" s="235" t="str">
        <f t="shared" si="284"/>
        <v>1562055</v>
      </c>
      <c r="H18226" s="235" t="s">
        <v>5603</v>
      </c>
      <c r="I18226" s="235" t="s">
        <v>5602</v>
      </c>
    </row>
    <row r="18227" spans="5:9">
      <c r="E18227" s="236" t="s">
        <v>14439</v>
      </c>
      <c r="F18227" s="236" t="s">
        <v>3651</v>
      </c>
      <c r="G18227" s="235" t="str">
        <f t="shared" si="284"/>
        <v>1562056</v>
      </c>
      <c r="H18227" s="235" t="s">
        <v>14468</v>
      </c>
      <c r="I18227" s="235" t="s">
        <v>14467</v>
      </c>
    </row>
    <row r="18228" spans="5:9">
      <c r="E18228" s="236" t="s">
        <v>14439</v>
      </c>
      <c r="F18228" s="236" t="s">
        <v>4772</v>
      </c>
      <c r="G18228" s="235" t="str">
        <f t="shared" si="284"/>
        <v>1562057</v>
      </c>
      <c r="H18228" s="235" t="s">
        <v>6256</v>
      </c>
      <c r="I18228" s="235" t="s">
        <v>6255</v>
      </c>
    </row>
    <row r="18229" spans="5:9">
      <c r="E18229" s="236" t="s">
        <v>14439</v>
      </c>
      <c r="F18229" s="236" t="s">
        <v>907</v>
      </c>
      <c r="G18229" s="235" t="str">
        <f t="shared" si="284"/>
        <v>1562058</v>
      </c>
      <c r="H18229" s="235" t="s">
        <v>13197</v>
      </c>
      <c r="I18229" s="235" t="s">
        <v>11689</v>
      </c>
    </row>
    <row r="18230" spans="5:9">
      <c r="E18230" s="236" t="s">
        <v>14439</v>
      </c>
      <c r="F18230" s="236" t="s">
        <v>904</v>
      </c>
      <c r="G18230" s="235" t="str">
        <f t="shared" si="284"/>
        <v>1562059</v>
      </c>
      <c r="H18230" s="235" t="s">
        <v>6252</v>
      </c>
      <c r="I18230" s="235" t="s">
        <v>6251</v>
      </c>
    </row>
    <row r="18231" spans="5:9">
      <c r="E18231" s="236" t="s">
        <v>14439</v>
      </c>
      <c r="F18231" s="236" t="s">
        <v>1140</v>
      </c>
      <c r="G18231" s="235" t="str">
        <f t="shared" si="284"/>
        <v>1562060</v>
      </c>
      <c r="H18231" s="235" t="s">
        <v>14466</v>
      </c>
      <c r="I18231" s="235" t="s">
        <v>14465</v>
      </c>
    </row>
    <row r="18232" spans="5:9">
      <c r="E18232" s="236" t="s">
        <v>14439</v>
      </c>
      <c r="F18232" s="236" t="s">
        <v>3067</v>
      </c>
      <c r="G18232" s="235" t="str">
        <f t="shared" si="284"/>
        <v>1562061</v>
      </c>
      <c r="H18232" s="235" t="s">
        <v>5383</v>
      </c>
      <c r="I18232" s="235" t="s">
        <v>5382</v>
      </c>
    </row>
    <row r="18233" spans="5:9">
      <c r="E18233" s="236" t="s">
        <v>14439</v>
      </c>
      <c r="F18233" s="236" t="s">
        <v>5249</v>
      </c>
      <c r="G18233" s="235" t="str">
        <f t="shared" si="284"/>
        <v>1562062</v>
      </c>
      <c r="H18233" s="235" t="s">
        <v>14464</v>
      </c>
      <c r="I18233" s="235" t="s">
        <v>7563</v>
      </c>
    </row>
    <row r="18234" spans="5:9">
      <c r="E18234" s="236" t="s">
        <v>14439</v>
      </c>
      <c r="F18234" s="236" t="s">
        <v>4307</v>
      </c>
      <c r="G18234" s="235" t="str">
        <f t="shared" si="284"/>
        <v>1562063</v>
      </c>
      <c r="H18234" s="235" t="s">
        <v>14463</v>
      </c>
      <c r="I18234" s="235" t="s">
        <v>14462</v>
      </c>
    </row>
    <row r="18235" spans="5:9">
      <c r="E18235" s="236" t="s">
        <v>14439</v>
      </c>
      <c r="F18235" s="236" t="s">
        <v>5248</v>
      </c>
      <c r="G18235" s="235" t="str">
        <f t="shared" si="284"/>
        <v>1562064</v>
      </c>
      <c r="H18235" s="235" t="s">
        <v>14461</v>
      </c>
      <c r="I18235" s="235" t="s">
        <v>14460</v>
      </c>
    </row>
    <row r="18236" spans="5:9">
      <c r="E18236" s="236" t="s">
        <v>14439</v>
      </c>
      <c r="F18236" s="236" t="s">
        <v>4769</v>
      </c>
      <c r="G18236" s="235" t="str">
        <f t="shared" si="284"/>
        <v>1562065</v>
      </c>
      <c r="H18236" s="235" t="s">
        <v>6286</v>
      </c>
      <c r="I18236" s="235" t="s">
        <v>6285</v>
      </c>
    </row>
    <row r="18237" spans="5:9">
      <c r="E18237" s="236" t="s">
        <v>14439</v>
      </c>
      <c r="F18237" s="236" t="s">
        <v>4304</v>
      </c>
      <c r="G18237" s="235" t="str">
        <f t="shared" si="284"/>
        <v>1562067</v>
      </c>
      <c r="H18237" s="235" t="s">
        <v>14459</v>
      </c>
      <c r="I18237" s="235" t="s">
        <v>1738</v>
      </c>
    </row>
    <row r="18238" spans="5:9">
      <c r="E18238" s="236" t="s">
        <v>14439</v>
      </c>
      <c r="F18238" s="236" t="s">
        <v>901</v>
      </c>
      <c r="G18238" s="235" t="str">
        <f t="shared" si="284"/>
        <v>1562068</v>
      </c>
      <c r="H18238" s="235" t="s">
        <v>14458</v>
      </c>
      <c r="I18238" s="235" t="s">
        <v>14457</v>
      </c>
    </row>
    <row r="18239" spans="5:9">
      <c r="E18239" s="236" t="s">
        <v>14439</v>
      </c>
      <c r="F18239" s="236" t="s">
        <v>2648</v>
      </c>
      <c r="G18239" s="235" t="str">
        <f t="shared" si="284"/>
        <v>1562071</v>
      </c>
      <c r="H18239" s="235" t="s">
        <v>14456</v>
      </c>
      <c r="I18239" s="235" t="s">
        <v>14455</v>
      </c>
    </row>
    <row r="18240" spans="5:9">
      <c r="E18240" s="236" t="s">
        <v>14439</v>
      </c>
      <c r="F18240" s="236" t="s">
        <v>4941</v>
      </c>
      <c r="G18240" s="235" t="str">
        <f t="shared" si="284"/>
        <v>1562072</v>
      </c>
      <c r="H18240" s="235" t="s">
        <v>14454</v>
      </c>
      <c r="I18240" s="235" t="s">
        <v>14453</v>
      </c>
    </row>
    <row r="18241" spans="5:9">
      <c r="E18241" s="236" t="s">
        <v>14439</v>
      </c>
      <c r="F18241" s="236" t="s">
        <v>1686</v>
      </c>
      <c r="G18241" s="235" t="str">
        <f t="shared" si="284"/>
        <v>1562073</v>
      </c>
      <c r="H18241" s="235" t="s">
        <v>11115</v>
      </c>
      <c r="I18241" s="235" t="s">
        <v>11114</v>
      </c>
    </row>
    <row r="18242" spans="5:9">
      <c r="E18242" s="236" t="s">
        <v>14439</v>
      </c>
      <c r="F18242" s="236" t="s">
        <v>4974</v>
      </c>
      <c r="G18242" s="235" t="str">
        <f t="shared" ref="G18242:G18305" si="285">TEXT(E18242,"0000")&amp;TEXT(F18242,"000")</f>
        <v>1562074</v>
      </c>
      <c r="H18242" s="235" t="s">
        <v>14452</v>
      </c>
      <c r="I18242" s="235" t="s">
        <v>14451</v>
      </c>
    </row>
    <row r="18243" spans="5:9">
      <c r="E18243" s="236" t="s">
        <v>14439</v>
      </c>
      <c r="F18243" s="236" t="s">
        <v>1135</v>
      </c>
      <c r="G18243" s="235" t="str">
        <f t="shared" si="285"/>
        <v>1562075</v>
      </c>
      <c r="H18243" s="235" t="s">
        <v>14450</v>
      </c>
      <c r="I18243" s="235" t="s">
        <v>14449</v>
      </c>
    </row>
    <row r="18244" spans="5:9">
      <c r="E18244" s="236" t="s">
        <v>14439</v>
      </c>
      <c r="F18244" s="236" t="s">
        <v>6204</v>
      </c>
      <c r="G18244" s="235" t="str">
        <f t="shared" si="285"/>
        <v>1562076</v>
      </c>
      <c r="H18244" s="235" t="s">
        <v>14448</v>
      </c>
      <c r="I18244" s="235" t="s">
        <v>14447</v>
      </c>
    </row>
    <row r="18245" spans="5:9">
      <c r="E18245" s="236" t="s">
        <v>14439</v>
      </c>
      <c r="F18245" s="236" t="s">
        <v>4299</v>
      </c>
      <c r="G18245" s="235" t="str">
        <f t="shared" si="285"/>
        <v>1562077</v>
      </c>
      <c r="H18245" s="235" t="s">
        <v>14446</v>
      </c>
      <c r="I18245" s="235" t="s">
        <v>13012</v>
      </c>
    </row>
    <row r="18246" spans="5:9">
      <c r="E18246" s="236" t="s">
        <v>14439</v>
      </c>
      <c r="F18246" s="236" t="s">
        <v>2641</v>
      </c>
      <c r="G18246" s="235" t="str">
        <f t="shared" si="285"/>
        <v>1562091</v>
      </c>
      <c r="H18246" s="235" t="s">
        <v>14445</v>
      </c>
      <c r="I18246" s="235" t="s">
        <v>14444</v>
      </c>
    </row>
    <row r="18247" spans="5:9">
      <c r="E18247" s="236" t="s">
        <v>14439</v>
      </c>
      <c r="F18247" s="236" t="s">
        <v>2638</v>
      </c>
      <c r="G18247" s="235" t="str">
        <f t="shared" si="285"/>
        <v>1562092</v>
      </c>
      <c r="H18247" s="235" t="s">
        <v>6274</v>
      </c>
      <c r="I18247" s="235" t="s">
        <v>6273</v>
      </c>
    </row>
    <row r="18248" spans="5:9">
      <c r="E18248" s="236" t="s">
        <v>14439</v>
      </c>
      <c r="F18248" s="236" t="s">
        <v>4257</v>
      </c>
      <c r="G18248" s="235" t="str">
        <f t="shared" si="285"/>
        <v>1562093</v>
      </c>
      <c r="H18248" s="235" t="s">
        <v>14443</v>
      </c>
      <c r="I18248" s="235" t="s">
        <v>14442</v>
      </c>
    </row>
    <row r="18249" spans="5:9">
      <c r="E18249" s="236" t="s">
        <v>14439</v>
      </c>
      <c r="F18249" s="236" t="s">
        <v>4254</v>
      </c>
      <c r="G18249" s="235" t="str">
        <f t="shared" si="285"/>
        <v>1562094</v>
      </c>
      <c r="H18249" s="235" t="s">
        <v>6296</v>
      </c>
      <c r="I18249" s="235" t="s">
        <v>6295</v>
      </c>
    </row>
    <row r="18250" spans="5:9">
      <c r="E18250" s="236" t="s">
        <v>14439</v>
      </c>
      <c r="F18250" s="236" t="s">
        <v>1022</v>
      </c>
      <c r="G18250" s="235" t="str">
        <f t="shared" si="285"/>
        <v>1562095</v>
      </c>
      <c r="H18250" s="235" t="s">
        <v>3410</v>
      </c>
      <c r="I18250" s="235" t="s">
        <v>6175</v>
      </c>
    </row>
    <row r="18251" spans="5:9">
      <c r="E18251" s="236" t="s">
        <v>14439</v>
      </c>
      <c r="F18251" s="236" t="s">
        <v>4249</v>
      </c>
      <c r="G18251" s="235" t="str">
        <f t="shared" si="285"/>
        <v>1562096</v>
      </c>
      <c r="H18251" s="235" t="s">
        <v>14441</v>
      </c>
      <c r="I18251" s="235" t="s">
        <v>14440</v>
      </c>
    </row>
    <row r="18252" spans="5:9">
      <c r="E18252" s="236" t="s">
        <v>14439</v>
      </c>
      <c r="F18252" s="236" t="s">
        <v>4246</v>
      </c>
      <c r="G18252" s="235" t="str">
        <f t="shared" si="285"/>
        <v>1562097</v>
      </c>
      <c r="H18252" s="235" t="s">
        <v>11177</v>
      </c>
      <c r="I18252" s="235" t="s">
        <v>11176</v>
      </c>
    </row>
    <row r="18253" spans="5:9">
      <c r="E18253" s="236" t="s">
        <v>14439</v>
      </c>
      <c r="F18253" s="236" t="s">
        <v>883</v>
      </c>
      <c r="G18253" s="235" t="str">
        <f t="shared" si="285"/>
        <v>1562098</v>
      </c>
      <c r="H18253" s="235" t="s">
        <v>8508</v>
      </c>
      <c r="I18253" s="235" t="s">
        <v>14438</v>
      </c>
    </row>
    <row r="18254" spans="5:9">
      <c r="E18254" s="236" t="s">
        <v>14416</v>
      </c>
      <c r="F18254" s="236" t="s">
        <v>937</v>
      </c>
      <c r="G18254" s="235" t="str">
        <f t="shared" si="285"/>
        <v>1563001</v>
      </c>
      <c r="H18254" s="235" t="s">
        <v>10986</v>
      </c>
      <c r="I18254" s="235" t="s">
        <v>935</v>
      </c>
    </row>
    <row r="18255" spans="5:9">
      <c r="E18255" s="236" t="s">
        <v>14416</v>
      </c>
      <c r="F18255" s="236" t="s">
        <v>972</v>
      </c>
      <c r="G18255" s="235" t="str">
        <f t="shared" si="285"/>
        <v>1563002</v>
      </c>
      <c r="H18255" s="235" t="s">
        <v>4007</v>
      </c>
      <c r="I18255" s="235" t="s">
        <v>4006</v>
      </c>
    </row>
    <row r="18256" spans="5:9">
      <c r="E18256" s="236" t="s">
        <v>14416</v>
      </c>
      <c r="F18256" s="236" t="s">
        <v>969</v>
      </c>
      <c r="G18256" s="235" t="str">
        <f t="shared" si="285"/>
        <v>1563003</v>
      </c>
      <c r="H18256" s="235" t="s">
        <v>2871</v>
      </c>
      <c r="I18256" s="235" t="s">
        <v>4330</v>
      </c>
    </row>
    <row r="18257" spans="5:9">
      <c r="E18257" s="236" t="s">
        <v>14416</v>
      </c>
      <c r="F18257" s="236" t="s">
        <v>966</v>
      </c>
      <c r="G18257" s="235" t="str">
        <f t="shared" si="285"/>
        <v>1563004</v>
      </c>
      <c r="H18257" s="235" t="s">
        <v>3392</v>
      </c>
      <c r="I18257" s="235" t="s">
        <v>2962</v>
      </c>
    </row>
    <row r="18258" spans="5:9">
      <c r="E18258" s="236" t="s">
        <v>14416</v>
      </c>
      <c r="F18258" s="236" t="s">
        <v>963</v>
      </c>
      <c r="G18258" s="235" t="str">
        <f t="shared" si="285"/>
        <v>1563005</v>
      </c>
      <c r="H18258" s="235" t="s">
        <v>6648</v>
      </c>
      <c r="I18258" s="235" t="s">
        <v>6647</v>
      </c>
    </row>
    <row r="18259" spans="5:9">
      <c r="E18259" s="236" t="s">
        <v>14416</v>
      </c>
      <c r="F18259" s="236" t="s">
        <v>960</v>
      </c>
      <c r="G18259" s="235" t="str">
        <f t="shared" si="285"/>
        <v>1563006</v>
      </c>
      <c r="H18259" s="235" t="s">
        <v>14437</v>
      </c>
      <c r="I18259" s="235" t="s">
        <v>14436</v>
      </c>
    </row>
    <row r="18260" spans="5:9">
      <c r="E18260" s="236" t="s">
        <v>14416</v>
      </c>
      <c r="F18260" s="236" t="s">
        <v>957</v>
      </c>
      <c r="G18260" s="235" t="str">
        <f t="shared" si="285"/>
        <v>1563007</v>
      </c>
      <c r="H18260" s="235" t="s">
        <v>14435</v>
      </c>
      <c r="I18260" s="235" t="s">
        <v>14434</v>
      </c>
    </row>
    <row r="18261" spans="5:9">
      <c r="E18261" s="236" t="s">
        <v>14416</v>
      </c>
      <c r="F18261" s="236" t="s">
        <v>934</v>
      </c>
      <c r="G18261" s="235" t="str">
        <f t="shared" si="285"/>
        <v>1563008</v>
      </c>
      <c r="H18261" s="235" t="s">
        <v>14433</v>
      </c>
      <c r="I18261" s="235" t="s">
        <v>14432</v>
      </c>
    </row>
    <row r="18262" spans="5:9">
      <c r="E18262" s="236" t="s">
        <v>14416</v>
      </c>
      <c r="F18262" s="236" t="s">
        <v>1151</v>
      </c>
      <c r="G18262" s="235" t="str">
        <f t="shared" si="285"/>
        <v>1563009</v>
      </c>
      <c r="H18262" s="235" t="s">
        <v>14431</v>
      </c>
      <c r="I18262" s="235" t="s">
        <v>14430</v>
      </c>
    </row>
    <row r="18263" spans="5:9">
      <c r="E18263" s="236" t="s">
        <v>14416</v>
      </c>
      <c r="F18263" s="236" t="s">
        <v>1143</v>
      </c>
      <c r="G18263" s="235" t="str">
        <f t="shared" si="285"/>
        <v>1563010</v>
      </c>
      <c r="H18263" s="235" t="s">
        <v>2054</v>
      </c>
      <c r="I18263" s="235" t="s">
        <v>2900</v>
      </c>
    </row>
    <row r="18264" spans="5:9">
      <c r="E18264" s="236" t="s">
        <v>14416</v>
      </c>
      <c r="F18264" s="236" t="s">
        <v>1602</v>
      </c>
      <c r="G18264" s="235" t="str">
        <f t="shared" si="285"/>
        <v>1563011</v>
      </c>
      <c r="H18264" s="235" t="s">
        <v>4900</v>
      </c>
      <c r="I18264" s="235" t="s">
        <v>4899</v>
      </c>
    </row>
    <row r="18265" spans="5:9">
      <c r="E18265" s="236" t="s">
        <v>14416</v>
      </c>
      <c r="F18265" s="236" t="s">
        <v>1681</v>
      </c>
      <c r="G18265" s="235" t="str">
        <f t="shared" si="285"/>
        <v>1563012</v>
      </c>
      <c r="H18265" s="235" t="s">
        <v>14429</v>
      </c>
      <c r="I18265" s="235" t="s">
        <v>14428</v>
      </c>
    </row>
    <row r="18266" spans="5:9">
      <c r="E18266" s="236" t="s">
        <v>14416</v>
      </c>
      <c r="F18266" s="236" t="s">
        <v>1709</v>
      </c>
      <c r="G18266" s="235" t="str">
        <f t="shared" si="285"/>
        <v>1563013</v>
      </c>
      <c r="H18266" s="235" t="s">
        <v>11832</v>
      </c>
      <c r="I18266" s="235" t="s">
        <v>11831</v>
      </c>
    </row>
    <row r="18267" spans="5:9">
      <c r="E18267" s="236" t="s">
        <v>14416</v>
      </c>
      <c r="F18267" s="236" t="s">
        <v>1511</v>
      </c>
      <c r="G18267" s="235" t="str">
        <f t="shared" si="285"/>
        <v>1563014</v>
      </c>
      <c r="H18267" s="235" t="s">
        <v>6640</v>
      </c>
      <c r="I18267" s="235" t="s">
        <v>6639</v>
      </c>
    </row>
    <row r="18268" spans="5:9">
      <c r="E18268" s="236" t="s">
        <v>14416</v>
      </c>
      <c r="F18268" s="236" t="s">
        <v>1704</v>
      </c>
      <c r="G18268" s="235" t="str">
        <f t="shared" si="285"/>
        <v>1563015</v>
      </c>
      <c r="H18268" s="235" t="s">
        <v>6644</v>
      </c>
      <c r="I18268" s="235" t="s">
        <v>6643</v>
      </c>
    </row>
    <row r="18269" spans="5:9">
      <c r="E18269" s="236" t="s">
        <v>14416</v>
      </c>
      <c r="F18269" s="236" t="s">
        <v>1676</v>
      </c>
      <c r="G18269" s="235" t="str">
        <f t="shared" si="285"/>
        <v>1563016</v>
      </c>
      <c r="H18269" s="235" t="s">
        <v>14427</v>
      </c>
      <c r="I18269" s="235" t="s">
        <v>14426</v>
      </c>
    </row>
    <row r="18270" spans="5:9">
      <c r="E18270" s="236" t="s">
        <v>14416</v>
      </c>
      <c r="F18270" s="236" t="s">
        <v>1508</v>
      </c>
      <c r="G18270" s="235" t="str">
        <f t="shared" si="285"/>
        <v>1563017</v>
      </c>
      <c r="H18270" s="235" t="s">
        <v>14425</v>
      </c>
      <c r="I18270" s="235" t="s">
        <v>14424</v>
      </c>
    </row>
    <row r="18271" spans="5:9">
      <c r="E18271" s="236" t="s">
        <v>14416</v>
      </c>
      <c r="F18271" s="236" t="s">
        <v>931</v>
      </c>
      <c r="G18271" s="235" t="str">
        <f t="shared" si="285"/>
        <v>1563018</v>
      </c>
      <c r="H18271" s="235" t="s">
        <v>14423</v>
      </c>
      <c r="I18271" s="235" t="s">
        <v>3349</v>
      </c>
    </row>
    <row r="18272" spans="5:9">
      <c r="E18272" s="236" t="s">
        <v>14416</v>
      </c>
      <c r="F18272" s="236" t="s">
        <v>928</v>
      </c>
      <c r="G18272" s="235" t="str">
        <f t="shared" si="285"/>
        <v>1563019</v>
      </c>
      <c r="H18272" s="235" t="s">
        <v>14422</v>
      </c>
      <c r="I18272" s="235" t="s">
        <v>14421</v>
      </c>
    </row>
    <row r="18273" spans="5:9">
      <c r="E18273" s="236" t="s">
        <v>14416</v>
      </c>
      <c r="F18273" s="236" t="s">
        <v>1071</v>
      </c>
      <c r="G18273" s="235" t="str">
        <f t="shared" si="285"/>
        <v>1563020</v>
      </c>
      <c r="H18273" s="235" t="s">
        <v>6628</v>
      </c>
      <c r="I18273" s="235" t="s">
        <v>6627</v>
      </c>
    </row>
    <row r="18274" spans="5:9">
      <c r="E18274" s="236" t="s">
        <v>14416</v>
      </c>
      <c r="F18274" s="236" t="s">
        <v>1701</v>
      </c>
      <c r="G18274" s="235" t="str">
        <f t="shared" si="285"/>
        <v>1563021</v>
      </c>
      <c r="H18274" s="235" t="s">
        <v>12557</v>
      </c>
      <c r="I18274" s="235" t="s">
        <v>12556</v>
      </c>
    </row>
    <row r="18275" spans="5:9">
      <c r="E18275" s="236" t="s">
        <v>14416</v>
      </c>
      <c r="F18275" s="236" t="s">
        <v>608</v>
      </c>
      <c r="G18275" s="235" t="str">
        <f t="shared" si="285"/>
        <v>1563022</v>
      </c>
      <c r="H18275" s="235" t="s">
        <v>14420</v>
      </c>
      <c r="I18275" s="235" t="s">
        <v>14419</v>
      </c>
    </row>
    <row r="18276" spans="5:9">
      <c r="E18276" s="236" t="s">
        <v>14416</v>
      </c>
      <c r="F18276" s="236" t="s">
        <v>1919</v>
      </c>
      <c r="G18276" s="235" t="str">
        <f t="shared" si="285"/>
        <v>1563023</v>
      </c>
      <c r="H18276" s="235" t="s">
        <v>14418</v>
      </c>
      <c r="I18276" s="235" t="s">
        <v>14417</v>
      </c>
    </row>
    <row r="18277" spans="5:9">
      <c r="E18277" s="236" t="s">
        <v>14416</v>
      </c>
      <c r="F18277" s="236" t="s">
        <v>2126</v>
      </c>
      <c r="G18277" s="235" t="str">
        <f t="shared" si="285"/>
        <v>1563024</v>
      </c>
      <c r="H18277" s="235" t="s">
        <v>14415</v>
      </c>
      <c r="I18277" s="235" t="s">
        <v>14414</v>
      </c>
    </row>
    <row r="18278" spans="5:9">
      <c r="E18278" s="236" t="s">
        <v>14399</v>
      </c>
      <c r="F18278" s="236" t="s">
        <v>937</v>
      </c>
      <c r="G18278" s="235" t="str">
        <f t="shared" si="285"/>
        <v>1565001</v>
      </c>
      <c r="H18278" s="235" t="s">
        <v>6724</v>
      </c>
      <c r="I18278" s="235" t="s">
        <v>6723</v>
      </c>
    </row>
    <row r="18279" spans="5:9">
      <c r="E18279" s="236" t="s">
        <v>14399</v>
      </c>
      <c r="F18279" s="236" t="s">
        <v>972</v>
      </c>
      <c r="G18279" s="235" t="str">
        <f t="shared" si="285"/>
        <v>1565002</v>
      </c>
      <c r="H18279" s="235" t="s">
        <v>14413</v>
      </c>
      <c r="I18279" s="235" t="s">
        <v>14412</v>
      </c>
    </row>
    <row r="18280" spans="5:9">
      <c r="E18280" s="236" t="s">
        <v>14399</v>
      </c>
      <c r="F18280" s="236" t="s">
        <v>969</v>
      </c>
      <c r="G18280" s="235" t="str">
        <f t="shared" si="285"/>
        <v>1565003</v>
      </c>
      <c r="H18280" s="235" t="s">
        <v>14411</v>
      </c>
      <c r="I18280" s="235" t="s">
        <v>14410</v>
      </c>
    </row>
    <row r="18281" spans="5:9">
      <c r="E18281" s="236" t="s">
        <v>14399</v>
      </c>
      <c r="F18281" s="236" t="s">
        <v>966</v>
      </c>
      <c r="G18281" s="235" t="str">
        <f t="shared" si="285"/>
        <v>1565004</v>
      </c>
      <c r="H18281" s="235" t="s">
        <v>14409</v>
      </c>
      <c r="I18281" s="235" t="s">
        <v>14408</v>
      </c>
    </row>
    <row r="18282" spans="5:9">
      <c r="E18282" s="236" t="s">
        <v>14399</v>
      </c>
      <c r="F18282" s="236" t="s">
        <v>963</v>
      </c>
      <c r="G18282" s="235" t="str">
        <f t="shared" si="285"/>
        <v>1565005</v>
      </c>
      <c r="H18282" s="235" t="s">
        <v>11755</v>
      </c>
      <c r="I18282" s="235" t="s">
        <v>9265</v>
      </c>
    </row>
    <row r="18283" spans="5:9">
      <c r="E18283" s="236" t="s">
        <v>14399</v>
      </c>
      <c r="F18283" s="236" t="s">
        <v>960</v>
      </c>
      <c r="G18283" s="235" t="str">
        <f t="shared" si="285"/>
        <v>1565006</v>
      </c>
      <c r="H18283" s="235" t="s">
        <v>3102</v>
      </c>
      <c r="I18283" s="235" t="s">
        <v>2538</v>
      </c>
    </row>
    <row r="18284" spans="5:9">
      <c r="E18284" s="236" t="s">
        <v>14399</v>
      </c>
      <c r="F18284" s="236" t="s">
        <v>957</v>
      </c>
      <c r="G18284" s="235" t="str">
        <f t="shared" si="285"/>
        <v>1565007</v>
      </c>
      <c r="H18284" s="235" t="s">
        <v>5905</v>
      </c>
      <c r="I18284" s="235" t="s">
        <v>2176</v>
      </c>
    </row>
    <row r="18285" spans="5:9">
      <c r="E18285" s="236" t="s">
        <v>14399</v>
      </c>
      <c r="F18285" s="236" t="s">
        <v>934</v>
      </c>
      <c r="G18285" s="235" t="str">
        <f t="shared" si="285"/>
        <v>1565008</v>
      </c>
      <c r="H18285" s="235" t="s">
        <v>6718</v>
      </c>
      <c r="I18285" s="235" t="s">
        <v>6717</v>
      </c>
    </row>
    <row r="18286" spans="5:9">
      <c r="E18286" s="236" t="s">
        <v>14399</v>
      </c>
      <c r="F18286" s="236" t="s">
        <v>1151</v>
      </c>
      <c r="G18286" s="235" t="str">
        <f t="shared" si="285"/>
        <v>1565009</v>
      </c>
      <c r="H18286" s="235" t="s">
        <v>6721</v>
      </c>
      <c r="I18286" s="235" t="s">
        <v>6720</v>
      </c>
    </row>
    <row r="18287" spans="5:9">
      <c r="E18287" s="236" t="s">
        <v>14399</v>
      </c>
      <c r="F18287" s="236" t="s">
        <v>1143</v>
      </c>
      <c r="G18287" s="235" t="str">
        <f t="shared" si="285"/>
        <v>1565010</v>
      </c>
      <c r="H18287" s="235" t="s">
        <v>14407</v>
      </c>
      <c r="I18287" s="235" t="s">
        <v>14406</v>
      </c>
    </row>
    <row r="18288" spans="5:9">
      <c r="E18288" s="236" t="s">
        <v>14399</v>
      </c>
      <c r="F18288" s="236" t="s">
        <v>1602</v>
      </c>
      <c r="G18288" s="235" t="str">
        <f t="shared" si="285"/>
        <v>1565011</v>
      </c>
      <c r="H18288" s="235" t="s">
        <v>6620</v>
      </c>
      <c r="I18288" s="235" t="s">
        <v>6619</v>
      </c>
    </row>
    <row r="18289" spans="5:9">
      <c r="E18289" s="236" t="s">
        <v>14399</v>
      </c>
      <c r="F18289" s="236" t="s">
        <v>1681</v>
      </c>
      <c r="G18289" s="235" t="str">
        <f t="shared" si="285"/>
        <v>1565012</v>
      </c>
      <c r="H18289" s="235" t="s">
        <v>14405</v>
      </c>
      <c r="I18289" s="235" t="s">
        <v>14404</v>
      </c>
    </row>
    <row r="18290" spans="5:9">
      <c r="E18290" s="236" t="s">
        <v>14399</v>
      </c>
      <c r="F18290" s="236" t="s">
        <v>1709</v>
      </c>
      <c r="G18290" s="235" t="str">
        <f t="shared" si="285"/>
        <v>1565013</v>
      </c>
      <c r="H18290" s="235" t="s">
        <v>9871</v>
      </c>
      <c r="I18290" s="235" t="s">
        <v>9870</v>
      </c>
    </row>
    <row r="18291" spans="5:9">
      <c r="E18291" s="236" t="s">
        <v>14399</v>
      </c>
      <c r="F18291" s="236" t="s">
        <v>1511</v>
      </c>
      <c r="G18291" s="235" t="str">
        <f t="shared" si="285"/>
        <v>1565014</v>
      </c>
      <c r="H18291" s="235" t="s">
        <v>10811</v>
      </c>
      <c r="I18291" s="235" t="s">
        <v>10810</v>
      </c>
    </row>
    <row r="18292" spans="5:9">
      <c r="E18292" s="236" t="s">
        <v>14399</v>
      </c>
      <c r="F18292" s="236" t="s">
        <v>1704</v>
      </c>
      <c r="G18292" s="235" t="str">
        <f t="shared" si="285"/>
        <v>1565015</v>
      </c>
      <c r="H18292" s="235" t="s">
        <v>6726</v>
      </c>
      <c r="I18292" s="235" t="s">
        <v>6725</v>
      </c>
    </row>
    <row r="18293" spans="5:9">
      <c r="E18293" s="236" t="s">
        <v>14399</v>
      </c>
      <c r="F18293" s="236" t="s">
        <v>1676</v>
      </c>
      <c r="G18293" s="235" t="str">
        <f t="shared" si="285"/>
        <v>1565016</v>
      </c>
      <c r="H18293" s="235" t="s">
        <v>6695</v>
      </c>
      <c r="I18293" s="235" t="s">
        <v>6694</v>
      </c>
    </row>
    <row r="18294" spans="5:9">
      <c r="E18294" s="236" t="s">
        <v>14399</v>
      </c>
      <c r="F18294" s="236" t="s">
        <v>1508</v>
      </c>
      <c r="G18294" s="235" t="str">
        <f t="shared" si="285"/>
        <v>1565017</v>
      </c>
      <c r="H18294" s="235" t="s">
        <v>14403</v>
      </c>
      <c r="I18294" s="235" t="s">
        <v>14402</v>
      </c>
    </row>
    <row r="18295" spans="5:9">
      <c r="E18295" s="236" t="s">
        <v>14399</v>
      </c>
      <c r="F18295" s="236" t="s">
        <v>931</v>
      </c>
      <c r="G18295" s="235" t="str">
        <f t="shared" si="285"/>
        <v>1565018</v>
      </c>
      <c r="H18295" s="235" t="s">
        <v>936</v>
      </c>
      <c r="I18295" s="235" t="s">
        <v>935</v>
      </c>
    </row>
    <row r="18296" spans="5:9">
      <c r="E18296" s="236" t="s">
        <v>14399</v>
      </c>
      <c r="F18296" s="236" t="s">
        <v>928</v>
      </c>
      <c r="G18296" s="235" t="str">
        <f t="shared" si="285"/>
        <v>1565019</v>
      </c>
      <c r="H18296" s="235" t="s">
        <v>3615</v>
      </c>
      <c r="I18296" s="235" t="s">
        <v>3614</v>
      </c>
    </row>
    <row r="18297" spans="5:9">
      <c r="E18297" s="236" t="s">
        <v>14399</v>
      </c>
      <c r="F18297" s="236" t="s">
        <v>1071</v>
      </c>
      <c r="G18297" s="235" t="str">
        <f t="shared" si="285"/>
        <v>1565020</v>
      </c>
      <c r="H18297" s="235" t="s">
        <v>14401</v>
      </c>
      <c r="I18297" s="235" t="s">
        <v>14400</v>
      </c>
    </row>
    <row r="18298" spans="5:9">
      <c r="E18298" s="236" t="s">
        <v>14399</v>
      </c>
      <c r="F18298" s="236" t="s">
        <v>1701</v>
      </c>
      <c r="G18298" s="235" t="str">
        <f t="shared" si="285"/>
        <v>1565021</v>
      </c>
      <c r="H18298" s="235" t="s">
        <v>14398</v>
      </c>
      <c r="I18298" s="235" t="s">
        <v>14397</v>
      </c>
    </row>
    <row r="18299" spans="5:9">
      <c r="E18299" s="236" t="s">
        <v>14384</v>
      </c>
      <c r="F18299" s="236" t="s">
        <v>972</v>
      </c>
      <c r="G18299" s="235" t="str">
        <f t="shared" si="285"/>
        <v>1566002</v>
      </c>
      <c r="H18299" s="235" t="s">
        <v>10986</v>
      </c>
      <c r="I18299" s="235" t="s">
        <v>935</v>
      </c>
    </row>
    <row r="18300" spans="5:9">
      <c r="E18300" s="236" t="s">
        <v>14384</v>
      </c>
      <c r="F18300" s="236" t="s">
        <v>969</v>
      </c>
      <c r="G18300" s="235" t="str">
        <f t="shared" si="285"/>
        <v>1566003</v>
      </c>
      <c r="H18300" s="235" t="s">
        <v>6731</v>
      </c>
      <c r="I18300" s="235" t="s">
        <v>6730</v>
      </c>
    </row>
    <row r="18301" spans="5:9">
      <c r="E18301" s="236" t="s">
        <v>14384</v>
      </c>
      <c r="F18301" s="236" t="s">
        <v>966</v>
      </c>
      <c r="G18301" s="235" t="str">
        <f t="shared" si="285"/>
        <v>1566004</v>
      </c>
      <c r="H18301" s="235" t="s">
        <v>14396</v>
      </c>
      <c r="I18301" s="235" t="s">
        <v>14395</v>
      </c>
    </row>
    <row r="18302" spans="5:9">
      <c r="E18302" s="236" t="s">
        <v>14384</v>
      </c>
      <c r="F18302" s="236" t="s">
        <v>963</v>
      </c>
      <c r="G18302" s="235" t="str">
        <f t="shared" si="285"/>
        <v>1566005</v>
      </c>
      <c r="H18302" s="235" t="s">
        <v>6759</v>
      </c>
      <c r="I18302" s="235" t="s">
        <v>6758</v>
      </c>
    </row>
    <row r="18303" spans="5:9">
      <c r="E18303" s="236" t="s">
        <v>14384</v>
      </c>
      <c r="F18303" s="236" t="s">
        <v>960</v>
      </c>
      <c r="G18303" s="235" t="str">
        <f t="shared" si="285"/>
        <v>1566006</v>
      </c>
      <c r="H18303" s="235" t="s">
        <v>6745</v>
      </c>
      <c r="I18303" s="235" t="s">
        <v>6744</v>
      </c>
    </row>
    <row r="18304" spans="5:9">
      <c r="E18304" s="236" t="s">
        <v>14384</v>
      </c>
      <c r="F18304" s="236" t="s">
        <v>957</v>
      </c>
      <c r="G18304" s="235" t="str">
        <f t="shared" si="285"/>
        <v>1566007</v>
      </c>
      <c r="H18304" s="235" t="s">
        <v>5905</v>
      </c>
      <c r="I18304" s="235" t="s">
        <v>2176</v>
      </c>
    </row>
    <row r="18305" spans="5:9">
      <c r="E18305" s="236" t="s">
        <v>14384</v>
      </c>
      <c r="F18305" s="236" t="s">
        <v>934</v>
      </c>
      <c r="G18305" s="235" t="str">
        <f t="shared" si="285"/>
        <v>1566008</v>
      </c>
      <c r="H18305" s="235" t="s">
        <v>2860</v>
      </c>
      <c r="I18305" s="235" t="s">
        <v>2859</v>
      </c>
    </row>
    <row r="18306" spans="5:9">
      <c r="E18306" s="236" t="s">
        <v>14384</v>
      </c>
      <c r="F18306" s="236" t="s">
        <v>1151</v>
      </c>
      <c r="G18306" s="235" t="str">
        <f t="shared" ref="G18306:G18369" si="286">TEXT(E18306,"0000")&amp;TEXT(F18306,"000")</f>
        <v>1566009</v>
      </c>
      <c r="H18306" s="235" t="s">
        <v>6733</v>
      </c>
      <c r="I18306" s="235" t="s">
        <v>6732</v>
      </c>
    </row>
    <row r="18307" spans="5:9">
      <c r="E18307" s="236" t="s">
        <v>14384</v>
      </c>
      <c r="F18307" s="236" t="s">
        <v>1143</v>
      </c>
      <c r="G18307" s="235" t="str">
        <f t="shared" si="286"/>
        <v>1566010</v>
      </c>
      <c r="H18307" s="235" t="s">
        <v>6796</v>
      </c>
      <c r="I18307" s="235" t="s">
        <v>6795</v>
      </c>
    </row>
    <row r="18308" spans="5:9">
      <c r="E18308" s="236" t="s">
        <v>14384</v>
      </c>
      <c r="F18308" s="236" t="s">
        <v>1602</v>
      </c>
      <c r="G18308" s="235" t="str">
        <f t="shared" si="286"/>
        <v>1566011</v>
      </c>
      <c r="H18308" s="235" t="s">
        <v>6748</v>
      </c>
      <c r="I18308" s="235" t="s">
        <v>6747</v>
      </c>
    </row>
    <row r="18309" spans="5:9">
      <c r="E18309" s="236" t="s">
        <v>14384</v>
      </c>
      <c r="F18309" s="236" t="s">
        <v>1709</v>
      </c>
      <c r="G18309" s="235" t="str">
        <f t="shared" si="286"/>
        <v>1566013</v>
      </c>
      <c r="H18309" s="235" t="s">
        <v>6755</v>
      </c>
      <c r="I18309" s="235" t="s">
        <v>6754</v>
      </c>
    </row>
    <row r="18310" spans="5:9">
      <c r="E18310" s="236" t="s">
        <v>14384</v>
      </c>
      <c r="F18310" s="236" t="s">
        <v>1511</v>
      </c>
      <c r="G18310" s="235" t="str">
        <f t="shared" si="286"/>
        <v>1566014</v>
      </c>
      <c r="H18310" s="235" t="s">
        <v>10811</v>
      </c>
      <c r="I18310" s="235" t="s">
        <v>10810</v>
      </c>
    </row>
    <row r="18311" spans="5:9">
      <c r="E18311" s="236" t="s">
        <v>14384</v>
      </c>
      <c r="F18311" s="236" t="s">
        <v>1704</v>
      </c>
      <c r="G18311" s="235" t="str">
        <f t="shared" si="286"/>
        <v>1566015</v>
      </c>
      <c r="H18311" s="235" t="s">
        <v>14394</v>
      </c>
      <c r="I18311" s="235" t="s">
        <v>14393</v>
      </c>
    </row>
    <row r="18312" spans="5:9">
      <c r="E18312" s="236" t="s">
        <v>14384</v>
      </c>
      <c r="F18312" s="236" t="s">
        <v>1071</v>
      </c>
      <c r="G18312" s="235" t="str">
        <f t="shared" si="286"/>
        <v>1566020</v>
      </c>
      <c r="H18312" s="235" t="s">
        <v>6677</v>
      </c>
      <c r="I18312" s="235" t="s">
        <v>3327</v>
      </c>
    </row>
    <row r="18313" spans="5:9">
      <c r="E18313" s="236" t="s">
        <v>14384</v>
      </c>
      <c r="F18313" s="236" t="s">
        <v>1701</v>
      </c>
      <c r="G18313" s="235" t="str">
        <f t="shared" si="286"/>
        <v>1566021</v>
      </c>
      <c r="H18313" s="235" t="s">
        <v>14392</v>
      </c>
      <c r="I18313" s="235" t="s">
        <v>14391</v>
      </c>
    </row>
    <row r="18314" spans="5:9">
      <c r="E18314" s="236" t="s">
        <v>14384</v>
      </c>
      <c r="F18314" s="236" t="s">
        <v>608</v>
      </c>
      <c r="G18314" s="235" t="str">
        <f t="shared" si="286"/>
        <v>1566022</v>
      </c>
      <c r="H18314" s="235" t="s">
        <v>14390</v>
      </c>
      <c r="I18314" s="235" t="s">
        <v>14389</v>
      </c>
    </row>
    <row r="18315" spans="5:9">
      <c r="E18315" s="236" t="s">
        <v>14384</v>
      </c>
      <c r="F18315" s="236" t="s">
        <v>1919</v>
      </c>
      <c r="G18315" s="235" t="str">
        <f t="shared" si="286"/>
        <v>1566023</v>
      </c>
      <c r="H18315" s="235" t="s">
        <v>14388</v>
      </c>
      <c r="I18315" s="235" t="s">
        <v>14387</v>
      </c>
    </row>
    <row r="18316" spans="5:9">
      <c r="E18316" s="236" t="s">
        <v>14384</v>
      </c>
      <c r="F18316" s="236" t="s">
        <v>2126</v>
      </c>
      <c r="G18316" s="235" t="str">
        <f t="shared" si="286"/>
        <v>1566024</v>
      </c>
      <c r="H18316" s="235" t="s">
        <v>14386</v>
      </c>
      <c r="I18316" s="235" t="s">
        <v>14385</v>
      </c>
    </row>
    <row r="18317" spans="5:9">
      <c r="E18317" s="236" t="s">
        <v>14384</v>
      </c>
      <c r="F18317" s="236" t="s">
        <v>1915</v>
      </c>
      <c r="G18317" s="235" t="str">
        <f t="shared" si="286"/>
        <v>1566025</v>
      </c>
      <c r="H18317" s="235" t="s">
        <v>14383</v>
      </c>
      <c r="I18317" s="235" t="s">
        <v>14382</v>
      </c>
    </row>
    <row r="18318" spans="5:9">
      <c r="E18318" s="236" t="s">
        <v>14377</v>
      </c>
      <c r="F18318" s="236" t="s">
        <v>937</v>
      </c>
      <c r="G18318" s="235" t="str">
        <f t="shared" si="286"/>
        <v>1580001</v>
      </c>
      <c r="H18318" s="235" t="s">
        <v>936</v>
      </c>
      <c r="I18318" s="235" t="s">
        <v>935</v>
      </c>
    </row>
    <row r="18319" spans="5:9">
      <c r="E18319" s="236" t="s">
        <v>14377</v>
      </c>
      <c r="F18319" s="236" t="s">
        <v>972</v>
      </c>
      <c r="G18319" s="235" t="str">
        <f t="shared" si="286"/>
        <v>1580002</v>
      </c>
      <c r="H18319" s="235" t="s">
        <v>8671</v>
      </c>
      <c r="I18319" s="235" t="s">
        <v>8670</v>
      </c>
    </row>
    <row r="18320" spans="5:9">
      <c r="E18320" s="236" t="s">
        <v>14377</v>
      </c>
      <c r="F18320" s="236" t="s">
        <v>969</v>
      </c>
      <c r="G18320" s="235" t="str">
        <f t="shared" si="286"/>
        <v>1580003</v>
      </c>
      <c r="H18320" s="235" t="s">
        <v>14381</v>
      </c>
      <c r="I18320" s="235" t="s">
        <v>14380</v>
      </c>
    </row>
    <row r="18321" spans="5:9">
      <c r="E18321" s="236" t="s">
        <v>14377</v>
      </c>
      <c r="F18321" s="236" t="s">
        <v>966</v>
      </c>
      <c r="G18321" s="235" t="str">
        <f t="shared" si="286"/>
        <v>1580004</v>
      </c>
      <c r="H18321" s="235" t="s">
        <v>14379</v>
      </c>
      <c r="I18321" s="235" t="s">
        <v>14378</v>
      </c>
    </row>
    <row r="18322" spans="5:9">
      <c r="E18322" s="236" t="s">
        <v>14377</v>
      </c>
      <c r="F18322" s="236" t="s">
        <v>963</v>
      </c>
      <c r="G18322" s="235" t="str">
        <f t="shared" si="286"/>
        <v>1580005</v>
      </c>
      <c r="H18322" s="235" t="s">
        <v>6107</v>
      </c>
      <c r="I18322" s="235" t="s">
        <v>6106</v>
      </c>
    </row>
    <row r="18323" spans="5:9">
      <c r="E18323" s="236" t="s">
        <v>14377</v>
      </c>
      <c r="F18323" s="236" t="s">
        <v>960</v>
      </c>
      <c r="G18323" s="235" t="str">
        <f t="shared" si="286"/>
        <v>1580006</v>
      </c>
      <c r="H18323" s="235" t="s">
        <v>14340</v>
      </c>
      <c r="I18323" s="235" t="s">
        <v>5018</v>
      </c>
    </row>
    <row r="18324" spans="5:9">
      <c r="E18324" s="236" t="s">
        <v>14361</v>
      </c>
      <c r="F18324" s="236" t="s">
        <v>972</v>
      </c>
      <c r="G18324" s="235" t="str">
        <f t="shared" si="286"/>
        <v>1581002</v>
      </c>
      <c r="H18324" s="235" t="s">
        <v>10986</v>
      </c>
      <c r="I18324" s="235" t="s">
        <v>935</v>
      </c>
    </row>
    <row r="18325" spans="5:9">
      <c r="E18325" s="236" t="s">
        <v>14361</v>
      </c>
      <c r="F18325" s="236" t="s">
        <v>966</v>
      </c>
      <c r="G18325" s="235" t="str">
        <f t="shared" si="286"/>
        <v>1581004</v>
      </c>
      <c r="H18325" s="235" t="s">
        <v>3081</v>
      </c>
      <c r="I18325" s="235" t="s">
        <v>3349</v>
      </c>
    </row>
    <row r="18326" spans="5:9">
      <c r="E18326" s="236" t="s">
        <v>14361</v>
      </c>
      <c r="F18326" s="236" t="s">
        <v>963</v>
      </c>
      <c r="G18326" s="235" t="str">
        <f t="shared" si="286"/>
        <v>1581005</v>
      </c>
      <c r="H18326" s="235" t="s">
        <v>14376</v>
      </c>
      <c r="I18326" s="235" t="s">
        <v>14284</v>
      </c>
    </row>
    <row r="18327" spans="5:9">
      <c r="E18327" s="236" t="s">
        <v>14361</v>
      </c>
      <c r="F18327" s="236" t="s">
        <v>960</v>
      </c>
      <c r="G18327" s="235" t="str">
        <f t="shared" si="286"/>
        <v>1581006</v>
      </c>
      <c r="H18327" s="235" t="s">
        <v>11089</v>
      </c>
      <c r="I18327" s="235" t="s">
        <v>11088</v>
      </c>
    </row>
    <row r="18328" spans="5:9">
      <c r="E18328" s="236" t="s">
        <v>14361</v>
      </c>
      <c r="F18328" s="236" t="s">
        <v>957</v>
      </c>
      <c r="G18328" s="235" t="str">
        <f t="shared" si="286"/>
        <v>1581007</v>
      </c>
      <c r="H18328" s="235" t="s">
        <v>6157</v>
      </c>
      <c r="I18328" s="235" t="s">
        <v>6156</v>
      </c>
    </row>
    <row r="18329" spans="5:9">
      <c r="E18329" s="236" t="s">
        <v>14361</v>
      </c>
      <c r="F18329" s="236" t="s">
        <v>934</v>
      </c>
      <c r="G18329" s="235" t="str">
        <f t="shared" si="286"/>
        <v>1581008</v>
      </c>
      <c r="H18329" s="235" t="s">
        <v>6173</v>
      </c>
      <c r="I18329" s="235" t="s">
        <v>6172</v>
      </c>
    </row>
    <row r="18330" spans="5:9">
      <c r="E18330" s="236" t="s">
        <v>14361</v>
      </c>
      <c r="F18330" s="236" t="s">
        <v>1151</v>
      </c>
      <c r="G18330" s="235" t="str">
        <f t="shared" si="286"/>
        <v>1581009</v>
      </c>
      <c r="H18330" s="235" t="s">
        <v>6143</v>
      </c>
      <c r="I18330" s="235" t="s">
        <v>6142</v>
      </c>
    </row>
    <row r="18331" spans="5:9">
      <c r="E18331" s="236" t="s">
        <v>14361</v>
      </c>
      <c r="F18331" s="236" t="s">
        <v>1143</v>
      </c>
      <c r="G18331" s="235" t="str">
        <f t="shared" si="286"/>
        <v>1581010</v>
      </c>
      <c r="H18331" s="235" t="s">
        <v>14375</v>
      </c>
      <c r="I18331" s="235" t="s">
        <v>14374</v>
      </c>
    </row>
    <row r="18332" spans="5:9">
      <c r="E18332" s="236" t="s">
        <v>14361</v>
      </c>
      <c r="F18332" s="236" t="s">
        <v>1602</v>
      </c>
      <c r="G18332" s="235" t="str">
        <f t="shared" si="286"/>
        <v>1581011</v>
      </c>
      <c r="H18332" s="235" t="s">
        <v>1561</v>
      </c>
      <c r="I18332" s="235" t="s">
        <v>1560</v>
      </c>
    </row>
    <row r="18333" spans="5:9">
      <c r="E18333" s="236" t="s">
        <v>14361</v>
      </c>
      <c r="F18333" s="236" t="s">
        <v>1681</v>
      </c>
      <c r="G18333" s="235" t="str">
        <f t="shared" si="286"/>
        <v>1581012</v>
      </c>
      <c r="H18333" s="235" t="s">
        <v>14373</v>
      </c>
      <c r="I18333" s="235" t="s">
        <v>14372</v>
      </c>
    </row>
    <row r="18334" spans="5:9">
      <c r="E18334" s="236" t="s">
        <v>14361</v>
      </c>
      <c r="F18334" s="236" t="s">
        <v>1709</v>
      </c>
      <c r="G18334" s="235" t="str">
        <f t="shared" si="286"/>
        <v>1581013</v>
      </c>
      <c r="H18334" s="235" t="s">
        <v>6226</v>
      </c>
      <c r="I18334" s="235" t="s">
        <v>6225</v>
      </c>
    </row>
    <row r="18335" spans="5:9">
      <c r="E18335" s="236" t="s">
        <v>14361</v>
      </c>
      <c r="F18335" s="236" t="s">
        <v>1704</v>
      </c>
      <c r="G18335" s="235" t="str">
        <f t="shared" si="286"/>
        <v>1581015</v>
      </c>
      <c r="H18335" s="235" t="s">
        <v>6213</v>
      </c>
      <c r="I18335" s="235" t="s">
        <v>6212</v>
      </c>
    </row>
    <row r="18336" spans="5:9">
      <c r="E18336" s="236" t="s">
        <v>14361</v>
      </c>
      <c r="F18336" s="236" t="s">
        <v>1676</v>
      </c>
      <c r="G18336" s="235" t="str">
        <f t="shared" si="286"/>
        <v>1581016</v>
      </c>
      <c r="H18336" s="235" t="s">
        <v>6221</v>
      </c>
      <c r="I18336" s="235" t="s">
        <v>6220</v>
      </c>
    </row>
    <row r="18337" spans="5:9">
      <c r="E18337" s="236" t="s">
        <v>14361</v>
      </c>
      <c r="F18337" s="236" t="s">
        <v>1508</v>
      </c>
      <c r="G18337" s="235" t="str">
        <f t="shared" si="286"/>
        <v>1581017</v>
      </c>
      <c r="H18337" s="235" t="s">
        <v>1751</v>
      </c>
      <c r="I18337" s="235" t="s">
        <v>1750</v>
      </c>
    </row>
    <row r="18338" spans="5:9">
      <c r="E18338" s="236" t="s">
        <v>14361</v>
      </c>
      <c r="F18338" s="236" t="s">
        <v>931</v>
      </c>
      <c r="G18338" s="235" t="str">
        <f t="shared" si="286"/>
        <v>1581018</v>
      </c>
      <c r="H18338" s="235" t="s">
        <v>14371</v>
      </c>
      <c r="I18338" s="235" t="s">
        <v>1723</v>
      </c>
    </row>
    <row r="18339" spans="5:9">
      <c r="E18339" s="236" t="s">
        <v>14361</v>
      </c>
      <c r="F18339" s="236" t="s">
        <v>928</v>
      </c>
      <c r="G18339" s="235" t="str">
        <f t="shared" si="286"/>
        <v>1581019</v>
      </c>
      <c r="H18339" s="235" t="s">
        <v>6159</v>
      </c>
      <c r="I18339" s="235" t="s">
        <v>6158</v>
      </c>
    </row>
    <row r="18340" spans="5:9">
      <c r="E18340" s="236" t="s">
        <v>14361</v>
      </c>
      <c r="F18340" s="236" t="s">
        <v>1919</v>
      </c>
      <c r="G18340" s="235" t="str">
        <f t="shared" si="286"/>
        <v>1581023</v>
      </c>
      <c r="H18340" s="235" t="s">
        <v>8055</v>
      </c>
      <c r="I18340" s="235" t="s">
        <v>1527</v>
      </c>
    </row>
    <row r="18341" spans="5:9">
      <c r="E18341" s="236" t="s">
        <v>14361</v>
      </c>
      <c r="F18341" s="236" t="s">
        <v>4307</v>
      </c>
      <c r="G18341" s="235" t="str">
        <f t="shared" si="286"/>
        <v>1581063</v>
      </c>
      <c r="H18341" s="235" t="s">
        <v>14370</v>
      </c>
      <c r="I18341" s="235" t="s">
        <v>6526</v>
      </c>
    </row>
    <row r="18342" spans="5:9">
      <c r="E18342" s="236" t="s">
        <v>14361</v>
      </c>
      <c r="F18342" s="236" t="s">
        <v>5248</v>
      </c>
      <c r="G18342" s="235" t="str">
        <f t="shared" si="286"/>
        <v>1581064</v>
      </c>
      <c r="H18342" s="235" t="s">
        <v>14369</v>
      </c>
      <c r="I18342" s="235" t="s">
        <v>14368</v>
      </c>
    </row>
    <row r="18343" spans="5:9">
      <c r="E18343" s="236" t="s">
        <v>14361</v>
      </c>
      <c r="F18343" s="236" t="s">
        <v>4769</v>
      </c>
      <c r="G18343" s="235" t="str">
        <f t="shared" si="286"/>
        <v>1581065</v>
      </c>
      <c r="H18343" s="235" t="s">
        <v>1569</v>
      </c>
      <c r="I18343" s="235" t="s">
        <v>1568</v>
      </c>
    </row>
    <row r="18344" spans="5:9">
      <c r="E18344" s="236" t="s">
        <v>14361</v>
      </c>
      <c r="F18344" s="236" t="s">
        <v>4502</v>
      </c>
      <c r="G18344" s="235" t="str">
        <f t="shared" si="286"/>
        <v>1581066</v>
      </c>
      <c r="H18344" s="235" t="s">
        <v>6015</v>
      </c>
      <c r="I18344" s="235" t="s">
        <v>6014</v>
      </c>
    </row>
    <row r="18345" spans="5:9">
      <c r="E18345" s="236" t="s">
        <v>14361</v>
      </c>
      <c r="F18345" s="236" t="s">
        <v>4304</v>
      </c>
      <c r="G18345" s="235" t="str">
        <f t="shared" si="286"/>
        <v>1581067</v>
      </c>
      <c r="H18345" s="235" t="s">
        <v>14367</v>
      </c>
      <c r="I18345" s="235" t="s">
        <v>4904</v>
      </c>
    </row>
    <row r="18346" spans="5:9">
      <c r="E18346" s="236" t="s">
        <v>14361</v>
      </c>
      <c r="F18346" s="236" t="s">
        <v>901</v>
      </c>
      <c r="G18346" s="235" t="str">
        <f t="shared" si="286"/>
        <v>1581068</v>
      </c>
      <c r="H18346" s="235" t="s">
        <v>14366</v>
      </c>
      <c r="I18346" s="235" t="s">
        <v>5144</v>
      </c>
    </row>
    <row r="18347" spans="5:9">
      <c r="E18347" s="236" t="s">
        <v>14361</v>
      </c>
      <c r="F18347" s="236" t="s">
        <v>898</v>
      </c>
      <c r="G18347" s="235" t="str">
        <f t="shared" si="286"/>
        <v>1581069</v>
      </c>
      <c r="H18347" s="235" t="s">
        <v>11086</v>
      </c>
      <c r="I18347" s="235" t="s">
        <v>11085</v>
      </c>
    </row>
    <row r="18348" spans="5:9">
      <c r="E18348" s="236" t="s">
        <v>14361</v>
      </c>
      <c r="F18348" s="236" t="s">
        <v>1722</v>
      </c>
      <c r="G18348" s="235" t="str">
        <f t="shared" si="286"/>
        <v>1581170</v>
      </c>
      <c r="H18348" s="235" t="s">
        <v>2916</v>
      </c>
      <c r="I18348" s="235" t="s">
        <v>2915</v>
      </c>
    </row>
    <row r="18349" spans="5:9">
      <c r="E18349" s="236" t="s">
        <v>14361</v>
      </c>
      <c r="F18349" s="236" t="s">
        <v>4008</v>
      </c>
      <c r="G18349" s="235" t="str">
        <f t="shared" si="286"/>
        <v>1581182</v>
      </c>
      <c r="H18349" s="235" t="s">
        <v>14365</v>
      </c>
      <c r="I18349" s="235" t="s">
        <v>1679</v>
      </c>
    </row>
    <row r="18350" spans="5:9">
      <c r="E18350" s="236" t="s">
        <v>14361</v>
      </c>
      <c r="F18350" s="236" t="s">
        <v>4005</v>
      </c>
      <c r="G18350" s="235" t="str">
        <f t="shared" si="286"/>
        <v>1581183</v>
      </c>
      <c r="H18350" s="235" t="s">
        <v>1265</v>
      </c>
      <c r="I18350" s="235" t="s">
        <v>14364</v>
      </c>
    </row>
    <row r="18351" spans="5:9">
      <c r="E18351" s="236" t="s">
        <v>14361</v>
      </c>
      <c r="F18351" s="236" t="s">
        <v>4846</v>
      </c>
      <c r="G18351" s="235" t="str">
        <f t="shared" si="286"/>
        <v>1581184</v>
      </c>
      <c r="H18351" s="235" t="s">
        <v>14363</v>
      </c>
      <c r="I18351" s="235" t="s">
        <v>14362</v>
      </c>
    </row>
    <row r="18352" spans="5:9">
      <c r="E18352" s="236" t="s">
        <v>14361</v>
      </c>
      <c r="F18352" s="236" t="s">
        <v>4119</v>
      </c>
      <c r="G18352" s="235" t="str">
        <f t="shared" si="286"/>
        <v>1581185</v>
      </c>
      <c r="H18352" s="235" t="s">
        <v>1804</v>
      </c>
      <c r="I18352" s="235" t="s">
        <v>1803</v>
      </c>
    </row>
    <row r="18353" spans="5:9">
      <c r="E18353" s="236" t="s">
        <v>14326</v>
      </c>
      <c r="F18353" s="236" t="s">
        <v>1602</v>
      </c>
      <c r="G18353" s="235" t="str">
        <f t="shared" si="286"/>
        <v>1583011</v>
      </c>
      <c r="H18353" s="235" t="s">
        <v>7364</v>
      </c>
      <c r="I18353" s="235" t="s">
        <v>7363</v>
      </c>
    </row>
    <row r="18354" spans="5:9">
      <c r="E18354" s="236" t="s">
        <v>14326</v>
      </c>
      <c r="F18354" s="236" t="s">
        <v>1681</v>
      </c>
      <c r="G18354" s="235" t="str">
        <f t="shared" si="286"/>
        <v>1583012</v>
      </c>
      <c r="H18354" s="235" t="s">
        <v>936</v>
      </c>
      <c r="I18354" s="235" t="s">
        <v>935</v>
      </c>
    </row>
    <row r="18355" spans="5:9">
      <c r="E18355" s="236" t="s">
        <v>14326</v>
      </c>
      <c r="F18355" s="236" t="s">
        <v>1709</v>
      </c>
      <c r="G18355" s="235" t="str">
        <f t="shared" si="286"/>
        <v>1583013</v>
      </c>
      <c r="H18355" s="235" t="s">
        <v>14360</v>
      </c>
      <c r="I18355" s="235" t="s">
        <v>14359</v>
      </c>
    </row>
    <row r="18356" spans="5:9">
      <c r="E18356" s="236" t="s">
        <v>14326</v>
      </c>
      <c r="F18356" s="236" t="s">
        <v>1511</v>
      </c>
      <c r="G18356" s="235" t="str">
        <f t="shared" si="286"/>
        <v>1583014</v>
      </c>
      <c r="H18356" s="235" t="s">
        <v>5373</v>
      </c>
      <c r="I18356" s="235" t="s">
        <v>6222</v>
      </c>
    </row>
    <row r="18357" spans="5:9">
      <c r="E18357" s="236" t="s">
        <v>14326</v>
      </c>
      <c r="F18357" s="236" t="s">
        <v>1704</v>
      </c>
      <c r="G18357" s="235" t="str">
        <f t="shared" si="286"/>
        <v>1583015</v>
      </c>
      <c r="H18357" s="235" t="s">
        <v>14358</v>
      </c>
      <c r="I18357" s="235" t="s">
        <v>14357</v>
      </c>
    </row>
    <row r="18358" spans="5:9">
      <c r="E18358" s="236" t="s">
        <v>14326</v>
      </c>
      <c r="F18358" s="236" t="s">
        <v>1676</v>
      </c>
      <c r="G18358" s="235" t="str">
        <f t="shared" si="286"/>
        <v>1583016</v>
      </c>
      <c r="H18358" s="235" t="s">
        <v>6178</v>
      </c>
      <c r="I18358" s="235" t="s">
        <v>6177</v>
      </c>
    </row>
    <row r="18359" spans="5:9">
      <c r="E18359" s="236" t="s">
        <v>14326</v>
      </c>
      <c r="F18359" s="236" t="s">
        <v>1508</v>
      </c>
      <c r="G18359" s="235" t="str">
        <f t="shared" si="286"/>
        <v>1583017</v>
      </c>
      <c r="H18359" s="235" t="s">
        <v>6594</v>
      </c>
      <c r="I18359" s="235" t="s">
        <v>6593</v>
      </c>
    </row>
    <row r="18360" spans="5:9">
      <c r="E18360" s="236" t="s">
        <v>14326</v>
      </c>
      <c r="F18360" s="236" t="s">
        <v>931</v>
      </c>
      <c r="G18360" s="235" t="str">
        <f t="shared" si="286"/>
        <v>1583018</v>
      </c>
      <c r="H18360" s="235" t="s">
        <v>3102</v>
      </c>
      <c r="I18360" s="235" t="s">
        <v>2538</v>
      </c>
    </row>
    <row r="18361" spans="5:9">
      <c r="E18361" s="236" t="s">
        <v>14326</v>
      </c>
      <c r="F18361" s="236" t="s">
        <v>928</v>
      </c>
      <c r="G18361" s="235" t="str">
        <f t="shared" si="286"/>
        <v>1583019</v>
      </c>
      <c r="H18361" s="235" t="s">
        <v>14356</v>
      </c>
      <c r="I18361" s="235" t="s">
        <v>14355</v>
      </c>
    </row>
    <row r="18362" spans="5:9">
      <c r="E18362" s="236" t="s">
        <v>14326</v>
      </c>
      <c r="F18362" s="236" t="s">
        <v>1071</v>
      </c>
      <c r="G18362" s="235" t="str">
        <f t="shared" si="286"/>
        <v>1583020</v>
      </c>
      <c r="H18362" s="235" t="s">
        <v>1429</v>
      </c>
      <c r="I18362" s="235" t="s">
        <v>1428</v>
      </c>
    </row>
    <row r="18363" spans="5:9">
      <c r="E18363" s="236" t="s">
        <v>14326</v>
      </c>
      <c r="F18363" s="236" t="s">
        <v>608</v>
      </c>
      <c r="G18363" s="235" t="str">
        <f t="shared" si="286"/>
        <v>1583022</v>
      </c>
      <c r="H18363" s="235" t="s">
        <v>14354</v>
      </c>
      <c r="I18363" s="235" t="s">
        <v>14353</v>
      </c>
    </row>
    <row r="18364" spans="5:9">
      <c r="E18364" s="236" t="s">
        <v>14326</v>
      </c>
      <c r="F18364" s="236" t="s">
        <v>1919</v>
      </c>
      <c r="G18364" s="235" t="str">
        <f t="shared" si="286"/>
        <v>1583023</v>
      </c>
      <c r="H18364" s="235" t="s">
        <v>11261</v>
      </c>
      <c r="I18364" s="235" t="s">
        <v>11260</v>
      </c>
    </row>
    <row r="18365" spans="5:9">
      <c r="E18365" s="236" t="s">
        <v>14326</v>
      </c>
      <c r="F18365" s="236" t="s">
        <v>2126</v>
      </c>
      <c r="G18365" s="235" t="str">
        <f t="shared" si="286"/>
        <v>1583024</v>
      </c>
      <c r="H18365" s="235" t="s">
        <v>1469</v>
      </c>
      <c r="I18365" s="235" t="s">
        <v>1468</v>
      </c>
    </row>
    <row r="18366" spans="5:9">
      <c r="E18366" s="236" t="s">
        <v>14326</v>
      </c>
      <c r="F18366" s="236" t="s">
        <v>1915</v>
      </c>
      <c r="G18366" s="235" t="str">
        <f t="shared" si="286"/>
        <v>1583025</v>
      </c>
      <c r="H18366" s="235" t="s">
        <v>14352</v>
      </c>
      <c r="I18366" s="235" t="s">
        <v>14351</v>
      </c>
    </row>
    <row r="18367" spans="5:9">
      <c r="E18367" s="236" t="s">
        <v>14326</v>
      </c>
      <c r="F18367" s="236" t="s">
        <v>2080</v>
      </c>
      <c r="G18367" s="235" t="str">
        <f t="shared" si="286"/>
        <v>1583026</v>
      </c>
      <c r="H18367" s="235" t="s">
        <v>6243</v>
      </c>
      <c r="I18367" s="235" t="s">
        <v>6242</v>
      </c>
    </row>
    <row r="18368" spans="5:9">
      <c r="E18368" s="236" t="s">
        <v>14326</v>
      </c>
      <c r="F18368" s="236" t="s">
        <v>1960</v>
      </c>
      <c r="G18368" s="235" t="str">
        <f t="shared" si="286"/>
        <v>1583027</v>
      </c>
      <c r="H18368" s="235" t="s">
        <v>6250</v>
      </c>
      <c r="I18368" s="235" t="s">
        <v>6249</v>
      </c>
    </row>
    <row r="18369" spans="5:9">
      <c r="E18369" s="236" t="s">
        <v>14326</v>
      </c>
      <c r="F18369" s="236" t="s">
        <v>922</v>
      </c>
      <c r="G18369" s="235" t="str">
        <f t="shared" si="286"/>
        <v>1583029</v>
      </c>
      <c r="H18369" s="235" t="s">
        <v>14350</v>
      </c>
      <c r="I18369" s="235" t="s">
        <v>14349</v>
      </c>
    </row>
    <row r="18370" spans="5:9">
      <c r="E18370" s="236" t="s">
        <v>14326</v>
      </c>
      <c r="F18370" s="236" t="s">
        <v>1621</v>
      </c>
      <c r="G18370" s="235" t="str">
        <f t="shared" ref="G18370:G18433" si="287">TEXT(E18370,"0000")&amp;TEXT(F18370,"000")</f>
        <v>1583030</v>
      </c>
      <c r="H18370" s="235" t="s">
        <v>6602</v>
      </c>
      <c r="I18370" s="235" t="s">
        <v>6601</v>
      </c>
    </row>
    <row r="18371" spans="5:9">
      <c r="E18371" s="236" t="s">
        <v>14326</v>
      </c>
      <c r="F18371" s="236" t="s">
        <v>2121</v>
      </c>
      <c r="G18371" s="235" t="str">
        <f t="shared" si="287"/>
        <v>1583031</v>
      </c>
      <c r="H18371" s="235" t="s">
        <v>6183</v>
      </c>
      <c r="I18371" s="235" t="s">
        <v>6182</v>
      </c>
    </row>
    <row r="18372" spans="5:9">
      <c r="E18372" s="236" t="s">
        <v>14326</v>
      </c>
      <c r="F18372" s="236" t="s">
        <v>1599</v>
      </c>
      <c r="G18372" s="235" t="str">
        <f t="shared" si="287"/>
        <v>1583032</v>
      </c>
      <c r="H18372" s="235" t="s">
        <v>6021</v>
      </c>
      <c r="I18372" s="235" t="s">
        <v>6020</v>
      </c>
    </row>
    <row r="18373" spans="5:9">
      <c r="E18373" s="236" t="s">
        <v>14326</v>
      </c>
      <c r="F18373" s="236" t="s">
        <v>1593</v>
      </c>
      <c r="G18373" s="235" t="str">
        <f t="shared" si="287"/>
        <v>1583034</v>
      </c>
      <c r="H18373" s="235" t="s">
        <v>6241</v>
      </c>
      <c r="I18373" s="235" t="s">
        <v>6240</v>
      </c>
    </row>
    <row r="18374" spans="5:9">
      <c r="E18374" s="236" t="s">
        <v>14326</v>
      </c>
      <c r="F18374" s="236" t="s">
        <v>1028</v>
      </c>
      <c r="G18374" s="235" t="str">
        <f t="shared" si="287"/>
        <v>1583035</v>
      </c>
      <c r="H18374" s="235" t="s">
        <v>14348</v>
      </c>
      <c r="I18374" s="235" t="s">
        <v>14347</v>
      </c>
    </row>
    <row r="18375" spans="5:9">
      <c r="E18375" s="236" t="s">
        <v>14326</v>
      </c>
      <c r="F18375" s="236" t="s">
        <v>1590</v>
      </c>
      <c r="G18375" s="235" t="str">
        <f t="shared" si="287"/>
        <v>1583036</v>
      </c>
      <c r="H18375" s="235" t="s">
        <v>6197</v>
      </c>
      <c r="I18375" s="235" t="s">
        <v>6196</v>
      </c>
    </row>
    <row r="18376" spans="5:9">
      <c r="E18376" s="236" t="s">
        <v>14326</v>
      </c>
      <c r="F18376" s="236" t="s">
        <v>1388</v>
      </c>
      <c r="G18376" s="235" t="str">
        <f t="shared" si="287"/>
        <v>1583101</v>
      </c>
      <c r="H18376" s="235" t="s">
        <v>14346</v>
      </c>
      <c r="I18376" s="235" t="s">
        <v>14345</v>
      </c>
    </row>
    <row r="18377" spans="5:9">
      <c r="E18377" s="236" t="s">
        <v>14326</v>
      </c>
      <c r="F18377" s="236" t="s">
        <v>1484</v>
      </c>
      <c r="G18377" s="235" t="str">
        <f t="shared" si="287"/>
        <v>1583103</v>
      </c>
      <c r="H18377" s="235" t="s">
        <v>8671</v>
      </c>
      <c r="I18377" s="235" t="s">
        <v>8670</v>
      </c>
    </row>
    <row r="18378" spans="5:9">
      <c r="E18378" s="236" t="s">
        <v>14326</v>
      </c>
      <c r="F18378" s="236" t="s">
        <v>1375</v>
      </c>
      <c r="G18378" s="235" t="str">
        <f t="shared" si="287"/>
        <v>1583104</v>
      </c>
      <c r="H18378" s="235" t="s">
        <v>14344</v>
      </c>
      <c r="I18378" s="235" t="s">
        <v>14343</v>
      </c>
    </row>
    <row r="18379" spans="5:9">
      <c r="E18379" s="236" t="s">
        <v>14326</v>
      </c>
      <c r="F18379" s="236" t="s">
        <v>1372</v>
      </c>
      <c r="G18379" s="235" t="str">
        <f t="shared" si="287"/>
        <v>1583105</v>
      </c>
      <c r="H18379" s="235" t="s">
        <v>11091</v>
      </c>
      <c r="I18379" s="235" t="s">
        <v>11090</v>
      </c>
    </row>
    <row r="18380" spans="5:9">
      <c r="E18380" s="236" t="s">
        <v>14326</v>
      </c>
      <c r="F18380" s="236" t="s">
        <v>1369</v>
      </c>
      <c r="G18380" s="235" t="str">
        <f t="shared" si="287"/>
        <v>1583106</v>
      </c>
      <c r="H18380" s="235" t="s">
        <v>14342</v>
      </c>
      <c r="I18380" s="235" t="s">
        <v>14341</v>
      </c>
    </row>
    <row r="18381" spans="5:9">
      <c r="E18381" s="236" t="s">
        <v>14326</v>
      </c>
      <c r="F18381" s="236" t="s">
        <v>1366</v>
      </c>
      <c r="G18381" s="235" t="str">
        <f t="shared" si="287"/>
        <v>1583107</v>
      </c>
      <c r="H18381" s="235" t="s">
        <v>14340</v>
      </c>
      <c r="I18381" s="235" t="s">
        <v>5018</v>
      </c>
    </row>
    <row r="18382" spans="5:9">
      <c r="E18382" s="236" t="s">
        <v>14326</v>
      </c>
      <c r="F18382" s="236" t="s">
        <v>1359</v>
      </c>
      <c r="G18382" s="235" t="str">
        <f t="shared" si="287"/>
        <v>1583110</v>
      </c>
      <c r="H18382" s="235" t="s">
        <v>14339</v>
      </c>
      <c r="I18382" s="235" t="s">
        <v>14338</v>
      </c>
    </row>
    <row r="18383" spans="5:9">
      <c r="E18383" s="236" t="s">
        <v>14326</v>
      </c>
      <c r="F18383" s="236" t="s">
        <v>1459</v>
      </c>
      <c r="G18383" s="235" t="str">
        <f t="shared" si="287"/>
        <v>1583116</v>
      </c>
      <c r="H18383" s="235" t="s">
        <v>14337</v>
      </c>
      <c r="I18383" s="235" t="s">
        <v>14336</v>
      </c>
    </row>
    <row r="18384" spans="5:9">
      <c r="E18384" s="236" t="s">
        <v>14326</v>
      </c>
      <c r="F18384" s="236" t="s">
        <v>2326</v>
      </c>
      <c r="G18384" s="235" t="str">
        <f t="shared" si="287"/>
        <v>1583117</v>
      </c>
      <c r="H18384" s="235" t="s">
        <v>14335</v>
      </c>
      <c r="I18384" s="235" t="s">
        <v>14334</v>
      </c>
    </row>
    <row r="18385" spans="5:9">
      <c r="E18385" s="236" t="s">
        <v>14326</v>
      </c>
      <c r="F18385" s="236" t="s">
        <v>871</v>
      </c>
      <c r="G18385" s="235" t="str">
        <f t="shared" si="287"/>
        <v>1583118</v>
      </c>
      <c r="H18385" s="235" t="s">
        <v>14333</v>
      </c>
      <c r="I18385" s="235" t="s">
        <v>14332</v>
      </c>
    </row>
    <row r="18386" spans="5:9">
      <c r="E18386" s="236" t="s">
        <v>14326</v>
      </c>
      <c r="F18386" s="236" t="s">
        <v>868</v>
      </c>
      <c r="G18386" s="235" t="str">
        <f t="shared" si="287"/>
        <v>1583119</v>
      </c>
      <c r="H18386" s="235" t="s">
        <v>9281</v>
      </c>
      <c r="I18386" s="235" t="s">
        <v>9280</v>
      </c>
    </row>
    <row r="18387" spans="5:9">
      <c r="E18387" s="236" t="s">
        <v>14326</v>
      </c>
      <c r="F18387" s="236" t="s">
        <v>1073</v>
      </c>
      <c r="G18387" s="235" t="str">
        <f t="shared" si="287"/>
        <v>1583120</v>
      </c>
      <c r="H18387" s="235" t="s">
        <v>14331</v>
      </c>
      <c r="I18387" s="235" t="s">
        <v>9255</v>
      </c>
    </row>
    <row r="18388" spans="5:9">
      <c r="E18388" s="236" t="s">
        <v>14326</v>
      </c>
      <c r="F18388" s="236" t="s">
        <v>1407</v>
      </c>
      <c r="G18388" s="235" t="str">
        <f t="shared" si="287"/>
        <v>1583122</v>
      </c>
      <c r="H18388" s="235" t="s">
        <v>14330</v>
      </c>
      <c r="I18388" s="235" t="s">
        <v>14329</v>
      </c>
    </row>
    <row r="18389" spans="5:9">
      <c r="E18389" s="236" t="s">
        <v>14326</v>
      </c>
      <c r="F18389" s="236" t="s">
        <v>1450</v>
      </c>
      <c r="G18389" s="235" t="str">
        <f t="shared" si="287"/>
        <v>1583123</v>
      </c>
      <c r="H18389" s="235" t="s">
        <v>6067</v>
      </c>
      <c r="I18389" s="235" t="s">
        <v>6066</v>
      </c>
    </row>
    <row r="18390" spans="5:9">
      <c r="E18390" s="236" t="s">
        <v>14326</v>
      </c>
      <c r="F18390" s="236" t="s">
        <v>954</v>
      </c>
      <c r="G18390" s="235" t="str">
        <f t="shared" si="287"/>
        <v>1583125</v>
      </c>
      <c r="H18390" s="235" t="s">
        <v>10067</v>
      </c>
      <c r="I18390" s="235" t="s">
        <v>10066</v>
      </c>
    </row>
    <row r="18391" spans="5:9">
      <c r="E18391" s="236" t="s">
        <v>14326</v>
      </c>
      <c r="F18391" s="236" t="s">
        <v>4197</v>
      </c>
      <c r="G18391" s="235" t="str">
        <f t="shared" si="287"/>
        <v>1583136</v>
      </c>
      <c r="H18391" s="235" t="s">
        <v>6049</v>
      </c>
      <c r="I18391" s="235" t="s">
        <v>6048</v>
      </c>
    </row>
    <row r="18392" spans="5:9">
      <c r="E18392" s="236" t="s">
        <v>14326</v>
      </c>
      <c r="F18392" s="236" t="s">
        <v>2705</v>
      </c>
      <c r="G18392" s="235" t="str">
        <f t="shared" si="287"/>
        <v>1583146</v>
      </c>
      <c r="H18392" s="235" t="s">
        <v>11095</v>
      </c>
      <c r="I18392" s="235" t="s">
        <v>11094</v>
      </c>
    </row>
    <row r="18393" spans="5:9">
      <c r="E18393" s="236" t="s">
        <v>14326</v>
      </c>
      <c r="F18393" s="236" t="s">
        <v>853</v>
      </c>
      <c r="G18393" s="235" t="str">
        <f t="shared" si="287"/>
        <v>1583148</v>
      </c>
      <c r="H18393" s="235" t="s">
        <v>14328</v>
      </c>
      <c r="I18393" s="235" t="s">
        <v>14327</v>
      </c>
    </row>
    <row r="18394" spans="5:9">
      <c r="E18394" s="236" t="s">
        <v>14326</v>
      </c>
      <c r="F18394" s="236" t="s">
        <v>3347</v>
      </c>
      <c r="G18394" s="235" t="str">
        <f t="shared" si="287"/>
        <v>1583156</v>
      </c>
      <c r="H18394" s="235" t="s">
        <v>6107</v>
      </c>
      <c r="I18394" s="235" t="s">
        <v>6106</v>
      </c>
    </row>
    <row r="18395" spans="5:9">
      <c r="E18395" s="236" t="s">
        <v>14322</v>
      </c>
      <c r="F18395" s="236" t="s">
        <v>1602</v>
      </c>
      <c r="G18395" s="235" t="str">
        <f t="shared" si="287"/>
        <v>1585011</v>
      </c>
      <c r="H18395" s="235" t="s">
        <v>10986</v>
      </c>
      <c r="I18395" s="235" t="s">
        <v>935</v>
      </c>
    </row>
    <row r="18396" spans="5:9">
      <c r="E18396" s="236" t="s">
        <v>14322</v>
      </c>
      <c r="F18396" s="236" t="s">
        <v>1709</v>
      </c>
      <c r="G18396" s="235" t="str">
        <f t="shared" si="287"/>
        <v>1585013</v>
      </c>
      <c r="H18396" s="235" t="s">
        <v>14325</v>
      </c>
      <c r="I18396" s="235" t="s">
        <v>5702</v>
      </c>
    </row>
    <row r="18397" spans="5:9">
      <c r="E18397" s="236" t="s">
        <v>14322</v>
      </c>
      <c r="F18397" s="236" t="s">
        <v>1704</v>
      </c>
      <c r="G18397" s="235" t="str">
        <f t="shared" si="287"/>
        <v>1585015</v>
      </c>
      <c r="H18397" s="235" t="s">
        <v>3768</v>
      </c>
      <c r="I18397" s="235" t="s">
        <v>3767</v>
      </c>
    </row>
    <row r="18398" spans="5:9">
      <c r="E18398" s="236" t="s">
        <v>14322</v>
      </c>
      <c r="F18398" s="236" t="s">
        <v>1676</v>
      </c>
      <c r="G18398" s="235" t="str">
        <f t="shared" si="287"/>
        <v>1585016</v>
      </c>
      <c r="H18398" s="235" t="s">
        <v>8330</v>
      </c>
      <c r="I18398" s="235" t="s">
        <v>8329</v>
      </c>
    </row>
    <row r="18399" spans="5:9">
      <c r="E18399" s="236" t="s">
        <v>14322</v>
      </c>
      <c r="F18399" s="236" t="s">
        <v>1508</v>
      </c>
      <c r="G18399" s="235" t="str">
        <f t="shared" si="287"/>
        <v>1585017</v>
      </c>
      <c r="H18399" s="235" t="s">
        <v>14324</v>
      </c>
      <c r="I18399" s="235" t="s">
        <v>14323</v>
      </c>
    </row>
    <row r="18400" spans="5:9">
      <c r="E18400" s="236" t="s">
        <v>14322</v>
      </c>
      <c r="F18400" s="236" t="s">
        <v>1915</v>
      </c>
      <c r="G18400" s="235" t="str">
        <f t="shared" si="287"/>
        <v>1585025</v>
      </c>
      <c r="H18400" s="235" t="s">
        <v>1469</v>
      </c>
      <c r="I18400" s="235" t="s">
        <v>1468</v>
      </c>
    </row>
    <row r="18401" spans="5:9">
      <c r="E18401" s="236" t="s">
        <v>14305</v>
      </c>
      <c r="F18401" s="236" t="s">
        <v>937</v>
      </c>
      <c r="G18401" s="235" t="str">
        <f t="shared" si="287"/>
        <v>1602001</v>
      </c>
      <c r="H18401" s="235" t="s">
        <v>14321</v>
      </c>
      <c r="I18401" s="235" t="s">
        <v>11081</v>
      </c>
    </row>
    <row r="18402" spans="5:9">
      <c r="E18402" s="236" t="s">
        <v>14305</v>
      </c>
      <c r="F18402" s="236" t="s">
        <v>972</v>
      </c>
      <c r="G18402" s="235" t="str">
        <f t="shared" si="287"/>
        <v>1602002</v>
      </c>
      <c r="H18402" s="235" t="s">
        <v>11291</v>
      </c>
      <c r="I18402" s="235" t="s">
        <v>11290</v>
      </c>
    </row>
    <row r="18403" spans="5:9">
      <c r="E18403" s="236" t="s">
        <v>14305</v>
      </c>
      <c r="F18403" s="236" t="s">
        <v>969</v>
      </c>
      <c r="G18403" s="235" t="str">
        <f t="shared" si="287"/>
        <v>1602003</v>
      </c>
      <c r="H18403" s="235" t="s">
        <v>1843</v>
      </c>
      <c r="I18403" s="235" t="s">
        <v>1842</v>
      </c>
    </row>
    <row r="18404" spans="5:9">
      <c r="E18404" s="236" t="s">
        <v>14305</v>
      </c>
      <c r="F18404" s="236" t="s">
        <v>966</v>
      </c>
      <c r="G18404" s="235" t="str">
        <f t="shared" si="287"/>
        <v>1602004</v>
      </c>
      <c r="H18404" s="235" t="s">
        <v>5830</v>
      </c>
      <c r="I18404" s="235" t="s">
        <v>5829</v>
      </c>
    </row>
    <row r="18405" spans="5:9">
      <c r="E18405" s="236" t="s">
        <v>14305</v>
      </c>
      <c r="F18405" s="236" t="s">
        <v>963</v>
      </c>
      <c r="G18405" s="235" t="str">
        <f t="shared" si="287"/>
        <v>1602005</v>
      </c>
      <c r="H18405" s="235" t="s">
        <v>3952</v>
      </c>
      <c r="I18405" s="235" t="s">
        <v>3951</v>
      </c>
    </row>
    <row r="18406" spans="5:9">
      <c r="E18406" s="236" t="s">
        <v>14305</v>
      </c>
      <c r="F18406" s="236" t="s">
        <v>960</v>
      </c>
      <c r="G18406" s="235" t="str">
        <f t="shared" si="287"/>
        <v>1602006</v>
      </c>
      <c r="H18406" s="235" t="s">
        <v>5826</v>
      </c>
      <c r="I18406" s="235" t="s">
        <v>5825</v>
      </c>
    </row>
    <row r="18407" spans="5:9">
      <c r="E18407" s="236" t="s">
        <v>14305</v>
      </c>
      <c r="F18407" s="236" t="s">
        <v>957</v>
      </c>
      <c r="G18407" s="235" t="str">
        <f t="shared" si="287"/>
        <v>1602007</v>
      </c>
      <c r="H18407" s="235" t="s">
        <v>5817</v>
      </c>
      <c r="I18407" s="235" t="s">
        <v>5655</v>
      </c>
    </row>
    <row r="18408" spans="5:9">
      <c r="E18408" s="236" t="s">
        <v>14305</v>
      </c>
      <c r="F18408" s="236" t="s">
        <v>934</v>
      </c>
      <c r="G18408" s="235" t="str">
        <f t="shared" si="287"/>
        <v>1602008</v>
      </c>
      <c r="H18408" s="235" t="s">
        <v>3615</v>
      </c>
      <c r="I18408" s="235" t="s">
        <v>3614</v>
      </c>
    </row>
    <row r="18409" spans="5:9">
      <c r="E18409" s="236" t="s">
        <v>14305</v>
      </c>
      <c r="F18409" s="236" t="s">
        <v>1151</v>
      </c>
      <c r="G18409" s="235" t="str">
        <f t="shared" si="287"/>
        <v>1602009</v>
      </c>
      <c r="H18409" s="235" t="s">
        <v>14320</v>
      </c>
      <c r="I18409" s="235" t="s">
        <v>14319</v>
      </c>
    </row>
    <row r="18410" spans="5:9">
      <c r="E18410" s="236" t="s">
        <v>14305</v>
      </c>
      <c r="F18410" s="236" t="s">
        <v>1602</v>
      </c>
      <c r="G18410" s="235" t="str">
        <f t="shared" si="287"/>
        <v>1602011</v>
      </c>
      <c r="H18410" s="235" t="s">
        <v>3091</v>
      </c>
      <c r="I18410" s="235" t="s">
        <v>3090</v>
      </c>
    </row>
    <row r="18411" spans="5:9">
      <c r="E18411" s="236" t="s">
        <v>14305</v>
      </c>
      <c r="F18411" s="236" t="s">
        <v>1681</v>
      </c>
      <c r="G18411" s="235" t="str">
        <f t="shared" si="287"/>
        <v>1602012</v>
      </c>
      <c r="H18411" s="235" t="s">
        <v>6211</v>
      </c>
      <c r="I18411" s="235" t="s">
        <v>4305</v>
      </c>
    </row>
    <row r="18412" spans="5:9">
      <c r="E18412" s="236" t="s">
        <v>14305</v>
      </c>
      <c r="F18412" s="236" t="s">
        <v>1709</v>
      </c>
      <c r="G18412" s="235" t="str">
        <f t="shared" si="287"/>
        <v>1602013</v>
      </c>
      <c r="H18412" s="235" t="s">
        <v>14318</v>
      </c>
      <c r="I18412" s="235" t="s">
        <v>14317</v>
      </c>
    </row>
    <row r="18413" spans="5:9">
      <c r="E18413" s="236" t="s">
        <v>14305</v>
      </c>
      <c r="F18413" s="236" t="s">
        <v>1511</v>
      </c>
      <c r="G18413" s="235" t="str">
        <f t="shared" si="287"/>
        <v>1602014</v>
      </c>
      <c r="H18413" s="235" t="s">
        <v>14316</v>
      </c>
      <c r="I18413" s="235" t="s">
        <v>14315</v>
      </c>
    </row>
    <row r="18414" spans="5:9">
      <c r="E18414" s="236" t="s">
        <v>14305</v>
      </c>
      <c r="F18414" s="236" t="s">
        <v>1704</v>
      </c>
      <c r="G18414" s="235" t="str">
        <f t="shared" si="287"/>
        <v>1602015</v>
      </c>
      <c r="H18414" s="235" t="s">
        <v>14314</v>
      </c>
      <c r="I18414" s="235" t="s">
        <v>14313</v>
      </c>
    </row>
    <row r="18415" spans="5:9">
      <c r="E18415" s="236" t="s">
        <v>14305</v>
      </c>
      <c r="F18415" s="236" t="s">
        <v>1676</v>
      </c>
      <c r="G18415" s="235" t="str">
        <f t="shared" si="287"/>
        <v>1602016</v>
      </c>
      <c r="H18415" s="235" t="s">
        <v>5833</v>
      </c>
      <c r="I18415" s="235" t="s">
        <v>5832</v>
      </c>
    </row>
    <row r="18416" spans="5:9">
      <c r="E18416" s="236" t="s">
        <v>14305</v>
      </c>
      <c r="F18416" s="236" t="s">
        <v>1378</v>
      </c>
      <c r="G18416" s="235" t="str">
        <f t="shared" si="287"/>
        <v>1602102</v>
      </c>
      <c r="H18416" s="235" t="s">
        <v>2442</v>
      </c>
      <c r="I18416" s="235" t="s">
        <v>3417</v>
      </c>
    </row>
    <row r="18417" spans="5:9">
      <c r="E18417" s="236" t="s">
        <v>14305</v>
      </c>
      <c r="F18417" s="236" t="s">
        <v>1484</v>
      </c>
      <c r="G18417" s="235" t="str">
        <f t="shared" si="287"/>
        <v>1602103</v>
      </c>
      <c r="H18417" s="235" t="s">
        <v>6763</v>
      </c>
      <c r="I18417" s="235" t="s">
        <v>6762</v>
      </c>
    </row>
    <row r="18418" spans="5:9">
      <c r="E18418" s="236" t="s">
        <v>14305</v>
      </c>
      <c r="F18418" s="236" t="s">
        <v>1375</v>
      </c>
      <c r="G18418" s="235" t="str">
        <f t="shared" si="287"/>
        <v>1602104</v>
      </c>
      <c r="H18418" s="235" t="s">
        <v>14312</v>
      </c>
      <c r="I18418" s="235" t="s">
        <v>14311</v>
      </c>
    </row>
    <row r="18419" spans="5:9">
      <c r="E18419" s="236" t="s">
        <v>14305</v>
      </c>
      <c r="F18419" s="236" t="s">
        <v>1372</v>
      </c>
      <c r="G18419" s="235" t="str">
        <f t="shared" si="287"/>
        <v>1602105</v>
      </c>
      <c r="H18419" s="235" t="s">
        <v>5905</v>
      </c>
      <c r="I18419" s="235" t="s">
        <v>2176</v>
      </c>
    </row>
    <row r="18420" spans="5:9">
      <c r="E18420" s="236" t="s">
        <v>14305</v>
      </c>
      <c r="F18420" s="236" t="s">
        <v>1369</v>
      </c>
      <c r="G18420" s="235" t="str">
        <f t="shared" si="287"/>
        <v>1602106</v>
      </c>
      <c r="H18420" s="235" t="s">
        <v>5904</v>
      </c>
      <c r="I18420" s="235" t="s">
        <v>2513</v>
      </c>
    </row>
    <row r="18421" spans="5:9">
      <c r="E18421" s="236" t="s">
        <v>14305</v>
      </c>
      <c r="F18421" s="236" t="s">
        <v>1366</v>
      </c>
      <c r="G18421" s="235" t="str">
        <f t="shared" si="287"/>
        <v>1602107</v>
      </c>
      <c r="H18421" s="235" t="s">
        <v>11795</v>
      </c>
      <c r="I18421" s="235" t="s">
        <v>11794</v>
      </c>
    </row>
    <row r="18422" spans="5:9">
      <c r="E18422" s="236" t="s">
        <v>14305</v>
      </c>
      <c r="F18422" s="236" t="s">
        <v>877</v>
      </c>
      <c r="G18422" s="235" t="str">
        <f t="shared" si="287"/>
        <v>1602108</v>
      </c>
      <c r="H18422" s="235" t="s">
        <v>14310</v>
      </c>
      <c r="I18422" s="235" t="s">
        <v>14309</v>
      </c>
    </row>
    <row r="18423" spans="5:9">
      <c r="E18423" s="236" t="s">
        <v>14305</v>
      </c>
      <c r="F18423" s="236" t="s">
        <v>874</v>
      </c>
      <c r="G18423" s="235" t="str">
        <f t="shared" si="287"/>
        <v>1602109</v>
      </c>
      <c r="H18423" s="235" t="s">
        <v>5881</v>
      </c>
      <c r="I18423" s="235" t="s">
        <v>5880</v>
      </c>
    </row>
    <row r="18424" spans="5:9">
      <c r="E18424" s="236" t="s">
        <v>14305</v>
      </c>
      <c r="F18424" s="236" t="s">
        <v>1359</v>
      </c>
      <c r="G18424" s="235" t="str">
        <f t="shared" si="287"/>
        <v>1602110</v>
      </c>
      <c r="H18424" s="235" t="s">
        <v>14308</v>
      </c>
      <c r="I18424" s="235" t="s">
        <v>5869</v>
      </c>
    </row>
    <row r="18425" spans="5:9">
      <c r="E18425" s="236" t="s">
        <v>14305</v>
      </c>
      <c r="F18425" s="236" t="s">
        <v>1356</v>
      </c>
      <c r="G18425" s="235" t="str">
        <f t="shared" si="287"/>
        <v>1602111</v>
      </c>
      <c r="H18425" s="235" t="s">
        <v>5899</v>
      </c>
      <c r="I18425" s="235" t="s">
        <v>5898</v>
      </c>
    </row>
    <row r="18426" spans="5:9">
      <c r="E18426" s="236" t="s">
        <v>14305</v>
      </c>
      <c r="F18426" s="236" t="s">
        <v>1353</v>
      </c>
      <c r="G18426" s="235" t="str">
        <f t="shared" si="287"/>
        <v>1602112</v>
      </c>
      <c r="H18426" s="235" t="s">
        <v>14307</v>
      </c>
      <c r="I18426" s="235" t="s">
        <v>14306</v>
      </c>
    </row>
    <row r="18427" spans="5:9">
      <c r="E18427" s="236" t="s">
        <v>14305</v>
      </c>
      <c r="F18427" s="236" t="s">
        <v>1349</v>
      </c>
      <c r="G18427" s="235" t="str">
        <f t="shared" si="287"/>
        <v>1602113</v>
      </c>
      <c r="H18427" s="235" t="s">
        <v>5868</v>
      </c>
      <c r="I18427" s="235" t="s">
        <v>5867</v>
      </c>
    </row>
    <row r="18428" spans="5:9">
      <c r="E18428" s="236" t="s">
        <v>14305</v>
      </c>
      <c r="F18428" s="236" t="s">
        <v>1434</v>
      </c>
      <c r="G18428" s="235" t="str">
        <f t="shared" si="287"/>
        <v>1602114</v>
      </c>
      <c r="H18428" s="235" t="s">
        <v>5922</v>
      </c>
      <c r="I18428" s="235" t="s">
        <v>5921</v>
      </c>
    </row>
    <row r="18429" spans="5:9">
      <c r="E18429" s="236" t="s">
        <v>14305</v>
      </c>
      <c r="F18429" s="236" t="s">
        <v>1548</v>
      </c>
      <c r="G18429" s="235" t="str">
        <f t="shared" si="287"/>
        <v>1602115</v>
      </c>
      <c r="H18429" s="235" t="s">
        <v>14087</v>
      </c>
      <c r="I18429" s="235" t="s">
        <v>14086</v>
      </c>
    </row>
    <row r="18430" spans="5:9">
      <c r="E18430" s="236" t="s">
        <v>14305</v>
      </c>
      <c r="F18430" s="236" t="s">
        <v>1459</v>
      </c>
      <c r="G18430" s="235" t="str">
        <f t="shared" si="287"/>
        <v>1602116</v>
      </c>
      <c r="H18430" s="235" t="s">
        <v>1137</v>
      </c>
      <c r="I18430" s="235" t="s">
        <v>1136</v>
      </c>
    </row>
    <row r="18431" spans="5:9">
      <c r="E18431" s="236" t="s">
        <v>14305</v>
      </c>
      <c r="F18431" s="236" t="s">
        <v>1063</v>
      </c>
      <c r="G18431" s="235" t="str">
        <f t="shared" si="287"/>
        <v>1602180</v>
      </c>
      <c r="H18431" s="235" t="s">
        <v>10986</v>
      </c>
      <c r="I18431" s="235" t="s">
        <v>935</v>
      </c>
    </row>
    <row r="18432" spans="5:9">
      <c r="E18432" s="236" t="s">
        <v>14292</v>
      </c>
      <c r="F18432" s="236" t="s">
        <v>972</v>
      </c>
      <c r="G18432" s="235" t="str">
        <f t="shared" si="287"/>
        <v>1603002</v>
      </c>
      <c r="H18432" s="235" t="s">
        <v>10986</v>
      </c>
      <c r="I18432" s="235" t="s">
        <v>935</v>
      </c>
    </row>
    <row r="18433" spans="5:9">
      <c r="E18433" s="236" t="s">
        <v>14292</v>
      </c>
      <c r="F18433" s="236" t="s">
        <v>969</v>
      </c>
      <c r="G18433" s="235" t="str">
        <f t="shared" si="287"/>
        <v>1603003</v>
      </c>
      <c r="H18433" s="235" t="s">
        <v>14304</v>
      </c>
      <c r="I18433" s="235" t="s">
        <v>13836</v>
      </c>
    </row>
    <row r="18434" spans="5:9">
      <c r="E18434" s="236" t="s">
        <v>14292</v>
      </c>
      <c r="F18434" s="236" t="s">
        <v>966</v>
      </c>
      <c r="G18434" s="235" t="str">
        <f t="shared" ref="G18434:G18497" si="288">TEXT(E18434,"0000")&amp;TEXT(F18434,"000")</f>
        <v>1603004</v>
      </c>
      <c r="H18434" s="235" t="s">
        <v>5792</v>
      </c>
      <c r="I18434" s="235" t="s">
        <v>5791</v>
      </c>
    </row>
    <row r="18435" spans="5:9">
      <c r="E18435" s="236" t="s">
        <v>14292</v>
      </c>
      <c r="F18435" s="236" t="s">
        <v>963</v>
      </c>
      <c r="G18435" s="235" t="str">
        <f t="shared" si="288"/>
        <v>1603005</v>
      </c>
      <c r="H18435" s="235" t="s">
        <v>14257</v>
      </c>
      <c r="I18435" s="235" t="s">
        <v>14303</v>
      </c>
    </row>
    <row r="18436" spans="5:9">
      <c r="E18436" s="236" t="s">
        <v>14292</v>
      </c>
      <c r="F18436" s="236" t="s">
        <v>960</v>
      </c>
      <c r="G18436" s="235" t="str">
        <f t="shared" si="288"/>
        <v>1603006</v>
      </c>
      <c r="H18436" s="235" t="s">
        <v>5813</v>
      </c>
      <c r="I18436" s="235" t="s">
        <v>5812</v>
      </c>
    </row>
    <row r="18437" spans="5:9">
      <c r="E18437" s="236" t="s">
        <v>14292</v>
      </c>
      <c r="F18437" s="236" t="s">
        <v>957</v>
      </c>
      <c r="G18437" s="235" t="str">
        <f t="shared" si="288"/>
        <v>1603007</v>
      </c>
      <c r="H18437" s="235" t="s">
        <v>14302</v>
      </c>
      <c r="I18437" s="235" t="s">
        <v>14301</v>
      </c>
    </row>
    <row r="18438" spans="5:9">
      <c r="E18438" s="236" t="s">
        <v>14292</v>
      </c>
      <c r="F18438" s="236" t="s">
        <v>934</v>
      </c>
      <c r="G18438" s="235" t="str">
        <f t="shared" si="288"/>
        <v>1603008</v>
      </c>
      <c r="H18438" s="235" t="s">
        <v>2076</v>
      </c>
      <c r="I18438" s="235" t="s">
        <v>1803</v>
      </c>
    </row>
    <row r="18439" spans="5:9">
      <c r="E18439" s="236" t="s">
        <v>14292</v>
      </c>
      <c r="F18439" s="236" t="s">
        <v>1151</v>
      </c>
      <c r="G18439" s="235" t="str">
        <f t="shared" si="288"/>
        <v>1603009</v>
      </c>
      <c r="H18439" s="235" t="s">
        <v>14300</v>
      </c>
      <c r="I18439" s="235" t="s">
        <v>14299</v>
      </c>
    </row>
    <row r="18440" spans="5:9">
      <c r="E18440" s="236" t="s">
        <v>14292</v>
      </c>
      <c r="F18440" s="236" t="s">
        <v>1143</v>
      </c>
      <c r="G18440" s="235" t="str">
        <f t="shared" si="288"/>
        <v>1603010</v>
      </c>
      <c r="H18440" s="235" t="s">
        <v>5794</v>
      </c>
      <c r="I18440" s="235" t="s">
        <v>5793</v>
      </c>
    </row>
    <row r="18441" spans="5:9">
      <c r="E18441" s="236" t="s">
        <v>14292</v>
      </c>
      <c r="F18441" s="236" t="s">
        <v>1602</v>
      </c>
      <c r="G18441" s="235" t="str">
        <f t="shared" si="288"/>
        <v>1603011</v>
      </c>
      <c r="H18441" s="235" t="s">
        <v>14298</v>
      </c>
      <c r="I18441" s="235" t="s">
        <v>14297</v>
      </c>
    </row>
    <row r="18442" spans="5:9">
      <c r="E18442" s="236" t="s">
        <v>14292</v>
      </c>
      <c r="F18442" s="236" t="s">
        <v>1681</v>
      </c>
      <c r="G18442" s="235" t="str">
        <f t="shared" si="288"/>
        <v>1603012</v>
      </c>
      <c r="H18442" s="235" t="s">
        <v>5798</v>
      </c>
      <c r="I18442" s="235" t="s">
        <v>5797</v>
      </c>
    </row>
    <row r="18443" spans="5:9">
      <c r="E18443" s="236" t="s">
        <v>14292</v>
      </c>
      <c r="F18443" s="236" t="s">
        <v>1709</v>
      </c>
      <c r="G18443" s="235" t="str">
        <f t="shared" si="288"/>
        <v>1603013</v>
      </c>
      <c r="H18443" s="235" t="s">
        <v>14296</v>
      </c>
      <c r="I18443" s="235" t="s">
        <v>14295</v>
      </c>
    </row>
    <row r="18444" spans="5:9">
      <c r="E18444" s="236" t="s">
        <v>14292</v>
      </c>
      <c r="F18444" s="236" t="s">
        <v>1511</v>
      </c>
      <c r="G18444" s="235" t="str">
        <f t="shared" si="288"/>
        <v>1603014</v>
      </c>
      <c r="H18444" s="235" t="s">
        <v>5803</v>
      </c>
      <c r="I18444" s="235" t="s">
        <v>5802</v>
      </c>
    </row>
    <row r="18445" spans="5:9">
      <c r="E18445" s="236" t="s">
        <v>14292</v>
      </c>
      <c r="F18445" s="236" t="s">
        <v>1704</v>
      </c>
      <c r="G18445" s="235" t="str">
        <f t="shared" si="288"/>
        <v>1603015</v>
      </c>
      <c r="H18445" s="235" t="s">
        <v>14294</v>
      </c>
      <c r="I18445" s="235" t="s">
        <v>14293</v>
      </c>
    </row>
    <row r="18446" spans="5:9">
      <c r="E18446" s="236" t="s">
        <v>14292</v>
      </c>
      <c r="F18446" s="236" t="s">
        <v>1676</v>
      </c>
      <c r="G18446" s="235" t="str">
        <f t="shared" si="288"/>
        <v>1603016</v>
      </c>
      <c r="H18446" s="235" t="s">
        <v>5811</v>
      </c>
      <c r="I18446" s="235" t="s">
        <v>4659</v>
      </c>
    </row>
    <row r="18447" spans="5:9">
      <c r="E18447" s="236" t="s">
        <v>14288</v>
      </c>
      <c r="F18447" s="236" t="s">
        <v>937</v>
      </c>
      <c r="G18447" s="235" t="str">
        <f t="shared" si="288"/>
        <v>1604001</v>
      </c>
      <c r="H18447" s="235" t="s">
        <v>10986</v>
      </c>
      <c r="I18447" s="235" t="s">
        <v>935</v>
      </c>
    </row>
    <row r="18448" spans="5:9">
      <c r="E18448" s="236" t="s">
        <v>14288</v>
      </c>
      <c r="F18448" s="236" t="s">
        <v>972</v>
      </c>
      <c r="G18448" s="235" t="str">
        <f t="shared" si="288"/>
        <v>1604002</v>
      </c>
      <c r="H18448" s="235" t="s">
        <v>4531</v>
      </c>
      <c r="I18448" s="235" t="s">
        <v>4530</v>
      </c>
    </row>
    <row r="18449" spans="5:9">
      <c r="E18449" s="236" t="s">
        <v>14288</v>
      </c>
      <c r="F18449" s="236" t="s">
        <v>969</v>
      </c>
      <c r="G18449" s="235" t="str">
        <f t="shared" si="288"/>
        <v>1604003</v>
      </c>
      <c r="H18449" s="235" t="s">
        <v>5876</v>
      </c>
      <c r="I18449" s="235" t="s">
        <v>5875</v>
      </c>
    </row>
    <row r="18450" spans="5:9">
      <c r="E18450" s="236" t="s">
        <v>14288</v>
      </c>
      <c r="F18450" s="236" t="s">
        <v>966</v>
      </c>
      <c r="G18450" s="235" t="str">
        <f t="shared" si="288"/>
        <v>1604004</v>
      </c>
      <c r="H18450" s="235" t="s">
        <v>5851</v>
      </c>
      <c r="I18450" s="235" t="s">
        <v>5850</v>
      </c>
    </row>
    <row r="18451" spans="5:9">
      <c r="E18451" s="236" t="s">
        <v>14288</v>
      </c>
      <c r="F18451" s="236" t="s">
        <v>963</v>
      </c>
      <c r="G18451" s="235" t="str">
        <f t="shared" si="288"/>
        <v>1604005</v>
      </c>
      <c r="H18451" s="235" t="s">
        <v>11078</v>
      </c>
      <c r="I18451" s="235" t="s">
        <v>11077</v>
      </c>
    </row>
    <row r="18452" spans="5:9">
      <c r="E18452" s="236" t="s">
        <v>14288</v>
      </c>
      <c r="F18452" s="236" t="s">
        <v>960</v>
      </c>
      <c r="G18452" s="235" t="str">
        <f t="shared" si="288"/>
        <v>1604006</v>
      </c>
      <c r="H18452" s="235" t="s">
        <v>14291</v>
      </c>
      <c r="I18452" s="235" t="s">
        <v>14290</v>
      </c>
    </row>
    <row r="18453" spans="5:9">
      <c r="E18453" s="236" t="s">
        <v>14288</v>
      </c>
      <c r="F18453" s="236" t="s">
        <v>957</v>
      </c>
      <c r="G18453" s="235" t="str">
        <f t="shared" si="288"/>
        <v>1604007</v>
      </c>
      <c r="H18453" s="235" t="s">
        <v>1463</v>
      </c>
      <c r="I18453" s="235" t="s">
        <v>14289</v>
      </c>
    </row>
    <row r="18454" spans="5:9">
      <c r="E18454" s="236" t="s">
        <v>14288</v>
      </c>
      <c r="F18454" s="236" t="s">
        <v>934</v>
      </c>
      <c r="G18454" s="235" t="str">
        <f t="shared" si="288"/>
        <v>1604008</v>
      </c>
      <c r="H18454" s="235" t="s">
        <v>5877</v>
      </c>
      <c r="I18454" s="235" t="s">
        <v>5526</v>
      </c>
    </row>
    <row r="18455" spans="5:9">
      <c r="E18455" s="236" t="s">
        <v>14288</v>
      </c>
      <c r="F18455" s="236" t="s">
        <v>1151</v>
      </c>
      <c r="G18455" s="235" t="str">
        <f t="shared" si="288"/>
        <v>1604009</v>
      </c>
      <c r="H18455" s="235" t="s">
        <v>5887</v>
      </c>
      <c r="I18455" s="235" t="s">
        <v>3327</v>
      </c>
    </row>
    <row r="18456" spans="5:9">
      <c r="E18456" s="236" t="s">
        <v>14288</v>
      </c>
      <c r="F18456" s="236" t="s">
        <v>1602</v>
      </c>
      <c r="G18456" s="235" t="str">
        <f t="shared" si="288"/>
        <v>1604011</v>
      </c>
      <c r="H18456" s="235" t="s">
        <v>2052</v>
      </c>
      <c r="I18456" s="235" t="s">
        <v>2051</v>
      </c>
    </row>
    <row r="18457" spans="5:9">
      <c r="E18457" s="236" t="s">
        <v>14288</v>
      </c>
      <c r="F18457" s="236" t="s">
        <v>1681</v>
      </c>
      <c r="G18457" s="235" t="str">
        <f t="shared" si="288"/>
        <v>1604012</v>
      </c>
      <c r="H18457" s="235" t="s">
        <v>5884</v>
      </c>
      <c r="I18457" s="235" t="s">
        <v>5883</v>
      </c>
    </row>
    <row r="18458" spans="5:9">
      <c r="E18458" s="236" t="s">
        <v>14288</v>
      </c>
      <c r="F18458" s="236" t="s">
        <v>1709</v>
      </c>
      <c r="G18458" s="235" t="str">
        <f t="shared" si="288"/>
        <v>1604013</v>
      </c>
      <c r="H18458" s="235" t="s">
        <v>14287</v>
      </c>
      <c r="I18458" s="235" t="s">
        <v>14286</v>
      </c>
    </row>
    <row r="18459" spans="5:9">
      <c r="E18459" s="236" t="s">
        <v>14231</v>
      </c>
      <c r="F18459" s="236" t="s">
        <v>937</v>
      </c>
      <c r="G18459" s="235" t="str">
        <f t="shared" si="288"/>
        <v>1610001</v>
      </c>
      <c r="H18459" s="235" t="s">
        <v>936</v>
      </c>
      <c r="I18459" s="235" t="s">
        <v>935</v>
      </c>
    </row>
    <row r="18460" spans="5:9">
      <c r="E18460" s="236" t="s">
        <v>14231</v>
      </c>
      <c r="F18460" s="236" t="s">
        <v>972</v>
      </c>
      <c r="G18460" s="235" t="str">
        <f t="shared" si="288"/>
        <v>1610002</v>
      </c>
      <c r="H18460" s="235" t="s">
        <v>14285</v>
      </c>
      <c r="I18460" s="235" t="s">
        <v>14284</v>
      </c>
    </row>
    <row r="18461" spans="5:9">
      <c r="E18461" s="236" t="s">
        <v>14231</v>
      </c>
      <c r="F18461" s="236" t="s">
        <v>969</v>
      </c>
      <c r="G18461" s="235" t="str">
        <f t="shared" si="288"/>
        <v>1610003</v>
      </c>
      <c r="H18461" s="235" t="s">
        <v>7882</v>
      </c>
      <c r="I18461" s="235" t="s">
        <v>7881</v>
      </c>
    </row>
    <row r="18462" spans="5:9">
      <c r="E18462" s="236" t="s">
        <v>14231</v>
      </c>
      <c r="F18462" s="236" t="s">
        <v>966</v>
      </c>
      <c r="G18462" s="235" t="str">
        <f t="shared" si="288"/>
        <v>1610004</v>
      </c>
      <c r="H18462" s="235" t="s">
        <v>14123</v>
      </c>
      <c r="I18462" s="235" t="s">
        <v>14122</v>
      </c>
    </row>
    <row r="18463" spans="5:9">
      <c r="E18463" s="236" t="s">
        <v>14231</v>
      </c>
      <c r="F18463" s="236" t="s">
        <v>963</v>
      </c>
      <c r="G18463" s="235" t="str">
        <f t="shared" si="288"/>
        <v>1610005</v>
      </c>
      <c r="H18463" s="235" t="s">
        <v>11734</v>
      </c>
      <c r="I18463" s="235" t="s">
        <v>11733</v>
      </c>
    </row>
    <row r="18464" spans="5:9">
      <c r="E18464" s="236" t="s">
        <v>14231</v>
      </c>
      <c r="F18464" s="236" t="s">
        <v>960</v>
      </c>
      <c r="G18464" s="235" t="str">
        <f t="shared" si="288"/>
        <v>1610006</v>
      </c>
      <c r="H18464" s="235" t="s">
        <v>14283</v>
      </c>
      <c r="I18464" s="235" t="s">
        <v>14282</v>
      </c>
    </row>
    <row r="18465" spans="5:9">
      <c r="E18465" s="236" t="s">
        <v>14231</v>
      </c>
      <c r="F18465" s="236" t="s">
        <v>957</v>
      </c>
      <c r="G18465" s="235" t="str">
        <f t="shared" si="288"/>
        <v>1610007</v>
      </c>
      <c r="H18465" s="235" t="s">
        <v>14281</v>
      </c>
      <c r="I18465" s="235" t="s">
        <v>14280</v>
      </c>
    </row>
    <row r="18466" spans="5:9">
      <c r="E18466" s="236" t="s">
        <v>14231</v>
      </c>
      <c r="F18466" s="236" t="s">
        <v>934</v>
      </c>
      <c r="G18466" s="235" t="str">
        <f t="shared" si="288"/>
        <v>1610008</v>
      </c>
      <c r="H18466" s="235" t="s">
        <v>5132</v>
      </c>
      <c r="I18466" s="235" t="s">
        <v>5131</v>
      </c>
    </row>
    <row r="18467" spans="5:9">
      <c r="E18467" s="236" t="s">
        <v>14231</v>
      </c>
      <c r="F18467" s="236" t="s">
        <v>1143</v>
      </c>
      <c r="G18467" s="235" t="str">
        <f t="shared" si="288"/>
        <v>1610010</v>
      </c>
      <c r="H18467" s="235" t="s">
        <v>10239</v>
      </c>
      <c r="I18467" s="235" t="s">
        <v>10238</v>
      </c>
    </row>
    <row r="18468" spans="5:9">
      <c r="E18468" s="236" t="s">
        <v>14231</v>
      </c>
      <c r="F18468" s="236" t="s">
        <v>1681</v>
      </c>
      <c r="G18468" s="235" t="str">
        <f t="shared" si="288"/>
        <v>1610012</v>
      </c>
      <c r="H18468" s="235" t="s">
        <v>9477</v>
      </c>
      <c r="I18468" s="235" t="s">
        <v>3037</v>
      </c>
    </row>
    <row r="18469" spans="5:9">
      <c r="E18469" s="236" t="s">
        <v>14231</v>
      </c>
      <c r="F18469" s="236" t="s">
        <v>1709</v>
      </c>
      <c r="G18469" s="235" t="str">
        <f t="shared" si="288"/>
        <v>1610013</v>
      </c>
      <c r="H18469" s="235" t="s">
        <v>13879</v>
      </c>
      <c r="I18469" s="235" t="s">
        <v>13878</v>
      </c>
    </row>
    <row r="18470" spans="5:9">
      <c r="E18470" s="236" t="s">
        <v>14231</v>
      </c>
      <c r="F18470" s="236" t="s">
        <v>1704</v>
      </c>
      <c r="G18470" s="235" t="str">
        <f t="shared" si="288"/>
        <v>1610015</v>
      </c>
      <c r="H18470" s="235" t="s">
        <v>5764</v>
      </c>
      <c r="I18470" s="235" t="s">
        <v>5763</v>
      </c>
    </row>
    <row r="18471" spans="5:9">
      <c r="E18471" s="236" t="s">
        <v>14231</v>
      </c>
      <c r="F18471" s="236" t="s">
        <v>1676</v>
      </c>
      <c r="G18471" s="235" t="str">
        <f t="shared" si="288"/>
        <v>1610016</v>
      </c>
      <c r="H18471" s="235" t="s">
        <v>14279</v>
      </c>
      <c r="I18471" s="235" t="s">
        <v>14278</v>
      </c>
    </row>
    <row r="18472" spans="5:9">
      <c r="E18472" s="236" t="s">
        <v>14231</v>
      </c>
      <c r="F18472" s="236" t="s">
        <v>1508</v>
      </c>
      <c r="G18472" s="235" t="str">
        <f t="shared" si="288"/>
        <v>1610017</v>
      </c>
      <c r="H18472" s="235" t="s">
        <v>2825</v>
      </c>
      <c r="I18472" s="235" t="s">
        <v>2824</v>
      </c>
    </row>
    <row r="18473" spans="5:9">
      <c r="E18473" s="236" t="s">
        <v>14231</v>
      </c>
      <c r="F18473" s="236" t="s">
        <v>931</v>
      </c>
      <c r="G18473" s="235" t="str">
        <f t="shared" si="288"/>
        <v>1610018</v>
      </c>
      <c r="H18473" s="235" t="s">
        <v>11064</v>
      </c>
      <c r="I18473" s="235" t="s">
        <v>11063</v>
      </c>
    </row>
    <row r="18474" spans="5:9">
      <c r="E18474" s="236" t="s">
        <v>14231</v>
      </c>
      <c r="F18474" s="236" t="s">
        <v>928</v>
      </c>
      <c r="G18474" s="235" t="str">
        <f t="shared" si="288"/>
        <v>1610019</v>
      </c>
      <c r="H18474" s="235" t="s">
        <v>5707</v>
      </c>
      <c r="I18474" s="235" t="s">
        <v>5706</v>
      </c>
    </row>
    <row r="18475" spans="5:9">
      <c r="E18475" s="236" t="s">
        <v>14231</v>
      </c>
      <c r="F18475" s="236" t="s">
        <v>1071</v>
      </c>
      <c r="G18475" s="235" t="str">
        <f t="shared" si="288"/>
        <v>1610020</v>
      </c>
      <c r="H18475" s="235" t="s">
        <v>4068</v>
      </c>
      <c r="I18475" s="235" t="s">
        <v>4067</v>
      </c>
    </row>
    <row r="18476" spans="5:9">
      <c r="E18476" s="236" t="s">
        <v>14231</v>
      </c>
      <c r="F18476" s="236" t="s">
        <v>1701</v>
      </c>
      <c r="G18476" s="235" t="str">
        <f t="shared" si="288"/>
        <v>1610021</v>
      </c>
      <c r="H18476" s="235" t="s">
        <v>5782</v>
      </c>
      <c r="I18476" s="235" t="s">
        <v>5781</v>
      </c>
    </row>
    <row r="18477" spans="5:9">
      <c r="E18477" s="236" t="s">
        <v>14231</v>
      </c>
      <c r="F18477" s="236" t="s">
        <v>608</v>
      </c>
      <c r="G18477" s="235" t="str">
        <f t="shared" si="288"/>
        <v>1610022</v>
      </c>
      <c r="H18477" s="235" t="s">
        <v>5776</v>
      </c>
      <c r="I18477" s="235" t="s">
        <v>4913</v>
      </c>
    </row>
    <row r="18478" spans="5:9">
      <c r="E18478" s="236" t="s">
        <v>14231</v>
      </c>
      <c r="F18478" s="236" t="s">
        <v>1919</v>
      </c>
      <c r="G18478" s="235" t="str">
        <f t="shared" si="288"/>
        <v>1610023</v>
      </c>
      <c r="H18478" s="235" t="s">
        <v>14199</v>
      </c>
      <c r="I18478" s="235" t="s">
        <v>14198</v>
      </c>
    </row>
    <row r="18479" spans="5:9">
      <c r="E18479" s="236" t="s">
        <v>14231</v>
      </c>
      <c r="F18479" s="236" t="s">
        <v>2126</v>
      </c>
      <c r="G18479" s="235" t="str">
        <f t="shared" si="288"/>
        <v>1610024</v>
      </c>
      <c r="H18479" s="235" t="s">
        <v>14227</v>
      </c>
      <c r="I18479" s="235" t="s">
        <v>14226</v>
      </c>
    </row>
    <row r="18480" spans="5:9">
      <c r="E18480" s="236" t="s">
        <v>14231</v>
      </c>
      <c r="F18480" s="236" t="s">
        <v>1915</v>
      </c>
      <c r="G18480" s="235" t="str">
        <f t="shared" si="288"/>
        <v>1610025</v>
      </c>
      <c r="H18480" s="235" t="s">
        <v>14277</v>
      </c>
      <c r="I18480" s="235" t="s">
        <v>14276</v>
      </c>
    </row>
    <row r="18481" spans="5:9">
      <c r="E18481" s="236" t="s">
        <v>14231</v>
      </c>
      <c r="F18481" s="236" t="s">
        <v>2080</v>
      </c>
      <c r="G18481" s="235" t="str">
        <f t="shared" si="288"/>
        <v>1610026</v>
      </c>
      <c r="H18481" s="235" t="s">
        <v>5729</v>
      </c>
      <c r="I18481" s="235" t="s">
        <v>2472</v>
      </c>
    </row>
    <row r="18482" spans="5:9">
      <c r="E18482" s="236" t="s">
        <v>14231</v>
      </c>
      <c r="F18482" s="236" t="s">
        <v>1960</v>
      </c>
      <c r="G18482" s="235" t="str">
        <f t="shared" si="288"/>
        <v>1610027</v>
      </c>
      <c r="H18482" s="235" t="s">
        <v>5766</v>
      </c>
      <c r="I18482" s="235" t="s">
        <v>5765</v>
      </c>
    </row>
    <row r="18483" spans="5:9">
      <c r="E18483" s="236" t="s">
        <v>14231</v>
      </c>
      <c r="F18483" s="236" t="s">
        <v>925</v>
      </c>
      <c r="G18483" s="235" t="str">
        <f t="shared" si="288"/>
        <v>1610028</v>
      </c>
      <c r="H18483" s="235" t="s">
        <v>14223</v>
      </c>
      <c r="I18483" s="235" t="s">
        <v>14222</v>
      </c>
    </row>
    <row r="18484" spans="5:9">
      <c r="E18484" s="236" t="s">
        <v>14231</v>
      </c>
      <c r="F18484" s="236" t="s">
        <v>922</v>
      </c>
      <c r="G18484" s="235" t="str">
        <f t="shared" si="288"/>
        <v>1610029</v>
      </c>
      <c r="H18484" s="235" t="s">
        <v>11047</v>
      </c>
      <c r="I18484" s="235" t="s">
        <v>11046</v>
      </c>
    </row>
    <row r="18485" spans="5:9">
      <c r="E18485" s="236" t="s">
        <v>14231</v>
      </c>
      <c r="F18485" s="236" t="s">
        <v>1621</v>
      </c>
      <c r="G18485" s="235" t="str">
        <f t="shared" si="288"/>
        <v>1610030</v>
      </c>
      <c r="H18485" s="235" t="s">
        <v>11060</v>
      </c>
      <c r="I18485" s="235" t="s">
        <v>5793</v>
      </c>
    </row>
    <row r="18486" spans="5:9">
      <c r="E18486" s="236" t="s">
        <v>14231</v>
      </c>
      <c r="F18486" s="236" t="s">
        <v>2121</v>
      </c>
      <c r="G18486" s="235" t="str">
        <f t="shared" si="288"/>
        <v>1610031</v>
      </c>
      <c r="H18486" s="235" t="s">
        <v>7119</v>
      </c>
      <c r="I18486" s="235" t="s">
        <v>7118</v>
      </c>
    </row>
    <row r="18487" spans="5:9">
      <c r="E18487" s="236" t="s">
        <v>14231</v>
      </c>
      <c r="F18487" s="236" t="s">
        <v>1599</v>
      </c>
      <c r="G18487" s="235" t="str">
        <f t="shared" si="288"/>
        <v>1610032</v>
      </c>
      <c r="H18487" s="235" t="s">
        <v>11792</v>
      </c>
      <c r="I18487" s="235" t="s">
        <v>5939</v>
      </c>
    </row>
    <row r="18488" spans="5:9">
      <c r="E18488" s="236" t="s">
        <v>14231</v>
      </c>
      <c r="F18488" s="236" t="s">
        <v>1596</v>
      </c>
      <c r="G18488" s="235" t="str">
        <f t="shared" si="288"/>
        <v>1610033</v>
      </c>
      <c r="H18488" s="235" t="s">
        <v>14275</v>
      </c>
      <c r="I18488" s="235" t="s">
        <v>14274</v>
      </c>
    </row>
    <row r="18489" spans="5:9">
      <c r="E18489" s="236" t="s">
        <v>14231</v>
      </c>
      <c r="F18489" s="236" t="s">
        <v>1593</v>
      </c>
      <c r="G18489" s="235" t="str">
        <f t="shared" si="288"/>
        <v>1610034</v>
      </c>
      <c r="H18489" s="235" t="s">
        <v>7786</v>
      </c>
      <c r="I18489" s="235" t="s">
        <v>7785</v>
      </c>
    </row>
    <row r="18490" spans="5:9">
      <c r="E18490" s="236" t="s">
        <v>14231</v>
      </c>
      <c r="F18490" s="236" t="s">
        <v>1028</v>
      </c>
      <c r="G18490" s="235" t="str">
        <f t="shared" si="288"/>
        <v>1610035</v>
      </c>
      <c r="H18490" s="235" t="s">
        <v>14083</v>
      </c>
      <c r="I18490" s="235" t="s">
        <v>14082</v>
      </c>
    </row>
    <row r="18491" spans="5:9">
      <c r="E18491" s="236" t="s">
        <v>14231</v>
      </c>
      <c r="F18491" s="236" t="s">
        <v>1590</v>
      </c>
      <c r="G18491" s="235" t="str">
        <f t="shared" si="288"/>
        <v>1610036</v>
      </c>
      <c r="H18491" s="235" t="s">
        <v>5922</v>
      </c>
      <c r="I18491" s="235" t="s">
        <v>5921</v>
      </c>
    </row>
    <row r="18492" spans="5:9">
      <c r="E18492" s="236" t="s">
        <v>14231</v>
      </c>
      <c r="F18492" s="236" t="s">
        <v>1589</v>
      </c>
      <c r="G18492" s="235" t="str">
        <f t="shared" si="288"/>
        <v>1610037</v>
      </c>
      <c r="H18492" s="235" t="s">
        <v>5948</v>
      </c>
      <c r="I18492" s="235" t="s">
        <v>5947</v>
      </c>
    </row>
    <row r="18493" spans="5:9">
      <c r="E18493" s="236" t="s">
        <v>14231</v>
      </c>
      <c r="F18493" s="236" t="s">
        <v>919</v>
      </c>
      <c r="G18493" s="235" t="str">
        <f t="shared" si="288"/>
        <v>1610038</v>
      </c>
      <c r="H18493" s="235" t="s">
        <v>4691</v>
      </c>
      <c r="I18493" s="235" t="s">
        <v>4690</v>
      </c>
    </row>
    <row r="18494" spans="5:9">
      <c r="E18494" s="236" t="s">
        <v>14231</v>
      </c>
      <c r="F18494" s="236" t="s">
        <v>916</v>
      </c>
      <c r="G18494" s="235" t="str">
        <f t="shared" si="288"/>
        <v>1610039</v>
      </c>
      <c r="H18494" s="235" t="s">
        <v>14135</v>
      </c>
      <c r="I18494" s="235" t="s">
        <v>14134</v>
      </c>
    </row>
    <row r="18495" spans="5:9">
      <c r="E18495" s="236" t="s">
        <v>14231</v>
      </c>
      <c r="F18495" s="236" t="s">
        <v>1025</v>
      </c>
      <c r="G18495" s="235" t="str">
        <f t="shared" si="288"/>
        <v>1610040</v>
      </c>
      <c r="H18495" s="235" t="s">
        <v>5938</v>
      </c>
      <c r="I18495" s="235" t="s">
        <v>5937</v>
      </c>
    </row>
    <row r="18496" spans="5:9">
      <c r="E18496" s="236" t="s">
        <v>14231</v>
      </c>
      <c r="F18496" s="236" t="s">
        <v>2091</v>
      </c>
      <c r="G18496" s="235" t="str">
        <f t="shared" si="288"/>
        <v>1610044</v>
      </c>
      <c r="H18496" s="235" t="s">
        <v>14273</v>
      </c>
      <c r="I18496" s="235" t="s">
        <v>14272</v>
      </c>
    </row>
    <row r="18497" spans="5:9">
      <c r="E18497" s="236" t="s">
        <v>14231</v>
      </c>
      <c r="F18497" s="236" t="s">
        <v>2542</v>
      </c>
      <c r="G18497" s="235" t="str">
        <f t="shared" si="288"/>
        <v>1610045</v>
      </c>
      <c r="H18497" s="235" t="s">
        <v>13813</v>
      </c>
      <c r="I18497" s="235" t="s">
        <v>5332</v>
      </c>
    </row>
    <row r="18498" spans="5:9">
      <c r="E18498" s="236" t="s">
        <v>14231</v>
      </c>
      <c r="F18498" s="236" t="s">
        <v>4783</v>
      </c>
      <c r="G18498" s="235" t="str">
        <f t="shared" ref="G18498:G18561" si="289">TEXT(E18498,"0000")&amp;TEXT(F18498,"000")</f>
        <v>1610046</v>
      </c>
      <c r="H18498" s="235" t="s">
        <v>5771</v>
      </c>
      <c r="I18498" s="235" t="s">
        <v>5770</v>
      </c>
    </row>
    <row r="18499" spans="5:9">
      <c r="E18499" s="236" t="s">
        <v>14231</v>
      </c>
      <c r="F18499" s="236" t="s">
        <v>3071</v>
      </c>
      <c r="G18499" s="235" t="str">
        <f t="shared" si="289"/>
        <v>1610047</v>
      </c>
      <c r="H18499" s="235" t="s">
        <v>2397</v>
      </c>
      <c r="I18499" s="235" t="s">
        <v>14271</v>
      </c>
    </row>
    <row r="18500" spans="5:9">
      <c r="E18500" s="236" t="s">
        <v>14231</v>
      </c>
      <c r="F18500" s="236" t="s">
        <v>913</v>
      </c>
      <c r="G18500" s="235" t="str">
        <f t="shared" si="289"/>
        <v>1610048</v>
      </c>
      <c r="H18500" s="235" t="s">
        <v>14270</v>
      </c>
      <c r="I18500" s="235" t="s">
        <v>14269</v>
      </c>
    </row>
    <row r="18501" spans="5:9">
      <c r="E18501" s="236" t="s">
        <v>14231</v>
      </c>
      <c r="F18501" s="236" t="s">
        <v>910</v>
      </c>
      <c r="G18501" s="235" t="str">
        <f t="shared" si="289"/>
        <v>1610049</v>
      </c>
      <c r="H18501" s="235" t="s">
        <v>14268</v>
      </c>
      <c r="I18501" s="235" t="s">
        <v>2759</v>
      </c>
    </row>
    <row r="18502" spans="5:9">
      <c r="E18502" s="236" t="s">
        <v>14231</v>
      </c>
      <c r="F18502" s="236" t="s">
        <v>1620</v>
      </c>
      <c r="G18502" s="235" t="str">
        <f t="shared" si="289"/>
        <v>1610050</v>
      </c>
      <c r="H18502" s="235" t="s">
        <v>14267</v>
      </c>
      <c r="I18502" s="235" t="s">
        <v>14266</v>
      </c>
    </row>
    <row r="18503" spans="5:9">
      <c r="E18503" s="236" t="s">
        <v>14231</v>
      </c>
      <c r="F18503" s="236" t="s">
        <v>2537</v>
      </c>
      <c r="G18503" s="235" t="str">
        <f t="shared" si="289"/>
        <v>1610051</v>
      </c>
      <c r="H18503" s="235" t="s">
        <v>14265</v>
      </c>
      <c r="I18503" s="235" t="s">
        <v>14264</v>
      </c>
    </row>
    <row r="18504" spans="5:9">
      <c r="E18504" s="236" t="s">
        <v>14231</v>
      </c>
      <c r="F18504" s="236" t="s">
        <v>2534</v>
      </c>
      <c r="G18504" s="235" t="str">
        <f t="shared" si="289"/>
        <v>1610052</v>
      </c>
      <c r="H18504" s="235" t="s">
        <v>14263</v>
      </c>
      <c r="I18504" s="235" t="s">
        <v>14262</v>
      </c>
    </row>
    <row r="18505" spans="5:9">
      <c r="E18505" s="236" t="s">
        <v>14231</v>
      </c>
      <c r="F18505" s="236" t="s">
        <v>4314</v>
      </c>
      <c r="G18505" s="235" t="str">
        <f t="shared" si="289"/>
        <v>1610055</v>
      </c>
      <c r="H18505" s="235" t="s">
        <v>14261</v>
      </c>
      <c r="I18505" s="235" t="s">
        <v>14260</v>
      </c>
    </row>
    <row r="18506" spans="5:9">
      <c r="E18506" s="236" t="s">
        <v>14231</v>
      </c>
      <c r="F18506" s="236" t="s">
        <v>3651</v>
      </c>
      <c r="G18506" s="235" t="str">
        <f t="shared" si="289"/>
        <v>1610056</v>
      </c>
      <c r="H18506" s="235" t="s">
        <v>14193</v>
      </c>
      <c r="I18506" s="235" t="s">
        <v>14192</v>
      </c>
    </row>
    <row r="18507" spans="5:9">
      <c r="E18507" s="236" t="s">
        <v>14231</v>
      </c>
      <c r="F18507" s="236" t="s">
        <v>4772</v>
      </c>
      <c r="G18507" s="235" t="str">
        <f t="shared" si="289"/>
        <v>1610057</v>
      </c>
      <c r="H18507" s="235" t="s">
        <v>5742</v>
      </c>
      <c r="I18507" s="235" t="s">
        <v>5741</v>
      </c>
    </row>
    <row r="18508" spans="5:9">
      <c r="E18508" s="236" t="s">
        <v>14231</v>
      </c>
      <c r="F18508" s="236" t="s">
        <v>907</v>
      </c>
      <c r="G18508" s="235" t="str">
        <f t="shared" si="289"/>
        <v>1610058</v>
      </c>
      <c r="H18508" s="235" t="s">
        <v>14202</v>
      </c>
      <c r="I18508" s="235" t="s">
        <v>14201</v>
      </c>
    </row>
    <row r="18509" spans="5:9">
      <c r="E18509" s="236" t="s">
        <v>14231</v>
      </c>
      <c r="F18509" s="236" t="s">
        <v>904</v>
      </c>
      <c r="G18509" s="235" t="str">
        <f t="shared" si="289"/>
        <v>1610059</v>
      </c>
      <c r="H18509" s="235" t="s">
        <v>1584</v>
      </c>
      <c r="I18509" s="235" t="s">
        <v>1583</v>
      </c>
    </row>
    <row r="18510" spans="5:9">
      <c r="E18510" s="236" t="s">
        <v>14231</v>
      </c>
      <c r="F18510" s="236" t="s">
        <v>1140</v>
      </c>
      <c r="G18510" s="235" t="str">
        <f t="shared" si="289"/>
        <v>1610060</v>
      </c>
      <c r="H18510" s="235" t="s">
        <v>14259</v>
      </c>
      <c r="I18510" s="235" t="s">
        <v>14258</v>
      </c>
    </row>
    <row r="18511" spans="5:9">
      <c r="E18511" s="236" t="s">
        <v>14231</v>
      </c>
      <c r="F18511" s="236" t="s">
        <v>3067</v>
      </c>
      <c r="G18511" s="235" t="str">
        <f t="shared" si="289"/>
        <v>1610061</v>
      </c>
      <c r="H18511" s="235" t="s">
        <v>14257</v>
      </c>
      <c r="I18511" s="235" t="s">
        <v>14256</v>
      </c>
    </row>
    <row r="18512" spans="5:9">
      <c r="E18512" s="236" t="s">
        <v>14231</v>
      </c>
      <c r="F18512" s="236" t="s">
        <v>4307</v>
      </c>
      <c r="G18512" s="235" t="str">
        <f t="shared" si="289"/>
        <v>1610063</v>
      </c>
      <c r="H18512" s="235" t="s">
        <v>11731</v>
      </c>
      <c r="I18512" s="235" t="s">
        <v>11730</v>
      </c>
    </row>
    <row r="18513" spans="5:9">
      <c r="E18513" s="236" t="s">
        <v>14231</v>
      </c>
      <c r="F18513" s="236" t="s">
        <v>5248</v>
      </c>
      <c r="G18513" s="235" t="str">
        <f t="shared" si="289"/>
        <v>1610064</v>
      </c>
      <c r="H18513" s="235" t="s">
        <v>14157</v>
      </c>
      <c r="I18513" s="235" t="s">
        <v>11708</v>
      </c>
    </row>
    <row r="18514" spans="5:9">
      <c r="E18514" s="236" t="s">
        <v>14231</v>
      </c>
      <c r="F18514" s="236" t="s">
        <v>4502</v>
      </c>
      <c r="G18514" s="235" t="str">
        <f t="shared" si="289"/>
        <v>1610066</v>
      </c>
      <c r="H18514" s="235" t="s">
        <v>5733</v>
      </c>
      <c r="I18514" s="235" t="s">
        <v>5732</v>
      </c>
    </row>
    <row r="18515" spans="5:9">
      <c r="E18515" s="236" t="s">
        <v>14231</v>
      </c>
      <c r="F18515" s="236" t="s">
        <v>901</v>
      </c>
      <c r="G18515" s="235" t="str">
        <f t="shared" si="289"/>
        <v>1610068</v>
      </c>
      <c r="H18515" s="235" t="s">
        <v>5925</v>
      </c>
      <c r="I18515" s="235" t="s">
        <v>3155</v>
      </c>
    </row>
    <row r="18516" spans="5:9">
      <c r="E18516" s="236" t="s">
        <v>14231</v>
      </c>
      <c r="F18516" s="236" t="s">
        <v>898</v>
      </c>
      <c r="G18516" s="235" t="str">
        <f t="shared" si="289"/>
        <v>1610069</v>
      </c>
      <c r="H18516" s="235" t="s">
        <v>14255</v>
      </c>
      <c r="I18516" s="235" t="s">
        <v>14254</v>
      </c>
    </row>
    <row r="18517" spans="5:9">
      <c r="E18517" s="236" t="s">
        <v>14231</v>
      </c>
      <c r="F18517" s="236" t="s">
        <v>1077</v>
      </c>
      <c r="G18517" s="235" t="str">
        <f t="shared" si="289"/>
        <v>1610070</v>
      </c>
      <c r="H18517" s="235" t="s">
        <v>14253</v>
      </c>
      <c r="I18517" s="235" t="s">
        <v>14252</v>
      </c>
    </row>
    <row r="18518" spans="5:9">
      <c r="E18518" s="236" t="s">
        <v>14231</v>
      </c>
      <c r="F18518" s="236" t="s">
        <v>2648</v>
      </c>
      <c r="G18518" s="235" t="str">
        <f t="shared" si="289"/>
        <v>1610071</v>
      </c>
      <c r="H18518" s="235" t="s">
        <v>14208</v>
      </c>
      <c r="I18518" s="235" t="s">
        <v>14207</v>
      </c>
    </row>
    <row r="18519" spans="5:9">
      <c r="E18519" s="236" t="s">
        <v>14231</v>
      </c>
      <c r="F18519" s="236" t="s">
        <v>4941</v>
      </c>
      <c r="G18519" s="235" t="str">
        <f t="shared" si="289"/>
        <v>1610072</v>
      </c>
      <c r="H18519" s="235" t="s">
        <v>14251</v>
      </c>
      <c r="I18519" s="235" t="s">
        <v>14250</v>
      </c>
    </row>
    <row r="18520" spans="5:9">
      <c r="E18520" s="236" t="s">
        <v>14231</v>
      </c>
      <c r="F18520" s="236" t="s">
        <v>1135</v>
      </c>
      <c r="G18520" s="235" t="str">
        <f t="shared" si="289"/>
        <v>1610075</v>
      </c>
      <c r="H18520" s="235" t="s">
        <v>12138</v>
      </c>
      <c r="I18520" s="235" t="s">
        <v>12137</v>
      </c>
    </row>
    <row r="18521" spans="5:9">
      <c r="E18521" s="236" t="s">
        <v>14231</v>
      </c>
      <c r="F18521" s="236" t="s">
        <v>6204</v>
      </c>
      <c r="G18521" s="235" t="str">
        <f t="shared" si="289"/>
        <v>1610076</v>
      </c>
      <c r="H18521" s="235" t="s">
        <v>14249</v>
      </c>
      <c r="I18521" s="235" t="s">
        <v>14248</v>
      </c>
    </row>
    <row r="18522" spans="5:9">
      <c r="E18522" s="236" t="s">
        <v>14231</v>
      </c>
      <c r="F18522" s="236" t="s">
        <v>895</v>
      </c>
      <c r="G18522" s="235" t="str">
        <f t="shared" si="289"/>
        <v>1610078</v>
      </c>
      <c r="H18522" s="235" t="s">
        <v>14150</v>
      </c>
      <c r="I18522" s="235" t="s">
        <v>14149</v>
      </c>
    </row>
    <row r="18523" spans="5:9">
      <c r="E18523" s="236" t="s">
        <v>14231</v>
      </c>
      <c r="F18523" s="236" t="s">
        <v>892</v>
      </c>
      <c r="G18523" s="235" t="str">
        <f t="shared" si="289"/>
        <v>1610079</v>
      </c>
      <c r="H18523" s="235" t="s">
        <v>4073</v>
      </c>
      <c r="I18523" s="235" t="s">
        <v>4072</v>
      </c>
    </row>
    <row r="18524" spans="5:9">
      <c r="E18524" s="236" t="s">
        <v>14231</v>
      </c>
      <c r="F18524" s="236" t="s">
        <v>1615</v>
      </c>
      <c r="G18524" s="235" t="str">
        <f t="shared" si="289"/>
        <v>1610080</v>
      </c>
      <c r="H18524" s="235" t="s">
        <v>11071</v>
      </c>
      <c r="I18524" s="235" t="s">
        <v>11070</v>
      </c>
    </row>
    <row r="18525" spans="5:9">
      <c r="E18525" s="236" t="s">
        <v>14231</v>
      </c>
      <c r="F18525" s="236" t="s">
        <v>3644</v>
      </c>
      <c r="G18525" s="235" t="str">
        <f t="shared" si="289"/>
        <v>1610082</v>
      </c>
      <c r="H18525" s="235" t="s">
        <v>5905</v>
      </c>
      <c r="I18525" s="235" t="s">
        <v>2176</v>
      </c>
    </row>
    <row r="18526" spans="5:9">
      <c r="E18526" s="236" t="s">
        <v>14231</v>
      </c>
      <c r="F18526" s="236" t="s">
        <v>4290</v>
      </c>
      <c r="G18526" s="235" t="str">
        <f t="shared" si="289"/>
        <v>1610083</v>
      </c>
      <c r="H18526" s="235" t="s">
        <v>14247</v>
      </c>
      <c r="I18526" s="235" t="s">
        <v>14246</v>
      </c>
    </row>
    <row r="18527" spans="5:9">
      <c r="E18527" s="236" t="s">
        <v>14231</v>
      </c>
      <c r="F18527" s="236" t="s">
        <v>4287</v>
      </c>
      <c r="G18527" s="235" t="str">
        <f t="shared" si="289"/>
        <v>1610084</v>
      </c>
      <c r="H18527" s="235" t="s">
        <v>14197</v>
      </c>
      <c r="I18527" s="235" t="s">
        <v>14196</v>
      </c>
    </row>
    <row r="18528" spans="5:9">
      <c r="E18528" s="236" t="s">
        <v>14231</v>
      </c>
      <c r="F18528" s="236" t="s">
        <v>4641</v>
      </c>
      <c r="G18528" s="235" t="str">
        <f t="shared" si="289"/>
        <v>1610086</v>
      </c>
      <c r="H18528" s="235" t="s">
        <v>14245</v>
      </c>
      <c r="I18528" s="235" t="s">
        <v>14244</v>
      </c>
    </row>
    <row r="18529" spans="5:9">
      <c r="E18529" s="236" t="s">
        <v>14231</v>
      </c>
      <c r="F18529" s="236" t="s">
        <v>6185</v>
      </c>
      <c r="G18529" s="235" t="str">
        <f t="shared" si="289"/>
        <v>1610087</v>
      </c>
      <c r="H18529" s="235" t="s">
        <v>14171</v>
      </c>
      <c r="I18529" s="235" t="s">
        <v>14170</v>
      </c>
    </row>
    <row r="18530" spans="5:9">
      <c r="E18530" s="236" t="s">
        <v>14231</v>
      </c>
      <c r="F18530" s="236" t="s">
        <v>889</v>
      </c>
      <c r="G18530" s="235" t="str">
        <f t="shared" si="289"/>
        <v>1610088</v>
      </c>
      <c r="H18530" s="235" t="s">
        <v>5357</v>
      </c>
      <c r="I18530" s="235" t="s">
        <v>5356</v>
      </c>
    </row>
    <row r="18531" spans="5:9">
      <c r="E18531" s="236" t="s">
        <v>14231</v>
      </c>
      <c r="F18531" s="236" t="s">
        <v>886</v>
      </c>
      <c r="G18531" s="235" t="str">
        <f t="shared" si="289"/>
        <v>1610089</v>
      </c>
      <c r="H18531" s="235" t="s">
        <v>14243</v>
      </c>
      <c r="I18531" s="235" t="s">
        <v>14242</v>
      </c>
    </row>
    <row r="18532" spans="5:9">
      <c r="E18532" s="236" t="s">
        <v>14231</v>
      </c>
      <c r="F18532" s="236" t="s">
        <v>1046</v>
      </c>
      <c r="G18532" s="235" t="str">
        <f t="shared" si="289"/>
        <v>1610090</v>
      </c>
      <c r="H18532" s="235" t="s">
        <v>14241</v>
      </c>
      <c r="I18532" s="235" t="s">
        <v>14240</v>
      </c>
    </row>
    <row r="18533" spans="5:9">
      <c r="E18533" s="236" t="s">
        <v>14231</v>
      </c>
      <c r="F18533" s="236" t="s">
        <v>2641</v>
      </c>
      <c r="G18533" s="235" t="str">
        <f t="shared" si="289"/>
        <v>1610091</v>
      </c>
      <c r="H18533" s="235" t="s">
        <v>11795</v>
      </c>
      <c r="I18533" s="235" t="s">
        <v>11794</v>
      </c>
    </row>
    <row r="18534" spans="5:9">
      <c r="E18534" s="236" t="s">
        <v>14231</v>
      </c>
      <c r="F18534" s="236" t="s">
        <v>2638</v>
      </c>
      <c r="G18534" s="235" t="str">
        <f t="shared" si="289"/>
        <v>1610092</v>
      </c>
      <c r="H18534" s="235" t="s">
        <v>5351</v>
      </c>
      <c r="I18534" s="235" t="s">
        <v>5350</v>
      </c>
    </row>
    <row r="18535" spans="5:9">
      <c r="E18535" s="236" t="s">
        <v>14231</v>
      </c>
      <c r="F18535" s="236" t="s">
        <v>4257</v>
      </c>
      <c r="G18535" s="235" t="str">
        <f t="shared" si="289"/>
        <v>1610093</v>
      </c>
      <c r="H18535" s="235" t="s">
        <v>14225</v>
      </c>
      <c r="I18535" s="235" t="s">
        <v>14224</v>
      </c>
    </row>
    <row r="18536" spans="5:9">
      <c r="E18536" s="236" t="s">
        <v>14231</v>
      </c>
      <c r="F18536" s="236" t="s">
        <v>4254</v>
      </c>
      <c r="G18536" s="235" t="str">
        <f t="shared" si="289"/>
        <v>1610094</v>
      </c>
      <c r="H18536" s="235" t="s">
        <v>14239</v>
      </c>
      <c r="I18536" s="235" t="s">
        <v>14238</v>
      </c>
    </row>
    <row r="18537" spans="5:9">
      <c r="E18537" s="236" t="s">
        <v>14231</v>
      </c>
      <c r="F18537" s="236" t="s">
        <v>1022</v>
      </c>
      <c r="G18537" s="235" t="str">
        <f t="shared" si="289"/>
        <v>1610095</v>
      </c>
      <c r="H18537" s="235" t="s">
        <v>14237</v>
      </c>
      <c r="I18537" s="235" t="s">
        <v>14236</v>
      </c>
    </row>
    <row r="18538" spans="5:9">
      <c r="E18538" s="236" t="s">
        <v>14231</v>
      </c>
      <c r="F18538" s="236" t="s">
        <v>4249</v>
      </c>
      <c r="G18538" s="235" t="str">
        <f t="shared" si="289"/>
        <v>1610096</v>
      </c>
      <c r="H18538" s="235" t="s">
        <v>14235</v>
      </c>
      <c r="I18538" s="235" t="s">
        <v>14234</v>
      </c>
    </row>
    <row r="18539" spans="5:9">
      <c r="E18539" s="236" t="s">
        <v>14231</v>
      </c>
      <c r="F18539" s="236" t="s">
        <v>883</v>
      </c>
      <c r="G18539" s="235" t="str">
        <f t="shared" si="289"/>
        <v>1610098</v>
      </c>
      <c r="H18539" s="235" t="s">
        <v>14087</v>
      </c>
      <c r="I18539" s="235" t="s">
        <v>14086</v>
      </c>
    </row>
    <row r="18540" spans="5:9">
      <c r="E18540" s="236" t="s">
        <v>14231</v>
      </c>
      <c r="F18540" s="236" t="s">
        <v>1066</v>
      </c>
      <c r="G18540" s="235" t="str">
        <f t="shared" si="289"/>
        <v>1610100</v>
      </c>
      <c r="H18540" s="235" t="s">
        <v>14233</v>
      </c>
      <c r="I18540" s="235" t="s">
        <v>14232</v>
      </c>
    </row>
    <row r="18541" spans="5:9">
      <c r="E18541" s="236" t="s">
        <v>14231</v>
      </c>
      <c r="F18541" s="236" t="s">
        <v>1378</v>
      </c>
      <c r="G18541" s="235" t="str">
        <f t="shared" si="289"/>
        <v>1610102</v>
      </c>
      <c r="H18541" s="235" t="s">
        <v>1137</v>
      </c>
      <c r="I18541" s="235" t="s">
        <v>1136</v>
      </c>
    </row>
    <row r="18542" spans="5:9">
      <c r="E18542" s="236" t="s">
        <v>14231</v>
      </c>
      <c r="F18542" s="236" t="s">
        <v>1484</v>
      </c>
      <c r="G18542" s="235" t="str">
        <f t="shared" si="289"/>
        <v>1610103</v>
      </c>
      <c r="H18542" s="235" t="s">
        <v>14089</v>
      </c>
      <c r="I18542" s="235" t="s">
        <v>14088</v>
      </c>
    </row>
    <row r="18543" spans="5:9">
      <c r="E18543" s="236" t="s">
        <v>14231</v>
      </c>
      <c r="F18543" s="236" t="s">
        <v>1375</v>
      </c>
      <c r="G18543" s="235" t="str">
        <f t="shared" si="289"/>
        <v>1610104</v>
      </c>
      <c r="H18543" s="235" t="s">
        <v>5345</v>
      </c>
      <c r="I18543" s="235" t="s">
        <v>5344</v>
      </c>
    </row>
    <row r="18544" spans="5:9">
      <c r="E18544" s="236" t="s">
        <v>14231</v>
      </c>
      <c r="F18544" s="236" t="s">
        <v>1372</v>
      </c>
      <c r="G18544" s="235" t="str">
        <f t="shared" si="289"/>
        <v>1610105</v>
      </c>
      <c r="H18544" s="235" t="s">
        <v>14133</v>
      </c>
      <c r="I18544" s="235" t="s">
        <v>14132</v>
      </c>
    </row>
    <row r="18545" spans="5:9">
      <c r="E18545" s="236" t="s">
        <v>14231</v>
      </c>
      <c r="F18545" s="236" t="s">
        <v>1369</v>
      </c>
      <c r="G18545" s="235" t="str">
        <f t="shared" si="289"/>
        <v>1610106</v>
      </c>
      <c r="H18545" s="235" t="s">
        <v>11738</v>
      </c>
      <c r="I18545" s="235" t="s">
        <v>1138</v>
      </c>
    </row>
    <row r="18546" spans="5:9">
      <c r="E18546" s="236" t="s">
        <v>14231</v>
      </c>
      <c r="F18546" s="236" t="s">
        <v>1366</v>
      </c>
      <c r="G18546" s="235" t="str">
        <f t="shared" si="289"/>
        <v>1610107</v>
      </c>
      <c r="H18546" s="235" t="s">
        <v>11044</v>
      </c>
      <c r="I18546" s="235" t="s">
        <v>11043</v>
      </c>
    </row>
    <row r="18547" spans="5:9">
      <c r="E18547" s="236" t="s">
        <v>14231</v>
      </c>
      <c r="F18547" s="236" t="s">
        <v>877</v>
      </c>
      <c r="G18547" s="235" t="str">
        <f t="shared" si="289"/>
        <v>1610108</v>
      </c>
      <c r="H18547" s="235" t="s">
        <v>11053</v>
      </c>
      <c r="I18547" s="235" t="s">
        <v>11052</v>
      </c>
    </row>
    <row r="18548" spans="5:9">
      <c r="E18548" s="236" t="s">
        <v>14231</v>
      </c>
      <c r="F18548" s="236" t="s">
        <v>874</v>
      </c>
      <c r="G18548" s="235" t="str">
        <f t="shared" si="289"/>
        <v>1610109</v>
      </c>
      <c r="H18548" s="235" t="s">
        <v>4456</v>
      </c>
      <c r="I18548" s="235" t="s">
        <v>4455</v>
      </c>
    </row>
    <row r="18549" spans="5:9">
      <c r="E18549" s="236" t="s">
        <v>14231</v>
      </c>
      <c r="F18549" s="236" t="s">
        <v>1356</v>
      </c>
      <c r="G18549" s="235" t="str">
        <f t="shared" si="289"/>
        <v>1610111</v>
      </c>
      <c r="H18549" s="235" t="s">
        <v>11058</v>
      </c>
      <c r="I18549" s="235" t="s">
        <v>11057</v>
      </c>
    </row>
    <row r="18550" spans="5:9">
      <c r="E18550" s="236" t="s">
        <v>14231</v>
      </c>
      <c r="F18550" s="236" t="s">
        <v>1353</v>
      </c>
      <c r="G18550" s="235" t="str">
        <f t="shared" si="289"/>
        <v>1610112</v>
      </c>
      <c r="H18550" s="235" t="s">
        <v>3168</v>
      </c>
      <c r="I18550" s="235" t="s">
        <v>3167</v>
      </c>
    </row>
    <row r="18551" spans="5:9">
      <c r="E18551" s="236" t="s">
        <v>14231</v>
      </c>
      <c r="F18551" s="236" t="s">
        <v>1349</v>
      </c>
      <c r="G18551" s="235" t="str">
        <f t="shared" si="289"/>
        <v>1610113</v>
      </c>
      <c r="H18551" s="235" t="s">
        <v>7744</v>
      </c>
      <c r="I18551" s="235" t="s">
        <v>11042</v>
      </c>
    </row>
    <row r="18552" spans="5:9">
      <c r="E18552" s="236" t="s">
        <v>14231</v>
      </c>
      <c r="F18552" s="236" t="s">
        <v>1434</v>
      </c>
      <c r="G18552" s="235" t="str">
        <f t="shared" si="289"/>
        <v>1610114</v>
      </c>
      <c r="H18552" s="235" t="s">
        <v>11750</v>
      </c>
      <c r="I18552" s="235" t="s">
        <v>11749</v>
      </c>
    </row>
    <row r="18553" spans="5:9">
      <c r="E18553" s="236" t="s">
        <v>14231</v>
      </c>
      <c r="F18553" s="236" t="s">
        <v>1548</v>
      </c>
      <c r="G18553" s="235" t="str">
        <f t="shared" si="289"/>
        <v>1610115</v>
      </c>
      <c r="H18553" s="235" t="s">
        <v>28676</v>
      </c>
      <c r="I18553" s="235" t="s">
        <v>28977</v>
      </c>
    </row>
    <row r="18554" spans="5:9">
      <c r="E18554" s="236" t="s">
        <v>14077</v>
      </c>
      <c r="F18554" s="236" t="s">
        <v>937</v>
      </c>
      <c r="G18554" s="235" t="str">
        <f t="shared" si="289"/>
        <v>1611001</v>
      </c>
      <c r="H18554" s="235" t="s">
        <v>10986</v>
      </c>
      <c r="I18554" s="235" t="s">
        <v>935</v>
      </c>
    </row>
    <row r="18555" spans="5:9">
      <c r="E18555" s="236" t="s">
        <v>14077</v>
      </c>
      <c r="F18555" s="236" t="s">
        <v>972</v>
      </c>
      <c r="G18555" s="235" t="str">
        <f t="shared" si="289"/>
        <v>1611002</v>
      </c>
      <c r="H18555" s="235" t="s">
        <v>3368</v>
      </c>
      <c r="I18555" s="235" t="s">
        <v>3367</v>
      </c>
    </row>
    <row r="18556" spans="5:9">
      <c r="E18556" s="236" t="s">
        <v>14077</v>
      </c>
      <c r="F18556" s="236" t="s">
        <v>966</v>
      </c>
      <c r="G18556" s="235" t="str">
        <f t="shared" si="289"/>
        <v>1611004</v>
      </c>
      <c r="H18556" s="235" t="s">
        <v>14230</v>
      </c>
      <c r="I18556" s="235" t="s">
        <v>14229</v>
      </c>
    </row>
    <row r="18557" spans="5:9">
      <c r="E18557" s="236" t="s">
        <v>14077</v>
      </c>
      <c r="F18557" s="236" t="s">
        <v>963</v>
      </c>
      <c r="G18557" s="235" t="str">
        <f t="shared" si="289"/>
        <v>1611005</v>
      </c>
      <c r="H18557" s="235" t="s">
        <v>14228</v>
      </c>
      <c r="I18557" s="235" t="s">
        <v>5384</v>
      </c>
    </row>
    <row r="18558" spans="5:9">
      <c r="E18558" s="236" t="s">
        <v>14077</v>
      </c>
      <c r="F18558" s="236" t="s">
        <v>960</v>
      </c>
      <c r="G18558" s="235" t="str">
        <f t="shared" si="289"/>
        <v>1611006</v>
      </c>
      <c r="H18558" s="235" t="s">
        <v>7882</v>
      </c>
      <c r="I18558" s="235" t="s">
        <v>7881</v>
      </c>
    </row>
    <row r="18559" spans="5:9">
      <c r="E18559" s="236" t="s">
        <v>14077</v>
      </c>
      <c r="F18559" s="236" t="s">
        <v>957</v>
      </c>
      <c r="G18559" s="235" t="str">
        <f t="shared" si="289"/>
        <v>1611007</v>
      </c>
      <c r="H18559" s="235" t="s">
        <v>13879</v>
      </c>
      <c r="I18559" s="235" t="s">
        <v>13878</v>
      </c>
    </row>
    <row r="18560" spans="5:9">
      <c r="E18560" s="236" t="s">
        <v>14077</v>
      </c>
      <c r="F18560" s="236" t="s">
        <v>934</v>
      </c>
      <c r="G18560" s="235" t="str">
        <f t="shared" si="289"/>
        <v>1611008</v>
      </c>
      <c r="H18560" s="235" t="s">
        <v>10239</v>
      </c>
      <c r="I18560" s="235" t="s">
        <v>10238</v>
      </c>
    </row>
    <row r="18561" spans="5:9">
      <c r="E18561" s="236" t="s">
        <v>14077</v>
      </c>
      <c r="F18561" s="236" t="s">
        <v>1151</v>
      </c>
      <c r="G18561" s="235" t="str">
        <f t="shared" si="289"/>
        <v>1611009</v>
      </c>
      <c r="H18561" s="235" t="s">
        <v>14227</v>
      </c>
      <c r="I18561" s="235" t="s">
        <v>14226</v>
      </c>
    </row>
    <row r="18562" spans="5:9">
      <c r="E18562" s="236" t="s">
        <v>14077</v>
      </c>
      <c r="F18562" s="236" t="s">
        <v>1143</v>
      </c>
      <c r="G18562" s="235" t="str">
        <f t="shared" ref="G18562:G18625" si="290">TEXT(E18562,"0000")&amp;TEXT(F18562,"000")</f>
        <v>1611010</v>
      </c>
      <c r="H18562" s="235" t="s">
        <v>14225</v>
      </c>
      <c r="I18562" s="235" t="s">
        <v>14224</v>
      </c>
    </row>
    <row r="18563" spans="5:9">
      <c r="E18563" s="236" t="s">
        <v>14077</v>
      </c>
      <c r="F18563" s="236" t="s">
        <v>1602</v>
      </c>
      <c r="G18563" s="235" t="str">
        <f t="shared" si="290"/>
        <v>1611011</v>
      </c>
      <c r="H18563" s="235" t="s">
        <v>14223</v>
      </c>
      <c r="I18563" s="235" t="s">
        <v>14222</v>
      </c>
    </row>
    <row r="18564" spans="5:9">
      <c r="E18564" s="236" t="s">
        <v>14077</v>
      </c>
      <c r="F18564" s="236" t="s">
        <v>1681</v>
      </c>
      <c r="G18564" s="235" t="str">
        <f t="shared" si="290"/>
        <v>1611012</v>
      </c>
      <c r="H18564" s="235" t="s">
        <v>11734</v>
      </c>
      <c r="I18564" s="235" t="s">
        <v>11733</v>
      </c>
    </row>
    <row r="18565" spans="5:9">
      <c r="E18565" s="236" t="s">
        <v>14077</v>
      </c>
      <c r="F18565" s="236" t="s">
        <v>1709</v>
      </c>
      <c r="G18565" s="235" t="str">
        <f t="shared" si="290"/>
        <v>1611013</v>
      </c>
      <c r="H18565" s="235" t="s">
        <v>14221</v>
      </c>
      <c r="I18565" s="235" t="s">
        <v>14220</v>
      </c>
    </row>
    <row r="18566" spans="5:9">
      <c r="E18566" s="236" t="s">
        <v>14077</v>
      </c>
      <c r="F18566" s="236" t="s">
        <v>1511</v>
      </c>
      <c r="G18566" s="235" t="str">
        <f t="shared" si="290"/>
        <v>1611014</v>
      </c>
      <c r="H18566" s="235" t="s">
        <v>12138</v>
      </c>
      <c r="I18566" s="235" t="s">
        <v>12137</v>
      </c>
    </row>
    <row r="18567" spans="5:9">
      <c r="E18567" s="236" t="s">
        <v>14077</v>
      </c>
      <c r="F18567" s="236" t="s">
        <v>1704</v>
      </c>
      <c r="G18567" s="235" t="str">
        <f t="shared" si="290"/>
        <v>1611015</v>
      </c>
      <c r="H18567" s="235" t="s">
        <v>14219</v>
      </c>
      <c r="I18567" s="235" t="s">
        <v>14218</v>
      </c>
    </row>
    <row r="18568" spans="5:9">
      <c r="E18568" s="236" t="s">
        <v>14077</v>
      </c>
      <c r="F18568" s="236" t="s">
        <v>1676</v>
      </c>
      <c r="G18568" s="235" t="str">
        <f t="shared" si="290"/>
        <v>1611016</v>
      </c>
      <c r="H18568" s="235" t="s">
        <v>14217</v>
      </c>
      <c r="I18568" s="235" t="s">
        <v>14216</v>
      </c>
    </row>
    <row r="18569" spans="5:9">
      <c r="E18569" s="236" t="s">
        <v>14077</v>
      </c>
      <c r="F18569" s="236" t="s">
        <v>1508</v>
      </c>
      <c r="G18569" s="235" t="str">
        <f t="shared" si="290"/>
        <v>1611017</v>
      </c>
      <c r="H18569" s="235" t="s">
        <v>5771</v>
      </c>
      <c r="I18569" s="235" t="s">
        <v>5770</v>
      </c>
    </row>
    <row r="18570" spans="5:9">
      <c r="E18570" s="236" t="s">
        <v>14077</v>
      </c>
      <c r="F18570" s="236" t="s">
        <v>931</v>
      </c>
      <c r="G18570" s="235" t="str">
        <f t="shared" si="290"/>
        <v>1611018</v>
      </c>
      <c r="H18570" s="235" t="s">
        <v>14215</v>
      </c>
      <c r="I18570" s="235" t="s">
        <v>14214</v>
      </c>
    </row>
    <row r="18571" spans="5:9">
      <c r="E18571" s="236" t="s">
        <v>14077</v>
      </c>
      <c r="F18571" s="236" t="s">
        <v>928</v>
      </c>
      <c r="G18571" s="235" t="str">
        <f t="shared" si="290"/>
        <v>1611019</v>
      </c>
      <c r="H18571" s="235" t="s">
        <v>5782</v>
      </c>
      <c r="I18571" s="235" t="s">
        <v>5781</v>
      </c>
    </row>
    <row r="18572" spans="5:9">
      <c r="E18572" s="236" t="s">
        <v>14077</v>
      </c>
      <c r="F18572" s="236" t="s">
        <v>1071</v>
      </c>
      <c r="G18572" s="235" t="str">
        <f t="shared" si="290"/>
        <v>1611020</v>
      </c>
      <c r="H18572" s="235" t="s">
        <v>5776</v>
      </c>
      <c r="I18572" s="235" t="s">
        <v>4913</v>
      </c>
    </row>
    <row r="18573" spans="5:9">
      <c r="E18573" s="236" t="s">
        <v>14077</v>
      </c>
      <c r="F18573" s="236" t="s">
        <v>1701</v>
      </c>
      <c r="G18573" s="235" t="str">
        <f t="shared" si="290"/>
        <v>1611021</v>
      </c>
      <c r="H18573" s="235" t="s">
        <v>11731</v>
      </c>
      <c r="I18573" s="235" t="s">
        <v>11730</v>
      </c>
    </row>
    <row r="18574" spans="5:9">
      <c r="E18574" s="236" t="s">
        <v>14077</v>
      </c>
      <c r="F18574" s="236" t="s">
        <v>608</v>
      </c>
      <c r="G18574" s="235" t="str">
        <f t="shared" si="290"/>
        <v>1611022</v>
      </c>
      <c r="H18574" s="235" t="s">
        <v>9125</v>
      </c>
      <c r="I18574" s="235" t="s">
        <v>14213</v>
      </c>
    </row>
    <row r="18575" spans="5:9">
      <c r="E18575" s="236" t="s">
        <v>14077</v>
      </c>
      <c r="F18575" s="236" t="s">
        <v>1919</v>
      </c>
      <c r="G18575" s="235" t="str">
        <f t="shared" si="290"/>
        <v>1611023</v>
      </c>
      <c r="H18575" s="235" t="s">
        <v>14212</v>
      </c>
      <c r="I18575" s="235" t="s">
        <v>14211</v>
      </c>
    </row>
    <row r="18576" spans="5:9">
      <c r="E18576" s="236" t="s">
        <v>14077</v>
      </c>
      <c r="F18576" s="236" t="s">
        <v>2126</v>
      </c>
      <c r="G18576" s="235" t="str">
        <f t="shared" si="290"/>
        <v>1611024</v>
      </c>
      <c r="H18576" s="235" t="s">
        <v>14210</v>
      </c>
      <c r="I18576" s="235" t="s">
        <v>14209</v>
      </c>
    </row>
    <row r="18577" spans="5:9">
      <c r="E18577" s="236" t="s">
        <v>14077</v>
      </c>
      <c r="F18577" s="236" t="s">
        <v>1915</v>
      </c>
      <c r="G18577" s="235" t="str">
        <f t="shared" si="290"/>
        <v>1611025</v>
      </c>
      <c r="H18577" s="235" t="s">
        <v>2825</v>
      </c>
      <c r="I18577" s="235" t="s">
        <v>2824</v>
      </c>
    </row>
    <row r="18578" spans="5:9">
      <c r="E18578" s="236" t="s">
        <v>14077</v>
      </c>
      <c r="F18578" s="236" t="s">
        <v>2080</v>
      </c>
      <c r="G18578" s="235" t="str">
        <f t="shared" si="290"/>
        <v>1611026</v>
      </c>
      <c r="H18578" s="235" t="s">
        <v>12248</v>
      </c>
      <c r="I18578" s="235" t="s">
        <v>12247</v>
      </c>
    </row>
    <row r="18579" spans="5:9">
      <c r="E18579" s="236" t="s">
        <v>14077</v>
      </c>
      <c r="F18579" s="236" t="s">
        <v>1960</v>
      </c>
      <c r="G18579" s="235" t="str">
        <f t="shared" si="290"/>
        <v>1611027</v>
      </c>
      <c r="H18579" s="235" t="s">
        <v>14208</v>
      </c>
      <c r="I18579" s="235" t="s">
        <v>14207</v>
      </c>
    </row>
    <row r="18580" spans="5:9">
      <c r="E18580" s="236" t="s">
        <v>14077</v>
      </c>
      <c r="F18580" s="236" t="s">
        <v>925</v>
      </c>
      <c r="G18580" s="235" t="str">
        <f t="shared" si="290"/>
        <v>1611028</v>
      </c>
      <c r="H18580" s="235" t="s">
        <v>14206</v>
      </c>
      <c r="I18580" s="235" t="s">
        <v>14205</v>
      </c>
    </row>
    <row r="18581" spans="5:9">
      <c r="E18581" s="236" t="s">
        <v>14077</v>
      </c>
      <c r="F18581" s="236" t="s">
        <v>922</v>
      </c>
      <c r="G18581" s="235" t="str">
        <f t="shared" si="290"/>
        <v>1611029</v>
      </c>
      <c r="H18581" s="235" t="s">
        <v>14204</v>
      </c>
      <c r="I18581" s="235" t="s">
        <v>14203</v>
      </c>
    </row>
    <row r="18582" spans="5:9">
      <c r="E18582" s="236" t="s">
        <v>14077</v>
      </c>
      <c r="F18582" s="236" t="s">
        <v>1621</v>
      </c>
      <c r="G18582" s="235" t="str">
        <f t="shared" si="290"/>
        <v>1611030</v>
      </c>
      <c r="H18582" s="235" t="s">
        <v>5780</v>
      </c>
      <c r="I18582" s="235" t="s">
        <v>5779</v>
      </c>
    </row>
    <row r="18583" spans="5:9">
      <c r="E18583" s="236" t="s">
        <v>14077</v>
      </c>
      <c r="F18583" s="236" t="s">
        <v>2121</v>
      </c>
      <c r="G18583" s="235" t="str">
        <f t="shared" si="290"/>
        <v>1611031</v>
      </c>
      <c r="H18583" s="235" t="s">
        <v>11060</v>
      </c>
      <c r="I18583" s="235" t="s">
        <v>5793</v>
      </c>
    </row>
    <row r="18584" spans="5:9">
      <c r="E18584" s="236" t="s">
        <v>14077</v>
      </c>
      <c r="F18584" s="236" t="s">
        <v>1599</v>
      </c>
      <c r="G18584" s="235" t="str">
        <f t="shared" si="290"/>
        <v>1611032</v>
      </c>
      <c r="H18584" s="235" t="s">
        <v>14202</v>
      </c>
      <c r="I18584" s="235" t="s">
        <v>14201</v>
      </c>
    </row>
    <row r="18585" spans="5:9">
      <c r="E18585" s="236" t="s">
        <v>14077</v>
      </c>
      <c r="F18585" s="236" t="s">
        <v>1596</v>
      </c>
      <c r="G18585" s="235" t="str">
        <f t="shared" si="290"/>
        <v>1611033</v>
      </c>
      <c r="H18585" s="235" t="s">
        <v>14200</v>
      </c>
      <c r="I18585" s="235" t="s">
        <v>3720</v>
      </c>
    </row>
    <row r="18586" spans="5:9">
      <c r="E18586" s="236" t="s">
        <v>14077</v>
      </c>
      <c r="F18586" s="236" t="s">
        <v>1593</v>
      </c>
      <c r="G18586" s="235" t="str">
        <f t="shared" si="290"/>
        <v>1611034</v>
      </c>
      <c r="H18586" s="235" t="s">
        <v>14199</v>
      </c>
      <c r="I18586" s="235" t="s">
        <v>14198</v>
      </c>
    </row>
    <row r="18587" spans="5:9">
      <c r="E18587" s="236" t="s">
        <v>14077</v>
      </c>
      <c r="F18587" s="236" t="s">
        <v>1028</v>
      </c>
      <c r="G18587" s="235" t="str">
        <f t="shared" si="290"/>
        <v>1611035</v>
      </c>
      <c r="H18587" s="235" t="s">
        <v>7364</v>
      </c>
      <c r="I18587" s="235" t="s">
        <v>7363</v>
      </c>
    </row>
    <row r="18588" spans="5:9">
      <c r="E18588" s="236" t="s">
        <v>14077</v>
      </c>
      <c r="F18588" s="236" t="s">
        <v>1590</v>
      </c>
      <c r="G18588" s="235" t="str">
        <f t="shared" si="290"/>
        <v>1611036</v>
      </c>
      <c r="H18588" s="235" t="s">
        <v>14197</v>
      </c>
      <c r="I18588" s="235" t="s">
        <v>14196</v>
      </c>
    </row>
    <row r="18589" spans="5:9">
      <c r="E18589" s="236" t="s">
        <v>14077</v>
      </c>
      <c r="F18589" s="236" t="s">
        <v>1589</v>
      </c>
      <c r="G18589" s="235" t="str">
        <f t="shared" si="290"/>
        <v>1611037</v>
      </c>
      <c r="H18589" s="235" t="s">
        <v>14195</v>
      </c>
      <c r="I18589" s="235" t="s">
        <v>14194</v>
      </c>
    </row>
    <row r="18590" spans="5:9">
      <c r="E18590" s="236" t="s">
        <v>14077</v>
      </c>
      <c r="F18590" s="236" t="s">
        <v>919</v>
      </c>
      <c r="G18590" s="235" t="str">
        <f t="shared" si="290"/>
        <v>1611038</v>
      </c>
      <c r="H18590" s="235" t="s">
        <v>14193</v>
      </c>
      <c r="I18590" s="235" t="s">
        <v>14192</v>
      </c>
    </row>
    <row r="18591" spans="5:9">
      <c r="E18591" s="236" t="s">
        <v>14077</v>
      </c>
      <c r="F18591" s="236" t="s">
        <v>916</v>
      </c>
      <c r="G18591" s="235" t="str">
        <f t="shared" si="290"/>
        <v>1611039</v>
      </c>
      <c r="H18591" s="235" t="s">
        <v>2420</v>
      </c>
      <c r="I18591" s="235" t="s">
        <v>2419</v>
      </c>
    </row>
    <row r="18592" spans="5:9">
      <c r="E18592" s="236" t="s">
        <v>14077</v>
      </c>
      <c r="F18592" s="236" t="s">
        <v>1025</v>
      </c>
      <c r="G18592" s="235" t="str">
        <f t="shared" si="290"/>
        <v>1611040</v>
      </c>
      <c r="H18592" s="235" t="s">
        <v>5742</v>
      </c>
      <c r="I18592" s="235" t="s">
        <v>5741</v>
      </c>
    </row>
    <row r="18593" spans="5:9">
      <c r="E18593" s="236" t="s">
        <v>14077</v>
      </c>
      <c r="F18593" s="236" t="s">
        <v>2537</v>
      </c>
      <c r="G18593" s="235" t="str">
        <f t="shared" si="290"/>
        <v>1611051</v>
      </c>
      <c r="H18593" s="235" t="s">
        <v>1793</v>
      </c>
      <c r="I18593" s="235" t="s">
        <v>5736</v>
      </c>
    </row>
    <row r="18594" spans="5:9">
      <c r="E18594" s="236" t="s">
        <v>14077</v>
      </c>
      <c r="F18594" s="236" t="s">
        <v>2534</v>
      </c>
      <c r="G18594" s="235" t="str">
        <f t="shared" si="290"/>
        <v>1611052</v>
      </c>
      <c r="H18594" s="235" t="s">
        <v>4135</v>
      </c>
      <c r="I18594" s="235" t="s">
        <v>5515</v>
      </c>
    </row>
    <row r="18595" spans="5:9">
      <c r="E18595" s="236" t="s">
        <v>14077</v>
      </c>
      <c r="F18595" s="236" t="s">
        <v>2531</v>
      </c>
      <c r="G18595" s="235" t="str">
        <f t="shared" si="290"/>
        <v>1611053</v>
      </c>
      <c r="H18595" s="235" t="s">
        <v>14191</v>
      </c>
      <c r="I18595" s="235" t="s">
        <v>14190</v>
      </c>
    </row>
    <row r="18596" spans="5:9">
      <c r="E18596" s="236" t="s">
        <v>14077</v>
      </c>
      <c r="F18596" s="236" t="s">
        <v>4317</v>
      </c>
      <c r="G18596" s="235" t="str">
        <f t="shared" si="290"/>
        <v>1611054</v>
      </c>
      <c r="H18596" s="235" t="s">
        <v>9477</v>
      </c>
      <c r="I18596" s="235" t="s">
        <v>3037</v>
      </c>
    </row>
    <row r="18597" spans="5:9">
      <c r="E18597" s="236" t="s">
        <v>14077</v>
      </c>
      <c r="F18597" s="236" t="s">
        <v>3651</v>
      </c>
      <c r="G18597" s="235" t="str">
        <f t="shared" si="290"/>
        <v>1611056</v>
      </c>
      <c r="H18597" s="235" t="s">
        <v>14189</v>
      </c>
      <c r="I18597" s="235" t="s">
        <v>14188</v>
      </c>
    </row>
    <row r="18598" spans="5:9">
      <c r="E18598" s="236" t="s">
        <v>14077</v>
      </c>
      <c r="F18598" s="236" t="s">
        <v>907</v>
      </c>
      <c r="G18598" s="235" t="str">
        <f t="shared" si="290"/>
        <v>1611058</v>
      </c>
      <c r="H18598" s="235" t="s">
        <v>14187</v>
      </c>
      <c r="I18598" s="235" t="s">
        <v>14186</v>
      </c>
    </row>
    <row r="18599" spans="5:9">
      <c r="E18599" s="236" t="s">
        <v>14077</v>
      </c>
      <c r="F18599" s="236" t="s">
        <v>904</v>
      </c>
      <c r="G18599" s="235" t="str">
        <f t="shared" si="290"/>
        <v>1611059</v>
      </c>
      <c r="H18599" s="235" t="s">
        <v>5764</v>
      </c>
      <c r="I18599" s="235" t="s">
        <v>5763</v>
      </c>
    </row>
    <row r="18600" spans="5:9">
      <c r="E18600" s="236" t="s">
        <v>14077</v>
      </c>
      <c r="F18600" s="236" t="s">
        <v>1140</v>
      </c>
      <c r="G18600" s="235" t="str">
        <f t="shared" si="290"/>
        <v>1611060</v>
      </c>
      <c r="H18600" s="235" t="s">
        <v>14185</v>
      </c>
      <c r="I18600" s="235" t="s">
        <v>14184</v>
      </c>
    </row>
    <row r="18601" spans="5:9">
      <c r="E18601" s="236" t="s">
        <v>14077</v>
      </c>
      <c r="F18601" s="236" t="s">
        <v>5249</v>
      </c>
      <c r="G18601" s="235" t="str">
        <f t="shared" si="290"/>
        <v>1611062</v>
      </c>
      <c r="H18601" s="235" t="s">
        <v>5729</v>
      </c>
      <c r="I18601" s="235" t="s">
        <v>2472</v>
      </c>
    </row>
    <row r="18602" spans="5:9">
      <c r="E18602" s="236" t="s">
        <v>14077</v>
      </c>
      <c r="F18602" s="236" t="s">
        <v>4307</v>
      </c>
      <c r="G18602" s="235" t="str">
        <f t="shared" si="290"/>
        <v>1611063</v>
      </c>
      <c r="H18602" s="235" t="s">
        <v>11064</v>
      </c>
      <c r="I18602" s="235" t="s">
        <v>11063</v>
      </c>
    </row>
    <row r="18603" spans="5:9">
      <c r="E18603" s="236" t="s">
        <v>14077</v>
      </c>
      <c r="F18603" s="236" t="s">
        <v>5248</v>
      </c>
      <c r="G18603" s="235" t="str">
        <f t="shared" si="290"/>
        <v>1611064</v>
      </c>
      <c r="H18603" s="235" t="s">
        <v>13612</v>
      </c>
      <c r="I18603" s="235" t="s">
        <v>13611</v>
      </c>
    </row>
    <row r="18604" spans="5:9">
      <c r="E18604" s="236" t="s">
        <v>14077</v>
      </c>
      <c r="F18604" s="236" t="s">
        <v>4769</v>
      </c>
      <c r="G18604" s="235" t="str">
        <f t="shared" si="290"/>
        <v>1611065</v>
      </c>
      <c r="H18604" s="235" t="s">
        <v>5132</v>
      </c>
      <c r="I18604" s="235" t="s">
        <v>5131</v>
      </c>
    </row>
    <row r="18605" spans="5:9">
      <c r="E18605" s="236" t="s">
        <v>14077</v>
      </c>
      <c r="F18605" s="236" t="s">
        <v>4502</v>
      </c>
      <c r="G18605" s="235" t="str">
        <f t="shared" si="290"/>
        <v>1611066</v>
      </c>
      <c r="H18605" s="235" t="s">
        <v>5766</v>
      </c>
      <c r="I18605" s="235" t="s">
        <v>5765</v>
      </c>
    </row>
    <row r="18606" spans="5:9">
      <c r="E18606" s="236" t="s">
        <v>14077</v>
      </c>
      <c r="F18606" s="236" t="s">
        <v>4304</v>
      </c>
      <c r="G18606" s="235" t="str">
        <f t="shared" si="290"/>
        <v>1611067</v>
      </c>
      <c r="H18606" s="235" t="s">
        <v>14183</v>
      </c>
      <c r="I18606" s="235" t="s">
        <v>14182</v>
      </c>
    </row>
    <row r="18607" spans="5:9">
      <c r="E18607" s="236" t="s">
        <v>14077</v>
      </c>
      <c r="F18607" s="236" t="s">
        <v>901</v>
      </c>
      <c r="G18607" s="235" t="str">
        <f t="shared" si="290"/>
        <v>1611068</v>
      </c>
      <c r="H18607" s="235" t="s">
        <v>14181</v>
      </c>
      <c r="I18607" s="235" t="s">
        <v>14180</v>
      </c>
    </row>
    <row r="18608" spans="5:9">
      <c r="E18608" s="236" t="s">
        <v>14077</v>
      </c>
      <c r="F18608" s="236" t="s">
        <v>898</v>
      </c>
      <c r="G18608" s="235" t="str">
        <f t="shared" si="290"/>
        <v>1611069</v>
      </c>
      <c r="H18608" s="235" t="s">
        <v>14179</v>
      </c>
      <c r="I18608" s="235" t="s">
        <v>14178</v>
      </c>
    </row>
    <row r="18609" spans="5:9">
      <c r="E18609" s="236" t="s">
        <v>14077</v>
      </c>
      <c r="F18609" s="236" t="s">
        <v>1077</v>
      </c>
      <c r="G18609" s="235" t="str">
        <f t="shared" si="290"/>
        <v>1611070</v>
      </c>
      <c r="H18609" s="235" t="s">
        <v>4691</v>
      </c>
      <c r="I18609" s="235" t="s">
        <v>4690</v>
      </c>
    </row>
    <row r="18610" spans="5:9">
      <c r="E18610" s="236" t="s">
        <v>14077</v>
      </c>
      <c r="F18610" s="236" t="s">
        <v>2648</v>
      </c>
      <c r="G18610" s="235" t="str">
        <f t="shared" si="290"/>
        <v>1611071</v>
      </c>
      <c r="H18610" s="235" t="s">
        <v>2442</v>
      </c>
      <c r="I18610" s="235" t="s">
        <v>6299</v>
      </c>
    </row>
    <row r="18611" spans="5:9">
      <c r="E18611" s="236" t="s">
        <v>14077</v>
      </c>
      <c r="F18611" s="236" t="s">
        <v>4941</v>
      </c>
      <c r="G18611" s="235" t="str">
        <f t="shared" si="290"/>
        <v>1611072</v>
      </c>
      <c r="H18611" s="235" t="s">
        <v>5769</v>
      </c>
      <c r="I18611" s="235" t="s">
        <v>5768</v>
      </c>
    </row>
    <row r="18612" spans="5:9">
      <c r="E18612" s="236" t="s">
        <v>14077</v>
      </c>
      <c r="F18612" s="236" t="s">
        <v>1686</v>
      </c>
      <c r="G18612" s="235" t="str">
        <f t="shared" si="290"/>
        <v>1611073</v>
      </c>
      <c r="H18612" s="235" t="s">
        <v>14177</v>
      </c>
      <c r="I18612" s="235" t="s">
        <v>14176</v>
      </c>
    </row>
    <row r="18613" spans="5:9">
      <c r="E18613" s="236" t="s">
        <v>14077</v>
      </c>
      <c r="F18613" s="236" t="s">
        <v>4974</v>
      </c>
      <c r="G18613" s="235" t="str">
        <f t="shared" si="290"/>
        <v>1611074</v>
      </c>
      <c r="H18613" s="235" t="s">
        <v>14175</v>
      </c>
      <c r="I18613" s="235" t="s">
        <v>14174</v>
      </c>
    </row>
    <row r="18614" spans="5:9">
      <c r="E18614" s="236" t="s">
        <v>14077</v>
      </c>
      <c r="F18614" s="236" t="s">
        <v>1135</v>
      </c>
      <c r="G18614" s="235" t="str">
        <f t="shared" si="290"/>
        <v>1611075</v>
      </c>
      <c r="H18614" s="235" t="s">
        <v>14173</v>
      </c>
      <c r="I18614" s="235" t="s">
        <v>14172</v>
      </c>
    </row>
    <row r="18615" spans="5:9">
      <c r="E18615" s="236" t="s">
        <v>14077</v>
      </c>
      <c r="F18615" s="236" t="s">
        <v>6204</v>
      </c>
      <c r="G18615" s="235" t="str">
        <f t="shared" si="290"/>
        <v>1611076</v>
      </c>
      <c r="H18615" s="235" t="s">
        <v>5714</v>
      </c>
      <c r="I18615" s="235" t="s">
        <v>5713</v>
      </c>
    </row>
    <row r="18616" spans="5:9">
      <c r="E18616" s="236" t="s">
        <v>14077</v>
      </c>
      <c r="F18616" s="236" t="s">
        <v>4299</v>
      </c>
      <c r="G18616" s="235" t="str">
        <f t="shared" si="290"/>
        <v>1611077</v>
      </c>
      <c r="H18616" s="235" t="s">
        <v>14171</v>
      </c>
      <c r="I18616" s="235" t="s">
        <v>14170</v>
      </c>
    </row>
    <row r="18617" spans="5:9">
      <c r="E18617" s="236" t="s">
        <v>14077</v>
      </c>
      <c r="F18617" s="236" t="s">
        <v>892</v>
      </c>
      <c r="G18617" s="235" t="str">
        <f t="shared" si="290"/>
        <v>1611079</v>
      </c>
      <c r="H18617" s="235" t="s">
        <v>14169</v>
      </c>
      <c r="I18617" s="235" t="s">
        <v>14168</v>
      </c>
    </row>
    <row r="18618" spans="5:9">
      <c r="E18618" s="236" t="s">
        <v>14077</v>
      </c>
      <c r="F18618" s="236" t="s">
        <v>1615</v>
      </c>
      <c r="G18618" s="235" t="str">
        <f t="shared" si="290"/>
        <v>1611080</v>
      </c>
      <c r="H18618" s="235" t="s">
        <v>14167</v>
      </c>
      <c r="I18618" s="235" t="s">
        <v>14166</v>
      </c>
    </row>
    <row r="18619" spans="5:9">
      <c r="E18619" s="236" t="s">
        <v>14077</v>
      </c>
      <c r="F18619" s="236" t="s">
        <v>3644</v>
      </c>
      <c r="G18619" s="235" t="str">
        <f t="shared" si="290"/>
        <v>1611082</v>
      </c>
      <c r="H18619" s="235" t="s">
        <v>14165</v>
      </c>
      <c r="I18619" s="235" t="s">
        <v>14164</v>
      </c>
    </row>
    <row r="18620" spans="5:9">
      <c r="E18620" s="236" t="s">
        <v>14077</v>
      </c>
      <c r="F18620" s="236" t="s">
        <v>4290</v>
      </c>
      <c r="G18620" s="235" t="str">
        <f t="shared" si="290"/>
        <v>1611083</v>
      </c>
      <c r="H18620" s="235" t="s">
        <v>14163</v>
      </c>
      <c r="I18620" s="235" t="s">
        <v>14162</v>
      </c>
    </row>
    <row r="18621" spans="5:9">
      <c r="E18621" s="236" t="s">
        <v>14077</v>
      </c>
      <c r="F18621" s="236" t="s">
        <v>4287</v>
      </c>
      <c r="G18621" s="235" t="str">
        <f t="shared" si="290"/>
        <v>1611084</v>
      </c>
      <c r="H18621" s="235" t="s">
        <v>14161</v>
      </c>
      <c r="I18621" s="235" t="s">
        <v>14160</v>
      </c>
    </row>
    <row r="18622" spans="5:9">
      <c r="E18622" s="236" t="s">
        <v>14077</v>
      </c>
      <c r="F18622" s="236" t="s">
        <v>4641</v>
      </c>
      <c r="G18622" s="235" t="str">
        <f t="shared" si="290"/>
        <v>1611086</v>
      </c>
      <c r="H18622" s="235" t="s">
        <v>5746</v>
      </c>
      <c r="I18622" s="235" t="s">
        <v>3045</v>
      </c>
    </row>
    <row r="18623" spans="5:9">
      <c r="E18623" s="236" t="s">
        <v>14077</v>
      </c>
      <c r="F18623" s="236" t="s">
        <v>889</v>
      </c>
      <c r="G18623" s="235" t="str">
        <f t="shared" si="290"/>
        <v>1611088</v>
      </c>
      <c r="H18623" s="235" t="s">
        <v>5218</v>
      </c>
      <c r="I18623" s="235" t="s">
        <v>5217</v>
      </c>
    </row>
    <row r="18624" spans="5:9">
      <c r="E18624" s="236" t="s">
        <v>14077</v>
      </c>
      <c r="F18624" s="236" t="s">
        <v>1046</v>
      </c>
      <c r="G18624" s="235" t="str">
        <f t="shared" si="290"/>
        <v>1611090</v>
      </c>
      <c r="H18624" s="235" t="s">
        <v>14159</v>
      </c>
      <c r="I18624" s="235" t="s">
        <v>14158</v>
      </c>
    </row>
    <row r="18625" spans="5:9">
      <c r="E18625" s="236" t="s">
        <v>14077</v>
      </c>
      <c r="F18625" s="236" t="s">
        <v>2641</v>
      </c>
      <c r="G18625" s="235" t="str">
        <f t="shared" si="290"/>
        <v>1611091</v>
      </c>
      <c r="H18625" s="235" t="s">
        <v>14157</v>
      </c>
      <c r="I18625" s="235" t="s">
        <v>11708</v>
      </c>
    </row>
    <row r="18626" spans="5:9">
      <c r="E18626" s="236" t="s">
        <v>14077</v>
      </c>
      <c r="F18626" s="236" t="s">
        <v>2638</v>
      </c>
      <c r="G18626" s="235" t="str">
        <f t="shared" ref="G18626:G18689" si="291">TEXT(E18626,"0000")&amp;TEXT(F18626,"000")</f>
        <v>1611092</v>
      </c>
      <c r="H18626" s="235" t="s">
        <v>14156</v>
      </c>
      <c r="I18626" s="235" t="s">
        <v>14155</v>
      </c>
    </row>
    <row r="18627" spans="5:9">
      <c r="E18627" s="236" t="s">
        <v>14077</v>
      </c>
      <c r="F18627" s="236" t="s">
        <v>4257</v>
      </c>
      <c r="G18627" s="235" t="str">
        <f t="shared" si="291"/>
        <v>1611093</v>
      </c>
      <c r="H18627" s="235" t="s">
        <v>5925</v>
      </c>
      <c r="I18627" s="235" t="s">
        <v>3155</v>
      </c>
    </row>
    <row r="18628" spans="5:9">
      <c r="E18628" s="236" t="s">
        <v>14077</v>
      </c>
      <c r="F18628" s="236" t="s">
        <v>4254</v>
      </c>
      <c r="G18628" s="235" t="str">
        <f t="shared" si="291"/>
        <v>1611094</v>
      </c>
      <c r="H18628" s="235" t="s">
        <v>8677</v>
      </c>
      <c r="I18628" s="235" t="s">
        <v>8676</v>
      </c>
    </row>
    <row r="18629" spans="5:9">
      <c r="E18629" s="236" t="s">
        <v>14077</v>
      </c>
      <c r="F18629" s="236" t="s">
        <v>1022</v>
      </c>
      <c r="G18629" s="235" t="str">
        <f t="shared" si="291"/>
        <v>1611095</v>
      </c>
      <c r="H18629" s="235" t="s">
        <v>5767</v>
      </c>
      <c r="I18629" s="235" t="s">
        <v>2690</v>
      </c>
    </row>
    <row r="18630" spans="5:9">
      <c r="E18630" s="236" t="s">
        <v>14077</v>
      </c>
      <c r="F18630" s="236" t="s">
        <v>4249</v>
      </c>
      <c r="G18630" s="235" t="str">
        <f t="shared" si="291"/>
        <v>1611096</v>
      </c>
      <c r="H18630" s="235" t="s">
        <v>8388</v>
      </c>
      <c r="I18630" s="235" t="s">
        <v>8387</v>
      </c>
    </row>
    <row r="18631" spans="5:9">
      <c r="E18631" s="236" t="s">
        <v>14077</v>
      </c>
      <c r="F18631" s="236" t="s">
        <v>4246</v>
      </c>
      <c r="G18631" s="235" t="str">
        <f t="shared" si="291"/>
        <v>1611097</v>
      </c>
      <c r="H18631" s="235" t="s">
        <v>14154</v>
      </c>
      <c r="I18631" s="235" t="s">
        <v>14153</v>
      </c>
    </row>
    <row r="18632" spans="5:9">
      <c r="E18632" s="236" t="s">
        <v>14077</v>
      </c>
      <c r="F18632" s="236" t="s">
        <v>883</v>
      </c>
      <c r="G18632" s="235" t="str">
        <f t="shared" si="291"/>
        <v>1611098</v>
      </c>
      <c r="H18632" s="235" t="s">
        <v>4752</v>
      </c>
      <c r="I18632" s="235" t="s">
        <v>4751</v>
      </c>
    </row>
    <row r="18633" spans="5:9">
      <c r="E18633" s="236" t="s">
        <v>14077</v>
      </c>
      <c r="F18633" s="236" t="s">
        <v>880</v>
      </c>
      <c r="G18633" s="235" t="str">
        <f t="shared" si="291"/>
        <v>1611099</v>
      </c>
      <c r="H18633" s="235" t="s">
        <v>7786</v>
      </c>
      <c r="I18633" s="235" t="s">
        <v>7785</v>
      </c>
    </row>
    <row r="18634" spans="5:9">
      <c r="E18634" s="236" t="s">
        <v>14077</v>
      </c>
      <c r="F18634" s="236" t="s">
        <v>1388</v>
      </c>
      <c r="G18634" s="235" t="str">
        <f t="shared" si="291"/>
        <v>1611101</v>
      </c>
      <c r="H18634" s="235" t="s">
        <v>5948</v>
      </c>
      <c r="I18634" s="235" t="s">
        <v>5947</v>
      </c>
    </row>
    <row r="18635" spans="5:9">
      <c r="E18635" s="236" t="s">
        <v>14077</v>
      </c>
      <c r="F18635" s="236" t="s">
        <v>1378</v>
      </c>
      <c r="G18635" s="235" t="str">
        <f t="shared" si="291"/>
        <v>1611102</v>
      </c>
      <c r="H18635" s="235" t="s">
        <v>14152</v>
      </c>
      <c r="I18635" s="235" t="s">
        <v>14151</v>
      </c>
    </row>
    <row r="18636" spans="5:9">
      <c r="E18636" s="236" t="s">
        <v>14077</v>
      </c>
      <c r="F18636" s="236" t="s">
        <v>1375</v>
      </c>
      <c r="G18636" s="235" t="str">
        <f t="shared" si="291"/>
        <v>1611104</v>
      </c>
      <c r="H18636" s="235" t="s">
        <v>14150</v>
      </c>
      <c r="I18636" s="235" t="s">
        <v>14149</v>
      </c>
    </row>
    <row r="18637" spans="5:9">
      <c r="E18637" s="236" t="s">
        <v>14077</v>
      </c>
      <c r="F18637" s="236" t="s">
        <v>1372</v>
      </c>
      <c r="G18637" s="235" t="str">
        <f t="shared" si="291"/>
        <v>1611105</v>
      </c>
      <c r="H18637" s="235" t="s">
        <v>14148</v>
      </c>
      <c r="I18637" s="235" t="s">
        <v>14147</v>
      </c>
    </row>
    <row r="18638" spans="5:9">
      <c r="E18638" s="236" t="s">
        <v>14077</v>
      </c>
      <c r="F18638" s="236" t="s">
        <v>1369</v>
      </c>
      <c r="G18638" s="235" t="str">
        <f t="shared" si="291"/>
        <v>1611106</v>
      </c>
      <c r="H18638" s="235" t="s">
        <v>14146</v>
      </c>
      <c r="I18638" s="235" t="s">
        <v>4293</v>
      </c>
    </row>
    <row r="18639" spans="5:9">
      <c r="E18639" s="236" t="s">
        <v>14077</v>
      </c>
      <c r="F18639" s="236" t="s">
        <v>1366</v>
      </c>
      <c r="G18639" s="235" t="str">
        <f t="shared" si="291"/>
        <v>1611107</v>
      </c>
      <c r="H18639" s="235" t="s">
        <v>14145</v>
      </c>
      <c r="I18639" s="235" t="s">
        <v>14144</v>
      </c>
    </row>
    <row r="18640" spans="5:9">
      <c r="E18640" s="236" t="s">
        <v>14077</v>
      </c>
      <c r="F18640" s="236" t="s">
        <v>877</v>
      </c>
      <c r="G18640" s="235" t="str">
        <f t="shared" si="291"/>
        <v>1611108</v>
      </c>
      <c r="H18640" s="235" t="s">
        <v>14143</v>
      </c>
      <c r="I18640" s="235" t="s">
        <v>14142</v>
      </c>
    </row>
    <row r="18641" spans="5:9">
      <c r="E18641" s="236" t="s">
        <v>14077</v>
      </c>
      <c r="F18641" s="236" t="s">
        <v>874</v>
      </c>
      <c r="G18641" s="235" t="str">
        <f t="shared" si="291"/>
        <v>1611109</v>
      </c>
      <c r="H18641" s="235" t="s">
        <v>14141</v>
      </c>
      <c r="I18641" s="235" t="s">
        <v>14140</v>
      </c>
    </row>
    <row r="18642" spans="5:9">
      <c r="E18642" s="236" t="s">
        <v>14077</v>
      </c>
      <c r="F18642" s="236" t="s">
        <v>1359</v>
      </c>
      <c r="G18642" s="235" t="str">
        <f t="shared" si="291"/>
        <v>1611110</v>
      </c>
      <c r="H18642" s="235" t="s">
        <v>14139</v>
      </c>
      <c r="I18642" s="235" t="s">
        <v>14138</v>
      </c>
    </row>
    <row r="18643" spans="5:9">
      <c r="E18643" s="236" t="s">
        <v>14077</v>
      </c>
      <c r="F18643" s="236" t="s">
        <v>1356</v>
      </c>
      <c r="G18643" s="235" t="str">
        <f t="shared" si="291"/>
        <v>1611111</v>
      </c>
      <c r="H18643" s="235" t="s">
        <v>14137</v>
      </c>
      <c r="I18643" s="235" t="s">
        <v>14136</v>
      </c>
    </row>
    <row r="18644" spans="5:9">
      <c r="E18644" s="236" t="s">
        <v>14077</v>
      </c>
      <c r="F18644" s="236" t="s">
        <v>1353</v>
      </c>
      <c r="G18644" s="235" t="str">
        <f t="shared" si="291"/>
        <v>1611112</v>
      </c>
      <c r="H18644" s="235" t="s">
        <v>14135</v>
      </c>
      <c r="I18644" s="235" t="s">
        <v>14134</v>
      </c>
    </row>
    <row r="18645" spans="5:9">
      <c r="E18645" s="236" t="s">
        <v>14077</v>
      </c>
      <c r="F18645" s="236" t="s">
        <v>1349</v>
      </c>
      <c r="G18645" s="235" t="str">
        <f t="shared" si="291"/>
        <v>1611113</v>
      </c>
      <c r="H18645" s="235" t="s">
        <v>14133</v>
      </c>
      <c r="I18645" s="235" t="s">
        <v>14132</v>
      </c>
    </row>
    <row r="18646" spans="5:9">
      <c r="E18646" s="236" t="s">
        <v>14077</v>
      </c>
      <c r="F18646" s="236" t="s">
        <v>1434</v>
      </c>
      <c r="G18646" s="235" t="str">
        <f t="shared" si="291"/>
        <v>1611114</v>
      </c>
      <c r="H18646" s="235" t="s">
        <v>14131</v>
      </c>
      <c r="I18646" s="235" t="s">
        <v>14130</v>
      </c>
    </row>
    <row r="18647" spans="5:9">
      <c r="E18647" s="236" t="s">
        <v>14077</v>
      </c>
      <c r="F18647" s="236" t="s">
        <v>1548</v>
      </c>
      <c r="G18647" s="235" t="str">
        <f t="shared" si="291"/>
        <v>1611115</v>
      </c>
      <c r="H18647" s="235" t="s">
        <v>3806</v>
      </c>
      <c r="I18647" s="235" t="s">
        <v>5743</v>
      </c>
    </row>
    <row r="18648" spans="5:9">
      <c r="E18648" s="236" t="s">
        <v>14077</v>
      </c>
      <c r="F18648" s="236" t="s">
        <v>1459</v>
      </c>
      <c r="G18648" s="235" t="str">
        <f t="shared" si="291"/>
        <v>1611116</v>
      </c>
      <c r="H18648" s="235" t="s">
        <v>14129</v>
      </c>
      <c r="I18648" s="235" t="s">
        <v>14128</v>
      </c>
    </row>
    <row r="18649" spans="5:9">
      <c r="E18649" s="236" t="s">
        <v>14077</v>
      </c>
      <c r="F18649" s="236" t="s">
        <v>2326</v>
      </c>
      <c r="G18649" s="235" t="str">
        <f t="shared" si="291"/>
        <v>1611117</v>
      </c>
      <c r="H18649" s="235" t="s">
        <v>14127</v>
      </c>
      <c r="I18649" s="235" t="s">
        <v>14126</v>
      </c>
    </row>
    <row r="18650" spans="5:9">
      <c r="E18650" s="236" t="s">
        <v>14077</v>
      </c>
      <c r="F18650" s="236" t="s">
        <v>871</v>
      </c>
      <c r="G18650" s="235" t="str">
        <f t="shared" si="291"/>
        <v>1611118</v>
      </c>
      <c r="H18650" s="235" t="s">
        <v>14125</v>
      </c>
      <c r="I18650" s="235" t="s">
        <v>14124</v>
      </c>
    </row>
    <row r="18651" spans="5:9">
      <c r="E18651" s="236" t="s">
        <v>14077</v>
      </c>
      <c r="F18651" s="236" t="s">
        <v>868</v>
      </c>
      <c r="G18651" s="235" t="str">
        <f t="shared" si="291"/>
        <v>1611119</v>
      </c>
      <c r="H18651" s="235" t="s">
        <v>14123</v>
      </c>
      <c r="I18651" s="235" t="s">
        <v>14122</v>
      </c>
    </row>
    <row r="18652" spans="5:9">
      <c r="E18652" s="236" t="s">
        <v>14077</v>
      </c>
      <c r="F18652" s="236" t="s">
        <v>1073</v>
      </c>
      <c r="G18652" s="235" t="str">
        <f t="shared" si="291"/>
        <v>1611120</v>
      </c>
      <c r="H18652" s="235" t="s">
        <v>14121</v>
      </c>
      <c r="I18652" s="235" t="s">
        <v>14120</v>
      </c>
    </row>
    <row r="18653" spans="5:9">
      <c r="E18653" s="236" t="s">
        <v>14077</v>
      </c>
      <c r="F18653" s="236" t="s">
        <v>1410</v>
      </c>
      <c r="G18653" s="235" t="str">
        <f t="shared" si="291"/>
        <v>1611121</v>
      </c>
      <c r="H18653" s="235" t="s">
        <v>14119</v>
      </c>
      <c r="I18653" s="235" t="s">
        <v>14118</v>
      </c>
    </row>
    <row r="18654" spans="5:9">
      <c r="E18654" s="236" t="s">
        <v>14077</v>
      </c>
      <c r="F18654" s="236" t="s">
        <v>1407</v>
      </c>
      <c r="G18654" s="235" t="str">
        <f t="shared" si="291"/>
        <v>1611122</v>
      </c>
      <c r="H18654" s="235" t="s">
        <v>14117</v>
      </c>
      <c r="I18654" s="235" t="s">
        <v>14116</v>
      </c>
    </row>
    <row r="18655" spans="5:9">
      <c r="E18655" s="236" t="s">
        <v>14077</v>
      </c>
      <c r="F18655" s="236" t="s">
        <v>1450</v>
      </c>
      <c r="G18655" s="235" t="str">
        <f t="shared" si="291"/>
        <v>1611123</v>
      </c>
      <c r="H18655" s="235" t="s">
        <v>14115</v>
      </c>
      <c r="I18655" s="235" t="s">
        <v>3246</v>
      </c>
    </row>
    <row r="18656" spans="5:9">
      <c r="E18656" s="236" t="s">
        <v>14077</v>
      </c>
      <c r="F18656" s="236" t="s">
        <v>1404</v>
      </c>
      <c r="G18656" s="235" t="str">
        <f t="shared" si="291"/>
        <v>1611124</v>
      </c>
      <c r="H18656" s="235" t="s">
        <v>14114</v>
      </c>
      <c r="I18656" s="235" t="s">
        <v>14113</v>
      </c>
    </row>
    <row r="18657" spans="5:9">
      <c r="E18657" s="236" t="s">
        <v>14077</v>
      </c>
      <c r="F18657" s="236" t="s">
        <v>954</v>
      </c>
      <c r="G18657" s="235" t="str">
        <f t="shared" si="291"/>
        <v>1611125</v>
      </c>
      <c r="H18657" s="235" t="s">
        <v>11071</v>
      </c>
      <c r="I18657" s="235" t="s">
        <v>11070</v>
      </c>
    </row>
    <row r="18658" spans="5:9">
      <c r="E18658" s="236" t="s">
        <v>14077</v>
      </c>
      <c r="F18658" s="236" t="s">
        <v>1401</v>
      </c>
      <c r="G18658" s="235" t="str">
        <f t="shared" si="291"/>
        <v>1611126</v>
      </c>
      <c r="H18658" s="235" t="s">
        <v>14112</v>
      </c>
      <c r="I18658" s="235" t="s">
        <v>14111</v>
      </c>
    </row>
    <row r="18659" spans="5:9">
      <c r="E18659" s="236" t="s">
        <v>14077</v>
      </c>
      <c r="F18659" s="236" t="s">
        <v>951</v>
      </c>
      <c r="G18659" s="235" t="str">
        <f t="shared" si="291"/>
        <v>1611127</v>
      </c>
      <c r="H18659" s="235" t="s">
        <v>14110</v>
      </c>
      <c r="I18659" s="235" t="s">
        <v>14109</v>
      </c>
    </row>
    <row r="18660" spans="5:9">
      <c r="E18660" s="236" t="s">
        <v>14077</v>
      </c>
      <c r="F18660" s="236" t="s">
        <v>865</v>
      </c>
      <c r="G18660" s="235" t="str">
        <f t="shared" si="291"/>
        <v>1611128</v>
      </c>
      <c r="H18660" s="235" t="s">
        <v>2422</v>
      </c>
      <c r="I18660" s="235" t="s">
        <v>14108</v>
      </c>
    </row>
    <row r="18661" spans="5:9">
      <c r="E18661" s="236" t="s">
        <v>14077</v>
      </c>
      <c r="F18661" s="236" t="s">
        <v>862</v>
      </c>
      <c r="G18661" s="235" t="str">
        <f t="shared" si="291"/>
        <v>1611129</v>
      </c>
      <c r="H18661" s="235" t="s">
        <v>14107</v>
      </c>
      <c r="I18661" s="235" t="s">
        <v>14106</v>
      </c>
    </row>
    <row r="18662" spans="5:9">
      <c r="E18662" s="236" t="s">
        <v>14077</v>
      </c>
      <c r="F18662" s="236" t="s">
        <v>1445</v>
      </c>
      <c r="G18662" s="235" t="str">
        <f t="shared" si="291"/>
        <v>1611130</v>
      </c>
      <c r="H18662" s="235" t="s">
        <v>14105</v>
      </c>
      <c r="I18662" s="235" t="s">
        <v>14104</v>
      </c>
    </row>
    <row r="18663" spans="5:9">
      <c r="E18663" s="236" t="s">
        <v>14077</v>
      </c>
      <c r="F18663" s="236" t="s">
        <v>1543</v>
      </c>
      <c r="G18663" s="235" t="str">
        <f t="shared" si="291"/>
        <v>1611132</v>
      </c>
      <c r="H18663" s="235" t="s">
        <v>14103</v>
      </c>
      <c r="I18663" s="235" t="s">
        <v>14102</v>
      </c>
    </row>
    <row r="18664" spans="5:9">
      <c r="E18664" s="236" t="s">
        <v>14077</v>
      </c>
      <c r="F18664" s="236" t="s">
        <v>948</v>
      </c>
      <c r="G18664" s="235" t="str">
        <f t="shared" si="291"/>
        <v>1611133</v>
      </c>
      <c r="H18664" s="235" t="s">
        <v>14101</v>
      </c>
      <c r="I18664" s="235" t="s">
        <v>14100</v>
      </c>
    </row>
    <row r="18665" spans="5:9">
      <c r="E18665" s="236" t="s">
        <v>14077</v>
      </c>
      <c r="F18665" s="236" t="s">
        <v>4202</v>
      </c>
      <c r="G18665" s="235" t="str">
        <f t="shared" si="291"/>
        <v>1611134</v>
      </c>
      <c r="H18665" s="235" t="s">
        <v>14099</v>
      </c>
      <c r="I18665" s="235" t="s">
        <v>14098</v>
      </c>
    </row>
    <row r="18666" spans="5:9">
      <c r="E18666" s="236" t="s">
        <v>14077</v>
      </c>
      <c r="F18666" s="236" t="s">
        <v>4197</v>
      </c>
      <c r="G18666" s="235" t="str">
        <f t="shared" si="291"/>
        <v>1611136</v>
      </c>
      <c r="H18666" s="235" t="s">
        <v>14097</v>
      </c>
      <c r="I18666" s="235" t="s">
        <v>14096</v>
      </c>
    </row>
    <row r="18667" spans="5:9">
      <c r="E18667" s="236" t="s">
        <v>14077</v>
      </c>
      <c r="F18667" s="236" t="s">
        <v>1424</v>
      </c>
      <c r="G18667" s="235" t="str">
        <f t="shared" si="291"/>
        <v>1611137</v>
      </c>
      <c r="H18667" s="235" t="s">
        <v>14095</v>
      </c>
      <c r="I18667" s="235" t="s">
        <v>14094</v>
      </c>
    </row>
    <row r="18668" spans="5:9">
      <c r="E18668" s="236" t="s">
        <v>14077</v>
      </c>
      <c r="F18668" s="236" t="s">
        <v>859</v>
      </c>
      <c r="G18668" s="235" t="str">
        <f t="shared" si="291"/>
        <v>1611138</v>
      </c>
      <c r="H18668" s="235" t="s">
        <v>4740</v>
      </c>
      <c r="I18668" s="235" t="s">
        <v>4739</v>
      </c>
    </row>
    <row r="18669" spans="5:9">
      <c r="E18669" s="236" t="s">
        <v>14077</v>
      </c>
      <c r="F18669" s="236" t="s">
        <v>856</v>
      </c>
      <c r="G18669" s="235" t="str">
        <f t="shared" si="291"/>
        <v>1611139</v>
      </c>
      <c r="H18669" s="235" t="s">
        <v>14093</v>
      </c>
      <c r="I18669" s="235" t="s">
        <v>14092</v>
      </c>
    </row>
    <row r="18670" spans="5:9">
      <c r="E18670" s="236" t="s">
        <v>14077</v>
      </c>
      <c r="F18670" s="236" t="s">
        <v>1392</v>
      </c>
      <c r="G18670" s="235" t="str">
        <f t="shared" si="291"/>
        <v>1611140</v>
      </c>
      <c r="H18670" s="235" t="s">
        <v>5984</v>
      </c>
      <c r="I18670" s="235" t="s">
        <v>5983</v>
      </c>
    </row>
    <row r="18671" spans="5:9">
      <c r="E18671" s="236" t="s">
        <v>14077</v>
      </c>
      <c r="F18671" s="236" t="s">
        <v>1539</v>
      </c>
      <c r="G18671" s="235" t="str">
        <f t="shared" si="291"/>
        <v>1611141</v>
      </c>
      <c r="H18671" s="235" t="s">
        <v>5675</v>
      </c>
      <c r="I18671" s="235" t="s">
        <v>5674</v>
      </c>
    </row>
    <row r="18672" spans="5:9">
      <c r="E18672" s="236" t="s">
        <v>14077</v>
      </c>
      <c r="F18672" s="236" t="s">
        <v>4184</v>
      </c>
      <c r="G18672" s="235" t="str">
        <f t="shared" si="291"/>
        <v>1611142</v>
      </c>
      <c r="H18672" s="235" t="s">
        <v>5922</v>
      </c>
      <c r="I18672" s="235" t="s">
        <v>5921</v>
      </c>
    </row>
    <row r="18673" spans="5:9">
      <c r="E18673" s="236" t="s">
        <v>14077</v>
      </c>
      <c r="F18673" s="236" t="s">
        <v>4181</v>
      </c>
      <c r="G18673" s="235" t="str">
        <f t="shared" si="291"/>
        <v>1611143</v>
      </c>
      <c r="H18673" s="235" t="s">
        <v>11047</v>
      </c>
      <c r="I18673" s="235" t="s">
        <v>11046</v>
      </c>
    </row>
    <row r="18674" spans="5:9">
      <c r="E18674" s="236" t="s">
        <v>14077</v>
      </c>
      <c r="F18674" s="236" t="s">
        <v>1855</v>
      </c>
      <c r="G18674" s="235" t="str">
        <f t="shared" si="291"/>
        <v>1611144</v>
      </c>
      <c r="H18674" s="235" t="s">
        <v>14091</v>
      </c>
      <c r="I18674" s="235" t="s">
        <v>14090</v>
      </c>
    </row>
    <row r="18675" spans="5:9">
      <c r="E18675" s="236" t="s">
        <v>14077</v>
      </c>
      <c r="F18675" s="236" t="s">
        <v>4178</v>
      </c>
      <c r="G18675" s="235" t="str">
        <f t="shared" si="291"/>
        <v>1611145</v>
      </c>
      <c r="H18675" s="235" t="s">
        <v>14089</v>
      </c>
      <c r="I18675" s="235" t="s">
        <v>14088</v>
      </c>
    </row>
    <row r="18676" spans="5:9">
      <c r="E18676" s="236" t="s">
        <v>14077</v>
      </c>
      <c r="F18676" s="236" t="s">
        <v>2705</v>
      </c>
      <c r="G18676" s="235" t="str">
        <f t="shared" si="291"/>
        <v>1611146</v>
      </c>
      <c r="H18676" s="235" t="s">
        <v>14087</v>
      </c>
      <c r="I18676" s="235" t="s">
        <v>14086</v>
      </c>
    </row>
    <row r="18677" spans="5:9">
      <c r="E18677" s="236" t="s">
        <v>14077</v>
      </c>
      <c r="F18677" s="236" t="s">
        <v>4175</v>
      </c>
      <c r="G18677" s="235" t="str">
        <f t="shared" si="291"/>
        <v>1611147</v>
      </c>
      <c r="H18677" s="235" t="s">
        <v>14085</v>
      </c>
      <c r="I18677" s="235" t="s">
        <v>14084</v>
      </c>
    </row>
    <row r="18678" spans="5:9">
      <c r="E18678" s="236" t="s">
        <v>14077</v>
      </c>
      <c r="F18678" s="236" t="s">
        <v>853</v>
      </c>
      <c r="G18678" s="235" t="str">
        <f t="shared" si="291"/>
        <v>1611148</v>
      </c>
      <c r="H18678" s="235" t="s">
        <v>14083</v>
      </c>
      <c r="I18678" s="235" t="s">
        <v>14082</v>
      </c>
    </row>
    <row r="18679" spans="5:9">
      <c r="E18679" s="236" t="s">
        <v>14077</v>
      </c>
      <c r="F18679" s="236" t="s">
        <v>850</v>
      </c>
      <c r="G18679" s="235" t="str">
        <f t="shared" si="291"/>
        <v>1611149</v>
      </c>
      <c r="H18679" s="235" t="s">
        <v>13813</v>
      </c>
      <c r="I18679" s="235" t="s">
        <v>5332</v>
      </c>
    </row>
    <row r="18680" spans="5:9">
      <c r="E18680" s="236" t="s">
        <v>14077</v>
      </c>
      <c r="F18680" s="236" t="s">
        <v>1045</v>
      </c>
      <c r="G18680" s="235" t="str">
        <f t="shared" si="291"/>
        <v>1611150</v>
      </c>
      <c r="H18680" s="235" t="s">
        <v>14081</v>
      </c>
      <c r="I18680" s="235" t="s">
        <v>14080</v>
      </c>
    </row>
    <row r="18681" spans="5:9">
      <c r="E18681" s="236" t="s">
        <v>14077</v>
      </c>
      <c r="F18681" s="236" t="s">
        <v>4168</v>
      </c>
      <c r="G18681" s="235" t="str">
        <f t="shared" si="291"/>
        <v>1611151</v>
      </c>
      <c r="H18681" s="235" t="s">
        <v>14079</v>
      </c>
      <c r="I18681" s="235" t="s">
        <v>14078</v>
      </c>
    </row>
    <row r="18682" spans="5:9">
      <c r="E18682" s="236" t="s">
        <v>14077</v>
      </c>
      <c r="F18682" s="236" t="s">
        <v>2702</v>
      </c>
      <c r="G18682" s="235" t="str">
        <f t="shared" si="291"/>
        <v>1611152</v>
      </c>
      <c r="H18682" s="235" t="s">
        <v>4922</v>
      </c>
      <c r="I18682" s="235" t="s">
        <v>4921</v>
      </c>
    </row>
    <row r="18683" spans="5:9">
      <c r="E18683" s="236" t="s">
        <v>14077</v>
      </c>
      <c r="F18683" s="236" t="s">
        <v>4163</v>
      </c>
      <c r="G18683" s="235" t="str">
        <f t="shared" si="291"/>
        <v>1611153</v>
      </c>
      <c r="H18683" s="235" t="s">
        <v>11738</v>
      </c>
      <c r="I18683" s="235" t="s">
        <v>1138</v>
      </c>
    </row>
    <row r="18684" spans="5:9">
      <c r="E18684" s="236" t="s">
        <v>14077</v>
      </c>
      <c r="F18684" s="236" t="s">
        <v>3348</v>
      </c>
      <c r="G18684" s="235" t="str">
        <f t="shared" si="291"/>
        <v>1611154</v>
      </c>
      <c r="H18684" s="235" t="s">
        <v>13794</v>
      </c>
      <c r="I18684" s="235" t="s">
        <v>13793</v>
      </c>
    </row>
    <row r="18685" spans="5:9">
      <c r="E18685" s="236" t="s">
        <v>14077</v>
      </c>
      <c r="F18685" s="236" t="s">
        <v>4624</v>
      </c>
      <c r="G18685" s="235" t="str">
        <f t="shared" si="291"/>
        <v>1611155</v>
      </c>
      <c r="H18685" s="235" t="s">
        <v>5351</v>
      </c>
      <c r="I18685" s="235" t="s">
        <v>5350</v>
      </c>
    </row>
    <row r="18686" spans="5:9">
      <c r="E18686" s="236" t="s">
        <v>14077</v>
      </c>
      <c r="F18686" s="236" t="s">
        <v>3347</v>
      </c>
      <c r="G18686" s="235" t="str">
        <f t="shared" si="291"/>
        <v>1611156</v>
      </c>
      <c r="H18686" s="235" t="s">
        <v>13989</v>
      </c>
      <c r="I18686" s="235" t="s">
        <v>13988</v>
      </c>
    </row>
    <row r="18687" spans="5:9">
      <c r="E18687" s="236" t="s">
        <v>14077</v>
      </c>
      <c r="F18687" s="236" t="s">
        <v>4160</v>
      </c>
      <c r="G18687" s="235" t="str">
        <f t="shared" si="291"/>
        <v>1611157</v>
      </c>
      <c r="H18687" s="235" t="s">
        <v>28677</v>
      </c>
      <c r="I18687" s="235" t="s">
        <v>11057</v>
      </c>
    </row>
    <row r="18688" spans="5:9">
      <c r="E18688" s="236" t="s">
        <v>14077</v>
      </c>
      <c r="F18688" s="236" t="s">
        <v>4157</v>
      </c>
      <c r="G18688" s="235" t="str">
        <f t="shared" si="291"/>
        <v>1611158</v>
      </c>
      <c r="H18688" s="235" t="s">
        <v>3168</v>
      </c>
      <c r="I18688" s="235" t="s">
        <v>3167</v>
      </c>
    </row>
    <row r="18689" spans="5:9">
      <c r="E18689" s="236" t="s">
        <v>14047</v>
      </c>
      <c r="F18689" s="236" t="s">
        <v>937</v>
      </c>
      <c r="G18689" s="235" t="str">
        <f t="shared" si="291"/>
        <v>1620001</v>
      </c>
      <c r="H18689" s="235" t="s">
        <v>10986</v>
      </c>
      <c r="I18689" s="235" t="s">
        <v>935</v>
      </c>
    </row>
    <row r="18690" spans="5:9">
      <c r="E18690" s="236" t="s">
        <v>14047</v>
      </c>
      <c r="F18690" s="236" t="s">
        <v>963</v>
      </c>
      <c r="G18690" s="235" t="str">
        <f t="shared" ref="G18690:G18753" si="292">TEXT(E18690,"0000")&amp;TEXT(F18690,"000")</f>
        <v>1620005</v>
      </c>
      <c r="H18690" s="235" t="s">
        <v>3223</v>
      </c>
      <c r="I18690" s="235" t="s">
        <v>3222</v>
      </c>
    </row>
    <row r="18691" spans="5:9">
      <c r="E18691" s="236" t="s">
        <v>14047</v>
      </c>
      <c r="F18691" s="236" t="s">
        <v>960</v>
      </c>
      <c r="G18691" s="235" t="str">
        <f t="shared" si="292"/>
        <v>1620006</v>
      </c>
      <c r="H18691" s="235" t="s">
        <v>14076</v>
      </c>
      <c r="I18691" s="235" t="s">
        <v>14075</v>
      </c>
    </row>
    <row r="18692" spans="5:9">
      <c r="E18692" s="236" t="s">
        <v>14047</v>
      </c>
      <c r="F18692" s="236" t="s">
        <v>957</v>
      </c>
      <c r="G18692" s="235" t="str">
        <f t="shared" si="292"/>
        <v>1620007</v>
      </c>
      <c r="H18692" s="235" t="s">
        <v>5679</v>
      </c>
      <c r="I18692" s="235" t="s">
        <v>5678</v>
      </c>
    </row>
    <row r="18693" spans="5:9">
      <c r="E18693" s="236" t="s">
        <v>14047</v>
      </c>
      <c r="F18693" s="236" t="s">
        <v>934</v>
      </c>
      <c r="G18693" s="235" t="str">
        <f t="shared" si="292"/>
        <v>1620008</v>
      </c>
      <c r="H18693" s="235" t="s">
        <v>5681</v>
      </c>
      <c r="I18693" s="235" t="s">
        <v>5680</v>
      </c>
    </row>
    <row r="18694" spans="5:9">
      <c r="E18694" s="236" t="s">
        <v>14047</v>
      </c>
      <c r="F18694" s="236" t="s">
        <v>1151</v>
      </c>
      <c r="G18694" s="235" t="str">
        <f t="shared" si="292"/>
        <v>1620009</v>
      </c>
      <c r="H18694" s="235" t="s">
        <v>1076</v>
      </c>
      <c r="I18694" s="235" t="s">
        <v>1075</v>
      </c>
    </row>
    <row r="18695" spans="5:9">
      <c r="E18695" s="236" t="s">
        <v>14047</v>
      </c>
      <c r="F18695" s="236" t="s">
        <v>1508</v>
      </c>
      <c r="G18695" s="235" t="str">
        <f t="shared" si="292"/>
        <v>1620017</v>
      </c>
      <c r="H18695" s="235" t="s">
        <v>5675</v>
      </c>
      <c r="I18695" s="235" t="s">
        <v>5674</v>
      </c>
    </row>
    <row r="18696" spans="5:9">
      <c r="E18696" s="236" t="s">
        <v>14047</v>
      </c>
      <c r="F18696" s="236" t="s">
        <v>1701</v>
      </c>
      <c r="G18696" s="235" t="str">
        <f t="shared" si="292"/>
        <v>1620021</v>
      </c>
      <c r="H18696" s="235" t="s">
        <v>14074</v>
      </c>
      <c r="I18696" s="235" t="s">
        <v>14073</v>
      </c>
    </row>
    <row r="18697" spans="5:9">
      <c r="E18697" s="236" t="s">
        <v>14047</v>
      </c>
      <c r="F18697" s="236" t="s">
        <v>1919</v>
      </c>
      <c r="G18697" s="235" t="str">
        <f t="shared" si="292"/>
        <v>1620023</v>
      </c>
      <c r="H18697" s="235" t="s">
        <v>5671</v>
      </c>
      <c r="I18697" s="235" t="s">
        <v>5670</v>
      </c>
    </row>
    <row r="18698" spans="5:9">
      <c r="E18698" s="236" t="s">
        <v>14047</v>
      </c>
      <c r="F18698" s="236" t="s">
        <v>2080</v>
      </c>
      <c r="G18698" s="235" t="str">
        <f t="shared" si="292"/>
        <v>1620026</v>
      </c>
      <c r="H18698" s="235" t="s">
        <v>14072</v>
      </c>
      <c r="I18698" s="235" t="s">
        <v>14071</v>
      </c>
    </row>
    <row r="18699" spans="5:9">
      <c r="E18699" s="236" t="s">
        <v>14047</v>
      </c>
      <c r="F18699" s="236" t="s">
        <v>925</v>
      </c>
      <c r="G18699" s="235" t="str">
        <f t="shared" si="292"/>
        <v>1620028</v>
      </c>
      <c r="H18699" s="235" t="s">
        <v>4383</v>
      </c>
      <c r="I18699" s="235" t="s">
        <v>4382</v>
      </c>
    </row>
    <row r="18700" spans="5:9">
      <c r="E18700" s="236" t="s">
        <v>14047</v>
      </c>
      <c r="F18700" s="236" t="s">
        <v>1599</v>
      </c>
      <c r="G18700" s="235" t="str">
        <f t="shared" si="292"/>
        <v>1620032</v>
      </c>
      <c r="H18700" s="235" t="s">
        <v>5673</v>
      </c>
      <c r="I18700" s="235" t="s">
        <v>5672</v>
      </c>
    </row>
    <row r="18701" spans="5:9">
      <c r="E18701" s="236" t="s">
        <v>14047</v>
      </c>
      <c r="F18701" s="236" t="s">
        <v>1590</v>
      </c>
      <c r="G18701" s="235" t="str">
        <f t="shared" si="292"/>
        <v>1620036</v>
      </c>
      <c r="H18701" s="235" t="s">
        <v>5669</v>
      </c>
      <c r="I18701" s="235" t="s">
        <v>5668</v>
      </c>
    </row>
    <row r="18702" spans="5:9">
      <c r="E18702" s="236" t="s">
        <v>14047</v>
      </c>
      <c r="F18702" s="236" t="s">
        <v>1586</v>
      </c>
      <c r="G18702" s="235" t="str">
        <f t="shared" si="292"/>
        <v>1620041</v>
      </c>
      <c r="H18702" s="235" t="s">
        <v>14070</v>
      </c>
      <c r="I18702" s="235" t="s">
        <v>14069</v>
      </c>
    </row>
    <row r="18703" spans="5:9">
      <c r="E18703" s="236" t="s">
        <v>14047</v>
      </c>
      <c r="F18703" s="236" t="s">
        <v>2549</v>
      </c>
      <c r="G18703" s="235" t="str">
        <f t="shared" si="292"/>
        <v>1620042</v>
      </c>
      <c r="H18703" s="235" t="s">
        <v>14068</v>
      </c>
      <c r="I18703" s="235" t="s">
        <v>14067</v>
      </c>
    </row>
    <row r="18704" spans="5:9">
      <c r="E18704" s="236" t="s">
        <v>14047</v>
      </c>
      <c r="F18704" s="236" t="s">
        <v>2542</v>
      </c>
      <c r="G18704" s="235" t="str">
        <f t="shared" si="292"/>
        <v>1620045</v>
      </c>
      <c r="H18704" s="235" t="s">
        <v>1223</v>
      </c>
      <c r="I18704" s="235" t="s">
        <v>1222</v>
      </c>
    </row>
    <row r="18705" spans="5:9">
      <c r="E18705" s="236" t="s">
        <v>14047</v>
      </c>
      <c r="F18705" s="236" t="s">
        <v>4783</v>
      </c>
      <c r="G18705" s="235" t="str">
        <f t="shared" si="292"/>
        <v>1620046</v>
      </c>
      <c r="H18705" s="235" t="s">
        <v>6389</v>
      </c>
      <c r="I18705" s="235" t="s">
        <v>6388</v>
      </c>
    </row>
    <row r="18706" spans="5:9">
      <c r="E18706" s="236" t="s">
        <v>14047</v>
      </c>
      <c r="F18706" s="236" t="s">
        <v>3071</v>
      </c>
      <c r="G18706" s="235" t="str">
        <f t="shared" si="292"/>
        <v>1620047</v>
      </c>
      <c r="H18706" s="235" t="s">
        <v>14066</v>
      </c>
      <c r="I18706" s="235" t="s">
        <v>14065</v>
      </c>
    </row>
    <row r="18707" spans="5:9">
      <c r="E18707" s="236" t="s">
        <v>14047</v>
      </c>
      <c r="F18707" s="236" t="s">
        <v>913</v>
      </c>
      <c r="G18707" s="235" t="str">
        <f t="shared" si="292"/>
        <v>1620048</v>
      </c>
      <c r="H18707" s="235" t="s">
        <v>14064</v>
      </c>
      <c r="I18707" s="235" t="s">
        <v>14063</v>
      </c>
    </row>
    <row r="18708" spans="5:9">
      <c r="E18708" s="236" t="s">
        <v>14047</v>
      </c>
      <c r="F18708" s="236" t="s">
        <v>2534</v>
      </c>
      <c r="G18708" s="235" t="str">
        <f t="shared" si="292"/>
        <v>1620052</v>
      </c>
      <c r="H18708" s="235" t="s">
        <v>11064</v>
      </c>
      <c r="I18708" s="235" t="s">
        <v>11063</v>
      </c>
    </row>
    <row r="18709" spans="5:9">
      <c r="E18709" s="236" t="s">
        <v>14047</v>
      </c>
      <c r="F18709" s="236" t="s">
        <v>2531</v>
      </c>
      <c r="G18709" s="235" t="str">
        <f t="shared" si="292"/>
        <v>1620053</v>
      </c>
      <c r="H18709" s="235" t="s">
        <v>3307</v>
      </c>
      <c r="I18709" s="235" t="s">
        <v>3306</v>
      </c>
    </row>
    <row r="18710" spans="5:9">
      <c r="E18710" s="236" t="s">
        <v>14047</v>
      </c>
      <c r="F18710" s="236" t="s">
        <v>4317</v>
      </c>
      <c r="G18710" s="235" t="str">
        <f t="shared" si="292"/>
        <v>1620054</v>
      </c>
      <c r="H18710" s="235" t="s">
        <v>14062</v>
      </c>
      <c r="I18710" s="235" t="s">
        <v>14061</v>
      </c>
    </row>
    <row r="18711" spans="5:9">
      <c r="E18711" s="236" t="s">
        <v>14047</v>
      </c>
      <c r="F18711" s="236" t="s">
        <v>4314</v>
      </c>
      <c r="G18711" s="235" t="str">
        <f t="shared" si="292"/>
        <v>1620055</v>
      </c>
      <c r="H18711" s="235" t="s">
        <v>14060</v>
      </c>
      <c r="I18711" s="235" t="s">
        <v>14059</v>
      </c>
    </row>
    <row r="18712" spans="5:9">
      <c r="E18712" s="236" t="s">
        <v>14047</v>
      </c>
      <c r="F18712" s="236" t="s">
        <v>907</v>
      </c>
      <c r="G18712" s="235" t="str">
        <f t="shared" si="292"/>
        <v>1620058</v>
      </c>
      <c r="H18712" s="235" t="s">
        <v>12381</v>
      </c>
      <c r="I18712" s="235" t="s">
        <v>12380</v>
      </c>
    </row>
    <row r="18713" spans="5:9">
      <c r="E18713" s="236" t="s">
        <v>14047</v>
      </c>
      <c r="F18713" s="236" t="s">
        <v>3067</v>
      </c>
      <c r="G18713" s="235" t="str">
        <f t="shared" si="292"/>
        <v>1620061</v>
      </c>
      <c r="H18713" s="235" t="s">
        <v>14058</v>
      </c>
      <c r="I18713" s="235" t="s">
        <v>14057</v>
      </c>
    </row>
    <row r="18714" spans="5:9">
      <c r="E18714" s="236" t="s">
        <v>14047</v>
      </c>
      <c r="F18714" s="236" t="s">
        <v>5249</v>
      </c>
      <c r="G18714" s="235" t="str">
        <f t="shared" si="292"/>
        <v>1620062</v>
      </c>
      <c r="H18714" s="235" t="s">
        <v>14056</v>
      </c>
      <c r="I18714" s="235" t="s">
        <v>14055</v>
      </c>
    </row>
    <row r="18715" spans="5:9">
      <c r="E18715" s="236" t="s">
        <v>14047</v>
      </c>
      <c r="F18715" s="236" t="s">
        <v>4307</v>
      </c>
      <c r="G18715" s="235" t="str">
        <f t="shared" si="292"/>
        <v>1620063</v>
      </c>
      <c r="H18715" s="235" t="s">
        <v>14054</v>
      </c>
      <c r="I18715" s="235" t="s">
        <v>4025</v>
      </c>
    </row>
    <row r="18716" spans="5:9">
      <c r="E18716" s="236" t="s">
        <v>14047</v>
      </c>
      <c r="F18716" s="236" t="s">
        <v>898</v>
      </c>
      <c r="G18716" s="235" t="str">
        <f t="shared" si="292"/>
        <v>1620069</v>
      </c>
      <c r="H18716" s="235" t="s">
        <v>7198</v>
      </c>
      <c r="I18716" s="235" t="s">
        <v>7197</v>
      </c>
    </row>
    <row r="18717" spans="5:9">
      <c r="E18717" s="236" t="s">
        <v>14047</v>
      </c>
      <c r="F18717" s="236" t="s">
        <v>1077</v>
      </c>
      <c r="G18717" s="235" t="str">
        <f t="shared" si="292"/>
        <v>1620070</v>
      </c>
      <c r="H18717" s="235" t="s">
        <v>4516</v>
      </c>
      <c r="I18717" s="235" t="s">
        <v>4515</v>
      </c>
    </row>
    <row r="18718" spans="5:9">
      <c r="E18718" s="236" t="s">
        <v>14047</v>
      </c>
      <c r="F18718" s="236" t="s">
        <v>2648</v>
      </c>
      <c r="G18718" s="235" t="str">
        <f t="shared" si="292"/>
        <v>1620071</v>
      </c>
      <c r="H18718" s="235" t="s">
        <v>14053</v>
      </c>
      <c r="I18718" s="235" t="s">
        <v>14052</v>
      </c>
    </row>
    <row r="18719" spans="5:9">
      <c r="E18719" s="236" t="s">
        <v>14047</v>
      </c>
      <c r="F18719" s="236" t="s">
        <v>4299</v>
      </c>
      <c r="G18719" s="235" t="str">
        <f t="shared" si="292"/>
        <v>1620077</v>
      </c>
      <c r="H18719" s="235" t="s">
        <v>14051</v>
      </c>
      <c r="I18719" s="235" t="s">
        <v>14050</v>
      </c>
    </row>
    <row r="18720" spans="5:9">
      <c r="E18720" s="236" t="s">
        <v>14047</v>
      </c>
      <c r="F18720" s="236" t="s">
        <v>3062</v>
      </c>
      <c r="G18720" s="235" t="str">
        <f t="shared" si="292"/>
        <v>1620081</v>
      </c>
      <c r="H18720" s="235" t="s">
        <v>14049</v>
      </c>
      <c r="I18720" s="235" t="s">
        <v>14048</v>
      </c>
    </row>
    <row r="18721" spans="5:9">
      <c r="E18721" s="236" t="s">
        <v>14047</v>
      </c>
      <c r="F18721" s="236" t="s">
        <v>3644</v>
      </c>
      <c r="G18721" s="235" t="str">
        <f t="shared" si="292"/>
        <v>1620082</v>
      </c>
      <c r="H18721" s="235" t="s">
        <v>10672</v>
      </c>
      <c r="I18721" s="235" t="s">
        <v>10671</v>
      </c>
    </row>
    <row r="18722" spans="5:9">
      <c r="E18722" s="236" t="s">
        <v>14047</v>
      </c>
      <c r="F18722" s="236" t="s">
        <v>4641</v>
      </c>
      <c r="G18722" s="235" t="str">
        <f t="shared" si="292"/>
        <v>1620086</v>
      </c>
      <c r="H18722" s="235" t="s">
        <v>5699</v>
      </c>
      <c r="I18722" s="235" t="s">
        <v>5698</v>
      </c>
    </row>
    <row r="18723" spans="5:9">
      <c r="E18723" s="236" t="s">
        <v>14047</v>
      </c>
      <c r="F18723" s="236" t="s">
        <v>6185</v>
      </c>
      <c r="G18723" s="235" t="str">
        <f t="shared" si="292"/>
        <v>1620087</v>
      </c>
      <c r="H18723" s="235" t="s">
        <v>2146</v>
      </c>
      <c r="I18723" s="235" t="s">
        <v>2145</v>
      </c>
    </row>
    <row r="18724" spans="5:9">
      <c r="E18724" s="236" t="s">
        <v>14047</v>
      </c>
      <c r="F18724" s="236" t="s">
        <v>889</v>
      </c>
      <c r="G18724" s="235" t="str">
        <f t="shared" si="292"/>
        <v>1620088</v>
      </c>
      <c r="H18724" s="235" t="s">
        <v>4041</v>
      </c>
      <c r="I18724" s="235" t="s">
        <v>4040</v>
      </c>
    </row>
    <row r="18725" spans="5:9">
      <c r="E18725" s="236" t="s">
        <v>14047</v>
      </c>
      <c r="F18725" s="236" t="s">
        <v>1046</v>
      </c>
      <c r="G18725" s="235" t="str">
        <f t="shared" si="292"/>
        <v>1620090</v>
      </c>
      <c r="H18725" s="235" t="s">
        <v>5701</v>
      </c>
      <c r="I18725" s="235" t="s">
        <v>5700</v>
      </c>
    </row>
    <row r="18726" spans="5:9">
      <c r="E18726" s="236" t="s">
        <v>14000</v>
      </c>
      <c r="F18726" s="236" t="s">
        <v>937</v>
      </c>
      <c r="G18726" s="235" t="str">
        <f t="shared" si="292"/>
        <v>1630001</v>
      </c>
      <c r="H18726" s="235" t="s">
        <v>10986</v>
      </c>
      <c r="I18726" s="235" t="s">
        <v>935</v>
      </c>
    </row>
    <row r="18727" spans="5:9">
      <c r="E18727" s="236" t="s">
        <v>14000</v>
      </c>
      <c r="F18727" s="236" t="s">
        <v>972</v>
      </c>
      <c r="G18727" s="235" t="str">
        <f t="shared" si="292"/>
        <v>1630002</v>
      </c>
      <c r="H18727" s="235" t="s">
        <v>13879</v>
      </c>
      <c r="I18727" s="235" t="s">
        <v>13878</v>
      </c>
    </row>
    <row r="18728" spans="5:9">
      <c r="E18728" s="236" t="s">
        <v>14000</v>
      </c>
      <c r="F18728" s="236" t="s">
        <v>969</v>
      </c>
      <c r="G18728" s="235" t="str">
        <f t="shared" si="292"/>
        <v>1630003</v>
      </c>
      <c r="H18728" s="235" t="s">
        <v>12248</v>
      </c>
      <c r="I18728" s="235" t="s">
        <v>12247</v>
      </c>
    </row>
    <row r="18729" spans="5:9">
      <c r="E18729" s="236" t="s">
        <v>14000</v>
      </c>
      <c r="F18729" s="236" t="s">
        <v>966</v>
      </c>
      <c r="G18729" s="235" t="str">
        <f t="shared" si="292"/>
        <v>1630004</v>
      </c>
      <c r="H18729" s="235" t="s">
        <v>13612</v>
      </c>
      <c r="I18729" s="235" t="s">
        <v>13611</v>
      </c>
    </row>
    <row r="18730" spans="5:9">
      <c r="E18730" s="236" t="s">
        <v>14000</v>
      </c>
      <c r="F18730" s="236" t="s">
        <v>960</v>
      </c>
      <c r="G18730" s="235" t="str">
        <f t="shared" si="292"/>
        <v>1630006</v>
      </c>
      <c r="H18730" s="235" t="s">
        <v>14046</v>
      </c>
      <c r="I18730" s="235" t="s">
        <v>1176</v>
      </c>
    </row>
    <row r="18731" spans="5:9">
      <c r="E18731" s="236" t="s">
        <v>14000</v>
      </c>
      <c r="F18731" s="236" t="s">
        <v>957</v>
      </c>
      <c r="G18731" s="235" t="str">
        <f t="shared" si="292"/>
        <v>1630007</v>
      </c>
      <c r="H18731" s="235" t="s">
        <v>4691</v>
      </c>
      <c r="I18731" s="235" t="s">
        <v>4690</v>
      </c>
    </row>
    <row r="18732" spans="5:9">
      <c r="E18732" s="236" t="s">
        <v>14000</v>
      </c>
      <c r="F18732" s="236" t="s">
        <v>934</v>
      </c>
      <c r="G18732" s="235" t="str">
        <f t="shared" si="292"/>
        <v>1630008</v>
      </c>
      <c r="H18732" s="235" t="s">
        <v>11737</v>
      </c>
      <c r="I18732" s="235" t="s">
        <v>11723</v>
      </c>
    </row>
    <row r="18733" spans="5:9">
      <c r="E18733" s="236" t="s">
        <v>14000</v>
      </c>
      <c r="F18733" s="236" t="s">
        <v>1151</v>
      </c>
      <c r="G18733" s="235" t="str">
        <f t="shared" si="292"/>
        <v>1630009</v>
      </c>
      <c r="H18733" s="235" t="s">
        <v>13610</v>
      </c>
      <c r="I18733" s="235" t="s">
        <v>13609</v>
      </c>
    </row>
    <row r="18734" spans="5:9">
      <c r="E18734" s="236" t="s">
        <v>14000</v>
      </c>
      <c r="F18734" s="236" t="s">
        <v>1143</v>
      </c>
      <c r="G18734" s="235" t="str">
        <f t="shared" si="292"/>
        <v>1630010</v>
      </c>
      <c r="H18734" s="235" t="s">
        <v>9618</v>
      </c>
      <c r="I18734" s="235" t="s">
        <v>9617</v>
      </c>
    </row>
    <row r="18735" spans="5:9">
      <c r="E18735" s="236" t="s">
        <v>14000</v>
      </c>
      <c r="F18735" s="236" t="s">
        <v>1602</v>
      </c>
      <c r="G18735" s="235" t="str">
        <f t="shared" si="292"/>
        <v>1630011</v>
      </c>
      <c r="H18735" s="235" t="s">
        <v>5416</v>
      </c>
      <c r="I18735" s="235" t="s">
        <v>5415</v>
      </c>
    </row>
    <row r="18736" spans="5:9">
      <c r="E18736" s="236" t="s">
        <v>14000</v>
      </c>
      <c r="F18736" s="236" t="s">
        <v>1681</v>
      </c>
      <c r="G18736" s="235" t="str">
        <f t="shared" si="292"/>
        <v>1630012</v>
      </c>
      <c r="H18736" s="235" t="s">
        <v>5309</v>
      </c>
      <c r="I18736" s="235" t="s">
        <v>5308</v>
      </c>
    </row>
    <row r="18737" spans="5:9">
      <c r="E18737" s="236" t="s">
        <v>14000</v>
      </c>
      <c r="F18737" s="236" t="s">
        <v>1709</v>
      </c>
      <c r="G18737" s="235" t="str">
        <f t="shared" si="292"/>
        <v>1630013</v>
      </c>
      <c r="H18737" s="235" t="s">
        <v>11053</v>
      </c>
      <c r="I18737" s="235" t="s">
        <v>11052</v>
      </c>
    </row>
    <row r="18738" spans="5:9">
      <c r="E18738" s="236" t="s">
        <v>14000</v>
      </c>
      <c r="F18738" s="236" t="s">
        <v>1511</v>
      </c>
      <c r="G18738" s="235" t="str">
        <f t="shared" si="292"/>
        <v>1630014</v>
      </c>
      <c r="H18738" s="235" t="s">
        <v>11282</v>
      </c>
      <c r="I18738" s="235" t="s">
        <v>13903</v>
      </c>
    </row>
    <row r="18739" spans="5:9">
      <c r="E18739" s="236" t="s">
        <v>14000</v>
      </c>
      <c r="F18739" s="236" t="s">
        <v>1704</v>
      </c>
      <c r="G18739" s="235" t="str">
        <f t="shared" si="292"/>
        <v>1630015</v>
      </c>
      <c r="H18739" s="235" t="s">
        <v>14045</v>
      </c>
      <c r="I18739" s="235" t="s">
        <v>14044</v>
      </c>
    </row>
    <row r="18740" spans="5:9">
      <c r="E18740" s="236" t="s">
        <v>14000</v>
      </c>
      <c r="F18740" s="236" t="s">
        <v>1676</v>
      </c>
      <c r="G18740" s="235" t="str">
        <f t="shared" si="292"/>
        <v>1630016</v>
      </c>
      <c r="H18740" s="235" t="s">
        <v>14043</v>
      </c>
      <c r="I18740" s="235" t="s">
        <v>14042</v>
      </c>
    </row>
    <row r="18741" spans="5:9">
      <c r="E18741" s="236" t="s">
        <v>14000</v>
      </c>
      <c r="F18741" s="236" t="s">
        <v>1508</v>
      </c>
      <c r="G18741" s="235" t="str">
        <f t="shared" si="292"/>
        <v>1630017</v>
      </c>
      <c r="H18741" s="235" t="s">
        <v>5402</v>
      </c>
      <c r="I18741" s="235" t="s">
        <v>5401</v>
      </c>
    </row>
    <row r="18742" spans="5:9">
      <c r="E18742" s="236" t="s">
        <v>14000</v>
      </c>
      <c r="F18742" s="236" t="s">
        <v>931</v>
      </c>
      <c r="G18742" s="235" t="str">
        <f t="shared" si="292"/>
        <v>1630018</v>
      </c>
      <c r="H18742" s="235" t="s">
        <v>13796</v>
      </c>
      <c r="I18742" s="235" t="s">
        <v>13795</v>
      </c>
    </row>
    <row r="18743" spans="5:9">
      <c r="E18743" s="236" t="s">
        <v>14000</v>
      </c>
      <c r="F18743" s="236" t="s">
        <v>928</v>
      </c>
      <c r="G18743" s="235" t="str">
        <f t="shared" si="292"/>
        <v>1630019</v>
      </c>
      <c r="H18743" s="235" t="s">
        <v>7744</v>
      </c>
      <c r="I18743" s="235" t="s">
        <v>11042</v>
      </c>
    </row>
    <row r="18744" spans="5:9">
      <c r="E18744" s="236" t="s">
        <v>14000</v>
      </c>
      <c r="F18744" s="236" t="s">
        <v>1071</v>
      </c>
      <c r="G18744" s="235" t="str">
        <f t="shared" si="292"/>
        <v>1630020</v>
      </c>
      <c r="H18744" s="235" t="s">
        <v>11757</v>
      </c>
      <c r="I18744" s="235" t="s">
        <v>5379</v>
      </c>
    </row>
    <row r="18745" spans="5:9">
      <c r="E18745" s="236" t="s">
        <v>14000</v>
      </c>
      <c r="F18745" s="236" t="s">
        <v>608</v>
      </c>
      <c r="G18745" s="235" t="str">
        <f t="shared" si="292"/>
        <v>1630022</v>
      </c>
      <c r="H18745" s="235" t="s">
        <v>5163</v>
      </c>
      <c r="I18745" s="235" t="s">
        <v>1871</v>
      </c>
    </row>
    <row r="18746" spans="5:9">
      <c r="E18746" s="236" t="s">
        <v>14000</v>
      </c>
      <c r="F18746" s="236" t="s">
        <v>1919</v>
      </c>
      <c r="G18746" s="235" t="str">
        <f t="shared" si="292"/>
        <v>1630023</v>
      </c>
      <c r="H18746" s="235" t="s">
        <v>14041</v>
      </c>
      <c r="I18746" s="235" t="s">
        <v>14040</v>
      </c>
    </row>
    <row r="18747" spans="5:9">
      <c r="E18747" s="236" t="s">
        <v>14000</v>
      </c>
      <c r="F18747" s="236" t="s">
        <v>2126</v>
      </c>
      <c r="G18747" s="235" t="str">
        <f t="shared" si="292"/>
        <v>1630024</v>
      </c>
      <c r="H18747" s="235" t="s">
        <v>1843</v>
      </c>
      <c r="I18747" s="235" t="s">
        <v>1842</v>
      </c>
    </row>
    <row r="18748" spans="5:9">
      <c r="E18748" s="236" t="s">
        <v>14000</v>
      </c>
      <c r="F18748" s="236" t="s">
        <v>1915</v>
      </c>
      <c r="G18748" s="235" t="str">
        <f t="shared" si="292"/>
        <v>1630025</v>
      </c>
      <c r="H18748" s="235" t="s">
        <v>5005</v>
      </c>
      <c r="I18748" s="235" t="s">
        <v>5004</v>
      </c>
    </row>
    <row r="18749" spans="5:9">
      <c r="E18749" s="236" t="s">
        <v>14000</v>
      </c>
      <c r="F18749" s="236" t="s">
        <v>2080</v>
      </c>
      <c r="G18749" s="235" t="str">
        <f t="shared" si="292"/>
        <v>1630026</v>
      </c>
      <c r="H18749" s="235" t="s">
        <v>2344</v>
      </c>
      <c r="I18749" s="235" t="s">
        <v>2343</v>
      </c>
    </row>
    <row r="18750" spans="5:9">
      <c r="E18750" s="236" t="s">
        <v>14000</v>
      </c>
      <c r="F18750" s="236" t="s">
        <v>1960</v>
      </c>
      <c r="G18750" s="235" t="str">
        <f t="shared" si="292"/>
        <v>1630027</v>
      </c>
      <c r="H18750" s="235" t="s">
        <v>14039</v>
      </c>
      <c r="I18750" s="235" t="s">
        <v>14038</v>
      </c>
    </row>
    <row r="18751" spans="5:9">
      <c r="E18751" s="236" t="s">
        <v>14000</v>
      </c>
      <c r="F18751" s="236" t="s">
        <v>925</v>
      </c>
      <c r="G18751" s="235" t="str">
        <f t="shared" si="292"/>
        <v>1630028</v>
      </c>
      <c r="H18751" s="235" t="s">
        <v>14037</v>
      </c>
      <c r="I18751" s="235" t="s">
        <v>14036</v>
      </c>
    </row>
    <row r="18752" spans="5:9">
      <c r="E18752" s="236" t="s">
        <v>14000</v>
      </c>
      <c r="F18752" s="236" t="s">
        <v>922</v>
      </c>
      <c r="G18752" s="235" t="str">
        <f t="shared" si="292"/>
        <v>1630029</v>
      </c>
      <c r="H18752" s="235" t="s">
        <v>11750</v>
      </c>
      <c r="I18752" s="235" t="s">
        <v>11749</v>
      </c>
    </row>
    <row r="18753" spans="5:9">
      <c r="E18753" s="236" t="s">
        <v>14000</v>
      </c>
      <c r="F18753" s="236" t="s">
        <v>1621</v>
      </c>
      <c r="G18753" s="235" t="str">
        <f t="shared" si="292"/>
        <v>1630030</v>
      </c>
      <c r="H18753" s="235" t="s">
        <v>8537</v>
      </c>
      <c r="I18753" s="235" t="s">
        <v>8536</v>
      </c>
    </row>
    <row r="18754" spans="5:9">
      <c r="E18754" s="236" t="s">
        <v>14000</v>
      </c>
      <c r="F18754" s="236" t="s">
        <v>2121</v>
      </c>
      <c r="G18754" s="235" t="str">
        <f t="shared" ref="G18754:G18817" si="293">TEXT(E18754,"0000")&amp;TEXT(F18754,"000")</f>
        <v>1630031</v>
      </c>
      <c r="H18754" s="235" t="s">
        <v>13993</v>
      </c>
      <c r="I18754" s="235" t="s">
        <v>13992</v>
      </c>
    </row>
    <row r="18755" spans="5:9">
      <c r="E18755" s="236" t="s">
        <v>14000</v>
      </c>
      <c r="F18755" s="236" t="s">
        <v>1593</v>
      </c>
      <c r="G18755" s="235" t="str">
        <f t="shared" si="293"/>
        <v>1630034</v>
      </c>
      <c r="H18755" s="235" t="s">
        <v>11726</v>
      </c>
      <c r="I18755" s="235" t="s">
        <v>11725</v>
      </c>
    </row>
    <row r="18756" spans="5:9">
      <c r="E18756" s="236" t="s">
        <v>14000</v>
      </c>
      <c r="F18756" s="236" t="s">
        <v>916</v>
      </c>
      <c r="G18756" s="235" t="str">
        <f t="shared" si="293"/>
        <v>1630039</v>
      </c>
      <c r="H18756" s="235" t="s">
        <v>5326</v>
      </c>
      <c r="I18756" s="235" t="s">
        <v>5325</v>
      </c>
    </row>
    <row r="18757" spans="5:9">
      <c r="E18757" s="236" t="s">
        <v>14000</v>
      </c>
      <c r="F18757" s="236" t="s">
        <v>1586</v>
      </c>
      <c r="G18757" s="235" t="str">
        <f t="shared" si="293"/>
        <v>1630041</v>
      </c>
      <c r="H18757" s="235" t="s">
        <v>1751</v>
      </c>
      <c r="I18757" s="235" t="s">
        <v>1750</v>
      </c>
    </row>
    <row r="18758" spans="5:9">
      <c r="E18758" s="236" t="s">
        <v>14000</v>
      </c>
      <c r="F18758" s="236" t="s">
        <v>2549</v>
      </c>
      <c r="G18758" s="235" t="str">
        <f t="shared" si="293"/>
        <v>1630042</v>
      </c>
      <c r="H18758" s="235" t="s">
        <v>11738</v>
      </c>
      <c r="I18758" s="235" t="s">
        <v>1138</v>
      </c>
    </row>
    <row r="18759" spans="5:9">
      <c r="E18759" s="236" t="s">
        <v>14000</v>
      </c>
      <c r="F18759" s="236" t="s">
        <v>2095</v>
      </c>
      <c r="G18759" s="235" t="str">
        <f t="shared" si="293"/>
        <v>1630043</v>
      </c>
      <c r="H18759" s="235" t="s">
        <v>14035</v>
      </c>
      <c r="I18759" s="235" t="s">
        <v>14034</v>
      </c>
    </row>
    <row r="18760" spans="5:9">
      <c r="E18760" s="236" t="s">
        <v>14000</v>
      </c>
      <c r="F18760" s="236" t="s">
        <v>2091</v>
      </c>
      <c r="G18760" s="235" t="str">
        <f t="shared" si="293"/>
        <v>1630044</v>
      </c>
      <c r="H18760" s="235" t="s">
        <v>6608</v>
      </c>
      <c r="I18760" s="235" t="s">
        <v>6607</v>
      </c>
    </row>
    <row r="18761" spans="5:9">
      <c r="E18761" s="236" t="s">
        <v>14000</v>
      </c>
      <c r="F18761" s="236" t="s">
        <v>4783</v>
      </c>
      <c r="G18761" s="235" t="str">
        <f t="shared" si="293"/>
        <v>1630046</v>
      </c>
      <c r="H18761" s="235" t="s">
        <v>11044</v>
      </c>
      <c r="I18761" s="235" t="s">
        <v>11043</v>
      </c>
    </row>
    <row r="18762" spans="5:9">
      <c r="E18762" s="236" t="s">
        <v>14000</v>
      </c>
      <c r="F18762" s="236" t="s">
        <v>913</v>
      </c>
      <c r="G18762" s="235" t="str">
        <f t="shared" si="293"/>
        <v>1630048</v>
      </c>
      <c r="H18762" s="235" t="s">
        <v>13995</v>
      </c>
      <c r="I18762" s="235" t="s">
        <v>13994</v>
      </c>
    </row>
    <row r="18763" spans="5:9">
      <c r="E18763" s="236" t="s">
        <v>14000</v>
      </c>
      <c r="F18763" s="236" t="s">
        <v>1620</v>
      </c>
      <c r="G18763" s="235" t="str">
        <f t="shared" si="293"/>
        <v>1630050</v>
      </c>
      <c r="H18763" s="235" t="s">
        <v>14033</v>
      </c>
      <c r="I18763" s="235" t="s">
        <v>14032</v>
      </c>
    </row>
    <row r="18764" spans="5:9">
      <c r="E18764" s="236" t="s">
        <v>14000</v>
      </c>
      <c r="F18764" s="236" t="s">
        <v>2534</v>
      </c>
      <c r="G18764" s="235" t="str">
        <f t="shared" si="293"/>
        <v>1630052</v>
      </c>
      <c r="H18764" s="235" t="s">
        <v>14031</v>
      </c>
      <c r="I18764" s="235" t="s">
        <v>14030</v>
      </c>
    </row>
    <row r="18765" spans="5:9">
      <c r="E18765" s="236" t="s">
        <v>14000</v>
      </c>
      <c r="F18765" s="236" t="s">
        <v>2531</v>
      </c>
      <c r="G18765" s="235" t="str">
        <f t="shared" si="293"/>
        <v>1630053</v>
      </c>
      <c r="H18765" s="235" t="s">
        <v>3168</v>
      </c>
      <c r="I18765" s="235" t="s">
        <v>3167</v>
      </c>
    </row>
    <row r="18766" spans="5:9">
      <c r="E18766" s="236" t="s">
        <v>14000</v>
      </c>
      <c r="F18766" s="236" t="s">
        <v>4317</v>
      </c>
      <c r="G18766" s="235" t="str">
        <f t="shared" si="293"/>
        <v>1630054</v>
      </c>
      <c r="H18766" s="235" t="s">
        <v>14029</v>
      </c>
      <c r="I18766" s="235" t="s">
        <v>14028</v>
      </c>
    </row>
    <row r="18767" spans="5:9">
      <c r="E18767" s="236" t="s">
        <v>14000</v>
      </c>
      <c r="F18767" s="236" t="s">
        <v>4314</v>
      </c>
      <c r="G18767" s="235" t="str">
        <f t="shared" si="293"/>
        <v>1630055</v>
      </c>
      <c r="H18767" s="235" t="s">
        <v>5243</v>
      </c>
      <c r="I18767" s="235" t="s">
        <v>5242</v>
      </c>
    </row>
    <row r="18768" spans="5:9">
      <c r="E18768" s="236" t="s">
        <v>14000</v>
      </c>
      <c r="F18768" s="236" t="s">
        <v>3651</v>
      </c>
      <c r="G18768" s="235" t="str">
        <f t="shared" si="293"/>
        <v>1630056</v>
      </c>
      <c r="H18768" s="235" t="s">
        <v>5433</v>
      </c>
      <c r="I18768" s="235" t="s">
        <v>5432</v>
      </c>
    </row>
    <row r="18769" spans="5:9">
      <c r="E18769" s="236" t="s">
        <v>14000</v>
      </c>
      <c r="F18769" s="236" t="s">
        <v>4772</v>
      </c>
      <c r="G18769" s="235" t="str">
        <f t="shared" si="293"/>
        <v>1630057</v>
      </c>
      <c r="H18769" s="235" t="s">
        <v>14027</v>
      </c>
      <c r="I18769" s="235" t="s">
        <v>14026</v>
      </c>
    </row>
    <row r="18770" spans="5:9">
      <c r="E18770" s="236" t="s">
        <v>14000</v>
      </c>
      <c r="F18770" s="236" t="s">
        <v>907</v>
      </c>
      <c r="G18770" s="235" t="str">
        <f t="shared" si="293"/>
        <v>1630058</v>
      </c>
      <c r="H18770" s="235" t="s">
        <v>14025</v>
      </c>
      <c r="I18770" s="235" t="s">
        <v>14024</v>
      </c>
    </row>
    <row r="18771" spans="5:9">
      <c r="E18771" s="236" t="s">
        <v>14000</v>
      </c>
      <c r="F18771" s="236" t="s">
        <v>904</v>
      </c>
      <c r="G18771" s="235" t="str">
        <f t="shared" si="293"/>
        <v>1630059</v>
      </c>
      <c r="H18771" s="235" t="s">
        <v>5039</v>
      </c>
      <c r="I18771" s="235" t="s">
        <v>13732</v>
      </c>
    </row>
    <row r="18772" spans="5:9">
      <c r="E18772" s="236" t="s">
        <v>14000</v>
      </c>
      <c r="F18772" s="236" t="s">
        <v>1140</v>
      </c>
      <c r="G18772" s="235" t="str">
        <f t="shared" si="293"/>
        <v>1630060</v>
      </c>
      <c r="H18772" s="235" t="s">
        <v>14023</v>
      </c>
      <c r="I18772" s="235" t="s">
        <v>14022</v>
      </c>
    </row>
    <row r="18773" spans="5:9">
      <c r="E18773" s="236" t="s">
        <v>14000</v>
      </c>
      <c r="F18773" s="236" t="s">
        <v>3067</v>
      </c>
      <c r="G18773" s="235" t="str">
        <f t="shared" si="293"/>
        <v>1630061</v>
      </c>
      <c r="H18773" s="235" t="s">
        <v>14021</v>
      </c>
      <c r="I18773" s="235" t="s">
        <v>14020</v>
      </c>
    </row>
    <row r="18774" spans="5:9">
      <c r="E18774" s="236" t="s">
        <v>14000</v>
      </c>
      <c r="F18774" s="236" t="s">
        <v>4307</v>
      </c>
      <c r="G18774" s="235" t="str">
        <f t="shared" si="293"/>
        <v>1630063</v>
      </c>
      <c r="H18774" s="235" t="s">
        <v>5504</v>
      </c>
      <c r="I18774" s="235" t="s">
        <v>5503</v>
      </c>
    </row>
    <row r="18775" spans="5:9">
      <c r="E18775" s="236" t="s">
        <v>14000</v>
      </c>
      <c r="F18775" s="236" t="s">
        <v>5248</v>
      </c>
      <c r="G18775" s="235" t="str">
        <f t="shared" si="293"/>
        <v>1630064</v>
      </c>
      <c r="H18775" s="235" t="s">
        <v>14019</v>
      </c>
      <c r="I18775" s="235" t="s">
        <v>14018</v>
      </c>
    </row>
    <row r="18776" spans="5:9">
      <c r="E18776" s="236" t="s">
        <v>14000</v>
      </c>
      <c r="F18776" s="236" t="s">
        <v>4769</v>
      </c>
      <c r="G18776" s="235" t="str">
        <f t="shared" si="293"/>
        <v>1630065</v>
      </c>
      <c r="H18776" s="235" t="s">
        <v>14017</v>
      </c>
      <c r="I18776" s="235" t="s">
        <v>14016</v>
      </c>
    </row>
    <row r="18777" spans="5:9">
      <c r="E18777" s="236" t="s">
        <v>14000</v>
      </c>
      <c r="F18777" s="236" t="s">
        <v>4502</v>
      </c>
      <c r="G18777" s="235" t="str">
        <f t="shared" si="293"/>
        <v>1630066</v>
      </c>
      <c r="H18777" s="235" t="s">
        <v>5404</v>
      </c>
      <c r="I18777" s="235" t="s">
        <v>5403</v>
      </c>
    </row>
    <row r="18778" spans="5:9">
      <c r="E18778" s="236" t="s">
        <v>14000</v>
      </c>
      <c r="F18778" s="236" t="s">
        <v>4304</v>
      </c>
      <c r="G18778" s="235" t="str">
        <f t="shared" si="293"/>
        <v>1630067</v>
      </c>
      <c r="H18778" s="235" t="s">
        <v>5499</v>
      </c>
      <c r="I18778" s="235" t="s">
        <v>5498</v>
      </c>
    </row>
    <row r="18779" spans="5:9">
      <c r="E18779" s="236" t="s">
        <v>14000</v>
      </c>
      <c r="F18779" s="236" t="s">
        <v>901</v>
      </c>
      <c r="G18779" s="235" t="str">
        <f t="shared" si="293"/>
        <v>1630068</v>
      </c>
      <c r="H18779" s="235" t="s">
        <v>5569</v>
      </c>
      <c r="I18779" s="235" t="s">
        <v>5568</v>
      </c>
    </row>
    <row r="18780" spans="5:9">
      <c r="E18780" s="236" t="s">
        <v>14000</v>
      </c>
      <c r="F18780" s="236" t="s">
        <v>898</v>
      </c>
      <c r="G18780" s="235" t="str">
        <f t="shared" si="293"/>
        <v>1630069</v>
      </c>
      <c r="H18780" s="235" t="s">
        <v>5523</v>
      </c>
      <c r="I18780" s="235" t="s">
        <v>5522</v>
      </c>
    </row>
    <row r="18781" spans="5:9">
      <c r="E18781" s="236" t="s">
        <v>14000</v>
      </c>
      <c r="F18781" s="236" t="s">
        <v>1077</v>
      </c>
      <c r="G18781" s="235" t="str">
        <f t="shared" si="293"/>
        <v>1630070</v>
      </c>
      <c r="H18781" s="235" t="s">
        <v>14015</v>
      </c>
      <c r="I18781" s="235" t="s">
        <v>14014</v>
      </c>
    </row>
    <row r="18782" spans="5:9">
      <c r="E18782" s="236" t="s">
        <v>14000</v>
      </c>
      <c r="F18782" s="236" t="s">
        <v>2648</v>
      </c>
      <c r="G18782" s="235" t="str">
        <f t="shared" si="293"/>
        <v>1630071</v>
      </c>
      <c r="H18782" s="235" t="s">
        <v>14013</v>
      </c>
      <c r="I18782" s="235" t="s">
        <v>14012</v>
      </c>
    </row>
    <row r="18783" spans="5:9">
      <c r="E18783" s="236" t="s">
        <v>14000</v>
      </c>
      <c r="F18783" s="236" t="s">
        <v>4941</v>
      </c>
      <c r="G18783" s="235" t="str">
        <f t="shared" si="293"/>
        <v>1630072</v>
      </c>
      <c r="H18783" s="235" t="s">
        <v>5551</v>
      </c>
      <c r="I18783" s="235" t="s">
        <v>5550</v>
      </c>
    </row>
    <row r="18784" spans="5:9">
      <c r="E18784" s="236" t="s">
        <v>14000</v>
      </c>
      <c r="F18784" s="236" t="s">
        <v>1686</v>
      </c>
      <c r="G18784" s="235" t="str">
        <f t="shared" si="293"/>
        <v>1630073</v>
      </c>
      <c r="H18784" s="235" t="s">
        <v>11050</v>
      </c>
      <c r="I18784" s="235" t="s">
        <v>11049</v>
      </c>
    </row>
    <row r="18785" spans="5:9">
      <c r="E18785" s="236" t="s">
        <v>14000</v>
      </c>
      <c r="F18785" s="236" t="s">
        <v>4974</v>
      </c>
      <c r="G18785" s="235" t="str">
        <f t="shared" si="293"/>
        <v>1630074</v>
      </c>
      <c r="H18785" s="235" t="s">
        <v>14011</v>
      </c>
      <c r="I18785" s="235" t="s">
        <v>5548</v>
      </c>
    </row>
    <row r="18786" spans="5:9">
      <c r="E18786" s="236" t="s">
        <v>14000</v>
      </c>
      <c r="F18786" s="236" t="s">
        <v>1135</v>
      </c>
      <c r="G18786" s="235" t="str">
        <f t="shared" si="293"/>
        <v>1630075</v>
      </c>
      <c r="H18786" s="235" t="s">
        <v>5541</v>
      </c>
      <c r="I18786" s="235" t="s">
        <v>5540</v>
      </c>
    </row>
    <row r="18787" spans="5:9">
      <c r="E18787" s="236" t="s">
        <v>14000</v>
      </c>
      <c r="F18787" s="236" t="s">
        <v>6204</v>
      </c>
      <c r="G18787" s="235" t="str">
        <f t="shared" si="293"/>
        <v>1630076</v>
      </c>
      <c r="H18787" s="235" t="s">
        <v>14010</v>
      </c>
      <c r="I18787" s="235" t="s">
        <v>14009</v>
      </c>
    </row>
    <row r="18788" spans="5:9">
      <c r="E18788" s="236" t="s">
        <v>14000</v>
      </c>
      <c r="F18788" s="236" t="s">
        <v>3062</v>
      </c>
      <c r="G18788" s="235" t="str">
        <f t="shared" si="293"/>
        <v>1630081</v>
      </c>
      <c r="H18788" s="235" t="s">
        <v>14008</v>
      </c>
      <c r="I18788" s="235" t="s">
        <v>14007</v>
      </c>
    </row>
    <row r="18789" spans="5:9">
      <c r="E18789" s="236" t="s">
        <v>14000</v>
      </c>
      <c r="F18789" s="236" t="s">
        <v>3644</v>
      </c>
      <c r="G18789" s="235" t="str">
        <f t="shared" si="293"/>
        <v>1630082</v>
      </c>
      <c r="H18789" s="235" t="s">
        <v>14006</v>
      </c>
      <c r="I18789" s="235" t="s">
        <v>14005</v>
      </c>
    </row>
    <row r="18790" spans="5:9">
      <c r="E18790" s="236" t="s">
        <v>14000</v>
      </c>
      <c r="F18790" s="236" t="s">
        <v>4290</v>
      </c>
      <c r="G18790" s="235" t="str">
        <f t="shared" si="293"/>
        <v>1630083</v>
      </c>
      <c r="H18790" s="235" t="s">
        <v>14004</v>
      </c>
      <c r="I18790" s="235" t="s">
        <v>14003</v>
      </c>
    </row>
    <row r="18791" spans="5:9">
      <c r="E18791" s="236" t="s">
        <v>14000</v>
      </c>
      <c r="F18791" s="236" t="s">
        <v>4287</v>
      </c>
      <c r="G18791" s="235" t="str">
        <f t="shared" si="293"/>
        <v>1630084</v>
      </c>
      <c r="H18791" s="235" t="s">
        <v>7482</v>
      </c>
      <c r="I18791" s="235" t="s">
        <v>7481</v>
      </c>
    </row>
    <row r="18792" spans="5:9">
      <c r="E18792" s="236" t="s">
        <v>14000</v>
      </c>
      <c r="F18792" s="236" t="s">
        <v>3058</v>
      </c>
      <c r="G18792" s="235" t="str">
        <f t="shared" si="293"/>
        <v>1630085</v>
      </c>
      <c r="H18792" s="235" t="s">
        <v>5537</v>
      </c>
      <c r="I18792" s="235" t="s">
        <v>1485</v>
      </c>
    </row>
    <row r="18793" spans="5:9">
      <c r="E18793" s="236" t="s">
        <v>14000</v>
      </c>
      <c r="F18793" s="236" t="s">
        <v>4641</v>
      </c>
      <c r="G18793" s="235" t="str">
        <f t="shared" si="293"/>
        <v>1630086</v>
      </c>
      <c r="H18793" s="235" t="s">
        <v>14002</v>
      </c>
      <c r="I18793" s="235" t="s">
        <v>14001</v>
      </c>
    </row>
    <row r="18794" spans="5:9">
      <c r="E18794" s="236" t="s">
        <v>14000</v>
      </c>
      <c r="F18794" s="236" t="s">
        <v>6185</v>
      </c>
      <c r="G18794" s="235" t="str">
        <f t="shared" si="293"/>
        <v>1630087</v>
      </c>
      <c r="H18794" s="235" t="s">
        <v>5605</v>
      </c>
      <c r="I18794" s="235" t="s">
        <v>5604</v>
      </c>
    </row>
    <row r="18795" spans="5:9">
      <c r="E18795" s="236" t="s">
        <v>14000</v>
      </c>
      <c r="F18795" s="236" t="s">
        <v>945</v>
      </c>
      <c r="G18795" s="235" t="str">
        <f t="shared" si="293"/>
        <v>1630500</v>
      </c>
      <c r="H18795" s="235" t="s">
        <v>13999</v>
      </c>
      <c r="I18795" s="235" t="s">
        <v>13998</v>
      </c>
    </row>
    <row r="18796" spans="5:9">
      <c r="E18796" s="236" t="s">
        <v>13984</v>
      </c>
      <c r="F18796" s="236" t="s">
        <v>937</v>
      </c>
      <c r="G18796" s="235" t="str">
        <f t="shared" si="293"/>
        <v>1633001</v>
      </c>
      <c r="H18796" s="235" t="s">
        <v>10986</v>
      </c>
      <c r="I18796" s="235" t="s">
        <v>935</v>
      </c>
    </row>
    <row r="18797" spans="5:9">
      <c r="E18797" s="236" t="s">
        <v>13984</v>
      </c>
      <c r="F18797" s="236" t="s">
        <v>972</v>
      </c>
      <c r="G18797" s="235" t="str">
        <f t="shared" si="293"/>
        <v>1633002</v>
      </c>
      <c r="H18797" s="235" t="s">
        <v>1755</v>
      </c>
      <c r="I18797" s="235" t="s">
        <v>1754</v>
      </c>
    </row>
    <row r="18798" spans="5:9">
      <c r="E18798" s="236" t="s">
        <v>13984</v>
      </c>
      <c r="F18798" s="236" t="s">
        <v>969</v>
      </c>
      <c r="G18798" s="235" t="str">
        <f t="shared" si="293"/>
        <v>1633003</v>
      </c>
      <c r="H18798" s="235" t="s">
        <v>11786</v>
      </c>
      <c r="I18798" s="235" t="s">
        <v>11785</v>
      </c>
    </row>
    <row r="18799" spans="5:9">
      <c r="E18799" s="236" t="s">
        <v>13984</v>
      </c>
      <c r="F18799" s="236" t="s">
        <v>966</v>
      </c>
      <c r="G18799" s="235" t="str">
        <f t="shared" si="293"/>
        <v>1633004</v>
      </c>
      <c r="H18799" s="235" t="s">
        <v>11058</v>
      </c>
      <c r="I18799" s="235" t="s">
        <v>11057</v>
      </c>
    </row>
    <row r="18800" spans="5:9">
      <c r="E18800" s="236" t="s">
        <v>13984</v>
      </c>
      <c r="F18800" s="236" t="s">
        <v>963</v>
      </c>
      <c r="G18800" s="235" t="str">
        <f t="shared" si="293"/>
        <v>1633005</v>
      </c>
      <c r="H18800" s="235" t="s">
        <v>11041</v>
      </c>
      <c r="I18800" s="235" t="s">
        <v>11040</v>
      </c>
    </row>
    <row r="18801" spans="5:9">
      <c r="E18801" s="236" t="s">
        <v>13984</v>
      </c>
      <c r="F18801" s="236" t="s">
        <v>960</v>
      </c>
      <c r="G18801" s="235" t="str">
        <f t="shared" si="293"/>
        <v>1633006</v>
      </c>
      <c r="H18801" s="235" t="s">
        <v>2118</v>
      </c>
      <c r="I18801" s="235" t="s">
        <v>2117</v>
      </c>
    </row>
    <row r="18802" spans="5:9">
      <c r="E18802" s="236" t="s">
        <v>13984</v>
      </c>
      <c r="F18802" s="236" t="s">
        <v>957</v>
      </c>
      <c r="G18802" s="235" t="str">
        <f t="shared" si="293"/>
        <v>1633007</v>
      </c>
      <c r="H18802" s="235" t="s">
        <v>5351</v>
      </c>
      <c r="I18802" s="235" t="s">
        <v>5350</v>
      </c>
    </row>
    <row r="18803" spans="5:9">
      <c r="E18803" s="236" t="s">
        <v>13984</v>
      </c>
      <c r="F18803" s="236" t="s">
        <v>934</v>
      </c>
      <c r="G18803" s="235" t="str">
        <f t="shared" si="293"/>
        <v>1633008</v>
      </c>
      <c r="H18803" s="235" t="s">
        <v>5309</v>
      </c>
      <c r="I18803" s="235" t="s">
        <v>5308</v>
      </c>
    </row>
    <row r="18804" spans="5:9">
      <c r="E18804" s="236" t="s">
        <v>13984</v>
      </c>
      <c r="F18804" s="236" t="s">
        <v>1151</v>
      </c>
      <c r="G18804" s="235" t="str">
        <f t="shared" si="293"/>
        <v>1633009</v>
      </c>
      <c r="H18804" s="235" t="s">
        <v>5462</v>
      </c>
      <c r="I18804" s="235" t="s">
        <v>5461</v>
      </c>
    </row>
    <row r="18805" spans="5:9">
      <c r="E18805" s="236" t="s">
        <v>13984</v>
      </c>
      <c r="F18805" s="236" t="s">
        <v>1143</v>
      </c>
      <c r="G18805" s="235" t="str">
        <f t="shared" si="293"/>
        <v>1633010</v>
      </c>
      <c r="H18805" s="235" t="s">
        <v>11757</v>
      </c>
      <c r="I18805" s="235" t="s">
        <v>5379</v>
      </c>
    </row>
    <row r="18806" spans="5:9">
      <c r="E18806" s="236" t="s">
        <v>13984</v>
      </c>
      <c r="F18806" s="236" t="s">
        <v>1681</v>
      </c>
      <c r="G18806" s="235" t="str">
        <f t="shared" si="293"/>
        <v>1633012</v>
      </c>
      <c r="H18806" s="235" t="s">
        <v>5005</v>
      </c>
      <c r="I18806" s="235" t="s">
        <v>5004</v>
      </c>
    </row>
    <row r="18807" spans="5:9">
      <c r="E18807" s="236" t="s">
        <v>13984</v>
      </c>
      <c r="F18807" s="236" t="s">
        <v>1709</v>
      </c>
      <c r="G18807" s="235" t="str">
        <f t="shared" si="293"/>
        <v>1633013</v>
      </c>
      <c r="H18807" s="235" t="s">
        <v>5345</v>
      </c>
      <c r="I18807" s="235" t="s">
        <v>5344</v>
      </c>
    </row>
    <row r="18808" spans="5:9">
      <c r="E18808" s="236" t="s">
        <v>13984</v>
      </c>
      <c r="F18808" s="236" t="s">
        <v>1511</v>
      </c>
      <c r="G18808" s="235" t="str">
        <f t="shared" si="293"/>
        <v>1633014</v>
      </c>
      <c r="H18808" s="235" t="s">
        <v>5109</v>
      </c>
      <c r="I18808" s="235" t="s">
        <v>5108</v>
      </c>
    </row>
    <row r="18809" spans="5:9">
      <c r="E18809" s="236" t="s">
        <v>13984</v>
      </c>
      <c r="F18809" s="236" t="s">
        <v>1704</v>
      </c>
      <c r="G18809" s="235" t="str">
        <f t="shared" si="293"/>
        <v>1633015</v>
      </c>
      <c r="H18809" s="235" t="s">
        <v>13997</v>
      </c>
      <c r="I18809" s="235" t="s">
        <v>13996</v>
      </c>
    </row>
    <row r="18810" spans="5:9">
      <c r="E18810" s="236" t="s">
        <v>13984</v>
      </c>
      <c r="F18810" s="236" t="s">
        <v>1676</v>
      </c>
      <c r="G18810" s="235" t="str">
        <f t="shared" si="293"/>
        <v>1633016</v>
      </c>
      <c r="H18810" s="235" t="s">
        <v>8537</v>
      </c>
      <c r="I18810" s="235" t="s">
        <v>8536</v>
      </c>
    </row>
    <row r="18811" spans="5:9">
      <c r="E18811" s="236" t="s">
        <v>13984</v>
      </c>
      <c r="F18811" s="236" t="s">
        <v>1508</v>
      </c>
      <c r="G18811" s="235" t="str">
        <f t="shared" si="293"/>
        <v>1633017</v>
      </c>
      <c r="H18811" s="235" t="s">
        <v>13995</v>
      </c>
      <c r="I18811" s="235" t="s">
        <v>13994</v>
      </c>
    </row>
    <row r="18812" spans="5:9">
      <c r="E18812" s="236" t="s">
        <v>13984</v>
      </c>
      <c r="F18812" s="236" t="s">
        <v>931</v>
      </c>
      <c r="G18812" s="235" t="str">
        <f t="shared" si="293"/>
        <v>1633018</v>
      </c>
      <c r="H18812" s="235" t="s">
        <v>13993</v>
      </c>
      <c r="I18812" s="235" t="s">
        <v>13992</v>
      </c>
    </row>
    <row r="18813" spans="5:9">
      <c r="E18813" s="236" t="s">
        <v>13984</v>
      </c>
      <c r="F18813" s="236" t="s">
        <v>928</v>
      </c>
      <c r="G18813" s="235" t="str">
        <f t="shared" si="293"/>
        <v>1633019</v>
      </c>
      <c r="H18813" s="235" t="s">
        <v>11726</v>
      </c>
      <c r="I18813" s="235" t="s">
        <v>11725</v>
      </c>
    </row>
    <row r="18814" spans="5:9">
      <c r="E18814" s="236" t="s">
        <v>13984</v>
      </c>
      <c r="F18814" s="236" t="s">
        <v>1071</v>
      </c>
      <c r="G18814" s="235" t="str">
        <f t="shared" si="293"/>
        <v>1633020</v>
      </c>
      <c r="H18814" s="235" t="s">
        <v>13991</v>
      </c>
      <c r="I18814" s="235" t="s">
        <v>13990</v>
      </c>
    </row>
    <row r="18815" spans="5:9">
      <c r="E18815" s="236" t="s">
        <v>13984</v>
      </c>
      <c r="F18815" s="236" t="s">
        <v>1701</v>
      </c>
      <c r="G18815" s="235" t="str">
        <f t="shared" si="293"/>
        <v>1633021</v>
      </c>
      <c r="H18815" s="235" t="s">
        <v>13950</v>
      </c>
      <c r="I18815" s="235" t="s">
        <v>13949</v>
      </c>
    </row>
    <row r="18816" spans="5:9">
      <c r="E18816" s="236" t="s">
        <v>13984</v>
      </c>
      <c r="F18816" s="236" t="s">
        <v>608</v>
      </c>
      <c r="G18816" s="235" t="str">
        <f t="shared" si="293"/>
        <v>1633022</v>
      </c>
      <c r="H18816" s="235" t="s">
        <v>11062</v>
      </c>
      <c r="I18816" s="235" t="s">
        <v>11061</v>
      </c>
    </row>
    <row r="18817" spans="5:9">
      <c r="E18817" s="236" t="s">
        <v>13984</v>
      </c>
      <c r="F18817" s="236" t="s">
        <v>1919</v>
      </c>
      <c r="G18817" s="235" t="str">
        <f t="shared" si="293"/>
        <v>1633023</v>
      </c>
      <c r="H18817" s="235" t="s">
        <v>11744</v>
      </c>
      <c r="I18817" s="235" t="s">
        <v>11743</v>
      </c>
    </row>
    <row r="18818" spans="5:9">
      <c r="E18818" s="236" t="s">
        <v>13984</v>
      </c>
      <c r="F18818" s="236" t="s">
        <v>2126</v>
      </c>
      <c r="G18818" s="235" t="str">
        <f t="shared" ref="G18818:G18881" si="294">TEXT(E18818,"0000")&amp;TEXT(F18818,"000")</f>
        <v>1633024</v>
      </c>
      <c r="H18818" s="235" t="s">
        <v>13989</v>
      </c>
      <c r="I18818" s="235" t="s">
        <v>13988</v>
      </c>
    </row>
    <row r="18819" spans="5:9">
      <c r="E18819" s="236" t="s">
        <v>13984</v>
      </c>
      <c r="F18819" s="236" t="s">
        <v>1915</v>
      </c>
      <c r="G18819" s="235" t="str">
        <f t="shared" si="294"/>
        <v>1633025</v>
      </c>
      <c r="H18819" s="235" t="s">
        <v>8740</v>
      </c>
      <c r="I18819" s="235" t="s">
        <v>5991</v>
      </c>
    </row>
    <row r="18820" spans="5:9">
      <c r="E18820" s="236" t="s">
        <v>13984</v>
      </c>
      <c r="F18820" s="236" t="s">
        <v>2080</v>
      </c>
      <c r="G18820" s="235" t="str">
        <f t="shared" si="294"/>
        <v>1633026</v>
      </c>
      <c r="H18820" s="235" t="s">
        <v>13918</v>
      </c>
      <c r="I18820" s="235" t="s">
        <v>5546</v>
      </c>
    </row>
    <row r="18821" spans="5:9">
      <c r="E18821" s="236" t="s">
        <v>13984</v>
      </c>
      <c r="F18821" s="236" t="s">
        <v>1960</v>
      </c>
      <c r="G18821" s="235" t="str">
        <f t="shared" si="294"/>
        <v>1633027</v>
      </c>
      <c r="H18821" s="235" t="s">
        <v>13987</v>
      </c>
      <c r="I18821" s="235" t="s">
        <v>13882</v>
      </c>
    </row>
    <row r="18822" spans="5:9">
      <c r="E18822" s="236" t="s">
        <v>13984</v>
      </c>
      <c r="F18822" s="236" t="s">
        <v>925</v>
      </c>
      <c r="G18822" s="235" t="str">
        <f t="shared" si="294"/>
        <v>1633028</v>
      </c>
      <c r="H18822" s="235" t="s">
        <v>7744</v>
      </c>
      <c r="I18822" s="235" t="s">
        <v>11042</v>
      </c>
    </row>
    <row r="18823" spans="5:9">
      <c r="E18823" s="236" t="s">
        <v>13984</v>
      </c>
      <c r="F18823" s="236" t="s">
        <v>922</v>
      </c>
      <c r="G18823" s="235" t="str">
        <f t="shared" si="294"/>
        <v>1633029</v>
      </c>
      <c r="H18823" s="235" t="s">
        <v>13986</v>
      </c>
      <c r="I18823" s="235" t="s">
        <v>13985</v>
      </c>
    </row>
    <row r="18824" spans="5:9">
      <c r="E18824" s="236" t="s">
        <v>13984</v>
      </c>
      <c r="F18824" s="236" t="s">
        <v>1621</v>
      </c>
      <c r="G18824" s="235" t="str">
        <f t="shared" si="294"/>
        <v>1633030</v>
      </c>
      <c r="H18824" s="235" t="s">
        <v>13983</v>
      </c>
      <c r="I18824" s="235" t="s">
        <v>13982</v>
      </c>
    </row>
    <row r="18825" spans="5:9">
      <c r="E18825" s="236" t="s">
        <v>13984</v>
      </c>
      <c r="F18825" s="236" t="s">
        <v>2121</v>
      </c>
      <c r="G18825" s="235" t="str">
        <f t="shared" si="294"/>
        <v>1633031</v>
      </c>
      <c r="H18825" s="235" t="s">
        <v>3168</v>
      </c>
      <c r="I18825" s="235" t="s">
        <v>3167</v>
      </c>
    </row>
    <row r="18826" spans="5:9">
      <c r="E18826" s="236" t="s">
        <v>13910</v>
      </c>
      <c r="F18826" s="236" t="s">
        <v>937</v>
      </c>
      <c r="G18826" s="235" t="str">
        <f t="shared" si="294"/>
        <v>1635001</v>
      </c>
      <c r="H18826" s="235" t="s">
        <v>10986</v>
      </c>
      <c r="I18826" s="235" t="s">
        <v>935</v>
      </c>
    </row>
    <row r="18827" spans="5:9">
      <c r="E18827" s="236" t="s">
        <v>13910</v>
      </c>
      <c r="F18827" s="236" t="s">
        <v>972</v>
      </c>
      <c r="G18827" s="235" t="str">
        <f t="shared" si="294"/>
        <v>1635002</v>
      </c>
      <c r="H18827" s="235" t="s">
        <v>7873</v>
      </c>
      <c r="I18827" s="235" t="s">
        <v>7872</v>
      </c>
    </row>
    <row r="18828" spans="5:9">
      <c r="E18828" s="236" t="s">
        <v>13910</v>
      </c>
      <c r="F18828" s="236" t="s">
        <v>966</v>
      </c>
      <c r="G18828" s="235" t="str">
        <f t="shared" si="294"/>
        <v>1635004</v>
      </c>
      <c r="H18828" s="235" t="s">
        <v>1680</v>
      </c>
      <c r="I18828" s="235" t="s">
        <v>1679</v>
      </c>
    </row>
    <row r="18829" spans="5:9">
      <c r="E18829" s="236" t="s">
        <v>13910</v>
      </c>
      <c r="F18829" s="236" t="s">
        <v>963</v>
      </c>
      <c r="G18829" s="235" t="str">
        <f t="shared" si="294"/>
        <v>1635005</v>
      </c>
      <c r="H18829" s="235" t="s">
        <v>11744</v>
      </c>
      <c r="I18829" s="235" t="s">
        <v>11743</v>
      </c>
    </row>
    <row r="18830" spans="5:9">
      <c r="E18830" s="236" t="s">
        <v>13910</v>
      </c>
      <c r="F18830" s="236" t="s">
        <v>960</v>
      </c>
      <c r="G18830" s="235" t="str">
        <f t="shared" si="294"/>
        <v>1635006</v>
      </c>
      <c r="H18830" s="235" t="s">
        <v>11726</v>
      </c>
      <c r="I18830" s="235" t="s">
        <v>11725</v>
      </c>
    </row>
    <row r="18831" spans="5:9">
      <c r="E18831" s="236" t="s">
        <v>13910</v>
      </c>
      <c r="F18831" s="236" t="s">
        <v>957</v>
      </c>
      <c r="G18831" s="235" t="str">
        <f t="shared" si="294"/>
        <v>1635007</v>
      </c>
      <c r="H18831" s="235" t="s">
        <v>2101</v>
      </c>
      <c r="I18831" s="235" t="s">
        <v>2100</v>
      </c>
    </row>
    <row r="18832" spans="5:9">
      <c r="E18832" s="236" t="s">
        <v>13910</v>
      </c>
      <c r="F18832" s="236" t="s">
        <v>934</v>
      </c>
      <c r="G18832" s="235" t="str">
        <f t="shared" si="294"/>
        <v>1635008</v>
      </c>
      <c r="H18832" s="235" t="s">
        <v>1751</v>
      </c>
      <c r="I18832" s="235" t="s">
        <v>1750</v>
      </c>
    </row>
    <row r="18833" spans="5:9">
      <c r="E18833" s="236" t="s">
        <v>13910</v>
      </c>
      <c r="F18833" s="236" t="s">
        <v>1151</v>
      </c>
      <c r="G18833" s="235" t="str">
        <f t="shared" si="294"/>
        <v>1635009</v>
      </c>
      <c r="H18833" s="235" t="s">
        <v>1843</v>
      </c>
      <c r="I18833" s="235" t="s">
        <v>1842</v>
      </c>
    </row>
    <row r="18834" spans="5:9">
      <c r="E18834" s="236" t="s">
        <v>13910</v>
      </c>
      <c r="F18834" s="236" t="s">
        <v>1143</v>
      </c>
      <c r="G18834" s="235" t="str">
        <f t="shared" si="294"/>
        <v>1635010</v>
      </c>
      <c r="H18834" s="235" t="s">
        <v>13907</v>
      </c>
      <c r="I18834" s="235" t="s">
        <v>13906</v>
      </c>
    </row>
    <row r="18835" spans="5:9">
      <c r="E18835" s="236" t="s">
        <v>13910</v>
      </c>
      <c r="F18835" s="236" t="s">
        <v>1602</v>
      </c>
      <c r="G18835" s="235" t="str">
        <f t="shared" si="294"/>
        <v>1635011</v>
      </c>
      <c r="H18835" s="235" t="s">
        <v>13981</v>
      </c>
      <c r="I18835" s="235" t="s">
        <v>13980</v>
      </c>
    </row>
    <row r="18836" spans="5:9">
      <c r="E18836" s="236" t="s">
        <v>13910</v>
      </c>
      <c r="F18836" s="236" t="s">
        <v>1681</v>
      </c>
      <c r="G18836" s="235" t="str">
        <f t="shared" si="294"/>
        <v>1635012</v>
      </c>
      <c r="H18836" s="235" t="s">
        <v>13979</v>
      </c>
      <c r="I18836" s="235" t="s">
        <v>13978</v>
      </c>
    </row>
    <row r="18837" spans="5:9">
      <c r="E18837" s="236" t="s">
        <v>13910</v>
      </c>
      <c r="F18837" s="236" t="s">
        <v>1709</v>
      </c>
      <c r="G18837" s="235" t="str">
        <f t="shared" si="294"/>
        <v>1635013</v>
      </c>
      <c r="H18837" s="235" t="s">
        <v>13977</v>
      </c>
      <c r="I18837" s="235" t="s">
        <v>13976</v>
      </c>
    </row>
    <row r="18838" spans="5:9">
      <c r="E18838" s="236" t="s">
        <v>13910</v>
      </c>
      <c r="F18838" s="236" t="s">
        <v>1511</v>
      </c>
      <c r="G18838" s="235" t="str">
        <f t="shared" si="294"/>
        <v>1635014</v>
      </c>
      <c r="H18838" s="235" t="s">
        <v>5345</v>
      </c>
      <c r="I18838" s="235" t="s">
        <v>5344</v>
      </c>
    </row>
    <row r="18839" spans="5:9">
      <c r="E18839" s="236" t="s">
        <v>13910</v>
      </c>
      <c r="F18839" s="236" t="s">
        <v>1704</v>
      </c>
      <c r="G18839" s="235" t="str">
        <f t="shared" si="294"/>
        <v>1635015</v>
      </c>
      <c r="H18839" s="235" t="s">
        <v>5387</v>
      </c>
      <c r="I18839" s="235" t="s">
        <v>5386</v>
      </c>
    </row>
    <row r="18840" spans="5:9">
      <c r="E18840" s="236" t="s">
        <v>13910</v>
      </c>
      <c r="F18840" s="236" t="s">
        <v>1676</v>
      </c>
      <c r="G18840" s="235" t="str">
        <f t="shared" si="294"/>
        <v>1635016</v>
      </c>
      <c r="H18840" s="235" t="s">
        <v>13975</v>
      </c>
      <c r="I18840" s="235" t="s">
        <v>13974</v>
      </c>
    </row>
    <row r="18841" spans="5:9">
      <c r="E18841" s="236" t="s">
        <v>13910</v>
      </c>
      <c r="F18841" s="236" t="s">
        <v>1508</v>
      </c>
      <c r="G18841" s="235" t="str">
        <f t="shared" si="294"/>
        <v>1635017</v>
      </c>
      <c r="H18841" s="235" t="s">
        <v>13973</v>
      </c>
      <c r="I18841" s="235" t="s">
        <v>13972</v>
      </c>
    </row>
    <row r="18842" spans="5:9">
      <c r="E18842" s="236" t="s">
        <v>13910</v>
      </c>
      <c r="F18842" s="236" t="s">
        <v>931</v>
      </c>
      <c r="G18842" s="235" t="str">
        <f t="shared" si="294"/>
        <v>1635018</v>
      </c>
      <c r="H18842" s="235" t="s">
        <v>13971</v>
      </c>
      <c r="I18842" s="235" t="s">
        <v>5329</v>
      </c>
    </row>
    <row r="18843" spans="5:9">
      <c r="E18843" s="236" t="s">
        <v>13910</v>
      </c>
      <c r="F18843" s="236" t="s">
        <v>928</v>
      </c>
      <c r="G18843" s="235" t="str">
        <f t="shared" si="294"/>
        <v>1635019</v>
      </c>
      <c r="H18843" s="235" t="s">
        <v>13970</v>
      </c>
      <c r="I18843" s="235" t="s">
        <v>13969</v>
      </c>
    </row>
    <row r="18844" spans="5:9">
      <c r="E18844" s="236" t="s">
        <v>13910</v>
      </c>
      <c r="F18844" s="236" t="s">
        <v>1071</v>
      </c>
      <c r="G18844" s="235" t="str">
        <f t="shared" si="294"/>
        <v>1635020</v>
      </c>
      <c r="H18844" s="235" t="s">
        <v>13905</v>
      </c>
      <c r="I18844" s="235" t="s">
        <v>13904</v>
      </c>
    </row>
    <row r="18845" spans="5:9">
      <c r="E18845" s="236" t="s">
        <v>13910</v>
      </c>
      <c r="F18845" s="236" t="s">
        <v>1701</v>
      </c>
      <c r="G18845" s="235" t="str">
        <f t="shared" si="294"/>
        <v>1635021</v>
      </c>
      <c r="H18845" s="235" t="s">
        <v>13968</v>
      </c>
      <c r="I18845" s="235" t="s">
        <v>8536</v>
      </c>
    </row>
    <row r="18846" spans="5:9">
      <c r="E18846" s="236" t="s">
        <v>13910</v>
      </c>
      <c r="F18846" s="236" t="s">
        <v>1919</v>
      </c>
      <c r="G18846" s="235" t="str">
        <f t="shared" si="294"/>
        <v>1635023</v>
      </c>
      <c r="H18846" s="235" t="s">
        <v>13967</v>
      </c>
      <c r="I18846" s="235" t="s">
        <v>13966</v>
      </c>
    </row>
    <row r="18847" spans="5:9">
      <c r="E18847" s="236" t="s">
        <v>13910</v>
      </c>
      <c r="F18847" s="236" t="s">
        <v>1915</v>
      </c>
      <c r="G18847" s="235" t="str">
        <f t="shared" si="294"/>
        <v>1635025</v>
      </c>
      <c r="H18847" s="235" t="s">
        <v>13965</v>
      </c>
      <c r="I18847" s="235" t="s">
        <v>13964</v>
      </c>
    </row>
    <row r="18848" spans="5:9">
      <c r="E18848" s="236" t="s">
        <v>13910</v>
      </c>
      <c r="F18848" s="236" t="s">
        <v>2080</v>
      </c>
      <c r="G18848" s="235" t="str">
        <f t="shared" si="294"/>
        <v>1635026</v>
      </c>
      <c r="H18848" s="235" t="s">
        <v>13572</v>
      </c>
      <c r="I18848" s="235" t="s">
        <v>13571</v>
      </c>
    </row>
    <row r="18849" spans="5:9">
      <c r="E18849" s="236" t="s">
        <v>13910</v>
      </c>
      <c r="F18849" s="236" t="s">
        <v>1960</v>
      </c>
      <c r="G18849" s="235" t="str">
        <f t="shared" si="294"/>
        <v>1635027</v>
      </c>
      <c r="H18849" s="235" t="s">
        <v>13963</v>
      </c>
      <c r="I18849" s="235" t="s">
        <v>10358</v>
      </c>
    </row>
    <row r="18850" spans="5:9">
      <c r="E18850" s="236" t="s">
        <v>13910</v>
      </c>
      <c r="F18850" s="236" t="s">
        <v>1621</v>
      </c>
      <c r="G18850" s="235" t="str">
        <f t="shared" si="294"/>
        <v>1635030</v>
      </c>
      <c r="H18850" s="235" t="s">
        <v>13962</v>
      </c>
      <c r="I18850" s="235" t="s">
        <v>13961</v>
      </c>
    </row>
    <row r="18851" spans="5:9">
      <c r="E18851" s="236" t="s">
        <v>13910</v>
      </c>
      <c r="F18851" s="236" t="s">
        <v>2121</v>
      </c>
      <c r="G18851" s="235" t="str">
        <f t="shared" si="294"/>
        <v>1635031</v>
      </c>
      <c r="H18851" s="235" t="s">
        <v>13960</v>
      </c>
      <c r="I18851" s="235" t="s">
        <v>13959</v>
      </c>
    </row>
    <row r="18852" spans="5:9">
      <c r="E18852" s="236" t="s">
        <v>13910</v>
      </c>
      <c r="F18852" s="236" t="s">
        <v>1593</v>
      </c>
      <c r="G18852" s="235" t="str">
        <f t="shared" si="294"/>
        <v>1635034</v>
      </c>
      <c r="H18852" s="235" t="s">
        <v>13958</v>
      </c>
      <c r="I18852" s="235" t="s">
        <v>13957</v>
      </c>
    </row>
    <row r="18853" spans="5:9">
      <c r="E18853" s="236" t="s">
        <v>13910</v>
      </c>
      <c r="F18853" s="236" t="s">
        <v>916</v>
      </c>
      <c r="G18853" s="235" t="str">
        <f t="shared" si="294"/>
        <v>1635039</v>
      </c>
      <c r="H18853" s="235" t="s">
        <v>13956</v>
      </c>
      <c r="I18853" s="235" t="s">
        <v>13955</v>
      </c>
    </row>
    <row r="18854" spans="5:9">
      <c r="E18854" s="236" t="s">
        <v>13910</v>
      </c>
      <c r="F18854" s="236" t="s">
        <v>2095</v>
      </c>
      <c r="G18854" s="235" t="str">
        <f t="shared" si="294"/>
        <v>1635043</v>
      </c>
      <c r="H18854" s="235" t="s">
        <v>13954</v>
      </c>
      <c r="I18854" s="235" t="s">
        <v>13953</v>
      </c>
    </row>
    <row r="18855" spans="5:9">
      <c r="E18855" s="236" t="s">
        <v>13910</v>
      </c>
      <c r="F18855" s="236" t="s">
        <v>2542</v>
      </c>
      <c r="G18855" s="235" t="str">
        <f t="shared" si="294"/>
        <v>1635045</v>
      </c>
      <c r="H18855" s="235" t="s">
        <v>13952</v>
      </c>
      <c r="I18855" s="235" t="s">
        <v>13951</v>
      </c>
    </row>
    <row r="18856" spans="5:9">
      <c r="E18856" s="236" t="s">
        <v>13910</v>
      </c>
      <c r="F18856" s="236" t="s">
        <v>4783</v>
      </c>
      <c r="G18856" s="235" t="str">
        <f t="shared" si="294"/>
        <v>1635046</v>
      </c>
      <c r="H18856" s="235" t="s">
        <v>13950</v>
      </c>
      <c r="I18856" s="235" t="s">
        <v>13949</v>
      </c>
    </row>
    <row r="18857" spans="5:9">
      <c r="E18857" s="236" t="s">
        <v>13910</v>
      </c>
      <c r="F18857" s="236" t="s">
        <v>3071</v>
      </c>
      <c r="G18857" s="235" t="str">
        <f t="shared" si="294"/>
        <v>1635047</v>
      </c>
      <c r="H18857" s="235" t="s">
        <v>13948</v>
      </c>
      <c r="I18857" s="235" t="s">
        <v>13947</v>
      </c>
    </row>
    <row r="18858" spans="5:9">
      <c r="E18858" s="236" t="s">
        <v>13910</v>
      </c>
      <c r="F18858" s="236" t="s">
        <v>913</v>
      </c>
      <c r="G18858" s="235" t="str">
        <f t="shared" si="294"/>
        <v>1635048</v>
      </c>
      <c r="H18858" s="235" t="s">
        <v>11282</v>
      </c>
      <c r="I18858" s="235" t="s">
        <v>13903</v>
      </c>
    </row>
    <row r="18859" spans="5:9">
      <c r="E18859" s="236" t="s">
        <v>13910</v>
      </c>
      <c r="F18859" s="236" t="s">
        <v>910</v>
      </c>
      <c r="G18859" s="235" t="str">
        <f t="shared" si="294"/>
        <v>1635049</v>
      </c>
      <c r="H18859" s="235" t="s">
        <v>13946</v>
      </c>
      <c r="I18859" s="235" t="s">
        <v>13945</v>
      </c>
    </row>
    <row r="18860" spans="5:9">
      <c r="E18860" s="236" t="s">
        <v>13910</v>
      </c>
      <c r="F18860" s="236" t="s">
        <v>1620</v>
      </c>
      <c r="G18860" s="235" t="str">
        <f t="shared" si="294"/>
        <v>1635050</v>
      </c>
      <c r="H18860" s="235" t="s">
        <v>11062</v>
      </c>
      <c r="I18860" s="235" t="s">
        <v>11061</v>
      </c>
    </row>
    <row r="18861" spans="5:9">
      <c r="E18861" s="236" t="s">
        <v>13910</v>
      </c>
      <c r="F18861" s="236" t="s">
        <v>2531</v>
      </c>
      <c r="G18861" s="235" t="str">
        <f t="shared" si="294"/>
        <v>1635053</v>
      </c>
      <c r="H18861" s="235" t="s">
        <v>13944</v>
      </c>
      <c r="I18861" s="235" t="s">
        <v>13943</v>
      </c>
    </row>
    <row r="18862" spans="5:9">
      <c r="E18862" s="236" t="s">
        <v>13910</v>
      </c>
      <c r="F18862" s="236" t="s">
        <v>4317</v>
      </c>
      <c r="G18862" s="235" t="str">
        <f t="shared" si="294"/>
        <v>1635054</v>
      </c>
      <c r="H18862" s="235" t="s">
        <v>8014</v>
      </c>
      <c r="I18862" s="235" t="s">
        <v>8013</v>
      </c>
    </row>
    <row r="18863" spans="5:9">
      <c r="E18863" s="236" t="s">
        <v>13910</v>
      </c>
      <c r="F18863" s="236" t="s">
        <v>4314</v>
      </c>
      <c r="G18863" s="235" t="str">
        <f t="shared" si="294"/>
        <v>1635055</v>
      </c>
      <c r="H18863" s="235" t="s">
        <v>5005</v>
      </c>
      <c r="I18863" s="235" t="s">
        <v>5004</v>
      </c>
    </row>
    <row r="18864" spans="5:9">
      <c r="E18864" s="236" t="s">
        <v>13910</v>
      </c>
      <c r="F18864" s="236" t="s">
        <v>3651</v>
      </c>
      <c r="G18864" s="235" t="str">
        <f t="shared" si="294"/>
        <v>1635056</v>
      </c>
      <c r="H18864" s="235" t="s">
        <v>5324</v>
      </c>
      <c r="I18864" s="235" t="s">
        <v>5323</v>
      </c>
    </row>
    <row r="18865" spans="5:9">
      <c r="E18865" s="236" t="s">
        <v>13910</v>
      </c>
      <c r="F18865" s="236" t="s">
        <v>4772</v>
      </c>
      <c r="G18865" s="235" t="str">
        <f t="shared" si="294"/>
        <v>1635057</v>
      </c>
      <c r="H18865" s="235" t="s">
        <v>13942</v>
      </c>
      <c r="I18865" s="235" t="s">
        <v>13941</v>
      </c>
    </row>
    <row r="18866" spans="5:9">
      <c r="E18866" s="236" t="s">
        <v>13910</v>
      </c>
      <c r="F18866" s="236" t="s">
        <v>907</v>
      </c>
      <c r="G18866" s="235" t="str">
        <f t="shared" si="294"/>
        <v>1635058</v>
      </c>
      <c r="H18866" s="235" t="s">
        <v>13940</v>
      </c>
      <c r="I18866" s="235" t="s">
        <v>13939</v>
      </c>
    </row>
    <row r="18867" spans="5:9">
      <c r="E18867" s="236" t="s">
        <v>13910</v>
      </c>
      <c r="F18867" s="236" t="s">
        <v>904</v>
      </c>
      <c r="G18867" s="235" t="str">
        <f t="shared" si="294"/>
        <v>1635059</v>
      </c>
      <c r="H18867" s="235" t="s">
        <v>1852</v>
      </c>
      <c r="I18867" s="235" t="s">
        <v>13938</v>
      </c>
    </row>
    <row r="18868" spans="5:9">
      <c r="E18868" s="236" t="s">
        <v>13910</v>
      </c>
      <c r="F18868" s="236" t="s">
        <v>3067</v>
      </c>
      <c r="G18868" s="235" t="str">
        <f t="shared" si="294"/>
        <v>1635061</v>
      </c>
      <c r="H18868" s="235" t="s">
        <v>13937</v>
      </c>
      <c r="I18868" s="235" t="s">
        <v>13936</v>
      </c>
    </row>
    <row r="18869" spans="5:9">
      <c r="E18869" s="236" t="s">
        <v>13910</v>
      </c>
      <c r="F18869" s="236" t="s">
        <v>5249</v>
      </c>
      <c r="G18869" s="235" t="str">
        <f t="shared" si="294"/>
        <v>1635062</v>
      </c>
      <c r="H18869" s="235" t="s">
        <v>5319</v>
      </c>
      <c r="I18869" s="235" t="s">
        <v>5318</v>
      </c>
    </row>
    <row r="18870" spans="5:9">
      <c r="E18870" s="236" t="s">
        <v>13910</v>
      </c>
      <c r="F18870" s="236" t="s">
        <v>4307</v>
      </c>
      <c r="G18870" s="235" t="str">
        <f t="shared" si="294"/>
        <v>1635063</v>
      </c>
      <c r="H18870" s="235" t="s">
        <v>11058</v>
      </c>
      <c r="I18870" s="235" t="s">
        <v>11057</v>
      </c>
    </row>
    <row r="18871" spans="5:9">
      <c r="E18871" s="236" t="s">
        <v>13910</v>
      </c>
      <c r="F18871" s="236" t="s">
        <v>4769</v>
      </c>
      <c r="G18871" s="235" t="str">
        <f t="shared" si="294"/>
        <v>1635065</v>
      </c>
      <c r="H18871" s="235" t="s">
        <v>13935</v>
      </c>
      <c r="I18871" s="235" t="s">
        <v>13934</v>
      </c>
    </row>
    <row r="18872" spans="5:9">
      <c r="E18872" s="236" t="s">
        <v>13910</v>
      </c>
      <c r="F18872" s="236" t="s">
        <v>4502</v>
      </c>
      <c r="G18872" s="235" t="str">
        <f t="shared" si="294"/>
        <v>1635066</v>
      </c>
      <c r="H18872" s="235" t="s">
        <v>3168</v>
      </c>
      <c r="I18872" s="235" t="s">
        <v>3167</v>
      </c>
    </row>
    <row r="18873" spans="5:9">
      <c r="E18873" s="236" t="s">
        <v>13910</v>
      </c>
      <c r="F18873" s="236" t="s">
        <v>4304</v>
      </c>
      <c r="G18873" s="235" t="str">
        <f t="shared" si="294"/>
        <v>1635067</v>
      </c>
      <c r="H18873" s="235" t="s">
        <v>8740</v>
      </c>
      <c r="I18873" s="235" t="s">
        <v>5991</v>
      </c>
    </row>
    <row r="18874" spans="5:9">
      <c r="E18874" s="236" t="s">
        <v>13910</v>
      </c>
      <c r="F18874" s="236" t="s">
        <v>1388</v>
      </c>
      <c r="G18874" s="235" t="str">
        <f t="shared" si="294"/>
        <v>1635101</v>
      </c>
      <c r="H18874" s="235" t="s">
        <v>13933</v>
      </c>
      <c r="I18874" s="235" t="s">
        <v>11042</v>
      </c>
    </row>
    <row r="18875" spans="5:9">
      <c r="E18875" s="236" t="s">
        <v>13910</v>
      </c>
      <c r="F18875" s="236" t="s">
        <v>1378</v>
      </c>
      <c r="G18875" s="235" t="str">
        <f t="shared" si="294"/>
        <v>1635102</v>
      </c>
      <c r="H18875" s="235" t="s">
        <v>5309</v>
      </c>
      <c r="I18875" s="235" t="s">
        <v>5308</v>
      </c>
    </row>
    <row r="18876" spans="5:9">
      <c r="E18876" s="236" t="s">
        <v>13910</v>
      </c>
      <c r="F18876" s="236" t="s">
        <v>1484</v>
      </c>
      <c r="G18876" s="235" t="str">
        <f t="shared" si="294"/>
        <v>1635103</v>
      </c>
      <c r="H18876" s="235" t="s">
        <v>2229</v>
      </c>
      <c r="I18876" s="235" t="s">
        <v>2228</v>
      </c>
    </row>
    <row r="18877" spans="5:9">
      <c r="E18877" s="236" t="s">
        <v>13910</v>
      </c>
      <c r="F18877" s="236" t="s">
        <v>1375</v>
      </c>
      <c r="G18877" s="235" t="str">
        <f t="shared" si="294"/>
        <v>1635104</v>
      </c>
      <c r="H18877" s="235" t="s">
        <v>4968</v>
      </c>
      <c r="I18877" s="235" t="s">
        <v>5411</v>
      </c>
    </row>
    <row r="18878" spans="5:9">
      <c r="E18878" s="236" t="s">
        <v>13910</v>
      </c>
      <c r="F18878" s="236" t="s">
        <v>1372</v>
      </c>
      <c r="G18878" s="235" t="str">
        <f t="shared" si="294"/>
        <v>1635105</v>
      </c>
      <c r="H18878" s="235" t="s">
        <v>5404</v>
      </c>
      <c r="I18878" s="235" t="s">
        <v>5403</v>
      </c>
    </row>
    <row r="18879" spans="5:9">
      <c r="E18879" s="236" t="s">
        <v>13910</v>
      </c>
      <c r="F18879" s="236" t="s">
        <v>1369</v>
      </c>
      <c r="G18879" s="235" t="str">
        <f t="shared" si="294"/>
        <v>1635106</v>
      </c>
      <c r="H18879" s="235" t="s">
        <v>1444</v>
      </c>
      <c r="I18879" s="235" t="s">
        <v>1443</v>
      </c>
    </row>
    <row r="18880" spans="5:9">
      <c r="E18880" s="236" t="s">
        <v>13910</v>
      </c>
      <c r="F18880" s="236" t="s">
        <v>1366</v>
      </c>
      <c r="G18880" s="235" t="str">
        <f t="shared" si="294"/>
        <v>1635107</v>
      </c>
      <c r="H18880" s="235" t="s">
        <v>5484</v>
      </c>
      <c r="I18880" s="235" t="s">
        <v>5483</v>
      </c>
    </row>
    <row r="18881" spans="5:9">
      <c r="E18881" s="236" t="s">
        <v>13910</v>
      </c>
      <c r="F18881" s="236" t="s">
        <v>877</v>
      </c>
      <c r="G18881" s="235" t="str">
        <f t="shared" si="294"/>
        <v>1635108</v>
      </c>
      <c r="H18881" s="235" t="s">
        <v>3961</v>
      </c>
      <c r="I18881" s="235" t="s">
        <v>3960</v>
      </c>
    </row>
    <row r="18882" spans="5:9">
      <c r="E18882" s="236" t="s">
        <v>13910</v>
      </c>
      <c r="F18882" s="236" t="s">
        <v>1359</v>
      </c>
      <c r="G18882" s="235" t="str">
        <f t="shared" ref="G18882:G18945" si="295">TEXT(E18882,"0000")&amp;TEXT(F18882,"000")</f>
        <v>1635110</v>
      </c>
      <c r="H18882" s="235" t="s">
        <v>11782</v>
      </c>
      <c r="I18882" s="235" t="s">
        <v>11781</v>
      </c>
    </row>
    <row r="18883" spans="5:9">
      <c r="E18883" s="236" t="s">
        <v>13910</v>
      </c>
      <c r="F18883" s="236" t="s">
        <v>1356</v>
      </c>
      <c r="G18883" s="235" t="str">
        <f t="shared" si="295"/>
        <v>1635111</v>
      </c>
      <c r="H18883" s="235" t="s">
        <v>13932</v>
      </c>
      <c r="I18883" s="235" t="s">
        <v>13931</v>
      </c>
    </row>
    <row r="18884" spans="5:9">
      <c r="E18884" s="236" t="s">
        <v>13910</v>
      </c>
      <c r="F18884" s="236" t="s">
        <v>1349</v>
      </c>
      <c r="G18884" s="235" t="str">
        <f t="shared" si="295"/>
        <v>1635113</v>
      </c>
      <c r="H18884" s="235" t="s">
        <v>5391</v>
      </c>
      <c r="I18884" s="235" t="s">
        <v>4364</v>
      </c>
    </row>
    <row r="18885" spans="5:9">
      <c r="E18885" s="236" t="s">
        <v>13910</v>
      </c>
      <c r="F18885" s="236" t="s">
        <v>1434</v>
      </c>
      <c r="G18885" s="235" t="str">
        <f t="shared" si="295"/>
        <v>1635114</v>
      </c>
      <c r="H18885" s="235" t="s">
        <v>13930</v>
      </c>
      <c r="I18885" s="235" t="s">
        <v>13929</v>
      </c>
    </row>
    <row r="18886" spans="5:9">
      <c r="E18886" s="236" t="s">
        <v>13910</v>
      </c>
      <c r="F18886" s="236" t="s">
        <v>1548</v>
      </c>
      <c r="G18886" s="235" t="str">
        <f t="shared" si="295"/>
        <v>1635115</v>
      </c>
      <c r="H18886" s="235" t="s">
        <v>5351</v>
      </c>
      <c r="I18886" s="235" t="s">
        <v>5350</v>
      </c>
    </row>
    <row r="18887" spans="5:9">
      <c r="E18887" s="236" t="s">
        <v>13910</v>
      </c>
      <c r="F18887" s="236" t="s">
        <v>1459</v>
      </c>
      <c r="G18887" s="235" t="str">
        <f t="shared" si="295"/>
        <v>1635116</v>
      </c>
      <c r="H18887" s="235" t="s">
        <v>5460</v>
      </c>
      <c r="I18887" s="235" t="s">
        <v>5459</v>
      </c>
    </row>
    <row r="18888" spans="5:9">
      <c r="E18888" s="236" t="s">
        <v>13910</v>
      </c>
      <c r="F18888" s="236" t="s">
        <v>871</v>
      </c>
      <c r="G18888" s="235" t="str">
        <f t="shared" si="295"/>
        <v>1635118</v>
      </c>
      <c r="H18888" s="235" t="s">
        <v>13928</v>
      </c>
      <c r="I18888" s="235" t="s">
        <v>13927</v>
      </c>
    </row>
    <row r="18889" spans="5:9">
      <c r="E18889" s="236" t="s">
        <v>13910</v>
      </c>
      <c r="F18889" s="236" t="s">
        <v>868</v>
      </c>
      <c r="G18889" s="235" t="str">
        <f t="shared" si="295"/>
        <v>1635119</v>
      </c>
      <c r="H18889" s="235" t="s">
        <v>13887</v>
      </c>
      <c r="I18889" s="235" t="s">
        <v>13886</v>
      </c>
    </row>
    <row r="18890" spans="5:9">
      <c r="E18890" s="236" t="s">
        <v>13910</v>
      </c>
      <c r="F18890" s="236" t="s">
        <v>1073</v>
      </c>
      <c r="G18890" s="235" t="str">
        <f t="shared" si="295"/>
        <v>1635120</v>
      </c>
      <c r="H18890" s="235" t="s">
        <v>13926</v>
      </c>
      <c r="I18890" s="235" t="s">
        <v>13925</v>
      </c>
    </row>
    <row r="18891" spans="5:9">
      <c r="E18891" s="236" t="s">
        <v>13910</v>
      </c>
      <c r="F18891" s="236" t="s">
        <v>1410</v>
      </c>
      <c r="G18891" s="235" t="str">
        <f t="shared" si="295"/>
        <v>1635121</v>
      </c>
      <c r="H18891" s="235" t="s">
        <v>13924</v>
      </c>
      <c r="I18891" s="235" t="s">
        <v>13923</v>
      </c>
    </row>
    <row r="18892" spans="5:9">
      <c r="E18892" s="236" t="s">
        <v>13910</v>
      </c>
      <c r="F18892" s="236" t="s">
        <v>1407</v>
      </c>
      <c r="G18892" s="235" t="str">
        <f t="shared" si="295"/>
        <v>1635122</v>
      </c>
      <c r="H18892" s="235" t="s">
        <v>5464</v>
      </c>
      <c r="I18892" s="235" t="s">
        <v>5463</v>
      </c>
    </row>
    <row r="18893" spans="5:9">
      <c r="E18893" s="236" t="s">
        <v>13910</v>
      </c>
      <c r="F18893" s="236" t="s">
        <v>1404</v>
      </c>
      <c r="G18893" s="235" t="str">
        <f t="shared" si="295"/>
        <v>1635124</v>
      </c>
      <c r="H18893" s="235" t="s">
        <v>13922</v>
      </c>
      <c r="I18893" s="235" t="s">
        <v>13921</v>
      </c>
    </row>
    <row r="18894" spans="5:9">
      <c r="E18894" s="236" t="s">
        <v>13910</v>
      </c>
      <c r="F18894" s="236" t="s">
        <v>954</v>
      </c>
      <c r="G18894" s="235" t="str">
        <f t="shared" si="295"/>
        <v>1635125</v>
      </c>
      <c r="H18894" s="235" t="s">
        <v>13920</v>
      </c>
      <c r="I18894" s="235" t="s">
        <v>13919</v>
      </c>
    </row>
    <row r="18895" spans="5:9">
      <c r="E18895" s="236" t="s">
        <v>13910</v>
      </c>
      <c r="F18895" s="236" t="s">
        <v>1401</v>
      </c>
      <c r="G18895" s="235" t="str">
        <f t="shared" si="295"/>
        <v>1635126</v>
      </c>
      <c r="H18895" s="235" t="s">
        <v>13893</v>
      </c>
      <c r="I18895" s="235" t="s">
        <v>13892</v>
      </c>
    </row>
    <row r="18896" spans="5:9">
      <c r="E18896" s="236" t="s">
        <v>13910</v>
      </c>
      <c r="F18896" s="236" t="s">
        <v>862</v>
      </c>
      <c r="G18896" s="235" t="str">
        <f t="shared" si="295"/>
        <v>1635129</v>
      </c>
      <c r="H18896" s="235" t="s">
        <v>5414</v>
      </c>
      <c r="I18896" s="235" t="s">
        <v>4877</v>
      </c>
    </row>
    <row r="18897" spans="5:9">
      <c r="E18897" s="236" t="s">
        <v>13910</v>
      </c>
      <c r="F18897" s="236" t="s">
        <v>1445</v>
      </c>
      <c r="G18897" s="235" t="str">
        <f t="shared" si="295"/>
        <v>1635130</v>
      </c>
      <c r="H18897" s="235" t="s">
        <v>7658</v>
      </c>
      <c r="I18897" s="235" t="s">
        <v>7657</v>
      </c>
    </row>
    <row r="18898" spans="5:9">
      <c r="E18898" s="236" t="s">
        <v>13910</v>
      </c>
      <c r="F18898" s="236" t="s">
        <v>859</v>
      </c>
      <c r="G18898" s="235" t="str">
        <f t="shared" si="295"/>
        <v>1635138</v>
      </c>
      <c r="H18898" s="235" t="s">
        <v>13918</v>
      </c>
      <c r="I18898" s="235" t="s">
        <v>5546</v>
      </c>
    </row>
    <row r="18899" spans="5:9">
      <c r="E18899" s="236" t="s">
        <v>13910</v>
      </c>
      <c r="F18899" s="236" t="s">
        <v>1539</v>
      </c>
      <c r="G18899" s="235" t="str">
        <f t="shared" si="295"/>
        <v>1635141</v>
      </c>
      <c r="H18899" s="235" t="s">
        <v>5396</v>
      </c>
      <c r="I18899" s="235" t="s">
        <v>5129</v>
      </c>
    </row>
    <row r="18900" spans="5:9">
      <c r="E18900" s="236" t="s">
        <v>13910</v>
      </c>
      <c r="F18900" s="236" t="s">
        <v>4181</v>
      </c>
      <c r="G18900" s="235" t="str">
        <f t="shared" si="295"/>
        <v>1635143</v>
      </c>
      <c r="H18900" s="235" t="s">
        <v>13917</v>
      </c>
      <c r="I18900" s="235" t="s">
        <v>13916</v>
      </c>
    </row>
    <row r="18901" spans="5:9">
      <c r="E18901" s="236" t="s">
        <v>13910</v>
      </c>
      <c r="F18901" s="236" t="s">
        <v>1855</v>
      </c>
      <c r="G18901" s="235" t="str">
        <f t="shared" si="295"/>
        <v>1635144</v>
      </c>
      <c r="H18901" s="235" t="s">
        <v>4456</v>
      </c>
      <c r="I18901" s="235" t="s">
        <v>4455</v>
      </c>
    </row>
    <row r="18902" spans="5:9">
      <c r="E18902" s="236" t="s">
        <v>13910</v>
      </c>
      <c r="F18902" s="236" t="s">
        <v>2705</v>
      </c>
      <c r="G18902" s="235" t="str">
        <f t="shared" si="295"/>
        <v>1635146</v>
      </c>
      <c r="H18902" s="235" t="s">
        <v>13915</v>
      </c>
      <c r="I18902" s="235" t="s">
        <v>7955</v>
      </c>
    </row>
    <row r="18903" spans="5:9">
      <c r="E18903" s="236" t="s">
        <v>13910</v>
      </c>
      <c r="F18903" s="236" t="s">
        <v>4624</v>
      </c>
      <c r="G18903" s="235" t="str">
        <f t="shared" si="295"/>
        <v>1635155</v>
      </c>
      <c r="H18903" s="235" t="s">
        <v>4013</v>
      </c>
      <c r="I18903" s="235" t="s">
        <v>4012</v>
      </c>
    </row>
    <row r="18904" spans="5:9">
      <c r="E18904" s="236" t="s">
        <v>13910</v>
      </c>
      <c r="F18904" s="236" t="s">
        <v>2697</v>
      </c>
      <c r="G18904" s="235" t="str">
        <f t="shared" si="295"/>
        <v>1635162</v>
      </c>
      <c r="H18904" s="235" t="s">
        <v>11759</v>
      </c>
      <c r="I18904" s="235" t="s">
        <v>11758</v>
      </c>
    </row>
    <row r="18905" spans="5:9">
      <c r="E18905" s="236" t="s">
        <v>13910</v>
      </c>
      <c r="F18905" s="236" t="s">
        <v>4148</v>
      </c>
      <c r="G18905" s="235" t="str">
        <f t="shared" si="295"/>
        <v>1635163</v>
      </c>
      <c r="H18905" s="235" t="s">
        <v>6608</v>
      </c>
      <c r="I18905" s="235" t="s">
        <v>6607</v>
      </c>
    </row>
    <row r="18906" spans="5:9">
      <c r="E18906" s="236" t="s">
        <v>13910</v>
      </c>
      <c r="F18906" s="236" t="s">
        <v>1013</v>
      </c>
      <c r="G18906" s="235" t="str">
        <f t="shared" si="295"/>
        <v>1635175</v>
      </c>
      <c r="H18906" s="235" t="s">
        <v>13914</v>
      </c>
      <c r="I18906" s="235" t="s">
        <v>13913</v>
      </c>
    </row>
    <row r="18907" spans="5:9">
      <c r="E18907" s="236" t="s">
        <v>13910</v>
      </c>
      <c r="F18907" s="236" t="s">
        <v>4014</v>
      </c>
      <c r="G18907" s="235" t="str">
        <f t="shared" si="295"/>
        <v>1635177</v>
      </c>
      <c r="H18907" s="235" t="s">
        <v>13551</v>
      </c>
      <c r="I18907" s="235" t="s">
        <v>13550</v>
      </c>
    </row>
    <row r="18908" spans="5:9">
      <c r="E18908" s="236" t="s">
        <v>13910</v>
      </c>
      <c r="F18908" s="236" t="s">
        <v>4011</v>
      </c>
      <c r="G18908" s="235" t="str">
        <f t="shared" si="295"/>
        <v>1635178</v>
      </c>
      <c r="H18908" s="235" t="s">
        <v>13912</v>
      </c>
      <c r="I18908" s="235" t="s">
        <v>13911</v>
      </c>
    </row>
    <row r="18909" spans="5:9">
      <c r="E18909" s="236" t="s">
        <v>13910</v>
      </c>
      <c r="F18909" s="236" t="s">
        <v>1566</v>
      </c>
      <c r="G18909" s="235" t="str">
        <f t="shared" si="295"/>
        <v>1635201</v>
      </c>
      <c r="H18909" s="235" t="s">
        <v>5243</v>
      </c>
      <c r="I18909" s="235" t="s">
        <v>5242</v>
      </c>
    </row>
    <row r="18910" spans="5:9">
      <c r="E18910" s="236" t="s">
        <v>13910</v>
      </c>
      <c r="F18910" s="236" t="s">
        <v>1103</v>
      </c>
      <c r="G18910" s="235" t="str">
        <f t="shared" si="295"/>
        <v>1635600</v>
      </c>
      <c r="H18910" s="235" t="s">
        <v>13909</v>
      </c>
      <c r="I18910" s="235" t="s">
        <v>13908</v>
      </c>
    </row>
    <row r="18911" spans="5:9">
      <c r="E18911" s="236" t="s">
        <v>13900</v>
      </c>
      <c r="F18911" s="236" t="s">
        <v>937</v>
      </c>
      <c r="G18911" s="235" t="str">
        <f t="shared" si="295"/>
        <v>1636001</v>
      </c>
      <c r="H18911" s="235" t="s">
        <v>10986</v>
      </c>
      <c r="I18911" s="235" t="s">
        <v>935</v>
      </c>
    </row>
    <row r="18912" spans="5:9">
      <c r="E18912" s="236" t="s">
        <v>13900</v>
      </c>
      <c r="F18912" s="236" t="s">
        <v>972</v>
      </c>
      <c r="G18912" s="235" t="str">
        <f t="shared" si="295"/>
        <v>1636002</v>
      </c>
      <c r="H18912" s="235" t="s">
        <v>11744</v>
      </c>
      <c r="I18912" s="235" t="s">
        <v>11743</v>
      </c>
    </row>
    <row r="18913" spans="5:9">
      <c r="E18913" s="236" t="s">
        <v>13900</v>
      </c>
      <c r="F18913" s="236" t="s">
        <v>969</v>
      </c>
      <c r="G18913" s="235" t="str">
        <f t="shared" si="295"/>
        <v>1636003</v>
      </c>
      <c r="H18913" s="235" t="s">
        <v>13907</v>
      </c>
      <c r="I18913" s="235" t="s">
        <v>13906</v>
      </c>
    </row>
    <row r="18914" spans="5:9">
      <c r="E18914" s="236" t="s">
        <v>13900</v>
      </c>
      <c r="F18914" s="236" t="s">
        <v>966</v>
      </c>
      <c r="G18914" s="235" t="str">
        <f t="shared" si="295"/>
        <v>1636004</v>
      </c>
      <c r="H18914" s="235" t="s">
        <v>1680</v>
      </c>
      <c r="I18914" s="235" t="s">
        <v>1679</v>
      </c>
    </row>
    <row r="18915" spans="5:9">
      <c r="E18915" s="236" t="s">
        <v>13900</v>
      </c>
      <c r="F18915" s="236" t="s">
        <v>963</v>
      </c>
      <c r="G18915" s="235" t="str">
        <f t="shared" si="295"/>
        <v>1636005</v>
      </c>
      <c r="H18915" s="235" t="s">
        <v>11726</v>
      </c>
      <c r="I18915" s="235" t="s">
        <v>11725</v>
      </c>
    </row>
    <row r="18916" spans="5:9">
      <c r="E18916" s="236" t="s">
        <v>13900</v>
      </c>
      <c r="F18916" s="236" t="s">
        <v>960</v>
      </c>
      <c r="G18916" s="235" t="str">
        <f t="shared" si="295"/>
        <v>1636006</v>
      </c>
      <c r="H18916" s="235" t="s">
        <v>13905</v>
      </c>
      <c r="I18916" s="235" t="s">
        <v>13904</v>
      </c>
    </row>
    <row r="18917" spans="5:9">
      <c r="E18917" s="236" t="s">
        <v>13900</v>
      </c>
      <c r="F18917" s="236" t="s">
        <v>957</v>
      </c>
      <c r="G18917" s="235" t="str">
        <f t="shared" si="295"/>
        <v>1636007</v>
      </c>
      <c r="H18917" s="235" t="s">
        <v>5163</v>
      </c>
      <c r="I18917" s="235" t="s">
        <v>1871</v>
      </c>
    </row>
    <row r="18918" spans="5:9">
      <c r="E18918" s="236" t="s">
        <v>13900</v>
      </c>
      <c r="F18918" s="236" t="s">
        <v>934</v>
      </c>
      <c r="G18918" s="235" t="str">
        <f t="shared" si="295"/>
        <v>1636008</v>
      </c>
      <c r="H18918" s="235" t="s">
        <v>1285</v>
      </c>
      <c r="I18918" s="235" t="s">
        <v>1284</v>
      </c>
    </row>
    <row r="18919" spans="5:9">
      <c r="E18919" s="236" t="s">
        <v>13900</v>
      </c>
      <c r="F18919" s="236" t="s">
        <v>1151</v>
      </c>
      <c r="G18919" s="235" t="str">
        <f t="shared" si="295"/>
        <v>1636009</v>
      </c>
      <c r="H18919" s="235" t="s">
        <v>13893</v>
      </c>
      <c r="I18919" s="235" t="s">
        <v>13892</v>
      </c>
    </row>
    <row r="18920" spans="5:9">
      <c r="E18920" s="236" t="s">
        <v>13900</v>
      </c>
      <c r="F18920" s="236" t="s">
        <v>1602</v>
      </c>
      <c r="G18920" s="235" t="str">
        <f t="shared" si="295"/>
        <v>1636011</v>
      </c>
      <c r="H18920" s="235" t="s">
        <v>13572</v>
      </c>
      <c r="I18920" s="235" t="s">
        <v>13571</v>
      </c>
    </row>
    <row r="18921" spans="5:9">
      <c r="E18921" s="236" t="s">
        <v>13900</v>
      </c>
      <c r="F18921" s="236" t="s">
        <v>1681</v>
      </c>
      <c r="G18921" s="235" t="str">
        <f t="shared" si="295"/>
        <v>1636012</v>
      </c>
      <c r="H18921" s="235" t="s">
        <v>5309</v>
      </c>
      <c r="I18921" s="235" t="s">
        <v>5308</v>
      </c>
    </row>
    <row r="18922" spans="5:9">
      <c r="E18922" s="236" t="s">
        <v>13900</v>
      </c>
      <c r="F18922" s="236" t="s">
        <v>1704</v>
      </c>
      <c r="G18922" s="235" t="str">
        <f t="shared" si="295"/>
        <v>1636015</v>
      </c>
      <c r="H18922" s="235" t="s">
        <v>13612</v>
      </c>
      <c r="I18922" s="235" t="s">
        <v>13611</v>
      </c>
    </row>
    <row r="18923" spans="5:9">
      <c r="E18923" s="236" t="s">
        <v>13900</v>
      </c>
      <c r="F18923" s="236" t="s">
        <v>1676</v>
      </c>
      <c r="G18923" s="235" t="str">
        <f t="shared" si="295"/>
        <v>1636016</v>
      </c>
      <c r="H18923" s="235" t="s">
        <v>7744</v>
      </c>
      <c r="I18923" s="235" t="s">
        <v>11042</v>
      </c>
    </row>
    <row r="18924" spans="5:9">
      <c r="E18924" s="236" t="s">
        <v>13900</v>
      </c>
      <c r="F18924" s="236" t="s">
        <v>1508</v>
      </c>
      <c r="G18924" s="235" t="str">
        <f t="shared" si="295"/>
        <v>1636017</v>
      </c>
      <c r="H18924" s="235" t="s">
        <v>11282</v>
      </c>
      <c r="I18924" s="235" t="s">
        <v>13903</v>
      </c>
    </row>
    <row r="18925" spans="5:9">
      <c r="E18925" s="236" t="s">
        <v>13900</v>
      </c>
      <c r="F18925" s="236" t="s">
        <v>931</v>
      </c>
      <c r="G18925" s="235" t="str">
        <f t="shared" si="295"/>
        <v>1636018</v>
      </c>
      <c r="H18925" s="235" t="s">
        <v>3961</v>
      </c>
      <c r="I18925" s="235" t="s">
        <v>3960</v>
      </c>
    </row>
    <row r="18926" spans="5:9">
      <c r="E18926" s="236" t="s">
        <v>13900</v>
      </c>
      <c r="F18926" s="236" t="s">
        <v>928</v>
      </c>
      <c r="G18926" s="235" t="str">
        <f t="shared" si="295"/>
        <v>1636019</v>
      </c>
      <c r="H18926" s="235" t="s">
        <v>8740</v>
      </c>
      <c r="I18926" s="235" t="s">
        <v>5991</v>
      </c>
    </row>
    <row r="18927" spans="5:9">
      <c r="E18927" s="236" t="s">
        <v>13900</v>
      </c>
      <c r="F18927" s="236" t="s">
        <v>1071</v>
      </c>
      <c r="G18927" s="235" t="str">
        <f t="shared" si="295"/>
        <v>1636020</v>
      </c>
      <c r="H18927" s="235" t="s">
        <v>11062</v>
      </c>
      <c r="I18927" s="235" t="s">
        <v>11061</v>
      </c>
    </row>
    <row r="18928" spans="5:9">
      <c r="E18928" s="236" t="s">
        <v>13900</v>
      </c>
      <c r="F18928" s="236" t="s">
        <v>1701</v>
      </c>
      <c r="G18928" s="235" t="str">
        <f t="shared" si="295"/>
        <v>1636021</v>
      </c>
      <c r="H18928" s="235" t="s">
        <v>13902</v>
      </c>
      <c r="I18928" s="235" t="s">
        <v>13901</v>
      </c>
    </row>
    <row r="18929" spans="5:9">
      <c r="E18929" s="236" t="s">
        <v>13900</v>
      </c>
      <c r="F18929" s="236" t="s">
        <v>608</v>
      </c>
      <c r="G18929" s="235" t="str">
        <f t="shared" si="295"/>
        <v>1636022</v>
      </c>
      <c r="H18929" s="235" t="s">
        <v>11788</v>
      </c>
      <c r="I18929" s="235" t="s">
        <v>11787</v>
      </c>
    </row>
    <row r="18930" spans="5:9">
      <c r="E18930" s="236" t="s">
        <v>13900</v>
      </c>
      <c r="F18930" s="236" t="s">
        <v>1919</v>
      </c>
      <c r="G18930" s="235" t="str">
        <f t="shared" si="295"/>
        <v>1636023</v>
      </c>
      <c r="H18930" s="235" t="s">
        <v>11750</v>
      </c>
      <c r="I18930" s="235" t="s">
        <v>11749</v>
      </c>
    </row>
    <row r="18931" spans="5:9">
      <c r="E18931" s="236" t="s">
        <v>13900</v>
      </c>
      <c r="F18931" s="236" t="s">
        <v>2126</v>
      </c>
      <c r="G18931" s="235" t="str">
        <f t="shared" si="295"/>
        <v>1636024</v>
      </c>
      <c r="H18931" s="235" t="s">
        <v>3168</v>
      </c>
      <c r="I18931" s="235" t="s">
        <v>3167</v>
      </c>
    </row>
    <row r="18932" spans="5:9">
      <c r="E18932" s="236" t="s">
        <v>13900</v>
      </c>
      <c r="F18932" s="236" t="s">
        <v>1615</v>
      </c>
      <c r="G18932" s="235" t="str">
        <f t="shared" si="295"/>
        <v>1636080</v>
      </c>
      <c r="H18932" s="235" t="s">
        <v>13899</v>
      </c>
      <c r="I18932" s="235" t="s">
        <v>13898</v>
      </c>
    </row>
    <row r="18933" spans="5:9">
      <c r="E18933" s="236" t="s">
        <v>13885</v>
      </c>
      <c r="F18933" s="236" t="s">
        <v>937</v>
      </c>
      <c r="G18933" s="235" t="str">
        <f t="shared" si="295"/>
        <v>1643001</v>
      </c>
      <c r="H18933" s="235" t="s">
        <v>10986</v>
      </c>
      <c r="I18933" s="235" t="s">
        <v>935</v>
      </c>
    </row>
    <row r="18934" spans="5:9">
      <c r="E18934" s="236" t="s">
        <v>13885</v>
      </c>
      <c r="F18934" s="236" t="s">
        <v>972</v>
      </c>
      <c r="G18934" s="235" t="str">
        <f t="shared" si="295"/>
        <v>1643002</v>
      </c>
      <c r="H18934" s="235" t="s">
        <v>11813</v>
      </c>
      <c r="I18934" s="235" t="s">
        <v>11812</v>
      </c>
    </row>
    <row r="18935" spans="5:9">
      <c r="E18935" s="236" t="s">
        <v>13885</v>
      </c>
      <c r="F18935" s="236" t="s">
        <v>969</v>
      </c>
      <c r="G18935" s="235" t="str">
        <f t="shared" si="295"/>
        <v>1643003</v>
      </c>
      <c r="H18935" s="235" t="s">
        <v>1680</v>
      </c>
      <c r="I18935" s="235" t="s">
        <v>1679</v>
      </c>
    </row>
    <row r="18936" spans="5:9">
      <c r="E18936" s="236" t="s">
        <v>13885</v>
      </c>
      <c r="F18936" s="236" t="s">
        <v>966</v>
      </c>
      <c r="G18936" s="235" t="str">
        <f t="shared" si="295"/>
        <v>1643004</v>
      </c>
      <c r="H18936" s="235" t="s">
        <v>13897</v>
      </c>
      <c r="I18936" s="235" t="s">
        <v>13896</v>
      </c>
    </row>
    <row r="18937" spans="5:9">
      <c r="E18937" s="236" t="s">
        <v>13885</v>
      </c>
      <c r="F18937" s="236" t="s">
        <v>963</v>
      </c>
      <c r="G18937" s="235" t="str">
        <f t="shared" si="295"/>
        <v>1643005</v>
      </c>
      <c r="H18937" s="235" t="s">
        <v>1843</v>
      </c>
      <c r="I18937" s="235" t="s">
        <v>1842</v>
      </c>
    </row>
    <row r="18938" spans="5:9">
      <c r="E18938" s="236" t="s">
        <v>13885</v>
      </c>
      <c r="F18938" s="236" t="s">
        <v>960</v>
      </c>
      <c r="G18938" s="235" t="str">
        <f t="shared" si="295"/>
        <v>1643006</v>
      </c>
      <c r="H18938" s="235" t="s">
        <v>11062</v>
      </c>
      <c r="I18938" s="235" t="s">
        <v>11061</v>
      </c>
    </row>
    <row r="18939" spans="5:9">
      <c r="E18939" s="236" t="s">
        <v>13885</v>
      </c>
      <c r="F18939" s="236" t="s">
        <v>957</v>
      </c>
      <c r="G18939" s="235" t="str">
        <f t="shared" si="295"/>
        <v>1643007</v>
      </c>
      <c r="H18939" s="235" t="s">
        <v>13612</v>
      </c>
      <c r="I18939" s="235" t="s">
        <v>13611</v>
      </c>
    </row>
    <row r="18940" spans="5:9">
      <c r="E18940" s="236" t="s">
        <v>13885</v>
      </c>
      <c r="F18940" s="236" t="s">
        <v>934</v>
      </c>
      <c r="G18940" s="235" t="str">
        <f t="shared" si="295"/>
        <v>1643008</v>
      </c>
      <c r="H18940" s="235" t="s">
        <v>11726</v>
      </c>
      <c r="I18940" s="235" t="s">
        <v>11725</v>
      </c>
    </row>
    <row r="18941" spans="5:9">
      <c r="E18941" s="236" t="s">
        <v>13885</v>
      </c>
      <c r="F18941" s="236" t="s">
        <v>1151</v>
      </c>
      <c r="G18941" s="235" t="str">
        <f t="shared" si="295"/>
        <v>1643009</v>
      </c>
      <c r="H18941" s="235" t="s">
        <v>13895</v>
      </c>
      <c r="I18941" s="235" t="s">
        <v>13894</v>
      </c>
    </row>
    <row r="18942" spans="5:9">
      <c r="E18942" s="236" t="s">
        <v>13885</v>
      </c>
      <c r="F18942" s="236" t="s">
        <v>1143</v>
      </c>
      <c r="G18942" s="235" t="str">
        <f t="shared" si="295"/>
        <v>1643010</v>
      </c>
      <c r="H18942" s="235" t="s">
        <v>5330</v>
      </c>
      <c r="I18942" s="235" t="s">
        <v>5329</v>
      </c>
    </row>
    <row r="18943" spans="5:9">
      <c r="E18943" s="236" t="s">
        <v>13885</v>
      </c>
      <c r="F18943" s="236" t="s">
        <v>1602</v>
      </c>
      <c r="G18943" s="235" t="str">
        <f t="shared" si="295"/>
        <v>1643011</v>
      </c>
      <c r="H18943" s="235" t="s">
        <v>12248</v>
      </c>
      <c r="I18943" s="235" t="s">
        <v>12247</v>
      </c>
    </row>
    <row r="18944" spans="5:9">
      <c r="E18944" s="236" t="s">
        <v>13885</v>
      </c>
      <c r="F18944" s="236" t="s">
        <v>1709</v>
      </c>
      <c r="G18944" s="235" t="str">
        <f t="shared" si="295"/>
        <v>1643013</v>
      </c>
      <c r="H18944" s="235" t="s">
        <v>13893</v>
      </c>
      <c r="I18944" s="235" t="s">
        <v>13892</v>
      </c>
    </row>
    <row r="18945" spans="5:9">
      <c r="E18945" s="236" t="s">
        <v>13885</v>
      </c>
      <c r="F18945" s="236" t="s">
        <v>1511</v>
      </c>
      <c r="G18945" s="235" t="str">
        <f t="shared" si="295"/>
        <v>1643014</v>
      </c>
      <c r="H18945" s="235" t="s">
        <v>5163</v>
      </c>
      <c r="I18945" s="235" t="s">
        <v>1871</v>
      </c>
    </row>
    <row r="18946" spans="5:9">
      <c r="E18946" s="236" t="s">
        <v>13885</v>
      </c>
      <c r="F18946" s="236" t="s">
        <v>1704</v>
      </c>
      <c r="G18946" s="235" t="str">
        <f t="shared" ref="G18946:G19009" si="296">TEXT(E18946,"0000")&amp;TEXT(F18946,"000")</f>
        <v>1643015</v>
      </c>
      <c r="H18946" s="235" t="s">
        <v>13891</v>
      </c>
      <c r="I18946" s="235" t="s">
        <v>13890</v>
      </c>
    </row>
    <row r="18947" spans="5:9">
      <c r="E18947" s="236" t="s">
        <v>13885</v>
      </c>
      <c r="F18947" s="236" t="s">
        <v>1676</v>
      </c>
      <c r="G18947" s="235" t="str">
        <f t="shared" si="296"/>
        <v>1643016</v>
      </c>
      <c r="H18947" s="235" t="s">
        <v>13889</v>
      </c>
      <c r="I18947" s="235" t="s">
        <v>13888</v>
      </c>
    </row>
    <row r="18948" spans="5:9">
      <c r="E18948" s="236" t="s">
        <v>13885</v>
      </c>
      <c r="F18948" s="236" t="s">
        <v>1508</v>
      </c>
      <c r="G18948" s="235" t="str">
        <f t="shared" si="296"/>
        <v>1643017</v>
      </c>
      <c r="H18948" s="235" t="s">
        <v>1285</v>
      </c>
      <c r="I18948" s="235" t="s">
        <v>1284</v>
      </c>
    </row>
    <row r="18949" spans="5:9">
      <c r="E18949" s="236" t="s">
        <v>13885</v>
      </c>
      <c r="F18949" s="236" t="s">
        <v>928</v>
      </c>
      <c r="G18949" s="235" t="str">
        <f t="shared" si="296"/>
        <v>1643019</v>
      </c>
      <c r="H18949" s="235" t="s">
        <v>13887</v>
      </c>
      <c r="I18949" s="235" t="s">
        <v>13886</v>
      </c>
    </row>
    <row r="18950" spans="5:9">
      <c r="E18950" s="236" t="s">
        <v>13885</v>
      </c>
      <c r="F18950" s="236" t="s">
        <v>1071</v>
      </c>
      <c r="G18950" s="235" t="str">
        <f t="shared" si="296"/>
        <v>1643020</v>
      </c>
      <c r="H18950" s="235" t="s">
        <v>7658</v>
      </c>
      <c r="I18950" s="235" t="s">
        <v>7657</v>
      </c>
    </row>
    <row r="18951" spans="5:9">
      <c r="E18951" s="236" t="s">
        <v>13885</v>
      </c>
      <c r="F18951" s="236" t="s">
        <v>1701</v>
      </c>
      <c r="G18951" s="235" t="str">
        <f t="shared" si="296"/>
        <v>1643021</v>
      </c>
      <c r="H18951" s="235" t="s">
        <v>13884</v>
      </c>
      <c r="I18951" s="235" t="s">
        <v>1699</v>
      </c>
    </row>
    <row r="18952" spans="5:9">
      <c r="E18952" s="236" t="s">
        <v>13885</v>
      </c>
      <c r="F18952" s="236" t="s">
        <v>4299</v>
      </c>
      <c r="G18952" s="235" t="str">
        <f t="shared" si="296"/>
        <v>1643077</v>
      </c>
      <c r="H18952" s="235" t="s">
        <v>28678</v>
      </c>
      <c r="I18952" s="235" t="s">
        <v>28978</v>
      </c>
    </row>
    <row r="18953" spans="5:9">
      <c r="E18953" s="236" t="s">
        <v>13818</v>
      </c>
      <c r="F18953" s="236" t="s">
        <v>937</v>
      </c>
      <c r="G18953" s="235" t="str">
        <f t="shared" si="296"/>
        <v>1645001</v>
      </c>
      <c r="H18953" s="235" t="s">
        <v>13883</v>
      </c>
      <c r="I18953" s="235" t="s">
        <v>13882</v>
      </c>
    </row>
    <row r="18954" spans="5:9">
      <c r="E18954" s="236" t="s">
        <v>13818</v>
      </c>
      <c r="F18954" s="236" t="s">
        <v>972</v>
      </c>
      <c r="G18954" s="235" t="str">
        <f t="shared" si="296"/>
        <v>1645002</v>
      </c>
      <c r="H18954" s="235" t="s">
        <v>13881</v>
      </c>
      <c r="I18954" s="235" t="s">
        <v>13880</v>
      </c>
    </row>
    <row r="18955" spans="5:9">
      <c r="E18955" s="236" t="s">
        <v>13818</v>
      </c>
      <c r="F18955" s="236" t="s">
        <v>969</v>
      </c>
      <c r="G18955" s="235" t="str">
        <f t="shared" si="296"/>
        <v>1645003</v>
      </c>
      <c r="H18955" s="235" t="s">
        <v>5996</v>
      </c>
      <c r="I18955" s="235" t="s">
        <v>5995</v>
      </c>
    </row>
    <row r="18956" spans="5:9">
      <c r="E18956" s="236" t="s">
        <v>13818</v>
      </c>
      <c r="F18956" s="236" t="s">
        <v>960</v>
      </c>
      <c r="G18956" s="235" t="str">
        <f t="shared" si="296"/>
        <v>1645006</v>
      </c>
      <c r="H18956" s="235" t="s">
        <v>13879</v>
      </c>
      <c r="I18956" s="235" t="s">
        <v>13878</v>
      </c>
    </row>
    <row r="18957" spans="5:9">
      <c r="E18957" s="236" t="s">
        <v>13818</v>
      </c>
      <c r="F18957" s="236" t="s">
        <v>934</v>
      </c>
      <c r="G18957" s="235" t="str">
        <f t="shared" si="296"/>
        <v>1645008</v>
      </c>
      <c r="H18957" s="235" t="s">
        <v>1477</v>
      </c>
      <c r="I18957" s="235" t="s">
        <v>1476</v>
      </c>
    </row>
    <row r="18958" spans="5:9">
      <c r="E18958" s="236" t="s">
        <v>13818</v>
      </c>
      <c r="F18958" s="236" t="s">
        <v>1151</v>
      </c>
      <c r="G18958" s="235" t="str">
        <f t="shared" si="296"/>
        <v>1645009</v>
      </c>
      <c r="H18958" s="235" t="s">
        <v>13877</v>
      </c>
      <c r="I18958" s="235" t="s">
        <v>8477</v>
      </c>
    </row>
    <row r="18959" spans="5:9">
      <c r="E18959" s="236" t="s">
        <v>13818</v>
      </c>
      <c r="F18959" s="236" t="s">
        <v>1143</v>
      </c>
      <c r="G18959" s="235" t="str">
        <f t="shared" si="296"/>
        <v>1645010</v>
      </c>
      <c r="H18959" s="235" t="s">
        <v>13876</v>
      </c>
      <c r="I18959" s="235" t="s">
        <v>13875</v>
      </c>
    </row>
    <row r="18960" spans="5:9">
      <c r="E18960" s="236" t="s">
        <v>13818</v>
      </c>
      <c r="F18960" s="236" t="s">
        <v>1602</v>
      </c>
      <c r="G18960" s="235" t="str">
        <f t="shared" si="296"/>
        <v>1645011</v>
      </c>
      <c r="H18960" s="235" t="s">
        <v>11738</v>
      </c>
      <c r="I18960" s="235" t="s">
        <v>1138</v>
      </c>
    </row>
    <row r="18961" spans="5:9">
      <c r="E18961" s="236" t="s">
        <v>13818</v>
      </c>
      <c r="F18961" s="236" t="s">
        <v>1511</v>
      </c>
      <c r="G18961" s="235" t="str">
        <f t="shared" si="296"/>
        <v>1645014</v>
      </c>
      <c r="H18961" s="235" t="s">
        <v>13874</v>
      </c>
      <c r="I18961" s="235" t="s">
        <v>13873</v>
      </c>
    </row>
    <row r="18962" spans="5:9">
      <c r="E18962" s="236" t="s">
        <v>13818</v>
      </c>
      <c r="F18962" s="236" t="s">
        <v>1704</v>
      </c>
      <c r="G18962" s="235" t="str">
        <f t="shared" si="296"/>
        <v>1645015</v>
      </c>
      <c r="H18962" s="235" t="s">
        <v>5243</v>
      </c>
      <c r="I18962" s="235" t="s">
        <v>5242</v>
      </c>
    </row>
    <row r="18963" spans="5:9">
      <c r="E18963" s="236" t="s">
        <v>13818</v>
      </c>
      <c r="F18963" s="236" t="s">
        <v>1676</v>
      </c>
      <c r="G18963" s="235" t="str">
        <f t="shared" si="296"/>
        <v>1645016</v>
      </c>
      <c r="H18963" s="235" t="s">
        <v>13872</v>
      </c>
      <c r="I18963" s="235" t="s">
        <v>13871</v>
      </c>
    </row>
    <row r="18964" spans="5:9">
      <c r="E18964" s="236" t="s">
        <v>13818</v>
      </c>
      <c r="F18964" s="236" t="s">
        <v>1508</v>
      </c>
      <c r="G18964" s="235" t="str">
        <f t="shared" si="296"/>
        <v>1645017</v>
      </c>
      <c r="H18964" s="235" t="s">
        <v>13870</v>
      </c>
      <c r="I18964" s="235" t="s">
        <v>13869</v>
      </c>
    </row>
    <row r="18965" spans="5:9">
      <c r="E18965" s="236" t="s">
        <v>13818</v>
      </c>
      <c r="F18965" s="236" t="s">
        <v>928</v>
      </c>
      <c r="G18965" s="235" t="str">
        <f t="shared" si="296"/>
        <v>1645019</v>
      </c>
      <c r="H18965" s="235" t="s">
        <v>13868</v>
      </c>
      <c r="I18965" s="235" t="s">
        <v>13867</v>
      </c>
    </row>
    <row r="18966" spans="5:9">
      <c r="E18966" s="236" t="s">
        <v>13818</v>
      </c>
      <c r="F18966" s="236" t="s">
        <v>1071</v>
      </c>
      <c r="G18966" s="235" t="str">
        <f t="shared" si="296"/>
        <v>1645020</v>
      </c>
      <c r="H18966" s="235" t="s">
        <v>13866</v>
      </c>
      <c r="I18966" s="235" t="s">
        <v>13865</v>
      </c>
    </row>
    <row r="18967" spans="5:9">
      <c r="E18967" s="236" t="s">
        <v>13818</v>
      </c>
      <c r="F18967" s="236" t="s">
        <v>1701</v>
      </c>
      <c r="G18967" s="235" t="str">
        <f t="shared" si="296"/>
        <v>1645021</v>
      </c>
      <c r="H18967" s="235" t="s">
        <v>2479</v>
      </c>
      <c r="I18967" s="235" t="s">
        <v>2478</v>
      </c>
    </row>
    <row r="18968" spans="5:9">
      <c r="E18968" s="236" t="s">
        <v>13818</v>
      </c>
      <c r="F18968" s="236" t="s">
        <v>1919</v>
      </c>
      <c r="G18968" s="235" t="str">
        <f t="shared" si="296"/>
        <v>1645023</v>
      </c>
      <c r="H18968" s="235" t="s">
        <v>13864</v>
      </c>
      <c r="I18968" s="235" t="s">
        <v>13863</v>
      </c>
    </row>
    <row r="18969" spans="5:9">
      <c r="E18969" s="236" t="s">
        <v>13818</v>
      </c>
      <c r="F18969" s="236" t="s">
        <v>2126</v>
      </c>
      <c r="G18969" s="235" t="str">
        <f t="shared" si="296"/>
        <v>1645024</v>
      </c>
      <c r="H18969" s="235" t="s">
        <v>3100</v>
      </c>
      <c r="I18969" s="235" t="s">
        <v>3099</v>
      </c>
    </row>
    <row r="18970" spans="5:9">
      <c r="E18970" s="236" t="s">
        <v>13818</v>
      </c>
      <c r="F18970" s="236" t="s">
        <v>2080</v>
      </c>
      <c r="G18970" s="235" t="str">
        <f t="shared" si="296"/>
        <v>1645026</v>
      </c>
      <c r="H18970" s="235" t="s">
        <v>13862</v>
      </c>
      <c r="I18970" s="235" t="s">
        <v>13861</v>
      </c>
    </row>
    <row r="18971" spans="5:9">
      <c r="E18971" s="236" t="s">
        <v>13818</v>
      </c>
      <c r="F18971" s="236" t="s">
        <v>925</v>
      </c>
      <c r="G18971" s="235" t="str">
        <f t="shared" si="296"/>
        <v>1645028</v>
      </c>
      <c r="H18971" s="235" t="s">
        <v>13860</v>
      </c>
      <c r="I18971" s="235" t="s">
        <v>13550</v>
      </c>
    </row>
    <row r="18972" spans="5:9">
      <c r="E18972" s="236" t="s">
        <v>13818</v>
      </c>
      <c r="F18972" s="236" t="s">
        <v>1621</v>
      </c>
      <c r="G18972" s="235" t="str">
        <f t="shared" si="296"/>
        <v>1645030</v>
      </c>
      <c r="H18972" s="235" t="s">
        <v>5228</v>
      </c>
      <c r="I18972" s="235" t="s">
        <v>5227</v>
      </c>
    </row>
    <row r="18973" spans="5:9">
      <c r="E18973" s="236" t="s">
        <v>13818</v>
      </c>
      <c r="F18973" s="236" t="s">
        <v>1599</v>
      </c>
      <c r="G18973" s="235" t="str">
        <f t="shared" si="296"/>
        <v>1645032</v>
      </c>
      <c r="H18973" s="235" t="s">
        <v>13859</v>
      </c>
      <c r="I18973" s="235" t="s">
        <v>13858</v>
      </c>
    </row>
    <row r="18974" spans="5:9">
      <c r="E18974" s="236" t="s">
        <v>13818</v>
      </c>
      <c r="F18974" s="236" t="s">
        <v>1593</v>
      </c>
      <c r="G18974" s="235" t="str">
        <f t="shared" si="296"/>
        <v>1645034</v>
      </c>
      <c r="H18974" s="235" t="s">
        <v>13857</v>
      </c>
      <c r="I18974" s="235" t="s">
        <v>13856</v>
      </c>
    </row>
    <row r="18975" spans="5:9">
      <c r="E18975" s="236" t="s">
        <v>13818</v>
      </c>
      <c r="F18975" s="236" t="s">
        <v>2537</v>
      </c>
      <c r="G18975" s="235" t="str">
        <f t="shared" si="296"/>
        <v>1645051</v>
      </c>
      <c r="H18975" s="235" t="s">
        <v>10986</v>
      </c>
      <c r="I18975" s="235" t="s">
        <v>935</v>
      </c>
    </row>
    <row r="18976" spans="5:9">
      <c r="E18976" s="236" t="s">
        <v>13818</v>
      </c>
      <c r="F18976" s="236" t="s">
        <v>2534</v>
      </c>
      <c r="G18976" s="235" t="str">
        <f t="shared" si="296"/>
        <v>1645052</v>
      </c>
      <c r="H18976" s="235" t="s">
        <v>11044</v>
      </c>
      <c r="I18976" s="235" t="s">
        <v>11043</v>
      </c>
    </row>
    <row r="18977" spans="5:9">
      <c r="E18977" s="236" t="s">
        <v>13818</v>
      </c>
      <c r="F18977" s="236" t="s">
        <v>2531</v>
      </c>
      <c r="G18977" s="235" t="str">
        <f t="shared" si="296"/>
        <v>1645053</v>
      </c>
      <c r="H18977" s="235" t="s">
        <v>11060</v>
      </c>
      <c r="I18977" s="235" t="s">
        <v>5793</v>
      </c>
    </row>
    <row r="18978" spans="5:9">
      <c r="E18978" s="236" t="s">
        <v>13818</v>
      </c>
      <c r="F18978" s="236" t="s">
        <v>4317</v>
      </c>
      <c r="G18978" s="235" t="str">
        <f t="shared" si="296"/>
        <v>1645054</v>
      </c>
      <c r="H18978" s="235" t="s">
        <v>13855</v>
      </c>
      <c r="I18978" s="235" t="s">
        <v>13854</v>
      </c>
    </row>
    <row r="18979" spans="5:9">
      <c r="E18979" s="236" t="s">
        <v>13818</v>
      </c>
      <c r="F18979" s="236" t="s">
        <v>4314</v>
      </c>
      <c r="G18979" s="235" t="str">
        <f t="shared" si="296"/>
        <v>1645055</v>
      </c>
      <c r="H18979" s="235" t="s">
        <v>2349</v>
      </c>
      <c r="I18979" s="235" t="s">
        <v>2348</v>
      </c>
    </row>
    <row r="18980" spans="5:9">
      <c r="E18980" s="236" t="s">
        <v>13818</v>
      </c>
      <c r="F18980" s="236" t="s">
        <v>3651</v>
      </c>
      <c r="G18980" s="235" t="str">
        <f t="shared" si="296"/>
        <v>1645056</v>
      </c>
      <c r="H18980" s="235" t="s">
        <v>5319</v>
      </c>
      <c r="I18980" s="235" t="s">
        <v>5318</v>
      </c>
    </row>
    <row r="18981" spans="5:9">
      <c r="E18981" s="236" t="s">
        <v>13818</v>
      </c>
      <c r="F18981" s="236" t="s">
        <v>4772</v>
      </c>
      <c r="G18981" s="235" t="str">
        <f t="shared" si="296"/>
        <v>1645057</v>
      </c>
      <c r="H18981" s="235" t="s">
        <v>13853</v>
      </c>
      <c r="I18981" s="235" t="s">
        <v>13852</v>
      </c>
    </row>
    <row r="18982" spans="5:9">
      <c r="E18982" s="236" t="s">
        <v>13818</v>
      </c>
      <c r="F18982" s="236" t="s">
        <v>907</v>
      </c>
      <c r="G18982" s="235" t="str">
        <f t="shared" si="296"/>
        <v>1645058</v>
      </c>
      <c r="H18982" s="235" t="s">
        <v>3081</v>
      </c>
      <c r="I18982" s="235" t="s">
        <v>4686</v>
      </c>
    </row>
    <row r="18983" spans="5:9">
      <c r="E18983" s="236" t="s">
        <v>13818</v>
      </c>
      <c r="F18983" s="236" t="s">
        <v>904</v>
      </c>
      <c r="G18983" s="235" t="str">
        <f t="shared" si="296"/>
        <v>1645059</v>
      </c>
      <c r="H18983" s="235" t="s">
        <v>5634</v>
      </c>
      <c r="I18983" s="235" t="s">
        <v>5633</v>
      </c>
    </row>
    <row r="18984" spans="5:9">
      <c r="E18984" s="236" t="s">
        <v>13818</v>
      </c>
      <c r="F18984" s="236" t="s">
        <v>1140</v>
      </c>
      <c r="G18984" s="235" t="str">
        <f t="shared" si="296"/>
        <v>1645060</v>
      </c>
      <c r="H18984" s="235" t="s">
        <v>5611</v>
      </c>
      <c r="I18984" s="235" t="s">
        <v>5610</v>
      </c>
    </row>
    <row r="18985" spans="5:9">
      <c r="E18985" s="236" t="s">
        <v>13818</v>
      </c>
      <c r="F18985" s="236" t="s">
        <v>3067</v>
      </c>
      <c r="G18985" s="235" t="str">
        <f t="shared" si="296"/>
        <v>1645061</v>
      </c>
      <c r="H18985" s="235" t="s">
        <v>13851</v>
      </c>
      <c r="I18985" s="235" t="s">
        <v>13850</v>
      </c>
    </row>
    <row r="18986" spans="5:9">
      <c r="E18986" s="236" t="s">
        <v>13818</v>
      </c>
      <c r="F18986" s="236" t="s">
        <v>4307</v>
      </c>
      <c r="G18986" s="235" t="str">
        <f t="shared" si="296"/>
        <v>1645063</v>
      </c>
      <c r="H18986" s="235" t="s">
        <v>13849</v>
      </c>
      <c r="I18986" s="235" t="s">
        <v>13848</v>
      </c>
    </row>
    <row r="18987" spans="5:9">
      <c r="E18987" s="236" t="s">
        <v>13818</v>
      </c>
      <c r="F18987" s="236" t="s">
        <v>5248</v>
      </c>
      <c r="G18987" s="235" t="str">
        <f t="shared" si="296"/>
        <v>1645064</v>
      </c>
      <c r="H18987" s="235" t="s">
        <v>3318</v>
      </c>
      <c r="I18987" s="235" t="s">
        <v>3317</v>
      </c>
    </row>
    <row r="18988" spans="5:9">
      <c r="E18988" s="236" t="s">
        <v>13818</v>
      </c>
      <c r="F18988" s="236" t="s">
        <v>4769</v>
      </c>
      <c r="G18988" s="235" t="str">
        <f t="shared" si="296"/>
        <v>1645065</v>
      </c>
      <c r="H18988" s="235" t="s">
        <v>13847</v>
      </c>
      <c r="I18988" s="235" t="s">
        <v>13846</v>
      </c>
    </row>
    <row r="18989" spans="5:9">
      <c r="E18989" s="236" t="s">
        <v>13818</v>
      </c>
      <c r="F18989" s="236" t="s">
        <v>4304</v>
      </c>
      <c r="G18989" s="235" t="str">
        <f t="shared" si="296"/>
        <v>1645067</v>
      </c>
      <c r="H18989" s="235" t="s">
        <v>8409</v>
      </c>
      <c r="I18989" s="235" t="s">
        <v>13845</v>
      </c>
    </row>
    <row r="18990" spans="5:9">
      <c r="E18990" s="236" t="s">
        <v>13818</v>
      </c>
      <c r="F18990" s="236" t="s">
        <v>898</v>
      </c>
      <c r="G18990" s="235" t="str">
        <f t="shared" si="296"/>
        <v>1645069</v>
      </c>
      <c r="H18990" s="235" t="s">
        <v>6211</v>
      </c>
      <c r="I18990" s="235" t="s">
        <v>4305</v>
      </c>
    </row>
    <row r="18991" spans="5:9">
      <c r="E18991" s="236" t="s">
        <v>13818</v>
      </c>
      <c r="F18991" s="236" t="s">
        <v>1077</v>
      </c>
      <c r="G18991" s="235" t="str">
        <f t="shared" si="296"/>
        <v>1645070</v>
      </c>
      <c r="H18991" s="235" t="s">
        <v>13844</v>
      </c>
      <c r="I18991" s="235" t="s">
        <v>13843</v>
      </c>
    </row>
    <row r="18992" spans="5:9">
      <c r="E18992" s="236" t="s">
        <v>13818</v>
      </c>
      <c r="F18992" s="236" t="s">
        <v>4941</v>
      </c>
      <c r="G18992" s="235" t="str">
        <f t="shared" si="296"/>
        <v>1645072</v>
      </c>
      <c r="H18992" s="235" t="s">
        <v>3079</v>
      </c>
      <c r="I18992" s="235" t="s">
        <v>3078</v>
      </c>
    </row>
    <row r="18993" spans="5:9">
      <c r="E18993" s="236" t="s">
        <v>13818</v>
      </c>
      <c r="F18993" s="236" t="s">
        <v>1686</v>
      </c>
      <c r="G18993" s="235" t="str">
        <f t="shared" si="296"/>
        <v>1645073</v>
      </c>
      <c r="H18993" s="235" t="s">
        <v>13842</v>
      </c>
      <c r="I18993" s="235" t="s">
        <v>13841</v>
      </c>
    </row>
    <row r="18994" spans="5:9">
      <c r="E18994" s="236" t="s">
        <v>13818</v>
      </c>
      <c r="F18994" s="236" t="s">
        <v>4974</v>
      </c>
      <c r="G18994" s="235" t="str">
        <f t="shared" si="296"/>
        <v>1645074</v>
      </c>
      <c r="H18994" s="235" t="s">
        <v>13840</v>
      </c>
      <c r="I18994" s="235" t="s">
        <v>13839</v>
      </c>
    </row>
    <row r="18995" spans="5:9">
      <c r="E18995" s="236" t="s">
        <v>13818</v>
      </c>
      <c r="F18995" s="236" t="s">
        <v>1615</v>
      </c>
      <c r="G18995" s="235" t="str">
        <f t="shared" si="296"/>
        <v>1645080</v>
      </c>
      <c r="H18995" s="235" t="s">
        <v>13838</v>
      </c>
      <c r="I18995" s="235" t="s">
        <v>5438</v>
      </c>
    </row>
    <row r="18996" spans="5:9">
      <c r="E18996" s="236" t="s">
        <v>13818</v>
      </c>
      <c r="F18996" s="236" t="s">
        <v>3062</v>
      </c>
      <c r="G18996" s="235" t="str">
        <f t="shared" si="296"/>
        <v>1645081</v>
      </c>
      <c r="H18996" s="235" t="s">
        <v>13837</v>
      </c>
      <c r="I18996" s="235" t="s">
        <v>13836</v>
      </c>
    </row>
    <row r="18997" spans="5:9">
      <c r="E18997" s="236" t="s">
        <v>13818</v>
      </c>
      <c r="F18997" s="236" t="s">
        <v>3644</v>
      </c>
      <c r="G18997" s="235" t="str">
        <f t="shared" si="296"/>
        <v>1645082</v>
      </c>
      <c r="H18997" s="235" t="s">
        <v>9467</v>
      </c>
      <c r="I18997" s="235" t="s">
        <v>9466</v>
      </c>
    </row>
    <row r="18998" spans="5:9">
      <c r="E18998" s="236" t="s">
        <v>13818</v>
      </c>
      <c r="F18998" s="236" t="s">
        <v>4290</v>
      </c>
      <c r="G18998" s="235" t="str">
        <f t="shared" si="296"/>
        <v>1645083</v>
      </c>
      <c r="H18998" s="235" t="s">
        <v>1102</v>
      </c>
      <c r="I18998" s="235" t="s">
        <v>1101</v>
      </c>
    </row>
    <row r="18999" spans="5:9">
      <c r="E18999" s="236" t="s">
        <v>13818</v>
      </c>
      <c r="F18999" s="236" t="s">
        <v>1388</v>
      </c>
      <c r="G18999" s="235" t="str">
        <f t="shared" si="296"/>
        <v>1645101</v>
      </c>
      <c r="H18999" s="235" t="s">
        <v>3168</v>
      </c>
      <c r="I18999" s="235" t="s">
        <v>3167</v>
      </c>
    </row>
    <row r="19000" spans="5:9">
      <c r="E19000" s="236" t="s">
        <v>13818</v>
      </c>
      <c r="F19000" s="236" t="s">
        <v>1378</v>
      </c>
      <c r="G19000" s="235" t="str">
        <f t="shared" si="296"/>
        <v>1645102</v>
      </c>
      <c r="H19000" s="235" t="s">
        <v>7658</v>
      </c>
      <c r="I19000" s="235" t="s">
        <v>7657</v>
      </c>
    </row>
    <row r="19001" spans="5:9">
      <c r="E19001" s="236" t="s">
        <v>13818</v>
      </c>
      <c r="F19001" s="236" t="s">
        <v>1484</v>
      </c>
      <c r="G19001" s="235" t="str">
        <f t="shared" si="296"/>
        <v>1645103</v>
      </c>
      <c r="H19001" s="235" t="s">
        <v>1696</v>
      </c>
      <c r="I19001" s="235" t="s">
        <v>1695</v>
      </c>
    </row>
    <row r="19002" spans="5:9">
      <c r="E19002" s="236" t="s">
        <v>13818</v>
      </c>
      <c r="F19002" s="236" t="s">
        <v>1375</v>
      </c>
      <c r="G19002" s="235" t="str">
        <f t="shared" si="296"/>
        <v>1645104</v>
      </c>
      <c r="H19002" s="235" t="s">
        <v>13835</v>
      </c>
      <c r="I19002" s="235" t="s">
        <v>13834</v>
      </c>
    </row>
    <row r="19003" spans="5:9">
      <c r="E19003" s="236" t="s">
        <v>13818</v>
      </c>
      <c r="F19003" s="236" t="s">
        <v>1366</v>
      </c>
      <c r="G19003" s="235" t="str">
        <f t="shared" si="296"/>
        <v>1645107</v>
      </c>
      <c r="H19003" s="235" t="s">
        <v>13833</v>
      </c>
      <c r="I19003" s="235" t="s">
        <v>13832</v>
      </c>
    </row>
    <row r="19004" spans="5:9">
      <c r="E19004" s="236" t="s">
        <v>13818</v>
      </c>
      <c r="F19004" s="236" t="s">
        <v>877</v>
      </c>
      <c r="G19004" s="235" t="str">
        <f t="shared" si="296"/>
        <v>1645108</v>
      </c>
      <c r="H19004" s="235" t="s">
        <v>13831</v>
      </c>
      <c r="I19004" s="235" t="s">
        <v>13830</v>
      </c>
    </row>
    <row r="19005" spans="5:9">
      <c r="E19005" s="236" t="s">
        <v>13818</v>
      </c>
      <c r="F19005" s="236" t="s">
        <v>874</v>
      </c>
      <c r="G19005" s="235" t="str">
        <f t="shared" si="296"/>
        <v>1645109</v>
      </c>
      <c r="H19005" s="235" t="s">
        <v>13829</v>
      </c>
      <c r="I19005" s="235" t="s">
        <v>13828</v>
      </c>
    </row>
    <row r="19006" spans="5:9">
      <c r="E19006" s="236" t="s">
        <v>13818</v>
      </c>
      <c r="F19006" s="236" t="s">
        <v>1359</v>
      </c>
      <c r="G19006" s="235" t="str">
        <f t="shared" si="296"/>
        <v>1645110</v>
      </c>
      <c r="H19006" s="235" t="s">
        <v>11062</v>
      </c>
      <c r="I19006" s="235" t="s">
        <v>11061</v>
      </c>
    </row>
    <row r="19007" spans="5:9">
      <c r="E19007" s="236" t="s">
        <v>13818</v>
      </c>
      <c r="F19007" s="236" t="s">
        <v>1356</v>
      </c>
      <c r="G19007" s="235" t="str">
        <f t="shared" si="296"/>
        <v>1645111</v>
      </c>
      <c r="H19007" s="235" t="s">
        <v>13827</v>
      </c>
      <c r="I19007" s="235" t="s">
        <v>13826</v>
      </c>
    </row>
    <row r="19008" spans="5:9">
      <c r="E19008" s="236" t="s">
        <v>13818</v>
      </c>
      <c r="F19008" s="236" t="s">
        <v>1353</v>
      </c>
      <c r="G19008" s="235" t="str">
        <f t="shared" si="296"/>
        <v>1645112</v>
      </c>
      <c r="H19008" s="235" t="s">
        <v>13825</v>
      </c>
      <c r="I19008" s="235" t="s">
        <v>13824</v>
      </c>
    </row>
    <row r="19009" spans="5:9">
      <c r="E19009" s="236" t="s">
        <v>13818</v>
      </c>
      <c r="F19009" s="236" t="s">
        <v>1349</v>
      </c>
      <c r="G19009" s="235" t="str">
        <f t="shared" si="296"/>
        <v>1645113</v>
      </c>
      <c r="H19009" s="235" t="s">
        <v>13823</v>
      </c>
      <c r="I19009" s="235" t="s">
        <v>5597</v>
      </c>
    </row>
    <row r="19010" spans="5:9">
      <c r="E19010" s="236" t="s">
        <v>13818</v>
      </c>
      <c r="F19010" s="236" t="s">
        <v>1434</v>
      </c>
      <c r="G19010" s="235" t="str">
        <f t="shared" ref="G19010:G19073" si="297">TEXT(E19010,"0000")&amp;TEXT(F19010,"000")</f>
        <v>1645114</v>
      </c>
      <c r="H19010" s="235" t="s">
        <v>13822</v>
      </c>
      <c r="I19010" s="235" t="s">
        <v>13821</v>
      </c>
    </row>
    <row r="19011" spans="5:9">
      <c r="E19011" s="236" t="s">
        <v>13818</v>
      </c>
      <c r="F19011" s="236" t="s">
        <v>868</v>
      </c>
      <c r="G19011" s="235" t="str">
        <f t="shared" si="297"/>
        <v>1645119</v>
      </c>
      <c r="H19011" s="235" t="s">
        <v>13820</v>
      </c>
      <c r="I19011" s="235" t="s">
        <v>13819</v>
      </c>
    </row>
    <row r="19012" spans="5:9">
      <c r="E19012" s="236" t="s">
        <v>13818</v>
      </c>
      <c r="F19012" s="236" t="s">
        <v>1073</v>
      </c>
      <c r="G19012" s="235" t="str">
        <f t="shared" si="297"/>
        <v>1645120</v>
      </c>
      <c r="H19012" s="235" t="s">
        <v>1843</v>
      </c>
      <c r="I19012" s="235" t="s">
        <v>1842</v>
      </c>
    </row>
    <row r="19013" spans="5:9">
      <c r="E19013" s="236" t="s">
        <v>13818</v>
      </c>
      <c r="F19013" s="236" t="s">
        <v>1407</v>
      </c>
      <c r="G19013" s="235" t="str">
        <f t="shared" si="297"/>
        <v>1645122</v>
      </c>
      <c r="H19013" s="235" t="s">
        <v>12579</v>
      </c>
      <c r="I19013" s="235" t="s">
        <v>9669</v>
      </c>
    </row>
    <row r="19014" spans="5:9">
      <c r="E19014" s="236" t="s">
        <v>13818</v>
      </c>
      <c r="F19014" s="236" t="s">
        <v>1450</v>
      </c>
      <c r="G19014" s="235" t="str">
        <f t="shared" si="297"/>
        <v>1645123</v>
      </c>
      <c r="H19014" s="235" t="s">
        <v>11058</v>
      </c>
      <c r="I19014" s="235" t="s">
        <v>11057</v>
      </c>
    </row>
    <row r="19015" spans="5:9">
      <c r="E19015" s="236" t="s">
        <v>13818</v>
      </c>
      <c r="F19015" s="236" t="s">
        <v>954</v>
      </c>
      <c r="G19015" s="235" t="str">
        <f t="shared" si="297"/>
        <v>1645125</v>
      </c>
      <c r="H19015" s="235" t="s">
        <v>5351</v>
      </c>
      <c r="I19015" s="235" t="s">
        <v>5350</v>
      </c>
    </row>
    <row r="19016" spans="5:9">
      <c r="E19016" s="236" t="s">
        <v>13818</v>
      </c>
      <c r="F19016" s="236" t="s">
        <v>1401</v>
      </c>
      <c r="G19016" s="235" t="str">
        <f t="shared" si="297"/>
        <v>1645126</v>
      </c>
      <c r="H19016" s="235" t="s">
        <v>5345</v>
      </c>
      <c r="I19016" s="235" t="s">
        <v>5344</v>
      </c>
    </row>
    <row r="19017" spans="5:9">
      <c r="E19017" s="236" t="s">
        <v>13818</v>
      </c>
      <c r="F19017" s="236" t="s">
        <v>865</v>
      </c>
      <c r="G19017" s="235" t="str">
        <f t="shared" si="297"/>
        <v>1645128</v>
      </c>
      <c r="H19017" s="235" t="s">
        <v>13817</v>
      </c>
      <c r="I19017" s="235" t="s">
        <v>13816</v>
      </c>
    </row>
    <row r="19018" spans="5:9">
      <c r="E19018" s="236" t="s">
        <v>13797</v>
      </c>
      <c r="F19018" s="236" t="s">
        <v>937</v>
      </c>
      <c r="G19018" s="235" t="str">
        <f t="shared" si="297"/>
        <v>1656001</v>
      </c>
      <c r="H19018" s="235" t="s">
        <v>10986</v>
      </c>
      <c r="I19018" s="235" t="s">
        <v>935</v>
      </c>
    </row>
    <row r="19019" spans="5:9">
      <c r="E19019" s="236" t="s">
        <v>13797</v>
      </c>
      <c r="F19019" s="236" t="s">
        <v>972</v>
      </c>
      <c r="G19019" s="235" t="str">
        <f t="shared" si="297"/>
        <v>1656002</v>
      </c>
      <c r="H19019" s="235" t="s">
        <v>5351</v>
      </c>
      <c r="I19019" s="235" t="s">
        <v>5350</v>
      </c>
    </row>
    <row r="19020" spans="5:9">
      <c r="E19020" s="236" t="s">
        <v>13797</v>
      </c>
      <c r="F19020" s="236" t="s">
        <v>969</v>
      </c>
      <c r="G19020" s="235" t="str">
        <f t="shared" si="297"/>
        <v>1656003</v>
      </c>
      <c r="H19020" s="235" t="s">
        <v>11058</v>
      </c>
      <c r="I19020" s="235" t="s">
        <v>11057</v>
      </c>
    </row>
    <row r="19021" spans="5:9">
      <c r="E19021" s="236" t="s">
        <v>13797</v>
      </c>
      <c r="F19021" s="236" t="s">
        <v>966</v>
      </c>
      <c r="G19021" s="235" t="str">
        <f t="shared" si="297"/>
        <v>1656004</v>
      </c>
      <c r="H19021" s="235" t="s">
        <v>5371</v>
      </c>
      <c r="I19021" s="235" t="s">
        <v>5370</v>
      </c>
    </row>
    <row r="19022" spans="5:9">
      <c r="E19022" s="236" t="s">
        <v>13797</v>
      </c>
      <c r="F19022" s="236" t="s">
        <v>963</v>
      </c>
      <c r="G19022" s="235" t="str">
        <f t="shared" si="297"/>
        <v>1656005</v>
      </c>
      <c r="H19022" s="235" t="s">
        <v>5339</v>
      </c>
      <c r="I19022" s="235" t="s">
        <v>5338</v>
      </c>
    </row>
    <row r="19023" spans="5:9">
      <c r="E19023" s="236" t="s">
        <v>13797</v>
      </c>
      <c r="F19023" s="236" t="s">
        <v>960</v>
      </c>
      <c r="G19023" s="235" t="str">
        <f t="shared" si="297"/>
        <v>1656006</v>
      </c>
      <c r="H19023" s="235" t="s">
        <v>11757</v>
      </c>
      <c r="I19023" s="235" t="s">
        <v>5379</v>
      </c>
    </row>
    <row r="19024" spans="5:9">
      <c r="E19024" s="236" t="s">
        <v>13797</v>
      </c>
      <c r="F19024" s="236" t="s">
        <v>957</v>
      </c>
      <c r="G19024" s="235" t="str">
        <f t="shared" si="297"/>
        <v>1656007</v>
      </c>
      <c r="H19024" s="235" t="s">
        <v>13815</v>
      </c>
      <c r="I19024" s="235" t="s">
        <v>13814</v>
      </c>
    </row>
    <row r="19025" spans="5:9">
      <c r="E19025" s="236" t="s">
        <v>13797</v>
      </c>
      <c r="F19025" s="236" t="s">
        <v>934</v>
      </c>
      <c r="G19025" s="235" t="str">
        <f t="shared" si="297"/>
        <v>1656008</v>
      </c>
      <c r="H19025" s="235" t="s">
        <v>13813</v>
      </c>
      <c r="I19025" s="235" t="s">
        <v>5332</v>
      </c>
    </row>
    <row r="19026" spans="5:9">
      <c r="E19026" s="236" t="s">
        <v>13797</v>
      </c>
      <c r="F19026" s="236" t="s">
        <v>1151</v>
      </c>
      <c r="G19026" s="235" t="str">
        <f t="shared" si="297"/>
        <v>1656009</v>
      </c>
      <c r="H19026" s="235" t="s">
        <v>13812</v>
      </c>
      <c r="I19026" s="235" t="s">
        <v>13811</v>
      </c>
    </row>
    <row r="19027" spans="5:9">
      <c r="E19027" s="236" t="s">
        <v>13797</v>
      </c>
      <c r="F19027" s="236" t="s">
        <v>1143</v>
      </c>
      <c r="G19027" s="235" t="str">
        <f t="shared" si="297"/>
        <v>1656010</v>
      </c>
      <c r="H19027" s="235" t="s">
        <v>5357</v>
      </c>
      <c r="I19027" s="235" t="s">
        <v>5356</v>
      </c>
    </row>
    <row r="19028" spans="5:9">
      <c r="E19028" s="236" t="s">
        <v>13797</v>
      </c>
      <c r="F19028" s="236" t="s">
        <v>1602</v>
      </c>
      <c r="G19028" s="235" t="str">
        <f t="shared" si="297"/>
        <v>1656011</v>
      </c>
      <c r="H19028" s="235" t="s">
        <v>13810</v>
      </c>
      <c r="I19028" s="235" t="s">
        <v>13809</v>
      </c>
    </row>
    <row r="19029" spans="5:9">
      <c r="E19029" s="236" t="s">
        <v>13797</v>
      </c>
      <c r="F19029" s="236" t="s">
        <v>1681</v>
      </c>
      <c r="G19029" s="235" t="str">
        <f t="shared" si="297"/>
        <v>1656012</v>
      </c>
      <c r="H19029" s="235" t="s">
        <v>3344</v>
      </c>
      <c r="I19029" s="235" t="s">
        <v>3343</v>
      </c>
    </row>
    <row r="19030" spans="5:9">
      <c r="E19030" s="236" t="s">
        <v>13797</v>
      </c>
      <c r="F19030" s="236" t="s">
        <v>1709</v>
      </c>
      <c r="G19030" s="235" t="str">
        <f t="shared" si="297"/>
        <v>1656013</v>
      </c>
      <c r="H19030" s="235" t="s">
        <v>13808</v>
      </c>
      <c r="I19030" s="235" t="s">
        <v>13807</v>
      </c>
    </row>
    <row r="19031" spans="5:9">
      <c r="E19031" s="236" t="s">
        <v>13797</v>
      </c>
      <c r="F19031" s="236" t="s">
        <v>1511</v>
      </c>
      <c r="G19031" s="235" t="str">
        <f t="shared" si="297"/>
        <v>1656014</v>
      </c>
      <c r="H19031" s="235" t="s">
        <v>13806</v>
      </c>
      <c r="I19031" s="235" t="s">
        <v>13805</v>
      </c>
    </row>
    <row r="19032" spans="5:9">
      <c r="E19032" s="236" t="s">
        <v>13797</v>
      </c>
      <c r="F19032" s="236" t="s">
        <v>1704</v>
      </c>
      <c r="G19032" s="235" t="str">
        <f t="shared" si="297"/>
        <v>1656015</v>
      </c>
      <c r="H19032" s="235" t="s">
        <v>13804</v>
      </c>
      <c r="I19032" s="235" t="s">
        <v>13803</v>
      </c>
    </row>
    <row r="19033" spans="5:9">
      <c r="E19033" s="236" t="s">
        <v>13797</v>
      </c>
      <c r="F19033" s="236" t="s">
        <v>1676</v>
      </c>
      <c r="G19033" s="235" t="str">
        <f t="shared" si="297"/>
        <v>1656016</v>
      </c>
      <c r="H19033" s="235" t="s">
        <v>3346</v>
      </c>
      <c r="I19033" s="235" t="s">
        <v>3345</v>
      </c>
    </row>
    <row r="19034" spans="5:9">
      <c r="E19034" s="236" t="s">
        <v>13797</v>
      </c>
      <c r="F19034" s="236" t="s">
        <v>931</v>
      </c>
      <c r="G19034" s="235" t="str">
        <f t="shared" si="297"/>
        <v>1656018</v>
      </c>
      <c r="H19034" s="235" t="s">
        <v>11784</v>
      </c>
      <c r="I19034" s="235" t="s">
        <v>13802</v>
      </c>
    </row>
    <row r="19035" spans="5:9">
      <c r="E19035" s="236" t="s">
        <v>13797</v>
      </c>
      <c r="F19035" s="236" t="s">
        <v>928</v>
      </c>
      <c r="G19035" s="235" t="str">
        <f t="shared" si="297"/>
        <v>1656019</v>
      </c>
      <c r="H19035" s="235" t="s">
        <v>13801</v>
      </c>
      <c r="I19035" s="235" t="s">
        <v>13800</v>
      </c>
    </row>
    <row r="19036" spans="5:9">
      <c r="E19036" s="236" t="s">
        <v>13797</v>
      </c>
      <c r="F19036" s="236" t="s">
        <v>1071</v>
      </c>
      <c r="G19036" s="235" t="str">
        <f t="shared" si="297"/>
        <v>1656020</v>
      </c>
      <c r="H19036" s="235" t="s">
        <v>13799</v>
      </c>
      <c r="I19036" s="235" t="s">
        <v>13798</v>
      </c>
    </row>
    <row r="19037" spans="5:9">
      <c r="E19037" s="236" t="s">
        <v>13797</v>
      </c>
      <c r="F19037" s="236" t="s">
        <v>1701</v>
      </c>
      <c r="G19037" s="235" t="str">
        <f t="shared" si="297"/>
        <v>1656021</v>
      </c>
      <c r="H19037" s="235" t="s">
        <v>13796</v>
      </c>
      <c r="I19037" s="235" t="s">
        <v>13795</v>
      </c>
    </row>
    <row r="19038" spans="5:9">
      <c r="E19038" s="236" t="s">
        <v>13784</v>
      </c>
      <c r="F19038" s="236" t="s">
        <v>937</v>
      </c>
      <c r="G19038" s="235" t="str">
        <f t="shared" si="297"/>
        <v>1666001</v>
      </c>
      <c r="H19038" s="235" t="s">
        <v>10986</v>
      </c>
      <c r="I19038" s="235" t="s">
        <v>935</v>
      </c>
    </row>
    <row r="19039" spans="5:9">
      <c r="E19039" s="236" t="s">
        <v>13784</v>
      </c>
      <c r="F19039" s="236" t="s">
        <v>972</v>
      </c>
      <c r="G19039" s="235" t="str">
        <f t="shared" si="297"/>
        <v>1666002</v>
      </c>
      <c r="H19039" s="235" t="s">
        <v>13794</v>
      </c>
      <c r="I19039" s="235" t="s">
        <v>13793</v>
      </c>
    </row>
    <row r="19040" spans="5:9">
      <c r="E19040" s="236" t="s">
        <v>13784</v>
      </c>
      <c r="F19040" s="236" t="s">
        <v>969</v>
      </c>
      <c r="G19040" s="235" t="str">
        <f t="shared" si="297"/>
        <v>1666003</v>
      </c>
      <c r="H19040" s="235" t="s">
        <v>4895</v>
      </c>
      <c r="I19040" s="235" t="s">
        <v>4894</v>
      </c>
    </row>
    <row r="19041" spans="5:9">
      <c r="E19041" s="236" t="s">
        <v>13784</v>
      </c>
      <c r="F19041" s="236" t="s">
        <v>966</v>
      </c>
      <c r="G19041" s="235" t="str">
        <f t="shared" si="297"/>
        <v>1666004</v>
      </c>
      <c r="H19041" s="235" t="s">
        <v>4922</v>
      </c>
      <c r="I19041" s="235" t="s">
        <v>4921</v>
      </c>
    </row>
    <row r="19042" spans="5:9">
      <c r="E19042" s="236" t="s">
        <v>13784</v>
      </c>
      <c r="F19042" s="236" t="s">
        <v>963</v>
      </c>
      <c r="G19042" s="235" t="str">
        <f t="shared" si="297"/>
        <v>1666005</v>
      </c>
      <c r="H19042" s="235" t="s">
        <v>4916</v>
      </c>
      <c r="I19042" s="235" t="s">
        <v>4915</v>
      </c>
    </row>
    <row r="19043" spans="5:9">
      <c r="E19043" s="236" t="s">
        <v>13784</v>
      </c>
      <c r="F19043" s="236" t="s">
        <v>957</v>
      </c>
      <c r="G19043" s="235" t="str">
        <f t="shared" si="297"/>
        <v>1666007</v>
      </c>
      <c r="H19043" s="235" t="s">
        <v>5675</v>
      </c>
      <c r="I19043" s="235" t="s">
        <v>5674</v>
      </c>
    </row>
    <row r="19044" spans="5:9">
      <c r="E19044" s="236" t="s">
        <v>13784</v>
      </c>
      <c r="F19044" s="236" t="s">
        <v>934</v>
      </c>
      <c r="G19044" s="235" t="str">
        <f t="shared" si="297"/>
        <v>1666008</v>
      </c>
      <c r="H19044" s="235" t="s">
        <v>7358</v>
      </c>
      <c r="I19044" s="235" t="s">
        <v>7357</v>
      </c>
    </row>
    <row r="19045" spans="5:9">
      <c r="E19045" s="236" t="s">
        <v>13784</v>
      </c>
      <c r="F19045" s="236" t="s">
        <v>1151</v>
      </c>
      <c r="G19045" s="235" t="str">
        <f t="shared" si="297"/>
        <v>1666009</v>
      </c>
      <c r="H19045" s="235" t="s">
        <v>13792</v>
      </c>
      <c r="I19045" s="235" t="s">
        <v>13791</v>
      </c>
    </row>
    <row r="19046" spans="5:9">
      <c r="E19046" s="236" t="s">
        <v>13784</v>
      </c>
      <c r="F19046" s="236" t="s">
        <v>1143</v>
      </c>
      <c r="G19046" s="235" t="str">
        <f t="shared" si="297"/>
        <v>1666010</v>
      </c>
      <c r="H19046" s="235" t="s">
        <v>13790</v>
      </c>
      <c r="I19046" s="235" t="s">
        <v>13789</v>
      </c>
    </row>
    <row r="19047" spans="5:9">
      <c r="E19047" s="236" t="s">
        <v>13784</v>
      </c>
      <c r="F19047" s="236" t="s">
        <v>1602</v>
      </c>
      <c r="G19047" s="235" t="str">
        <f t="shared" si="297"/>
        <v>1666011</v>
      </c>
      <c r="H19047" s="235" t="s">
        <v>13788</v>
      </c>
      <c r="I19047" s="235" t="s">
        <v>13787</v>
      </c>
    </row>
    <row r="19048" spans="5:9">
      <c r="E19048" s="236" t="s">
        <v>13784</v>
      </c>
      <c r="F19048" s="236" t="s">
        <v>1681</v>
      </c>
      <c r="G19048" s="235" t="str">
        <f t="shared" si="297"/>
        <v>1666012</v>
      </c>
      <c r="H19048" s="235" t="s">
        <v>4911</v>
      </c>
      <c r="I19048" s="235" t="s">
        <v>4910</v>
      </c>
    </row>
    <row r="19049" spans="5:9">
      <c r="E19049" s="236" t="s">
        <v>13784</v>
      </c>
      <c r="F19049" s="236" t="s">
        <v>1709</v>
      </c>
      <c r="G19049" s="235" t="str">
        <f t="shared" si="297"/>
        <v>1666013</v>
      </c>
      <c r="H19049" s="235" t="s">
        <v>13786</v>
      </c>
      <c r="I19049" s="235" t="s">
        <v>13785</v>
      </c>
    </row>
    <row r="19050" spans="5:9">
      <c r="E19050" s="236" t="s">
        <v>13784</v>
      </c>
      <c r="F19050" s="236" t="s">
        <v>1511</v>
      </c>
      <c r="G19050" s="235" t="str">
        <f t="shared" si="297"/>
        <v>1666014</v>
      </c>
      <c r="H19050" s="235" t="s">
        <v>28679</v>
      </c>
      <c r="I19050" s="235" t="s">
        <v>28979</v>
      </c>
    </row>
    <row r="19051" spans="5:9">
      <c r="E19051" s="236" t="s">
        <v>13784</v>
      </c>
      <c r="F19051" s="236" t="s">
        <v>1704</v>
      </c>
      <c r="G19051" s="235" t="str">
        <f t="shared" si="297"/>
        <v>1666015</v>
      </c>
      <c r="H19051" s="235" t="s">
        <v>13783</v>
      </c>
      <c r="I19051" s="235" t="s">
        <v>13782</v>
      </c>
    </row>
    <row r="19052" spans="5:9">
      <c r="E19052" s="236" t="s">
        <v>13768</v>
      </c>
      <c r="F19052" s="236" t="s">
        <v>937</v>
      </c>
      <c r="G19052" s="235" t="str">
        <f t="shared" si="297"/>
        <v>1667001</v>
      </c>
      <c r="H19052" s="235" t="s">
        <v>10986</v>
      </c>
      <c r="I19052" s="235" t="s">
        <v>935</v>
      </c>
    </row>
    <row r="19053" spans="5:9">
      <c r="E19053" s="236" t="s">
        <v>13768</v>
      </c>
      <c r="F19053" s="236" t="s">
        <v>969</v>
      </c>
      <c r="G19053" s="235" t="str">
        <f t="shared" si="297"/>
        <v>1667003</v>
      </c>
      <c r="H19053" s="235" t="s">
        <v>4068</v>
      </c>
      <c r="I19053" s="235" t="s">
        <v>4067</v>
      </c>
    </row>
    <row r="19054" spans="5:9">
      <c r="E19054" s="236" t="s">
        <v>13768</v>
      </c>
      <c r="F19054" s="236" t="s">
        <v>966</v>
      </c>
      <c r="G19054" s="235" t="str">
        <f t="shared" si="297"/>
        <v>1667004</v>
      </c>
      <c r="H19054" s="235" t="s">
        <v>2448</v>
      </c>
      <c r="I19054" s="235" t="s">
        <v>4843</v>
      </c>
    </row>
    <row r="19055" spans="5:9">
      <c r="E19055" s="236" t="s">
        <v>13768</v>
      </c>
      <c r="F19055" s="236" t="s">
        <v>963</v>
      </c>
      <c r="G19055" s="235" t="str">
        <f t="shared" si="297"/>
        <v>1667005</v>
      </c>
      <c r="H19055" s="235" t="s">
        <v>4866</v>
      </c>
      <c r="I19055" s="235" t="s">
        <v>4865</v>
      </c>
    </row>
    <row r="19056" spans="5:9">
      <c r="E19056" s="236" t="s">
        <v>13768</v>
      </c>
      <c r="F19056" s="236" t="s">
        <v>960</v>
      </c>
      <c r="G19056" s="235" t="str">
        <f t="shared" si="297"/>
        <v>1667006</v>
      </c>
      <c r="H19056" s="235" t="s">
        <v>4911</v>
      </c>
      <c r="I19056" s="235" t="s">
        <v>4910</v>
      </c>
    </row>
    <row r="19057" spans="5:9">
      <c r="E19057" s="236" t="s">
        <v>13768</v>
      </c>
      <c r="F19057" s="236" t="s">
        <v>957</v>
      </c>
      <c r="G19057" s="235" t="str">
        <f t="shared" si="297"/>
        <v>1667007</v>
      </c>
      <c r="H19057" s="235" t="s">
        <v>13764</v>
      </c>
      <c r="I19057" s="235" t="s">
        <v>4837</v>
      </c>
    </row>
    <row r="19058" spans="5:9">
      <c r="E19058" s="236" t="s">
        <v>13768</v>
      </c>
      <c r="F19058" s="236" t="s">
        <v>934</v>
      </c>
      <c r="G19058" s="235" t="str">
        <f t="shared" si="297"/>
        <v>1667008</v>
      </c>
      <c r="H19058" s="235" t="s">
        <v>11736</v>
      </c>
      <c r="I19058" s="235" t="s">
        <v>11735</v>
      </c>
    </row>
    <row r="19059" spans="5:9">
      <c r="E19059" s="236" t="s">
        <v>13768</v>
      </c>
      <c r="F19059" s="236" t="s">
        <v>1151</v>
      </c>
      <c r="G19059" s="235" t="str">
        <f t="shared" si="297"/>
        <v>1667009</v>
      </c>
      <c r="H19059" s="235" t="s">
        <v>4895</v>
      </c>
      <c r="I19059" s="235" t="s">
        <v>4894</v>
      </c>
    </row>
    <row r="19060" spans="5:9">
      <c r="E19060" s="236" t="s">
        <v>13768</v>
      </c>
      <c r="F19060" s="236" t="s">
        <v>1143</v>
      </c>
      <c r="G19060" s="235" t="str">
        <f t="shared" si="297"/>
        <v>1667010</v>
      </c>
      <c r="H19060" s="235" t="s">
        <v>13765</v>
      </c>
      <c r="I19060" s="235" t="s">
        <v>13781</v>
      </c>
    </row>
    <row r="19061" spans="5:9">
      <c r="E19061" s="236" t="s">
        <v>13768</v>
      </c>
      <c r="F19061" s="236" t="s">
        <v>1602</v>
      </c>
      <c r="G19061" s="235" t="str">
        <f t="shared" si="297"/>
        <v>1667011</v>
      </c>
      <c r="H19061" s="235" t="s">
        <v>4316</v>
      </c>
      <c r="I19061" s="235" t="s">
        <v>4315</v>
      </c>
    </row>
    <row r="19062" spans="5:9">
      <c r="E19062" s="236" t="s">
        <v>13768</v>
      </c>
      <c r="F19062" s="236" t="s">
        <v>1681</v>
      </c>
      <c r="G19062" s="235" t="str">
        <f t="shared" si="297"/>
        <v>1667012</v>
      </c>
      <c r="H19062" s="235" t="s">
        <v>13780</v>
      </c>
      <c r="I19062" s="235" t="s">
        <v>13779</v>
      </c>
    </row>
    <row r="19063" spans="5:9">
      <c r="E19063" s="236" t="s">
        <v>13768</v>
      </c>
      <c r="F19063" s="236" t="s">
        <v>1709</v>
      </c>
      <c r="G19063" s="235" t="str">
        <f t="shared" si="297"/>
        <v>1667013</v>
      </c>
      <c r="H19063" s="235" t="s">
        <v>13778</v>
      </c>
      <c r="I19063" s="235" t="s">
        <v>13777</v>
      </c>
    </row>
    <row r="19064" spans="5:9">
      <c r="E19064" s="236" t="s">
        <v>13768</v>
      </c>
      <c r="F19064" s="236" t="s">
        <v>1704</v>
      </c>
      <c r="G19064" s="235" t="str">
        <f t="shared" si="297"/>
        <v>1667015</v>
      </c>
      <c r="H19064" s="235" t="s">
        <v>4693</v>
      </c>
      <c r="I19064" s="235" t="s">
        <v>4692</v>
      </c>
    </row>
    <row r="19065" spans="5:9">
      <c r="E19065" s="236" t="s">
        <v>13768</v>
      </c>
      <c r="F19065" s="236" t="s">
        <v>1676</v>
      </c>
      <c r="G19065" s="235" t="str">
        <f t="shared" si="297"/>
        <v>1667016</v>
      </c>
      <c r="H19065" s="235" t="s">
        <v>13776</v>
      </c>
      <c r="I19065" s="235" t="s">
        <v>13775</v>
      </c>
    </row>
    <row r="19066" spans="5:9">
      <c r="E19066" s="236" t="s">
        <v>13768</v>
      </c>
      <c r="F19066" s="236" t="s">
        <v>1508</v>
      </c>
      <c r="G19066" s="235" t="str">
        <f t="shared" si="297"/>
        <v>1667017</v>
      </c>
      <c r="H19066" s="235" t="s">
        <v>13774</v>
      </c>
      <c r="I19066" s="235" t="s">
        <v>13773</v>
      </c>
    </row>
    <row r="19067" spans="5:9">
      <c r="E19067" s="236" t="s">
        <v>13768</v>
      </c>
      <c r="F19067" s="236" t="s">
        <v>931</v>
      </c>
      <c r="G19067" s="235" t="str">
        <f t="shared" si="297"/>
        <v>1667018</v>
      </c>
      <c r="H19067" s="235" t="s">
        <v>13772</v>
      </c>
      <c r="I19067" s="235" t="s">
        <v>13771</v>
      </c>
    </row>
    <row r="19068" spans="5:9">
      <c r="E19068" s="236" t="s">
        <v>13768</v>
      </c>
      <c r="F19068" s="236" t="s">
        <v>928</v>
      </c>
      <c r="G19068" s="235" t="str">
        <f t="shared" si="297"/>
        <v>1667019</v>
      </c>
      <c r="H19068" s="235" t="s">
        <v>13770</v>
      </c>
      <c r="I19068" s="235" t="s">
        <v>13769</v>
      </c>
    </row>
    <row r="19069" spans="5:9">
      <c r="E19069" s="236" t="s">
        <v>13768</v>
      </c>
      <c r="F19069" s="236" t="s">
        <v>1071</v>
      </c>
      <c r="G19069" s="235" t="str">
        <f t="shared" si="297"/>
        <v>1667020</v>
      </c>
      <c r="H19069" s="235" t="s">
        <v>13767</v>
      </c>
      <c r="I19069" s="235" t="s">
        <v>13766</v>
      </c>
    </row>
    <row r="19070" spans="5:9">
      <c r="E19070" s="236" t="s">
        <v>13755</v>
      </c>
      <c r="F19070" s="236" t="s">
        <v>1602</v>
      </c>
      <c r="G19070" s="235" t="str">
        <f t="shared" si="297"/>
        <v>1668011</v>
      </c>
      <c r="H19070" s="235" t="s">
        <v>10986</v>
      </c>
      <c r="I19070" s="235" t="s">
        <v>935</v>
      </c>
    </row>
    <row r="19071" spans="5:9">
      <c r="E19071" s="236" t="s">
        <v>13755</v>
      </c>
      <c r="F19071" s="236" t="s">
        <v>1681</v>
      </c>
      <c r="G19071" s="235" t="str">
        <f t="shared" si="297"/>
        <v>1668012</v>
      </c>
      <c r="H19071" s="235" t="s">
        <v>13765</v>
      </c>
      <c r="I19071" s="235" t="s">
        <v>3488</v>
      </c>
    </row>
    <row r="19072" spans="5:9">
      <c r="E19072" s="236" t="s">
        <v>13755</v>
      </c>
      <c r="F19072" s="236" t="s">
        <v>1709</v>
      </c>
      <c r="G19072" s="235" t="str">
        <f t="shared" si="297"/>
        <v>1668013</v>
      </c>
      <c r="H19072" s="235" t="s">
        <v>13764</v>
      </c>
      <c r="I19072" s="235" t="s">
        <v>4837</v>
      </c>
    </row>
    <row r="19073" spans="5:9">
      <c r="E19073" s="236" t="s">
        <v>13755</v>
      </c>
      <c r="F19073" s="236" t="s">
        <v>1511</v>
      </c>
      <c r="G19073" s="235" t="str">
        <f t="shared" si="297"/>
        <v>1668014</v>
      </c>
      <c r="H19073" s="235" t="s">
        <v>13763</v>
      </c>
      <c r="I19073" s="235" t="s">
        <v>13762</v>
      </c>
    </row>
    <row r="19074" spans="5:9">
      <c r="E19074" s="236" t="s">
        <v>13755</v>
      </c>
      <c r="F19074" s="236" t="s">
        <v>1676</v>
      </c>
      <c r="G19074" s="235" t="str">
        <f t="shared" ref="G19074:G19137" si="298">TEXT(E19074,"0000")&amp;TEXT(F19074,"000")</f>
        <v>1668016</v>
      </c>
      <c r="H19074" s="235" t="s">
        <v>13761</v>
      </c>
      <c r="I19074" s="235" t="s">
        <v>13342</v>
      </c>
    </row>
    <row r="19075" spans="5:9">
      <c r="E19075" s="236" t="s">
        <v>13755</v>
      </c>
      <c r="F19075" s="236" t="s">
        <v>1508</v>
      </c>
      <c r="G19075" s="235" t="str">
        <f t="shared" si="298"/>
        <v>1668017</v>
      </c>
      <c r="H19075" s="235" t="s">
        <v>13760</v>
      </c>
      <c r="I19075" s="235" t="s">
        <v>13759</v>
      </c>
    </row>
    <row r="19076" spans="5:9">
      <c r="E19076" s="236" t="s">
        <v>13755</v>
      </c>
      <c r="F19076" s="236" t="s">
        <v>931</v>
      </c>
      <c r="G19076" s="235" t="str">
        <f t="shared" si="298"/>
        <v>1668018</v>
      </c>
      <c r="H19076" s="235" t="s">
        <v>4891</v>
      </c>
      <c r="I19076" s="235" t="s">
        <v>4890</v>
      </c>
    </row>
    <row r="19077" spans="5:9">
      <c r="E19077" s="236" t="s">
        <v>13755</v>
      </c>
      <c r="F19077" s="236" t="s">
        <v>928</v>
      </c>
      <c r="G19077" s="235" t="str">
        <f t="shared" si="298"/>
        <v>1668019</v>
      </c>
      <c r="H19077" s="235" t="s">
        <v>2448</v>
      </c>
      <c r="I19077" s="235" t="s">
        <v>4843</v>
      </c>
    </row>
    <row r="19078" spans="5:9">
      <c r="E19078" s="236" t="s">
        <v>13755</v>
      </c>
      <c r="F19078" s="236" t="s">
        <v>1071</v>
      </c>
      <c r="G19078" s="235" t="str">
        <f t="shared" si="298"/>
        <v>1668020</v>
      </c>
      <c r="H19078" s="235" t="s">
        <v>13758</v>
      </c>
      <c r="I19078" s="235" t="s">
        <v>13757</v>
      </c>
    </row>
    <row r="19079" spans="5:9">
      <c r="E19079" s="236" t="s">
        <v>13755</v>
      </c>
      <c r="F19079" s="236" t="s">
        <v>1701</v>
      </c>
      <c r="G19079" s="235" t="str">
        <f t="shared" si="298"/>
        <v>1668021</v>
      </c>
      <c r="H19079" s="235" t="s">
        <v>4836</v>
      </c>
      <c r="I19079" s="235" t="s">
        <v>4835</v>
      </c>
    </row>
    <row r="19080" spans="5:9">
      <c r="E19080" s="236" t="s">
        <v>13755</v>
      </c>
      <c r="F19080" s="236" t="s">
        <v>608</v>
      </c>
      <c r="G19080" s="235" t="str">
        <f t="shared" si="298"/>
        <v>1668022</v>
      </c>
      <c r="H19080" s="235" t="s">
        <v>13756</v>
      </c>
      <c r="I19080" s="235" t="s">
        <v>4851</v>
      </c>
    </row>
    <row r="19081" spans="5:9">
      <c r="E19081" s="236" t="s">
        <v>13755</v>
      </c>
      <c r="F19081" s="236" t="s">
        <v>1919</v>
      </c>
      <c r="G19081" s="235" t="str">
        <f t="shared" si="298"/>
        <v>1668023</v>
      </c>
      <c r="H19081" s="235" t="s">
        <v>4693</v>
      </c>
      <c r="I19081" s="235" t="s">
        <v>4692</v>
      </c>
    </row>
    <row r="19082" spans="5:9">
      <c r="E19082" s="236" t="s">
        <v>13755</v>
      </c>
      <c r="F19082" s="236" t="s">
        <v>1915</v>
      </c>
      <c r="G19082" s="235" t="str">
        <f t="shared" si="298"/>
        <v>1668025</v>
      </c>
      <c r="H19082" s="235" t="s">
        <v>11736</v>
      </c>
      <c r="I19082" s="235" t="s">
        <v>11735</v>
      </c>
    </row>
    <row r="19083" spans="5:9">
      <c r="E19083" s="236" t="s">
        <v>13750</v>
      </c>
      <c r="F19083" s="236" t="s">
        <v>937</v>
      </c>
      <c r="G19083" s="235" t="str">
        <f t="shared" si="298"/>
        <v>1671001</v>
      </c>
      <c r="H19083" s="235" t="s">
        <v>936</v>
      </c>
      <c r="I19083" s="235" t="s">
        <v>935</v>
      </c>
    </row>
    <row r="19084" spans="5:9">
      <c r="E19084" s="236" t="s">
        <v>13750</v>
      </c>
      <c r="F19084" s="236" t="s">
        <v>972</v>
      </c>
      <c r="G19084" s="235" t="str">
        <f t="shared" si="298"/>
        <v>1671002</v>
      </c>
      <c r="H19084" s="235" t="s">
        <v>13754</v>
      </c>
      <c r="I19084" s="235" t="s">
        <v>13753</v>
      </c>
    </row>
    <row r="19085" spans="5:9">
      <c r="E19085" s="236" t="s">
        <v>13750</v>
      </c>
      <c r="F19085" s="236" t="s">
        <v>969</v>
      </c>
      <c r="G19085" s="235" t="str">
        <f t="shared" si="298"/>
        <v>1671003</v>
      </c>
      <c r="H19085" s="235" t="s">
        <v>3398</v>
      </c>
      <c r="I19085" s="235" t="s">
        <v>3397</v>
      </c>
    </row>
    <row r="19086" spans="5:9">
      <c r="E19086" s="236" t="s">
        <v>13750</v>
      </c>
      <c r="F19086" s="236" t="s">
        <v>966</v>
      </c>
      <c r="G19086" s="235" t="str">
        <f t="shared" si="298"/>
        <v>1671004</v>
      </c>
      <c r="H19086" s="235" t="s">
        <v>7727</v>
      </c>
      <c r="I19086" s="235" t="s">
        <v>7726</v>
      </c>
    </row>
    <row r="19087" spans="5:9">
      <c r="E19087" s="236" t="s">
        <v>13750</v>
      </c>
      <c r="F19087" s="236" t="s">
        <v>963</v>
      </c>
      <c r="G19087" s="235" t="str">
        <f t="shared" si="298"/>
        <v>1671005</v>
      </c>
      <c r="H19087" s="235" t="s">
        <v>6037</v>
      </c>
      <c r="I19087" s="235" t="s">
        <v>4709</v>
      </c>
    </row>
    <row r="19088" spans="5:9">
      <c r="E19088" s="236" t="s">
        <v>13750</v>
      </c>
      <c r="F19088" s="236" t="s">
        <v>960</v>
      </c>
      <c r="G19088" s="235" t="str">
        <f t="shared" si="298"/>
        <v>1671006</v>
      </c>
      <c r="H19088" s="235" t="s">
        <v>3768</v>
      </c>
      <c r="I19088" s="235" t="s">
        <v>3767</v>
      </c>
    </row>
    <row r="19089" spans="5:9">
      <c r="E19089" s="236" t="s">
        <v>13750</v>
      </c>
      <c r="F19089" s="236" t="s">
        <v>934</v>
      </c>
      <c r="G19089" s="235" t="str">
        <f t="shared" si="298"/>
        <v>1671008</v>
      </c>
      <c r="H19089" s="235" t="s">
        <v>13752</v>
      </c>
      <c r="I19089" s="235" t="s">
        <v>13751</v>
      </c>
    </row>
    <row r="19090" spans="5:9">
      <c r="E19090" s="236" t="s">
        <v>13750</v>
      </c>
      <c r="F19090" s="236" t="s">
        <v>1151</v>
      </c>
      <c r="G19090" s="235" t="str">
        <f t="shared" si="298"/>
        <v>1671009</v>
      </c>
      <c r="H19090" s="235" t="s">
        <v>12524</v>
      </c>
      <c r="I19090" s="235" t="s">
        <v>5144</v>
      </c>
    </row>
    <row r="19091" spans="5:9">
      <c r="E19091" s="236" t="s">
        <v>13714</v>
      </c>
      <c r="F19091" s="236" t="s">
        <v>937</v>
      </c>
      <c r="G19091" s="235" t="str">
        <f t="shared" si="298"/>
        <v>1674001</v>
      </c>
      <c r="H19091" s="235" t="s">
        <v>13749</v>
      </c>
      <c r="I19091" s="235" t="s">
        <v>1051</v>
      </c>
    </row>
    <row r="19092" spans="5:9">
      <c r="E19092" s="236" t="s">
        <v>13714</v>
      </c>
      <c r="F19092" s="236" t="s">
        <v>972</v>
      </c>
      <c r="G19092" s="235" t="str">
        <f t="shared" si="298"/>
        <v>1674002</v>
      </c>
      <c r="H19092" s="235" t="s">
        <v>4691</v>
      </c>
      <c r="I19092" s="235" t="s">
        <v>4690</v>
      </c>
    </row>
    <row r="19093" spans="5:9">
      <c r="E19093" s="236" t="s">
        <v>13714</v>
      </c>
      <c r="F19093" s="236" t="s">
        <v>969</v>
      </c>
      <c r="G19093" s="235" t="str">
        <f t="shared" si="298"/>
        <v>1674003</v>
      </c>
      <c r="H19093" s="235" t="s">
        <v>1048</v>
      </c>
      <c r="I19093" s="235" t="s">
        <v>1047</v>
      </c>
    </row>
    <row r="19094" spans="5:9">
      <c r="E19094" s="236" t="s">
        <v>13714</v>
      </c>
      <c r="F19094" s="236" t="s">
        <v>966</v>
      </c>
      <c r="G19094" s="235" t="str">
        <f t="shared" si="298"/>
        <v>1674004</v>
      </c>
      <c r="H19094" s="235" t="s">
        <v>1559</v>
      </c>
      <c r="I19094" s="235" t="s">
        <v>4700</v>
      </c>
    </row>
    <row r="19095" spans="5:9">
      <c r="E19095" s="236" t="s">
        <v>13714</v>
      </c>
      <c r="F19095" s="236" t="s">
        <v>963</v>
      </c>
      <c r="G19095" s="235" t="str">
        <f t="shared" si="298"/>
        <v>1674005</v>
      </c>
      <c r="H19095" s="235" t="s">
        <v>13748</v>
      </c>
      <c r="I19095" s="235" t="s">
        <v>13747</v>
      </c>
    </row>
    <row r="19096" spans="5:9">
      <c r="E19096" s="236" t="s">
        <v>13714</v>
      </c>
      <c r="F19096" s="236" t="s">
        <v>960</v>
      </c>
      <c r="G19096" s="235" t="str">
        <f t="shared" si="298"/>
        <v>1674006</v>
      </c>
      <c r="H19096" s="235" t="s">
        <v>13746</v>
      </c>
      <c r="I19096" s="235" t="s">
        <v>4711</v>
      </c>
    </row>
    <row r="19097" spans="5:9">
      <c r="E19097" s="236" t="s">
        <v>13714</v>
      </c>
      <c r="F19097" s="236" t="s">
        <v>957</v>
      </c>
      <c r="G19097" s="235" t="str">
        <f t="shared" si="298"/>
        <v>1674007</v>
      </c>
      <c r="H19097" s="235" t="s">
        <v>13745</v>
      </c>
      <c r="I19097" s="235" t="s">
        <v>13744</v>
      </c>
    </row>
    <row r="19098" spans="5:9">
      <c r="E19098" s="236" t="s">
        <v>13714</v>
      </c>
      <c r="F19098" s="236" t="s">
        <v>934</v>
      </c>
      <c r="G19098" s="235" t="str">
        <f t="shared" si="298"/>
        <v>1674008</v>
      </c>
      <c r="H19098" s="235" t="s">
        <v>13743</v>
      </c>
      <c r="I19098" s="235" t="s">
        <v>13742</v>
      </c>
    </row>
    <row r="19099" spans="5:9">
      <c r="E19099" s="236" t="s">
        <v>13714</v>
      </c>
      <c r="F19099" s="236" t="s">
        <v>1151</v>
      </c>
      <c r="G19099" s="235" t="str">
        <f t="shared" si="298"/>
        <v>1674009</v>
      </c>
      <c r="H19099" s="235" t="s">
        <v>13741</v>
      </c>
      <c r="I19099" s="235" t="s">
        <v>13740</v>
      </c>
    </row>
    <row r="19100" spans="5:9">
      <c r="E19100" s="236" t="s">
        <v>13714</v>
      </c>
      <c r="F19100" s="236" t="s">
        <v>1681</v>
      </c>
      <c r="G19100" s="235" t="str">
        <f t="shared" si="298"/>
        <v>1674012</v>
      </c>
      <c r="H19100" s="235" t="s">
        <v>4707</v>
      </c>
      <c r="I19100" s="235" t="s">
        <v>4706</v>
      </c>
    </row>
    <row r="19101" spans="5:9">
      <c r="E19101" s="236" t="s">
        <v>13714</v>
      </c>
      <c r="F19101" s="236" t="s">
        <v>1709</v>
      </c>
      <c r="G19101" s="235" t="str">
        <f t="shared" si="298"/>
        <v>1674013</v>
      </c>
      <c r="H19101" s="235" t="s">
        <v>1057</v>
      </c>
      <c r="I19101" s="235" t="s">
        <v>1056</v>
      </c>
    </row>
    <row r="19102" spans="5:9">
      <c r="E19102" s="236" t="s">
        <v>13714</v>
      </c>
      <c r="F19102" s="236" t="s">
        <v>1511</v>
      </c>
      <c r="G19102" s="235" t="str">
        <f t="shared" si="298"/>
        <v>1674014</v>
      </c>
      <c r="H19102" s="235" t="s">
        <v>13739</v>
      </c>
      <c r="I19102" s="235" t="s">
        <v>13738</v>
      </c>
    </row>
    <row r="19103" spans="5:9">
      <c r="E19103" s="236" t="s">
        <v>13714</v>
      </c>
      <c r="F19103" s="236" t="s">
        <v>1704</v>
      </c>
      <c r="G19103" s="235" t="str">
        <f t="shared" si="298"/>
        <v>1674015</v>
      </c>
      <c r="H19103" s="235" t="s">
        <v>13737</v>
      </c>
      <c r="I19103" s="235" t="s">
        <v>13736</v>
      </c>
    </row>
    <row r="19104" spans="5:9">
      <c r="E19104" s="236" t="s">
        <v>13714</v>
      </c>
      <c r="F19104" s="236" t="s">
        <v>1508</v>
      </c>
      <c r="G19104" s="235" t="str">
        <f t="shared" si="298"/>
        <v>1674017</v>
      </c>
      <c r="H19104" s="235" t="s">
        <v>4724</v>
      </c>
      <c r="I19104" s="235" t="s">
        <v>4723</v>
      </c>
    </row>
    <row r="19105" spans="5:9">
      <c r="E19105" s="236" t="s">
        <v>13714</v>
      </c>
      <c r="F19105" s="236" t="s">
        <v>928</v>
      </c>
      <c r="G19105" s="235" t="str">
        <f t="shared" si="298"/>
        <v>1674019</v>
      </c>
      <c r="H19105" s="235" t="s">
        <v>4791</v>
      </c>
      <c r="I19105" s="235" t="s">
        <v>4790</v>
      </c>
    </row>
    <row r="19106" spans="5:9">
      <c r="E19106" s="236" t="s">
        <v>13714</v>
      </c>
      <c r="F19106" s="236" t="s">
        <v>1071</v>
      </c>
      <c r="G19106" s="235" t="str">
        <f t="shared" si="298"/>
        <v>1674020</v>
      </c>
      <c r="H19106" s="235" t="s">
        <v>13735</v>
      </c>
      <c r="I19106" s="235" t="s">
        <v>13734</v>
      </c>
    </row>
    <row r="19107" spans="5:9">
      <c r="E19107" s="236" t="s">
        <v>13714</v>
      </c>
      <c r="F19107" s="236" t="s">
        <v>1701</v>
      </c>
      <c r="G19107" s="235" t="str">
        <f t="shared" si="298"/>
        <v>1674021</v>
      </c>
      <c r="H19107" s="235" t="s">
        <v>4747</v>
      </c>
      <c r="I19107" s="235" t="s">
        <v>4746</v>
      </c>
    </row>
    <row r="19108" spans="5:9">
      <c r="E19108" s="236" t="s">
        <v>13714</v>
      </c>
      <c r="F19108" s="236" t="s">
        <v>1919</v>
      </c>
      <c r="G19108" s="235" t="str">
        <f t="shared" si="298"/>
        <v>1674023</v>
      </c>
      <c r="H19108" s="235" t="s">
        <v>8694</v>
      </c>
      <c r="I19108" s="235" t="s">
        <v>13733</v>
      </c>
    </row>
    <row r="19109" spans="5:9">
      <c r="E19109" s="236" t="s">
        <v>13714</v>
      </c>
      <c r="F19109" s="236" t="s">
        <v>2126</v>
      </c>
      <c r="G19109" s="235" t="str">
        <f t="shared" si="298"/>
        <v>1674024</v>
      </c>
      <c r="H19109" s="235" t="s">
        <v>4708</v>
      </c>
      <c r="I19109" s="235" t="s">
        <v>2913</v>
      </c>
    </row>
    <row r="19110" spans="5:9">
      <c r="E19110" s="236" t="s">
        <v>13714</v>
      </c>
      <c r="F19110" s="236" t="s">
        <v>1915</v>
      </c>
      <c r="G19110" s="235" t="str">
        <f t="shared" si="298"/>
        <v>1674025</v>
      </c>
      <c r="H19110" s="235" t="s">
        <v>5039</v>
      </c>
      <c r="I19110" s="235" t="s">
        <v>13732</v>
      </c>
    </row>
    <row r="19111" spans="5:9">
      <c r="E19111" s="236" t="s">
        <v>13714</v>
      </c>
      <c r="F19111" s="236" t="s">
        <v>2080</v>
      </c>
      <c r="G19111" s="235" t="str">
        <f t="shared" si="298"/>
        <v>1674026</v>
      </c>
      <c r="H19111" s="235" t="s">
        <v>4689</v>
      </c>
      <c r="I19111" s="235" t="s">
        <v>4688</v>
      </c>
    </row>
    <row r="19112" spans="5:9">
      <c r="E19112" s="236" t="s">
        <v>13714</v>
      </c>
      <c r="F19112" s="236" t="s">
        <v>1621</v>
      </c>
      <c r="G19112" s="235" t="str">
        <f t="shared" si="298"/>
        <v>1674030</v>
      </c>
      <c r="H19112" s="235" t="s">
        <v>10986</v>
      </c>
      <c r="I19112" s="235" t="s">
        <v>935</v>
      </c>
    </row>
    <row r="19113" spans="5:9">
      <c r="E19113" s="236" t="s">
        <v>13714</v>
      </c>
      <c r="F19113" s="236" t="s">
        <v>1596</v>
      </c>
      <c r="G19113" s="235" t="str">
        <f t="shared" si="298"/>
        <v>1674033</v>
      </c>
      <c r="H19113" s="235" t="s">
        <v>13731</v>
      </c>
      <c r="I19113" s="235" t="s">
        <v>13730</v>
      </c>
    </row>
    <row r="19114" spans="5:9">
      <c r="E19114" s="236" t="s">
        <v>13714</v>
      </c>
      <c r="F19114" s="236" t="s">
        <v>1590</v>
      </c>
      <c r="G19114" s="235" t="str">
        <f t="shared" si="298"/>
        <v>1674036</v>
      </c>
      <c r="H19114" s="235" t="s">
        <v>13729</v>
      </c>
      <c r="I19114" s="235" t="s">
        <v>13728</v>
      </c>
    </row>
    <row r="19115" spans="5:9">
      <c r="E19115" s="236" t="s">
        <v>13714</v>
      </c>
      <c r="F19115" s="236" t="s">
        <v>1589</v>
      </c>
      <c r="G19115" s="235" t="str">
        <f t="shared" si="298"/>
        <v>1674037</v>
      </c>
      <c r="H19115" s="235" t="s">
        <v>7873</v>
      </c>
      <c r="I19115" s="235" t="s">
        <v>7872</v>
      </c>
    </row>
    <row r="19116" spans="5:9">
      <c r="E19116" s="236" t="s">
        <v>13714</v>
      </c>
      <c r="F19116" s="236" t="s">
        <v>916</v>
      </c>
      <c r="G19116" s="235" t="str">
        <f t="shared" si="298"/>
        <v>1674039</v>
      </c>
      <c r="H19116" s="235" t="s">
        <v>4740</v>
      </c>
      <c r="I19116" s="235" t="s">
        <v>4739</v>
      </c>
    </row>
    <row r="19117" spans="5:9">
      <c r="E19117" s="236" t="s">
        <v>13714</v>
      </c>
      <c r="F19117" s="236" t="s">
        <v>1586</v>
      </c>
      <c r="G19117" s="235" t="str">
        <f t="shared" si="298"/>
        <v>1674041</v>
      </c>
      <c r="H19117" s="235" t="s">
        <v>1486</v>
      </c>
      <c r="I19117" s="235" t="s">
        <v>13727</v>
      </c>
    </row>
    <row r="19118" spans="5:9">
      <c r="E19118" s="236" t="s">
        <v>13714</v>
      </c>
      <c r="F19118" s="236" t="s">
        <v>2095</v>
      </c>
      <c r="G19118" s="235" t="str">
        <f t="shared" si="298"/>
        <v>1674043</v>
      </c>
      <c r="H19118" s="235" t="s">
        <v>5906</v>
      </c>
      <c r="I19118" s="235" t="s">
        <v>4795</v>
      </c>
    </row>
    <row r="19119" spans="5:9">
      <c r="E19119" s="236" t="s">
        <v>13714</v>
      </c>
      <c r="F19119" s="236" t="s">
        <v>2542</v>
      </c>
      <c r="G19119" s="235" t="str">
        <f t="shared" si="298"/>
        <v>1674045</v>
      </c>
      <c r="H19119" s="235" t="s">
        <v>2926</v>
      </c>
      <c r="I19119" s="235" t="s">
        <v>3780</v>
      </c>
    </row>
    <row r="19120" spans="5:9">
      <c r="E19120" s="236" t="s">
        <v>13714</v>
      </c>
      <c r="F19120" s="236" t="s">
        <v>4783</v>
      </c>
      <c r="G19120" s="235" t="str">
        <f t="shared" si="298"/>
        <v>1674046</v>
      </c>
      <c r="H19120" s="235" t="s">
        <v>4767</v>
      </c>
      <c r="I19120" s="235" t="s">
        <v>4766</v>
      </c>
    </row>
    <row r="19121" spans="5:9">
      <c r="E19121" s="236" t="s">
        <v>13714</v>
      </c>
      <c r="F19121" s="236" t="s">
        <v>3071</v>
      </c>
      <c r="G19121" s="235" t="str">
        <f t="shared" si="298"/>
        <v>1674047</v>
      </c>
      <c r="H19121" s="235" t="s">
        <v>13726</v>
      </c>
      <c r="I19121" s="235" t="s">
        <v>4792</v>
      </c>
    </row>
    <row r="19122" spans="5:9">
      <c r="E19122" s="236" t="s">
        <v>13714</v>
      </c>
      <c r="F19122" s="236" t="s">
        <v>1620</v>
      </c>
      <c r="G19122" s="235" t="str">
        <f t="shared" si="298"/>
        <v>1674050</v>
      </c>
      <c r="H19122" s="235" t="s">
        <v>13725</v>
      </c>
      <c r="I19122" s="235" t="s">
        <v>13724</v>
      </c>
    </row>
    <row r="19123" spans="5:9">
      <c r="E19123" s="236" t="s">
        <v>13714</v>
      </c>
      <c r="F19123" s="236" t="s">
        <v>2537</v>
      </c>
      <c r="G19123" s="235" t="str">
        <f t="shared" si="298"/>
        <v>1674051</v>
      </c>
      <c r="H19123" s="235" t="s">
        <v>13723</v>
      </c>
      <c r="I19123" s="235" t="s">
        <v>13722</v>
      </c>
    </row>
    <row r="19124" spans="5:9">
      <c r="E19124" s="236" t="s">
        <v>13714</v>
      </c>
      <c r="F19124" s="236" t="s">
        <v>2531</v>
      </c>
      <c r="G19124" s="235" t="str">
        <f t="shared" si="298"/>
        <v>1674053</v>
      </c>
      <c r="H19124" s="235" t="s">
        <v>13721</v>
      </c>
      <c r="I19124" s="235" t="s">
        <v>13720</v>
      </c>
    </row>
    <row r="19125" spans="5:9">
      <c r="E19125" s="236" t="s">
        <v>13714</v>
      </c>
      <c r="F19125" s="236" t="s">
        <v>4317</v>
      </c>
      <c r="G19125" s="235" t="str">
        <f t="shared" si="298"/>
        <v>1674054</v>
      </c>
      <c r="H19125" s="235" t="s">
        <v>13719</v>
      </c>
      <c r="I19125" s="235" t="s">
        <v>12592</v>
      </c>
    </row>
    <row r="19126" spans="5:9">
      <c r="E19126" s="236" t="s">
        <v>13714</v>
      </c>
      <c r="F19126" s="236" t="s">
        <v>904</v>
      </c>
      <c r="G19126" s="235" t="str">
        <f t="shared" si="298"/>
        <v>1674059</v>
      </c>
      <c r="H19126" s="235" t="s">
        <v>4725</v>
      </c>
      <c r="I19126" s="235" t="s">
        <v>3734</v>
      </c>
    </row>
    <row r="19127" spans="5:9">
      <c r="E19127" s="236" t="s">
        <v>13714</v>
      </c>
      <c r="F19127" s="236" t="s">
        <v>1140</v>
      </c>
      <c r="G19127" s="235" t="str">
        <f t="shared" si="298"/>
        <v>1674060</v>
      </c>
      <c r="H19127" s="235" t="s">
        <v>4774</v>
      </c>
      <c r="I19127" s="235" t="s">
        <v>4773</v>
      </c>
    </row>
    <row r="19128" spans="5:9">
      <c r="E19128" s="236" t="s">
        <v>13714</v>
      </c>
      <c r="F19128" s="236" t="s">
        <v>5249</v>
      </c>
      <c r="G19128" s="235" t="str">
        <f t="shared" si="298"/>
        <v>1674062</v>
      </c>
      <c r="H19128" s="235" t="s">
        <v>13718</v>
      </c>
      <c r="I19128" s="235" t="s">
        <v>13717</v>
      </c>
    </row>
    <row r="19129" spans="5:9">
      <c r="E19129" s="236" t="s">
        <v>13714</v>
      </c>
      <c r="F19129" s="236" t="s">
        <v>4307</v>
      </c>
      <c r="G19129" s="235" t="str">
        <f t="shared" si="298"/>
        <v>1674063</v>
      </c>
      <c r="H19129" s="235" t="s">
        <v>4750</v>
      </c>
      <c r="I19129" s="235" t="s">
        <v>4749</v>
      </c>
    </row>
    <row r="19130" spans="5:9">
      <c r="E19130" s="236" t="s">
        <v>13714</v>
      </c>
      <c r="F19130" s="236" t="s">
        <v>5248</v>
      </c>
      <c r="G19130" s="235" t="str">
        <f t="shared" si="298"/>
        <v>1674064</v>
      </c>
      <c r="H19130" s="235" t="s">
        <v>13716</v>
      </c>
      <c r="I19130" s="235" t="s">
        <v>13715</v>
      </c>
    </row>
    <row r="19131" spans="5:9">
      <c r="E19131" s="236" t="s">
        <v>13714</v>
      </c>
      <c r="F19131" s="236" t="s">
        <v>4769</v>
      </c>
      <c r="G19131" s="235" t="str">
        <f t="shared" si="298"/>
        <v>1674065</v>
      </c>
      <c r="H19131" s="235" t="s">
        <v>4323</v>
      </c>
      <c r="I19131" s="235" t="s">
        <v>4322</v>
      </c>
    </row>
    <row r="19132" spans="5:9">
      <c r="E19132" s="236" t="s">
        <v>13714</v>
      </c>
      <c r="F19132" s="236" t="s">
        <v>4502</v>
      </c>
      <c r="G19132" s="235" t="str">
        <f t="shared" si="298"/>
        <v>1674066</v>
      </c>
      <c r="H19132" s="235" t="s">
        <v>5581</v>
      </c>
      <c r="I19132" s="235" t="s">
        <v>5580</v>
      </c>
    </row>
    <row r="19133" spans="5:9">
      <c r="E19133" s="236" t="s">
        <v>13714</v>
      </c>
      <c r="F19133" s="236" t="s">
        <v>901</v>
      </c>
      <c r="G19133" s="235" t="str">
        <f t="shared" si="298"/>
        <v>1674068</v>
      </c>
      <c r="H19133" s="235" t="s">
        <v>4754</v>
      </c>
      <c r="I19133" s="235" t="s">
        <v>4753</v>
      </c>
    </row>
    <row r="19134" spans="5:9">
      <c r="E19134" s="236" t="s">
        <v>13692</v>
      </c>
      <c r="F19134" s="236" t="s">
        <v>937</v>
      </c>
      <c r="G19134" s="235" t="str">
        <f t="shared" si="298"/>
        <v>1680001</v>
      </c>
      <c r="H19134" s="235" t="s">
        <v>936</v>
      </c>
      <c r="I19134" s="235" t="s">
        <v>935</v>
      </c>
    </row>
    <row r="19135" spans="5:9">
      <c r="E19135" s="236" t="s">
        <v>13692</v>
      </c>
      <c r="F19135" s="236" t="s">
        <v>972</v>
      </c>
      <c r="G19135" s="235" t="str">
        <f t="shared" si="298"/>
        <v>1680002</v>
      </c>
      <c r="H19135" s="235" t="s">
        <v>13713</v>
      </c>
      <c r="I19135" s="235" t="s">
        <v>13712</v>
      </c>
    </row>
    <row r="19136" spans="5:9">
      <c r="E19136" s="236" t="s">
        <v>13692</v>
      </c>
      <c r="F19136" s="236" t="s">
        <v>969</v>
      </c>
      <c r="G19136" s="235" t="str">
        <f t="shared" si="298"/>
        <v>1680003</v>
      </c>
      <c r="H19136" s="235" t="s">
        <v>13687</v>
      </c>
      <c r="I19136" s="235" t="s">
        <v>13686</v>
      </c>
    </row>
    <row r="19137" spans="5:9">
      <c r="E19137" s="236" t="s">
        <v>13692</v>
      </c>
      <c r="F19137" s="236" t="s">
        <v>966</v>
      </c>
      <c r="G19137" s="235" t="str">
        <f t="shared" si="298"/>
        <v>1680004</v>
      </c>
      <c r="H19137" s="235" t="s">
        <v>13530</v>
      </c>
      <c r="I19137" s="235" t="s">
        <v>13529</v>
      </c>
    </row>
    <row r="19138" spans="5:9">
      <c r="E19138" s="236" t="s">
        <v>13692</v>
      </c>
      <c r="F19138" s="236" t="s">
        <v>963</v>
      </c>
      <c r="G19138" s="235" t="str">
        <f t="shared" ref="G19138:G19201" si="299">TEXT(E19138,"0000")&amp;TEXT(F19138,"000")</f>
        <v>1680005</v>
      </c>
      <c r="H19138" s="235" t="s">
        <v>1659</v>
      </c>
      <c r="I19138" s="235" t="s">
        <v>1658</v>
      </c>
    </row>
    <row r="19139" spans="5:9">
      <c r="E19139" s="236" t="s">
        <v>13692</v>
      </c>
      <c r="F19139" s="236" t="s">
        <v>960</v>
      </c>
      <c r="G19139" s="235" t="str">
        <f t="shared" si="299"/>
        <v>1680006</v>
      </c>
      <c r="H19139" s="235" t="s">
        <v>1285</v>
      </c>
      <c r="I19139" s="235" t="s">
        <v>1284</v>
      </c>
    </row>
    <row r="19140" spans="5:9">
      <c r="E19140" s="236" t="s">
        <v>13692</v>
      </c>
      <c r="F19140" s="236" t="s">
        <v>957</v>
      </c>
      <c r="G19140" s="235" t="str">
        <f t="shared" si="299"/>
        <v>1680007</v>
      </c>
      <c r="H19140" s="235" t="s">
        <v>13520</v>
      </c>
      <c r="I19140" s="235" t="s">
        <v>13519</v>
      </c>
    </row>
    <row r="19141" spans="5:9">
      <c r="E19141" s="236" t="s">
        <v>13692</v>
      </c>
      <c r="F19141" s="236" t="s">
        <v>1151</v>
      </c>
      <c r="G19141" s="235" t="str">
        <f t="shared" si="299"/>
        <v>1680009</v>
      </c>
      <c r="H19141" s="235" t="s">
        <v>13711</v>
      </c>
      <c r="I19141" s="235" t="s">
        <v>13710</v>
      </c>
    </row>
    <row r="19142" spans="5:9">
      <c r="E19142" s="236" t="s">
        <v>13692</v>
      </c>
      <c r="F19142" s="236" t="s">
        <v>1143</v>
      </c>
      <c r="G19142" s="235" t="str">
        <f t="shared" si="299"/>
        <v>1680010</v>
      </c>
      <c r="H19142" s="235" t="s">
        <v>11717</v>
      </c>
      <c r="I19142" s="235" t="s">
        <v>11716</v>
      </c>
    </row>
    <row r="19143" spans="5:9">
      <c r="E19143" s="236" t="s">
        <v>13692</v>
      </c>
      <c r="F19143" s="236" t="s">
        <v>1602</v>
      </c>
      <c r="G19143" s="235" t="str">
        <f t="shared" si="299"/>
        <v>1680011</v>
      </c>
      <c r="H19143" s="235" t="s">
        <v>13709</v>
      </c>
      <c r="I19143" s="235" t="s">
        <v>13708</v>
      </c>
    </row>
    <row r="19144" spans="5:9">
      <c r="E19144" s="236" t="s">
        <v>13692</v>
      </c>
      <c r="F19144" s="236" t="s">
        <v>1681</v>
      </c>
      <c r="G19144" s="235" t="str">
        <f t="shared" si="299"/>
        <v>1680012</v>
      </c>
      <c r="H19144" s="235" t="s">
        <v>5305</v>
      </c>
      <c r="I19144" s="235" t="s">
        <v>5304</v>
      </c>
    </row>
    <row r="19145" spans="5:9">
      <c r="E19145" s="236" t="s">
        <v>13692</v>
      </c>
      <c r="F19145" s="236" t="s">
        <v>1704</v>
      </c>
      <c r="G19145" s="235" t="str">
        <f t="shared" si="299"/>
        <v>1680015</v>
      </c>
      <c r="H19145" s="235" t="s">
        <v>1414</v>
      </c>
      <c r="I19145" s="235" t="s">
        <v>5317</v>
      </c>
    </row>
    <row r="19146" spans="5:9">
      <c r="E19146" s="236" t="s">
        <v>13692</v>
      </c>
      <c r="F19146" s="236" t="s">
        <v>1676</v>
      </c>
      <c r="G19146" s="235" t="str">
        <f t="shared" si="299"/>
        <v>1680016</v>
      </c>
      <c r="H19146" s="235" t="s">
        <v>13465</v>
      </c>
      <c r="I19146" s="235" t="s">
        <v>13464</v>
      </c>
    </row>
    <row r="19147" spans="5:9">
      <c r="E19147" s="236" t="s">
        <v>13692</v>
      </c>
      <c r="F19147" s="236" t="s">
        <v>1508</v>
      </c>
      <c r="G19147" s="235" t="str">
        <f t="shared" si="299"/>
        <v>1680017</v>
      </c>
      <c r="H19147" s="235" t="s">
        <v>5212</v>
      </c>
      <c r="I19147" s="235" t="s">
        <v>5211</v>
      </c>
    </row>
    <row r="19148" spans="5:9">
      <c r="E19148" s="236" t="s">
        <v>13692</v>
      </c>
      <c r="F19148" s="236" t="s">
        <v>931</v>
      </c>
      <c r="G19148" s="235" t="str">
        <f t="shared" si="299"/>
        <v>1680018</v>
      </c>
      <c r="H19148" s="235" t="s">
        <v>13707</v>
      </c>
      <c r="I19148" s="235" t="s">
        <v>13706</v>
      </c>
    </row>
    <row r="19149" spans="5:9">
      <c r="E19149" s="236" t="s">
        <v>13692</v>
      </c>
      <c r="F19149" s="236" t="s">
        <v>928</v>
      </c>
      <c r="G19149" s="235" t="str">
        <f t="shared" si="299"/>
        <v>1680019</v>
      </c>
      <c r="H19149" s="235" t="s">
        <v>13705</v>
      </c>
      <c r="I19149" s="235" t="s">
        <v>5296</v>
      </c>
    </row>
    <row r="19150" spans="5:9">
      <c r="E19150" s="236" t="s">
        <v>13692</v>
      </c>
      <c r="F19150" s="236" t="s">
        <v>1071</v>
      </c>
      <c r="G19150" s="235" t="str">
        <f t="shared" si="299"/>
        <v>1680020</v>
      </c>
      <c r="H19150" s="235" t="s">
        <v>13704</v>
      </c>
      <c r="I19150" s="235" t="s">
        <v>1893</v>
      </c>
    </row>
    <row r="19151" spans="5:9">
      <c r="E19151" s="236" t="s">
        <v>13692</v>
      </c>
      <c r="F19151" s="236" t="s">
        <v>1701</v>
      </c>
      <c r="G19151" s="235" t="str">
        <f t="shared" si="299"/>
        <v>1680021</v>
      </c>
      <c r="H19151" s="235" t="s">
        <v>13703</v>
      </c>
      <c r="I19151" s="235" t="s">
        <v>13702</v>
      </c>
    </row>
    <row r="19152" spans="5:9">
      <c r="E19152" s="236" t="s">
        <v>13692</v>
      </c>
      <c r="F19152" s="236" t="s">
        <v>608</v>
      </c>
      <c r="G19152" s="235" t="str">
        <f t="shared" si="299"/>
        <v>1680022</v>
      </c>
      <c r="H19152" s="235" t="s">
        <v>13701</v>
      </c>
      <c r="I19152" s="235" t="s">
        <v>2761</v>
      </c>
    </row>
    <row r="19153" spans="5:9">
      <c r="E19153" s="236" t="s">
        <v>13692</v>
      </c>
      <c r="F19153" s="236" t="s">
        <v>1919</v>
      </c>
      <c r="G19153" s="235" t="str">
        <f t="shared" si="299"/>
        <v>1680023</v>
      </c>
      <c r="H19153" s="235" t="s">
        <v>13700</v>
      </c>
      <c r="I19153" s="235" t="s">
        <v>13699</v>
      </c>
    </row>
    <row r="19154" spans="5:9">
      <c r="E19154" s="236" t="s">
        <v>13692</v>
      </c>
      <c r="F19154" s="236" t="s">
        <v>1915</v>
      </c>
      <c r="G19154" s="235" t="str">
        <f t="shared" si="299"/>
        <v>1680025</v>
      </c>
      <c r="H19154" s="235" t="s">
        <v>3110</v>
      </c>
      <c r="I19154" s="235" t="s">
        <v>3109</v>
      </c>
    </row>
    <row r="19155" spans="5:9">
      <c r="E19155" s="236" t="s">
        <v>13692</v>
      </c>
      <c r="F19155" s="236" t="s">
        <v>2080</v>
      </c>
      <c r="G19155" s="235" t="str">
        <f t="shared" si="299"/>
        <v>1680026</v>
      </c>
      <c r="H19155" s="235" t="s">
        <v>5041</v>
      </c>
      <c r="I19155" s="235" t="s">
        <v>5040</v>
      </c>
    </row>
    <row r="19156" spans="5:9">
      <c r="E19156" s="236" t="s">
        <v>13692</v>
      </c>
      <c r="F19156" s="236" t="s">
        <v>1960</v>
      </c>
      <c r="G19156" s="235" t="str">
        <f t="shared" si="299"/>
        <v>1680027</v>
      </c>
      <c r="H19156" s="235" t="s">
        <v>13698</v>
      </c>
      <c r="I19156" s="235" t="s">
        <v>13697</v>
      </c>
    </row>
    <row r="19157" spans="5:9">
      <c r="E19157" s="236" t="s">
        <v>13692</v>
      </c>
      <c r="F19157" s="236" t="s">
        <v>925</v>
      </c>
      <c r="G19157" s="235" t="str">
        <f t="shared" si="299"/>
        <v>1680028</v>
      </c>
      <c r="H19157" s="235" t="s">
        <v>13696</v>
      </c>
      <c r="I19157" s="235" t="s">
        <v>13695</v>
      </c>
    </row>
    <row r="19158" spans="5:9">
      <c r="E19158" s="236" t="s">
        <v>13692</v>
      </c>
      <c r="F19158" s="236" t="s">
        <v>922</v>
      </c>
      <c r="G19158" s="235" t="str">
        <f t="shared" si="299"/>
        <v>1680029</v>
      </c>
      <c r="H19158" s="235" t="s">
        <v>13694</v>
      </c>
      <c r="I19158" s="235" t="s">
        <v>13693</v>
      </c>
    </row>
    <row r="19159" spans="5:9">
      <c r="E19159" s="236" t="s">
        <v>13692</v>
      </c>
      <c r="F19159" s="236" t="s">
        <v>1621</v>
      </c>
      <c r="G19159" s="235" t="str">
        <f t="shared" si="299"/>
        <v>1680030</v>
      </c>
      <c r="H19159" s="235" t="s">
        <v>13691</v>
      </c>
      <c r="I19159" s="235" t="s">
        <v>13690</v>
      </c>
    </row>
    <row r="19160" spans="5:9">
      <c r="E19160" s="236" t="s">
        <v>13692</v>
      </c>
      <c r="F19160" s="236" t="s">
        <v>2121</v>
      </c>
      <c r="G19160" s="235" t="str">
        <f t="shared" si="299"/>
        <v>1680031</v>
      </c>
      <c r="H19160" s="235" t="s">
        <v>5132</v>
      </c>
      <c r="I19160" s="235" t="s">
        <v>5131</v>
      </c>
    </row>
    <row r="19161" spans="5:9">
      <c r="E19161" s="236" t="s">
        <v>13692</v>
      </c>
      <c r="F19161" s="236" t="s">
        <v>1599</v>
      </c>
      <c r="G19161" s="235" t="str">
        <f t="shared" si="299"/>
        <v>1680032</v>
      </c>
      <c r="H19161" s="235" t="s">
        <v>5264</v>
      </c>
      <c r="I19161" s="235" t="s">
        <v>5263</v>
      </c>
    </row>
    <row r="19162" spans="5:9">
      <c r="E19162" s="236" t="s">
        <v>13692</v>
      </c>
      <c r="F19162" s="236" t="s">
        <v>1596</v>
      </c>
      <c r="G19162" s="235" t="str">
        <f t="shared" si="299"/>
        <v>1680033</v>
      </c>
      <c r="H19162" s="235" t="s">
        <v>28680</v>
      </c>
      <c r="I19162" s="235" t="s">
        <v>28980</v>
      </c>
    </row>
    <row r="19163" spans="5:9">
      <c r="E19163" s="236" t="s">
        <v>13671</v>
      </c>
      <c r="F19163" s="236" t="s">
        <v>937</v>
      </c>
      <c r="G19163" s="235" t="str">
        <f t="shared" si="299"/>
        <v>1685001</v>
      </c>
      <c r="H19163" s="235" t="s">
        <v>10986</v>
      </c>
      <c r="I19163" s="235" t="s">
        <v>935</v>
      </c>
    </row>
    <row r="19164" spans="5:9">
      <c r="E19164" s="236" t="s">
        <v>13671</v>
      </c>
      <c r="F19164" s="236" t="s">
        <v>969</v>
      </c>
      <c r="G19164" s="235" t="str">
        <f t="shared" si="299"/>
        <v>1685003</v>
      </c>
      <c r="H19164" s="235" t="s">
        <v>1342</v>
      </c>
      <c r="I19164" s="235" t="s">
        <v>1341</v>
      </c>
    </row>
    <row r="19165" spans="5:9">
      <c r="E19165" s="236" t="s">
        <v>13671</v>
      </c>
      <c r="F19165" s="236" t="s">
        <v>966</v>
      </c>
      <c r="G19165" s="235" t="str">
        <f t="shared" si="299"/>
        <v>1685004</v>
      </c>
      <c r="H19165" s="235" t="s">
        <v>7364</v>
      </c>
      <c r="I19165" s="235" t="s">
        <v>7363</v>
      </c>
    </row>
    <row r="19166" spans="5:9">
      <c r="E19166" s="236" t="s">
        <v>13671</v>
      </c>
      <c r="F19166" s="236" t="s">
        <v>960</v>
      </c>
      <c r="G19166" s="235" t="str">
        <f t="shared" si="299"/>
        <v>1685006</v>
      </c>
      <c r="H19166" s="235" t="s">
        <v>13670</v>
      </c>
      <c r="I19166" s="235" t="s">
        <v>13669</v>
      </c>
    </row>
    <row r="19167" spans="5:9">
      <c r="E19167" s="236" t="s">
        <v>13671</v>
      </c>
      <c r="F19167" s="236" t="s">
        <v>957</v>
      </c>
      <c r="G19167" s="235" t="str">
        <f t="shared" si="299"/>
        <v>1685007</v>
      </c>
      <c r="H19167" s="235" t="s">
        <v>5082</v>
      </c>
      <c r="I19167" s="235" t="s">
        <v>5081</v>
      </c>
    </row>
    <row r="19168" spans="5:9">
      <c r="E19168" s="236" t="s">
        <v>13671</v>
      </c>
      <c r="F19168" s="236" t="s">
        <v>934</v>
      </c>
      <c r="G19168" s="235" t="str">
        <f t="shared" si="299"/>
        <v>1685008</v>
      </c>
      <c r="H19168" s="235" t="s">
        <v>13689</v>
      </c>
      <c r="I19168" s="235" t="s">
        <v>13688</v>
      </c>
    </row>
    <row r="19169" spans="5:9">
      <c r="E19169" s="236" t="s">
        <v>13671</v>
      </c>
      <c r="F19169" s="236" t="s">
        <v>1151</v>
      </c>
      <c r="G19169" s="235" t="str">
        <f t="shared" si="299"/>
        <v>1685009</v>
      </c>
      <c r="H19169" s="235" t="s">
        <v>11712</v>
      </c>
      <c r="I19169" s="235" t="s">
        <v>8114</v>
      </c>
    </row>
    <row r="19170" spans="5:9">
      <c r="E19170" s="236" t="s">
        <v>13671</v>
      </c>
      <c r="F19170" s="236" t="s">
        <v>1143</v>
      </c>
      <c r="G19170" s="235" t="str">
        <f t="shared" si="299"/>
        <v>1685010</v>
      </c>
      <c r="H19170" s="235" t="s">
        <v>5200</v>
      </c>
      <c r="I19170" s="235" t="s">
        <v>5199</v>
      </c>
    </row>
    <row r="19171" spans="5:9">
      <c r="E19171" s="236" t="s">
        <v>13671</v>
      </c>
      <c r="F19171" s="236" t="s">
        <v>1602</v>
      </c>
      <c r="G19171" s="235" t="str">
        <f t="shared" si="299"/>
        <v>1685011</v>
      </c>
      <c r="H19171" s="235" t="s">
        <v>10217</v>
      </c>
      <c r="I19171" s="235" t="s">
        <v>10216</v>
      </c>
    </row>
    <row r="19172" spans="5:9">
      <c r="E19172" s="236" t="s">
        <v>13671</v>
      </c>
      <c r="F19172" s="236" t="s">
        <v>1681</v>
      </c>
      <c r="G19172" s="235" t="str">
        <f t="shared" si="299"/>
        <v>1685012</v>
      </c>
      <c r="H19172" s="235" t="s">
        <v>5093</v>
      </c>
      <c r="I19172" s="235" t="s">
        <v>5092</v>
      </c>
    </row>
    <row r="19173" spans="5:9">
      <c r="E19173" s="236" t="s">
        <v>13671</v>
      </c>
      <c r="F19173" s="236" t="s">
        <v>1709</v>
      </c>
      <c r="G19173" s="235" t="str">
        <f t="shared" si="299"/>
        <v>1685013</v>
      </c>
      <c r="H19173" s="235" t="s">
        <v>3372</v>
      </c>
      <c r="I19173" s="235" t="s">
        <v>3371</v>
      </c>
    </row>
    <row r="19174" spans="5:9">
      <c r="E19174" s="236" t="s">
        <v>13671</v>
      </c>
      <c r="F19174" s="236" t="s">
        <v>1511</v>
      </c>
      <c r="G19174" s="235" t="str">
        <f t="shared" si="299"/>
        <v>1685014</v>
      </c>
      <c r="H19174" s="235" t="s">
        <v>1680</v>
      </c>
      <c r="I19174" s="235" t="s">
        <v>1679</v>
      </c>
    </row>
    <row r="19175" spans="5:9">
      <c r="E19175" s="236" t="s">
        <v>13671</v>
      </c>
      <c r="F19175" s="236" t="s">
        <v>1704</v>
      </c>
      <c r="G19175" s="235" t="str">
        <f t="shared" si="299"/>
        <v>1685015</v>
      </c>
      <c r="H19175" s="235" t="s">
        <v>1068</v>
      </c>
      <c r="I19175" s="235" t="s">
        <v>1067</v>
      </c>
    </row>
    <row r="19176" spans="5:9">
      <c r="E19176" s="236" t="s">
        <v>13671</v>
      </c>
      <c r="F19176" s="236" t="s">
        <v>1676</v>
      </c>
      <c r="G19176" s="235" t="str">
        <f t="shared" si="299"/>
        <v>1685016</v>
      </c>
      <c r="H19176" s="235" t="s">
        <v>13668</v>
      </c>
      <c r="I19176" s="235" t="s">
        <v>13667</v>
      </c>
    </row>
    <row r="19177" spans="5:9">
      <c r="E19177" s="236" t="s">
        <v>13671</v>
      </c>
      <c r="F19177" s="236" t="s">
        <v>1508</v>
      </c>
      <c r="G19177" s="235" t="str">
        <f t="shared" si="299"/>
        <v>1685017</v>
      </c>
      <c r="H19177" s="235" t="s">
        <v>11767</v>
      </c>
      <c r="I19177" s="235" t="s">
        <v>11766</v>
      </c>
    </row>
    <row r="19178" spans="5:9">
      <c r="E19178" s="236" t="s">
        <v>13671</v>
      </c>
      <c r="F19178" s="236" t="s">
        <v>931</v>
      </c>
      <c r="G19178" s="235" t="str">
        <f t="shared" si="299"/>
        <v>1685018</v>
      </c>
      <c r="H19178" s="235" t="s">
        <v>13687</v>
      </c>
      <c r="I19178" s="235" t="s">
        <v>13686</v>
      </c>
    </row>
    <row r="19179" spans="5:9">
      <c r="E19179" s="236" t="s">
        <v>13671</v>
      </c>
      <c r="F19179" s="236" t="s">
        <v>928</v>
      </c>
      <c r="G19179" s="235" t="str">
        <f t="shared" si="299"/>
        <v>1685019</v>
      </c>
      <c r="H19179" s="235" t="s">
        <v>13685</v>
      </c>
      <c r="I19179" s="235" t="s">
        <v>13684</v>
      </c>
    </row>
    <row r="19180" spans="5:9">
      <c r="E19180" s="236" t="s">
        <v>13671</v>
      </c>
      <c r="F19180" s="236" t="s">
        <v>1071</v>
      </c>
      <c r="G19180" s="235" t="str">
        <f t="shared" si="299"/>
        <v>1685020</v>
      </c>
      <c r="H19180" s="235" t="s">
        <v>1678</v>
      </c>
      <c r="I19180" s="235" t="s">
        <v>1677</v>
      </c>
    </row>
    <row r="19181" spans="5:9">
      <c r="E19181" s="236" t="s">
        <v>13671</v>
      </c>
      <c r="F19181" s="236" t="s">
        <v>1701</v>
      </c>
      <c r="G19181" s="235" t="str">
        <f t="shared" si="299"/>
        <v>1685021</v>
      </c>
      <c r="H19181" s="235" t="s">
        <v>5126</v>
      </c>
      <c r="I19181" s="235" t="s">
        <v>5125</v>
      </c>
    </row>
    <row r="19182" spans="5:9">
      <c r="E19182" s="236" t="s">
        <v>13671</v>
      </c>
      <c r="F19182" s="236" t="s">
        <v>608</v>
      </c>
      <c r="G19182" s="235" t="str">
        <f t="shared" si="299"/>
        <v>1685022</v>
      </c>
      <c r="H19182" s="235" t="s">
        <v>6015</v>
      </c>
      <c r="I19182" s="235" t="s">
        <v>6014</v>
      </c>
    </row>
    <row r="19183" spans="5:9">
      <c r="E19183" s="236" t="s">
        <v>13671</v>
      </c>
      <c r="F19183" s="236" t="s">
        <v>1919</v>
      </c>
      <c r="G19183" s="235" t="str">
        <f t="shared" si="299"/>
        <v>1685023</v>
      </c>
      <c r="H19183" s="235" t="s">
        <v>13683</v>
      </c>
      <c r="I19183" s="235" t="s">
        <v>13682</v>
      </c>
    </row>
    <row r="19184" spans="5:9">
      <c r="E19184" s="236" t="s">
        <v>13671</v>
      </c>
      <c r="F19184" s="236" t="s">
        <v>2126</v>
      </c>
      <c r="G19184" s="235" t="str">
        <f t="shared" si="299"/>
        <v>1685024</v>
      </c>
      <c r="H19184" s="235" t="s">
        <v>1137</v>
      </c>
      <c r="I19184" s="235" t="s">
        <v>1136</v>
      </c>
    </row>
    <row r="19185" spans="5:9">
      <c r="E19185" s="236" t="s">
        <v>13671</v>
      </c>
      <c r="F19185" s="236" t="s">
        <v>1915</v>
      </c>
      <c r="G19185" s="235" t="str">
        <f t="shared" si="299"/>
        <v>1685025</v>
      </c>
      <c r="H19185" s="235" t="s">
        <v>1477</v>
      </c>
      <c r="I19185" s="235" t="s">
        <v>1476</v>
      </c>
    </row>
    <row r="19186" spans="5:9">
      <c r="E19186" s="236" t="s">
        <v>13671</v>
      </c>
      <c r="F19186" s="236" t="s">
        <v>2080</v>
      </c>
      <c r="G19186" s="235" t="str">
        <f t="shared" si="299"/>
        <v>1685026</v>
      </c>
      <c r="H19186" s="235" t="s">
        <v>5043</v>
      </c>
      <c r="I19186" s="235" t="s">
        <v>5042</v>
      </c>
    </row>
    <row r="19187" spans="5:9">
      <c r="E19187" s="236" t="s">
        <v>13671</v>
      </c>
      <c r="F19187" s="236" t="s">
        <v>1960</v>
      </c>
      <c r="G19187" s="235" t="str">
        <f t="shared" si="299"/>
        <v>1685027</v>
      </c>
      <c r="H19187" s="235" t="s">
        <v>1584</v>
      </c>
      <c r="I19187" s="235" t="s">
        <v>1583</v>
      </c>
    </row>
    <row r="19188" spans="5:9">
      <c r="E19188" s="236" t="s">
        <v>13671</v>
      </c>
      <c r="F19188" s="236" t="s">
        <v>925</v>
      </c>
      <c r="G19188" s="235" t="str">
        <f t="shared" si="299"/>
        <v>1685028</v>
      </c>
      <c r="H19188" s="235" t="s">
        <v>13645</v>
      </c>
      <c r="I19188" s="235" t="s">
        <v>13644</v>
      </c>
    </row>
    <row r="19189" spans="5:9">
      <c r="E19189" s="236" t="s">
        <v>13671</v>
      </c>
      <c r="F19189" s="236" t="s">
        <v>922</v>
      </c>
      <c r="G19189" s="235" t="str">
        <f t="shared" si="299"/>
        <v>1685029</v>
      </c>
      <c r="H19189" s="235" t="s">
        <v>13681</v>
      </c>
      <c r="I19189" s="235" t="s">
        <v>13680</v>
      </c>
    </row>
    <row r="19190" spans="5:9">
      <c r="E19190" s="236" t="s">
        <v>13671</v>
      </c>
      <c r="F19190" s="236" t="s">
        <v>1621</v>
      </c>
      <c r="G19190" s="235" t="str">
        <f t="shared" si="299"/>
        <v>1685030</v>
      </c>
      <c r="H19190" s="235" t="s">
        <v>4689</v>
      </c>
      <c r="I19190" s="235" t="s">
        <v>4688</v>
      </c>
    </row>
    <row r="19191" spans="5:9">
      <c r="E19191" s="236" t="s">
        <v>13671</v>
      </c>
      <c r="F19191" s="236" t="s">
        <v>2121</v>
      </c>
      <c r="G19191" s="235" t="str">
        <f t="shared" si="299"/>
        <v>1685031</v>
      </c>
      <c r="H19191" s="235" t="s">
        <v>5111</v>
      </c>
      <c r="I19191" s="235" t="s">
        <v>5110</v>
      </c>
    </row>
    <row r="19192" spans="5:9">
      <c r="E19192" s="236" t="s">
        <v>13671</v>
      </c>
      <c r="F19192" s="236" t="s">
        <v>1599</v>
      </c>
      <c r="G19192" s="235" t="str">
        <f t="shared" si="299"/>
        <v>1685032</v>
      </c>
      <c r="H19192" s="235" t="s">
        <v>2916</v>
      </c>
      <c r="I19192" s="235" t="s">
        <v>2915</v>
      </c>
    </row>
    <row r="19193" spans="5:9">
      <c r="E19193" s="236" t="s">
        <v>13671</v>
      </c>
      <c r="F19193" s="236" t="s">
        <v>1596</v>
      </c>
      <c r="G19193" s="235" t="str">
        <f t="shared" si="299"/>
        <v>1685033</v>
      </c>
      <c r="H19193" s="235" t="s">
        <v>13522</v>
      </c>
      <c r="I19193" s="235" t="s">
        <v>13521</v>
      </c>
    </row>
    <row r="19194" spans="5:9">
      <c r="E19194" s="236" t="s">
        <v>13671</v>
      </c>
      <c r="F19194" s="236" t="s">
        <v>1593</v>
      </c>
      <c r="G19194" s="235" t="str">
        <f t="shared" si="299"/>
        <v>1685034</v>
      </c>
      <c r="H19194" s="235" t="s">
        <v>13679</v>
      </c>
      <c r="I19194" s="235" t="s">
        <v>13678</v>
      </c>
    </row>
    <row r="19195" spans="5:9">
      <c r="E19195" s="236" t="s">
        <v>13671</v>
      </c>
      <c r="F19195" s="236" t="s">
        <v>916</v>
      </c>
      <c r="G19195" s="235" t="str">
        <f t="shared" si="299"/>
        <v>1685039</v>
      </c>
      <c r="H19195" s="235" t="s">
        <v>10030</v>
      </c>
      <c r="I19195" s="235" t="s">
        <v>1717</v>
      </c>
    </row>
    <row r="19196" spans="5:9">
      <c r="E19196" s="236" t="s">
        <v>13671</v>
      </c>
      <c r="F19196" s="236" t="s">
        <v>1586</v>
      </c>
      <c r="G19196" s="235" t="str">
        <f t="shared" si="299"/>
        <v>1685041</v>
      </c>
      <c r="H19196" s="235" t="s">
        <v>5073</v>
      </c>
      <c r="I19196" s="235" t="s">
        <v>5072</v>
      </c>
    </row>
    <row r="19197" spans="5:9">
      <c r="E19197" s="236" t="s">
        <v>13671</v>
      </c>
      <c r="F19197" s="236" t="s">
        <v>2549</v>
      </c>
      <c r="G19197" s="235" t="str">
        <f t="shared" si="299"/>
        <v>1685042</v>
      </c>
      <c r="H19197" s="235" t="s">
        <v>5088</v>
      </c>
      <c r="I19197" s="235" t="s">
        <v>5087</v>
      </c>
    </row>
    <row r="19198" spans="5:9">
      <c r="E19198" s="236" t="s">
        <v>13671</v>
      </c>
      <c r="F19198" s="236" t="s">
        <v>2095</v>
      </c>
      <c r="G19198" s="235" t="str">
        <f t="shared" si="299"/>
        <v>1685043</v>
      </c>
      <c r="H19198" s="235" t="s">
        <v>5172</v>
      </c>
      <c r="I19198" s="235" t="s">
        <v>5171</v>
      </c>
    </row>
    <row r="19199" spans="5:9">
      <c r="E19199" s="236" t="s">
        <v>13671</v>
      </c>
      <c r="F19199" s="236" t="s">
        <v>2091</v>
      </c>
      <c r="G19199" s="235" t="str">
        <f t="shared" si="299"/>
        <v>1685044</v>
      </c>
      <c r="H19199" s="235" t="s">
        <v>5059</v>
      </c>
      <c r="I19199" s="235" t="s">
        <v>5058</v>
      </c>
    </row>
    <row r="19200" spans="5:9">
      <c r="E19200" s="236" t="s">
        <v>13671</v>
      </c>
      <c r="F19200" s="236" t="s">
        <v>2542</v>
      </c>
      <c r="G19200" s="235" t="str">
        <f t="shared" si="299"/>
        <v>1685045</v>
      </c>
      <c r="H19200" s="235" t="s">
        <v>5157</v>
      </c>
      <c r="I19200" s="235" t="s">
        <v>5156</v>
      </c>
    </row>
    <row r="19201" spans="5:9">
      <c r="E19201" s="236" t="s">
        <v>13671</v>
      </c>
      <c r="F19201" s="236" t="s">
        <v>3071</v>
      </c>
      <c r="G19201" s="235" t="str">
        <f t="shared" si="299"/>
        <v>1685047</v>
      </c>
      <c r="H19201" s="235" t="s">
        <v>5218</v>
      </c>
      <c r="I19201" s="235" t="s">
        <v>5217</v>
      </c>
    </row>
    <row r="19202" spans="5:9">
      <c r="E19202" s="236" t="s">
        <v>13671</v>
      </c>
      <c r="F19202" s="236" t="s">
        <v>2534</v>
      </c>
      <c r="G19202" s="235" t="str">
        <f t="shared" ref="G19202:G19265" si="300">TEXT(E19202,"0000")&amp;TEXT(F19202,"000")</f>
        <v>1685052</v>
      </c>
      <c r="H19202" s="235" t="s">
        <v>13677</v>
      </c>
      <c r="I19202" s="235" t="s">
        <v>13676</v>
      </c>
    </row>
    <row r="19203" spans="5:9">
      <c r="E19203" s="236" t="s">
        <v>13671</v>
      </c>
      <c r="F19203" s="236" t="s">
        <v>2531</v>
      </c>
      <c r="G19203" s="235" t="str">
        <f t="shared" si="300"/>
        <v>1685053</v>
      </c>
      <c r="H19203" s="235" t="s">
        <v>9008</v>
      </c>
      <c r="I19203" s="235" t="s">
        <v>9007</v>
      </c>
    </row>
    <row r="19204" spans="5:9">
      <c r="E19204" s="236" t="s">
        <v>13671</v>
      </c>
      <c r="F19204" s="236" t="s">
        <v>4317</v>
      </c>
      <c r="G19204" s="235" t="str">
        <f t="shared" si="300"/>
        <v>1685054</v>
      </c>
      <c r="H19204" s="235" t="s">
        <v>13675</v>
      </c>
      <c r="I19204" s="235" t="s">
        <v>13674</v>
      </c>
    </row>
    <row r="19205" spans="5:9">
      <c r="E19205" s="236" t="s">
        <v>13671</v>
      </c>
      <c r="F19205" s="236" t="s">
        <v>4314</v>
      </c>
      <c r="G19205" s="235" t="str">
        <f t="shared" si="300"/>
        <v>1685055</v>
      </c>
      <c r="H19205" s="235" t="s">
        <v>12381</v>
      </c>
      <c r="I19205" s="235" t="s">
        <v>13673</v>
      </c>
    </row>
    <row r="19206" spans="5:9">
      <c r="E19206" s="236" t="s">
        <v>13671</v>
      </c>
      <c r="F19206" s="236" t="s">
        <v>3651</v>
      </c>
      <c r="G19206" s="235" t="str">
        <f t="shared" si="300"/>
        <v>1685056</v>
      </c>
      <c r="H19206" s="235" t="s">
        <v>13672</v>
      </c>
      <c r="I19206" s="235" t="s">
        <v>2723</v>
      </c>
    </row>
    <row r="19207" spans="5:9">
      <c r="E19207" s="236" t="s">
        <v>13671</v>
      </c>
      <c r="F19207" s="236" t="s">
        <v>4772</v>
      </c>
      <c r="G19207" s="235" t="str">
        <f t="shared" si="300"/>
        <v>1685057</v>
      </c>
      <c r="H19207" s="235" t="s">
        <v>5128</v>
      </c>
      <c r="I19207" s="235" t="s">
        <v>5127</v>
      </c>
    </row>
    <row r="19208" spans="5:9">
      <c r="E19208" s="236" t="s">
        <v>13671</v>
      </c>
      <c r="F19208" s="236" t="s">
        <v>1077</v>
      </c>
      <c r="G19208" s="235" t="str">
        <f t="shared" si="300"/>
        <v>1685070</v>
      </c>
      <c r="H19208" s="235" t="s">
        <v>12650</v>
      </c>
      <c r="I19208" s="235" t="s">
        <v>12649</v>
      </c>
    </row>
    <row r="19209" spans="5:9">
      <c r="E19209" s="236" t="s">
        <v>13652</v>
      </c>
      <c r="F19209" s="236" t="s">
        <v>1602</v>
      </c>
      <c r="G19209" s="235" t="str">
        <f t="shared" si="300"/>
        <v>1686011</v>
      </c>
      <c r="H19209" s="235" t="s">
        <v>10986</v>
      </c>
      <c r="I19209" s="235" t="s">
        <v>935</v>
      </c>
    </row>
    <row r="19210" spans="5:9">
      <c r="E19210" s="236" t="s">
        <v>13652</v>
      </c>
      <c r="F19210" s="236" t="s">
        <v>1681</v>
      </c>
      <c r="G19210" s="235" t="str">
        <f t="shared" si="300"/>
        <v>1686012</v>
      </c>
      <c r="H19210" s="235" t="s">
        <v>5200</v>
      </c>
      <c r="I19210" s="235" t="s">
        <v>5199</v>
      </c>
    </row>
    <row r="19211" spans="5:9">
      <c r="E19211" s="236" t="s">
        <v>13652</v>
      </c>
      <c r="F19211" s="236" t="s">
        <v>1709</v>
      </c>
      <c r="G19211" s="235" t="str">
        <f t="shared" si="300"/>
        <v>1686013</v>
      </c>
      <c r="H19211" s="235" t="s">
        <v>12579</v>
      </c>
      <c r="I19211" s="235" t="s">
        <v>9669</v>
      </c>
    </row>
    <row r="19212" spans="5:9">
      <c r="E19212" s="236" t="s">
        <v>13652</v>
      </c>
      <c r="F19212" s="236" t="s">
        <v>1511</v>
      </c>
      <c r="G19212" s="235" t="str">
        <f t="shared" si="300"/>
        <v>1686014</v>
      </c>
      <c r="H19212" s="235" t="s">
        <v>13670</v>
      </c>
      <c r="I19212" s="235" t="s">
        <v>13669</v>
      </c>
    </row>
    <row r="19213" spans="5:9">
      <c r="E19213" s="236" t="s">
        <v>13652</v>
      </c>
      <c r="F19213" s="236" t="s">
        <v>1704</v>
      </c>
      <c r="G19213" s="235" t="str">
        <f t="shared" si="300"/>
        <v>1686015</v>
      </c>
      <c r="H19213" s="235" t="s">
        <v>10217</v>
      </c>
      <c r="I19213" s="235" t="s">
        <v>10216</v>
      </c>
    </row>
    <row r="19214" spans="5:9">
      <c r="E19214" s="236" t="s">
        <v>13652</v>
      </c>
      <c r="F19214" s="236" t="s">
        <v>1676</v>
      </c>
      <c r="G19214" s="235" t="str">
        <f t="shared" si="300"/>
        <v>1686016</v>
      </c>
      <c r="H19214" s="235" t="s">
        <v>3368</v>
      </c>
      <c r="I19214" s="235" t="s">
        <v>3367</v>
      </c>
    </row>
    <row r="19215" spans="5:9">
      <c r="E19215" s="236" t="s">
        <v>13652</v>
      </c>
      <c r="F19215" s="236" t="s">
        <v>1508</v>
      </c>
      <c r="G19215" s="235" t="str">
        <f t="shared" si="300"/>
        <v>1686017</v>
      </c>
      <c r="H19215" s="235" t="s">
        <v>3372</v>
      </c>
      <c r="I19215" s="235" t="s">
        <v>3371</v>
      </c>
    </row>
    <row r="19216" spans="5:9">
      <c r="E19216" s="236" t="s">
        <v>13652</v>
      </c>
      <c r="F19216" s="236" t="s">
        <v>928</v>
      </c>
      <c r="G19216" s="235" t="str">
        <f t="shared" si="300"/>
        <v>1686019</v>
      </c>
      <c r="H19216" s="235" t="s">
        <v>1342</v>
      </c>
      <c r="I19216" s="235" t="s">
        <v>1341</v>
      </c>
    </row>
    <row r="19217" spans="5:9">
      <c r="E19217" s="236" t="s">
        <v>13652</v>
      </c>
      <c r="F19217" s="236" t="s">
        <v>1071</v>
      </c>
      <c r="G19217" s="235" t="str">
        <f t="shared" si="300"/>
        <v>1686020</v>
      </c>
      <c r="H19217" s="235" t="s">
        <v>5088</v>
      </c>
      <c r="I19217" s="235" t="s">
        <v>5087</v>
      </c>
    </row>
    <row r="19218" spans="5:9">
      <c r="E19218" s="236" t="s">
        <v>13652</v>
      </c>
      <c r="F19218" s="236" t="s">
        <v>1701</v>
      </c>
      <c r="G19218" s="235" t="str">
        <f t="shared" si="300"/>
        <v>1686021</v>
      </c>
      <c r="H19218" s="235" t="s">
        <v>4597</v>
      </c>
      <c r="I19218" s="235" t="s">
        <v>4596</v>
      </c>
    </row>
    <row r="19219" spans="5:9">
      <c r="E19219" s="236" t="s">
        <v>13652</v>
      </c>
      <c r="F19219" s="236" t="s">
        <v>1919</v>
      </c>
      <c r="G19219" s="235" t="str">
        <f t="shared" si="300"/>
        <v>1686023</v>
      </c>
      <c r="H19219" s="235" t="s">
        <v>5073</v>
      </c>
      <c r="I19219" s="235" t="s">
        <v>5072</v>
      </c>
    </row>
    <row r="19220" spans="5:9">
      <c r="E19220" s="236" t="s">
        <v>13652</v>
      </c>
      <c r="F19220" s="236" t="s">
        <v>2126</v>
      </c>
      <c r="G19220" s="235" t="str">
        <f t="shared" si="300"/>
        <v>1686024</v>
      </c>
      <c r="H19220" s="235" t="s">
        <v>5082</v>
      </c>
      <c r="I19220" s="235" t="s">
        <v>5081</v>
      </c>
    </row>
    <row r="19221" spans="5:9">
      <c r="E19221" s="236" t="s">
        <v>13652</v>
      </c>
      <c r="F19221" s="236" t="s">
        <v>1915</v>
      </c>
      <c r="G19221" s="235" t="str">
        <f t="shared" si="300"/>
        <v>1686025</v>
      </c>
      <c r="H19221" s="235" t="s">
        <v>1068</v>
      </c>
      <c r="I19221" s="235" t="s">
        <v>1067</v>
      </c>
    </row>
    <row r="19222" spans="5:9">
      <c r="E19222" s="236" t="s">
        <v>13652</v>
      </c>
      <c r="F19222" s="236" t="s">
        <v>2080</v>
      </c>
      <c r="G19222" s="235" t="str">
        <f t="shared" si="300"/>
        <v>1686026</v>
      </c>
      <c r="H19222" s="235" t="s">
        <v>11717</v>
      </c>
      <c r="I19222" s="235" t="s">
        <v>11716</v>
      </c>
    </row>
    <row r="19223" spans="5:9">
      <c r="E19223" s="236" t="s">
        <v>13652</v>
      </c>
      <c r="F19223" s="236" t="s">
        <v>1960</v>
      </c>
      <c r="G19223" s="235" t="str">
        <f t="shared" si="300"/>
        <v>1686027</v>
      </c>
      <c r="H19223" s="235" t="s">
        <v>1678</v>
      </c>
      <c r="I19223" s="235" t="s">
        <v>1677</v>
      </c>
    </row>
    <row r="19224" spans="5:9">
      <c r="E19224" s="236" t="s">
        <v>13652</v>
      </c>
      <c r="F19224" s="236" t="s">
        <v>925</v>
      </c>
      <c r="G19224" s="235" t="str">
        <f t="shared" si="300"/>
        <v>1686028</v>
      </c>
      <c r="H19224" s="235" t="s">
        <v>13465</v>
      </c>
      <c r="I19224" s="235" t="s">
        <v>13464</v>
      </c>
    </row>
    <row r="19225" spans="5:9">
      <c r="E19225" s="236" t="s">
        <v>13652</v>
      </c>
      <c r="F19225" s="236" t="s">
        <v>922</v>
      </c>
      <c r="G19225" s="235" t="str">
        <f t="shared" si="300"/>
        <v>1686029</v>
      </c>
      <c r="H19225" s="235" t="s">
        <v>13645</v>
      </c>
      <c r="I19225" s="235" t="s">
        <v>13644</v>
      </c>
    </row>
    <row r="19226" spans="5:9">
      <c r="E19226" s="236" t="s">
        <v>13652</v>
      </c>
      <c r="F19226" s="236" t="s">
        <v>1621</v>
      </c>
      <c r="G19226" s="235" t="str">
        <f t="shared" si="300"/>
        <v>1686030</v>
      </c>
      <c r="H19226" s="235" t="s">
        <v>5057</v>
      </c>
      <c r="I19226" s="235" t="s">
        <v>5056</v>
      </c>
    </row>
    <row r="19227" spans="5:9">
      <c r="E19227" s="236" t="s">
        <v>13652</v>
      </c>
      <c r="F19227" s="236" t="s">
        <v>2121</v>
      </c>
      <c r="G19227" s="235" t="str">
        <f t="shared" si="300"/>
        <v>1686031</v>
      </c>
      <c r="H19227" s="235" t="s">
        <v>13668</v>
      </c>
      <c r="I19227" s="235" t="s">
        <v>13667</v>
      </c>
    </row>
    <row r="19228" spans="5:9">
      <c r="E19228" s="236" t="s">
        <v>13652</v>
      </c>
      <c r="F19228" s="236" t="s">
        <v>1599</v>
      </c>
      <c r="G19228" s="235" t="str">
        <f t="shared" si="300"/>
        <v>1686032</v>
      </c>
      <c r="H19228" s="235" t="s">
        <v>5084</v>
      </c>
      <c r="I19228" s="235" t="s">
        <v>5083</v>
      </c>
    </row>
    <row r="19229" spans="5:9">
      <c r="E19229" s="236" t="s">
        <v>13652</v>
      </c>
      <c r="F19229" s="236" t="s">
        <v>1596</v>
      </c>
      <c r="G19229" s="235" t="str">
        <f t="shared" si="300"/>
        <v>1686033</v>
      </c>
      <c r="H19229" s="235" t="s">
        <v>2620</v>
      </c>
      <c r="I19229" s="235" t="s">
        <v>2619</v>
      </c>
    </row>
    <row r="19230" spans="5:9">
      <c r="E19230" s="236" t="s">
        <v>13652</v>
      </c>
      <c r="F19230" s="236" t="s">
        <v>1593</v>
      </c>
      <c r="G19230" s="235" t="str">
        <f t="shared" si="300"/>
        <v>1686034</v>
      </c>
      <c r="H19230" s="235" t="s">
        <v>5186</v>
      </c>
      <c r="I19230" s="235" t="s">
        <v>5185</v>
      </c>
    </row>
    <row r="19231" spans="5:9">
      <c r="E19231" s="236" t="s">
        <v>13652</v>
      </c>
      <c r="F19231" s="236" t="s">
        <v>1028</v>
      </c>
      <c r="G19231" s="235" t="str">
        <f t="shared" si="300"/>
        <v>1686035</v>
      </c>
      <c r="H19231" s="235" t="s">
        <v>7364</v>
      </c>
      <c r="I19231" s="235" t="s">
        <v>7363</v>
      </c>
    </row>
    <row r="19232" spans="5:9">
      <c r="E19232" s="236" t="s">
        <v>13652</v>
      </c>
      <c r="F19232" s="236" t="s">
        <v>1590</v>
      </c>
      <c r="G19232" s="235" t="str">
        <f t="shared" si="300"/>
        <v>1686036</v>
      </c>
      <c r="H19232" s="235" t="s">
        <v>5309</v>
      </c>
      <c r="I19232" s="235" t="s">
        <v>5308</v>
      </c>
    </row>
    <row r="19233" spans="5:9">
      <c r="E19233" s="236" t="s">
        <v>13652</v>
      </c>
      <c r="F19233" s="236" t="s">
        <v>1589</v>
      </c>
      <c r="G19233" s="235" t="str">
        <f t="shared" si="300"/>
        <v>1686037</v>
      </c>
      <c r="H19233" s="235" t="s">
        <v>5093</v>
      </c>
      <c r="I19233" s="235" t="s">
        <v>5092</v>
      </c>
    </row>
    <row r="19234" spans="5:9">
      <c r="E19234" s="236" t="s">
        <v>13652</v>
      </c>
      <c r="F19234" s="236" t="s">
        <v>919</v>
      </c>
      <c r="G19234" s="235" t="str">
        <f t="shared" si="300"/>
        <v>1686038</v>
      </c>
      <c r="H19234" s="235" t="s">
        <v>2088</v>
      </c>
      <c r="I19234" s="235" t="s">
        <v>2087</v>
      </c>
    </row>
    <row r="19235" spans="5:9">
      <c r="E19235" s="236" t="s">
        <v>13652</v>
      </c>
      <c r="F19235" s="236" t="s">
        <v>916</v>
      </c>
      <c r="G19235" s="235" t="str">
        <f t="shared" si="300"/>
        <v>1686039</v>
      </c>
      <c r="H19235" s="235" t="s">
        <v>5043</v>
      </c>
      <c r="I19235" s="235" t="s">
        <v>5042</v>
      </c>
    </row>
    <row r="19236" spans="5:9">
      <c r="E19236" s="236" t="s">
        <v>13652</v>
      </c>
      <c r="F19236" s="236" t="s">
        <v>1025</v>
      </c>
      <c r="G19236" s="235" t="str">
        <f t="shared" si="300"/>
        <v>1686040</v>
      </c>
      <c r="H19236" s="235" t="s">
        <v>5059</v>
      </c>
      <c r="I19236" s="235" t="s">
        <v>5058</v>
      </c>
    </row>
    <row r="19237" spans="5:9">
      <c r="E19237" s="236" t="s">
        <v>13652</v>
      </c>
      <c r="F19237" s="236" t="s">
        <v>1586</v>
      </c>
      <c r="G19237" s="235" t="str">
        <f t="shared" si="300"/>
        <v>1686041</v>
      </c>
      <c r="H19237" s="235" t="s">
        <v>13666</v>
      </c>
      <c r="I19237" s="235" t="s">
        <v>13665</v>
      </c>
    </row>
    <row r="19238" spans="5:9">
      <c r="E19238" s="236" t="s">
        <v>13652</v>
      </c>
      <c r="F19238" s="236" t="s">
        <v>2549</v>
      </c>
      <c r="G19238" s="235" t="str">
        <f t="shared" si="300"/>
        <v>1686042</v>
      </c>
      <c r="H19238" s="235" t="s">
        <v>4689</v>
      </c>
      <c r="I19238" s="235" t="s">
        <v>4688</v>
      </c>
    </row>
    <row r="19239" spans="5:9">
      <c r="E19239" s="236" t="s">
        <v>13652</v>
      </c>
      <c r="F19239" s="236" t="s">
        <v>2095</v>
      </c>
      <c r="G19239" s="235" t="str">
        <f t="shared" si="300"/>
        <v>1686043</v>
      </c>
      <c r="H19239" s="235" t="s">
        <v>5205</v>
      </c>
      <c r="I19239" s="235" t="s">
        <v>2886</v>
      </c>
    </row>
    <row r="19240" spans="5:9">
      <c r="E19240" s="236" t="s">
        <v>13652</v>
      </c>
      <c r="F19240" s="236" t="s">
        <v>2091</v>
      </c>
      <c r="G19240" s="235" t="str">
        <f t="shared" si="300"/>
        <v>1686044</v>
      </c>
      <c r="H19240" s="235" t="s">
        <v>5128</v>
      </c>
      <c r="I19240" s="235" t="s">
        <v>5127</v>
      </c>
    </row>
    <row r="19241" spans="5:9">
      <c r="E19241" s="236" t="s">
        <v>13652</v>
      </c>
      <c r="F19241" s="236" t="s">
        <v>2542</v>
      </c>
      <c r="G19241" s="235" t="str">
        <f t="shared" si="300"/>
        <v>1686045</v>
      </c>
      <c r="H19241" s="235" t="s">
        <v>11712</v>
      </c>
      <c r="I19241" s="235" t="s">
        <v>8114</v>
      </c>
    </row>
    <row r="19242" spans="5:9">
      <c r="E19242" s="236" t="s">
        <v>13652</v>
      </c>
      <c r="F19242" s="236" t="s">
        <v>4783</v>
      </c>
      <c r="G19242" s="235" t="str">
        <f t="shared" si="300"/>
        <v>1686046</v>
      </c>
      <c r="H19242" s="235" t="s">
        <v>6015</v>
      </c>
      <c r="I19242" s="235" t="s">
        <v>6014</v>
      </c>
    </row>
    <row r="19243" spans="5:9">
      <c r="E19243" s="236" t="s">
        <v>13652</v>
      </c>
      <c r="F19243" s="236" t="s">
        <v>3071</v>
      </c>
      <c r="G19243" s="235" t="str">
        <f t="shared" si="300"/>
        <v>1686047</v>
      </c>
      <c r="H19243" s="235" t="s">
        <v>5212</v>
      </c>
      <c r="I19243" s="235" t="s">
        <v>5211</v>
      </c>
    </row>
    <row r="19244" spans="5:9">
      <c r="E19244" s="236" t="s">
        <v>13652</v>
      </c>
      <c r="F19244" s="236" t="s">
        <v>913</v>
      </c>
      <c r="G19244" s="235" t="str">
        <f t="shared" si="300"/>
        <v>1686048</v>
      </c>
      <c r="H19244" s="235" t="s">
        <v>5184</v>
      </c>
      <c r="I19244" s="235" t="s">
        <v>5183</v>
      </c>
    </row>
    <row r="19245" spans="5:9">
      <c r="E19245" s="236" t="s">
        <v>13652</v>
      </c>
      <c r="F19245" s="236" t="s">
        <v>910</v>
      </c>
      <c r="G19245" s="235" t="str">
        <f t="shared" si="300"/>
        <v>1686049</v>
      </c>
      <c r="H19245" s="235" t="s">
        <v>2645</v>
      </c>
      <c r="I19245" s="235" t="s">
        <v>2644</v>
      </c>
    </row>
    <row r="19246" spans="5:9">
      <c r="E19246" s="236" t="s">
        <v>13652</v>
      </c>
      <c r="F19246" s="236" t="s">
        <v>1620</v>
      </c>
      <c r="G19246" s="235" t="str">
        <f t="shared" si="300"/>
        <v>1686050</v>
      </c>
      <c r="H19246" s="235" t="s">
        <v>5172</v>
      </c>
      <c r="I19246" s="235" t="s">
        <v>5171</v>
      </c>
    </row>
    <row r="19247" spans="5:9">
      <c r="E19247" s="236" t="s">
        <v>13652</v>
      </c>
      <c r="F19247" s="236" t="s">
        <v>2537</v>
      </c>
      <c r="G19247" s="235" t="str">
        <f t="shared" si="300"/>
        <v>1686051</v>
      </c>
      <c r="H19247" s="235" t="s">
        <v>5218</v>
      </c>
      <c r="I19247" s="235" t="s">
        <v>5217</v>
      </c>
    </row>
    <row r="19248" spans="5:9">
      <c r="E19248" s="236" t="s">
        <v>13652</v>
      </c>
      <c r="F19248" s="236" t="s">
        <v>2534</v>
      </c>
      <c r="G19248" s="235" t="str">
        <f t="shared" si="300"/>
        <v>1686052</v>
      </c>
      <c r="H19248" s="235" t="s">
        <v>6377</v>
      </c>
      <c r="I19248" s="235" t="s">
        <v>6376</v>
      </c>
    </row>
    <row r="19249" spans="5:9">
      <c r="E19249" s="236" t="s">
        <v>13652</v>
      </c>
      <c r="F19249" s="236" t="s">
        <v>2531</v>
      </c>
      <c r="G19249" s="235" t="str">
        <f t="shared" si="300"/>
        <v>1686053</v>
      </c>
      <c r="H19249" s="235" t="s">
        <v>13522</v>
      </c>
      <c r="I19249" s="235" t="s">
        <v>13521</v>
      </c>
    </row>
    <row r="19250" spans="5:9">
      <c r="E19250" s="236" t="s">
        <v>13652</v>
      </c>
      <c r="F19250" s="236" t="s">
        <v>3651</v>
      </c>
      <c r="G19250" s="235" t="str">
        <f t="shared" si="300"/>
        <v>1686056</v>
      </c>
      <c r="H19250" s="235" t="s">
        <v>13664</v>
      </c>
      <c r="I19250" s="235" t="s">
        <v>13663</v>
      </c>
    </row>
    <row r="19251" spans="5:9">
      <c r="E19251" s="236" t="s">
        <v>13652</v>
      </c>
      <c r="F19251" s="236" t="s">
        <v>4772</v>
      </c>
      <c r="G19251" s="235" t="str">
        <f t="shared" si="300"/>
        <v>1686057</v>
      </c>
      <c r="H19251" s="235" t="s">
        <v>5134</v>
      </c>
      <c r="I19251" s="235" t="s">
        <v>5133</v>
      </c>
    </row>
    <row r="19252" spans="5:9">
      <c r="E19252" s="236" t="s">
        <v>13652</v>
      </c>
      <c r="F19252" s="236" t="s">
        <v>907</v>
      </c>
      <c r="G19252" s="235" t="str">
        <f t="shared" si="300"/>
        <v>1686058</v>
      </c>
      <c r="H19252" s="235" t="s">
        <v>11713</v>
      </c>
      <c r="I19252" s="235" t="s">
        <v>4706</v>
      </c>
    </row>
    <row r="19253" spans="5:9">
      <c r="E19253" s="236" t="s">
        <v>13652</v>
      </c>
      <c r="F19253" s="236" t="s">
        <v>904</v>
      </c>
      <c r="G19253" s="235" t="str">
        <f t="shared" si="300"/>
        <v>1686059</v>
      </c>
      <c r="H19253" s="235" t="s">
        <v>11695</v>
      </c>
      <c r="I19253" s="235" t="s">
        <v>11694</v>
      </c>
    </row>
    <row r="19254" spans="5:9">
      <c r="E19254" s="236" t="s">
        <v>13652</v>
      </c>
      <c r="F19254" s="236" t="s">
        <v>3067</v>
      </c>
      <c r="G19254" s="235" t="str">
        <f t="shared" si="300"/>
        <v>1686061</v>
      </c>
      <c r="H19254" s="235" t="s">
        <v>1414</v>
      </c>
      <c r="I19254" s="235" t="s">
        <v>5317</v>
      </c>
    </row>
    <row r="19255" spans="5:9">
      <c r="E19255" s="236" t="s">
        <v>13652</v>
      </c>
      <c r="F19255" s="236" t="s">
        <v>5249</v>
      </c>
      <c r="G19255" s="235" t="str">
        <f t="shared" si="300"/>
        <v>1686062</v>
      </c>
      <c r="H19255" s="235" t="s">
        <v>5109</v>
      </c>
      <c r="I19255" s="235" t="s">
        <v>5108</v>
      </c>
    </row>
    <row r="19256" spans="5:9">
      <c r="E19256" s="236" t="s">
        <v>13652</v>
      </c>
      <c r="F19256" s="236" t="s">
        <v>4307</v>
      </c>
      <c r="G19256" s="235" t="str">
        <f t="shared" si="300"/>
        <v>1686063</v>
      </c>
      <c r="H19256" s="235" t="s">
        <v>3618</v>
      </c>
      <c r="I19256" s="235" t="s">
        <v>3617</v>
      </c>
    </row>
    <row r="19257" spans="5:9">
      <c r="E19257" s="236" t="s">
        <v>13652</v>
      </c>
      <c r="F19257" s="236" t="s">
        <v>5248</v>
      </c>
      <c r="G19257" s="235" t="str">
        <f t="shared" si="300"/>
        <v>1686064</v>
      </c>
      <c r="H19257" s="235" t="s">
        <v>11715</v>
      </c>
      <c r="I19257" s="235" t="s">
        <v>11714</v>
      </c>
    </row>
    <row r="19258" spans="5:9">
      <c r="E19258" s="236" t="s">
        <v>13652</v>
      </c>
      <c r="F19258" s="236" t="s">
        <v>4502</v>
      </c>
      <c r="G19258" s="235" t="str">
        <f t="shared" si="300"/>
        <v>1686066</v>
      </c>
      <c r="H19258" s="235" t="s">
        <v>13662</v>
      </c>
      <c r="I19258" s="235" t="s">
        <v>13661</v>
      </c>
    </row>
    <row r="19259" spans="5:9">
      <c r="E19259" s="236" t="s">
        <v>13652</v>
      </c>
      <c r="F19259" s="236" t="s">
        <v>4304</v>
      </c>
      <c r="G19259" s="235" t="str">
        <f t="shared" si="300"/>
        <v>1686067</v>
      </c>
      <c r="H19259" s="235" t="s">
        <v>5266</v>
      </c>
      <c r="I19259" s="235" t="s">
        <v>5265</v>
      </c>
    </row>
    <row r="19260" spans="5:9">
      <c r="E19260" s="236" t="s">
        <v>13652</v>
      </c>
      <c r="F19260" s="236" t="s">
        <v>901</v>
      </c>
      <c r="G19260" s="235" t="str">
        <f t="shared" si="300"/>
        <v>1686068</v>
      </c>
      <c r="H19260" s="235" t="s">
        <v>5243</v>
      </c>
      <c r="I19260" s="235" t="s">
        <v>5242</v>
      </c>
    </row>
    <row r="19261" spans="5:9">
      <c r="E19261" s="236" t="s">
        <v>13652</v>
      </c>
      <c r="F19261" s="236" t="s">
        <v>898</v>
      </c>
      <c r="G19261" s="235" t="str">
        <f t="shared" si="300"/>
        <v>1686069</v>
      </c>
      <c r="H19261" s="235" t="s">
        <v>2618</v>
      </c>
      <c r="I19261" s="235" t="s">
        <v>2617</v>
      </c>
    </row>
    <row r="19262" spans="5:9">
      <c r="E19262" s="236" t="s">
        <v>13652</v>
      </c>
      <c r="F19262" s="236" t="s">
        <v>2648</v>
      </c>
      <c r="G19262" s="235" t="str">
        <f t="shared" si="300"/>
        <v>1686071</v>
      </c>
      <c r="H19262" s="235" t="s">
        <v>5274</v>
      </c>
      <c r="I19262" s="235" t="s">
        <v>5273</v>
      </c>
    </row>
    <row r="19263" spans="5:9">
      <c r="E19263" s="236" t="s">
        <v>13652</v>
      </c>
      <c r="F19263" s="236" t="s">
        <v>4941</v>
      </c>
      <c r="G19263" s="235" t="str">
        <f t="shared" si="300"/>
        <v>1686072</v>
      </c>
      <c r="H19263" s="235" t="s">
        <v>13660</v>
      </c>
      <c r="I19263" s="235" t="s">
        <v>13659</v>
      </c>
    </row>
    <row r="19264" spans="5:9">
      <c r="E19264" s="236" t="s">
        <v>13652</v>
      </c>
      <c r="F19264" s="236" t="s">
        <v>1686</v>
      </c>
      <c r="G19264" s="235" t="str">
        <f t="shared" si="300"/>
        <v>1686073</v>
      </c>
      <c r="H19264" s="235" t="s">
        <v>5228</v>
      </c>
      <c r="I19264" s="235" t="s">
        <v>5227</v>
      </c>
    </row>
    <row r="19265" spans="5:9">
      <c r="E19265" s="236" t="s">
        <v>13652</v>
      </c>
      <c r="F19265" s="236" t="s">
        <v>4974</v>
      </c>
      <c r="G19265" s="235" t="str">
        <f t="shared" si="300"/>
        <v>1686074</v>
      </c>
      <c r="H19265" s="235" t="s">
        <v>13658</v>
      </c>
      <c r="I19265" s="235" t="s">
        <v>13657</v>
      </c>
    </row>
    <row r="19266" spans="5:9">
      <c r="E19266" s="236" t="s">
        <v>13652</v>
      </c>
      <c r="F19266" s="236" t="s">
        <v>1135</v>
      </c>
      <c r="G19266" s="235" t="str">
        <f t="shared" ref="G19266:G19329" si="301">TEXT(E19266,"0000")&amp;TEXT(F19266,"000")</f>
        <v>1686075</v>
      </c>
      <c r="H19266" s="235" t="s">
        <v>1680</v>
      </c>
      <c r="I19266" s="235" t="s">
        <v>1679</v>
      </c>
    </row>
    <row r="19267" spans="5:9">
      <c r="E19267" s="236" t="s">
        <v>13652</v>
      </c>
      <c r="F19267" s="236" t="s">
        <v>6204</v>
      </c>
      <c r="G19267" s="235" t="str">
        <f t="shared" si="301"/>
        <v>1686076</v>
      </c>
      <c r="H19267" s="235" t="s">
        <v>5028</v>
      </c>
      <c r="I19267" s="235" t="s">
        <v>5027</v>
      </c>
    </row>
    <row r="19268" spans="5:9">
      <c r="E19268" s="236" t="s">
        <v>13652</v>
      </c>
      <c r="F19268" s="236" t="s">
        <v>4299</v>
      </c>
      <c r="G19268" s="235" t="str">
        <f t="shared" si="301"/>
        <v>1686077</v>
      </c>
      <c r="H19268" s="235" t="s">
        <v>1584</v>
      </c>
      <c r="I19268" s="235" t="s">
        <v>1583</v>
      </c>
    </row>
    <row r="19269" spans="5:9">
      <c r="E19269" s="236" t="s">
        <v>13652</v>
      </c>
      <c r="F19269" s="236" t="s">
        <v>895</v>
      </c>
      <c r="G19269" s="235" t="str">
        <f t="shared" si="301"/>
        <v>1686078</v>
      </c>
      <c r="H19269" s="235" t="s">
        <v>5238</v>
      </c>
      <c r="I19269" s="235" t="s">
        <v>5237</v>
      </c>
    </row>
    <row r="19270" spans="5:9">
      <c r="E19270" s="236" t="s">
        <v>13652</v>
      </c>
      <c r="F19270" s="236" t="s">
        <v>1615</v>
      </c>
      <c r="G19270" s="235" t="str">
        <f t="shared" si="301"/>
        <v>1686080</v>
      </c>
      <c r="H19270" s="235" t="s">
        <v>13656</v>
      </c>
      <c r="I19270" s="235" t="s">
        <v>13655</v>
      </c>
    </row>
    <row r="19271" spans="5:9">
      <c r="E19271" s="236" t="s">
        <v>13652</v>
      </c>
      <c r="F19271" s="236" t="s">
        <v>3062</v>
      </c>
      <c r="G19271" s="235" t="str">
        <f t="shared" si="301"/>
        <v>1686081</v>
      </c>
      <c r="H19271" s="235" t="s">
        <v>5295</v>
      </c>
      <c r="I19271" s="235" t="s">
        <v>5294</v>
      </c>
    </row>
    <row r="19272" spans="5:9">
      <c r="E19272" s="236" t="s">
        <v>13652</v>
      </c>
      <c r="F19272" s="236" t="s">
        <v>3644</v>
      </c>
      <c r="G19272" s="235" t="str">
        <f t="shared" si="301"/>
        <v>1686082</v>
      </c>
      <c r="H19272" s="235" t="s">
        <v>2479</v>
      </c>
      <c r="I19272" s="235" t="s">
        <v>2478</v>
      </c>
    </row>
    <row r="19273" spans="5:9">
      <c r="E19273" s="236" t="s">
        <v>13652</v>
      </c>
      <c r="F19273" s="236" t="s">
        <v>4290</v>
      </c>
      <c r="G19273" s="235" t="str">
        <f t="shared" si="301"/>
        <v>1686083</v>
      </c>
      <c r="H19273" s="235" t="s">
        <v>5168</v>
      </c>
      <c r="I19273" s="235" t="s">
        <v>5167</v>
      </c>
    </row>
    <row r="19274" spans="5:9">
      <c r="E19274" s="236" t="s">
        <v>13652</v>
      </c>
      <c r="F19274" s="236" t="s">
        <v>3058</v>
      </c>
      <c r="G19274" s="235" t="str">
        <f t="shared" si="301"/>
        <v>1686085</v>
      </c>
      <c r="H19274" s="235" t="s">
        <v>13478</v>
      </c>
      <c r="I19274" s="235" t="s">
        <v>13477</v>
      </c>
    </row>
    <row r="19275" spans="5:9">
      <c r="E19275" s="236" t="s">
        <v>13652</v>
      </c>
      <c r="F19275" s="236" t="s">
        <v>4641</v>
      </c>
      <c r="G19275" s="235" t="str">
        <f t="shared" si="301"/>
        <v>1686086</v>
      </c>
      <c r="H19275" s="235" t="s">
        <v>13654</v>
      </c>
      <c r="I19275" s="235" t="s">
        <v>13653</v>
      </c>
    </row>
    <row r="19276" spans="5:9">
      <c r="E19276" s="236" t="s">
        <v>13652</v>
      </c>
      <c r="F19276" s="236" t="s">
        <v>6185</v>
      </c>
      <c r="G19276" s="235" t="str">
        <f t="shared" si="301"/>
        <v>1686087</v>
      </c>
      <c r="H19276" s="235" t="s">
        <v>3168</v>
      </c>
      <c r="I19276" s="235" t="s">
        <v>3167</v>
      </c>
    </row>
    <row r="19277" spans="5:9">
      <c r="E19277" s="236" t="s">
        <v>13629</v>
      </c>
      <c r="F19277" s="236" t="s">
        <v>937</v>
      </c>
      <c r="G19277" s="235" t="str">
        <f t="shared" si="301"/>
        <v>1687001</v>
      </c>
      <c r="H19277" s="235" t="s">
        <v>10986</v>
      </c>
      <c r="I19277" s="235" t="s">
        <v>935</v>
      </c>
    </row>
    <row r="19278" spans="5:9">
      <c r="E19278" s="236" t="s">
        <v>13629</v>
      </c>
      <c r="F19278" s="236" t="s">
        <v>972</v>
      </c>
      <c r="G19278" s="235" t="str">
        <f t="shared" si="301"/>
        <v>1687002</v>
      </c>
      <c r="H19278" s="235" t="s">
        <v>5082</v>
      </c>
      <c r="I19278" s="235" t="s">
        <v>5081</v>
      </c>
    </row>
    <row r="19279" spans="5:9">
      <c r="E19279" s="236" t="s">
        <v>13629</v>
      </c>
      <c r="F19279" s="236" t="s">
        <v>969</v>
      </c>
      <c r="G19279" s="235" t="str">
        <f t="shared" si="301"/>
        <v>1687003</v>
      </c>
      <c r="H19279" s="235" t="s">
        <v>13651</v>
      </c>
      <c r="I19279" s="235" t="s">
        <v>13650</v>
      </c>
    </row>
    <row r="19280" spans="5:9">
      <c r="E19280" s="236" t="s">
        <v>13629</v>
      </c>
      <c r="F19280" s="236" t="s">
        <v>963</v>
      </c>
      <c r="G19280" s="235" t="str">
        <f t="shared" si="301"/>
        <v>1687005</v>
      </c>
      <c r="H19280" s="235" t="s">
        <v>5093</v>
      </c>
      <c r="I19280" s="235" t="s">
        <v>5092</v>
      </c>
    </row>
    <row r="19281" spans="5:9">
      <c r="E19281" s="236" t="s">
        <v>13629</v>
      </c>
      <c r="F19281" s="236" t="s">
        <v>960</v>
      </c>
      <c r="G19281" s="235" t="str">
        <f t="shared" si="301"/>
        <v>1687006</v>
      </c>
      <c r="H19281" s="235" t="s">
        <v>5088</v>
      </c>
      <c r="I19281" s="235" t="s">
        <v>5087</v>
      </c>
    </row>
    <row r="19282" spans="5:9">
      <c r="E19282" s="236" t="s">
        <v>13629</v>
      </c>
      <c r="F19282" s="236" t="s">
        <v>934</v>
      </c>
      <c r="G19282" s="235" t="str">
        <f t="shared" si="301"/>
        <v>1687008</v>
      </c>
      <c r="H19282" s="235" t="s">
        <v>13649</v>
      </c>
      <c r="I19282" s="235" t="s">
        <v>13648</v>
      </c>
    </row>
    <row r="19283" spans="5:9">
      <c r="E19283" s="236" t="s">
        <v>13629</v>
      </c>
      <c r="F19283" s="236" t="s">
        <v>1151</v>
      </c>
      <c r="G19283" s="235" t="str">
        <f t="shared" si="301"/>
        <v>1687009</v>
      </c>
      <c r="H19283" s="235" t="s">
        <v>4689</v>
      </c>
      <c r="I19283" s="235" t="s">
        <v>4688</v>
      </c>
    </row>
    <row r="19284" spans="5:9">
      <c r="E19284" s="236" t="s">
        <v>13629</v>
      </c>
      <c r="F19284" s="236" t="s">
        <v>1602</v>
      </c>
      <c r="G19284" s="235" t="str">
        <f t="shared" si="301"/>
        <v>1687011</v>
      </c>
      <c r="H19284" s="235" t="s">
        <v>10217</v>
      </c>
      <c r="I19284" s="235" t="s">
        <v>10216</v>
      </c>
    </row>
    <row r="19285" spans="5:9">
      <c r="E19285" s="236" t="s">
        <v>13629</v>
      </c>
      <c r="F19285" s="236" t="s">
        <v>1681</v>
      </c>
      <c r="G19285" s="235" t="str">
        <f t="shared" si="301"/>
        <v>1687012</v>
      </c>
      <c r="H19285" s="235" t="s">
        <v>4302</v>
      </c>
      <c r="I19285" s="235" t="s">
        <v>3031</v>
      </c>
    </row>
    <row r="19286" spans="5:9">
      <c r="E19286" s="236" t="s">
        <v>13629</v>
      </c>
      <c r="F19286" s="236" t="s">
        <v>1709</v>
      </c>
      <c r="G19286" s="235" t="str">
        <f t="shared" si="301"/>
        <v>1687013</v>
      </c>
      <c r="H19286" s="235" t="s">
        <v>5059</v>
      </c>
      <c r="I19286" s="235" t="s">
        <v>5058</v>
      </c>
    </row>
    <row r="19287" spans="5:9">
      <c r="E19287" s="236" t="s">
        <v>13629</v>
      </c>
      <c r="F19287" s="236" t="s">
        <v>1511</v>
      </c>
      <c r="G19287" s="235" t="str">
        <f t="shared" si="301"/>
        <v>1687014</v>
      </c>
      <c r="H19287" s="235" t="s">
        <v>13647</v>
      </c>
      <c r="I19287" s="235" t="s">
        <v>13646</v>
      </c>
    </row>
    <row r="19288" spans="5:9">
      <c r="E19288" s="236" t="s">
        <v>13629</v>
      </c>
      <c r="F19288" s="236" t="s">
        <v>1704</v>
      </c>
      <c r="G19288" s="235" t="str">
        <f t="shared" si="301"/>
        <v>1687015</v>
      </c>
      <c r="H19288" s="235" t="s">
        <v>5028</v>
      </c>
      <c r="I19288" s="235" t="s">
        <v>5027</v>
      </c>
    </row>
    <row r="19289" spans="5:9">
      <c r="E19289" s="236" t="s">
        <v>13629</v>
      </c>
      <c r="F19289" s="236" t="s">
        <v>1676</v>
      </c>
      <c r="G19289" s="235" t="str">
        <f t="shared" si="301"/>
        <v>1687016</v>
      </c>
      <c r="H19289" s="235" t="s">
        <v>5043</v>
      </c>
      <c r="I19289" s="235" t="s">
        <v>5042</v>
      </c>
    </row>
    <row r="19290" spans="5:9">
      <c r="E19290" s="236" t="s">
        <v>13629</v>
      </c>
      <c r="F19290" s="236" t="s">
        <v>928</v>
      </c>
      <c r="G19290" s="235" t="str">
        <f t="shared" si="301"/>
        <v>1687019</v>
      </c>
      <c r="H19290" s="235" t="s">
        <v>5023</v>
      </c>
      <c r="I19290" s="235" t="s">
        <v>5022</v>
      </c>
    </row>
    <row r="19291" spans="5:9">
      <c r="E19291" s="236" t="s">
        <v>13629</v>
      </c>
      <c r="F19291" s="236" t="s">
        <v>1701</v>
      </c>
      <c r="G19291" s="235" t="str">
        <f t="shared" si="301"/>
        <v>1687021</v>
      </c>
      <c r="H19291" s="235" t="s">
        <v>5121</v>
      </c>
      <c r="I19291" s="235" t="s">
        <v>5120</v>
      </c>
    </row>
    <row r="19292" spans="5:9">
      <c r="E19292" s="236" t="s">
        <v>13629</v>
      </c>
      <c r="F19292" s="236" t="s">
        <v>608</v>
      </c>
      <c r="G19292" s="235" t="str">
        <f t="shared" si="301"/>
        <v>1687022</v>
      </c>
      <c r="H19292" s="235" t="s">
        <v>3372</v>
      </c>
      <c r="I19292" s="235" t="s">
        <v>3371</v>
      </c>
    </row>
    <row r="19293" spans="5:9">
      <c r="E19293" s="236" t="s">
        <v>13629</v>
      </c>
      <c r="F19293" s="236" t="s">
        <v>1919</v>
      </c>
      <c r="G19293" s="235" t="str">
        <f t="shared" si="301"/>
        <v>1687023</v>
      </c>
      <c r="H19293" s="235" t="s">
        <v>2620</v>
      </c>
      <c r="I19293" s="235" t="s">
        <v>2619</v>
      </c>
    </row>
    <row r="19294" spans="5:9">
      <c r="E19294" s="236" t="s">
        <v>13629</v>
      </c>
      <c r="F19294" s="236" t="s">
        <v>2126</v>
      </c>
      <c r="G19294" s="235" t="str">
        <f t="shared" si="301"/>
        <v>1687024</v>
      </c>
      <c r="H19294" s="235" t="s">
        <v>13645</v>
      </c>
      <c r="I19294" s="235" t="s">
        <v>13644</v>
      </c>
    </row>
    <row r="19295" spans="5:9">
      <c r="E19295" s="236" t="s">
        <v>13629</v>
      </c>
      <c r="F19295" s="236" t="s">
        <v>2080</v>
      </c>
      <c r="G19295" s="235" t="str">
        <f t="shared" si="301"/>
        <v>1687026</v>
      </c>
      <c r="H19295" s="235" t="s">
        <v>5218</v>
      </c>
      <c r="I19295" s="235" t="s">
        <v>5217</v>
      </c>
    </row>
    <row r="19296" spans="5:9">
      <c r="E19296" s="236" t="s">
        <v>13629</v>
      </c>
      <c r="F19296" s="236" t="s">
        <v>1960</v>
      </c>
      <c r="G19296" s="235" t="str">
        <f t="shared" si="301"/>
        <v>1687027</v>
      </c>
      <c r="H19296" s="235" t="s">
        <v>13502</v>
      </c>
      <c r="I19296" s="235" t="s">
        <v>13501</v>
      </c>
    </row>
    <row r="19297" spans="5:9">
      <c r="E19297" s="236" t="s">
        <v>13629</v>
      </c>
      <c r="F19297" s="236" t="s">
        <v>925</v>
      </c>
      <c r="G19297" s="235" t="str">
        <f t="shared" si="301"/>
        <v>1687028</v>
      </c>
      <c r="H19297" s="235" t="s">
        <v>13643</v>
      </c>
      <c r="I19297" s="235" t="s">
        <v>13642</v>
      </c>
    </row>
    <row r="19298" spans="5:9">
      <c r="E19298" s="236" t="s">
        <v>13629</v>
      </c>
      <c r="F19298" s="236" t="s">
        <v>1621</v>
      </c>
      <c r="G19298" s="235" t="str">
        <f t="shared" si="301"/>
        <v>1687030</v>
      </c>
      <c r="H19298" s="235" t="s">
        <v>13641</v>
      </c>
      <c r="I19298" s="235" t="s">
        <v>13640</v>
      </c>
    </row>
    <row r="19299" spans="5:9">
      <c r="E19299" s="236" t="s">
        <v>13629</v>
      </c>
      <c r="F19299" s="236" t="s">
        <v>2121</v>
      </c>
      <c r="G19299" s="235" t="str">
        <f t="shared" si="301"/>
        <v>1687031</v>
      </c>
      <c r="H19299" s="235" t="s">
        <v>11767</v>
      </c>
      <c r="I19299" s="235" t="s">
        <v>11766</v>
      </c>
    </row>
    <row r="19300" spans="5:9">
      <c r="E19300" s="236" t="s">
        <v>13629</v>
      </c>
      <c r="F19300" s="236" t="s">
        <v>1599</v>
      </c>
      <c r="G19300" s="235" t="str">
        <f t="shared" si="301"/>
        <v>1687032</v>
      </c>
      <c r="H19300" s="235" t="s">
        <v>13639</v>
      </c>
      <c r="I19300" s="235" t="s">
        <v>13638</v>
      </c>
    </row>
    <row r="19301" spans="5:9">
      <c r="E19301" s="236" t="s">
        <v>13629</v>
      </c>
      <c r="F19301" s="236" t="s">
        <v>1596</v>
      </c>
      <c r="G19301" s="235" t="str">
        <f t="shared" si="301"/>
        <v>1687033</v>
      </c>
      <c r="H19301" s="235" t="s">
        <v>13465</v>
      </c>
      <c r="I19301" s="235" t="s">
        <v>13464</v>
      </c>
    </row>
    <row r="19302" spans="5:9">
      <c r="E19302" s="236" t="s">
        <v>13629</v>
      </c>
      <c r="F19302" s="236" t="s">
        <v>1593</v>
      </c>
      <c r="G19302" s="235" t="str">
        <f t="shared" si="301"/>
        <v>1687034</v>
      </c>
      <c r="H19302" s="235" t="s">
        <v>13514</v>
      </c>
      <c r="I19302" s="235" t="s">
        <v>13513</v>
      </c>
    </row>
    <row r="19303" spans="5:9">
      <c r="E19303" s="236" t="s">
        <v>13629</v>
      </c>
      <c r="F19303" s="236" t="s">
        <v>1028</v>
      </c>
      <c r="G19303" s="235" t="str">
        <f t="shared" si="301"/>
        <v>1687035</v>
      </c>
      <c r="H19303" s="235" t="s">
        <v>13637</v>
      </c>
      <c r="I19303" s="235" t="s">
        <v>13636</v>
      </c>
    </row>
    <row r="19304" spans="5:9">
      <c r="E19304" s="236" t="s">
        <v>13629</v>
      </c>
      <c r="F19304" s="236" t="s">
        <v>1590</v>
      </c>
      <c r="G19304" s="235" t="str">
        <f t="shared" si="301"/>
        <v>1687036</v>
      </c>
      <c r="H19304" s="235" t="s">
        <v>8650</v>
      </c>
      <c r="I19304" s="235" t="s">
        <v>8649</v>
      </c>
    </row>
    <row r="19305" spans="5:9">
      <c r="E19305" s="236" t="s">
        <v>13629</v>
      </c>
      <c r="F19305" s="236" t="s">
        <v>1589</v>
      </c>
      <c r="G19305" s="235" t="str">
        <f t="shared" si="301"/>
        <v>1687037</v>
      </c>
      <c r="H19305" s="235" t="s">
        <v>13635</v>
      </c>
      <c r="I19305" s="235" t="s">
        <v>13634</v>
      </c>
    </row>
    <row r="19306" spans="5:9">
      <c r="E19306" s="236" t="s">
        <v>13629</v>
      </c>
      <c r="F19306" s="236" t="s">
        <v>919</v>
      </c>
      <c r="G19306" s="235" t="str">
        <f t="shared" si="301"/>
        <v>1687038</v>
      </c>
      <c r="H19306" s="235" t="s">
        <v>13633</v>
      </c>
      <c r="I19306" s="235" t="s">
        <v>13632</v>
      </c>
    </row>
    <row r="19307" spans="5:9">
      <c r="E19307" s="236" t="s">
        <v>13629</v>
      </c>
      <c r="F19307" s="236" t="s">
        <v>1586</v>
      </c>
      <c r="G19307" s="235" t="str">
        <f t="shared" si="301"/>
        <v>1687041</v>
      </c>
      <c r="H19307" s="235" t="s">
        <v>5200</v>
      </c>
      <c r="I19307" s="235" t="s">
        <v>5199</v>
      </c>
    </row>
    <row r="19308" spans="5:9">
      <c r="E19308" s="236" t="s">
        <v>13629</v>
      </c>
      <c r="F19308" s="236" t="s">
        <v>2549</v>
      </c>
      <c r="G19308" s="235" t="str">
        <f t="shared" si="301"/>
        <v>1687042</v>
      </c>
      <c r="H19308" s="235" t="s">
        <v>6377</v>
      </c>
      <c r="I19308" s="235" t="s">
        <v>6376</v>
      </c>
    </row>
    <row r="19309" spans="5:9">
      <c r="E19309" s="236" t="s">
        <v>13629</v>
      </c>
      <c r="F19309" s="236" t="s">
        <v>2095</v>
      </c>
      <c r="G19309" s="235" t="str">
        <f t="shared" si="301"/>
        <v>1687043</v>
      </c>
      <c r="H19309" s="235" t="s">
        <v>2699</v>
      </c>
      <c r="I19309" s="235" t="s">
        <v>2698</v>
      </c>
    </row>
    <row r="19310" spans="5:9">
      <c r="E19310" s="236" t="s">
        <v>13629</v>
      </c>
      <c r="F19310" s="236" t="s">
        <v>2542</v>
      </c>
      <c r="G19310" s="235" t="str">
        <f t="shared" si="301"/>
        <v>1687045</v>
      </c>
      <c r="H19310" s="235" t="s">
        <v>13631</v>
      </c>
      <c r="I19310" s="235" t="s">
        <v>13630</v>
      </c>
    </row>
    <row r="19311" spans="5:9">
      <c r="E19311" s="236" t="s">
        <v>13629</v>
      </c>
      <c r="F19311" s="236" t="s">
        <v>2537</v>
      </c>
      <c r="G19311" s="235" t="str">
        <f t="shared" si="301"/>
        <v>1687051</v>
      </c>
      <c r="H19311" s="235" t="s">
        <v>13526</v>
      </c>
      <c r="I19311" s="235" t="s">
        <v>13525</v>
      </c>
    </row>
    <row r="19312" spans="5:9">
      <c r="E19312" s="236" t="s">
        <v>13629</v>
      </c>
      <c r="F19312" s="236" t="s">
        <v>2534</v>
      </c>
      <c r="G19312" s="235" t="str">
        <f t="shared" si="301"/>
        <v>1687052</v>
      </c>
      <c r="H19312" s="235" t="s">
        <v>13500</v>
      </c>
      <c r="I19312" s="235" t="s">
        <v>13499</v>
      </c>
    </row>
    <row r="19313" spans="5:9">
      <c r="E19313" s="236" t="s">
        <v>13539</v>
      </c>
      <c r="F19313" s="236" t="s">
        <v>937</v>
      </c>
      <c r="G19313" s="235" t="str">
        <f t="shared" si="301"/>
        <v>1688001</v>
      </c>
      <c r="H19313" s="235" t="s">
        <v>10986</v>
      </c>
      <c r="I19313" s="235" t="s">
        <v>935</v>
      </c>
    </row>
    <row r="19314" spans="5:9">
      <c r="E19314" s="236" t="s">
        <v>13539</v>
      </c>
      <c r="F19314" s="236" t="s">
        <v>972</v>
      </c>
      <c r="G19314" s="235" t="str">
        <f t="shared" si="301"/>
        <v>1688002</v>
      </c>
      <c r="H19314" s="235" t="s">
        <v>13628</v>
      </c>
      <c r="I19314" s="235" t="s">
        <v>13627</v>
      </c>
    </row>
    <row r="19315" spans="5:9">
      <c r="E19315" s="236" t="s">
        <v>13539</v>
      </c>
      <c r="F19315" s="236" t="s">
        <v>969</v>
      </c>
      <c r="G19315" s="235" t="str">
        <f t="shared" si="301"/>
        <v>1688003</v>
      </c>
      <c r="H19315" s="235" t="s">
        <v>2865</v>
      </c>
      <c r="I19315" s="235" t="s">
        <v>13626</v>
      </c>
    </row>
    <row r="19316" spans="5:9">
      <c r="E19316" s="236" t="s">
        <v>13539</v>
      </c>
      <c r="F19316" s="236" t="s">
        <v>966</v>
      </c>
      <c r="G19316" s="235" t="str">
        <f t="shared" si="301"/>
        <v>1688004</v>
      </c>
      <c r="H19316" s="235" t="s">
        <v>11519</v>
      </c>
      <c r="I19316" s="235" t="s">
        <v>11518</v>
      </c>
    </row>
    <row r="19317" spans="5:9">
      <c r="E19317" s="236" t="s">
        <v>13539</v>
      </c>
      <c r="F19317" s="236" t="s">
        <v>963</v>
      </c>
      <c r="G19317" s="235" t="str">
        <f t="shared" si="301"/>
        <v>1688005</v>
      </c>
      <c r="H19317" s="235" t="s">
        <v>5236</v>
      </c>
      <c r="I19317" s="235" t="s">
        <v>5235</v>
      </c>
    </row>
    <row r="19318" spans="5:9">
      <c r="E19318" s="236" t="s">
        <v>13539</v>
      </c>
      <c r="F19318" s="236" t="s">
        <v>960</v>
      </c>
      <c r="G19318" s="235" t="str">
        <f t="shared" si="301"/>
        <v>1688006</v>
      </c>
      <c r="H19318" s="235" t="s">
        <v>11737</v>
      </c>
      <c r="I19318" s="235" t="s">
        <v>13625</v>
      </c>
    </row>
    <row r="19319" spans="5:9">
      <c r="E19319" s="236" t="s">
        <v>13539</v>
      </c>
      <c r="F19319" s="236" t="s">
        <v>957</v>
      </c>
      <c r="G19319" s="235" t="str">
        <f t="shared" si="301"/>
        <v>1688007</v>
      </c>
      <c r="H19319" s="235" t="s">
        <v>2479</v>
      </c>
      <c r="I19319" s="235" t="s">
        <v>2478</v>
      </c>
    </row>
    <row r="19320" spans="5:9">
      <c r="E19320" s="236" t="s">
        <v>13539</v>
      </c>
      <c r="F19320" s="236" t="s">
        <v>934</v>
      </c>
      <c r="G19320" s="235" t="str">
        <f t="shared" si="301"/>
        <v>1688008</v>
      </c>
      <c r="H19320" s="235" t="s">
        <v>13624</v>
      </c>
      <c r="I19320" s="235" t="s">
        <v>13623</v>
      </c>
    </row>
    <row r="19321" spans="5:9">
      <c r="E19321" s="236" t="s">
        <v>13539</v>
      </c>
      <c r="F19321" s="236" t="s">
        <v>1151</v>
      </c>
      <c r="G19321" s="235" t="str">
        <f t="shared" si="301"/>
        <v>1688009</v>
      </c>
      <c r="H19321" s="235" t="s">
        <v>13622</v>
      </c>
      <c r="I19321" s="235" t="s">
        <v>13621</v>
      </c>
    </row>
    <row r="19322" spans="5:9">
      <c r="E19322" s="236" t="s">
        <v>13539</v>
      </c>
      <c r="F19322" s="236" t="s">
        <v>1143</v>
      </c>
      <c r="G19322" s="235" t="str">
        <f t="shared" si="301"/>
        <v>1688010</v>
      </c>
      <c r="H19322" s="235" t="s">
        <v>5238</v>
      </c>
      <c r="I19322" s="235" t="s">
        <v>5237</v>
      </c>
    </row>
    <row r="19323" spans="5:9">
      <c r="E19323" s="236" t="s">
        <v>13539</v>
      </c>
      <c r="F19323" s="236" t="s">
        <v>1681</v>
      </c>
      <c r="G19323" s="235" t="str">
        <f t="shared" si="301"/>
        <v>1688012</v>
      </c>
      <c r="H19323" s="235" t="s">
        <v>5228</v>
      </c>
      <c r="I19323" s="235" t="s">
        <v>5227</v>
      </c>
    </row>
    <row r="19324" spans="5:9">
      <c r="E19324" s="236" t="s">
        <v>13539</v>
      </c>
      <c r="F19324" s="236" t="s">
        <v>1709</v>
      </c>
      <c r="G19324" s="235" t="str">
        <f t="shared" si="301"/>
        <v>1688013</v>
      </c>
      <c r="H19324" s="235" t="s">
        <v>3557</v>
      </c>
      <c r="I19324" s="235" t="s">
        <v>3556</v>
      </c>
    </row>
    <row r="19325" spans="5:9">
      <c r="E19325" s="236" t="s">
        <v>13539</v>
      </c>
      <c r="F19325" s="236" t="s">
        <v>1511</v>
      </c>
      <c r="G19325" s="235" t="str">
        <f t="shared" si="301"/>
        <v>1688014</v>
      </c>
      <c r="H19325" s="235" t="s">
        <v>5274</v>
      </c>
      <c r="I19325" s="235" t="s">
        <v>5273</v>
      </c>
    </row>
    <row r="19326" spans="5:9">
      <c r="E19326" s="236" t="s">
        <v>13539</v>
      </c>
      <c r="F19326" s="236" t="s">
        <v>1704</v>
      </c>
      <c r="G19326" s="235" t="str">
        <f t="shared" si="301"/>
        <v>1688015</v>
      </c>
      <c r="H19326" s="235" t="s">
        <v>13620</v>
      </c>
      <c r="I19326" s="235" t="s">
        <v>13619</v>
      </c>
    </row>
    <row r="19327" spans="5:9">
      <c r="E19327" s="236" t="s">
        <v>13539</v>
      </c>
      <c r="F19327" s="236" t="s">
        <v>1676</v>
      </c>
      <c r="G19327" s="235" t="str">
        <f t="shared" si="301"/>
        <v>1688016</v>
      </c>
      <c r="H19327" s="235" t="s">
        <v>13618</v>
      </c>
      <c r="I19327" s="235" t="s">
        <v>13617</v>
      </c>
    </row>
    <row r="19328" spans="5:9">
      <c r="E19328" s="236" t="s">
        <v>13539</v>
      </c>
      <c r="F19328" s="236" t="s">
        <v>1508</v>
      </c>
      <c r="G19328" s="235" t="str">
        <f t="shared" si="301"/>
        <v>1688017</v>
      </c>
      <c r="H19328" s="235" t="s">
        <v>5234</v>
      </c>
      <c r="I19328" s="235" t="s">
        <v>5233</v>
      </c>
    </row>
    <row r="19329" spans="5:9">
      <c r="E19329" s="236" t="s">
        <v>13539</v>
      </c>
      <c r="F19329" s="236" t="s">
        <v>931</v>
      </c>
      <c r="G19329" s="235" t="str">
        <f t="shared" si="301"/>
        <v>1688018</v>
      </c>
      <c r="H19329" s="235" t="s">
        <v>10809</v>
      </c>
      <c r="I19329" s="235" t="s">
        <v>6992</v>
      </c>
    </row>
    <row r="19330" spans="5:9">
      <c r="E19330" s="236" t="s">
        <v>13539</v>
      </c>
      <c r="F19330" s="236" t="s">
        <v>928</v>
      </c>
      <c r="G19330" s="235" t="str">
        <f t="shared" ref="G19330:G19393" si="302">TEXT(E19330,"0000")&amp;TEXT(F19330,"000")</f>
        <v>1688019</v>
      </c>
      <c r="H19330" s="235" t="s">
        <v>13616</v>
      </c>
      <c r="I19330" s="235" t="s">
        <v>13615</v>
      </c>
    </row>
    <row r="19331" spans="5:9">
      <c r="E19331" s="236" t="s">
        <v>13539</v>
      </c>
      <c r="F19331" s="236" t="s">
        <v>1071</v>
      </c>
      <c r="G19331" s="235" t="str">
        <f t="shared" si="302"/>
        <v>1688020</v>
      </c>
      <c r="H19331" s="235" t="s">
        <v>13614</v>
      </c>
      <c r="I19331" s="235" t="s">
        <v>13613</v>
      </c>
    </row>
    <row r="19332" spans="5:9">
      <c r="E19332" s="236" t="s">
        <v>13539</v>
      </c>
      <c r="F19332" s="236" t="s">
        <v>1701</v>
      </c>
      <c r="G19332" s="235" t="str">
        <f t="shared" si="302"/>
        <v>1688021</v>
      </c>
      <c r="H19332" s="235" t="s">
        <v>13104</v>
      </c>
      <c r="I19332" s="235" t="s">
        <v>13103</v>
      </c>
    </row>
    <row r="19333" spans="5:9">
      <c r="E19333" s="236" t="s">
        <v>13539</v>
      </c>
      <c r="F19333" s="236" t="s">
        <v>608</v>
      </c>
      <c r="G19333" s="235" t="str">
        <f t="shared" si="302"/>
        <v>1688022</v>
      </c>
      <c r="H19333" s="235" t="s">
        <v>13612</v>
      </c>
      <c r="I19333" s="235" t="s">
        <v>13611</v>
      </c>
    </row>
    <row r="19334" spans="5:9">
      <c r="E19334" s="236" t="s">
        <v>13539</v>
      </c>
      <c r="F19334" s="236" t="s">
        <v>2126</v>
      </c>
      <c r="G19334" s="235" t="str">
        <f t="shared" si="302"/>
        <v>1688024</v>
      </c>
      <c r="H19334" s="235" t="s">
        <v>13610</v>
      </c>
      <c r="I19334" s="235" t="s">
        <v>13609</v>
      </c>
    </row>
    <row r="19335" spans="5:9">
      <c r="E19335" s="236" t="s">
        <v>13539</v>
      </c>
      <c r="F19335" s="236" t="s">
        <v>1915</v>
      </c>
      <c r="G19335" s="235" t="str">
        <f t="shared" si="302"/>
        <v>1688025</v>
      </c>
      <c r="H19335" s="235" t="s">
        <v>13608</v>
      </c>
      <c r="I19335" s="235" t="s">
        <v>13607</v>
      </c>
    </row>
    <row r="19336" spans="5:9">
      <c r="E19336" s="236" t="s">
        <v>13539</v>
      </c>
      <c r="F19336" s="236" t="s">
        <v>2080</v>
      </c>
      <c r="G19336" s="235" t="str">
        <f t="shared" si="302"/>
        <v>1688026</v>
      </c>
      <c r="H19336" s="235" t="s">
        <v>5266</v>
      </c>
      <c r="I19336" s="235" t="s">
        <v>5265</v>
      </c>
    </row>
    <row r="19337" spans="5:9">
      <c r="E19337" s="236" t="s">
        <v>13539</v>
      </c>
      <c r="F19337" s="236" t="s">
        <v>1960</v>
      </c>
      <c r="G19337" s="235" t="str">
        <f t="shared" si="302"/>
        <v>1688027</v>
      </c>
      <c r="H19337" s="235" t="s">
        <v>5605</v>
      </c>
      <c r="I19337" s="235" t="s">
        <v>5604</v>
      </c>
    </row>
    <row r="19338" spans="5:9">
      <c r="E19338" s="236" t="s">
        <v>13539</v>
      </c>
      <c r="F19338" s="236" t="s">
        <v>925</v>
      </c>
      <c r="G19338" s="235" t="str">
        <f t="shared" si="302"/>
        <v>1688028</v>
      </c>
      <c r="H19338" s="235" t="s">
        <v>13606</v>
      </c>
      <c r="I19338" s="235" t="s">
        <v>13605</v>
      </c>
    </row>
    <row r="19339" spans="5:9">
      <c r="E19339" s="236" t="s">
        <v>13539</v>
      </c>
      <c r="F19339" s="236" t="s">
        <v>922</v>
      </c>
      <c r="G19339" s="235" t="str">
        <f t="shared" si="302"/>
        <v>1688029</v>
      </c>
      <c r="H19339" s="235" t="s">
        <v>13604</v>
      </c>
      <c r="I19339" s="235" t="s">
        <v>13603</v>
      </c>
    </row>
    <row r="19340" spans="5:9">
      <c r="E19340" s="236" t="s">
        <v>13539</v>
      </c>
      <c r="F19340" s="236" t="s">
        <v>1621</v>
      </c>
      <c r="G19340" s="235" t="str">
        <f t="shared" si="302"/>
        <v>1688030</v>
      </c>
      <c r="H19340" s="235" t="s">
        <v>13602</v>
      </c>
      <c r="I19340" s="235" t="s">
        <v>13601</v>
      </c>
    </row>
    <row r="19341" spans="5:9">
      <c r="E19341" s="236" t="s">
        <v>13539</v>
      </c>
      <c r="F19341" s="236" t="s">
        <v>2121</v>
      </c>
      <c r="G19341" s="235" t="str">
        <f t="shared" si="302"/>
        <v>1688031</v>
      </c>
      <c r="H19341" s="235" t="s">
        <v>13600</v>
      </c>
      <c r="I19341" s="235" t="s">
        <v>13599</v>
      </c>
    </row>
    <row r="19342" spans="5:9">
      <c r="E19342" s="236" t="s">
        <v>13539</v>
      </c>
      <c r="F19342" s="236" t="s">
        <v>1599</v>
      </c>
      <c r="G19342" s="235" t="str">
        <f t="shared" si="302"/>
        <v>1688032</v>
      </c>
      <c r="H19342" s="235" t="s">
        <v>11062</v>
      </c>
      <c r="I19342" s="235" t="s">
        <v>11061</v>
      </c>
    </row>
    <row r="19343" spans="5:9">
      <c r="E19343" s="236" t="s">
        <v>13539</v>
      </c>
      <c r="F19343" s="236" t="s">
        <v>1596</v>
      </c>
      <c r="G19343" s="235" t="str">
        <f t="shared" si="302"/>
        <v>1688033</v>
      </c>
      <c r="H19343" s="235" t="s">
        <v>11788</v>
      </c>
      <c r="I19343" s="235" t="s">
        <v>11787</v>
      </c>
    </row>
    <row r="19344" spans="5:9">
      <c r="E19344" s="236" t="s">
        <v>13539</v>
      </c>
      <c r="F19344" s="236" t="s">
        <v>1590</v>
      </c>
      <c r="G19344" s="235" t="str">
        <f t="shared" si="302"/>
        <v>1688036</v>
      </c>
      <c r="H19344" s="235" t="s">
        <v>5005</v>
      </c>
      <c r="I19344" s="235" t="s">
        <v>5004</v>
      </c>
    </row>
    <row r="19345" spans="5:9">
      <c r="E19345" s="236" t="s">
        <v>13539</v>
      </c>
      <c r="F19345" s="236" t="s">
        <v>1589</v>
      </c>
      <c r="G19345" s="235" t="str">
        <f t="shared" si="302"/>
        <v>1688037</v>
      </c>
      <c r="H19345" s="235" t="s">
        <v>5309</v>
      </c>
      <c r="I19345" s="235" t="s">
        <v>5308</v>
      </c>
    </row>
    <row r="19346" spans="5:9">
      <c r="E19346" s="236" t="s">
        <v>13539</v>
      </c>
      <c r="F19346" s="236" t="s">
        <v>919</v>
      </c>
      <c r="G19346" s="235" t="str">
        <f t="shared" si="302"/>
        <v>1688038</v>
      </c>
      <c r="H19346" s="235" t="s">
        <v>13598</v>
      </c>
      <c r="I19346" s="235" t="s">
        <v>9194</v>
      </c>
    </row>
    <row r="19347" spans="5:9">
      <c r="E19347" s="236" t="s">
        <v>13539</v>
      </c>
      <c r="F19347" s="236" t="s">
        <v>916</v>
      </c>
      <c r="G19347" s="235" t="str">
        <f t="shared" si="302"/>
        <v>1688039</v>
      </c>
      <c r="H19347" s="235" t="s">
        <v>13597</v>
      </c>
      <c r="I19347" s="235" t="s">
        <v>5527</v>
      </c>
    </row>
    <row r="19348" spans="5:9">
      <c r="E19348" s="236" t="s">
        <v>13539</v>
      </c>
      <c r="F19348" s="236" t="s">
        <v>1025</v>
      </c>
      <c r="G19348" s="235" t="str">
        <f t="shared" si="302"/>
        <v>1688040</v>
      </c>
      <c r="H19348" s="235" t="s">
        <v>13596</v>
      </c>
      <c r="I19348" s="235" t="s">
        <v>13595</v>
      </c>
    </row>
    <row r="19349" spans="5:9">
      <c r="E19349" s="236" t="s">
        <v>13539</v>
      </c>
      <c r="F19349" s="236" t="s">
        <v>1586</v>
      </c>
      <c r="G19349" s="235" t="str">
        <f t="shared" si="302"/>
        <v>1688041</v>
      </c>
      <c r="H19349" s="235" t="s">
        <v>11053</v>
      </c>
      <c r="I19349" s="235" t="s">
        <v>11052</v>
      </c>
    </row>
    <row r="19350" spans="5:9">
      <c r="E19350" s="236" t="s">
        <v>13539</v>
      </c>
      <c r="F19350" s="236" t="s">
        <v>2549</v>
      </c>
      <c r="G19350" s="235" t="str">
        <f t="shared" si="302"/>
        <v>1688042</v>
      </c>
      <c r="H19350" s="235" t="s">
        <v>13594</v>
      </c>
      <c r="I19350" s="235" t="s">
        <v>13593</v>
      </c>
    </row>
    <row r="19351" spans="5:9">
      <c r="E19351" s="236" t="s">
        <v>13539</v>
      </c>
      <c r="F19351" s="236" t="s">
        <v>2095</v>
      </c>
      <c r="G19351" s="235" t="str">
        <f t="shared" si="302"/>
        <v>1688043</v>
      </c>
      <c r="H19351" s="235" t="s">
        <v>6813</v>
      </c>
      <c r="I19351" s="235" t="s">
        <v>6812</v>
      </c>
    </row>
    <row r="19352" spans="5:9">
      <c r="E19352" s="236" t="s">
        <v>13539</v>
      </c>
      <c r="F19352" s="236" t="s">
        <v>2091</v>
      </c>
      <c r="G19352" s="235" t="str">
        <f t="shared" si="302"/>
        <v>1688044</v>
      </c>
      <c r="H19352" s="235" t="s">
        <v>13592</v>
      </c>
      <c r="I19352" s="235" t="s">
        <v>13591</v>
      </c>
    </row>
    <row r="19353" spans="5:9">
      <c r="E19353" s="236" t="s">
        <v>13539</v>
      </c>
      <c r="F19353" s="236" t="s">
        <v>2542</v>
      </c>
      <c r="G19353" s="235" t="str">
        <f t="shared" si="302"/>
        <v>1688045</v>
      </c>
      <c r="H19353" s="235" t="s">
        <v>13590</v>
      </c>
      <c r="I19353" s="235" t="s">
        <v>13589</v>
      </c>
    </row>
    <row r="19354" spans="5:9">
      <c r="E19354" s="236" t="s">
        <v>13539</v>
      </c>
      <c r="F19354" s="236" t="s">
        <v>4783</v>
      </c>
      <c r="G19354" s="235" t="str">
        <f t="shared" si="302"/>
        <v>1688046</v>
      </c>
      <c r="H19354" s="235" t="s">
        <v>13588</v>
      </c>
      <c r="I19354" s="235" t="s">
        <v>13587</v>
      </c>
    </row>
    <row r="19355" spans="5:9">
      <c r="E19355" s="236" t="s">
        <v>13539</v>
      </c>
      <c r="F19355" s="236" t="s">
        <v>3071</v>
      </c>
      <c r="G19355" s="235" t="str">
        <f t="shared" si="302"/>
        <v>1688047</v>
      </c>
      <c r="H19355" s="235" t="s">
        <v>13586</v>
      </c>
      <c r="I19355" s="235" t="s">
        <v>13585</v>
      </c>
    </row>
    <row r="19356" spans="5:9">
      <c r="E19356" s="236" t="s">
        <v>13539</v>
      </c>
      <c r="F19356" s="236" t="s">
        <v>913</v>
      </c>
      <c r="G19356" s="235" t="str">
        <f t="shared" si="302"/>
        <v>1688048</v>
      </c>
      <c r="H19356" s="235" t="s">
        <v>8636</v>
      </c>
      <c r="I19356" s="235" t="s">
        <v>8635</v>
      </c>
    </row>
    <row r="19357" spans="5:9">
      <c r="E19357" s="236" t="s">
        <v>13539</v>
      </c>
      <c r="F19357" s="236" t="s">
        <v>910</v>
      </c>
      <c r="G19357" s="235" t="str">
        <f t="shared" si="302"/>
        <v>1688049</v>
      </c>
      <c r="H19357" s="235" t="s">
        <v>1070</v>
      </c>
      <c r="I19357" s="235" t="s">
        <v>1069</v>
      </c>
    </row>
    <row r="19358" spans="5:9">
      <c r="E19358" s="236" t="s">
        <v>13539</v>
      </c>
      <c r="F19358" s="236" t="s">
        <v>1620</v>
      </c>
      <c r="G19358" s="235" t="str">
        <f t="shared" si="302"/>
        <v>1688050</v>
      </c>
      <c r="H19358" s="235" t="s">
        <v>13584</v>
      </c>
      <c r="I19358" s="235" t="s">
        <v>13583</v>
      </c>
    </row>
    <row r="19359" spans="5:9">
      <c r="E19359" s="236" t="s">
        <v>13539</v>
      </c>
      <c r="F19359" s="236" t="s">
        <v>2537</v>
      </c>
      <c r="G19359" s="235" t="str">
        <f t="shared" si="302"/>
        <v>1688051</v>
      </c>
      <c r="H19359" s="235" t="s">
        <v>13582</v>
      </c>
      <c r="I19359" s="235" t="s">
        <v>13581</v>
      </c>
    </row>
    <row r="19360" spans="5:9">
      <c r="E19360" s="236" t="s">
        <v>13539</v>
      </c>
      <c r="F19360" s="236" t="s">
        <v>2534</v>
      </c>
      <c r="G19360" s="235" t="str">
        <f t="shared" si="302"/>
        <v>1688052</v>
      </c>
      <c r="H19360" s="235" t="s">
        <v>9467</v>
      </c>
      <c r="I19360" s="235" t="s">
        <v>9466</v>
      </c>
    </row>
    <row r="19361" spans="5:9">
      <c r="E19361" s="236" t="s">
        <v>13539</v>
      </c>
      <c r="F19361" s="236" t="s">
        <v>2531</v>
      </c>
      <c r="G19361" s="235" t="str">
        <f t="shared" si="302"/>
        <v>1688053</v>
      </c>
      <c r="H19361" s="235" t="s">
        <v>5523</v>
      </c>
      <c r="I19361" s="235" t="s">
        <v>5522</v>
      </c>
    </row>
    <row r="19362" spans="5:9">
      <c r="E19362" s="236" t="s">
        <v>13539</v>
      </c>
      <c r="F19362" s="236" t="s">
        <v>4317</v>
      </c>
      <c r="G19362" s="235" t="str">
        <f t="shared" si="302"/>
        <v>1688054</v>
      </c>
      <c r="H19362" s="235" t="s">
        <v>1038</v>
      </c>
      <c r="I19362" s="235" t="s">
        <v>1037</v>
      </c>
    </row>
    <row r="19363" spans="5:9">
      <c r="E19363" s="236" t="s">
        <v>13539</v>
      </c>
      <c r="F19363" s="236" t="s">
        <v>4314</v>
      </c>
      <c r="G19363" s="235" t="str">
        <f t="shared" si="302"/>
        <v>1688055</v>
      </c>
      <c r="H19363" s="235" t="s">
        <v>13580</v>
      </c>
      <c r="I19363" s="235" t="s">
        <v>3084</v>
      </c>
    </row>
    <row r="19364" spans="5:9">
      <c r="E19364" s="236" t="s">
        <v>13539</v>
      </c>
      <c r="F19364" s="236" t="s">
        <v>3651</v>
      </c>
      <c r="G19364" s="235" t="str">
        <f t="shared" si="302"/>
        <v>1688056</v>
      </c>
      <c r="H19364" s="235" t="s">
        <v>13579</v>
      </c>
      <c r="I19364" s="235" t="s">
        <v>13578</v>
      </c>
    </row>
    <row r="19365" spans="5:9">
      <c r="E19365" s="236" t="s">
        <v>13539</v>
      </c>
      <c r="F19365" s="236" t="s">
        <v>4772</v>
      </c>
      <c r="G19365" s="235" t="str">
        <f t="shared" si="302"/>
        <v>1688057</v>
      </c>
      <c r="H19365" s="235" t="s">
        <v>13577</v>
      </c>
      <c r="I19365" s="235" t="s">
        <v>5224</v>
      </c>
    </row>
    <row r="19366" spans="5:9">
      <c r="E19366" s="236" t="s">
        <v>13539</v>
      </c>
      <c r="F19366" s="236" t="s">
        <v>907</v>
      </c>
      <c r="G19366" s="235" t="str">
        <f t="shared" si="302"/>
        <v>1688058</v>
      </c>
      <c r="H19366" s="235" t="s">
        <v>2426</v>
      </c>
      <c r="I19366" s="235" t="s">
        <v>2425</v>
      </c>
    </row>
    <row r="19367" spans="5:9">
      <c r="E19367" s="236" t="s">
        <v>13539</v>
      </c>
      <c r="F19367" s="236" t="s">
        <v>1140</v>
      </c>
      <c r="G19367" s="235" t="str">
        <f t="shared" si="302"/>
        <v>1688060</v>
      </c>
      <c r="H19367" s="235" t="s">
        <v>13576</v>
      </c>
      <c r="I19367" s="235" t="s">
        <v>13575</v>
      </c>
    </row>
    <row r="19368" spans="5:9">
      <c r="E19368" s="236" t="s">
        <v>13539</v>
      </c>
      <c r="F19368" s="236" t="s">
        <v>3067</v>
      </c>
      <c r="G19368" s="235" t="str">
        <f t="shared" si="302"/>
        <v>1688061</v>
      </c>
      <c r="H19368" s="235" t="s">
        <v>13574</v>
      </c>
      <c r="I19368" s="235" t="s">
        <v>13573</v>
      </c>
    </row>
    <row r="19369" spans="5:9">
      <c r="E19369" s="236" t="s">
        <v>13539</v>
      </c>
      <c r="F19369" s="236" t="s">
        <v>5249</v>
      </c>
      <c r="G19369" s="235" t="str">
        <f t="shared" si="302"/>
        <v>1688062</v>
      </c>
      <c r="H19369" s="235" t="s">
        <v>12524</v>
      </c>
      <c r="I19369" s="235" t="s">
        <v>5144</v>
      </c>
    </row>
    <row r="19370" spans="5:9">
      <c r="E19370" s="236" t="s">
        <v>13539</v>
      </c>
      <c r="F19370" s="236" t="s">
        <v>4307</v>
      </c>
      <c r="G19370" s="235" t="str">
        <f t="shared" si="302"/>
        <v>1688063</v>
      </c>
      <c r="H19370" s="235" t="s">
        <v>13572</v>
      </c>
      <c r="I19370" s="235" t="s">
        <v>13571</v>
      </c>
    </row>
    <row r="19371" spans="5:9">
      <c r="E19371" s="236" t="s">
        <v>13539</v>
      </c>
      <c r="F19371" s="236" t="s">
        <v>5248</v>
      </c>
      <c r="G19371" s="235" t="str">
        <f t="shared" si="302"/>
        <v>1688064</v>
      </c>
      <c r="H19371" s="235" t="s">
        <v>2118</v>
      </c>
      <c r="I19371" s="235" t="s">
        <v>2117</v>
      </c>
    </row>
    <row r="19372" spans="5:9">
      <c r="E19372" s="236" t="s">
        <v>13539</v>
      </c>
      <c r="F19372" s="236" t="s">
        <v>4769</v>
      </c>
      <c r="G19372" s="235" t="str">
        <f t="shared" si="302"/>
        <v>1688065</v>
      </c>
      <c r="H19372" s="235" t="s">
        <v>13570</v>
      </c>
      <c r="I19372" s="235" t="s">
        <v>13569</v>
      </c>
    </row>
    <row r="19373" spans="5:9">
      <c r="E19373" s="236" t="s">
        <v>13539</v>
      </c>
      <c r="F19373" s="236" t="s">
        <v>4502</v>
      </c>
      <c r="G19373" s="235" t="str">
        <f t="shared" si="302"/>
        <v>1688066</v>
      </c>
      <c r="H19373" s="235" t="s">
        <v>13568</v>
      </c>
      <c r="I19373" s="235" t="s">
        <v>13567</v>
      </c>
    </row>
    <row r="19374" spans="5:9">
      <c r="E19374" s="236" t="s">
        <v>13539</v>
      </c>
      <c r="F19374" s="236" t="s">
        <v>4304</v>
      </c>
      <c r="G19374" s="235" t="str">
        <f t="shared" si="302"/>
        <v>1688067</v>
      </c>
      <c r="H19374" s="235" t="s">
        <v>13566</v>
      </c>
      <c r="I19374" s="235" t="s">
        <v>13565</v>
      </c>
    </row>
    <row r="19375" spans="5:9">
      <c r="E19375" s="236" t="s">
        <v>13539</v>
      </c>
      <c r="F19375" s="236" t="s">
        <v>901</v>
      </c>
      <c r="G19375" s="235" t="str">
        <f t="shared" si="302"/>
        <v>1688068</v>
      </c>
      <c r="H19375" s="235" t="s">
        <v>13564</v>
      </c>
      <c r="I19375" s="235" t="s">
        <v>13563</v>
      </c>
    </row>
    <row r="19376" spans="5:9">
      <c r="E19376" s="236" t="s">
        <v>13539</v>
      </c>
      <c r="F19376" s="236" t="s">
        <v>1077</v>
      </c>
      <c r="G19376" s="235" t="str">
        <f t="shared" si="302"/>
        <v>1688070</v>
      </c>
      <c r="H19376" s="235" t="s">
        <v>11044</v>
      </c>
      <c r="I19376" s="235" t="s">
        <v>11043</v>
      </c>
    </row>
    <row r="19377" spans="5:9">
      <c r="E19377" s="236" t="s">
        <v>13539</v>
      </c>
      <c r="F19377" s="236" t="s">
        <v>2648</v>
      </c>
      <c r="G19377" s="235" t="str">
        <f t="shared" si="302"/>
        <v>1688071</v>
      </c>
      <c r="H19377" s="235" t="s">
        <v>2618</v>
      </c>
      <c r="I19377" s="235" t="s">
        <v>2617</v>
      </c>
    </row>
    <row r="19378" spans="5:9">
      <c r="E19378" s="236" t="s">
        <v>13539</v>
      </c>
      <c r="F19378" s="236" t="s">
        <v>4941</v>
      </c>
      <c r="G19378" s="235" t="str">
        <f t="shared" si="302"/>
        <v>1688072</v>
      </c>
      <c r="H19378" s="235" t="s">
        <v>13562</v>
      </c>
      <c r="I19378" s="235" t="s">
        <v>13561</v>
      </c>
    </row>
    <row r="19379" spans="5:9">
      <c r="E19379" s="236" t="s">
        <v>13539</v>
      </c>
      <c r="F19379" s="236" t="s">
        <v>1686</v>
      </c>
      <c r="G19379" s="235" t="str">
        <f t="shared" si="302"/>
        <v>1688073</v>
      </c>
      <c r="H19379" s="235" t="s">
        <v>10866</v>
      </c>
      <c r="I19379" s="235" t="s">
        <v>13560</v>
      </c>
    </row>
    <row r="19380" spans="5:9">
      <c r="E19380" s="236" t="s">
        <v>13539</v>
      </c>
      <c r="F19380" s="236" t="s">
        <v>4974</v>
      </c>
      <c r="G19380" s="235" t="str">
        <f t="shared" si="302"/>
        <v>1688074</v>
      </c>
      <c r="H19380" s="235" t="s">
        <v>13559</v>
      </c>
      <c r="I19380" s="235" t="s">
        <v>13558</v>
      </c>
    </row>
    <row r="19381" spans="5:9">
      <c r="E19381" s="236" t="s">
        <v>13539</v>
      </c>
      <c r="F19381" s="236" t="s">
        <v>1135</v>
      </c>
      <c r="G19381" s="235" t="str">
        <f t="shared" si="302"/>
        <v>1688075</v>
      </c>
      <c r="H19381" s="235" t="s">
        <v>13557</v>
      </c>
      <c r="I19381" s="235" t="s">
        <v>13556</v>
      </c>
    </row>
    <row r="19382" spans="5:9">
      <c r="E19382" s="236" t="s">
        <v>13539</v>
      </c>
      <c r="F19382" s="236" t="s">
        <v>6204</v>
      </c>
      <c r="G19382" s="235" t="str">
        <f t="shared" si="302"/>
        <v>1688076</v>
      </c>
      <c r="H19382" s="235" t="s">
        <v>13555</v>
      </c>
      <c r="I19382" s="235" t="s">
        <v>13554</v>
      </c>
    </row>
    <row r="19383" spans="5:9">
      <c r="E19383" s="236" t="s">
        <v>13539</v>
      </c>
      <c r="F19383" s="236" t="s">
        <v>4299</v>
      </c>
      <c r="G19383" s="235" t="str">
        <f t="shared" si="302"/>
        <v>1688077</v>
      </c>
      <c r="H19383" s="235" t="s">
        <v>5172</v>
      </c>
      <c r="I19383" s="235" t="s">
        <v>5171</v>
      </c>
    </row>
    <row r="19384" spans="5:9">
      <c r="E19384" s="236" t="s">
        <v>13539</v>
      </c>
      <c r="F19384" s="236" t="s">
        <v>895</v>
      </c>
      <c r="G19384" s="235" t="str">
        <f t="shared" si="302"/>
        <v>1688078</v>
      </c>
      <c r="H19384" s="235" t="s">
        <v>5245</v>
      </c>
      <c r="I19384" s="235" t="s">
        <v>5244</v>
      </c>
    </row>
    <row r="19385" spans="5:9">
      <c r="E19385" s="236" t="s">
        <v>13539</v>
      </c>
      <c r="F19385" s="236" t="s">
        <v>892</v>
      </c>
      <c r="G19385" s="235" t="str">
        <f t="shared" si="302"/>
        <v>1688079</v>
      </c>
      <c r="H19385" s="235" t="s">
        <v>11767</v>
      </c>
      <c r="I19385" s="235" t="s">
        <v>11766</v>
      </c>
    </row>
    <row r="19386" spans="5:9">
      <c r="E19386" s="236" t="s">
        <v>13539</v>
      </c>
      <c r="F19386" s="236" t="s">
        <v>1615</v>
      </c>
      <c r="G19386" s="235" t="str">
        <f t="shared" si="302"/>
        <v>1688080</v>
      </c>
      <c r="H19386" s="235" t="s">
        <v>3249</v>
      </c>
      <c r="I19386" s="235" t="s">
        <v>3248</v>
      </c>
    </row>
    <row r="19387" spans="5:9">
      <c r="E19387" s="236" t="s">
        <v>13539</v>
      </c>
      <c r="F19387" s="236" t="s">
        <v>3062</v>
      </c>
      <c r="G19387" s="235" t="str">
        <f t="shared" si="302"/>
        <v>1688081</v>
      </c>
      <c r="H19387" s="235" t="s">
        <v>4044</v>
      </c>
      <c r="I19387" s="235" t="s">
        <v>5252</v>
      </c>
    </row>
    <row r="19388" spans="5:9">
      <c r="E19388" s="236" t="s">
        <v>13539</v>
      </c>
      <c r="F19388" s="236" t="s">
        <v>4290</v>
      </c>
      <c r="G19388" s="235" t="str">
        <f t="shared" si="302"/>
        <v>1688083</v>
      </c>
      <c r="H19388" s="235" t="s">
        <v>13553</v>
      </c>
      <c r="I19388" s="235" t="s">
        <v>13552</v>
      </c>
    </row>
    <row r="19389" spans="5:9">
      <c r="E19389" s="236" t="s">
        <v>13539</v>
      </c>
      <c r="F19389" s="236" t="s">
        <v>4287</v>
      </c>
      <c r="G19389" s="235" t="str">
        <f t="shared" si="302"/>
        <v>1688084</v>
      </c>
      <c r="H19389" s="235" t="s">
        <v>13551</v>
      </c>
      <c r="I19389" s="235" t="s">
        <v>13550</v>
      </c>
    </row>
    <row r="19390" spans="5:9">
      <c r="E19390" s="236" t="s">
        <v>13539</v>
      </c>
      <c r="F19390" s="236" t="s">
        <v>3058</v>
      </c>
      <c r="G19390" s="235" t="str">
        <f t="shared" si="302"/>
        <v>1688085</v>
      </c>
      <c r="H19390" s="235" t="s">
        <v>13549</v>
      </c>
      <c r="I19390" s="235" t="s">
        <v>13548</v>
      </c>
    </row>
    <row r="19391" spans="5:9">
      <c r="E19391" s="236" t="s">
        <v>13539</v>
      </c>
      <c r="F19391" s="236" t="s">
        <v>4641</v>
      </c>
      <c r="G19391" s="235" t="str">
        <f t="shared" si="302"/>
        <v>1688086</v>
      </c>
      <c r="H19391" s="235" t="s">
        <v>13547</v>
      </c>
      <c r="I19391" s="235" t="s">
        <v>13546</v>
      </c>
    </row>
    <row r="19392" spans="5:9">
      <c r="E19392" s="236" t="s">
        <v>13539</v>
      </c>
      <c r="F19392" s="236" t="s">
        <v>6185</v>
      </c>
      <c r="G19392" s="235" t="str">
        <f t="shared" si="302"/>
        <v>1688087</v>
      </c>
      <c r="H19392" s="235" t="s">
        <v>13545</v>
      </c>
      <c r="I19392" s="235" t="s">
        <v>13544</v>
      </c>
    </row>
    <row r="19393" spans="5:9">
      <c r="E19393" s="236" t="s">
        <v>13539</v>
      </c>
      <c r="F19393" s="236" t="s">
        <v>889</v>
      </c>
      <c r="G19393" s="235" t="str">
        <f t="shared" si="302"/>
        <v>1688088</v>
      </c>
      <c r="H19393" s="235" t="s">
        <v>13543</v>
      </c>
      <c r="I19393" s="235" t="s">
        <v>13542</v>
      </c>
    </row>
    <row r="19394" spans="5:9">
      <c r="E19394" s="236" t="s">
        <v>13539</v>
      </c>
      <c r="F19394" s="236" t="s">
        <v>886</v>
      </c>
      <c r="G19394" s="235" t="str">
        <f t="shared" ref="G19394:G19457" si="303">TEXT(E19394,"0000")&amp;TEXT(F19394,"000")</f>
        <v>1688089</v>
      </c>
      <c r="H19394" s="235" t="s">
        <v>4456</v>
      </c>
      <c r="I19394" s="235" t="s">
        <v>4455</v>
      </c>
    </row>
    <row r="19395" spans="5:9">
      <c r="E19395" s="236" t="s">
        <v>13539</v>
      </c>
      <c r="F19395" s="236" t="s">
        <v>1046</v>
      </c>
      <c r="G19395" s="235" t="str">
        <f t="shared" si="303"/>
        <v>1688090</v>
      </c>
      <c r="H19395" s="235" t="s">
        <v>5326</v>
      </c>
      <c r="I19395" s="235" t="s">
        <v>5325</v>
      </c>
    </row>
    <row r="19396" spans="5:9">
      <c r="E19396" s="236" t="s">
        <v>13539</v>
      </c>
      <c r="F19396" s="236" t="s">
        <v>2641</v>
      </c>
      <c r="G19396" s="235" t="str">
        <f t="shared" si="303"/>
        <v>1688091</v>
      </c>
      <c r="H19396" s="235" t="s">
        <v>5345</v>
      </c>
      <c r="I19396" s="235" t="s">
        <v>5344</v>
      </c>
    </row>
    <row r="19397" spans="5:9">
      <c r="E19397" s="236" t="s">
        <v>13539</v>
      </c>
      <c r="F19397" s="236" t="s">
        <v>2638</v>
      </c>
      <c r="G19397" s="235" t="str">
        <f t="shared" si="303"/>
        <v>1688092</v>
      </c>
      <c r="H19397" s="235" t="s">
        <v>13541</v>
      </c>
      <c r="I19397" s="235" t="s">
        <v>13540</v>
      </c>
    </row>
    <row r="19398" spans="5:9">
      <c r="E19398" s="236" t="s">
        <v>13539</v>
      </c>
      <c r="F19398" s="236" t="s">
        <v>4257</v>
      </c>
      <c r="G19398" s="235" t="str">
        <f t="shared" si="303"/>
        <v>1688093</v>
      </c>
      <c r="H19398" s="235" t="s">
        <v>7744</v>
      </c>
      <c r="I19398" s="235" t="s">
        <v>11042</v>
      </c>
    </row>
    <row r="19399" spans="5:9">
      <c r="E19399" s="236" t="s">
        <v>13539</v>
      </c>
      <c r="F19399" s="236" t="s">
        <v>1066</v>
      </c>
      <c r="G19399" s="235" t="str">
        <f t="shared" si="303"/>
        <v>1688100</v>
      </c>
      <c r="H19399" s="235" t="s">
        <v>13538</v>
      </c>
      <c r="I19399" s="235" t="s">
        <v>13537</v>
      </c>
    </row>
    <row r="19400" spans="5:9">
      <c r="E19400" s="236" t="s">
        <v>13511</v>
      </c>
      <c r="F19400" s="236" t="s">
        <v>937</v>
      </c>
      <c r="G19400" s="235" t="str">
        <f t="shared" si="303"/>
        <v>1689001</v>
      </c>
      <c r="H19400" s="235" t="s">
        <v>10986</v>
      </c>
      <c r="I19400" s="235" t="s">
        <v>935</v>
      </c>
    </row>
    <row r="19401" spans="5:9">
      <c r="E19401" s="236" t="s">
        <v>13511</v>
      </c>
      <c r="F19401" s="236" t="s">
        <v>972</v>
      </c>
      <c r="G19401" s="235" t="str">
        <f t="shared" si="303"/>
        <v>1689002</v>
      </c>
      <c r="H19401" s="235" t="s">
        <v>13536</v>
      </c>
      <c r="I19401" s="235" t="s">
        <v>13535</v>
      </c>
    </row>
    <row r="19402" spans="5:9">
      <c r="E19402" s="236" t="s">
        <v>13511</v>
      </c>
      <c r="F19402" s="236" t="s">
        <v>969</v>
      </c>
      <c r="G19402" s="235" t="str">
        <f t="shared" si="303"/>
        <v>1689003</v>
      </c>
      <c r="H19402" s="235" t="s">
        <v>13534</v>
      </c>
      <c r="I19402" s="235" t="s">
        <v>13533</v>
      </c>
    </row>
    <row r="19403" spans="5:9">
      <c r="E19403" s="236" t="s">
        <v>13511</v>
      </c>
      <c r="F19403" s="236" t="s">
        <v>966</v>
      </c>
      <c r="G19403" s="235" t="str">
        <f t="shared" si="303"/>
        <v>1689004</v>
      </c>
      <c r="H19403" s="235" t="s">
        <v>5218</v>
      </c>
      <c r="I19403" s="235" t="s">
        <v>5217</v>
      </c>
    </row>
    <row r="19404" spans="5:9">
      <c r="E19404" s="236" t="s">
        <v>13511</v>
      </c>
      <c r="F19404" s="236" t="s">
        <v>963</v>
      </c>
      <c r="G19404" s="235" t="str">
        <f t="shared" si="303"/>
        <v>1689005</v>
      </c>
      <c r="H19404" s="235" t="s">
        <v>5205</v>
      </c>
      <c r="I19404" s="235" t="s">
        <v>2886</v>
      </c>
    </row>
    <row r="19405" spans="5:9">
      <c r="E19405" s="236" t="s">
        <v>13511</v>
      </c>
      <c r="F19405" s="236" t="s">
        <v>960</v>
      </c>
      <c r="G19405" s="235" t="str">
        <f t="shared" si="303"/>
        <v>1689006</v>
      </c>
      <c r="H19405" s="235" t="s">
        <v>5216</v>
      </c>
      <c r="I19405" s="235" t="s">
        <v>5215</v>
      </c>
    </row>
    <row r="19406" spans="5:9">
      <c r="E19406" s="236" t="s">
        <v>13511</v>
      </c>
      <c r="F19406" s="236" t="s">
        <v>957</v>
      </c>
      <c r="G19406" s="235" t="str">
        <f t="shared" si="303"/>
        <v>1689007</v>
      </c>
      <c r="H19406" s="235" t="s">
        <v>1414</v>
      </c>
      <c r="I19406" s="235" t="s">
        <v>5317</v>
      </c>
    </row>
    <row r="19407" spans="5:9">
      <c r="E19407" s="236" t="s">
        <v>13511</v>
      </c>
      <c r="F19407" s="236" t="s">
        <v>934</v>
      </c>
      <c r="G19407" s="235" t="str">
        <f t="shared" si="303"/>
        <v>1689008</v>
      </c>
      <c r="H19407" s="235" t="s">
        <v>5200</v>
      </c>
      <c r="I19407" s="235" t="s">
        <v>5199</v>
      </c>
    </row>
    <row r="19408" spans="5:9">
      <c r="E19408" s="236" t="s">
        <v>13511</v>
      </c>
      <c r="F19408" s="236" t="s">
        <v>1151</v>
      </c>
      <c r="G19408" s="235" t="str">
        <f t="shared" si="303"/>
        <v>1689009</v>
      </c>
      <c r="H19408" s="235" t="s">
        <v>5212</v>
      </c>
      <c r="I19408" s="235" t="s">
        <v>5211</v>
      </c>
    </row>
    <row r="19409" spans="5:9">
      <c r="E19409" s="236" t="s">
        <v>13511</v>
      </c>
      <c r="F19409" s="236" t="s">
        <v>1143</v>
      </c>
      <c r="G19409" s="235" t="str">
        <f t="shared" si="303"/>
        <v>1689010</v>
      </c>
      <c r="H19409" s="235" t="s">
        <v>5309</v>
      </c>
      <c r="I19409" s="235" t="s">
        <v>5308</v>
      </c>
    </row>
    <row r="19410" spans="5:9">
      <c r="E19410" s="236" t="s">
        <v>13511</v>
      </c>
      <c r="F19410" s="236" t="s">
        <v>1602</v>
      </c>
      <c r="G19410" s="235" t="str">
        <f t="shared" si="303"/>
        <v>1689011</v>
      </c>
      <c r="H19410" s="235" t="s">
        <v>3110</v>
      </c>
      <c r="I19410" s="235" t="s">
        <v>3109</v>
      </c>
    </row>
    <row r="19411" spans="5:9">
      <c r="E19411" s="236" t="s">
        <v>13511</v>
      </c>
      <c r="F19411" s="236" t="s">
        <v>1681</v>
      </c>
      <c r="G19411" s="235" t="str">
        <f t="shared" si="303"/>
        <v>1689012</v>
      </c>
      <c r="H19411" s="235" t="s">
        <v>5172</v>
      </c>
      <c r="I19411" s="235" t="s">
        <v>5171</v>
      </c>
    </row>
    <row r="19412" spans="5:9">
      <c r="E19412" s="236" t="s">
        <v>13511</v>
      </c>
      <c r="F19412" s="236" t="s">
        <v>1709</v>
      </c>
      <c r="G19412" s="235" t="str">
        <f t="shared" si="303"/>
        <v>1689013</v>
      </c>
      <c r="H19412" s="235" t="s">
        <v>1584</v>
      </c>
      <c r="I19412" s="235" t="s">
        <v>1583</v>
      </c>
    </row>
    <row r="19413" spans="5:9">
      <c r="E19413" s="236" t="s">
        <v>13511</v>
      </c>
      <c r="F19413" s="236" t="s">
        <v>1511</v>
      </c>
      <c r="G19413" s="235" t="str">
        <f t="shared" si="303"/>
        <v>1689014</v>
      </c>
      <c r="H19413" s="235" t="s">
        <v>9936</v>
      </c>
      <c r="I19413" s="235" t="s">
        <v>9935</v>
      </c>
    </row>
    <row r="19414" spans="5:9">
      <c r="E19414" s="236" t="s">
        <v>13511</v>
      </c>
      <c r="F19414" s="236" t="s">
        <v>1704</v>
      </c>
      <c r="G19414" s="235" t="str">
        <f t="shared" si="303"/>
        <v>1689015</v>
      </c>
      <c r="H19414" s="235" t="s">
        <v>5175</v>
      </c>
      <c r="I19414" s="235" t="s">
        <v>5174</v>
      </c>
    </row>
    <row r="19415" spans="5:9">
      <c r="E19415" s="236" t="s">
        <v>13511</v>
      </c>
      <c r="F19415" s="236" t="s">
        <v>1508</v>
      </c>
      <c r="G19415" s="235" t="str">
        <f t="shared" si="303"/>
        <v>1689017</v>
      </c>
      <c r="H19415" s="235" t="s">
        <v>5145</v>
      </c>
      <c r="I19415" s="235" t="s">
        <v>5144</v>
      </c>
    </row>
    <row r="19416" spans="5:9">
      <c r="E19416" s="236" t="s">
        <v>13511</v>
      </c>
      <c r="F19416" s="236" t="s">
        <v>931</v>
      </c>
      <c r="G19416" s="235" t="str">
        <f t="shared" si="303"/>
        <v>1689018</v>
      </c>
      <c r="H19416" s="235" t="s">
        <v>1070</v>
      </c>
      <c r="I19416" s="235" t="s">
        <v>1069</v>
      </c>
    </row>
    <row r="19417" spans="5:9">
      <c r="E19417" s="236" t="s">
        <v>13511</v>
      </c>
      <c r="F19417" s="236" t="s">
        <v>928</v>
      </c>
      <c r="G19417" s="235" t="str">
        <f t="shared" si="303"/>
        <v>1689019</v>
      </c>
      <c r="H19417" s="235" t="s">
        <v>13532</v>
      </c>
      <c r="I19417" s="235" t="s">
        <v>13531</v>
      </c>
    </row>
    <row r="19418" spans="5:9">
      <c r="E19418" s="236" t="s">
        <v>13511</v>
      </c>
      <c r="F19418" s="236" t="s">
        <v>1071</v>
      </c>
      <c r="G19418" s="235" t="str">
        <f t="shared" si="303"/>
        <v>1689020</v>
      </c>
      <c r="H19418" s="235" t="s">
        <v>11717</v>
      </c>
      <c r="I19418" s="235" t="s">
        <v>11716</v>
      </c>
    </row>
    <row r="19419" spans="5:9">
      <c r="E19419" s="236" t="s">
        <v>13511</v>
      </c>
      <c r="F19419" s="236" t="s">
        <v>1701</v>
      </c>
      <c r="G19419" s="235" t="str">
        <f t="shared" si="303"/>
        <v>1689021</v>
      </c>
      <c r="H19419" s="235" t="s">
        <v>13530</v>
      </c>
      <c r="I19419" s="235" t="s">
        <v>13529</v>
      </c>
    </row>
    <row r="19420" spans="5:9">
      <c r="E19420" s="236" t="s">
        <v>13511</v>
      </c>
      <c r="F19420" s="236" t="s">
        <v>608</v>
      </c>
      <c r="G19420" s="235" t="str">
        <f t="shared" si="303"/>
        <v>1689022</v>
      </c>
      <c r="H19420" s="235" t="s">
        <v>11767</v>
      </c>
      <c r="I19420" s="235" t="s">
        <v>11766</v>
      </c>
    </row>
    <row r="19421" spans="5:9">
      <c r="E19421" s="236" t="s">
        <v>13511</v>
      </c>
      <c r="F19421" s="236" t="s">
        <v>1919</v>
      </c>
      <c r="G19421" s="235" t="str">
        <f t="shared" si="303"/>
        <v>1689023</v>
      </c>
      <c r="H19421" s="235" t="s">
        <v>13528</v>
      </c>
      <c r="I19421" s="235" t="s">
        <v>13527</v>
      </c>
    </row>
    <row r="19422" spans="5:9">
      <c r="E19422" s="236" t="s">
        <v>13511</v>
      </c>
      <c r="F19422" s="236" t="s">
        <v>2126</v>
      </c>
      <c r="G19422" s="235" t="str">
        <f t="shared" si="303"/>
        <v>1689024</v>
      </c>
      <c r="H19422" s="235" t="s">
        <v>2088</v>
      </c>
      <c r="I19422" s="235" t="s">
        <v>2087</v>
      </c>
    </row>
    <row r="19423" spans="5:9">
      <c r="E19423" s="236" t="s">
        <v>13511</v>
      </c>
      <c r="F19423" s="236" t="s">
        <v>1915</v>
      </c>
      <c r="G19423" s="235" t="str">
        <f t="shared" si="303"/>
        <v>1689025</v>
      </c>
      <c r="H19423" s="235" t="s">
        <v>13526</v>
      </c>
      <c r="I19423" s="235" t="s">
        <v>13525</v>
      </c>
    </row>
    <row r="19424" spans="5:9">
      <c r="E19424" s="236" t="s">
        <v>13511</v>
      </c>
      <c r="F19424" s="236" t="s">
        <v>2080</v>
      </c>
      <c r="G19424" s="235" t="str">
        <f t="shared" si="303"/>
        <v>1689026</v>
      </c>
      <c r="H19424" s="235" t="s">
        <v>13524</v>
      </c>
      <c r="I19424" s="235" t="s">
        <v>13523</v>
      </c>
    </row>
    <row r="19425" spans="5:9">
      <c r="E19425" s="236" t="s">
        <v>13511</v>
      </c>
      <c r="F19425" s="236" t="s">
        <v>1960</v>
      </c>
      <c r="G19425" s="235" t="str">
        <f t="shared" si="303"/>
        <v>1689027</v>
      </c>
      <c r="H19425" s="235" t="s">
        <v>3368</v>
      </c>
      <c r="I19425" s="235" t="s">
        <v>3367</v>
      </c>
    </row>
    <row r="19426" spans="5:9">
      <c r="E19426" s="236" t="s">
        <v>13511</v>
      </c>
      <c r="F19426" s="236" t="s">
        <v>925</v>
      </c>
      <c r="G19426" s="235" t="str">
        <f t="shared" si="303"/>
        <v>1689028</v>
      </c>
      <c r="H19426" s="235" t="s">
        <v>13522</v>
      </c>
      <c r="I19426" s="235" t="s">
        <v>13521</v>
      </c>
    </row>
    <row r="19427" spans="5:9">
      <c r="E19427" s="236" t="s">
        <v>13511</v>
      </c>
      <c r="F19427" s="236" t="s">
        <v>922</v>
      </c>
      <c r="G19427" s="235" t="str">
        <f t="shared" si="303"/>
        <v>1689029</v>
      </c>
      <c r="H19427" s="235" t="s">
        <v>13520</v>
      </c>
      <c r="I19427" s="235" t="s">
        <v>13519</v>
      </c>
    </row>
    <row r="19428" spans="5:9">
      <c r="E19428" s="236" t="s">
        <v>13511</v>
      </c>
      <c r="F19428" s="236" t="s">
        <v>2121</v>
      </c>
      <c r="G19428" s="235" t="str">
        <f t="shared" si="303"/>
        <v>1689031</v>
      </c>
      <c r="H19428" s="235" t="s">
        <v>10030</v>
      </c>
      <c r="I19428" s="235" t="s">
        <v>1717</v>
      </c>
    </row>
    <row r="19429" spans="5:9">
      <c r="E19429" s="236" t="s">
        <v>13511</v>
      </c>
      <c r="F19429" s="236" t="s">
        <v>1599</v>
      </c>
      <c r="G19429" s="235" t="str">
        <f t="shared" si="303"/>
        <v>1689032</v>
      </c>
      <c r="H19429" s="235" t="s">
        <v>13518</v>
      </c>
      <c r="I19429" s="235" t="s">
        <v>13517</v>
      </c>
    </row>
    <row r="19430" spans="5:9">
      <c r="E19430" s="236" t="s">
        <v>13511</v>
      </c>
      <c r="F19430" s="236" t="s">
        <v>1596</v>
      </c>
      <c r="G19430" s="235" t="str">
        <f t="shared" si="303"/>
        <v>1689033</v>
      </c>
      <c r="H19430" s="235" t="s">
        <v>13498</v>
      </c>
      <c r="I19430" s="235" t="s">
        <v>13497</v>
      </c>
    </row>
    <row r="19431" spans="5:9">
      <c r="E19431" s="236" t="s">
        <v>13511</v>
      </c>
      <c r="F19431" s="236" t="s">
        <v>1593</v>
      </c>
      <c r="G19431" s="235" t="str">
        <f t="shared" si="303"/>
        <v>1689034</v>
      </c>
      <c r="H19431" s="235" t="s">
        <v>13516</v>
      </c>
      <c r="I19431" s="235" t="s">
        <v>13515</v>
      </c>
    </row>
    <row r="19432" spans="5:9">
      <c r="E19432" s="236" t="s">
        <v>13511</v>
      </c>
      <c r="F19432" s="236" t="s">
        <v>1590</v>
      </c>
      <c r="G19432" s="235" t="str">
        <f t="shared" si="303"/>
        <v>1689036</v>
      </c>
      <c r="H19432" s="235" t="s">
        <v>5207</v>
      </c>
      <c r="I19432" s="235" t="s">
        <v>5206</v>
      </c>
    </row>
    <row r="19433" spans="5:9">
      <c r="E19433" s="236" t="s">
        <v>13511</v>
      </c>
      <c r="F19433" s="236" t="s">
        <v>919</v>
      </c>
      <c r="G19433" s="235" t="str">
        <f t="shared" si="303"/>
        <v>1689038</v>
      </c>
      <c r="H19433" s="235" t="s">
        <v>13514</v>
      </c>
      <c r="I19433" s="235" t="s">
        <v>13513</v>
      </c>
    </row>
    <row r="19434" spans="5:9">
      <c r="E19434" s="236" t="s">
        <v>13511</v>
      </c>
      <c r="F19434" s="236" t="s">
        <v>916</v>
      </c>
      <c r="G19434" s="235" t="str">
        <f t="shared" si="303"/>
        <v>1689039</v>
      </c>
      <c r="H19434" s="235" t="s">
        <v>13512</v>
      </c>
      <c r="I19434" s="235" t="s">
        <v>12635</v>
      </c>
    </row>
    <row r="19435" spans="5:9">
      <c r="E19435" s="236" t="s">
        <v>13511</v>
      </c>
      <c r="F19435" s="236" t="s">
        <v>1025</v>
      </c>
      <c r="G19435" s="235" t="str">
        <f t="shared" si="303"/>
        <v>1689040</v>
      </c>
      <c r="H19435" s="235" t="s">
        <v>13510</v>
      </c>
      <c r="I19435" s="235" t="s">
        <v>13509</v>
      </c>
    </row>
    <row r="19436" spans="5:9">
      <c r="E19436" s="236" t="s">
        <v>13496</v>
      </c>
      <c r="F19436" s="236" t="s">
        <v>937</v>
      </c>
      <c r="G19436" s="235" t="str">
        <f t="shared" si="303"/>
        <v>1691001</v>
      </c>
      <c r="H19436" s="235" t="s">
        <v>10986</v>
      </c>
      <c r="I19436" s="235" t="s">
        <v>935</v>
      </c>
    </row>
    <row r="19437" spans="5:9">
      <c r="E19437" s="236" t="s">
        <v>13496</v>
      </c>
      <c r="F19437" s="236" t="s">
        <v>972</v>
      </c>
      <c r="G19437" s="235" t="str">
        <f t="shared" si="303"/>
        <v>1691002</v>
      </c>
      <c r="H19437" s="235" t="s">
        <v>7658</v>
      </c>
      <c r="I19437" s="235" t="s">
        <v>7657</v>
      </c>
    </row>
    <row r="19438" spans="5:9">
      <c r="E19438" s="236" t="s">
        <v>13496</v>
      </c>
      <c r="F19438" s="236" t="s">
        <v>969</v>
      </c>
      <c r="G19438" s="235" t="str">
        <f t="shared" si="303"/>
        <v>1691003</v>
      </c>
      <c r="H19438" s="235" t="s">
        <v>4708</v>
      </c>
      <c r="I19438" s="235" t="s">
        <v>2913</v>
      </c>
    </row>
    <row r="19439" spans="5:9">
      <c r="E19439" s="236" t="s">
        <v>13496</v>
      </c>
      <c r="F19439" s="236" t="s">
        <v>966</v>
      </c>
      <c r="G19439" s="235" t="str">
        <f t="shared" si="303"/>
        <v>1691004</v>
      </c>
      <c r="H19439" s="235" t="s">
        <v>11707</v>
      </c>
      <c r="I19439" s="235" t="s">
        <v>13508</v>
      </c>
    </row>
    <row r="19440" spans="5:9">
      <c r="E19440" s="236" t="s">
        <v>13496</v>
      </c>
      <c r="F19440" s="236" t="s">
        <v>963</v>
      </c>
      <c r="G19440" s="235" t="str">
        <f t="shared" si="303"/>
        <v>1691005</v>
      </c>
      <c r="H19440" s="235" t="s">
        <v>11698</v>
      </c>
      <c r="I19440" s="235" t="s">
        <v>11121</v>
      </c>
    </row>
    <row r="19441" spans="5:9">
      <c r="E19441" s="236" t="s">
        <v>13496</v>
      </c>
      <c r="F19441" s="236" t="s">
        <v>960</v>
      </c>
      <c r="G19441" s="235" t="str">
        <f t="shared" si="303"/>
        <v>1691006</v>
      </c>
      <c r="H19441" s="235" t="s">
        <v>11705</v>
      </c>
      <c r="I19441" s="235" t="s">
        <v>11704</v>
      </c>
    </row>
    <row r="19442" spans="5:9">
      <c r="E19442" s="236" t="s">
        <v>13496</v>
      </c>
      <c r="F19442" s="236" t="s">
        <v>957</v>
      </c>
      <c r="G19442" s="235" t="str">
        <f t="shared" si="303"/>
        <v>1691007</v>
      </c>
      <c r="H19442" s="235" t="s">
        <v>11703</v>
      </c>
      <c r="I19442" s="235" t="s">
        <v>11702</v>
      </c>
    </row>
    <row r="19443" spans="5:9">
      <c r="E19443" s="236" t="s">
        <v>13496</v>
      </c>
      <c r="F19443" s="236" t="s">
        <v>934</v>
      </c>
      <c r="G19443" s="235" t="str">
        <f t="shared" si="303"/>
        <v>1691008</v>
      </c>
      <c r="H19443" s="235" t="s">
        <v>13507</v>
      </c>
      <c r="I19443" s="235" t="s">
        <v>13506</v>
      </c>
    </row>
    <row r="19444" spans="5:9">
      <c r="E19444" s="236" t="s">
        <v>13496</v>
      </c>
      <c r="F19444" s="236" t="s">
        <v>1151</v>
      </c>
      <c r="G19444" s="235" t="str">
        <f t="shared" si="303"/>
        <v>1691009</v>
      </c>
      <c r="H19444" s="235" t="s">
        <v>4637</v>
      </c>
      <c r="I19444" s="235" t="s">
        <v>11701</v>
      </c>
    </row>
    <row r="19445" spans="5:9">
      <c r="E19445" s="236" t="s">
        <v>13496</v>
      </c>
      <c r="F19445" s="236" t="s">
        <v>1143</v>
      </c>
      <c r="G19445" s="235" t="str">
        <f t="shared" si="303"/>
        <v>1691010</v>
      </c>
      <c r="H19445" s="235" t="s">
        <v>11700</v>
      </c>
      <c r="I19445" s="235" t="s">
        <v>11699</v>
      </c>
    </row>
    <row r="19446" spans="5:9">
      <c r="E19446" s="236" t="s">
        <v>13496</v>
      </c>
      <c r="F19446" s="236" t="s">
        <v>1602</v>
      </c>
      <c r="G19446" s="235" t="str">
        <f t="shared" si="303"/>
        <v>1691011</v>
      </c>
      <c r="H19446" s="235" t="s">
        <v>9761</v>
      </c>
      <c r="I19446" s="235" t="s">
        <v>5004</v>
      </c>
    </row>
    <row r="19447" spans="5:9">
      <c r="E19447" s="236" t="s">
        <v>13496</v>
      </c>
      <c r="F19447" s="236" t="s">
        <v>1681</v>
      </c>
      <c r="G19447" s="235" t="str">
        <f t="shared" si="303"/>
        <v>1691012</v>
      </c>
      <c r="H19447" s="235" t="s">
        <v>13505</v>
      </c>
      <c r="I19447" s="235" t="s">
        <v>13504</v>
      </c>
    </row>
    <row r="19448" spans="5:9">
      <c r="E19448" s="236" t="s">
        <v>13496</v>
      </c>
      <c r="F19448" s="236" t="s">
        <v>1709</v>
      </c>
      <c r="G19448" s="235" t="str">
        <f t="shared" si="303"/>
        <v>1691013</v>
      </c>
      <c r="H19448" s="235" t="s">
        <v>4932</v>
      </c>
      <c r="I19448" s="235" t="s">
        <v>4931</v>
      </c>
    </row>
    <row r="19449" spans="5:9">
      <c r="E19449" s="236" t="s">
        <v>13496</v>
      </c>
      <c r="F19449" s="236" t="s">
        <v>1511</v>
      </c>
      <c r="G19449" s="235" t="str">
        <f t="shared" si="303"/>
        <v>1691014</v>
      </c>
      <c r="H19449" s="235" t="s">
        <v>4930</v>
      </c>
      <c r="I19449" s="235" t="s">
        <v>4430</v>
      </c>
    </row>
    <row r="19450" spans="5:9">
      <c r="E19450" s="236" t="s">
        <v>13496</v>
      </c>
      <c r="F19450" s="236" t="s">
        <v>1704</v>
      </c>
      <c r="G19450" s="235" t="str">
        <f t="shared" si="303"/>
        <v>1691015</v>
      </c>
      <c r="H19450" s="235" t="s">
        <v>6088</v>
      </c>
      <c r="I19450" s="235" t="s">
        <v>11697</v>
      </c>
    </row>
    <row r="19451" spans="5:9">
      <c r="E19451" s="236" t="s">
        <v>13496</v>
      </c>
      <c r="F19451" s="236" t="s">
        <v>1676</v>
      </c>
      <c r="G19451" s="235" t="str">
        <f t="shared" si="303"/>
        <v>1691016</v>
      </c>
      <c r="H19451" s="235" t="s">
        <v>13503</v>
      </c>
      <c r="I19451" s="235" t="s">
        <v>6617</v>
      </c>
    </row>
    <row r="19452" spans="5:9">
      <c r="E19452" s="236" t="s">
        <v>13496</v>
      </c>
      <c r="F19452" s="236" t="s">
        <v>1508</v>
      </c>
      <c r="G19452" s="235" t="str">
        <f t="shared" si="303"/>
        <v>1691017</v>
      </c>
      <c r="H19452" s="235" t="s">
        <v>4937</v>
      </c>
      <c r="I19452" s="235" t="s">
        <v>2888</v>
      </c>
    </row>
    <row r="19453" spans="5:9">
      <c r="E19453" s="236" t="s">
        <v>13496</v>
      </c>
      <c r="F19453" s="236" t="s">
        <v>928</v>
      </c>
      <c r="G19453" s="235" t="str">
        <f t="shared" si="303"/>
        <v>1691019</v>
      </c>
      <c r="H19453" s="235" t="s">
        <v>1070</v>
      </c>
      <c r="I19453" s="235" t="s">
        <v>1069</v>
      </c>
    </row>
    <row r="19454" spans="5:9">
      <c r="E19454" s="236" t="s">
        <v>13496</v>
      </c>
      <c r="F19454" s="236" t="s">
        <v>1071</v>
      </c>
      <c r="G19454" s="235" t="str">
        <f t="shared" si="303"/>
        <v>1691020</v>
      </c>
      <c r="H19454" s="235" t="s">
        <v>1068</v>
      </c>
      <c r="I19454" s="235" t="s">
        <v>1067</v>
      </c>
    </row>
    <row r="19455" spans="5:9">
      <c r="E19455" s="236" t="s">
        <v>13496</v>
      </c>
      <c r="F19455" s="236" t="s">
        <v>1701</v>
      </c>
      <c r="G19455" s="235" t="str">
        <f t="shared" si="303"/>
        <v>1691021</v>
      </c>
      <c r="H19455" s="235" t="s">
        <v>13502</v>
      </c>
      <c r="I19455" s="235" t="s">
        <v>13501</v>
      </c>
    </row>
    <row r="19456" spans="5:9">
      <c r="E19456" s="236" t="s">
        <v>13496</v>
      </c>
      <c r="F19456" s="236" t="s">
        <v>608</v>
      </c>
      <c r="G19456" s="235" t="str">
        <f t="shared" si="303"/>
        <v>1691022</v>
      </c>
      <c r="H19456" s="235" t="s">
        <v>11717</v>
      </c>
      <c r="I19456" s="235" t="s">
        <v>11716</v>
      </c>
    </row>
    <row r="19457" spans="5:9">
      <c r="E19457" s="236" t="s">
        <v>13496</v>
      </c>
      <c r="F19457" s="236" t="s">
        <v>1919</v>
      </c>
      <c r="G19457" s="235" t="str">
        <f t="shared" si="303"/>
        <v>1691023</v>
      </c>
      <c r="H19457" s="235" t="s">
        <v>3618</v>
      </c>
      <c r="I19457" s="235" t="s">
        <v>3617</v>
      </c>
    </row>
    <row r="19458" spans="5:9">
      <c r="E19458" s="236" t="s">
        <v>13496</v>
      </c>
      <c r="F19458" s="236" t="s">
        <v>2126</v>
      </c>
      <c r="G19458" s="235" t="str">
        <f t="shared" ref="G19458:G19521" si="304">TEXT(E19458,"0000")&amp;TEXT(F19458,"000")</f>
        <v>1691024</v>
      </c>
      <c r="H19458" s="235" t="s">
        <v>5266</v>
      </c>
      <c r="I19458" s="235" t="s">
        <v>5265</v>
      </c>
    </row>
    <row r="19459" spans="5:9">
      <c r="E19459" s="236" t="s">
        <v>13496</v>
      </c>
      <c r="F19459" s="236" t="s">
        <v>2080</v>
      </c>
      <c r="G19459" s="235" t="str">
        <f t="shared" si="304"/>
        <v>1691026</v>
      </c>
      <c r="H19459" s="235" t="s">
        <v>2839</v>
      </c>
      <c r="I19459" s="235" t="s">
        <v>2838</v>
      </c>
    </row>
    <row r="19460" spans="5:9">
      <c r="E19460" s="236" t="s">
        <v>13496</v>
      </c>
      <c r="F19460" s="236" t="s">
        <v>1960</v>
      </c>
      <c r="G19460" s="235" t="str">
        <f t="shared" si="304"/>
        <v>1691027</v>
      </c>
      <c r="H19460" s="235" t="s">
        <v>13500</v>
      </c>
      <c r="I19460" s="235" t="s">
        <v>13499</v>
      </c>
    </row>
    <row r="19461" spans="5:9">
      <c r="E19461" s="236" t="s">
        <v>13496</v>
      </c>
      <c r="F19461" s="236" t="s">
        <v>925</v>
      </c>
      <c r="G19461" s="235" t="str">
        <f t="shared" si="304"/>
        <v>1691028</v>
      </c>
      <c r="H19461" s="235" t="s">
        <v>13498</v>
      </c>
      <c r="I19461" s="235" t="s">
        <v>13497</v>
      </c>
    </row>
    <row r="19462" spans="5:9">
      <c r="E19462" s="236" t="s">
        <v>13496</v>
      </c>
      <c r="F19462" s="236" t="s">
        <v>922</v>
      </c>
      <c r="G19462" s="235" t="str">
        <f t="shared" si="304"/>
        <v>1691029</v>
      </c>
      <c r="H19462" s="235" t="s">
        <v>5207</v>
      </c>
      <c r="I19462" s="235" t="s">
        <v>5206</v>
      </c>
    </row>
    <row r="19463" spans="5:9">
      <c r="E19463" s="236" t="s">
        <v>13489</v>
      </c>
      <c r="F19463" s="236" t="s">
        <v>937</v>
      </c>
      <c r="G19463" s="235" t="str">
        <f t="shared" si="304"/>
        <v>1692001</v>
      </c>
      <c r="H19463" s="235" t="s">
        <v>10986</v>
      </c>
      <c r="I19463" s="235" t="s">
        <v>935</v>
      </c>
    </row>
    <row r="19464" spans="5:9">
      <c r="E19464" s="236" t="s">
        <v>13489</v>
      </c>
      <c r="F19464" s="236" t="s">
        <v>972</v>
      </c>
      <c r="G19464" s="235" t="str">
        <f t="shared" si="304"/>
        <v>1692002</v>
      </c>
      <c r="H19464" s="235" t="s">
        <v>13495</v>
      </c>
      <c r="I19464" s="235" t="s">
        <v>13494</v>
      </c>
    </row>
    <row r="19465" spans="5:9">
      <c r="E19465" s="236" t="s">
        <v>13489</v>
      </c>
      <c r="F19465" s="236" t="s">
        <v>969</v>
      </c>
      <c r="G19465" s="235" t="str">
        <f t="shared" si="304"/>
        <v>1692003</v>
      </c>
      <c r="H19465" s="235" t="s">
        <v>2804</v>
      </c>
      <c r="I19465" s="235" t="s">
        <v>2803</v>
      </c>
    </row>
    <row r="19466" spans="5:9">
      <c r="E19466" s="236" t="s">
        <v>13489</v>
      </c>
      <c r="F19466" s="236" t="s">
        <v>966</v>
      </c>
      <c r="G19466" s="235" t="str">
        <f t="shared" si="304"/>
        <v>1692004</v>
      </c>
      <c r="H19466" s="235" t="s">
        <v>5003</v>
      </c>
      <c r="I19466" s="235" t="s">
        <v>5002</v>
      </c>
    </row>
    <row r="19467" spans="5:9">
      <c r="E19467" s="236" t="s">
        <v>13489</v>
      </c>
      <c r="F19467" s="236" t="s">
        <v>963</v>
      </c>
      <c r="G19467" s="235" t="str">
        <f t="shared" si="304"/>
        <v>1692005</v>
      </c>
      <c r="H19467" s="235" t="s">
        <v>4973</v>
      </c>
      <c r="I19467" s="235" t="s">
        <v>4972</v>
      </c>
    </row>
    <row r="19468" spans="5:9">
      <c r="E19468" s="236" t="s">
        <v>13489</v>
      </c>
      <c r="F19468" s="236" t="s">
        <v>960</v>
      </c>
      <c r="G19468" s="235" t="str">
        <f t="shared" si="304"/>
        <v>1692006</v>
      </c>
      <c r="H19468" s="235" t="s">
        <v>1793</v>
      </c>
      <c r="I19468" s="235" t="s">
        <v>5736</v>
      </c>
    </row>
    <row r="19469" spans="5:9">
      <c r="E19469" s="236" t="s">
        <v>13489</v>
      </c>
      <c r="F19469" s="236" t="s">
        <v>957</v>
      </c>
      <c r="G19469" s="235" t="str">
        <f t="shared" si="304"/>
        <v>1692007</v>
      </c>
      <c r="H19469" s="235" t="s">
        <v>4970</v>
      </c>
      <c r="I19469" s="235" t="s">
        <v>4969</v>
      </c>
    </row>
    <row r="19470" spans="5:9">
      <c r="E19470" s="236" t="s">
        <v>13489</v>
      </c>
      <c r="F19470" s="236" t="s">
        <v>934</v>
      </c>
      <c r="G19470" s="235" t="str">
        <f t="shared" si="304"/>
        <v>1692008</v>
      </c>
      <c r="H19470" s="235" t="s">
        <v>4995</v>
      </c>
      <c r="I19470" s="235" t="s">
        <v>4994</v>
      </c>
    </row>
    <row r="19471" spans="5:9">
      <c r="E19471" s="236" t="s">
        <v>13489</v>
      </c>
      <c r="F19471" s="236" t="s">
        <v>1151</v>
      </c>
      <c r="G19471" s="235" t="str">
        <f t="shared" si="304"/>
        <v>1692009</v>
      </c>
      <c r="H19471" s="235" t="s">
        <v>4999</v>
      </c>
      <c r="I19471" s="235" t="s">
        <v>4998</v>
      </c>
    </row>
    <row r="19472" spans="5:9">
      <c r="E19472" s="236" t="s">
        <v>13489</v>
      </c>
      <c r="F19472" s="236" t="s">
        <v>1602</v>
      </c>
      <c r="G19472" s="235" t="str">
        <f t="shared" si="304"/>
        <v>1692011</v>
      </c>
      <c r="H19472" s="235" t="s">
        <v>4985</v>
      </c>
      <c r="I19472" s="235" t="s">
        <v>4984</v>
      </c>
    </row>
    <row r="19473" spans="5:9">
      <c r="E19473" s="236" t="s">
        <v>13489</v>
      </c>
      <c r="F19473" s="236" t="s">
        <v>1681</v>
      </c>
      <c r="G19473" s="235" t="str">
        <f t="shared" si="304"/>
        <v>1692012</v>
      </c>
      <c r="H19473" s="235" t="s">
        <v>10766</v>
      </c>
      <c r="I19473" s="235" t="s">
        <v>10765</v>
      </c>
    </row>
    <row r="19474" spans="5:9">
      <c r="E19474" s="236" t="s">
        <v>13489</v>
      </c>
      <c r="F19474" s="236" t="s">
        <v>1709</v>
      </c>
      <c r="G19474" s="235" t="str">
        <f t="shared" si="304"/>
        <v>1692013</v>
      </c>
      <c r="H19474" s="235" t="s">
        <v>5007</v>
      </c>
      <c r="I19474" s="235" t="s">
        <v>5006</v>
      </c>
    </row>
    <row r="19475" spans="5:9">
      <c r="E19475" s="236" t="s">
        <v>13489</v>
      </c>
      <c r="F19475" s="236" t="s">
        <v>1511</v>
      </c>
      <c r="G19475" s="235" t="str">
        <f t="shared" si="304"/>
        <v>1692014</v>
      </c>
      <c r="H19475" s="235" t="s">
        <v>4993</v>
      </c>
      <c r="I19475" s="235" t="s">
        <v>4992</v>
      </c>
    </row>
    <row r="19476" spans="5:9">
      <c r="E19476" s="236" t="s">
        <v>13489</v>
      </c>
      <c r="F19476" s="236" t="s">
        <v>1704</v>
      </c>
      <c r="G19476" s="235" t="str">
        <f t="shared" si="304"/>
        <v>1692015</v>
      </c>
      <c r="H19476" s="235" t="s">
        <v>13493</v>
      </c>
      <c r="I19476" s="235" t="s">
        <v>13492</v>
      </c>
    </row>
    <row r="19477" spans="5:9">
      <c r="E19477" s="236" t="s">
        <v>13489</v>
      </c>
      <c r="F19477" s="236" t="s">
        <v>1508</v>
      </c>
      <c r="G19477" s="235" t="str">
        <f t="shared" si="304"/>
        <v>1692017</v>
      </c>
      <c r="H19477" s="235" t="s">
        <v>5009</v>
      </c>
      <c r="I19477" s="235" t="s">
        <v>5008</v>
      </c>
    </row>
    <row r="19478" spans="5:9">
      <c r="E19478" s="236" t="s">
        <v>13489</v>
      </c>
      <c r="F19478" s="236" t="s">
        <v>931</v>
      </c>
      <c r="G19478" s="235" t="str">
        <f t="shared" si="304"/>
        <v>1692018</v>
      </c>
      <c r="H19478" s="235" t="s">
        <v>5001</v>
      </c>
      <c r="I19478" s="235" t="s">
        <v>5000</v>
      </c>
    </row>
    <row r="19479" spans="5:9">
      <c r="E19479" s="236" t="s">
        <v>13489</v>
      </c>
      <c r="F19479" s="236" t="s">
        <v>1071</v>
      </c>
      <c r="G19479" s="235" t="str">
        <f t="shared" si="304"/>
        <v>1692020</v>
      </c>
      <c r="H19479" s="235" t="s">
        <v>13450</v>
      </c>
      <c r="I19479" s="235" t="s">
        <v>13449</v>
      </c>
    </row>
    <row r="19480" spans="5:9">
      <c r="E19480" s="236" t="s">
        <v>13489</v>
      </c>
      <c r="F19480" s="236" t="s">
        <v>608</v>
      </c>
      <c r="G19480" s="235" t="str">
        <f t="shared" si="304"/>
        <v>1692022</v>
      </c>
      <c r="H19480" s="235" t="s">
        <v>4983</v>
      </c>
      <c r="I19480" s="235" t="s">
        <v>4982</v>
      </c>
    </row>
    <row r="19481" spans="5:9">
      <c r="E19481" s="236" t="s">
        <v>13489</v>
      </c>
      <c r="F19481" s="236" t="s">
        <v>1919</v>
      </c>
      <c r="G19481" s="235" t="str">
        <f t="shared" si="304"/>
        <v>1692023</v>
      </c>
      <c r="H19481" s="235" t="s">
        <v>4981</v>
      </c>
      <c r="I19481" s="235" t="s">
        <v>4980</v>
      </c>
    </row>
    <row r="19482" spans="5:9">
      <c r="E19482" s="236" t="s">
        <v>13489</v>
      </c>
      <c r="F19482" s="236" t="s">
        <v>2126</v>
      </c>
      <c r="G19482" s="235" t="str">
        <f t="shared" si="304"/>
        <v>1692024</v>
      </c>
      <c r="H19482" s="235" t="s">
        <v>4991</v>
      </c>
      <c r="I19482" s="235" t="s">
        <v>4990</v>
      </c>
    </row>
    <row r="19483" spans="5:9">
      <c r="E19483" s="236" t="s">
        <v>13489</v>
      </c>
      <c r="F19483" s="236" t="s">
        <v>1915</v>
      </c>
      <c r="G19483" s="235" t="str">
        <f t="shared" si="304"/>
        <v>1692025</v>
      </c>
      <c r="H19483" s="235" t="s">
        <v>4979</v>
      </c>
      <c r="I19483" s="235" t="s">
        <v>4978</v>
      </c>
    </row>
    <row r="19484" spans="5:9">
      <c r="E19484" s="236" t="s">
        <v>13489</v>
      </c>
      <c r="F19484" s="236" t="s">
        <v>2080</v>
      </c>
      <c r="G19484" s="235" t="str">
        <f t="shared" si="304"/>
        <v>1692026</v>
      </c>
      <c r="H19484" s="235" t="s">
        <v>4977</v>
      </c>
      <c r="I19484" s="235" t="s">
        <v>4976</v>
      </c>
    </row>
    <row r="19485" spans="5:9">
      <c r="E19485" s="236" t="s">
        <v>13489</v>
      </c>
      <c r="F19485" s="236" t="s">
        <v>922</v>
      </c>
      <c r="G19485" s="235" t="str">
        <f t="shared" si="304"/>
        <v>1692029</v>
      </c>
      <c r="H19485" s="235" t="s">
        <v>11951</v>
      </c>
      <c r="I19485" s="235" t="s">
        <v>11950</v>
      </c>
    </row>
    <row r="19486" spans="5:9">
      <c r="E19486" s="236" t="s">
        <v>13489</v>
      </c>
      <c r="F19486" s="236" t="s">
        <v>1621</v>
      </c>
      <c r="G19486" s="235" t="str">
        <f t="shared" si="304"/>
        <v>1692030</v>
      </c>
      <c r="H19486" s="235" t="s">
        <v>5669</v>
      </c>
      <c r="I19486" s="235" t="s">
        <v>5668</v>
      </c>
    </row>
    <row r="19487" spans="5:9">
      <c r="E19487" s="236" t="s">
        <v>13489</v>
      </c>
      <c r="F19487" s="236" t="s">
        <v>2121</v>
      </c>
      <c r="G19487" s="235" t="str">
        <f t="shared" si="304"/>
        <v>1692031</v>
      </c>
      <c r="H19487" s="235" t="s">
        <v>13491</v>
      </c>
      <c r="I19487" s="235" t="s">
        <v>13490</v>
      </c>
    </row>
    <row r="19488" spans="5:9">
      <c r="E19488" s="236" t="s">
        <v>13489</v>
      </c>
      <c r="F19488" s="236" t="s">
        <v>1599</v>
      </c>
      <c r="G19488" s="235" t="str">
        <f t="shared" si="304"/>
        <v>1692032</v>
      </c>
      <c r="H19488" s="235" t="s">
        <v>5651</v>
      </c>
      <c r="I19488" s="235" t="s">
        <v>5650</v>
      </c>
    </row>
    <row r="19489" spans="5:9">
      <c r="E19489" s="236" t="s">
        <v>13485</v>
      </c>
      <c r="F19489" s="236" t="s">
        <v>937</v>
      </c>
      <c r="G19489" s="235" t="str">
        <f t="shared" si="304"/>
        <v>1694001</v>
      </c>
      <c r="H19489" s="235" t="s">
        <v>10986</v>
      </c>
      <c r="I19489" s="235" t="s">
        <v>935</v>
      </c>
    </row>
    <row r="19490" spans="5:9">
      <c r="E19490" s="236" t="s">
        <v>13485</v>
      </c>
      <c r="F19490" s="236" t="s">
        <v>972</v>
      </c>
      <c r="G19490" s="235" t="str">
        <f t="shared" si="304"/>
        <v>1694002</v>
      </c>
      <c r="H19490" s="235" t="s">
        <v>5011</v>
      </c>
      <c r="I19490" s="235" t="s">
        <v>5010</v>
      </c>
    </row>
    <row r="19491" spans="5:9">
      <c r="E19491" s="236" t="s">
        <v>13485</v>
      </c>
      <c r="F19491" s="236" t="s">
        <v>969</v>
      </c>
      <c r="G19491" s="235" t="str">
        <f t="shared" si="304"/>
        <v>1694003</v>
      </c>
      <c r="H19491" s="235" t="s">
        <v>6527</v>
      </c>
      <c r="I19491" s="235" t="s">
        <v>6526</v>
      </c>
    </row>
    <row r="19492" spans="5:9">
      <c r="E19492" s="236" t="s">
        <v>13485</v>
      </c>
      <c r="F19492" s="236" t="s">
        <v>966</v>
      </c>
      <c r="G19492" s="235" t="str">
        <f t="shared" si="304"/>
        <v>1694004</v>
      </c>
      <c r="H19492" s="235" t="s">
        <v>3227</v>
      </c>
      <c r="I19492" s="235" t="s">
        <v>3226</v>
      </c>
    </row>
    <row r="19493" spans="5:9">
      <c r="E19493" s="236" t="s">
        <v>13485</v>
      </c>
      <c r="F19493" s="236" t="s">
        <v>963</v>
      </c>
      <c r="G19493" s="235" t="str">
        <f t="shared" si="304"/>
        <v>1694005</v>
      </c>
      <c r="H19493" s="235" t="s">
        <v>2871</v>
      </c>
      <c r="I19493" s="235" t="s">
        <v>4330</v>
      </c>
    </row>
    <row r="19494" spans="5:9">
      <c r="E19494" s="236" t="s">
        <v>13485</v>
      </c>
      <c r="F19494" s="236" t="s">
        <v>960</v>
      </c>
      <c r="G19494" s="235" t="str">
        <f t="shared" si="304"/>
        <v>1694006</v>
      </c>
      <c r="H19494" s="235" t="s">
        <v>5045</v>
      </c>
      <c r="I19494" s="235" t="s">
        <v>5044</v>
      </c>
    </row>
    <row r="19495" spans="5:9">
      <c r="E19495" s="236" t="s">
        <v>13485</v>
      </c>
      <c r="F19495" s="236" t="s">
        <v>957</v>
      </c>
      <c r="G19495" s="235" t="str">
        <f t="shared" si="304"/>
        <v>1694007</v>
      </c>
      <c r="H19495" s="235" t="s">
        <v>2699</v>
      </c>
      <c r="I19495" s="235" t="s">
        <v>2698</v>
      </c>
    </row>
    <row r="19496" spans="5:9">
      <c r="E19496" s="236" t="s">
        <v>13485</v>
      </c>
      <c r="F19496" s="236" t="s">
        <v>934</v>
      </c>
      <c r="G19496" s="235" t="str">
        <f t="shared" si="304"/>
        <v>1694008</v>
      </c>
      <c r="H19496" s="235" t="s">
        <v>10766</v>
      </c>
      <c r="I19496" s="235" t="s">
        <v>10765</v>
      </c>
    </row>
    <row r="19497" spans="5:9">
      <c r="E19497" s="236" t="s">
        <v>13485</v>
      </c>
      <c r="F19497" s="236" t="s">
        <v>1151</v>
      </c>
      <c r="G19497" s="235" t="str">
        <f t="shared" si="304"/>
        <v>1694009</v>
      </c>
      <c r="H19497" s="235" t="s">
        <v>5059</v>
      </c>
      <c r="I19497" s="235" t="s">
        <v>5058</v>
      </c>
    </row>
    <row r="19498" spans="5:9">
      <c r="E19498" s="236" t="s">
        <v>13485</v>
      </c>
      <c r="F19498" s="236" t="s">
        <v>1143</v>
      </c>
      <c r="G19498" s="235" t="str">
        <f t="shared" si="304"/>
        <v>1694010</v>
      </c>
      <c r="H19498" s="235" t="s">
        <v>13450</v>
      </c>
      <c r="I19498" s="235" t="s">
        <v>13449</v>
      </c>
    </row>
    <row r="19499" spans="5:9">
      <c r="E19499" s="236" t="s">
        <v>13485</v>
      </c>
      <c r="F19499" s="236" t="s">
        <v>1602</v>
      </c>
      <c r="G19499" s="235" t="str">
        <f t="shared" si="304"/>
        <v>1694011</v>
      </c>
      <c r="H19499" s="235" t="s">
        <v>10217</v>
      </c>
      <c r="I19499" s="235" t="s">
        <v>10216</v>
      </c>
    </row>
    <row r="19500" spans="5:9">
      <c r="E19500" s="236" t="s">
        <v>13485</v>
      </c>
      <c r="F19500" s="236" t="s">
        <v>1681</v>
      </c>
      <c r="G19500" s="235" t="str">
        <f t="shared" si="304"/>
        <v>1694012</v>
      </c>
      <c r="H19500" s="235" t="s">
        <v>1739</v>
      </c>
      <c r="I19500" s="235" t="s">
        <v>1738</v>
      </c>
    </row>
    <row r="19501" spans="5:9">
      <c r="E19501" s="236" t="s">
        <v>13485</v>
      </c>
      <c r="F19501" s="236" t="s">
        <v>1709</v>
      </c>
      <c r="G19501" s="235" t="str">
        <f t="shared" si="304"/>
        <v>1694013</v>
      </c>
      <c r="H19501" s="235" t="s">
        <v>5091</v>
      </c>
      <c r="I19501" s="235" t="s">
        <v>5090</v>
      </c>
    </row>
    <row r="19502" spans="5:9">
      <c r="E19502" s="236" t="s">
        <v>13485</v>
      </c>
      <c r="F19502" s="236" t="s">
        <v>1511</v>
      </c>
      <c r="G19502" s="235" t="str">
        <f t="shared" si="304"/>
        <v>1694014</v>
      </c>
      <c r="H19502" s="235" t="s">
        <v>13488</v>
      </c>
      <c r="I19502" s="235" t="s">
        <v>13487</v>
      </c>
    </row>
    <row r="19503" spans="5:9">
      <c r="E19503" s="236" t="s">
        <v>13485</v>
      </c>
      <c r="F19503" s="236" t="s">
        <v>1704</v>
      </c>
      <c r="G19503" s="235" t="str">
        <f t="shared" si="304"/>
        <v>1694015</v>
      </c>
      <c r="H19503" s="235" t="s">
        <v>5200</v>
      </c>
      <c r="I19503" s="235" t="s">
        <v>5199</v>
      </c>
    </row>
    <row r="19504" spans="5:9">
      <c r="E19504" s="236" t="s">
        <v>13485</v>
      </c>
      <c r="F19504" s="236" t="s">
        <v>1676</v>
      </c>
      <c r="G19504" s="235" t="str">
        <f t="shared" si="304"/>
        <v>1694016</v>
      </c>
      <c r="H19504" s="235" t="s">
        <v>13486</v>
      </c>
      <c r="I19504" s="235" t="s">
        <v>12870</v>
      </c>
    </row>
    <row r="19505" spans="5:9">
      <c r="E19505" s="236" t="s">
        <v>13485</v>
      </c>
      <c r="F19505" s="236" t="s">
        <v>1508</v>
      </c>
      <c r="G19505" s="235" t="str">
        <f t="shared" si="304"/>
        <v>1694017</v>
      </c>
      <c r="H19505" s="235" t="s">
        <v>5196</v>
      </c>
      <c r="I19505" s="235" t="s">
        <v>5195</v>
      </c>
    </row>
    <row r="19506" spans="5:9">
      <c r="E19506" s="236" t="s">
        <v>13485</v>
      </c>
      <c r="F19506" s="236" t="s">
        <v>931</v>
      </c>
      <c r="G19506" s="235" t="str">
        <f t="shared" si="304"/>
        <v>1694018</v>
      </c>
      <c r="H19506" s="235" t="s">
        <v>11712</v>
      </c>
      <c r="I19506" s="235" t="s">
        <v>8114</v>
      </c>
    </row>
    <row r="19507" spans="5:9">
      <c r="E19507" s="236" t="s">
        <v>13485</v>
      </c>
      <c r="F19507" s="236" t="s">
        <v>928</v>
      </c>
      <c r="G19507" s="235" t="str">
        <f t="shared" si="304"/>
        <v>1694019</v>
      </c>
      <c r="H19507" s="235" t="s">
        <v>3372</v>
      </c>
      <c r="I19507" s="235" t="s">
        <v>3371</v>
      </c>
    </row>
    <row r="19508" spans="5:9">
      <c r="E19508" s="236" t="s">
        <v>13485</v>
      </c>
      <c r="F19508" s="236" t="s">
        <v>1071</v>
      </c>
      <c r="G19508" s="235" t="str">
        <f t="shared" si="304"/>
        <v>1694020</v>
      </c>
      <c r="H19508" s="235" t="s">
        <v>5121</v>
      </c>
      <c r="I19508" s="235" t="s">
        <v>5120</v>
      </c>
    </row>
    <row r="19509" spans="5:9">
      <c r="E19509" s="236" t="s">
        <v>13485</v>
      </c>
      <c r="F19509" s="236" t="s">
        <v>1701</v>
      </c>
      <c r="G19509" s="235" t="str">
        <f t="shared" si="304"/>
        <v>1694021</v>
      </c>
      <c r="H19509" s="235" t="s">
        <v>5082</v>
      </c>
      <c r="I19509" s="235" t="s">
        <v>5081</v>
      </c>
    </row>
    <row r="19510" spans="5:9">
      <c r="E19510" s="236" t="s">
        <v>13485</v>
      </c>
      <c r="F19510" s="236" t="s">
        <v>608</v>
      </c>
      <c r="G19510" s="235" t="str">
        <f t="shared" si="304"/>
        <v>1694022</v>
      </c>
      <c r="H19510" s="235" t="s">
        <v>2645</v>
      </c>
      <c r="I19510" s="235" t="s">
        <v>2644</v>
      </c>
    </row>
    <row r="19511" spans="5:9">
      <c r="E19511" s="236" t="s">
        <v>13485</v>
      </c>
      <c r="F19511" s="236" t="s">
        <v>1919</v>
      </c>
      <c r="G19511" s="235" t="str">
        <f t="shared" si="304"/>
        <v>1694023</v>
      </c>
      <c r="H19511" s="235" t="s">
        <v>1137</v>
      </c>
      <c r="I19511" s="235" t="s">
        <v>1136</v>
      </c>
    </row>
    <row r="19512" spans="5:9">
      <c r="E19512" s="236" t="s">
        <v>13485</v>
      </c>
      <c r="F19512" s="236" t="s">
        <v>2126</v>
      </c>
      <c r="G19512" s="235" t="str">
        <f t="shared" si="304"/>
        <v>1694024</v>
      </c>
      <c r="H19512" s="235" t="s">
        <v>5023</v>
      </c>
      <c r="I19512" s="235" t="s">
        <v>5022</v>
      </c>
    </row>
    <row r="19513" spans="5:9">
      <c r="E19513" s="236" t="s">
        <v>13485</v>
      </c>
      <c r="F19513" s="236" t="s">
        <v>1915</v>
      </c>
      <c r="G19513" s="235" t="str">
        <f t="shared" si="304"/>
        <v>1694025</v>
      </c>
      <c r="H19513" s="235" t="s">
        <v>5117</v>
      </c>
      <c r="I19513" s="235" t="s">
        <v>5116</v>
      </c>
    </row>
    <row r="19514" spans="5:9">
      <c r="E19514" s="236" t="s">
        <v>13485</v>
      </c>
      <c r="F19514" s="236" t="s">
        <v>2080</v>
      </c>
      <c r="G19514" s="235" t="str">
        <f t="shared" si="304"/>
        <v>1694026</v>
      </c>
      <c r="H19514" s="235" t="s">
        <v>5128</v>
      </c>
      <c r="I19514" s="235" t="s">
        <v>5127</v>
      </c>
    </row>
    <row r="19515" spans="5:9">
      <c r="E19515" s="236" t="s">
        <v>13485</v>
      </c>
      <c r="F19515" s="236" t="s">
        <v>1960</v>
      </c>
      <c r="G19515" s="235" t="str">
        <f t="shared" si="304"/>
        <v>1694027</v>
      </c>
      <c r="H19515" s="235" t="s">
        <v>5088</v>
      </c>
      <c r="I19515" s="235" t="s">
        <v>5087</v>
      </c>
    </row>
    <row r="19516" spans="5:9">
      <c r="E19516" s="236" t="s">
        <v>13466</v>
      </c>
      <c r="F19516" s="236" t="s">
        <v>937</v>
      </c>
      <c r="G19516" s="235" t="str">
        <f t="shared" si="304"/>
        <v>1695001</v>
      </c>
      <c r="H19516" s="235" t="s">
        <v>10986</v>
      </c>
      <c r="I19516" s="235" t="s">
        <v>935</v>
      </c>
    </row>
    <row r="19517" spans="5:9">
      <c r="E19517" s="236" t="s">
        <v>13466</v>
      </c>
      <c r="F19517" s="236" t="s">
        <v>972</v>
      </c>
      <c r="G19517" s="235" t="str">
        <f t="shared" si="304"/>
        <v>1695002</v>
      </c>
      <c r="H19517" s="235" t="s">
        <v>4955</v>
      </c>
      <c r="I19517" s="235" t="s">
        <v>4954</v>
      </c>
    </row>
    <row r="19518" spans="5:9">
      <c r="E19518" s="236" t="s">
        <v>13466</v>
      </c>
      <c r="F19518" s="236" t="s">
        <v>969</v>
      </c>
      <c r="G19518" s="235" t="str">
        <f t="shared" si="304"/>
        <v>1695003</v>
      </c>
      <c r="H19518" s="235" t="s">
        <v>13484</v>
      </c>
      <c r="I19518" s="235" t="s">
        <v>13483</v>
      </c>
    </row>
    <row r="19519" spans="5:9">
      <c r="E19519" s="236" t="s">
        <v>13466</v>
      </c>
      <c r="F19519" s="236" t="s">
        <v>966</v>
      </c>
      <c r="G19519" s="235" t="str">
        <f t="shared" si="304"/>
        <v>1695004</v>
      </c>
      <c r="H19519" s="235" t="s">
        <v>13482</v>
      </c>
      <c r="I19519" s="235" t="s">
        <v>13481</v>
      </c>
    </row>
    <row r="19520" spans="5:9">
      <c r="E19520" s="236" t="s">
        <v>13466</v>
      </c>
      <c r="F19520" s="236" t="s">
        <v>963</v>
      </c>
      <c r="G19520" s="235" t="str">
        <f t="shared" si="304"/>
        <v>1695005</v>
      </c>
      <c r="H19520" s="235" t="s">
        <v>2333</v>
      </c>
      <c r="I19520" s="235" t="s">
        <v>2332</v>
      </c>
    </row>
    <row r="19521" spans="5:9">
      <c r="E19521" s="236" t="s">
        <v>13466</v>
      </c>
      <c r="F19521" s="236" t="s">
        <v>960</v>
      </c>
      <c r="G19521" s="235" t="str">
        <f t="shared" si="304"/>
        <v>1695006</v>
      </c>
      <c r="H19521" s="235" t="s">
        <v>4966</v>
      </c>
      <c r="I19521" s="235" t="s">
        <v>4965</v>
      </c>
    </row>
    <row r="19522" spans="5:9">
      <c r="E19522" s="236" t="s">
        <v>13466</v>
      </c>
      <c r="F19522" s="236" t="s">
        <v>957</v>
      </c>
      <c r="G19522" s="235" t="str">
        <f t="shared" ref="G19522:G19585" si="305">TEXT(E19522,"0000")&amp;TEXT(F19522,"000")</f>
        <v>1695007</v>
      </c>
      <c r="H19522" s="235" t="s">
        <v>5166</v>
      </c>
      <c r="I19522" s="235" t="s">
        <v>5165</v>
      </c>
    </row>
    <row r="19523" spans="5:9">
      <c r="E19523" s="236" t="s">
        <v>13466</v>
      </c>
      <c r="F19523" s="236" t="s">
        <v>934</v>
      </c>
      <c r="G19523" s="235" t="str">
        <f t="shared" si="305"/>
        <v>1695008</v>
      </c>
      <c r="H19523" s="235" t="s">
        <v>4964</v>
      </c>
      <c r="I19523" s="235" t="s">
        <v>4963</v>
      </c>
    </row>
    <row r="19524" spans="5:9">
      <c r="E19524" s="236" t="s">
        <v>13466</v>
      </c>
      <c r="F19524" s="236" t="s">
        <v>1151</v>
      </c>
      <c r="G19524" s="235" t="str">
        <f t="shared" si="305"/>
        <v>1695009</v>
      </c>
      <c r="H19524" s="235" t="s">
        <v>1843</v>
      </c>
      <c r="I19524" s="235" t="s">
        <v>1842</v>
      </c>
    </row>
    <row r="19525" spans="5:9">
      <c r="E19525" s="236" t="s">
        <v>13466</v>
      </c>
      <c r="F19525" s="236" t="s">
        <v>1143</v>
      </c>
      <c r="G19525" s="235" t="str">
        <f t="shared" si="305"/>
        <v>1695010</v>
      </c>
      <c r="H19525" s="235" t="s">
        <v>5484</v>
      </c>
      <c r="I19525" s="235" t="s">
        <v>5483</v>
      </c>
    </row>
    <row r="19526" spans="5:9">
      <c r="E19526" s="236" t="s">
        <v>13466</v>
      </c>
      <c r="F19526" s="236" t="s">
        <v>1602</v>
      </c>
      <c r="G19526" s="235" t="str">
        <f t="shared" si="305"/>
        <v>1695011</v>
      </c>
      <c r="H19526" s="235" t="s">
        <v>3981</v>
      </c>
      <c r="I19526" s="235" t="s">
        <v>5164</v>
      </c>
    </row>
    <row r="19527" spans="5:9">
      <c r="E19527" s="236" t="s">
        <v>13466</v>
      </c>
      <c r="F19527" s="236" t="s">
        <v>1681</v>
      </c>
      <c r="G19527" s="235" t="str">
        <f t="shared" si="305"/>
        <v>1695012</v>
      </c>
      <c r="H19527" s="235" t="s">
        <v>4044</v>
      </c>
      <c r="I19527" s="235" t="s">
        <v>5252</v>
      </c>
    </row>
    <row r="19528" spans="5:9">
      <c r="E19528" s="236" t="s">
        <v>13466</v>
      </c>
      <c r="F19528" s="236" t="s">
        <v>1709</v>
      </c>
      <c r="G19528" s="235" t="str">
        <f t="shared" si="305"/>
        <v>1695013</v>
      </c>
      <c r="H19528" s="235" t="s">
        <v>4968</v>
      </c>
      <c r="I19528" s="235" t="s">
        <v>4967</v>
      </c>
    </row>
    <row r="19529" spans="5:9">
      <c r="E19529" s="236" t="s">
        <v>13466</v>
      </c>
      <c r="F19529" s="236" t="s">
        <v>1511</v>
      </c>
      <c r="G19529" s="235" t="str">
        <f t="shared" si="305"/>
        <v>1695014</v>
      </c>
      <c r="H19529" s="235" t="s">
        <v>13480</v>
      </c>
      <c r="I19529" s="235" t="s">
        <v>13479</v>
      </c>
    </row>
    <row r="19530" spans="5:9">
      <c r="E19530" s="236" t="s">
        <v>13466</v>
      </c>
      <c r="F19530" s="236" t="s">
        <v>1704</v>
      </c>
      <c r="G19530" s="235" t="str">
        <f t="shared" si="305"/>
        <v>1695015</v>
      </c>
      <c r="H19530" s="235" t="s">
        <v>5168</v>
      </c>
      <c r="I19530" s="235" t="s">
        <v>5167</v>
      </c>
    </row>
    <row r="19531" spans="5:9">
      <c r="E19531" s="236" t="s">
        <v>13466</v>
      </c>
      <c r="F19531" s="236" t="s">
        <v>1676</v>
      </c>
      <c r="G19531" s="235" t="str">
        <f t="shared" si="305"/>
        <v>1695016</v>
      </c>
      <c r="H19531" s="235" t="s">
        <v>13478</v>
      </c>
      <c r="I19531" s="235" t="s">
        <v>13477</v>
      </c>
    </row>
    <row r="19532" spans="5:9">
      <c r="E19532" s="236" t="s">
        <v>13466</v>
      </c>
      <c r="F19532" s="236" t="s">
        <v>1508</v>
      </c>
      <c r="G19532" s="235" t="str">
        <f t="shared" si="305"/>
        <v>1695017</v>
      </c>
      <c r="H19532" s="235" t="s">
        <v>5177</v>
      </c>
      <c r="I19532" s="235" t="s">
        <v>5176</v>
      </c>
    </row>
    <row r="19533" spans="5:9">
      <c r="E19533" s="236" t="s">
        <v>13466</v>
      </c>
      <c r="F19533" s="236" t="s">
        <v>931</v>
      </c>
      <c r="G19533" s="235" t="str">
        <f t="shared" si="305"/>
        <v>1695018</v>
      </c>
      <c r="H19533" s="235" t="s">
        <v>5170</v>
      </c>
      <c r="I19533" s="235" t="s">
        <v>5169</v>
      </c>
    </row>
    <row r="19534" spans="5:9">
      <c r="E19534" s="236" t="s">
        <v>13466</v>
      </c>
      <c r="F19534" s="236" t="s">
        <v>928</v>
      </c>
      <c r="G19534" s="235" t="str">
        <f t="shared" si="305"/>
        <v>1695019</v>
      </c>
      <c r="H19534" s="235" t="s">
        <v>13476</v>
      </c>
      <c r="I19534" s="235" t="s">
        <v>13475</v>
      </c>
    </row>
    <row r="19535" spans="5:9">
      <c r="E19535" s="236" t="s">
        <v>13466</v>
      </c>
      <c r="F19535" s="236" t="s">
        <v>1071</v>
      </c>
      <c r="G19535" s="235" t="str">
        <f t="shared" si="305"/>
        <v>1695020</v>
      </c>
      <c r="H19535" s="235" t="s">
        <v>4959</v>
      </c>
      <c r="I19535" s="235" t="s">
        <v>4958</v>
      </c>
    </row>
    <row r="19536" spans="5:9">
      <c r="E19536" s="236" t="s">
        <v>13466</v>
      </c>
      <c r="F19536" s="236" t="s">
        <v>1701</v>
      </c>
      <c r="G19536" s="235" t="str">
        <f t="shared" si="305"/>
        <v>1695021</v>
      </c>
      <c r="H19536" s="235" t="s">
        <v>5651</v>
      </c>
      <c r="I19536" s="235" t="s">
        <v>5650</v>
      </c>
    </row>
    <row r="19537" spans="5:9">
      <c r="E19537" s="236" t="s">
        <v>13466</v>
      </c>
      <c r="F19537" s="236" t="s">
        <v>608</v>
      </c>
      <c r="G19537" s="235" t="str">
        <f t="shared" si="305"/>
        <v>1695022</v>
      </c>
      <c r="H19537" s="235" t="s">
        <v>13474</v>
      </c>
      <c r="I19537" s="235" t="s">
        <v>13473</v>
      </c>
    </row>
    <row r="19538" spans="5:9">
      <c r="E19538" s="236" t="s">
        <v>13466</v>
      </c>
      <c r="F19538" s="236" t="s">
        <v>1919</v>
      </c>
      <c r="G19538" s="235" t="str">
        <f t="shared" si="305"/>
        <v>1695023</v>
      </c>
      <c r="H19538" s="235" t="s">
        <v>1584</v>
      </c>
      <c r="I19538" s="235" t="s">
        <v>1583</v>
      </c>
    </row>
    <row r="19539" spans="5:9">
      <c r="E19539" s="236" t="s">
        <v>13466</v>
      </c>
      <c r="F19539" s="236" t="s">
        <v>2126</v>
      </c>
      <c r="G19539" s="235" t="str">
        <f t="shared" si="305"/>
        <v>1695024</v>
      </c>
      <c r="H19539" s="235" t="s">
        <v>13472</v>
      </c>
      <c r="I19539" s="235" t="s">
        <v>13471</v>
      </c>
    </row>
    <row r="19540" spans="5:9">
      <c r="E19540" s="236" t="s">
        <v>13466</v>
      </c>
      <c r="F19540" s="236" t="s">
        <v>1915</v>
      </c>
      <c r="G19540" s="235" t="str">
        <f t="shared" si="305"/>
        <v>1695025</v>
      </c>
      <c r="H19540" s="235" t="s">
        <v>11695</v>
      </c>
      <c r="I19540" s="235" t="s">
        <v>11694</v>
      </c>
    </row>
    <row r="19541" spans="5:9">
      <c r="E19541" s="236" t="s">
        <v>13466</v>
      </c>
      <c r="F19541" s="236" t="s">
        <v>2080</v>
      </c>
      <c r="G19541" s="235" t="str">
        <f t="shared" si="305"/>
        <v>1695026</v>
      </c>
      <c r="H19541" s="235" t="s">
        <v>13470</v>
      </c>
      <c r="I19541" s="235" t="s">
        <v>13469</v>
      </c>
    </row>
    <row r="19542" spans="5:9">
      <c r="E19542" s="236" t="s">
        <v>13466</v>
      </c>
      <c r="F19542" s="236" t="s">
        <v>1960</v>
      </c>
      <c r="G19542" s="235" t="str">
        <f t="shared" si="305"/>
        <v>1695027</v>
      </c>
      <c r="H19542" s="235" t="s">
        <v>13468</v>
      </c>
      <c r="I19542" s="235" t="s">
        <v>13467</v>
      </c>
    </row>
    <row r="19543" spans="5:9">
      <c r="E19543" s="236" t="s">
        <v>13466</v>
      </c>
      <c r="F19543" s="236" t="s">
        <v>925</v>
      </c>
      <c r="G19543" s="235" t="str">
        <f t="shared" si="305"/>
        <v>1695028</v>
      </c>
      <c r="H19543" s="235" t="s">
        <v>5172</v>
      </c>
      <c r="I19543" s="235" t="s">
        <v>5171</v>
      </c>
    </row>
    <row r="19544" spans="5:9">
      <c r="E19544" s="236" t="s">
        <v>13466</v>
      </c>
      <c r="F19544" s="236" t="s">
        <v>922</v>
      </c>
      <c r="G19544" s="235" t="str">
        <f t="shared" si="305"/>
        <v>1695029</v>
      </c>
      <c r="H19544" s="235" t="s">
        <v>13465</v>
      </c>
      <c r="I19544" s="235" t="s">
        <v>13464</v>
      </c>
    </row>
    <row r="19545" spans="5:9">
      <c r="E19545" s="236" t="s">
        <v>13448</v>
      </c>
      <c r="F19545" s="236" t="s">
        <v>937</v>
      </c>
      <c r="G19545" s="235" t="str">
        <f t="shared" si="305"/>
        <v>1696001</v>
      </c>
      <c r="H19545" s="235" t="s">
        <v>11726</v>
      </c>
      <c r="I19545" s="235" t="s">
        <v>11725</v>
      </c>
    </row>
    <row r="19546" spans="5:9">
      <c r="E19546" s="236" t="s">
        <v>13448</v>
      </c>
      <c r="F19546" s="236" t="s">
        <v>972</v>
      </c>
      <c r="G19546" s="235" t="str">
        <f t="shared" si="305"/>
        <v>1696002</v>
      </c>
      <c r="H19546" s="235" t="s">
        <v>5080</v>
      </c>
      <c r="I19546" s="235" t="s">
        <v>5079</v>
      </c>
    </row>
    <row r="19547" spans="5:9">
      <c r="E19547" s="236" t="s">
        <v>13448</v>
      </c>
      <c r="F19547" s="236" t="s">
        <v>969</v>
      </c>
      <c r="G19547" s="235" t="str">
        <f t="shared" si="305"/>
        <v>1696003</v>
      </c>
      <c r="H19547" s="235" t="s">
        <v>4685</v>
      </c>
      <c r="I19547" s="235" t="s">
        <v>4975</v>
      </c>
    </row>
    <row r="19548" spans="5:9">
      <c r="E19548" s="236" t="s">
        <v>13448</v>
      </c>
      <c r="F19548" s="236" t="s">
        <v>966</v>
      </c>
      <c r="G19548" s="235" t="str">
        <f t="shared" si="305"/>
        <v>1696004</v>
      </c>
      <c r="H19548" s="235" t="s">
        <v>13463</v>
      </c>
      <c r="I19548" s="235" t="s">
        <v>13462</v>
      </c>
    </row>
    <row r="19549" spans="5:9">
      <c r="E19549" s="236" t="s">
        <v>13448</v>
      </c>
      <c r="F19549" s="236" t="s">
        <v>960</v>
      </c>
      <c r="G19549" s="235" t="str">
        <f t="shared" si="305"/>
        <v>1696006</v>
      </c>
      <c r="H19549" s="235" t="s">
        <v>5069</v>
      </c>
      <c r="I19549" s="235" t="s">
        <v>5068</v>
      </c>
    </row>
    <row r="19550" spans="5:9">
      <c r="E19550" s="236" t="s">
        <v>13448</v>
      </c>
      <c r="F19550" s="236" t="s">
        <v>957</v>
      </c>
      <c r="G19550" s="235" t="str">
        <f t="shared" si="305"/>
        <v>1696007</v>
      </c>
      <c r="H19550" s="235" t="s">
        <v>5073</v>
      </c>
      <c r="I19550" s="235" t="s">
        <v>5072</v>
      </c>
    </row>
    <row r="19551" spans="5:9">
      <c r="E19551" s="236" t="s">
        <v>13448</v>
      </c>
      <c r="F19551" s="236" t="s">
        <v>934</v>
      </c>
      <c r="G19551" s="235" t="str">
        <f t="shared" si="305"/>
        <v>1696008</v>
      </c>
      <c r="H19551" s="235" t="s">
        <v>10766</v>
      </c>
      <c r="I19551" s="235" t="s">
        <v>10765</v>
      </c>
    </row>
    <row r="19552" spans="5:9">
      <c r="E19552" s="236" t="s">
        <v>13448</v>
      </c>
      <c r="F19552" s="236" t="s">
        <v>1151</v>
      </c>
      <c r="G19552" s="235" t="str">
        <f t="shared" si="305"/>
        <v>1696009</v>
      </c>
      <c r="H19552" s="235" t="s">
        <v>2916</v>
      </c>
      <c r="I19552" s="235" t="s">
        <v>2915</v>
      </c>
    </row>
    <row r="19553" spans="5:9">
      <c r="E19553" s="236" t="s">
        <v>13448</v>
      </c>
      <c r="F19553" s="236" t="s">
        <v>1143</v>
      </c>
      <c r="G19553" s="235" t="str">
        <f t="shared" si="305"/>
        <v>1696010</v>
      </c>
      <c r="H19553" s="235" t="s">
        <v>10217</v>
      </c>
      <c r="I19553" s="235" t="s">
        <v>10216</v>
      </c>
    </row>
    <row r="19554" spans="5:9">
      <c r="E19554" s="236" t="s">
        <v>13448</v>
      </c>
      <c r="F19554" s="236" t="s">
        <v>1602</v>
      </c>
      <c r="G19554" s="235" t="str">
        <f t="shared" si="305"/>
        <v>1696011</v>
      </c>
      <c r="H19554" s="235" t="s">
        <v>5128</v>
      </c>
      <c r="I19554" s="235" t="s">
        <v>5127</v>
      </c>
    </row>
    <row r="19555" spans="5:9">
      <c r="E19555" s="236" t="s">
        <v>13448</v>
      </c>
      <c r="F19555" s="236" t="s">
        <v>1681</v>
      </c>
      <c r="G19555" s="235" t="str">
        <f t="shared" si="305"/>
        <v>1696012</v>
      </c>
      <c r="H19555" s="235" t="s">
        <v>13461</v>
      </c>
      <c r="I19555" s="235" t="s">
        <v>13460</v>
      </c>
    </row>
    <row r="19556" spans="5:9">
      <c r="E19556" s="236" t="s">
        <v>13448</v>
      </c>
      <c r="F19556" s="236" t="s">
        <v>1709</v>
      </c>
      <c r="G19556" s="235" t="str">
        <f t="shared" si="305"/>
        <v>1696013</v>
      </c>
      <c r="H19556" s="235" t="s">
        <v>10986</v>
      </c>
      <c r="I19556" s="235" t="s">
        <v>935</v>
      </c>
    </row>
    <row r="19557" spans="5:9">
      <c r="E19557" s="236" t="s">
        <v>13448</v>
      </c>
      <c r="F19557" s="236" t="s">
        <v>1511</v>
      </c>
      <c r="G19557" s="235" t="str">
        <f t="shared" si="305"/>
        <v>1696014</v>
      </c>
      <c r="H19557" s="235" t="s">
        <v>2645</v>
      </c>
      <c r="I19557" s="235" t="s">
        <v>2644</v>
      </c>
    </row>
    <row r="19558" spans="5:9">
      <c r="E19558" s="236" t="s">
        <v>13448</v>
      </c>
      <c r="F19558" s="236" t="s">
        <v>1704</v>
      </c>
      <c r="G19558" s="235" t="str">
        <f t="shared" si="305"/>
        <v>1696015</v>
      </c>
      <c r="H19558" s="235" t="s">
        <v>5105</v>
      </c>
      <c r="I19558" s="235" t="s">
        <v>5104</v>
      </c>
    </row>
    <row r="19559" spans="5:9">
      <c r="E19559" s="236" t="s">
        <v>13448</v>
      </c>
      <c r="F19559" s="236" t="s">
        <v>1676</v>
      </c>
      <c r="G19559" s="235" t="str">
        <f t="shared" si="305"/>
        <v>1696016</v>
      </c>
      <c r="H19559" s="235" t="s">
        <v>5132</v>
      </c>
      <c r="I19559" s="235" t="s">
        <v>5131</v>
      </c>
    </row>
    <row r="19560" spans="5:9">
      <c r="E19560" s="236" t="s">
        <v>13448</v>
      </c>
      <c r="F19560" s="236" t="s">
        <v>931</v>
      </c>
      <c r="G19560" s="235" t="str">
        <f t="shared" si="305"/>
        <v>1696018</v>
      </c>
      <c r="H19560" s="235" t="s">
        <v>13459</v>
      </c>
      <c r="I19560" s="235" t="s">
        <v>13458</v>
      </c>
    </row>
    <row r="19561" spans="5:9">
      <c r="E19561" s="236" t="s">
        <v>13448</v>
      </c>
      <c r="F19561" s="236" t="s">
        <v>928</v>
      </c>
      <c r="G19561" s="235" t="str">
        <f t="shared" si="305"/>
        <v>1696019</v>
      </c>
      <c r="H19561" s="235" t="s">
        <v>13457</v>
      </c>
      <c r="I19561" s="235" t="s">
        <v>13456</v>
      </c>
    </row>
    <row r="19562" spans="5:9">
      <c r="E19562" s="236" t="s">
        <v>13448</v>
      </c>
      <c r="F19562" s="236" t="s">
        <v>1071</v>
      </c>
      <c r="G19562" s="235" t="str">
        <f t="shared" si="305"/>
        <v>1696020</v>
      </c>
      <c r="H19562" s="235" t="s">
        <v>13455</v>
      </c>
      <c r="I19562" s="235" t="s">
        <v>13454</v>
      </c>
    </row>
    <row r="19563" spans="5:9">
      <c r="E19563" s="236" t="s">
        <v>13448</v>
      </c>
      <c r="F19563" s="236" t="s">
        <v>1701</v>
      </c>
      <c r="G19563" s="235" t="str">
        <f t="shared" si="305"/>
        <v>1696021</v>
      </c>
      <c r="H19563" s="235" t="s">
        <v>10030</v>
      </c>
      <c r="I19563" s="235" t="s">
        <v>1717</v>
      </c>
    </row>
    <row r="19564" spans="5:9">
      <c r="E19564" s="236" t="s">
        <v>13448</v>
      </c>
      <c r="F19564" s="236" t="s">
        <v>608</v>
      </c>
      <c r="G19564" s="235" t="str">
        <f t="shared" si="305"/>
        <v>1696022</v>
      </c>
      <c r="H19564" s="235" t="s">
        <v>5157</v>
      </c>
      <c r="I19564" s="235" t="s">
        <v>5156</v>
      </c>
    </row>
    <row r="19565" spans="5:9">
      <c r="E19565" s="236" t="s">
        <v>13448</v>
      </c>
      <c r="F19565" s="236" t="s">
        <v>1919</v>
      </c>
      <c r="G19565" s="235" t="str">
        <f t="shared" si="305"/>
        <v>1696023</v>
      </c>
      <c r="H19565" s="235" t="s">
        <v>5309</v>
      </c>
      <c r="I19565" s="235" t="s">
        <v>5308</v>
      </c>
    </row>
    <row r="19566" spans="5:9">
      <c r="E19566" s="236" t="s">
        <v>13448</v>
      </c>
      <c r="F19566" s="236" t="s">
        <v>2126</v>
      </c>
      <c r="G19566" s="235" t="str">
        <f t="shared" si="305"/>
        <v>1696024</v>
      </c>
      <c r="H19566" s="235" t="s">
        <v>4526</v>
      </c>
      <c r="I19566" s="235" t="s">
        <v>13453</v>
      </c>
    </row>
    <row r="19567" spans="5:9">
      <c r="E19567" s="236" t="s">
        <v>13448</v>
      </c>
      <c r="F19567" s="236" t="s">
        <v>1915</v>
      </c>
      <c r="G19567" s="235" t="str">
        <f t="shared" si="305"/>
        <v>1696025</v>
      </c>
      <c r="H19567" s="235" t="s">
        <v>5101</v>
      </c>
      <c r="I19567" s="235" t="s">
        <v>5100</v>
      </c>
    </row>
    <row r="19568" spans="5:9">
      <c r="E19568" s="236" t="s">
        <v>13448</v>
      </c>
      <c r="F19568" s="236" t="s">
        <v>2080</v>
      </c>
      <c r="G19568" s="235" t="str">
        <f t="shared" si="305"/>
        <v>1696026</v>
      </c>
      <c r="H19568" s="235" t="s">
        <v>5198</v>
      </c>
      <c r="I19568" s="235" t="s">
        <v>5197</v>
      </c>
    </row>
    <row r="19569" spans="5:9">
      <c r="E19569" s="236" t="s">
        <v>13448</v>
      </c>
      <c r="F19569" s="236" t="s">
        <v>1960</v>
      </c>
      <c r="G19569" s="235" t="str">
        <f t="shared" si="305"/>
        <v>1696027</v>
      </c>
      <c r="H19569" s="235" t="s">
        <v>5182</v>
      </c>
      <c r="I19569" s="235" t="s">
        <v>5181</v>
      </c>
    </row>
    <row r="19570" spans="5:9">
      <c r="E19570" s="236" t="s">
        <v>13448</v>
      </c>
      <c r="F19570" s="236" t="s">
        <v>925</v>
      </c>
      <c r="G19570" s="235" t="str">
        <f t="shared" si="305"/>
        <v>1696028</v>
      </c>
      <c r="H19570" s="235" t="s">
        <v>11713</v>
      </c>
      <c r="I19570" s="235" t="s">
        <v>4706</v>
      </c>
    </row>
    <row r="19571" spans="5:9">
      <c r="E19571" s="236" t="s">
        <v>13448</v>
      </c>
      <c r="F19571" s="236" t="s">
        <v>922</v>
      </c>
      <c r="G19571" s="235" t="str">
        <f t="shared" si="305"/>
        <v>1696029</v>
      </c>
      <c r="H19571" s="235" t="s">
        <v>13452</v>
      </c>
      <c r="I19571" s="235" t="s">
        <v>13451</v>
      </c>
    </row>
    <row r="19572" spans="5:9">
      <c r="E19572" s="236" t="s">
        <v>13448</v>
      </c>
      <c r="F19572" s="236" t="s">
        <v>1621</v>
      </c>
      <c r="G19572" s="235" t="str">
        <f t="shared" si="305"/>
        <v>1696030</v>
      </c>
      <c r="H19572" s="235" t="s">
        <v>5075</v>
      </c>
      <c r="I19572" s="235" t="s">
        <v>5074</v>
      </c>
    </row>
    <row r="19573" spans="5:9">
      <c r="E19573" s="236" t="s">
        <v>13448</v>
      </c>
      <c r="F19573" s="236" t="s">
        <v>2121</v>
      </c>
      <c r="G19573" s="235" t="str">
        <f t="shared" si="305"/>
        <v>1696031</v>
      </c>
      <c r="H19573" s="235" t="s">
        <v>5126</v>
      </c>
      <c r="I19573" s="235" t="s">
        <v>5125</v>
      </c>
    </row>
    <row r="19574" spans="5:9">
      <c r="E19574" s="236" t="s">
        <v>13448</v>
      </c>
      <c r="F19574" s="236" t="s">
        <v>1599</v>
      </c>
      <c r="G19574" s="235" t="str">
        <f t="shared" si="305"/>
        <v>1696032</v>
      </c>
      <c r="H19574" s="235" t="s">
        <v>13450</v>
      </c>
      <c r="I19574" s="235" t="s">
        <v>13449</v>
      </c>
    </row>
    <row r="19575" spans="5:9">
      <c r="E19575" s="236" t="s">
        <v>13448</v>
      </c>
      <c r="F19575" s="236" t="s">
        <v>1596</v>
      </c>
      <c r="G19575" s="235" t="str">
        <f t="shared" si="305"/>
        <v>1696033</v>
      </c>
      <c r="H19575" s="235" t="s">
        <v>5091</v>
      </c>
      <c r="I19575" s="235" t="s">
        <v>5090</v>
      </c>
    </row>
    <row r="19576" spans="5:9">
      <c r="E19576" s="236" t="s">
        <v>13448</v>
      </c>
      <c r="F19576" s="236" t="s">
        <v>1593</v>
      </c>
      <c r="G19576" s="235" t="str">
        <f t="shared" si="305"/>
        <v>1696034</v>
      </c>
      <c r="H19576" s="235" t="s">
        <v>8650</v>
      </c>
      <c r="I19576" s="235" t="s">
        <v>8649</v>
      </c>
    </row>
    <row r="19577" spans="5:9">
      <c r="E19577" s="236" t="s">
        <v>13448</v>
      </c>
      <c r="F19577" s="236" t="s">
        <v>1028</v>
      </c>
      <c r="G19577" s="235" t="str">
        <f t="shared" si="305"/>
        <v>1696035</v>
      </c>
      <c r="H19577" s="235" t="s">
        <v>5082</v>
      </c>
      <c r="I19577" s="235" t="s">
        <v>5081</v>
      </c>
    </row>
    <row r="19578" spans="5:9">
      <c r="E19578" s="236" t="s">
        <v>13448</v>
      </c>
      <c r="F19578" s="236" t="s">
        <v>1590</v>
      </c>
      <c r="G19578" s="235" t="str">
        <f t="shared" si="305"/>
        <v>1696036</v>
      </c>
      <c r="H19578" s="235" t="s">
        <v>4973</v>
      </c>
      <c r="I19578" s="235" t="s">
        <v>4972</v>
      </c>
    </row>
    <row r="19579" spans="5:9">
      <c r="E19579" s="236" t="s">
        <v>13432</v>
      </c>
      <c r="F19579" s="236" t="s">
        <v>937</v>
      </c>
      <c r="G19579" s="235" t="str">
        <f t="shared" si="305"/>
        <v>1701001</v>
      </c>
      <c r="H19579" s="235" t="s">
        <v>10986</v>
      </c>
      <c r="I19579" s="235" t="s">
        <v>935</v>
      </c>
    </row>
    <row r="19580" spans="5:9">
      <c r="E19580" s="236" t="s">
        <v>13432</v>
      </c>
      <c r="F19580" s="236" t="s">
        <v>972</v>
      </c>
      <c r="G19580" s="235" t="str">
        <f t="shared" si="305"/>
        <v>1701002</v>
      </c>
      <c r="H19580" s="235" t="s">
        <v>4627</v>
      </c>
      <c r="I19580" s="235" t="s">
        <v>1094</v>
      </c>
    </row>
    <row r="19581" spans="5:9">
      <c r="E19581" s="236" t="s">
        <v>13432</v>
      </c>
      <c r="F19581" s="236" t="s">
        <v>969</v>
      </c>
      <c r="G19581" s="235" t="str">
        <f t="shared" si="305"/>
        <v>1701003</v>
      </c>
      <c r="H19581" s="235" t="s">
        <v>4620</v>
      </c>
      <c r="I19581" s="235" t="s">
        <v>13447</v>
      </c>
    </row>
    <row r="19582" spans="5:9">
      <c r="E19582" s="236" t="s">
        <v>13432</v>
      </c>
      <c r="F19582" s="236" t="s">
        <v>966</v>
      </c>
      <c r="G19582" s="235" t="str">
        <f t="shared" si="305"/>
        <v>1701004</v>
      </c>
      <c r="H19582" s="235" t="s">
        <v>13446</v>
      </c>
      <c r="I19582" s="235" t="s">
        <v>13445</v>
      </c>
    </row>
    <row r="19583" spans="5:9">
      <c r="E19583" s="236" t="s">
        <v>13432</v>
      </c>
      <c r="F19583" s="236" t="s">
        <v>963</v>
      </c>
      <c r="G19583" s="235" t="str">
        <f t="shared" si="305"/>
        <v>1701005</v>
      </c>
      <c r="H19583" s="235" t="s">
        <v>13444</v>
      </c>
      <c r="I19583" s="235" t="s">
        <v>13443</v>
      </c>
    </row>
    <row r="19584" spans="5:9">
      <c r="E19584" s="236" t="s">
        <v>13432</v>
      </c>
      <c r="F19584" s="236" t="s">
        <v>960</v>
      </c>
      <c r="G19584" s="235" t="str">
        <f t="shared" si="305"/>
        <v>1701006</v>
      </c>
      <c r="H19584" s="235" t="s">
        <v>4985</v>
      </c>
      <c r="I19584" s="235" t="s">
        <v>4984</v>
      </c>
    </row>
    <row r="19585" spans="5:9">
      <c r="E19585" s="236" t="s">
        <v>13432</v>
      </c>
      <c r="F19585" s="236" t="s">
        <v>934</v>
      </c>
      <c r="G19585" s="235" t="str">
        <f t="shared" si="305"/>
        <v>1701008</v>
      </c>
      <c r="H19585" s="235" t="s">
        <v>4646</v>
      </c>
      <c r="I19585" s="235" t="s">
        <v>4401</v>
      </c>
    </row>
    <row r="19586" spans="5:9">
      <c r="E19586" s="236" t="s">
        <v>13432</v>
      </c>
      <c r="F19586" s="236" t="s">
        <v>1151</v>
      </c>
      <c r="G19586" s="235" t="str">
        <f t="shared" ref="G19586:G19649" si="306">TEXT(E19586,"0000")&amp;TEXT(F19586,"000")</f>
        <v>1701009</v>
      </c>
      <c r="H19586" s="235" t="s">
        <v>4643</v>
      </c>
      <c r="I19586" s="235" t="s">
        <v>4642</v>
      </c>
    </row>
    <row r="19587" spans="5:9">
      <c r="E19587" s="236" t="s">
        <v>13432</v>
      </c>
      <c r="F19587" s="236" t="s">
        <v>1143</v>
      </c>
      <c r="G19587" s="235" t="str">
        <f t="shared" si="306"/>
        <v>1701010</v>
      </c>
      <c r="H19587" s="235" t="s">
        <v>11951</v>
      </c>
      <c r="I19587" s="235" t="s">
        <v>11950</v>
      </c>
    </row>
    <row r="19588" spans="5:9">
      <c r="E19588" s="236" t="s">
        <v>13432</v>
      </c>
      <c r="F19588" s="236" t="s">
        <v>1602</v>
      </c>
      <c r="G19588" s="235" t="str">
        <f t="shared" si="306"/>
        <v>1701011</v>
      </c>
      <c r="H19588" s="235" t="s">
        <v>13442</v>
      </c>
      <c r="I19588" s="235" t="s">
        <v>13441</v>
      </c>
    </row>
    <row r="19589" spans="5:9">
      <c r="E19589" s="236" t="s">
        <v>13432</v>
      </c>
      <c r="F19589" s="236" t="s">
        <v>1681</v>
      </c>
      <c r="G19589" s="235" t="str">
        <f t="shared" si="306"/>
        <v>1701012</v>
      </c>
      <c r="H19589" s="235" t="s">
        <v>13440</v>
      </c>
      <c r="I19589" s="235" t="s">
        <v>13439</v>
      </c>
    </row>
    <row r="19590" spans="5:9">
      <c r="E19590" s="236" t="s">
        <v>13432</v>
      </c>
      <c r="F19590" s="236" t="s">
        <v>1709</v>
      </c>
      <c r="G19590" s="235" t="str">
        <f t="shared" si="306"/>
        <v>1701013</v>
      </c>
      <c r="H19590" s="235" t="s">
        <v>4617</v>
      </c>
      <c r="I19590" s="235" t="s">
        <v>4616</v>
      </c>
    </row>
    <row r="19591" spans="5:9">
      <c r="E19591" s="236" t="s">
        <v>13432</v>
      </c>
      <c r="F19591" s="236" t="s">
        <v>1511</v>
      </c>
      <c r="G19591" s="235" t="str">
        <f t="shared" si="306"/>
        <v>1701014</v>
      </c>
      <c r="H19591" s="235" t="s">
        <v>13438</v>
      </c>
      <c r="I19591" s="235" t="s">
        <v>13437</v>
      </c>
    </row>
    <row r="19592" spans="5:9">
      <c r="E19592" s="236" t="s">
        <v>13432</v>
      </c>
      <c r="F19592" s="236" t="s">
        <v>1704</v>
      </c>
      <c r="G19592" s="235" t="str">
        <f t="shared" si="306"/>
        <v>1701015</v>
      </c>
      <c r="H19592" s="235" t="s">
        <v>13436</v>
      </c>
      <c r="I19592" s="235" t="s">
        <v>13435</v>
      </c>
    </row>
    <row r="19593" spans="5:9">
      <c r="E19593" s="236" t="s">
        <v>13432</v>
      </c>
      <c r="F19593" s="236" t="s">
        <v>1676</v>
      </c>
      <c r="G19593" s="235" t="str">
        <f t="shared" si="306"/>
        <v>1701016</v>
      </c>
      <c r="H19593" s="235" t="s">
        <v>4626</v>
      </c>
      <c r="I19593" s="235" t="s">
        <v>4625</v>
      </c>
    </row>
    <row r="19594" spans="5:9">
      <c r="E19594" s="236" t="s">
        <v>13432</v>
      </c>
      <c r="F19594" s="236" t="s">
        <v>931</v>
      </c>
      <c r="G19594" s="235" t="str">
        <f t="shared" si="306"/>
        <v>1701018</v>
      </c>
      <c r="H19594" s="235" t="s">
        <v>13434</v>
      </c>
      <c r="I19594" s="235" t="s">
        <v>13433</v>
      </c>
    </row>
    <row r="19595" spans="5:9">
      <c r="E19595" s="236" t="s">
        <v>13432</v>
      </c>
      <c r="F19595" s="236" t="s">
        <v>1071</v>
      </c>
      <c r="G19595" s="235" t="str">
        <f t="shared" si="306"/>
        <v>1701020</v>
      </c>
      <c r="H19595" s="235" t="s">
        <v>4637</v>
      </c>
      <c r="I19595" s="235" t="s">
        <v>4636</v>
      </c>
    </row>
    <row r="19596" spans="5:9">
      <c r="E19596" s="236" t="s">
        <v>13432</v>
      </c>
      <c r="F19596" s="236" t="s">
        <v>1701</v>
      </c>
      <c r="G19596" s="235" t="str">
        <f t="shared" si="306"/>
        <v>1701021</v>
      </c>
      <c r="H19596" s="235" t="s">
        <v>13431</v>
      </c>
      <c r="I19596" s="235" t="s">
        <v>13430</v>
      </c>
    </row>
    <row r="19597" spans="5:9">
      <c r="E19597" s="236" t="s">
        <v>13425</v>
      </c>
      <c r="F19597" s="236" t="s">
        <v>972</v>
      </c>
      <c r="G19597" s="235" t="str">
        <f t="shared" si="306"/>
        <v>1702002</v>
      </c>
      <c r="H19597" s="235" t="s">
        <v>10986</v>
      </c>
      <c r="I19597" s="235" t="s">
        <v>935</v>
      </c>
    </row>
    <row r="19598" spans="5:9">
      <c r="E19598" s="236" t="s">
        <v>13425</v>
      </c>
      <c r="F19598" s="236" t="s">
        <v>969</v>
      </c>
      <c r="G19598" s="235" t="str">
        <f t="shared" si="306"/>
        <v>1702003</v>
      </c>
      <c r="H19598" s="235" t="s">
        <v>7658</v>
      </c>
      <c r="I19598" s="235" t="s">
        <v>7657</v>
      </c>
    </row>
    <row r="19599" spans="5:9">
      <c r="E19599" s="236" t="s">
        <v>13425</v>
      </c>
      <c r="F19599" s="236" t="s">
        <v>966</v>
      </c>
      <c r="G19599" s="235" t="str">
        <f t="shared" si="306"/>
        <v>1702004</v>
      </c>
      <c r="H19599" s="235" t="s">
        <v>1342</v>
      </c>
      <c r="I19599" s="235" t="s">
        <v>1341</v>
      </c>
    </row>
    <row r="19600" spans="5:9">
      <c r="E19600" s="236" t="s">
        <v>13425</v>
      </c>
      <c r="F19600" s="236" t="s">
        <v>963</v>
      </c>
      <c r="G19600" s="235" t="str">
        <f t="shared" si="306"/>
        <v>1702005</v>
      </c>
      <c r="H19600" s="235" t="s">
        <v>1680</v>
      </c>
      <c r="I19600" s="235" t="s">
        <v>1679</v>
      </c>
    </row>
    <row r="19601" spans="5:9">
      <c r="E19601" s="236" t="s">
        <v>13425</v>
      </c>
      <c r="F19601" s="236" t="s">
        <v>1151</v>
      </c>
      <c r="G19601" s="235" t="str">
        <f t="shared" si="306"/>
        <v>1702009</v>
      </c>
      <c r="H19601" s="235" t="s">
        <v>13429</v>
      </c>
      <c r="I19601" s="235" t="s">
        <v>1803</v>
      </c>
    </row>
    <row r="19602" spans="5:9">
      <c r="E19602" s="236" t="s">
        <v>13425</v>
      </c>
      <c r="F19602" s="236" t="s">
        <v>1602</v>
      </c>
      <c r="G19602" s="235" t="str">
        <f t="shared" si="306"/>
        <v>1702011</v>
      </c>
      <c r="H19602" s="235" t="s">
        <v>4567</v>
      </c>
      <c r="I19602" s="235" t="s">
        <v>4566</v>
      </c>
    </row>
    <row r="19603" spans="5:9">
      <c r="E19603" s="236" t="s">
        <v>13425</v>
      </c>
      <c r="F19603" s="236" t="s">
        <v>1681</v>
      </c>
      <c r="G19603" s="235" t="str">
        <f t="shared" si="306"/>
        <v>1702012</v>
      </c>
      <c r="H19603" s="235" t="s">
        <v>4553</v>
      </c>
      <c r="I19603" s="235" t="s">
        <v>4552</v>
      </c>
    </row>
    <row r="19604" spans="5:9">
      <c r="E19604" s="236" t="s">
        <v>13425</v>
      </c>
      <c r="F19604" s="236" t="s">
        <v>1508</v>
      </c>
      <c r="G19604" s="235" t="str">
        <f t="shared" si="306"/>
        <v>1702017</v>
      </c>
      <c r="H19604" s="235" t="s">
        <v>13428</v>
      </c>
      <c r="I19604" s="235" t="s">
        <v>4586</v>
      </c>
    </row>
    <row r="19605" spans="5:9">
      <c r="E19605" s="236" t="s">
        <v>13425</v>
      </c>
      <c r="F19605" s="236" t="s">
        <v>931</v>
      </c>
      <c r="G19605" s="235" t="str">
        <f t="shared" si="306"/>
        <v>1702018</v>
      </c>
      <c r="H19605" s="235" t="s">
        <v>11024</v>
      </c>
      <c r="I19605" s="235" t="s">
        <v>11023</v>
      </c>
    </row>
    <row r="19606" spans="5:9">
      <c r="E19606" s="236" t="s">
        <v>13425</v>
      </c>
      <c r="F19606" s="236" t="s">
        <v>1071</v>
      </c>
      <c r="G19606" s="235" t="str">
        <f t="shared" si="306"/>
        <v>1702020</v>
      </c>
      <c r="H19606" s="235" t="s">
        <v>4480</v>
      </c>
      <c r="I19606" s="235" t="s">
        <v>4479</v>
      </c>
    </row>
    <row r="19607" spans="5:9">
      <c r="E19607" s="236" t="s">
        <v>13425</v>
      </c>
      <c r="F19607" s="236" t="s">
        <v>1701</v>
      </c>
      <c r="G19607" s="235" t="str">
        <f t="shared" si="306"/>
        <v>1702021</v>
      </c>
      <c r="H19607" s="235" t="s">
        <v>6090</v>
      </c>
      <c r="I19607" s="235" t="s">
        <v>6089</v>
      </c>
    </row>
    <row r="19608" spans="5:9">
      <c r="E19608" s="236" t="s">
        <v>13425</v>
      </c>
      <c r="F19608" s="236" t="s">
        <v>608</v>
      </c>
      <c r="G19608" s="235" t="str">
        <f t="shared" si="306"/>
        <v>1702022</v>
      </c>
      <c r="H19608" s="235" t="s">
        <v>13399</v>
      </c>
      <c r="I19608" s="235" t="s">
        <v>13398</v>
      </c>
    </row>
    <row r="19609" spans="5:9">
      <c r="E19609" s="236" t="s">
        <v>13425</v>
      </c>
      <c r="F19609" s="236" t="s">
        <v>1919</v>
      </c>
      <c r="G19609" s="235" t="str">
        <f t="shared" si="306"/>
        <v>1702023</v>
      </c>
      <c r="H19609" s="235" t="s">
        <v>1678</v>
      </c>
      <c r="I19609" s="235" t="s">
        <v>1677</v>
      </c>
    </row>
    <row r="19610" spans="5:9">
      <c r="E19610" s="236" t="s">
        <v>13425</v>
      </c>
      <c r="F19610" s="236" t="s">
        <v>2126</v>
      </c>
      <c r="G19610" s="235" t="str">
        <f t="shared" si="306"/>
        <v>1702024</v>
      </c>
      <c r="H19610" s="235" t="s">
        <v>13427</v>
      </c>
      <c r="I19610" s="235" t="s">
        <v>13426</v>
      </c>
    </row>
    <row r="19611" spans="5:9">
      <c r="E19611" s="236" t="s">
        <v>13425</v>
      </c>
      <c r="F19611" s="236" t="s">
        <v>2080</v>
      </c>
      <c r="G19611" s="235" t="str">
        <f t="shared" si="306"/>
        <v>1702026</v>
      </c>
      <c r="H19611" s="235" t="s">
        <v>13424</v>
      </c>
      <c r="I19611" s="235" t="s">
        <v>13423</v>
      </c>
    </row>
    <row r="19612" spans="5:9">
      <c r="E19612" s="236" t="s">
        <v>13417</v>
      </c>
      <c r="F19612" s="236" t="s">
        <v>937</v>
      </c>
      <c r="G19612" s="235" t="str">
        <f t="shared" si="306"/>
        <v>1703001</v>
      </c>
      <c r="H19612" s="235" t="s">
        <v>13422</v>
      </c>
      <c r="I19612" s="235" t="s">
        <v>13421</v>
      </c>
    </row>
    <row r="19613" spans="5:9">
      <c r="E19613" s="236" t="s">
        <v>13417</v>
      </c>
      <c r="F19613" s="236" t="s">
        <v>972</v>
      </c>
      <c r="G19613" s="235" t="str">
        <f t="shared" si="306"/>
        <v>1703002</v>
      </c>
      <c r="H19613" s="235" t="s">
        <v>10986</v>
      </c>
      <c r="I19613" s="235" t="s">
        <v>935</v>
      </c>
    </row>
    <row r="19614" spans="5:9">
      <c r="E19614" s="236" t="s">
        <v>13417</v>
      </c>
      <c r="F19614" s="236" t="s">
        <v>969</v>
      </c>
      <c r="G19614" s="235" t="str">
        <f t="shared" si="306"/>
        <v>1703003</v>
      </c>
      <c r="H19614" s="235" t="s">
        <v>8884</v>
      </c>
      <c r="I19614" s="235" t="s">
        <v>8883</v>
      </c>
    </row>
    <row r="19615" spans="5:9">
      <c r="E19615" s="236" t="s">
        <v>13417</v>
      </c>
      <c r="F19615" s="236" t="s">
        <v>960</v>
      </c>
      <c r="G19615" s="235" t="str">
        <f t="shared" si="306"/>
        <v>1703006</v>
      </c>
      <c r="H19615" s="235" t="s">
        <v>13420</v>
      </c>
      <c r="I19615" s="235" t="s">
        <v>13419</v>
      </c>
    </row>
    <row r="19616" spans="5:9">
      <c r="E19616" s="236" t="s">
        <v>13417</v>
      </c>
      <c r="F19616" s="236" t="s">
        <v>1143</v>
      </c>
      <c r="G19616" s="235" t="str">
        <f t="shared" si="306"/>
        <v>1703010</v>
      </c>
      <c r="H19616" s="235" t="s">
        <v>13418</v>
      </c>
      <c r="I19616" s="235" t="s">
        <v>4612</v>
      </c>
    </row>
    <row r="19617" spans="5:9">
      <c r="E19617" s="236" t="s">
        <v>13417</v>
      </c>
      <c r="F19617" s="236" t="s">
        <v>1709</v>
      </c>
      <c r="G19617" s="235" t="str">
        <f t="shared" si="306"/>
        <v>1703013</v>
      </c>
      <c r="H19617" s="235" t="s">
        <v>13416</v>
      </c>
      <c r="I19617" s="235" t="s">
        <v>13415</v>
      </c>
    </row>
    <row r="19618" spans="5:9">
      <c r="E19618" s="236" t="s">
        <v>13408</v>
      </c>
      <c r="F19618" s="236" t="s">
        <v>937</v>
      </c>
      <c r="G19618" s="235" t="str">
        <f t="shared" si="306"/>
        <v>1710001</v>
      </c>
      <c r="H19618" s="235" t="s">
        <v>10986</v>
      </c>
      <c r="I19618" s="235" t="s">
        <v>935</v>
      </c>
    </row>
    <row r="19619" spans="5:9">
      <c r="E19619" s="236" t="s">
        <v>13408</v>
      </c>
      <c r="F19619" s="236" t="s">
        <v>972</v>
      </c>
      <c r="G19619" s="235" t="str">
        <f t="shared" si="306"/>
        <v>1710002</v>
      </c>
      <c r="H19619" s="235" t="s">
        <v>13414</v>
      </c>
      <c r="I19619" s="235" t="s">
        <v>13413</v>
      </c>
    </row>
    <row r="19620" spans="5:9">
      <c r="E19620" s="236" t="s">
        <v>13408</v>
      </c>
      <c r="F19620" s="236" t="s">
        <v>966</v>
      </c>
      <c r="G19620" s="235" t="str">
        <f t="shared" si="306"/>
        <v>1710004</v>
      </c>
      <c r="H19620" s="235" t="s">
        <v>4771</v>
      </c>
      <c r="I19620" s="235" t="s">
        <v>4770</v>
      </c>
    </row>
    <row r="19621" spans="5:9">
      <c r="E19621" s="236" t="s">
        <v>13408</v>
      </c>
      <c r="F19621" s="236" t="s">
        <v>963</v>
      </c>
      <c r="G19621" s="235" t="str">
        <f t="shared" si="306"/>
        <v>1710005</v>
      </c>
      <c r="H19621" s="235" t="s">
        <v>4518</v>
      </c>
      <c r="I19621" s="235" t="s">
        <v>4517</v>
      </c>
    </row>
    <row r="19622" spans="5:9">
      <c r="E19622" s="236" t="s">
        <v>13408</v>
      </c>
      <c r="F19622" s="236" t="s">
        <v>960</v>
      </c>
      <c r="G19622" s="235" t="str">
        <f t="shared" si="306"/>
        <v>1710006</v>
      </c>
      <c r="H19622" s="235" t="s">
        <v>11024</v>
      </c>
      <c r="I19622" s="235" t="s">
        <v>11023</v>
      </c>
    </row>
    <row r="19623" spans="5:9">
      <c r="E19623" s="236" t="s">
        <v>13408</v>
      </c>
      <c r="F19623" s="236" t="s">
        <v>957</v>
      </c>
      <c r="G19623" s="235" t="str">
        <f t="shared" si="306"/>
        <v>1710007</v>
      </c>
      <c r="H19623" s="235" t="s">
        <v>4473</v>
      </c>
      <c r="I19623" s="235" t="s">
        <v>4472</v>
      </c>
    </row>
    <row r="19624" spans="5:9">
      <c r="E19624" s="236" t="s">
        <v>13408</v>
      </c>
      <c r="F19624" s="236" t="s">
        <v>934</v>
      </c>
      <c r="G19624" s="235" t="str">
        <f t="shared" si="306"/>
        <v>1710008</v>
      </c>
      <c r="H19624" s="235" t="s">
        <v>4459</v>
      </c>
      <c r="I19624" s="235" t="s">
        <v>4458</v>
      </c>
    </row>
    <row r="19625" spans="5:9">
      <c r="E19625" s="236" t="s">
        <v>13408</v>
      </c>
      <c r="F19625" s="236" t="s">
        <v>1151</v>
      </c>
      <c r="G19625" s="235" t="str">
        <f t="shared" si="306"/>
        <v>1710009</v>
      </c>
      <c r="H19625" s="235" t="s">
        <v>4462</v>
      </c>
      <c r="I19625" s="235" t="s">
        <v>4461</v>
      </c>
    </row>
    <row r="19626" spans="5:9">
      <c r="E19626" s="236" t="s">
        <v>13408</v>
      </c>
      <c r="F19626" s="236" t="s">
        <v>1143</v>
      </c>
      <c r="G19626" s="235" t="str">
        <f t="shared" si="306"/>
        <v>1710010</v>
      </c>
      <c r="H19626" s="235" t="s">
        <v>13412</v>
      </c>
      <c r="I19626" s="235" t="s">
        <v>13411</v>
      </c>
    </row>
    <row r="19627" spans="5:9">
      <c r="E19627" s="236" t="s">
        <v>13408</v>
      </c>
      <c r="F19627" s="236" t="s">
        <v>1602</v>
      </c>
      <c r="G19627" s="235" t="str">
        <f t="shared" si="306"/>
        <v>1710011</v>
      </c>
      <c r="H19627" s="235" t="s">
        <v>4456</v>
      </c>
      <c r="I19627" s="235" t="s">
        <v>4455</v>
      </c>
    </row>
    <row r="19628" spans="5:9">
      <c r="E19628" s="236" t="s">
        <v>13408</v>
      </c>
      <c r="F19628" s="236" t="s">
        <v>1681</v>
      </c>
      <c r="G19628" s="235" t="str">
        <f t="shared" si="306"/>
        <v>1710012</v>
      </c>
      <c r="H19628" s="235" t="s">
        <v>13410</v>
      </c>
      <c r="I19628" s="235" t="s">
        <v>13409</v>
      </c>
    </row>
    <row r="19629" spans="5:9">
      <c r="E19629" s="236" t="s">
        <v>13408</v>
      </c>
      <c r="F19629" s="236" t="s">
        <v>1511</v>
      </c>
      <c r="G19629" s="235" t="str">
        <f t="shared" si="306"/>
        <v>1710014</v>
      </c>
      <c r="H19629" s="235" t="s">
        <v>2333</v>
      </c>
      <c r="I19629" s="235" t="s">
        <v>2332</v>
      </c>
    </row>
    <row r="19630" spans="5:9">
      <c r="E19630" s="236" t="s">
        <v>13408</v>
      </c>
      <c r="F19630" s="236" t="s">
        <v>1676</v>
      </c>
      <c r="G19630" s="235" t="str">
        <f t="shared" si="306"/>
        <v>1710016</v>
      </c>
      <c r="H19630" s="235" t="s">
        <v>4486</v>
      </c>
      <c r="I19630" s="235" t="s">
        <v>4485</v>
      </c>
    </row>
    <row r="19631" spans="5:9">
      <c r="E19631" s="236" t="s">
        <v>13405</v>
      </c>
      <c r="F19631" s="236" t="s">
        <v>937</v>
      </c>
      <c r="G19631" s="235" t="str">
        <f t="shared" si="306"/>
        <v>1711001</v>
      </c>
      <c r="H19631" s="235" t="s">
        <v>10986</v>
      </c>
      <c r="I19631" s="235" t="s">
        <v>935</v>
      </c>
    </row>
    <row r="19632" spans="5:9">
      <c r="E19632" s="236" t="s">
        <v>13405</v>
      </c>
      <c r="F19632" s="236" t="s">
        <v>972</v>
      </c>
      <c r="G19632" s="235" t="str">
        <f t="shared" si="306"/>
        <v>1711002</v>
      </c>
      <c r="H19632" s="235" t="s">
        <v>1680</v>
      </c>
      <c r="I19632" s="235" t="s">
        <v>1679</v>
      </c>
    </row>
    <row r="19633" spans="5:9">
      <c r="E19633" s="236" t="s">
        <v>13405</v>
      </c>
      <c r="F19633" s="236" t="s">
        <v>969</v>
      </c>
      <c r="G19633" s="235" t="str">
        <f t="shared" si="306"/>
        <v>1711003</v>
      </c>
      <c r="H19633" s="235" t="s">
        <v>1342</v>
      </c>
      <c r="I19633" s="235" t="s">
        <v>1341</v>
      </c>
    </row>
    <row r="19634" spans="5:9">
      <c r="E19634" s="236" t="s">
        <v>13405</v>
      </c>
      <c r="F19634" s="236" t="s">
        <v>963</v>
      </c>
      <c r="G19634" s="235" t="str">
        <f t="shared" si="306"/>
        <v>1711005</v>
      </c>
      <c r="H19634" s="235" t="s">
        <v>2862</v>
      </c>
      <c r="I19634" s="235" t="s">
        <v>2861</v>
      </c>
    </row>
    <row r="19635" spans="5:9">
      <c r="E19635" s="236" t="s">
        <v>13405</v>
      </c>
      <c r="F19635" s="236" t="s">
        <v>957</v>
      </c>
      <c r="G19635" s="235" t="str">
        <f t="shared" si="306"/>
        <v>1711007</v>
      </c>
      <c r="H19635" s="235" t="s">
        <v>3428</v>
      </c>
      <c r="I19635" s="235" t="s">
        <v>1931</v>
      </c>
    </row>
    <row r="19636" spans="5:9">
      <c r="E19636" s="236" t="s">
        <v>13405</v>
      </c>
      <c r="F19636" s="236" t="s">
        <v>934</v>
      </c>
      <c r="G19636" s="235" t="str">
        <f t="shared" si="306"/>
        <v>1711008</v>
      </c>
      <c r="H19636" s="235" t="s">
        <v>12508</v>
      </c>
      <c r="I19636" s="235" t="s">
        <v>12507</v>
      </c>
    </row>
    <row r="19637" spans="5:9">
      <c r="E19637" s="236" t="s">
        <v>13405</v>
      </c>
      <c r="F19637" s="236" t="s">
        <v>1151</v>
      </c>
      <c r="G19637" s="235" t="str">
        <f t="shared" si="306"/>
        <v>1711009</v>
      </c>
      <c r="H19637" s="235" t="s">
        <v>4378</v>
      </c>
      <c r="I19637" s="235" t="s">
        <v>4377</v>
      </c>
    </row>
    <row r="19638" spans="5:9">
      <c r="E19638" s="236" t="s">
        <v>13405</v>
      </c>
      <c r="F19638" s="236" t="s">
        <v>1602</v>
      </c>
      <c r="G19638" s="235" t="str">
        <f t="shared" si="306"/>
        <v>1711011</v>
      </c>
      <c r="H19638" s="235" t="s">
        <v>7249</v>
      </c>
      <c r="I19638" s="235" t="s">
        <v>7248</v>
      </c>
    </row>
    <row r="19639" spans="5:9">
      <c r="E19639" s="236" t="s">
        <v>13405</v>
      </c>
      <c r="F19639" s="236" t="s">
        <v>1586</v>
      </c>
      <c r="G19639" s="235" t="str">
        <f t="shared" si="306"/>
        <v>1711041</v>
      </c>
      <c r="H19639" s="235" t="s">
        <v>13407</v>
      </c>
      <c r="I19639" s="235" t="s">
        <v>13406</v>
      </c>
    </row>
    <row r="19640" spans="5:9">
      <c r="E19640" s="236" t="s">
        <v>13405</v>
      </c>
      <c r="F19640" s="236" t="s">
        <v>910</v>
      </c>
      <c r="G19640" s="235" t="str">
        <f t="shared" si="306"/>
        <v>1711049</v>
      </c>
      <c r="H19640" s="235" t="s">
        <v>4388</v>
      </c>
      <c r="I19640" s="235" t="s">
        <v>4387</v>
      </c>
    </row>
    <row r="19641" spans="5:9">
      <c r="E19641" s="236" t="s">
        <v>13395</v>
      </c>
      <c r="F19641" s="236" t="s">
        <v>937</v>
      </c>
      <c r="G19641" s="235" t="str">
        <f t="shared" si="306"/>
        <v>1712001</v>
      </c>
      <c r="H19641" s="235" t="s">
        <v>13404</v>
      </c>
      <c r="I19641" s="235" t="s">
        <v>1040</v>
      </c>
    </row>
    <row r="19642" spans="5:9">
      <c r="E19642" s="236" t="s">
        <v>13395</v>
      </c>
      <c r="F19642" s="236" t="s">
        <v>969</v>
      </c>
      <c r="G19642" s="235" t="str">
        <f t="shared" si="306"/>
        <v>1712003</v>
      </c>
      <c r="H19642" s="235" t="s">
        <v>13403</v>
      </c>
      <c r="I19642" s="235" t="s">
        <v>13402</v>
      </c>
    </row>
    <row r="19643" spans="5:9">
      <c r="E19643" s="236" t="s">
        <v>13395</v>
      </c>
      <c r="F19643" s="236" t="s">
        <v>963</v>
      </c>
      <c r="G19643" s="235" t="str">
        <f t="shared" si="306"/>
        <v>1712005</v>
      </c>
      <c r="H19643" s="235" t="s">
        <v>4408</v>
      </c>
      <c r="I19643" s="235" t="s">
        <v>4407</v>
      </c>
    </row>
    <row r="19644" spans="5:9">
      <c r="E19644" s="236" t="s">
        <v>13395</v>
      </c>
      <c r="F19644" s="236" t="s">
        <v>957</v>
      </c>
      <c r="G19644" s="235" t="str">
        <f t="shared" si="306"/>
        <v>1712007</v>
      </c>
      <c r="H19644" s="235" t="s">
        <v>4400</v>
      </c>
      <c r="I19644" s="235" t="s">
        <v>4399</v>
      </c>
    </row>
    <row r="19645" spans="5:9">
      <c r="E19645" s="236" t="s">
        <v>13395</v>
      </c>
      <c r="F19645" s="236" t="s">
        <v>934</v>
      </c>
      <c r="G19645" s="235" t="str">
        <f t="shared" si="306"/>
        <v>1712008</v>
      </c>
      <c r="H19645" s="235" t="s">
        <v>2146</v>
      </c>
      <c r="I19645" s="235" t="s">
        <v>2145</v>
      </c>
    </row>
    <row r="19646" spans="5:9">
      <c r="E19646" s="236" t="s">
        <v>13395</v>
      </c>
      <c r="F19646" s="236" t="s">
        <v>1151</v>
      </c>
      <c r="G19646" s="235" t="str">
        <f t="shared" si="306"/>
        <v>1712009</v>
      </c>
      <c r="H19646" s="235" t="s">
        <v>4402</v>
      </c>
      <c r="I19646" s="235" t="s">
        <v>4401</v>
      </c>
    </row>
    <row r="19647" spans="5:9">
      <c r="E19647" s="236" t="s">
        <v>13395</v>
      </c>
      <c r="F19647" s="236" t="s">
        <v>1143</v>
      </c>
      <c r="G19647" s="235" t="str">
        <f t="shared" si="306"/>
        <v>1712010</v>
      </c>
      <c r="H19647" s="235" t="s">
        <v>4398</v>
      </c>
      <c r="I19647" s="235" t="s">
        <v>4397</v>
      </c>
    </row>
    <row r="19648" spans="5:9">
      <c r="E19648" s="236" t="s">
        <v>13395</v>
      </c>
      <c r="F19648" s="236" t="s">
        <v>1709</v>
      </c>
      <c r="G19648" s="235" t="str">
        <f t="shared" si="306"/>
        <v>1712013</v>
      </c>
      <c r="H19648" s="235" t="s">
        <v>4388</v>
      </c>
      <c r="I19648" s="235" t="s">
        <v>4387</v>
      </c>
    </row>
    <row r="19649" spans="5:9">
      <c r="E19649" s="236" t="s">
        <v>13395</v>
      </c>
      <c r="F19649" s="236" t="s">
        <v>928</v>
      </c>
      <c r="G19649" s="235" t="str">
        <f t="shared" si="306"/>
        <v>1712019</v>
      </c>
      <c r="H19649" s="235" t="s">
        <v>4520</v>
      </c>
      <c r="I19649" s="235" t="s">
        <v>4519</v>
      </c>
    </row>
    <row r="19650" spans="5:9">
      <c r="E19650" s="236" t="s">
        <v>13395</v>
      </c>
      <c r="F19650" s="236" t="s">
        <v>608</v>
      </c>
      <c r="G19650" s="235" t="str">
        <f t="shared" ref="G19650:G19713" si="307">TEXT(E19650,"0000")&amp;TEXT(F19650,"000")</f>
        <v>1712022</v>
      </c>
      <c r="H19650" s="235" t="s">
        <v>13401</v>
      </c>
      <c r="I19650" s="235" t="s">
        <v>13400</v>
      </c>
    </row>
    <row r="19651" spans="5:9">
      <c r="E19651" s="236" t="s">
        <v>13395</v>
      </c>
      <c r="F19651" s="236" t="s">
        <v>1388</v>
      </c>
      <c r="G19651" s="235" t="str">
        <f t="shared" si="307"/>
        <v>1712101</v>
      </c>
      <c r="H19651" s="235" t="s">
        <v>10986</v>
      </c>
      <c r="I19651" s="235" t="s">
        <v>935</v>
      </c>
    </row>
    <row r="19652" spans="5:9">
      <c r="E19652" s="236" t="s">
        <v>13395</v>
      </c>
      <c r="F19652" s="236" t="s">
        <v>1372</v>
      </c>
      <c r="G19652" s="235" t="str">
        <f t="shared" si="307"/>
        <v>1712105</v>
      </c>
      <c r="H19652" s="235" t="s">
        <v>4429</v>
      </c>
      <c r="I19652" s="235" t="s">
        <v>4428</v>
      </c>
    </row>
    <row r="19653" spans="5:9">
      <c r="E19653" s="236" t="s">
        <v>13395</v>
      </c>
      <c r="F19653" s="236" t="s">
        <v>1369</v>
      </c>
      <c r="G19653" s="235" t="str">
        <f t="shared" si="307"/>
        <v>1712106</v>
      </c>
      <c r="H19653" s="235" t="s">
        <v>6090</v>
      </c>
      <c r="I19653" s="235" t="s">
        <v>6089</v>
      </c>
    </row>
    <row r="19654" spans="5:9">
      <c r="E19654" s="236" t="s">
        <v>13395</v>
      </c>
      <c r="F19654" s="236" t="s">
        <v>877</v>
      </c>
      <c r="G19654" s="235" t="str">
        <f t="shared" si="307"/>
        <v>1712108</v>
      </c>
      <c r="H19654" s="235" t="s">
        <v>2076</v>
      </c>
      <c r="I19654" s="235" t="s">
        <v>1803</v>
      </c>
    </row>
    <row r="19655" spans="5:9">
      <c r="E19655" s="236" t="s">
        <v>13395</v>
      </c>
      <c r="F19655" s="236" t="s">
        <v>1359</v>
      </c>
      <c r="G19655" s="235" t="str">
        <f t="shared" si="307"/>
        <v>1712110</v>
      </c>
      <c r="H19655" s="235" t="s">
        <v>13399</v>
      </c>
      <c r="I19655" s="235" t="s">
        <v>13398</v>
      </c>
    </row>
    <row r="19656" spans="5:9">
      <c r="E19656" s="236" t="s">
        <v>13395</v>
      </c>
      <c r="F19656" s="236" t="s">
        <v>1353</v>
      </c>
      <c r="G19656" s="235" t="str">
        <f t="shared" si="307"/>
        <v>1712112</v>
      </c>
      <c r="H19656" s="235" t="s">
        <v>13397</v>
      </c>
      <c r="I19656" s="235" t="s">
        <v>13396</v>
      </c>
    </row>
    <row r="19657" spans="5:9">
      <c r="E19657" s="236" t="s">
        <v>13395</v>
      </c>
      <c r="F19657" s="236" t="s">
        <v>1548</v>
      </c>
      <c r="G19657" s="235" t="str">
        <f t="shared" si="307"/>
        <v>1712115</v>
      </c>
      <c r="H19657" s="235" t="s">
        <v>1044</v>
      </c>
      <c r="I19657" s="235" t="s">
        <v>1043</v>
      </c>
    </row>
    <row r="19658" spans="5:9">
      <c r="E19658" s="236" t="s">
        <v>13395</v>
      </c>
      <c r="F19658" s="236" t="s">
        <v>1459</v>
      </c>
      <c r="G19658" s="235" t="str">
        <f t="shared" si="307"/>
        <v>1712116</v>
      </c>
      <c r="H19658" s="235" t="s">
        <v>6466</v>
      </c>
      <c r="I19658" s="235" t="s">
        <v>6465</v>
      </c>
    </row>
    <row r="19659" spans="5:9">
      <c r="E19659" s="236" t="s">
        <v>13395</v>
      </c>
      <c r="F19659" s="236" t="s">
        <v>868</v>
      </c>
      <c r="G19659" s="235" t="str">
        <f t="shared" si="307"/>
        <v>1712119</v>
      </c>
      <c r="H19659" s="235" t="s">
        <v>1342</v>
      </c>
      <c r="I19659" s="235" t="s">
        <v>1341</v>
      </c>
    </row>
    <row r="19660" spans="5:9">
      <c r="E19660" s="236" t="s">
        <v>13395</v>
      </c>
      <c r="F19660" s="236" t="s">
        <v>1407</v>
      </c>
      <c r="G19660" s="235" t="str">
        <f t="shared" si="307"/>
        <v>1712122</v>
      </c>
      <c r="H19660" s="235" t="s">
        <v>3615</v>
      </c>
      <c r="I19660" s="235" t="s">
        <v>3614</v>
      </c>
    </row>
    <row r="19661" spans="5:9">
      <c r="E19661" s="236" t="s">
        <v>13363</v>
      </c>
      <c r="F19661" s="236" t="s">
        <v>937</v>
      </c>
      <c r="G19661" s="235" t="str">
        <f t="shared" si="307"/>
        <v>1732001</v>
      </c>
      <c r="H19661" s="235" t="s">
        <v>10986</v>
      </c>
      <c r="I19661" s="235" t="s">
        <v>935</v>
      </c>
    </row>
    <row r="19662" spans="5:9">
      <c r="E19662" s="236" t="s">
        <v>13363</v>
      </c>
      <c r="F19662" s="236" t="s">
        <v>969</v>
      </c>
      <c r="G19662" s="235" t="str">
        <f t="shared" si="307"/>
        <v>1732003</v>
      </c>
      <c r="H19662" s="235" t="s">
        <v>13394</v>
      </c>
      <c r="I19662" s="235" t="s">
        <v>13393</v>
      </c>
    </row>
    <row r="19663" spans="5:9">
      <c r="E19663" s="236" t="s">
        <v>13363</v>
      </c>
      <c r="F19663" s="236" t="s">
        <v>966</v>
      </c>
      <c r="G19663" s="235" t="str">
        <f t="shared" si="307"/>
        <v>1732004</v>
      </c>
      <c r="H19663" s="235" t="s">
        <v>2101</v>
      </c>
      <c r="I19663" s="235" t="s">
        <v>2100</v>
      </c>
    </row>
    <row r="19664" spans="5:9">
      <c r="E19664" s="236" t="s">
        <v>13363</v>
      </c>
      <c r="F19664" s="236" t="s">
        <v>960</v>
      </c>
      <c r="G19664" s="235" t="str">
        <f t="shared" si="307"/>
        <v>1732006</v>
      </c>
      <c r="H19664" s="235" t="s">
        <v>4342</v>
      </c>
      <c r="I19664" s="235" t="s">
        <v>4341</v>
      </c>
    </row>
    <row r="19665" spans="5:9">
      <c r="E19665" s="236" t="s">
        <v>13363</v>
      </c>
      <c r="F19665" s="236" t="s">
        <v>957</v>
      </c>
      <c r="G19665" s="235" t="str">
        <f t="shared" si="307"/>
        <v>1732007</v>
      </c>
      <c r="H19665" s="235" t="s">
        <v>13392</v>
      </c>
      <c r="I19665" s="235" t="s">
        <v>8538</v>
      </c>
    </row>
    <row r="19666" spans="5:9">
      <c r="E19666" s="236" t="s">
        <v>13363</v>
      </c>
      <c r="F19666" s="236" t="s">
        <v>934</v>
      </c>
      <c r="G19666" s="235" t="str">
        <f t="shared" si="307"/>
        <v>1732008</v>
      </c>
      <c r="H19666" s="235" t="s">
        <v>3771</v>
      </c>
      <c r="I19666" s="235" t="s">
        <v>2951</v>
      </c>
    </row>
    <row r="19667" spans="5:9">
      <c r="E19667" s="236" t="s">
        <v>13363</v>
      </c>
      <c r="F19667" s="236" t="s">
        <v>1143</v>
      </c>
      <c r="G19667" s="235" t="str">
        <f t="shared" si="307"/>
        <v>1732010</v>
      </c>
      <c r="H19667" s="235" t="s">
        <v>13391</v>
      </c>
      <c r="I19667" s="235" t="s">
        <v>13390</v>
      </c>
    </row>
    <row r="19668" spans="5:9">
      <c r="E19668" s="236" t="s">
        <v>13363</v>
      </c>
      <c r="F19668" s="236" t="s">
        <v>1602</v>
      </c>
      <c r="G19668" s="235" t="str">
        <f t="shared" si="307"/>
        <v>1732011</v>
      </c>
      <c r="H19668" s="235" t="s">
        <v>13389</v>
      </c>
      <c r="I19668" s="235" t="s">
        <v>13388</v>
      </c>
    </row>
    <row r="19669" spans="5:9">
      <c r="E19669" s="236" t="s">
        <v>13363</v>
      </c>
      <c r="F19669" s="236" t="s">
        <v>1709</v>
      </c>
      <c r="G19669" s="235" t="str">
        <f t="shared" si="307"/>
        <v>1732013</v>
      </c>
      <c r="H19669" s="235" t="s">
        <v>13387</v>
      </c>
      <c r="I19669" s="235" t="s">
        <v>13386</v>
      </c>
    </row>
    <row r="19670" spans="5:9">
      <c r="E19670" s="236" t="s">
        <v>13363</v>
      </c>
      <c r="F19670" s="236" t="s">
        <v>1511</v>
      </c>
      <c r="G19670" s="235" t="str">
        <f t="shared" si="307"/>
        <v>1732014</v>
      </c>
      <c r="H19670" s="235" t="s">
        <v>4240</v>
      </c>
      <c r="I19670" s="235" t="s">
        <v>4239</v>
      </c>
    </row>
    <row r="19671" spans="5:9">
      <c r="E19671" s="236" t="s">
        <v>13363</v>
      </c>
      <c r="F19671" s="236" t="s">
        <v>931</v>
      </c>
      <c r="G19671" s="235" t="str">
        <f t="shared" si="307"/>
        <v>1732018</v>
      </c>
      <c r="H19671" s="235" t="s">
        <v>4334</v>
      </c>
      <c r="I19671" s="235" t="s">
        <v>4333</v>
      </c>
    </row>
    <row r="19672" spans="5:9">
      <c r="E19672" s="236" t="s">
        <v>13363</v>
      </c>
      <c r="F19672" s="236" t="s">
        <v>928</v>
      </c>
      <c r="G19672" s="235" t="str">
        <f t="shared" si="307"/>
        <v>1732019</v>
      </c>
      <c r="H19672" s="235" t="s">
        <v>13385</v>
      </c>
      <c r="I19672" s="235" t="s">
        <v>13384</v>
      </c>
    </row>
    <row r="19673" spans="5:9">
      <c r="E19673" s="236" t="s">
        <v>13363</v>
      </c>
      <c r="F19673" s="236" t="s">
        <v>1701</v>
      </c>
      <c r="G19673" s="235" t="str">
        <f t="shared" si="307"/>
        <v>1732021</v>
      </c>
      <c r="H19673" s="235" t="s">
        <v>13383</v>
      </c>
      <c r="I19673" s="235" t="s">
        <v>13382</v>
      </c>
    </row>
    <row r="19674" spans="5:9">
      <c r="E19674" s="236" t="s">
        <v>13363</v>
      </c>
      <c r="F19674" s="236" t="s">
        <v>6204</v>
      </c>
      <c r="G19674" s="235" t="str">
        <f t="shared" si="307"/>
        <v>1732076</v>
      </c>
      <c r="H19674" s="235" t="s">
        <v>13381</v>
      </c>
      <c r="I19674" s="235" t="s">
        <v>13380</v>
      </c>
    </row>
    <row r="19675" spans="5:9">
      <c r="E19675" s="236" t="s">
        <v>13363</v>
      </c>
      <c r="F19675" s="236" t="s">
        <v>3644</v>
      </c>
      <c r="G19675" s="235" t="str">
        <f t="shared" si="307"/>
        <v>1732082</v>
      </c>
      <c r="H19675" s="235" t="s">
        <v>13379</v>
      </c>
      <c r="I19675" s="235" t="s">
        <v>13378</v>
      </c>
    </row>
    <row r="19676" spans="5:9">
      <c r="E19676" s="236" t="s">
        <v>13363</v>
      </c>
      <c r="F19676" s="236" t="s">
        <v>4287</v>
      </c>
      <c r="G19676" s="235" t="str">
        <f t="shared" si="307"/>
        <v>1732084</v>
      </c>
      <c r="H19676" s="235" t="s">
        <v>13377</v>
      </c>
      <c r="I19676" s="235" t="s">
        <v>13376</v>
      </c>
    </row>
    <row r="19677" spans="5:9">
      <c r="E19677" s="236" t="s">
        <v>13363</v>
      </c>
      <c r="F19677" s="236" t="s">
        <v>3058</v>
      </c>
      <c r="G19677" s="235" t="str">
        <f t="shared" si="307"/>
        <v>1732085</v>
      </c>
      <c r="H19677" s="235" t="s">
        <v>13375</v>
      </c>
      <c r="I19677" s="235" t="s">
        <v>13374</v>
      </c>
    </row>
    <row r="19678" spans="5:9">
      <c r="E19678" s="236" t="s">
        <v>13363</v>
      </c>
      <c r="F19678" s="236" t="s">
        <v>6185</v>
      </c>
      <c r="G19678" s="235" t="str">
        <f t="shared" si="307"/>
        <v>1732087</v>
      </c>
      <c r="H19678" s="235" t="s">
        <v>13373</v>
      </c>
      <c r="I19678" s="235" t="s">
        <v>13372</v>
      </c>
    </row>
    <row r="19679" spans="5:9">
      <c r="E19679" s="236" t="s">
        <v>13363</v>
      </c>
      <c r="F19679" s="236" t="s">
        <v>886</v>
      </c>
      <c r="G19679" s="235" t="str">
        <f t="shared" si="307"/>
        <v>1732089</v>
      </c>
      <c r="H19679" s="235" t="s">
        <v>13371</v>
      </c>
      <c r="I19679" s="235" t="s">
        <v>13370</v>
      </c>
    </row>
    <row r="19680" spans="5:9">
      <c r="E19680" s="236" t="s">
        <v>13363</v>
      </c>
      <c r="F19680" s="236" t="s">
        <v>4249</v>
      </c>
      <c r="G19680" s="235" t="str">
        <f t="shared" si="307"/>
        <v>1732096</v>
      </c>
      <c r="H19680" s="235" t="s">
        <v>4319</v>
      </c>
      <c r="I19680" s="235" t="s">
        <v>4318</v>
      </c>
    </row>
    <row r="19681" spans="5:9">
      <c r="E19681" s="236" t="s">
        <v>13363</v>
      </c>
      <c r="F19681" s="236" t="s">
        <v>883</v>
      </c>
      <c r="G19681" s="235" t="str">
        <f t="shared" si="307"/>
        <v>1732098</v>
      </c>
      <c r="H19681" s="235" t="s">
        <v>8956</v>
      </c>
      <c r="I19681" s="235" t="s">
        <v>8955</v>
      </c>
    </row>
    <row r="19682" spans="5:9">
      <c r="E19682" s="236" t="s">
        <v>13363</v>
      </c>
      <c r="F19682" s="236" t="s">
        <v>1369</v>
      </c>
      <c r="G19682" s="235" t="str">
        <f t="shared" si="307"/>
        <v>1732106</v>
      </c>
      <c r="H19682" s="235" t="s">
        <v>9365</v>
      </c>
      <c r="I19682" s="235" t="s">
        <v>9364</v>
      </c>
    </row>
    <row r="19683" spans="5:9">
      <c r="E19683" s="236" t="s">
        <v>13363</v>
      </c>
      <c r="F19683" s="236" t="s">
        <v>877</v>
      </c>
      <c r="G19683" s="235" t="str">
        <f t="shared" si="307"/>
        <v>1732108</v>
      </c>
      <c r="H19683" s="235" t="s">
        <v>13369</v>
      </c>
      <c r="I19683" s="235" t="s">
        <v>13368</v>
      </c>
    </row>
    <row r="19684" spans="5:9">
      <c r="E19684" s="236" t="s">
        <v>13363</v>
      </c>
      <c r="F19684" s="236" t="s">
        <v>1356</v>
      </c>
      <c r="G19684" s="235" t="str">
        <f t="shared" si="307"/>
        <v>1732111</v>
      </c>
      <c r="H19684" s="235" t="s">
        <v>4316</v>
      </c>
      <c r="I19684" s="235" t="s">
        <v>4315</v>
      </c>
    </row>
    <row r="19685" spans="5:9">
      <c r="E19685" s="236" t="s">
        <v>13363</v>
      </c>
      <c r="F19685" s="236" t="s">
        <v>1722</v>
      </c>
      <c r="G19685" s="235" t="str">
        <f t="shared" si="307"/>
        <v>1732170</v>
      </c>
      <c r="H19685" s="235" t="s">
        <v>13367</v>
      </c>
      <c r="I19685" s="235" t="s">
        <v>13366</v>
      </c>
    </row>
    <row r="19686" spans="5:9">
      <c r="E19686" s="236" t="s">
        <v>13363</v>
      </c>
      <c r="F19686" s="236" t="s">
        <v>4014</v>
      </c>
      <c r="G19686" s="235" t="str">
        <f t="shared" si="307"/>
        <v>1732177</v>
      </c>
      <c r="H19686" s="235" t="s">
        <v>13365</v>
      </c>
      <c r="I19686" s="235" t="s">
        <v>5329</v>
      </c>
    </row>
    <row r="19687" spans="5:9">
      <c r="E19687" s="236" t="s">
        <v>13363</v>
      </c>
      <c r="F19687" s="236" t="s">
        <v>4011</v>
      </c>
      <c r="G19687" s="235" t="str">
        <f t="shared" si="307"/>
        <v>1732178</v>
      </c>
      <c r="H19687" s="235" t="s">
        <v>2931</v>
      </c>
      <c r="I19687" s="235" t="s">
        <v>2073</v>
      </c>
    </row>
    <row r="19688" spans="5:9">
      <c r="E19688" s="236" t="s">
        <v>13363</v>
      </c>
      <c r="F19688" s="236" t="s">
        <v>841</v>
      </c>
      <c r="G19688" s="235" t="str">
        <f t="shared" si="307"/>
        <v>1732179</v>
      </c>
      <c r="H19688" s="235" t="s">
        <v>4323</v>
      </c>
      <c r="I19688" s="235" t="s">
        <v>4322</v>
      </c>
    </row>
    <row r="19689" spans="5:9">
      <c r="E19689" s="236" t="s">
        <v>13363</v>
      </c>
      <c r="F19689" s="236" t="s">
        <v>1640</v>
      </c>
      <c r="G19689" s="235" t="str">
        <f t="shared" si="307"/>
        <v>1732190</v>
      </c>
      <c r="H19689" s="235" t="s">
        <v>3143</v>
      </c>
      <c r="I19689" s="235" t="s">
        <v>3142</v>
      </c>
    </row>
    <row r="19690" spans="5:9">
      <c r="E19690" s="236" t="s">
        <v>13363</v>
      </c>
      <c r="F19690" s="236" t="s">
        <v>3634</v>
      </c>
      <c r="G19690" s="235" t="str">
        <f t="shared" si="307"/>
        <v>1732191</v>
      </c>
      <c r="H19690" s="235" t="s">
        <v>13364</v>
      </c>
      <c r="I19690" s="235" t="s">
        <v>1695</v>
      </c>
    </row>
    <row r="19691" spans="5:9">
      <c r="E19691" s="236" t="s">
        <v>13363</v>
      </c>
      <c r="F19691" s="236" t="s">
        <v>3631</v>
      </c>
      <c r="G19691" s="235" t="str">
        <f t="shared" si="307"/>
        <v>1732192</v>
      </c>
      <c r="H19691" s="235" t="s">
        <v>4294</v>
      </c>
      <c r="I19691" s="235" t="s">
        <v>4293</v>
      </c>
    </row>
    <row r="19692" spans="5:9">
      <c r="E19692" s="236" t="s">
        <v>13363</v>
      </c>
      <c r="F19692" s="236" t="s">
        <v>3619</v>
      </c>
      <c r="G19692" s="235" t="str">
        <f t="shared" si="307"/>
        <v>1732197</v>
      </c>
      <c r="H19692" s="235" t="s">
        <v>13362</v>
      </c>
      <c r="I19692" s="235" t="s">
        <v>4295</v>
      </c>
    </row>
    <row r="19693" spans="5:9">
      <c r="E19693" s="236" t="s">
        <v>13347</v>
      </c>
      <c r="F19693" s="236" t="s">
        <v>937</v>
      </c>
      <c r="G19693" s="235" t="str">
        <f t="shared" si="307"/>
        <v>1734001</v>
      </c>
      <c r="H19693" s="235" t="s">
        <v>10986</v>
      </c>
      <c r="I19693" s="235" t="s">
        <v>935</v>
      </c>
    </row>
    <row r="19694" spans="5:9">
      <c r="E19694" s="236" t="s">
        <v>13347</v>
      </c>
      <c r="F19694" s="236" t="s">
        <v>972</v>
      </c>
      <c r="G19694" s="235" t="str">
        <f t="shared" si="307"/>
        <v>1734002</v>
      </c>
      <c r="H19694" s="235" t="s">
        <v>4174</v>
      </c>
      <c r="I19694" s="235" t="s">
        <v>4173</v>
      </c>
    </row>
    <row r="19695" spans="5:9">
      <c r="E19695" s="236" t="s">
        <v>13347</v>
      </c>
      <c r="F19695" s="236" t="s">
        <v>969</v>
      </c>
      <c r="G19695" s="235" t="str">
        <f t="shared" si="307"/>
        <v>1734003</v>
      </c>
      <c r="H19695" s="235" t="s">
        <v>3251</v>
      </c>
      <c r="I19695" s="235" t="s">
        <v>3250</v>
      </c>
    </row>
    <row r="19696" spans="5:9">
      <c r="E19696" s="236" t="s">
        <v>13347</v>
      </c>
      <c r="F19696" s="236" t="s">
        <v>966</v>
      </c>
      <c r="G19696" s="235" t="str">
        <f t="shared" si="307"/>
        <v>1734004</v>
      </c>
      <c r="H19696" s="235" t="s">
        <v>13361</v>
      </c>
      <c r="I19696" s="235" t="s">
        <v>13360</v>
      </c>
    </row>
    <row r="19697" spans="5:9">
      <c r="E19697" s="236" t="s">
        <v>13347</v>
      </c>
      <c r="F19697" s="236" t="s">
        <v>963</v>
      </c>
      <c r="G19697" s="235" t="str">
        <f t="shared" si="307"/>
        <v>1734005</v>
      </c>
      <c r="H19697" s="235" t="s">
        <v>2054</v>
      </c>
      <c r="I19697" s="235" t="s">
        <v>2053</v>
      </c>
    </row>
    <row r="19698" spans="5:9">
      <c r="E19698" s="236" t="s">
        <v>13347</v>
      </c>
      <c r="F19698" s="236" t="s">
        <v>960</v>
      </c>
      <c r="G19698" s="235" t="str">
        <f t="shared" si="307"/>
        <v>1734006</v>
      </c>
      <c r="H19698" s="235" t="s">
        <v>13359</v>
      </c>
      <c r="I19698" s="235" t="s">
        <v>13358</v>
      </c>
    </row>
    <row r="19699" spans="5:9">
      <c r="E19699" s="236" t="s">
        <v>13347</v>
      </c>
      <c r="F19699" s="236" t="s">
        <v>957</v>
      </c>
      <c r="G19699" s="235" t="str">
        <f t="shared" si="307"/>
        <v>1734007</v>
      </c>
      <c r="H19699" s="235" t="s">
        <v>13337</v>
      </c>
      <c r="I19699" s="235" t="s">
        <v>13336</v>
      </c>
    </row>
    <row r="19700" spans="5:9">
      <c r="E19700" s="236" t="s">
        <v>13347</v>
      </c>
      <c r="F19700" s="236" t="s">
        <v>934</v>
      </c>
      <c r="G19700" s="235" t="str">
        <f t="shared" si="307"/>
        <v>1734008</v>
      </c>
      <c r="H19700" s="235" t="s">
        <v>4236</v>
      </c>
      <c r="I19700" s="235" t="s">
        <v>4235</v>
      </c>
    </row>
    <row r="19701" spans="5:9">
      <c r="E19701" s="236" t="s">
        <v>13347</v>
      </c>
      <c r="F19701" s="236" t="s">
        <v>1151</v>
      </c>
      <c r="G19701" s="235" t="str">
        <f t="shared" si="307"/>
        <v>1734009</v>
      </c>
      <c r="H19701" s="235" t="s">
        <v>13357</v>
      </c>
      <c r="I19701" s="235" t="s">
        <v>13356</v>
      </c>
    </row>
    <row r="19702" spans="5:9">
      <c r="E19702" s="236" t="s">
        <v>13347</v>
      </c>
      <c r="F19702" s="236" t="s">
        <v>1143</v>
      </c>
      <c r="G19702" s="235" t="str">
        <f t="shared" si="307"/>
        <v>1734010</v>
      </c>
      <c r="H19702" s="235" t="s">
        <v>4172</v>
      </c>
      <c r="I19702" s="235" t="s">
        <v>4171</v>
      </c>
    </row>
    <row r="19703" spans="5:9">
      <c r="E19703" s="236" t="s">
        <v>13347</v>
      </c>
      <c r="F19703" s="236" t="s">
        <v>1602</v>
      </c>
      <c r="G19703" s="235" t="str">
        <f t="shared" si="307"/>
        <v>1734011</v>
      </c>
      <c r="H19703" s="235" t="s">
        <v>13355</v>
      </c>
      <c r="I19703" s="235" t="s">
        <v>13354</v>
      </c>
    </row>
    <row r="19704" spans="5:9">
      <c r="E19704" s="236" t="s">
        <v>13347</v>
      </c>
      <c r="F19704" s="236" t="s">
        <v>1709</v>
      </c>
      <c r="G19704" s="235" t="str">
        <f t="shared" si="307"/>
        <v>1734013</v>
      </c>
      <c r="H19704" s="235" t="s">
        <v>13353</v>
      </c>
      <c r="I19704" s="235" t="s">
        <v>13352</v>
      </c>
    </row>
    <row r="19705" spans="5:9">
      <c r="E19705" s="236" t="s">
        <v>13347</v>
      </c>
      <c r="F19705" s="236" t="s">
        <v>1511</v>
      </c>
      <c r="G19705" s="235" t="str">
        <f t="shared" si="307"/>
        <v>1734014</v>
      </c>
      <c r="H19705" s="235" t="s">
        <v>13351</v>
      </c>
      <c r="I19705" s="235" t="s">
        <v>13350</v>
      </c>
    </row>
    <row r="19706" spans="5:9">
      <c r="E19706" s="236" t="s">
        <v>13347</v>
      </c>
      <c r="F19706" s="236" t="s">
        <v>1704</v>
      </c>
      <c r="G19706" s="235" t="str">
        <f t="shared" si="307"/>
        <v>1734015</v>
      </c>
      <c r="H19706" s="235" t="s">
        <v>13349</v>
      </c>
      <c r="I19706" s="235" t="s">
        <v>13348</v>
      </c>
    </row>
    <row r="19707" spans="5:9">
      <c r="E19707" s="236" t="s">
        <v>13347</v>
      </c>
      <c r="F19707" s="236" t="s">
        <v>1676</v>
      </c>
      <c r="G19707" s="235" t="str">
        <f t="shared" si="307"/>
        <v>1734016</v>
      </c>
      <c r="H19707" s="235" t="s">
        <v>11832</v>
      </c>
      <c r="I19707" s="235" t="s">
        <v>11831</v>
      </c>
    </row>
    <row r="19708" spans="5:9">
      <c r="E19708" s="236" t="s">
        <v>13347</v>
      </c>
      <c r="F19708" s="236" t="s">
        <v>1508</v>
      </c>
      <c r="G19708" s="235" t="str">
        <f t="shared" si="307"/>
        <v>1734017</v>
      </c>
      <c r="H19708" s="235" t="s">
        <v>4232</v>
      </c>
      <c r="I19708" s="235" t="s">
        <v>4231</v>
      </c>
    </row>
    <row r="19709" spans="5:9">
      <c r="E19709" s="236" t="s">
        <v>13344</v>
      </c>
      <c r="F19709" s="236" t="s">
        <v>937</v>
      </c>
      <c r="G19709" s="235" t="str">
        <f t="shared" si="307"/>
        <v>1735001</v>
      </c>
      <c r="H19709" s="235" t="s">
        <v>936</v>
      </c>
      <c r="I19709" s="235" t="s">
        <v>935</v>
      </c>
    </row>
    <row r="19710" spans="5:9">
      <c r="E19710" s="236" t="s">
        <v>13344</v>
      </c>
      <c r="F19710" s="236" t="s">
        <v>972</v>
      </c>
      <c r="G19710" s="235" t="str">
        <f t="shared" si="307"/>
        <v>1735002</v>
      </c>
      <c r="H19710" s="235" t="s">
        <v>1342</v>
      </c>
      <c r="I19710" s="235" t="s">
        <v>1341</v>
      </c>
    </row>
    <row r="19711" spans="5:9">
      <c r="E19711" s="236" t="s">
        <v>13344</v>
      </c>
      <c r="F19711" s="236" t="s">
        <v>969</v>
      </c>
      <c r="G19711" s="235" t="str">
        <f t="shared" si="307"/>
        <v>1735003</v>
      </c>
      <c r="H19711" s="235" t="s">
        <v>1680</v>
      </c>
      <c r="I19711" s="235" t="s">
        <v>1679</v>
      </c>
    </row>
    <row r="19712" spans="5:9">
      <c r="E19712" s="236" t="s">
        <v>13344</v>
      </c>
      <c r="F19712" s="236" t="s">
        <v>966</v>
      </c>
      <c r="G19712" s="235" t="str">
        <f t="shared" si="307"/>
        <v>1735004</v>
      </c>
      <c r="H19712" s="235" t="s">
        <v>8880</v>
      </c>
      <c r="I19712" s="235" t="s">
        <v>8879</v>
      </c>
    </row>
    <row r="19713" spans="5:9">
      <c r="E19713" s="236" t="s">
        <v>13344</v>
      </c>
      <c r="F19713" s="236" t="s">
        <v>963</v>
      </c>
      <c r="G19713" s="235" t="str">
        <f t="shared" si="307"/>
        <v>1735005</v>
      </c>
      <c r="H19713" s="235" t="s">
        <v>4058</v>
      </c>
      <c r="I19713" s="235" t="s">
        <v>4057</v>
      </c>
    </row>
    <row r="19714" spans="5:9">
      <c r="E19714" s="236" t="s">
        <v>13344</v>
      </c>
      <c r="F19714" s="236" t="s">
        <v>960</v>
      </c>
      <c r="G19714" s="235" t="str">
        <f t="shared" ref="G19714:G19777" si="308">TEXT(E19714,"0000")&amp;TEXT(F19714,"000")</f>
        <v>1735006</v>
      </c>
      <c r="H19714" s="235" t="s">
        <v>4135</v>
      </c>
      <c r="I19714" s="235" t="s">
        <v>4134</v>
      </c>
    </row>
    <row r="19715" spans="5:9">
      <c r="E19715" s="236" t="s">
        <v>13344</v>
      </c>
      <c r="F19715" s="236" t="s">
        <v>957</v>
      </c>
      <c r="G19715" s="235" t="str">
        <f t="shared" si="308"/>
        <v>1735007</v>
      </c>
      <c r="H19715" s="235" t="s">
        <v>4109</v>
      </c>
      <c r="I19715" s="235" t="s">
        <v>4108</v>
      </c>
    </row>
    <row r="19716" spans="5:9">
      <c r="E19716" s="236" t="s">
        <v>13344</v>
      </c>
      <c r="F19716" s="236" t="s">
        <v>934</v>
      </c>
      <c r="G19716" s="235" t="str">
        <f t="shared" si="308"/>
        <v>1735008</v>
      </c>
      <c r="H19716" s="235" t="s">
        <v>2344</v>
      </c>
      <c r="I19716" s="235" t="s">
        <v>2343</v>
      </c>
    </row>
    <row r="19717" spans="5:9">
      <c r="E19717" s="236" t="s">
        <v>13344</v>
      </c>
      <c r="F19717" s="236" t="s">
        <v>1143</v>
      </c>
      <c r="G19717" s="235" t="str">
        <f t="shared" si="308"/>
        <v>1735010</v>
      </c>
      <c r="H19717" s="235" t="s">
        <v>1678</v>
      </c>
      <c r="I19717" s="235" t="s">
        <v>1677</v>
      </c>
    </row>
    <row r="19718" spans="5:9">
      <c r="E19718" s="236" t="s">
        <v>13344</v>
      </c>
      <c r="F19718" s="236" t="s">
        <v>1602</v>
      </c>
      <c r="G19718" s="235" t="str">
        <f t="shared" si="308"/>
        <v>1735011</v>
      </c>
      <c r="H19718" s="235" t="s">
        <v>4124</v>
      </c>
      <c r="I19718" s="235" t="s">
        <v>4123</v>
      </c>
    </row>
    <row r="19719" spans="5:9">
      <c r="E19719" s="236" t="s">
        <v>13344</v>
      </c>
      <c r="F19719" s="236" t="s">
        <v>1681</v>
      </c>
      <c r="G19719" s="235" t="str">
        <f t="shared" si="308"/>
        <v>1735012</v>
      </c>
      <c r="H19719" s="235" t="s">
        <v>3840</v>
      </c>
      <c r="I19719" s="235" t="s">
        <v>3839</v>
      </c>
    </row>
    <row r="19720" spans="5:9">
      <c r="E19720" s="236" t="s">
        <v>13344</v>
      </c>
      <c r="F19720" s="236" t="s">
        <v>1709</v>
      </c>
      <c r="G19720" s="235" t="str">
        <f t="shared" si="308"/>
        <v>1735013</v>
      </c>
      <c r="H19720" s="235" t="s">
        <v>3227</v>
      </c>
      <c r="I19720" s="235" t="s">
        <v>13346</v>
      </c>
    </row>
    <row r="19721" spans="5:9">
      <c r="E19721" s="236" t="s">
        <v>13344</v>
      </c>
      <c r="F19721" s="236" t="s">
        <v>1511</v>
      </c>
      <c r="G19721" s="235" t="str">
        <f t="shared" si="308"/>
        <v>1735014</v>
      </c>
      <c r="H19721" s="235" t="s">
        <v>7009</v>
      </c>
      <c r="I19721" s="235" t="s">
        <v>13345</v>
      </c>
    </row>
    <row r="19722" spans="5:9">
      <c r="E19722" s="236" t="s">
        <v>13344</v>
      </c>
      <c r="F19722" s="236" t="s">
        <v>1704</v>
      </c>
      <c r="G19722" s="235" t="str">
        <f t="shared" si="308"/>
        <v>1735015</v>
      </c>
      <c r="H19722" s="235" t="s">
        <v>2871</v>
      </c>
      <c r="I19722" s="235" t="s">
        <v>4330</v>
      </c>
    </row>
    <row r="19723" spans="5:9">
      <c r="E19723" s="236" t="s">
        <v>13330</v>
      </c>
      <c r="F19723" s="236" t="s">
        <v>937</v>
      </c>
      <c r="G19723" s="235" t="str">
        <f t="shared" si="308"/>
        <v>1738001</v>
      </c>
      <c r="H19723" s="235" t="s">
        <v>10986</v>
      </c>
      <c r="I19723" s="235" t="s">
        <v>935</v>
      </c>
    </row>
    <row r="19724" spans="5:9">
      <c r="E19724" s="236" t="s">
        <v>13330</v>
      </c>
      <c r="F19724" s="236" t="s">
        <v>969</v>
      </c>
      <c r="G19724" s="235" t="str">
        <f t="shared" si="308"/>
        <v>1738003</v>
      </c>
      <c r="H19724" s="235" t="s">
        <v>3346</v>
      </c>
      <c r="I19724" s="235" t="s">
        <v>3345</v>
      </c>
    </row>
    <row r="19725" spans="5:9">
      <c r="E19725" s="236" t="s">
        <v>13330</v>
      </c>
      <c r="F19725" s="236" t="s">
        <v>966</v>
      </c>
      <c r="G19725" s="235" t="str">
        <f t="shared" si="308"/>
        <v>1738004</v>
      </c>
      <c r="H19725" s="235" t="s">
        <v>4170</v>
      </c>
      <c r="I19725" s="235" t="s">
        <v>4169</v>
      </c>
    </row>
    <row r="19726" spans="5:9">
      <c r="E19726" s="236" t="s">
        <v>13330</v>
      </c>
      <c r="F19726" s="236" t="s">
        <v>963</v>
      </c>
      <c r="G19726" s="235" t="str">
        <f t="shared" si="308"/>
        <v>1738005</v>
      </c>
      <c r="H19726" s="235" t="s">
        <v>4183</v>
      </c>
      <c r="I19726" s="235" t="s">
        <v>4182</v>
      </c>
    </row>
    <row r="19727" spans="5:9">
      <c r="E19727" s="236" t="s">
        <v>13330</v>
      </c>
      <c r="F19727" s="236" t="s">
        <v>960</v>
      </c>
      <c r="G19727" s="235" t="str">
        <f t="shared" si="308"/>
        <v>1738006</v>
      </c>
      <c r="H19727" s="235" t="s">
        <v>1680</v>
      </c>
      <c r="I19727" s="235" t="s">
        <v>1679</v>
      </c>
    </row>
    <row r="19728" spans="5:9">
      <c r="E19728" s="236" t="s">
        <v>13330</v>
      </c>
      <c r="F19728" s="236" t="s">
        <v>957</v>
      </c>
      <c r="G19728" s="235" t="str">
        <f t="shared" si="308"/>
        <v>1738007</v>
      </c>
      <c r="H19728" s="235" t="s">
        <v>11013</v>
      </c>
      <c r="I19728" s="235" t="s">
        <v>11012</v>
      </c>
    </row>
    <row r="19729" spans="5:9">
      <c r="E19729" s="236" t="s">
        <v>13330</v>
      </c>
      <c r="F19729" s="236" t="s">
        <v>934</v>
      </c>
      <c r="G19729" s="235" t="str">
        <f t="shared" si="308"/>
        <v>1738008</v>
      </c>
      <c r="H19729" s="235" t="s">
        <v>4226</v>
      </c>
      <c r="I19729" s="235" t="s">
        <v>4225</v>
      </c>
    </row>
    <row r="19730" spans="5:9">
      <c r="E19730" s="236" t="s">
        <v>13330</v>
      </c>
      <c r="F19730" s="236" t="s">
        <v>1143</v>
      </c>
      <c r="G19730" s="235" t="str">
        <f t="shared" si="308"/>
        <v>1738010</v>
      </c>
      <c r="H19730" s="235" t="s">
        <v>4240</v>
      </c>
      <c r="I19730" s="235" t="s">
        <v>4239</v>
      </c>
    </row>
    <row r="19731" spans="5:9">
      <c r="E19731" s="236" t="s">
        <v>13330</v>
      </c>
      <c r="F19731" s="236" t="s">
        <v>1602</v>
      </c>
      <c r="G19731" s="235" t="str">
        <f t="shared" si="308"/>
        <v>1738011</v>
      </c>
      <c r="H19731" s="235" t="s">
        <v>4172</v>
      </c>
      <c r="I19731" s="235" t="s">
        <v>4171</v>
      </c>
    </row>
    <row r="19732" spans="5:9">
      <c r="E19732" s="236" t="s">
        <v>13330</v>
      </c>
      <c r="F19732" s="236" t="s">
        <v>1681</v>
      </c>
      <c r="G19732" s="235" t="str">
        <f t="shared" si="308"/>
        <v>1738012</v>
      </c>
      <c r="H19732" s="235" t="s">
        <v>4220</v>
      </c>
      <c r="I19732" s="235" t="s">
        <v>4219</v>
      </c>
    </row>
    <row r="19733" spans="5:9">
      <c r="E19733" s="236" t="s">
        <v>13330</v>
      </c>
      <c r="F19733" s="236" t="s">
        <v>1709</v>
      </c>
      <c r="G19733" s="235" t="str">
        <f t="shared" si="308"/>
        <v>1738013</v>
      </c>
      <c r="H19733" s="235" t="s">
        <v>13343</v>
      </c>
      <c r="I19733" s="235" t="s">
        <v>13342</v>
      </c>
    </row>
    <row r="19734" spans="5:9">
      <c r="E19734" s="236" t="s">
        <v>13330</v>
      </c>
      <c r="F19734" s="236" t="s">
        <v>1511</v>
      </c>
      <c r="G19734" s="235" t="str">
        <f t="shared" si="308"/>
        <v>1738014</v>
      </c>
      <c r="H19734" s="235" t="s">
        <v>4218</v>
      </c>
      <c r="I19734" s="235" t="s">
        <v>4217</v>
      </c>
    </row>
    <row r="19735" spans="5:9">
      <c r="E19735" s="236" t="s">
        <v>13330</v>
      </c>
      <c r="F19735" s="236" t="s">
        <v>1704</v>
      </c>
      <c r="G19735" s="235" t="str">
        <f t="shared" si="308"/>
        <v>1738015</v>
      </c>
      <c r="H19735" s="235" t="s">
        <v>3081</v>
      </c>
      <c r="I19735" s="235" t="s">
        <v>3080</v>
      </c>
    </row>
    <row r="19736" spans="5:9">
      <c r="E19736" s="236" t="s">
        <v>13330</v>
      </c>
      <c r="F19736" s="236" t="s">
        <v>1434</v>
      </c>
      <c r="G19736" s="235" t="str">
        <f t="shared" si="308"/>
        <v>1738114</v>
      </c>
      <c r="H19736" s="235" t="s">
        <v>13341</v>
      </c>
      <c r="I19736" s="235" t="s">
        <v>13340</v>
      </c>
    </row>
    <row r="19737" spans="5:9">
      <c r="E19737" s="236" t="s">
        <v>13330</v>
      </c>
      <c r="F19737" s="236" t="s">
        <v>1459</v>
      </c>
      <c r="G19737" s="235" t="str">
        <f t="shared" si="308"/>
        <v>1738116</v>
      </c>
      <c r="H19737" s="235" t="s">
        <v>13339</v>
      </c>
      <c r="I19737" s="235" t="s">
        <v>13338</v>
      </c>
    </row>
    <row r="19738" spans="5:9">
      <c r="E19738" s="236" t="s">
        <v>13330</v>
      </c>
      <c r="F19738" s="236" t="s">
        <v>2326</v>
      </c>
      <c r="G19738" s="235" t="str">
        <f t="shared" si="308"/>
        <v>1738117</v>
      </c>
      <c r="H19738" s="235" t="s">
        <v>13337</v>
      </c>
      <c r="I19738" s="235" t="s">
        <v>13336</v>
      </c>
    </row>
    <row r="19739" spans="5:9">
      <c r="E19739" s="236" t="s">
        <v>13330</v>
      </c>
      <c r="F19739" s="236" t="s">
        <v>871</v>
      </c>
      <c r="G19739" s="235" t="str">
        <f t="shared" si="308"/>
        <v>1738118</v>
      </c>
      <c r="H19739" s="235" t="s">
        <v>13335</v>
      </c>
      <c r="I19739" s="235" t="s">
        <v>13334</v>
      </c>
    </row>
    <row r="19740" spans="5:9">
      <c r="E19740" s="236" t="s">
        <v>13330</v>
      </c>
      <c r="F19740" s="236" t="s">
        <v>868</v>
      </c>
      <c r="G19740" s="235" t="str">
        <f t="shared" si="308"/>
        <v>1738119</v>
      </c>
      <c r="H19740" s="235" t="s">
        <v>13333</v>
      </c>
      <c r="I19740" s="235" t="s">
        <v>11287</v>
      </c>
    </row>
    <row r="19741" spans="5:9">
      <c r="E19741" s="236" t="s">
        <v>13330</v>
      </c>
      <c r="F19741" s="236" t="s">
        <v>1073</v>
      </c>
      <c r="G19741" s="235" t="str">
        <f t="shared" si="308"/>
        <v>1738120</v>
      </c>
      <c r="H19741" s="235" t="s">
        <v>13332</v>
      </c>
      <c r="I19741" s="235" t="s">
        <v>13331</v>
      </c>
    </row>
    <row r="19742" spans="5:9">
      <c r="E19742" s="236" t="s">
        <v>13330</v>
      </c>
      <c r="F19742" s="236" t="s">
        <v>1410</v>
      </c>
      <c r="G19742" s="235" t="str">
        <f t="shared" si="308"/>
        <v>1738121</v>
      </c>
      <c r="H19742" s="235" t="s">
        <v>12656</v>
      </c>
      <c r="I19742" s="235" t="s">
        <v>12655</v>
      </c>
    </row>
    <row r="19743" spans="5:9">
      <c r="E19743" s="236" t="s">
        <v>13324</v>
      </c>
      <c r="F19743" s="236" t="s">
        <v>937</v>
      </c>
      <c r="G19743" s="235" t="str">
        <f t="shared" si="308"/>
        <v>1740001</v>
      </c>
      <c r="H19743" s="235" t="s">
        <v>10986</v>
      </c>
      <c r="I19743" s="235" t="s">
        <v>935</v>
      </c>
    </row>
    <row r="19744" spans="5:9">
      <c r="E19744" s="236" t="s">
        <v>13324</v>
      </c>
      <c r="F19744" s="236" t="s">
        <v>972</v>
      </c>
      <c r="G19744" s="235" t="str">
        <f t="shared" si="308"/>
        <v>1740002</v>
      </c>
      <c r="H19744" s="235" t="s">
        <v>4267</v>
      </c>
      <c r="I19744" s="235" t="s">
        <v>4266</v>
      </c>
    </row>
    <row r="19745" spans="5:9">
      <c r="E19745" s="236" t="s">
        <v>13324</v>
      </c>
      <c r="F19745" s="236" t="s">
        <v>969</v>
      </c>
      <c r="G19745" s="235" t="str">
        <f t="shared" si="308"/>
        <v>1740003</v>
      </c>
      <c r="H19745" s="235" t="s">
        <v>13329</v>
      </c>
      <c r="I19745" s="235" t="s">
        <v>13012</v>
      </c>
    </row>
    <row r="19746" spans="5:9">
      <c r="E19746" s="236" t="s">
        <v>13324</v>
      </c>
      <c r="F19746" s="236" t="s">
        <v>966</v>
      </c>
      <c r="G19746" s="235" t="str">
        <f t="shared" si="308"/>
        <v>1740004</v>
      </c>
      <c r="H19746" s="235" t="s">
        <v>4263</v>
      </c>
      <c r="I19746" s="235" t="s">
        <v>4262</v>
      </c>
    </row>
    <row r="19747" spans="5:9">
      <c r="E19747" s="236" t="s">
        <v>13324</v>
      </c>
      <c r="F19747" s="236" t="s">
        <v>963</v>
      </c>
      <c r="G19747" s="235" t="str">
        <f t="shared" si="308"/>
        <v>1740005</v>
      </c>
      <c r="H19747" s="235" t="s">
        <v>4261</v>
      </c>
      <c r="I19747" s="235" t="s">
        <v>4260</v>
      </c>
    </row>
    <row r="19748" spans="5:9">
      <c r="E19748" s="236" t="s">
        <v>13324</v>
      </c>
      <c r="F19748" s="236" t="s">
        <v>957</v>
      </c>
      <c r="G19748" s="235" t="str">
        <f t="shared" si="308"/>
        <v>1740007</v>
      </c>
      <c r="H19748" s="235" t="s">
        <v>4058</v>
      </c>
      <c r="I19748" s="235" t="s">
        <v>4057</v>
      </c>
    </row>
    <row r="19749" spans="5:9">
      <c r="E19749" s="236" t="s">
        <v>13324</v>
      </c>
      <c r="F19749" s="236" t="s">
        <v>1077</v>
      </c>
      <c r="G19749" s="235" t="str">
        <f t="shared" si="308"/>
        <v>1740070</v>
      </c>
      <c r="H19749" s="235" t="s">
        <v>1659</v>
      </c>
      <c r="I19749" s="235" t="s">
        <v>1658</v>
      </c>
    </row>
    <row r="19750" spans="5:9">
      <c r="E19750" s="236" t="s">
        <v>13324</v>
      </c>
      <c r="F19750" s="236" t="s">
        <v>2648</v>
      </c>
      <c r="G19750" s="235" t="str">
        <f t="shared" si="308"/>
        <v>1740071</v>
      </c>
      <c r="H19750" s="235" t="s">
        <v>13328</v>
      </c>
      <c r="I19750" s="235" t="s">
        <v>13327</v>
      </c>
    </row>
    <row r="19751" spans="5:9">
      <c r="E19751" s="236" t="s">
        <v>13324</v>
      </c>
      <c r="F19751" s="236" t="s">
        <v>4941</v>
      </c>
      <c r="G19751" s="235" t="str">
        <f t="shared" si="308"/>
        <v>1740072</v>
      </c>
      <c r="H19751" s="235" t="s">
        <v>13326</v>
      </c>
      <c r="I19751" s="235" t="s">
        <v>13325</v>
      </c>
    </row>
    <row r="19752" spans="5:9">
      <c r="E19752" s="236" t="s">
        <v>13324</v>
      </c>
      <c r="F19752" s="236" t="s">
        <v>4974</v>
      </c>
      <c r="G19752" s="235" t="str">
        <f t="shared" si="308"/>
        <v>1740074</v>
      </c>
      <c r="H19752" s="235" t="s">
        <v>4152</v>
      </c>
      <c r="I19752" s="235" t="s">
        <v>4151</v>
      </c>
    </row>
    <row r="19753" spans="5:9">
      <c r="E19753" s="236" t="s">
        <v>13318</v>
      </c>
      <c r="F19753" s="236" t="s">
        <v>937</v>
      </c>
      <c r="G19753" s="235" t="str">
        <f t="shared" si="308"/>
        <v>1741001</v>
      </c>
      <c r="H19753" s="235" t="s">
        <v>10986</v>
      </c>
      <c r="I19753" s="235" t="s">
        <v>935</v>
      </c>
    </row>
    <row r="19754" spans="5:9">
      <c r="E19754" s="236" t="s">
        <v>13318</v>
      </c>
      <c r="F19754" s="236" t="s">
        <v>972</v>
      </c>
      <c r="G19754" s="235" t="str">
        <f t="shared" si="308"/>
        <v>1741002</v>
      </c>
      <c r="H19754" s="235" t="s">
        <v>13323</v>
      </c>
      <c r="I19754" s="235" t="s">
        <v>13322</v>
      </c>
    </row>
    <row r="19755" spans="5:9">
      <c r="E19755" s="236" t="s">
        <v>13318</v>
      </c>
      <c r="F19755" s="236" t="s">
        <v>969</v>
      </c>
      <c r="G19755" s="235" t="str">
        <f t="shared" si="308"/>
        <v>1741003</v>
      </c>
      <c r="H19755" s="235" t="s">
        <v>4325</v>
      </c>
      <c r="I19755" s="235" t="s">
        <v>4324</v>
      </c>
    </row>
    <row r="19756" spans="5:9">
      <c r="E19756" s="236" t="s">
        <v>13318</v>
      </c>
      <c r="F19756" s="236" t="s">
        <v>966</v>
      </c>
      <c r="G19756" s="235" t="str">
        <f t="shared" si="308"/>
        <v>1741004</v>
      </c>
      <c r="H19756" s="235" t="s">
        <v>4327</v>
      </c>
      <c r="I19756" s="235" t="s">
        <v>4326</v>
      </c>
    </row>
    <row r="19757" spans="5:9">
      <c r="E19757" s="236" t="s">
        <v>13318</v>
      </c>
      <c r="F19757" s="236" t="s">
        <v>963</v>
      </c>
      <c r="G19757" s="235" t="str">
        <f t="shared" si="308"/>
        <v>1741005</v>
      </c>
      <c r="H19757" s="235" t="s">
        <v>13321</v>
      </c>
      <c r="I19757" s="235" t="s">
        <v>2527</v>
      </c>
    </row>
    <row r="19758" spans="5:9">
      <c r="E19758" s="236" t="s">
        <v>13318</v>
      </c>
      <c r="F19758" s="236" t="s">
        <v>960</v>
      </c>
      <c r="G19758" s="235" t="str">
        <f t="shared" si="308"/>
        <v>1741006</v>
      </c>
      <c r="H19758" s="235" t="s">
        <v>4208</v>
      </c>
      <c r="I19758" s="235" t="s">
        <v>4207</v>
      </c>
    </row>
    <row r="19759" spans="5:9">
      <c r="E19759" s="236" t="s">
        <v>13318</v>
      </c>
      <c r="F19759" s="236" t="s">
        <v>957</v>
      </c>
      <c r="G19759" s="235" t="str">
        <f t="shared" si="308"/>
        <v>1741007</v>
      </c>
      <c r="H19759" s="235" t="s">
        <v>2871</v>
      </c>
      <c r="I19759" s="235" t="s">
        <v>4330</v>
      </c>
    </row>
    <row r="19760" spans="5:9">
      <c r="E19760" s="236" t="s">
        <v>13318</v>
      </c>
      <c r="F19760" s="236" t="s">
        <v>934</v>
      </c>
      <c r="G19760" s="235" t="str">
        <f t="shared" si="308"/>
        <v>1741008</v>
      </c>
      <c r="H19760" s="235" t="s">
        <v>1538</v>
      </c>
      <c r="I19760" s="235" t="s">
        <v>10042</v>
      </c>
    </row>
    <row r="19761" spans="5:9">
      <c r="E19761" s="236" t="s">
        <v>13318</v>
      </c>
      <c r="F19761" s="236" t="s">
        <v>1151</v>
      </c>
      <c r="G19761" s="235" t="str">
        <f t="shared" si="308"/>
        <v>1741009</v>
      </c>
      <c r="H19761" s="235" t="s">
        <v>1342</v>
      </c>
      <c r="I19761" s="235" t="s">
        <v>1341</v>
      </c>
    </row>
    <row r="19762" spans="5:9">
      <c r="E19762" s="236" t="s">
        <v>13318</v>
      </c>
      <c r="F19762" s="236" t="s">
        <v>1143</v>
      </c>
      <c r="G19762" s="235" t="str">
        <f t="shared" si="308"/>
        <v>1741010</v>
      </c>
      <c r="H19762" s="235" t="s">
        <v>13320</v>
      </c>
      <c r="I19762" s="235" t="s">
        <v>13319</v>
      </c>
    </row>
    <row r="19763" spans="5:9">
      <c r="E19763" s="236" t="s">
        <v>13318</v>
      </c>
      <c r="F19763" s="236" t="s">
        <v>1602</v>
      </c>
      <c r="G19763" s="235" t="str">
        <f t="shared" si="308"/>
        <v>1741011</v>
      </c>
      <c r="H19763" s="235" t="s">
        <v>1420</v>
      </c>
      <c r="I19763" s="235" t="s">
        <v>1419</v>
      </c>
    </row>
    <row r="19764" spans="5:9">
      <c r="E19764" s="236" t="s">
        <v>13318</v>
      </c>
      <c r="F19764" s="236" t="s">
        <v>1681</v>
      </c>
      <c r="G19764" s="235" t="str">
        <f t="shared" si="308"/>
        <v>1741012</v>
      </c>
      <c r="H19764" s="235" t="s">
        <v>13317</v>
      </c>
      <c r="I19764" s="235" t="s">
        <v>13316</v>
      </c>
    </row>
    <row r="19765" spans="5:9">
      <c r="E19765" s="236" t="s">
        <v>13300</v>
      </c>
      <c r="F19765" s="236" t="s">
        <v>937</v>
      </c>
      <c r="G19765" s="235" t="str">
        <f t="shared" si="308"/>
        <v>1743001</v>
      </c>
      <c r="H19765" s="235" t="s">
        <v>10986</v>
      </c>
      <c r="I19765" s="235" t="s">
        <v>935</v>
      </c>
    </row>
    <row r="19766" spans="5:9">
      <c r="E19766" s="236" t="s">
        <v>13300</v>
      </c>
      <c r="F19766" s="236" t="s">
        <v>972</v>
      </c>
      <c r="G19766" s="235" t="str">
        <f t="shared" si="308"/>
        <v>1743002</v>
      </c>
      <c r="H19766" s="235" t="s">
        <v>13315</v>
      </c>
      <c r="I19766" s="235" t="s">
        <v>13314</v>
      </c>
    </row>
    <row r="19767" spans="5:9">
      <c r="E19767" s="236" t="s">
        <v>13300</v>
      </c>
      <c r="F19767" s="236" t="s">
        <v>963</v>
      </c>
      <c r="G19767" s="235" t="str">
        <f t="shared" si="308"/>
        <v>1743005</v>
      </c>
      <c r="H19767" s="235" t="s">
        <v>3034</v>
      </c>
      <c r="I19767" s="235" t="s">
        <v>3033</v>
      </c>
    </row>
    <row r="19768" spans="5:9">
      <c r="E19768" s="236" t="s">
        <v>13300</v>
      </c>
      <c r="F19768" s="236" t="s">
        <v>960</v>
      </c>
      <c r="G19768" s="235" t="str">
        <f t="shared" si="308"/>
        <v>1743006</v>
      </c>
      <c r="H19768" s="235" t="s">
        <v>1807</v>
      </c>
      <c r="I19768" s="235" t="s">
        <v>4245</v>
      </c>
    </row>
    <row r="19769" spans="5:9">
      <c r="E19769" s="236" t="s">
        <v>13300</v>
      </c>
      <c r="F19769" s="236" t="s">
        <v>957</v>
      </c>
      <c r="G19769" s="235" t="str">
        <f t="shared" si="308"/>
        <v>1743007</v>
      </c>
      <c r="H19769" s="235" t="s">
        <v>4278</v>
      </c>
      <c r="I19769" s="235" t="s">
        <v>4277</v>
      </c>
    </row>
    <row r="19770" spans="5:9">
      <c r="E19770" s="236" t="s">
        <v>13300</v>
      </c>
      <c r="F19770" s="236" t="s">
        <v>934</v>
      </c>
      <c r="G19770" s="235" t="str">
        <f t="shared" si="308"/>
        <v>1743008</v>
      </c>
      <c r="H19770" s="235" t="s">
        <v>4282</v>
      </c>
      <c r="I19770" s="235" t="s">
        <v>4281</v>
      </c>
    </row>
    <row r="19771" spans="5:9">
      <c r="E19771" s="236" t="s">
        <v>13300</v>
      </c>
      <c r="F19771" s="236" t="s">
        <v>1151</v>
      </c>
      <c r="G19771" s="235" t="str">
        <f t="shared" si="308"/>
        <v>1743009</v>
      </c>
      <c r="H19771" s="235" t="s">
        <v>13313</v>
      </c>
      <c r="I19771" s="235" t="s">
        <v>13312</v>
      </c>
    </row>
    <row r="19772" spans="5:9">
      <c r="E19772" s="236" t="s">
        <v>13300</v>
      </c>
      <c r="F19772" s="236" t="s">
        <v>1709</v>
      </c>
      <c r="G19772" s="235" t="str">
        <f t="shared" si="308"/>
        <v>1743013</v>
      </c>
      <c r="H19772" s="235" t="s">
        <v>13311</v>
      </c>
      <c r="I19772" s="235" t="s">
        <v>13310</v>
      </c>
    </row>
    <row r="19773" spans="5:9">
      <c r="E19773" s="236" t="s">
        <v>13300</v>
      </c>
      <c r="F19773" s="236" t="s">
        <v>1511</v>
      </c>
      <c r="G19773" s="235" t="str">
        <f t="shared" si="308"/>
        <v>1743014</v>
      </c>
      <c r="H19773" s="235" t="s">
        <v>13309</v>
      </c>
      <c r="I19773" s="235" t="s">
        <v>1578</v>
      </c>
    </row>
    <row r="19774" spans="5:9">
      <c r="E19774" s="236" t="s">
        <v>13300</v>
      </c>
      <c r="F19774" s="236" t="s">
        <v>1704</v>
      </c>
      <c r="G19774" s="235" t="str">
        <f t="shared" si="308"/>
        <v>1743015</v>
      </c>
      <c r="H19774" s="235" t="s">
        <v>4286</v>
      </c>
      <c r="I19774" s="235" t="s">
        <v>4285</v>
      </c>
    </row>
    <row r="19775" spans="5:9">
      <c r="E19775" s="236" t="s">
        <v>13300</v>
      </c>
      <c r="F19775" s="236" t="s">
        <v>1676</v>
      </c>
      <c r="G19775" s="235" t="str">
        <f t="shared" si="308"/>
        <v>1743016</v>
      </c>
      <c r="H19775" s="235" t="s">
        <v>13308</v>
      </c>
      <c r="I19775" s="235" t="s">
        <v>13307</v>
      </c>
    </row>
    <row r="19776" spans="5:9">
      <c r="E19776" s="236" t="s">
        <v>13300</v>
      </c>
      <c r="F19776" s="236" t="s">
        <v>1388</v>
      </c>
      <c r="G19776" s="235" t="str">
        <f t="shared" si="308"/>
        <v>1743101</v>
      </c>
      <c r="H19776" s="235" t="s">
        <v>13306</v>
      </c>
      <c r="I19776" s="235" t="s">
        <v>13305</v>
      </c>
    </row>
    <row r="19777" spans="5:9">
      <c r="E19777" s="236" t="s">
        <v>13300</v>
      </c>
      <c r="F19777" s="236" t="s">
        <v>1378</v>
      </c>
      <c r="G19777" s="235" t="str">
        <f t="shared" si="308"/>
        <v>1743102</v>
      </c>
      <c r="H19777" s="235" t="s">
        <v>13304</v>
      </c>
      <c r="I19777" s="235" t="s">
        <v>13303</v>
      </c>
    </row>
    <row r="19778" spans="5:9">
      <c r="E19778" s="236" t="s">
        <v>13300</v>
      </c>
      <c r="F19778" s="236" t="s">
        <v>1375</v>
      </c>
      <c r="G19778" s="235" t="str">
        <f t="shared" ref="G19778:G19841" si="309">TEXT(E19778,"0000")&amp;TEXT(F19778,"000")</f>
        <v>1743104</v>
      </c>
      <c r="H19778" s="235" t="s">
        <v>4244</v>
      </c>
      <c r="I19778" s="235" t="s">
        <v>4243</v>
      </c>
    </row>
    <row r="19779" spans="5:9">
      <c r="E19779" s="236" t="s">
        <v>13300</v>
      </c>
      <c r="F19779" s="236" t="s">
        <v>1369</v>
      </c>
      <c r="G19779" s="235" t="str">
        <f t="shared" si="309"/>
        <v>1743106</v>
      </c>
      <c r="H19779" s="235" t="s">
        <v>13302</v>
      </c>
      <c r="I19779" s="235" t="s">
        <v>13301</v>
      </c>
    </row>
    <row r="19780" spans="5:9">
      <c r="E19780" s="236" t="s">
        <v>13300</v>
      </c>
      <c r="F19780" s="236" t="s">
        <v>877</v>
      </c>
      <c r="G19780" s="235" t="str">
        <f t="shared" si="309"/>
        <v>1743108</v>
      </c>
      <c r="H19780" s="235" t="s">
        <v>5043</v>
      </c>
      <c r="I19780" s="235" t="s">
        <v>5042</v>
      </c>
    </row>
    <row r="19781" spans="5:9">
      <c r="E19781" s="236" t="s">
        <v>13300</v>
      </c>
      <c r="F19781" s="236" t="s">
        <v>874</v>
      </c>
      <c r="G19781" s="235" t="str">
        <f t="shared" si="309"/>
        <v>1743109</v>
      </c>
      <c r="H19781" s="235" t="s">
        <v>13299</v>
      </c>
      <c r="I19781" s="235" t="s">
        <v>13298</v>
      </c>
    </row>
    <row r="19782" spans="5:9">
      <c r="E19782" s="236" t="s">
        <v>13242</v>
      </c>
      <c r="F19782" s="236" t="s">
        <v>937</v>
      </c>
      <c r="G19782" s="235" t="str">
        <f t="shared" si="309"/>
        <v>1750001</v>
      </c>
      <c r="H19782" s="235" t="s">
        <v>10986</v>
      </c>
      <c r="I19782" s="235" t="s">
        <v>935</v>
      </c>
    </row>
    <row r="19783" spans="5:9">
      <c r="E19783" s="236" t="s">
        <v>13242</v>
      </c>
      <c r="F19783" s="236" t="s">
        <v>972</v>
      </c>
      <c r="G19783" s="235" t="str">
        <f t="shared" si="309"/>
        <v>1750002</v>
      </c>
      <c r="H19783" s="235" t="s">
        <v>11643</v>
      </c>
      <c r="I19783" s="235" t="s">
        <v>11642</v>
      </c>
    </row>
    <row r="19784" spans="5:9">
      <c r="E19784" s="236" t="s">
        <v>13242</v>
      </c>
      <c r="F19784" s="236" t="s">
        <v>969</v>
      </c>
      <c r="G19784" s="235" t="str">
        <f t="shared" si="309"/>
        <v>1750003</v>
      </c>
      <c r="H19784" s="235" t="s">
        <v>13297</v>
      </c>
      <c r="I19784" s="235" t="s">
        <v>13296</v>
      </c>
    </row>
    <row r="19785" spans="5:9">
      <c r="E19785" s="236" t="s">
        <v>13242</v>
      </c>
      <c r="F19785" s="236" t="s">
        <v>966</v>
      </c>
      <c r="G19785" s="235" t="str">
        <f t="shared" si="309"/>
        <v>1750004</v>
      </c>
      <c r="H19785" s="235" t="s">
        <v>6375</v>
      </c>
      <c r="I19785" s="235" t="s">
        <v>13295</v>
      </c>
    </row>
    <row r="19786" spans="5:9">
      <c r="E19786" s="236" t="s">
        <v>13242</v>
      </c>
      <c r="F19786" s="236" t="s">
        <v>963</v>
      </c>
      <c r="G19786" s="235" t="str">
        <f t="shared" si="309"/>
        <v>1750005</v>
      </c>
      <c r="H19786" s="235" t="s">
        <v>13294</v>
      </c>
      <c r="I19786" s="235" t="s">
        <v>13293</v>
      </c>
    </row>
    <row r="19787" spans="5:9">
      <c r="E19787" s="236" t="s">
        <v>13242</v>
      </c>
      <c r="F19787" s="236" t="s">
        <v>960</v>
      </c>
      <c r="G19787" s="235" t="str">
        <f t="shared" si="309"/>
        <v>1750006</v>
      </c>
      <c r="H19787" s="235" t="s">
        <v>13292</v>
      </c>
      <c r="I19787" s="235" t="s">
        <v>13291</v>
      </c>
    </row>
    <row r="19788" spans="5:9">
      <c r="E19788" s="236" t="s">
        <v>13242</v>
      </c>
      <c r="F19788" s="236" t="s">
        <v>957</v>
      </c>
      <c r="G19788" s="235" t="str">
        <f t="shared" si="309"/>
        <v>1750007</v>
      </c>
      <c r="H19788" s="235" t="s">
        <v>5922</v>
      </c>
      <c r="I19788" s="235" t="s">
        <v>5921</v>
      </c>
    </row>
    <row r="19789" spans="5:9">
      <c r="E19789" s="236" t="s">
        <v>13242</v>
      </c>
      <c r="F19789" s="236" t="s">
        <v>934</v>
      </c>
      <c r="G19789" s="235" t="str">
        <f t="shared" si="309"/>
        <v>1750008</v>
      </c>
      <c r="H19789" s="235" t="s">
        <v>13290</v>
      </c>
      <c r="I19789" s="235" t="s">
        <v>13289</v>
      </c>
    </row>
    <row r="19790" spans="5:9">
      <c r="E19790" s="236" t="s">
        <v>13242</v>
      </c>
      <c r="F19790" s="236" t="s">
        <v>1143</v>
      </c>
      <c r="G19790" s="235" t="str">
        <f t="shared" si="309"/>
        <v>1750010</v>
      </c>
      <c r="H19790" s="235" t="s">
        <v>11640</v>
      </c>
      <c r="I19790" s="235" t="s">
        <v>1803</v>
      </c>
    </row>
    <row r="19791" spans="5:9">
      <c r="E19791" s="236" t="s">
        <v>13242</v>
      </c>
      <c r="F19791" s="236" t="s">
        <v>1602</v>
      </c>
      <c r="G19791" s="235" t="str">
        <f t="shared" si="309"/>
        <v>1750011</v>
      </c>
      <c r="H19791" s="235" t="s">
        <v>13288</v>
      </c>
      <c r="I19791" s="235" t="s">
        <v>13287</v>
      </c>
    </row>
    <row r="19792" spans="5:9">
      <c r="E19792" s="236" t="s">
        <v>13242</v>
      </c>
      <c r="F19792" s="236" t="s">
        <v>1681</v>
      </c>
      <c r="G19792" s="235" t="str">
        <f t="shared" si="309"/>
        <v>1750012</v>
      </c>
      <c r="H19792" s="235" t="s">
        <v>3998</v>
      </c>
      <c r="I19792" s="235" t="s">
        <v>3997</v>
      </c>
    </row>
    <row r="19793" spans="5:9">
      <c r="E19793" s="236" t="s">
        <v>13242</v>
      </c>
      <c r="F19793" s="236" t="s">
        <v>1511</v>
      </c>
      <c r="G19793" s="235" t="str">
        <f t="shared" si="309"/>
        <v>1750014</v>
      </c>
      <c r="H19793" s="235" t="s">
        <v>4073</v>
      </c>
      <c r="I19793" s="235" t="s">
        <v>4072</v>
      </c>
    </row>
    <row r="19794" spans="5:9">
      <c r="E19794" s="236" t="s">
        <v>13242</v>
      </c>
      <c r="F19794" s="236" t="s">
        <v>1704</v>
      </c>
      <c r="G19794" s="235" t="str">
        <f t="shared" si="309"/>
        <v>1750015</v>
      </c>
      <c r="H19794" s="235" t="s">
        <v>11668</v>
      </c>
      <c r="I19794" s="235" t="s">
        <v>11667</v>
      </c>
    </row>
    <row r="19795" spans="5:9">
      <c r="E19795" s="236" t="s">
        <v>13242</v>
      </c>
      <c r="F19795" s="236" t="s">
        <v>1676</v>
      </c>
      <c r="G19795" s="235" t="str">
        <f t="shared" si="309"/>
        <v>1750016</v>
      </c>
      <c r="H19795" s="235" t="s">
        <v>13286</v>
      </c>
      <c r="I19795" s="235" t="s">
        <v>13285</v>
      </c>
    </row>
    <row r="19796" spans="5:9">
      <c r="E19796" s="236" t="s">
        <v>13242</v>
      </c>
      <c r="F19796" s="236" t="s">
        <v>1508</v>
      </c>
      <c r="G19796" s="235" t="str">
        <f t="shared" si="309"/>
        <v>1750017</v>
      </c>
      <c r="H19796" s="235" t="s">
        <v>11676</v>
      </c>
      <c r="I19796" s="235" t="s">
        <v>11675</v>
      </c>
    </row>
    <row r="19797" spans="5:9">
      <c r="E19797" s="236" t="s">
        <v>13242</v>
      </c>
      <c r="F19797" s="236" t="s">
        <v>931</v>
      </c>
      <c r="G19797" s="235" t="str">
        <f t="shared" si="309"/>
        <v>1750018</v>
      </c>
      <c r="H19797" s="235" t="s">
        <v>4062</v>
      </c>
      <c r="I19797" s="235" t="s">
        <v>4061</v>
      </c>
    </row>
    <row r="19798" spans="5:9">
      <c r="E19798" s="236" t="s">
        <v>13242</v>
      </c>
      <c r="F19798" s="236" t="s">
        <v>928</v>
      </c>
      <c r="G19798" s="235" t="str">
        <f t="shared" si="309"/>
        <v>1750019</v>
      </c>
      <c r="H19798" s="235" t="s">
        <v>11666</v>
      </c>
      <c r="I19798" s="235" t="s">
        <v>11665</v>
      </c>
    </row>
    <row r="19799" spans="5:9">
      <c r="E19799" s="236" t="s">
        <v>13242</v>
      </c>
      <c r="F19799" s="236" t="s">
        <v>1071</v>
      </c>
      <c r="G19799" s="235" t="str">
        <f t="shared" si="309"/>
        <v>1750020</v>
      </c>
      <c r="H19799" s="235" t="s">
        <v>13284</v>
      </c>
      <c r="I19799" s="235" t="s">
        <v>2983</v>
      </c>
    </row>
    <row r="19800" spans="5:9">
      <c r="E19800" s="236" t="s">
        <v>13242</v>
      </c>
      <c r="F19800" s="236" t="s">
        <v>1701</v>
      </c>
      <c r="G19800" s="235" t="str">
        <f t="shared" si="309"/>
        <v>1750021</v>
      </c>
      <c r="H19800" s="235" t="s">
        <v>11628</v>
      </c>
      <c r="I19800" s="235" t="s">
        <v>2390</v>
      </c>
    </row>
    <row r="19801" spans="5:9">
      <c r="E19801" s="236" t="s">
        <v>13242</v>
      </c>
      <c r="F19801" s="236" t="s">
        <v>608</v>
      </c>
      <c r="G19801" s="235" t="str">
        <f t="shared" si="309"/>
        <v>1750022</v>
      </c>
      <c r="H19801" s="235" t="s">
        <v>4093</v>
      </c>
      <c r="I19801" s="235" t="s">
        <v>4092</v>
      </c>
    </row>
    <row r="19802" spans="5:9">
      <c r="E19802" s="236" t="s">
        <v>13242</v>
      </c>
      <c r="F19802" s="236" t="s">
        <v>1919</v>
      </c>
      <c r="G19802" s="235" t="str">
        <f t="shared" si="309"/>
        <v>1750023</v>
      </c>
      <c r="H19802" s="235" t="s">
        <v>13283</v>
      </c>
      <c r="I19802" s="235" t="s">
        <v>13282</v>
      </c>
    </row>
    <row r="19803" spans="5:9">
      <c r="E19803" s="236" t="s">
        <v>13242</v>
      </c>
      <c r="F19803" s="236" t="s">
        <v>2126</v>
      </c>
      <c r="G19803" s="235" t="str">
        <f t="shared" si="309"/>
        <v>1750024</v>
      </c>
      <c r="H19803" s="235" t="s">
        <v>3560</v>
      </c>
      <c r="I19803" s="235" t="s">
        <v>3559</v>
      </c>
    </row>
    <row r="19804" spans="5:9">
      <c r="E19804" s="236" t="s">
        <v>13242</v>
      </c>
      <c r="F19804" s="236" t="s">
        <v>1915</v>
      </c>
      <c r="G19804" s="235" t="str">
        <f t="shared" si="309"/>
        <v>1750025</v>
      </c>
      <c r="H19804" s="235" t="s">
        <v>8765</v>
      </c>
      <c r="I19804" s="235" t="s">
        <v>8764</v>
      </c>
    </row>
    <row r="19805" spans="5:9">
      <c r="E19805" s="236" t="s">
        <v>13242</v>
      </c>
      <c r="F19805" s="236" t="s">
        <v>2080</v>
      </c>
      <c r="G19805" s="235" t="str">
        <f t="shared" si="309"/>
        <v>1750026</v>
      </c>
      <c r="H19805" s="235" t="s">
        <v>3621</v>
      </c>
      <c r="I19805" s="235" t="s">
        <v>3620</v>
      </c>
    </row>
    <row r="19806" spans="5:9">
      <c r="E19806" s="236" t="s">
        <v>13242</v>
      </c>
      <c r="F19806" s="236" t="s">
        <v>1960</v>
      </c>
      <c r="G19806" s="235" t="str">
        <f t="shared" si="309"/>
        <v>1750027</v>
      </c>
      <c r="H19806" s="235" t="s">
        <v>12508</v>
      </c>
      <c r="I19806" s="235" t="s">
        <v>12854</v>
      </c>
    </row>
    <row r="19807" spans="5:9">
      <c r="E19807" s="236" t="s">
        <v>13242</v>
      </c>
      <c r="F19807" s="236" t="s">
        <v>925</v>
      </c>
      <c r="G19807" s="235" t="str">
        <f t="shared" si="309"/>
        <v>1750028</v>
      </c>
      <c r="H19807" s="235" t="s">
        <v>1458</v>
      </c>
      <c r="I19807" s="235" t="s">
        <v>1457</v>
      </c>
    </row>
    <row r="19808" spans="5:9">
      <c r="E19808" s="236" t="s">
        <v>13242</v>
      </c>
      <c r="F19808" s="236" t="s">
        <v>922</v>
      </c>
      <c r="G19808" s="235" t="str">
        <f t="shared" si="309"/>
        <v>1750029</v>
      </c>
      <c r="H19808" s="235" t="s">
        <v>11645</v>
      </c>
      <c r="I19808" s="235" t="s">
        <v>11644</v>
      </c>
    </row>
    <row r="19809" spans="5:9">
      <c r="E19809" s="236" t="s">
        <v>13242</v>
      </c>
      <c r="F19809" s="236" t="s">
        <v>1621</v>
      </c>
      <c r="G19809" s="235" t="str">
        <f t="shared" si="309"/>
        <v>1750030</v>
      </c>
      <c r="H19809" s="235" t="s">
        <v>11649</v>
      </c>
      <c r="I19809" s="235" t="s">
        <v>11648</v>
      </c>
    </row>
    <row r="19810" spans="5:9">
      <c r="E19810" s="236" t="s">
        <v>13242</v>
      </c>
      <c r="F19810" s="236" t="s">
        <v>2121</v>
      </c>
      <c r="G19810" s="235" t="str">
        <f t="shared" si="309"/>
        <v>1750031</v>
      </c>
      <c r="H19810" s="235" t="s">
        <v>13281</v>
      </c>
      <c r="I19810" s="235" t="s">
        <v>13280</v>
      </c>
    </row>
    <row r="19811" spans="5:9">
      <c r="E19811" s="236" t="s">
        <v>13242</v>
      </c>
      <c r="F19811" s="236" t="s">
        <v>1599</v>
      </c>
      <c r="G19811" s="235" t="str">
        <f t="shared" si="309"/>
        <v>1750032</v>
      </c>
      <c r="H19811" s="235" t="s">
        <v>5484</v>
      </c>
      <c r="I19811" s="235" t="s">
        <v>5483</v>
      </c>
    </row>
    <row r="19812" spans="5:9">
      <c r="E19812" s="236" t="s">
        <v>13242</v>
      </c>
      <c r="F19812" s="236" t="s">
        <v>1596</v>
      </c>
      <c r="G19812" s="235" t="str">
        <f t="shared" si="309"/>
        <v>1750033</v>
      </c>
      <c r="H19812" s="235" t="s">
        <v>1030</v>
      </c>
      <c r="I19812" s="235" t="s">
        <v>1029</v>
      </c>
    </row>
    <row r="19813" spans="5:9">
      <c r="E19813" s="236" t="s">
        <v>13242</v>
      </c>
      <c r="F19813" s="236" t="s">
        <v>1593</v>
      </c>
      <c r="G19813" s="235" t="str">
        <f t="shared" si="309"/>
        <v>1750034</v>
      </c>
      <c r="H19813" s="235" t="s">
        <v>3114</v>
      </c>
      <c r="I19813" s="235" t="s">
        <v>3113</v>
      </c>
    </row>
    <row r="19814" spans="5:9">
      <c r="E19814" s="236" t="s">
        <v>13242</v>
      </c>
      <c r="F19814" s="236" t="s">
        <v>1028</v>
      </c>
      <c r="G19814" s="235" t="str">
        <f t="shared" si="309"/>
        <v>1750035</v>
      </c>
      <c r="H19814" s="235" t="s">
        <v>4079</v>
      </c>
      <c r="I19814" s="235" t="s">
        <v>4078</v>
      </c>
    </row>
    <row r="19815" spans="5:9">
      <c r="E19815" s="236" t="s">
        <v>13242</v>
      </c>
      <c r="F19815" s="236" t="s">
        <v>1590</v>
      </c>
      <c r="G19815" s="235" t="str">
        <f t="shared" si="309"/>
        <v>1750036</v>
      </c>
      <c r="H19815" s="235" t="s">
        <v>4035</v>
      </c>
      <c r="I19815" s="235" t="s">
        <v>2730</v>
      </c>
    </row>
    <row r="19816" spans="5:9">
      <c r="E19816" s="236" t="s">
        <v>13242</v>
      </c>
      <c r="F19816" s="236" t="s">
        <v>1589</v>
      </c>
      <c r="G19816" s="235" t="str">
        <f t="shared" si="309"/>
        <v>1750037</v>
      </c>
      <c r="H19816" s="235" t="s">
        <v>13279</v>
      </c>
      <c r="I19816" s="235" t="s">
        <v>3937</v>
      </c>
    </row>
    <row r="19817" spans="5:9">
      <c r="E19817" s="236" t="s">
        <v>13242</v>
      </c>
      <c r="F19817" s="236" t="s">
        <v>919</v>
      </c>
      <c r="G19817" s="235" t="str">
        <f t="shared" si="309"/>
        <v>1750038</v>
      </c>
      <c r="H19817" s="235" t="s">
        <v>4071</v>
      </c>
      <c r="I19817" s="235" t="s">
        <v>2513</v>
      </c>
    </row>
    <row r="19818" spans="5:9">
      <c r="E19818" s="236" t="s">
        <v>13242</v>
      </c>
      <c r="F19818" s="236" t="s">
        <v>916</v>
      </c>
      <c r="G19818" s="235" t="str">
        <f t="shared" si="309"/>
        <v>1750039</v>
      </c>
      <c r="H19818" s="235" t="s">
        <v>1420</v>
      </c>
      <c r="I19818" s="235" t="s">
        <v>1419</v>
      </c>
    </row>
    <row r="19819" spans="5:9">
      <c r="E19819" s="236" t="s">
        <v>13242</v>
      </c>
      <c r="F19819" s="236" t="s">
        <v>1025</v>
      </c>
      <c r="G19819" s="235" t="str">
        <f t="shared" si="309"/>
        <v>1750040</v>
      </c>
      <c r="H19819" s="235" t="s">
        <v>3408</v>
      </c>
      <c r="I19819" s="235" t="s">
        <v>3407</v>
      </c>
    </row>
    <row r="19820" spans="5:9">
      <c r="E19820" s="236" t="s">
        <v>13242</v>
      </c>
      <c r="F19820" s="236" t="s">
        <v>1586</v>
      </c>
      <c r="G19820" s="235" t="str">
        <f t="shared" si="309"/>
        <v>1750041</v>
      </c>
      <c r="H19820" s="235" t="s">
        <v>11641</v>
      </c>
      <c r="I19820" s="235" t="s">
        <v>4607</v>
      </c>
    </row>
    <row r="19821" spans="5:9">
      <c r="E19821" s="236" t="s">
        <v>13242</v>
      </c>
      <c r="F19821" s="236" t="s">
        <v>2549</v>
      </c>
      <c r="G19821" s="235" t="str">
        <f t="shared" si="309"/>
        <v>1750042</v>
      </c>
      <c r="H19821" s="235" t="s">
        <v>13278</v>
      </c>
      <c r="I19821" s="235" t="s">
        <v>13277</v>
      </c>
    </row>
    <row r="19822" spans="5:9">
      <c r="E19822" s="236" t="s">
        <v>13242</v>
      </c>
      <c r="F19822" s="236" t="s">
        <v>2095</v>
      </c>
      <c r="G19822" s="235" t="str">
        <f t="shared" si="309"/>
        <v>1750043</v>
      </c>
      <c r="H19822" s="235" t="s">
        <v>9336</v>
      </c>
      <c r="I19822" s="235" t="s">
        <v>9335</v>
      </c>
    </row>
    <row r="19823" spans="5:9">
      <c r="E19823" s="236" t="s">
        <v>13242</v>
      </c>
      <c r="F19823" s="236" t="s">
        <v>2091</v>
      </c>
      <c r="G19823" s="235" t="str">
        <f t="shared" si="309"/>
        <v>1750044</v>
      </c>
      <c r="H19823" s="235" t="s">
        <v>13276</v>
      </c>
      <c r="I19823" s="235" t="s">
        <v>13275</v>
      </c>
    </row>
    <row r="19824" spans="5:9">
      <c r="E19824" s="236" t="s">
        <v>13242</v>
      </c>
      <c r="F19824" s="236" t="s">
        <v>2542</v>
      </c>
      <c r="G19824" s="235" t="str">
        <f t="shared" si="309"/>
        <v>1750045</v>
      </c>
      <c r="H19824" s="235" t="s">
        <v>4087</v>
      </c>
      <c r="I19824" s="235" t="s">
        <v>4086</v>
      </c>
    </row>
    <row r="19825" spans="5:9">
      <c r="E19825" s="236" t="s">
        <v>13242</v>
      </c>
      <c r="F19825" s="236" t="s">
        <v>4783</v>
      </c>
      <c r="G19825" s="235" t="str">
        <f t="shared" si="309"/>
        <v>1750046</v>
      </c>
      <c r="H19825" s="235" t="s">
        <v>13274</v>
      </c>
      <c r="I19825" s="235" t="s">
        <v>13273</v>
      </c>
    </row>
    <row r="19826" spans="5:9">
      <c r="E19826" s="236" t="s">
        <v>13242</v>
      </c>
      <c r="F19826" s="236" t="s">
        <v>3071</v>
      </c>
      <c r="G19826" s="235" t="str">
        <f t="shared" si="309"/>
        <v>1750047</v>
      </c>
      <c r="H19826" s="235" t="s">
        <v>4065</v>
      </c>
      <c r="I19826" s="235" t="s">
        <v>4064</v>
      </c>
    </row>
    <row r="19827" spans="5:9">
      <c r="E19827" s="236" t="s">
        <v>13242</v>
      </c>
      <c r="F19827" s="236" t="s">
        <v>913</v>
      </c>
      <c r="G19827" s="235" t="str">
        <f t="shared" si="309"/>
        <v>1750048</v>
      </c>
      <c r="H19827" s="235" t="s">
        <v>11662</v>
      </c>
      <c r="I19827" s="235" t="s">
        <v>11661</v>
      </c>
    </row>
    <row r="19828" spans="5:9">
      <c r="E19828" s="236" t="s">
        <v>13242</v>
      </c>
      <c r="F19828" s="236" t="s">
        <v>910</v>
      </c>
      <c r="G19828" s="235" t="str">
        <f t="shared" si="309"/>
        <v>1750049</v>
      </c>
      <c r="H19828" s="235" t="s">
        <v>13272</v>
      </c>
      <c r="I19828" s="235" t="s">
        <v>13271</v>
      </c>
    </row>
    <row r="19829" spans="5:9">
      <c r="E19829" s="236" t="s">
        <v>13242</v>
      </c>
      <c r="F19829" s="236" t="s">
        <v>1620</v>
      </c>
      <c r="G19829" s="235" t="str">
        <f t="shared" si="309"/>
        <v>1750050</v>
      </c>
      <c r="H19829" s="235" t="s">
        <v>13270</v>
      </c>
      <c r="I19829" s="235" t="s">
        <v>13269</v>
      </c>
    </row>
    <row r="19830" spans="5:9">
      <c r="E19830" s="236" t="s">
        <v>13242</v>
      </c>
      <c r="F19830" s="236" t="s">
        <v>2537</v>
      </c>
      <c r="G19830" s="235" t="str">
        <f t="shared" si="309"/>
        <v>1750051</v>
      </c>
      <c r="H19830" s="235" t="s">
        <v>13268</v>
      </c>
      <c r="I19830" s="235" t="s">
        <v>13267</v>
      </c>
    </row>
    <row r="19831" spans="5:9">
      <c r="E19831" s="236" t="s">
        <v>13242</v>
      </c>
      <c r="F19831" s="236" t="s">
        <v>2534</v>
      </c>
      <c r="G19831" s="235" t="str">
        <f t="shared" si="309"/>
        <v>1750052</v>
      </c>
      <c r="H19831" s="235" t="s">
        <v>4081</v>
      </c>
      <c r="I19831" s="235" t="s">
        <v>4080</v>
      </c>
    </row>
    <row r="19832" spans="5:9">
      <c r="E19832" s="236" t="s">
        <v>13242</v>
      </c>
      <c r="F19832" s="236" t="s">
        <v>2531</v>
      </c>
      <c r="G19832" s="235" t="str">
        <f t="shared" si="309"/>
        <v>1750053</v>
      </c>
      <c r="H19832" s="235" t="s">
        <v>4083</v>
      </c>
      <c r="I19832" s="235" t="s">
        <v>4082</v>
      </c>
    </row>
    <row r="19833" spans="5:9">
      <c r="E19833" s="236" t="s">
        <v>13242</v>
      </c>
      <c r="F19833" s="236" t="s">
        <v>4317</v>
      </c>
      <c r="G19833" s="235" t="str">
        <f t="shared" si="309"/>
        <v>1750054</v>
      </c>
      <c r="H19833" s="235" t="s">
        <v>13266</v>
      </c>
      <c r="I19833" s="235" t="s">
        <v>13265</v>
      </c>
    </row>
    <row r="19834" spans="5:9">
      <c r="E19834" s="236" t="s">
        <v>13242</v>
      </c>
      <c r="F19834" s="236" t="s">
        <v>4314</v>
      </c>
      <c r="G19834" s="235" t="str">
        <f t="shared" si="309"/>
        <v>1750055</v>
      </c>
      <c r="H19834" s="235" t="s">
        <v>4068</v>
      </c>
      <c r="I19834" s="235" t="s">
        <v>4067</v>
      </c>
    </row>
    <row r="19835" spans="5:9">
      <c r="E19835" s="236" t="s">
        <v>13242</v>
      </c>
      <c r="F19835" s="236" t="s">
        <v>3651</v>
      </c>
      <c r="G19835" s="235" t="str">
        <f t="shared" si="309"/>
        <v>1750056</v>
      </c>
      <c r="H19835" s="235" t="s">
        <v>13264</v>
      </c>
      <c r="I19835" s="235" t="s">
        <v>13263</v>
      </c>
    </row>
    <row r="19836" spans="5:9">
      <c r="E19836" s="236" t="s">
        <v>13242</v>
      </c>
      <c r="F19836" s="236" t="s">
        <v>907</v>
      </c>
      <c r="G19836" s="235" t="str">
        <f t="shared" si="309"/>
        <v>1750058</v>
      </c>
      <c r="H19836" s="235" t="s">
        <v>13262</v>
      </c>
      <c r="I19836" s="235" t="s">
        <v>13261</v>
      </c>
    </row>
    <row r="19837" spans="5:9">
      <c r="E19837" s="236" t="s">
        <v>13242</v>
      </c>
      <c r="F19837" s="236" t="s">
        <v>904</v>
      </c>
      <c r="G19837" s="235" t="str">
        <f t="shared" si="309"/>
        <v>1750059</v>
      </c>
      <c r="H19837" s="235" t="s">
        <v>13260</v>
      </c>
      <c r="I19837" s="235" t="s">
        <v>13259</v>
      </c>
    </row>
    <row r="19838" spans="5:9">
      <c r="E19838" s="236" t="s">
        <v>13242</v>
      </c>
      <c r="F19838" s="236" t="s">
        <v>1140</v>
      </c>
      <c r="G19838" s="235" t="str">
        <f t="shared" si="309"/>
        <v>1750060</v>
      </c>
      <c r="H19838" s="235" t="s">
        <v>3926</v>
      </c>
      <c r="I19838" s="235" t="s">
        <v>3925</v>
      </c>
    </row>
    <row r="19839" spans="5:9">
      <c r="E19839" s="236" t="s">
        <v>13242</v>
      </c>
      <c r="F19839" s="236" t="s">
        <v>3067</v>
      </c>
      <c r="G19839" s="235" t="str">
        <f t="shared" si="309"/>
        <v>1750061</v>
      </c>
      <c r="H19839" s="235" t="s">
        <v>13258</v>
      </c>
      <c r="I19839" s="235" t="s">
        <v>13257</v>
      </c>
    </row>
    <row r="19840" spans="5:9">
      <c r="E19840" s="236" t="s">
        <v>13242</v>
      </c>
      <c r="F19840" s="236" t="s">
        <v>5249</v>
      </c>
      <c r="G19840" s="235" t="str">
        <f t="shared" si="309"/>
        <v>1750062</v>
      </c>
      <c r="H19840" s="235" t="s">
        <v>13256</v>
      </c>
      <c r="I19840" s="235" t="s">
        <v>13255</v>
      </c>
    </row>
    <row r="19841" spans="5:9">
      <c r="E19841" s="236" t="s">
        <v>13242</v>
      </c>
      <c r="F19841" s="236" t="s">
        <v>4307</v>
      </c>
      <c r="G19841" s="235" t="str">
        <f t="shared" si="309"/>
        <v>1750063</v>
      </c>
      <c r="H19841" s="235" t="s">
        <v>3930</v>
      </c>
      <c r="I19841" s="235" t="s">
        <v>3929</v>
      </c>
    </row>
    <row r="19842" spans="5:9">
      <c r="E19842" s="236" t="s">
        <v>13242</v>
      </c>
      <c r="F19842" s="236" t="s">
        <v>4769</v>
      </c>
      <c r="G19842" s="235" t="str">
        <f t="shared" ref="G19842:G19905" si="310">TEXT(E19842,"0000")&amp;TEXT(F19842,"000")</f>
        <v>1750065</v>
      </c>
      <c r="H19842" s="235" t="s">
        <v>3992</v>
      </c>
      <c r="I19842" s="235" t="s">
        <v>3991</v>
      </c>
    </row>
    <row r="19843" spans="5:9">
      <c r="E19843" s="236" t="s">
        <v>13242</v>
      </c>
      <c r="F19843" s="236" t="s">
        <v>4502</v>
      </c>
      <c r="G19843" s="235" t="str">
        <f t="shared" si="310"/>
        <v>1750066</v>
      </c>
      <c r="H19843" s="235" t="s">
        <v>13254</v>
      </c>
      <c r="I19843" s="235" t="s">
        <v>13253</v>
      </c>
    </row>
    <row r="19844" spans="5:9">
      <c r="E19844" s="236" t="s">
        <v>13242</v>
      </c>
      <c r="F19844" s="236" t="s">
        <v>901</v>
      </c>
      <c r="G19844" s="235" t="str">
        <f t="shared" si="310"/>
        <v>1750068</v>
      </c>
      <c r="H19844" s="235" t="s">
        <v>13252</v>
      </c>
      <c r="I19844" s="235" t="s">
        <v>13251</v>
      </c>
    </row>
    <row r="19845" spans="5:9">
      <c r="E19845" s="236" t="s">
        <v>13242</v>
      </c>
      <c r="F19845" s="236" t="s">
        <v>2648</v>
      </c>
      <c r="G19845" s="235" t="str">
        <f t="shared" si="310"/>
        <v>1750071</v>
      </c>
      <c r="H19845" s="235" t="s">
        <v>3967</v>
      </c>
      <c r="I19845" s="235" t="s">
        <v>3966</v>
      </c>
    </row>
    <row r="19846" spans="5:9">
      <c r="E19846" s="236" t="s">
        <v>13242</v>
      </c>
      <c r="F19846" s="236" t="s">
        <v>4941</v>
      </c>
      <c r="G19846" s="235" t="str">
        <f t="shared" si="310"/>
        <v>1750072</v>
      </c>
      <c r="H19846" s="235" t="s">
        <v>13250</v>
      </c>
      <c r="I19846" s="235" t="s">
        <v>13249</v>
      </c>
    </row>
    <row r="19847" spans="5:9">
      <c r="E19847" s="236" t="s">
        <v>13242</v>
      </c>
      <c r="F19847" s="236" t="s">
        <v>1135</v>
      </c>
      <c r="G19847" s="235" t="str">
        <f t="shared" si="310"/>
        <v>1750075</v>
      </c>
      <c r="H19847" s="235" t="s">
        <v>13248</v>
      </c>
      <c r="I19847" s="235" t="s">
        <v>13247</v>
      </c>
    </row>
    <row r="19848" spans="5:9">
      <c r="E19848" s="236" t="s">
        <v>13242</v>
      </c>
      <c r="F19848" s="236" t="s">
        <v>3062</v>
      </c>
      <c r="G19848" s="235" t="str">
        <f t="shared" si="310"/>
        <v>1750081</v>
      </c>
      <c r="H19848" s="235" t="s">
        <v>13246</v>
      </c>
      <c r="I19848" s="235" t="s">
        <v>13245</v>
      </c>
    </row>
    <row r="19849" spans="5:9">
      <c r="E19849" s="236" t="s">
        <v>13242</v>
      </c>
      <c r="F19849" s="236" t="s">
        <v>3644</v>
      </c>
      <c r="G19849" s="235" t="str">
        <f t="shared" si="310"/>
        <v>1750082</v>
      </c>
      <c r="H19849" s="235" t="s">
        <v>13244</v>
      </c>
      <c r="I19849" s="235" t="s">
        <v>13243</v>
      </c>
    </row>
    <row r="19850" spans="5:9">
      <c r="E19850" s="236" t="s">
        <v>13242</v>
      </c>
      <c r="F19850" s="236" t="s">
        <v>4287</v>
      </c>
      <c r="G19850" s="235" t="str">
        <f t="shared" si="310"/>
        <v>1750084</v>
      </c>
      <c r="H19850" s="235" t="s">
        <v>1807</v>
      </c>
      <c r="I19850" s="235" t="s">
        <v>1806</v>
      </c>
    </row>
    <row r="19851" spans="5:9">
      <c r="E19851" s="236" t="s">
        <v>13242</v>
      </c>
      <c r="F19851" s="236" t="s">
        <v>6185</v>
      </c>
      <c r="G19851" s="235" t="str">
        <f t="shared" si="310"/>
        <v>1750087</v>
      </c>
      <c r="H19851" s="235" t="s">
        <v>13241</v>
      </c>
      <c r="I19851" s="235" t="s">
        <v>13240</v>
      </c>
    </row>
    <row r="19852" spans="5:9">
      <c r="E19852" s="236" t="s">
        <v>13205</v>
      </c>
      <c r="F19852" s="236" t="s">
        <v>937</v>
      </c>
      <c r="G19852" s="235" t="str">
        <f t="shared" si="310"/>
        <v>1752001</v>
      </c>
      <c r="H19852" s="235" t="s">
        <v>10986</v>
      </c>
      <c r="I19852" s="235" t="s">
        <v>935</v>
      </c>
    </row>
    <row r="19853" spans="5:9">
      <c r="E19853" s="236" t="s">
        <v>13205</v>
      </c>
      <c r="F19853" s="236" t="s">
        <v>972</v>
      </c>
      <c r="G19853" s="235" t="str">
        <f t="shared" si="310"/>
        <v>1752002</v>
      </c>
      <c r="H19853" s="235" t="s">
        <v>13239</v>
      </c>
      <c r="I19853" s="235" t="s">
        <v>13238</v>
      </c>
    </row>
    <row r="19854" spans="5:9">
      <c r="E19854" s="236" t="s">
        <v>13205</v>
      </c>
      <c r="F19854" s="236" t="s">
        <v>969</v>
      </c>
      <c r="G19854" s="235" t="str">
        <f t="shared" si="310"/>
        <v>1752003</v>
      </c>
      <c r="H19854" s="235" t="s">
        <v>10741</v>
      </c>
      <c r="I19854" s="235" t="s">
        <v>10740</v>
      </c>
    </row>
    <row r="19855" spans="5:9">
      <c r="E19855" s="236" t="s">
        <v>13205</v>
      </c>
      <c r="F19855" s="236" t="s">
        <v>966</v>
      </c>
      <c r="G19855" s="235" t="str">
        <f t="shared" si="310"/>
        <v>1752004</v>
      </c>
      <c r="H19855" s="235" t="s">
        <v>13237</v>
      </c>
      <c r="I19855" s="235" t="s">
        <v>13236</v>
      </c>
    </row>
    <row r="19856" spans="5:9">
      <c r="E19856" s="236" t="s">
        <v>13205</v>
      </c>
      <c r="F19856" s="236" t="s">
        <v>963</v>
      </c>
      <c r="G19856" s="235" t="str">
        <f t="shared" si="310"/>
        <v>1752005</v>
      </c>
      <c r="H19856" s="235" t="s">
        <v>7504</v>
      </c>
      <c r="I19856" s="235" t="s">
        <v>7881</v>
      </c>
    </row>
    <row r="19857" spans="5:9">
      <c r="E19857" s="236" t="s">
        <v>13205</v>
      </c>
      <c r="F19857" s="236" t="s">
        <v>960</v>
      </c>
      <c r="G19857" s="235" t="str">
        <f t="shared" si="310"/>
        <v>1752006</v>
      </c>
      <c r="H19857" s="235" t="s">
        <v>13235</v>
      </c>
      <c r="I19857" s="235" t="s">
        <v>13234</v>
      </c>
    </row>
    <row r="19858" spans="5:9">
      <c r="E19858" s="236" t="s">
        <v>13205</v>
      </c>
      <c r="F19858" s="236" t="s">
        <v>957</v>
      </c>
      <c r="G19858" s="235" t="str">
        <f t="shared" si="310"/>
        <v>1752007</v>
      </c>
      <c r="H19858" s="235" t="s">
        <v>13233</v>
      </c>
      <c r="I19858" s="235" t="s">
        <v>13232</v>
      </c>
    </row>
    <row r="19859" spans="5:9">
      <c r="E19859" s="236" t="s">
        <v>13205</v>
      </c>
      <c r="F19859" s="236" t="s">
        <v>934</v>
      </c>
      <c r="G19859" s="235" t="str">
        <f t="shared" si="310"/>
        <v>1752008</v>
      </c>
      <c r="H19859" s="235" t="s">
        <v>4727</v>
      </c>
      <c r="I19859" s="235" t="s">
        <v>4726</v>
      </c>
    </row>
    <row r="19860" spans="5:9">
      <c r="E19860" s="236" t="s">
        <v>13205</v>
      </c>
      <c r="F19860" s="236" t="s">
        <v>1151</v>
      </c>
      <c r="G19860" s="235" t="str">
        <f t="shared" si="310"/>
        <v>1752009</v>
      </c>
      <c r="H19860" s="235" t="s">
        <v>13231</v>
      </c>
      <c r="I19860" s="235" t="s">
        <v>13230</v>
      </c>
    </row>
    <row r="19861" spans="5:9">
      <c r="E19861" s="236" t="s">
        <v>13205</v>
      </c>
      <c r="F19861" s="236" t="s">
        <v>1143</v>
      </c>
      <c r="G19861" s="235" t="str">
        <f t="shared" si="310"/>
        <v>1752010</v>
      </c>
      <c r="H19861" s="235" t="s">
        <v>7923</v>
      </c>
      <c r="I19861" s="235" t="s">
        <v>7922</v>
      </c>
    </row>
    <row r="19862" spans="5:9">
      <c r="E19862" s="236" t="s">
        <v>13205</v>
      </c>
      <c r="F19862" s="236" t="s">
        <v>1602</v>
      </c>
      <c r="G19862" s="235" t="str">
        <f t="shared" si="310"/>
        <v>1752011</v>
      </c>
      <c r="H19862" s="235" t="s">
        <v>4034</v>
      </c>
      <c r="I19862" s="235" t="s">
        <v>4033</v>
      </c>
    </row>
    <row r="19863" spans="5:9">
      <c r="E19863" s="236" t="s">
        <v>13205</v>
      </c>
      <c r="F19863" s="236" t="s">
        <v>1709</v>
      </c>
      <c r="G19863" s="235" t="str">
        <f t="shared" si="310"/>
        <v>1752013</v>
      </c>
      <c r="H19863" s="235" t="s">
        <v>3935</v>
      </c>
      <c r="I19863" s="235" t="s">
        <v>3934</v>
      </c>
    </row>
    <row r="19864" spans="5:9">
      <c r="E19864" s="236" t="s">
        <v>13205</v>
      </c>
      <c r="F19864" s="236" t="s">
        <v>1511</v>
      </c>
      <c r="G19864" s="235" t="str">
        <f t="shared" si="310"/>
        <v>1752014</v>
      </c>
      <c r="H19864" s="235" t="s">
        <v>3906</v>
      </c>
      <c r="I19864" s="235" t="s">
        <v>3905</v>
      </c>
    </row>
    <row r="19865" spans="5:9">
      <c r="E19865" s="236" t="s">
        <v>13205</v>
      </c>
      <c r="F19865" s="236" t="s">
        <v>1704</v>
      </c>
      <c r="G19865" s="235" t="str">
        <f t="shared" si="310"/>
        <v>1752015</v>
      </c>
      <c r="H19865" s="235" t="s">
        <v>3914</v>
      </c>
      <c r="I19865" s="235" t="s">
        <v>3913</v>
      </c>
    </row>
    <row r="19866" spans="5:9">
      <c r="E19866" s="236" t="s">
        <v>13205</v>
      </c>
      <c r="F19866" s="236" t="s">
        <v>1676</v>
      </c>
      <c r="G19866" s="235" t="str">
        <f t="shared" si="310"/>
        <v>1752016</v>
      </c>
      <c r="H19866" s="235" t="s">
        <v>13229</v>
      </c>
      <c r="I19866" s="235" t="s">
        <v>13228</v>
      </c>
    </row>
    <row r="19867" spans="5:9">
      <c r="E19867" s="236" t="s">
        <v>13205</v>
      </c>
      <c r="F19867" s="236" t="s">
        <v>1508</v>
      </c>
      <c r="G19867" s="235" t="str">
        <f t="shared" si="310"/>
        <v>1752017</v>
      </c>
      <c r="H19867" s="235" t="s">
        <v>3895</v>
      </c>
      <c r="I19867" s="235" t="s">
        <v>2750</v>
      </c>
    </row>
    <row r="19868" spans="5:9">
      <c r="E19868" s="236" t="s">
        <v>13205</v>
      </c>
      <c r="F19868" s="236" t="s">
        <v>928</v>
      </c>
      <c r="G19868" s="235" t="str">
        <f t="shared" si="310"/>
        <v>1752019</v>
      </c>
      <c r="H19868" s="235" t="s">
        <v>13227</v>
      </c>
      <c r="I19868" s="235" t="s">
        <v>13226</v>
      </c>
    </row>
    <row r="19869" spans="5:9">
      <c r="E19869" s="236" t="s">
        <v>13205</v>
      </c>
      <c r="F19869" s="236" t="s">
        <v>1071</v>
      </c>
      <c r="G19869" s="235" t="str">
        <f t="shared" si="310"/>
        <v>1752020</v>
      </c>
      <c r="H19869" s="235" t="s">
        <v>11686</v>
      </c>
      <c r="I19869" s="235" t="s">
        <v>11685</v>
      </c>
    </row>
    <row r="19870" spans="5:9">
      <c r="E19870" s="236" t="s">
        <v>13205</v>
      </c>
      <c r="F19870" s="236" t="s">
        <v>1701</v>
      </c>
      <c r="G19870" s="235" t="str">
        <f t="shared" si="310"/>
        <v>1752021</v>
      </c>
      <c r="H19870" s="235" t="s">
        <v>13225</v>
      </c>
      <c r="I19870" s="235" t="s">
        <v>13224</v>
      </c>
    </row>
    <row r="19871" spans="5:9">
      <c r="E19871" s="236" t="s">
        <v>13205</v>
      </c>
      <c r="F19871" s="236" t="s">
        <v>608</v>
      </c>
      <c r="G19871" s="235" t="str">
        <f t="shared" si="310"/>
        <v>1752022</v>
      </c>
      <c r="H19871" s="235" t="s">
        <v>10967</v>
      </c>
      <c r="I19871" s="235" t="s">
        <v>1853</v>
      </c>
    </row>
    <row r="19872" spans="5:9">
      <c r="E19872" s="236" t="s">
        <v>13205</v>
      </c>
      <c r="F19872" s="236" t="s">
        <v>1919</v>
      </c>
      <c r="G19872" s="235" t="str">
        <f t="shared" si="310"/>
        <v>1752023</v>
      </c>
      <c r="H19872" s="235" t="s">
        <v>4026</v>
      </c>
      <c r="I19872" s="235" t="s">
        <v>4025</v>
      </c>
    </row>
    <row r="19873" spans="5:9">
      <c r="E19873" s="236" t="s">
        <v>13205</v>
      </c>
      <c r="F19873" s="236" t="s">
        <v>2126</v>
      </c>
      <c r="G19873" s="235" t="str">
        <f t="shared" si="310"/>
        <v>1752024</v>
      </c>
      <c r="H19873" s="235" t="s">
        <v>4089</v>
      </c>
      <c r="I19873" s="235" t="s">
        <v>4088</v>
      </c>
    </row>
    <row r="19874" spans="5:9">
      <c r="E19874" s="236" t="s">
        <v>13205</v>
      </c>
      <c r="F19874" s="236" t="s">
        <v>1915</v>
      </c>
      <c r="G19874" s="235" t="str">
        <f t="shared" si="310"/>
        <v>1752025</v>
      </c>
      <c r="H19874" s="235" t="s">
        <v>13223</v>
      </c>
      <c r="I19874" s="235" t="s">
        <v>10036</v>
      </c>
    </row>
    <row r="19875" spans="5:9">
      <c r="E19875" s="236" t="s">
        <v>13205</v>
      </c>
      <c r="F19875" s="236" t="s">
        <v>2080</v>
      </c>
      <c r="G19875" s="235" t="str">
        <f t="shared" si="310"/>
        <v>1752026</v>
      </c>
      <c r="H19875" s="235" t="s">
        <v>13222</v>
      </c>
      <c r="I19875" s="235" t="s">
        <v>13221</v>
      </c>
    </row>
    <row r="19876" spans="5:9">
      <c r="E19876" s="236" t="s">
        <v>13205</v>
      </c>
      <c r="F19876" s="236" t="s">
        <v>1960</v>
      </c>
      <c r="G19876" s="235" t="str">
        <f t="shared" si="310"/>
        <v>1752027</v>
      </c>
      <c r="H19876" s="235" t="s">
        <v>3768</v>
      </c>
      <c r="I19876" s="235" t="s">
        <v>3767</v>
      </c>
    </row>
    <row r="19877" spans="5:9">
      <c r="E19877" s="236" t="s">
        <v>13205</v>
      </c>
      <c r="F19877" s="236" t="s">
        <v>925</v>
      </c>
      <c r="G19877" s="235" t="str">
        <f t="shared" si="310"/>
        <v>1752028</v>
      </c>
      <c r="H19877" s="235" t="s">
        <v>3114</v>
      </c>
      <c r="I19877" s="235" t="s">
        <v>3113</v>
      </c>
    </row>
    <row r="19878" spans="5:9">
      <c r="E19878" s="236" t="s">
        <v>13205</v>
      </c>
      <c r="F19878" s="236" t="s">
        <v>922</v>
      </c>
      <c r="G19878" s="235" t="str">
        <f t="shared" si="310"/>
        <v>1752029</v>
      </c>
      <c r="H19878" s="235" t="s">
        <v>13220</v>
      </c>
      <c r="I19878" s="235" t="s">
        <v>4339</v>
      </c>
    </row>
    <row r="19879" spans="5:9">
      <c r="E19879" s="236" t="s">
        <v>13205</v>
      </c>
      <c r="F19879" s="236" t="s">
        <v>1621</v>
      </c>
      <c r="G19879" s="235" t="str">
        <f t="shared" si="310"/>
        <v>1752030</v>
      </c>
      <c r="H19879" s="235" t="s">
        <v>1021</v>
      </c>
      <c r="I19879" s="235" t="s">
        <v>1020</v>
      </c>
    </row>
    <row r="19880" spans="5:9">
      <c r="E19880" s="236" t="s">
        <v>13205</v>
      </c>
      <c r="F19880" s="236" t="s">
        <v>1599</v>
      </c>
      <c r="G19880" s="235" t="str">
        <f t="shared" si="310"/>
        <v>1752032</v>
      </c>
      <c r="H19880" s="235" t="s">
        <v>13219</v>
      </c>
      <c r="I19880" s="235" t="s">
        <v>13218</v>
      </c>
    </row>
    <row r="19881" spans="5:9">
      <c r="E19881" s="236" t="s">
        <v>13205</v>
      </c>
      <c r="F19881" s="236" t="s">
        <v>1593</v>
      </c>
      <c r="G19881" s="235" t="str">
        <f t="shared" si="310"/>
        <v>1752034</v>
      </c>
      <c r="H19881" s="235" t="s">
        <v>3904</v>
      </c>
      <c r="I19881" s="235" t="s">
        <v>3903</v>
      </c>
    </row>
    <row r="19882" spans="5:9">
      <c r="E19882" s="236" t="s">
        <v>13205</v>
      </c>
      <c r="F19882" s="236" t="s">
        <v>1589</v>
      </c>
      <c r="G19882" s="235" t="str">
        <f t="shared" si="310"/>
        <v>1752037</v>
      </c>
      <c r="H19882" s="235" t="s">
        <v>13217</v>
      </c>
      <c r="I19882" s="235" t="s">
        <v>13216</v>
      </c>
    </row>
    <row r="19883" spans="5:9">
      <c r="E19883" s="236" t="s">
        <v>13205</v>
      </c>
      <c r="F19883" s="236" t="s">
        <v>919</v>
      </c>
      <c r="G19883" s="235" t="str">
        <f t="shared" si="310"/>
        <v>1752038</v>
      </c>
      <c r="H19883" s="235" t="s">
        <v>13215</v>
      </c>
      <c r="I19883" s="235" t="s">
        <v>13214</v>
      </c>
    </row>
    <row r="19884" spans="5:9">
      <c r="E19884" s="236" t="s">
        <v>13205</v>
      </c>
      <c r="F19884" s="236" t="s">
        <v>1025</v>
      </c>
      <c r="G19884" s="235" t="str">
        <f t="shared" si="310"/>
        <v>1752040</v>
      </c>
      <c r="H19884" s="235" t="s">
        <v>13213</v>
      </c>
      <c r="I19884" s="235" t="s">
        <v>13212</v>
      </c>
    </row>
    <row r="19885" spans="5:9">
      <c r="E19885" s="236" t="s">
        <v>13205</v>
      </c>
      <c r="F19885" s="236" t="s">
        <v>2542</v>
      </c>
      <c r="G19885" s="235" t="str">
        <f t="shared" si="310"/>
        <v>1752045</v>
      </c>
      <c r="H19885" s="235" t="s">
        <v>1019</v>
      </c>
      <c r="I19885" s="235" t="s">
        <v>1018</v>
      </c>
    </row>
    <row r="19886" spans="5:9">
      <c r="E19886" s="236" t="s">
        <v>13205</v>
      </c>
      <c r="F19886" s="236" t="s">
        <v>4317</v>
      </c>
      <c r="G19886" s="235" t="str">
        <f t="shared" si="310"/>
        <v>1752054</v>
      </c>
      <c r="H19886" s="235" t="s">
        <v>13211</v>
      </c>
      <c r="I19886" s="235" t="s">
        <v>13210</v>
      </c>
    </row>
    <row r="19887" spans="5:9">
      <c r="E19887" s="236" t="s">
        <v>13205</v>
      </c>
      <c r="F19887" s="236" t="s">
        <v>4314</v>
      </c>
      <c r="G19887" s="235" t="str">
        <f t="shared" si="310"/>
        <v>1752055</v>
      </c>
      <c r="H19887" s="235" t="s">
        <v>3926</v>
      </c>
      <c r="I19887" s="235" t="s">
        <v>3925</v>
      </c>
    </row>
    <row r="19888" spans="5:9">
      <c r="E19888" s="236" t="s">
        <v>13205</v>
      </c>
      <c r="F19888" s="236" t="s">
        <v>904</v>
      </c>
      <c r="G19888" s="235" t="str">
        <f t="shared" si="310"/>
        <v>1752059</v>
      </c>
      <c r="H19888" s="235" t="s">
        <v>4030</v>
      </c>
      <c r="I19888" s="235" t="s">
        <v>4029</v>
      </c>
    </row>
    <row r="19889" spans="5:9">
      <c r="E19889" s="236" t="s">
        <v>13205</v>
      </c>
      <c r="F19889" s="236" t="s">
        <v>3067</v>
      </c>
      <c r="G19889" s="235" t="str">
        <f t="shared" si="310"/>
        <v>1752061</v>
      </c>
      <c r="H19889" s="235" t="s">
        <v>3909</v>
      </c>
      <c r="I19889" s="235" t="s">
        <v>3908</v>
      </c>
    </row>
    <row r="19890" spans="5:9">
      <c r="E19890" s="236" t="s">
        <v>13205</v>
      </c>
      <c r="F19890" s="236" t="s">
        <v>901</v>
      </c>
      <c r="G19890" s="235" t="str">
        <f t="shared" si="310"/>
        <v>1752068</v>
      </c>
      <c r="H19890" s="235" t="s">
        <v>1423</v>
      </c>
      <c r="I19890" s="235" t="s">
        <v>1422</v>
      </c>
    </row>
    <row r="19891" spans="5:9">
      <c r="E19891" s="236" t="s">
        <v>13205</v>
      </c>
      <c r="F19891" s="236" t="s">
        <v>1077</v>
      </c>
      <c r="G19891" s="235" t="str">
        <f t="shared" si="310"/>
        <v>1752070</v>
      </c>
      <c r="H19891" s="235" t="s">
        <v>13209</v>
      </c>
      <c r="I19891" s="235" t="s">
        <v>13208</v>
      </c>
    </row>
    <row r="19892" spans="5:9">
      <c r="E19892" s="236" t="s">
        <v>13205</v>
      </c>
      <c r="F19892" s="236" t="s">
        <v>1135</v>
      </c>
      <c r="G19892" s="235" t="str">
        <f t="shared" si="310"/>
        <v>1752075</v>
      </c>
      <c r="H19892" s="235" t="s">
        <v>13207</v>
      </c>
      <c r="I19892" s="235" t="s">
        <v>13206</v>
      </c>
    </row>
    <row r="19893" spans="5:9">
      <c r="E19893" s="236" t="s">
        <v>13205</v>
      </c>
      <c r="F19893" s="236" t="s">
        <v>6204</v>
      </c>
      <c r="G19893" s="235" t="str">
        <f t="shared" si="310"/>
        <v>1752076</v>
      </c>
      <c r="H19893" s="235" t="s">
        <v>11628</v>
      </c>
      <c r="I19893" s="235" t="s">
        <v>2390</v>
      </c>
    </row>
    <row r="19894" spans="5:9">
      <c r="E19894" s="236" t="s">
        <v>13205</v>
      </c>
      <c r="F19894" s="236" t="s">
        <v>4299</v>
      </c>
      <c r="G19894" s="235" t="str">
        <f t="shared" si="310"/>
        <v>1752077</v>
      </c>
      <c r="H19894" s="235" t="s">
        <v>1027</v>
      </c>
      <c r="I19894" s="235" t="s">
        <v>1026</v>
      </c>
    </row>
    <row r="19895" spans="5:9">
      <c r="E19895" s="236" t="s">
        <v>13205</v>
      </c>
      <c r="F19895" s="236" t="s">
        <v>4246</v>
      </c>
      <c r="G19895" s="235" t="str">
        <f t="shared" si="310"/>
        <v>1752097</v>
      </c>
      <c r="H19895" s="235" t="s">
        <v>13204</v>
      </c>
      <c r="I19895" s="235" t="s">
        <v>13203</v>
      </c>
    </row>
    <row r="19896" spans="5:9">
      <c r="E19896" s="236" t="s">
        <v>13194</v>
      </c>
      <c r="F19896" s="236" t="s">
        <v>937</v>
      </c>
      <c r="G19896" s="235" t="str">
        <f t="shared" si="310"/>
        <v>1756001</v>
      </c>
      <c r="H19896" s="235" t="s">
        <v>10986</v>
      </c>
      <c r="I19896" s="235" t="s">
        <v>935</v>
      </c>
    </row>
    <row r="19897" spans="5:9">
      <c r="E19897" s="236" t="s">
        <v>13194</v>
      </c>
      <c r="F19897" s="236" t="s">
        <v>966</v>
      </c>
      <c r="G19897" s="235" t="str">
        <f t="shared" si="310"/>
        <v>1756004</v>
      </c>
      <c r="H19897" s="235" t="s">
        <v>13202</v>
      </c>
      <c r="I19897" s="235" t="s">
        <v>3900</v>
      </c>
    </row>
    <row r="19898" spans="5:9">
      <c r="E19898" s="236" t="s">
        <v>13194</v>
      </c>
      <c r="F19898" s="236" t="s">
        <v>963</v>
      </c>
      <c r="G19898" s="235" t="str">
        <f t="shared" si="310"/>
        <v>1756005</v>
      </c>
      <c r="H19898" s="235" t="s">
        <v>7286</v>
      </c>
      <c r="I19898" s="235" t="s">
        <v>7285</v>
      </c>
    </row>
    <row r="19899" spans="5:9">
      <c r="E19899" s="236" t="s">
        <v>13194</v>
      </c>
      <c r="F19899" s="236" t="s">
        <v>957</v>
      </c>
      <c r="G19899" s="235" t="str">
        <f t="shared" si="310"/>
        <v>1756007</v>
      </c>
      <c r="H19899" s="235" t="s">
        <v>11640</v>
      </c>
      <c r="I19899" s="235" t="s">
        <v>1803</v>
      </c>
    </row>
    <row r="19900" spans="5:9">
      <c r="E19900" s="236" t="s">
        <v>13194</v>
      </c>
      <c r="F19900" s="236" t="s">
        <v>1151</v>
      </c>
      <c r="G19900" s="235" t="str">
        <f t="shared" si="310"/>
        <v>1756009</v>
      </c>
      <c r="H19900" s="235" t="s">
        <v>3922</v>
      </c>
      <c r="I19900" s="235" t="s">
        <v>3921</v>
      </c>
    </row>
    <row r="19901" spans="5:9">
      <c r="E19901" s="236" t="s">
        <v>13194</v>
      </c>
      <c r="F19901" s="236" t="s">
        <v>1602</v>
      </c>
      <c r="G19901" s="235" t="str">
        <f t="shared" si="310"/>
        <v>1756011</v>
      </c>
      <c r="H19901" s="235" t="s">
        <v>3114</v>
      </c>
      <c r="I19901" s="235" t="s">
        <v>3113</v>
      </c>
    </row>
    <row r="19902" spans="5:9">
      <c r="E19902" s="236" t="s">
        <v>13194</v>
      </c>
      <c r="F19902" s="236" t="s">
        <v>1681</v>
      </c>
      <c r="G19902" s="235" t="str">
        <f t="shared" si="310"/>
        <v>1756012</v>
      </c>
      <c r="H19902" s="235" t="s">
        <v>13201</v>
      </c>
      <c r="I19902" s="235" t="s">
        <v>13200</v>
      </c>
    </row>
    <row r="19903" spans="5:9">
      <c r="E19903" s="236" t="s">
        <v>13194</v>
      </c>
      <c r="F19903" s="236" t="s">
        <v>1704</v>
      </c>
      <c r="G19903" s="235" t="str">
        <f t="shared" si="310"/>
        <v>1756015</v>
      </c>
      <c r="H19903" s="235" t="s">
        <v>6677</v>
      </c>
      <c r="I19903" s="235" t="s">
        <v>3327</v>
      </c>
    </row>
    <row r="19904" spans="5:9">
      <c r="E19904" s="236" t="s">
        <v>13194</v>
      </c>
      <c r="F19904" s="236" t="s">
        <v>1508</v>
      </c>
      <c r="G19904" s="235" t="str">
        <f t="shared" si="310"/>
        <v>1756017</v>
      </c>
      <c r="H19904" s="235" t="s">
        <v>9944</v>
      </c>
      <c r="I19904" s="235" t="s">
        <v>9943</v>
      </c>
    </row>
    <row r="19905" spans="5:9">
      <c r="E19905" s="236" t="s">
        <v>13194</v>
      </c>
      <c r="F19905" s="236" t="s">
        <v>608</v>
      </c>
      <c r="G19905" s="235" t="str">
        <f t="shared" si="310"/>
        <v>1756022</v>
      </c>
      <c r="H19905" s="235" t="s">
        <v>13199</v>
      </c>
      <c r="I19905" s="235" t="s">
        <v>13198</v>
      </c>
    </row>
    <row r="19906" spans="5:9">
      <c r="E19906" s="236" t="s">
        <v>13194</v>
      </c>
      <c r="F19906" s="236" t="s">
        <v>1356</v>
      </c>
      <c r="G19906" s="235" t="str">
        <f t="shared" ref="G19906:G19969" si="311">TEXT(E19906,"0000")&amp;TEXT(F19906,"000")</f>
        <v>1756111</v>
      </c>
      <c r="H19906" s="235" t="s">
        <v>1015</v>
      </c>
      <c r="I19906" s="235" t="s">
        <v>1014</v>
      </c>
    </row>
    <row r="19907" spans="5:9">
      <c r="E19907" s="236" t="s">
        <v>13194</v>
      </c>
      <c r="F19907" s="236" t="s">
        <v>1434</v>
      </c>
      <c r="G19907" s="235" t="str">
        <f t="shared" si="311"/>
        <v>1756114</v>
      </c>
      <c r="H19907" s="235" t="s">
        <v>3806</v>
      </c>
      <c r="I19907" s="235" t="s">
        <v>3805</v>
      </c>
    </row>
    <row r="19908" spans="5:9">
      <c r="E19908" s="236" t="s">
        <v>13194</v>
      </c>
      <c r="F19908" s="236" t="s">
        <v>1548</v>
      </c>
      <c r="G19908" s="235" t="str">
        <f t="shared" si="311"/>
        <v>1756115</v>
      </c>
      <c r="H19908" s="235" t="s">
        <v>2873</v>
      </c>
      <c r="I19908" s="235" t="s">
        <v>2872</v>
      </c>
    </row>
    <row r="19909" spans="5:9">
      <c r="E19909" s="236" t="s">
        <v>13194</v>
      </c>
      <c r="F19909" s="236" t="s">
        <v>1459</v>
      </c>
      <c r="G19909" s="235" t="str">
        <f t="shared" si="311"/>
        <v>1756116</v>
      </c>
      <c r="H19909" s="235" t="s">
        <v>3829</v>
      </c>
      <c r="I19909" s="235" t="s">
        <v>3828</v>
      </c>
    </row>
    <row r="19910" spans="5:9">
      <c r="E19910" s="236" t="s">
        <v>13194</v>
      </c>
      <c r="F19910" s="236" t="s">
        <v>1566</v>
      </c>
      <c r="G19910" s="235" t="str">
        <f t="shared" si="311"/>
        <v>1756201</v>
      </c>
      <c r="H19910" s="235" t="s">
        <v>13197</v>
      </c>
      <c r="I19910" s="235" t="s">
        <v>11689</v>
      </c>
    </row>
    <row r="19911" spans="5:9">
      <c r="E19911" s="236" t="s">
        <v>13194</v>
      </c>
      <c r="F19911" s="236" t="s">
        <v>2171</v>
      </c>
      <c r="G19911" s="235" t="str">
        <f t="shared" si="311"/>
        <v>1756202</v>
      </c>
      <c r="H19911" s="235" t="s">
        <v>3741</v>
      </c>
      <c r="I19911" s="235" t="s">
        <v>3740</v>
      </c>
    </row>
    <row r="19912" spans="5:9">
      <c r="E19912" s="236" t="s">
        <v>13194</v>
      </c>
      <c r="F19912" s="236" t="s">
        <v>2168</v>
      </c>
      <c r="G19912" s="235" t="str">
        <f t="shared" si="311"/>
        <v>1756207</v>
      </c>
      <c r="H19912" s="235" t="s">
        <v>13196</v>
      </c>
      <c r="I19912" s="235" t="s">
        <v>3763</v>
      </c>
    </row>
    <row r="19913" spans="5:9">
      <c r="E19913" s="236" t="s">
        <v>13194</v>
      </c>
      <c r="F19913" s="236" t="s">
        <v>6397</v>
      </c>
      <c r="G19913" s="235" t="str">
        <f t="shared" si="311"/>
        <v>1756252</v>
      </c>
      <c r="H19913" s="235" t="s">
        <v>3848</v>
      </c>
      <c r="I19913" s="235" t="s">
        <v>3847</v>
      </c>
    </row>
    <row r="19914" spans="5:9">
      <c r="E19914" s="236" t="s">
        <v>13194</v>
      </c>
      <c r="F19914" s="236" t="s">
        <v>4591</v>
      </c>
      <c r="G19914" s="235" t="str">
        <f t="shared" si="311"/>
        <v>1756281</v>
      </c>
      <c r="H19914" s="235" t="s">
        <v>4199</v>
      </c>
      <c r="I19914" s="235" t="s">
        <v>4198</v>
      </c>
    </row>
    <row r="19915" spans="5:9">
      <c r="E19915" s="236" t="s">
        <v>13194</v>
      </c>
      <c r="F19915" s="236" t="s">
        <v>11309</v>
      </c>
      <c r="G19915" s="235" t="str">
        <f t="shared" si="311"/>
        <v>1756283</v>
      </c>
      <c r="H19915" s="235" t="s">
        <v>13195</v>
      </c>
      <c r="I19915" s="235" t="s">
        <v>1029</v>
      </c>
    </row>
    <row r="19916" spans="5:9">
      <c r="E19916" s="236" t="s">
        <v>13194</v>
      </c>
      <c r="F19916" s="236" t="s">
        <v>1829</v>
      </c>
      <c r="G19916" s="235" t="str">
        <f t="shared" si="311"/>
        <v>1756287</v>
      </c>
      <c r="H19916" s="235" t="s">
        <v>3751</v>
      </c>
      <c r="I19916" s="235" t="s">
        <v>3750</v>
      </c>
    </row>
    <row r="19917" spans="5:9">
      <c r="E19917" s="236" t="s">
        <v>13194</v>
      </c>
      <c r="F19917" s="236" t="s">
        <v>6419</v>
      </c>
      <c r="G19917" s="235" t="str">
        <f t="shared" si="311"/>
        <v>1756292</v>
      </c>
      <c r="H19917" s="235" t="s">
        <v>3732</v>
      </c>
      <c r="I19917" s="235" t="s">
        <v>3731</v>
      </c>
    </row>
    <row r="19918" spans="5:9">
      <c r="E19918" s="236" t="s">
        <v>13190</v>
      </c>
      <c r="F19918" s="236" t="s">
        <v>937</v>
      </c>
      <c r="G19918" s="235" t="str">
        <f t="shared" si="311"/>
        <v>1758001</v>
      </c>
      <c r="H19918" s="235" t="s">
        <v>936</v>
      </c>
      <c r="I19918" s="235" t="s">
        <v>935</v>
      </c>
    </row>
    <row r="19919" spans="5:9">
      <c r="E19919" s="236" t="s">
        <v>13190</v>
      </c>
      <c r="F19919" s="236" t="s">
        <v>972</v>
      </c>
      <c r="G19919" s="235" t="str">
        <f t="shared" si="311"/>
        <v>1758002</v>
      </c>
      <c r="H19919" s="235" t="s">
        <v>3837</v>
      </c>
      <c r="I19919" s="235" t="s">
        <v>3836</v>
      </c>
    </row>
    <row r="19920" spans="5:9">
      <c r="E19920" s="236" t="s">
        <v>13190</v>
      </c>
      <c r="F19920" s="236" t="s">
        <v>969</v>
      </c>
      <c r="G19920" s="235" t="str">
        <f t="shared" si="311"/>
        <v>1758003</v>
      </c>
      <c r="H19920" s="235" t="s">
        <v>13193</v>
      </c>
      <c r="I19920" s="235" t="s">
        <v>3113</v>
      </c>
    </row>
    <row r="19921" spans="5:9">
      <c r="E19921" s="236" t="s">
        <v>13190</v>
      </c>
      <c r="F19921" s="236" t="s">
        <v>963</v>
      </c>
      <c r="G19921" s="235" t="str">
        <f t="shared" si="311"/>
        <v>1758005</v>
      </c>
      <c r="H19921" s="235" t="s">
        <v>3840</v>
      </c>
      <c r="I19921" s="235" t="s">
        <v>3839</v>
      </c>
    </row>
    <row r="19922" spans="5:9">
      <c r="E19922" s="236" t="s">
        <v>13190</v>
      </c>
      <c r="F19922" s="236" t="s">
        <v>960</v>
      </c>
      <c r="G19922" s="235" t="str">
        <f t="shared" si="311"/>
        <v>1758006</v>
      </c>
      <c r="H19922" s="235" t="s">
        <v>3848</v>
      </c>
      <c r="I19922" s="235" t="s">
        <v>3847</v>
      </c>
    </row>
    <row r="19923" spans="5:9">
      <c r="E19923" s="236" t="s">
        <v>13190</v>
      </c>
      <c r="F19923" s="236" t="s">
        <v>1915</v>
      </c>
      <c r="G19923" s="235" t="str">
        <f t="shared" si="311"/>
        <v>1758025</v>
      </c>
      <c r="H19923" s="235" t="s">
        <v>11011</v>
      </c>
      <c r="I19923" s="235" t="s">
        <v>3095</v>
      </c>
    </row>
    <row r="19924" spans="5:9">
      <c r="E19924" s="236" t="s">
        <v>13190</v>
      </c>
      <c r="F19924" s="236" t="s">
        <v>2080</v>
      </c>
      <c r="G19924" s="235" t="str">
        <f t="shared" si="311"/>
        <v>1758026</v>
      </c>
      <c r="H19924" s="235" t="s">
        <v>13192</v>
      </c>
      <c r="I19924" s="235" t="s">
        <v>13191</v>
      </c>
    </row>
    <row r="19925" spans="5:9">
      <c r="E19925" s="236" t="s">
        <v>13190</v>
      </c>
      <c r="F19925" s="236" t="s">
        <v>1960</v>
      </c>
      <c r="G19925" s="235" t="str">
        <f t="shared" si="311"/>
        <v>1758027</v>
      </c>
      <c r="H19925" s="235" t="s">
        <v>3858</v>
      </c>
      <c r="I19925" s="235" t="s">
        <v>3857</v>
      </c>
    </row>
    <row r="19926" spans="5:9">
      <c r="E19926" s="236" t="s">
        <v>13190</v>
      </c>
      <c r="F19926" s="236" t="s">
        <v>925</v>
      </c>
      <c r="G19926" s="235" t="str">
        <f t="shared" si="311"/>
        <v>1758028</v>
      </c>
      <c r="H19926" s="235" t="s">
        <v>13189</v>
      </c>
      <c r="I19926" s="235" t="s">
        <v>13188</v>
      </c>
    </row>
    <row r="19927" spans="5:9">
      <c r="E19927" s="236" t="s">
        <v>13176</v>
      </c>
      <c r="F19927" s="236" t="s">
        <v>937</v>
      </c>
      <c r="G19927" s="235" t="str">
        <f t="shared" si="311"/>
        <v>1780001</v>
      </c>
      <c r="H19927" s="235" t="s">
        <v>936</v>
      </c>
      <c r="I19927" s="235" t="s">
        <v>935</v>
      </c>
    </row>
    <row r="19928" spans="5:9">
      <c r="E19928" s="236" t="s">
        <v>13176</v>
      </c>
      <c r="F19928" s="236" t="s">
        <v>972</v>
      </c>
      <c r="G19928" s="235" t="str">
        <f t="shared" si="311"/>
        <v>1780002</v>
      </c>
      <c r="H19928" s="235" t="s">
        <v>13187</v>
      </c>
      <c r="I19928" s="235" t="s">
        <v>13186</v>
      </c>
    </row>
    <row r="19929" spans="5:9">
      <c r="E19929" s="236" t="s">
        <v>13176</v>
      </c>
      <c r="F19929" s="236" t="s">
        <v>969</v>
      </c>
      <c r="G19929" s="235" t="str">
        <f t="shared" si="311"/>
        <v>1780003</v>
      </c>
      <c r="H19929" s="235" t="s">
        <v>3726</v>
      </c>
      <c r="I19929" s="235" t="s">
        <v>3725</v>
      </c>
    </row>
    <row r="19930" spans="5:9">
      <c r="E19930" s="236" t="s">
        <v>13176</v>
      </c>
      <c r="F19930" s="236" t="s">
        <v>966</v>
      </c>
      <c r="G19930" s="235" t="str">
        <f t="shared" si="311"/>
        <v>1780004</v>
      </c>
      <c r="H19930" s="235" t="s">
        <v>13185</v>
      </c>
      <c r="I19930" s="235" t="s">
        <v>13184</v>
      </c>
    </row>
    <row r="19931" spans="5:9">
      <c r="E19931" s="236" t="s">
        <v>13176</v>
      </c>
      <c r="F19931" s="236" t="s">
        <v>960</v>
      </c>
      <c r="G19931" s="235" t="str">
        <f t="shared" si="311"/>
        <v>1780006</v>
      </c>
      <c r="H19931" s="235" t="s">
        <v>3565</v>
      </c>
      <c r="I19931" s="235" t="s">
        <v>3564</v>
      </c>
    </row>
    <row r="19932" spans="5:9">
      <c r="E19932" s="236" t="s">
        <v>13176</v>
      </c>
      <c r="F19932" s="236" t="s">
        <v>957</v>
      </c>
      <c r="G19932" s="235" t="str">
        <f t="shared" si="311"/>
        <v>1780007</v>
      </c>
      <c r="H19932" s="235" t="s">
        <v>11000</v>
      </c>
      <c r="I19932" s="235" t="s">
        <v>10999</v>
      </c>
    </row>
    <row r="19933" spans="5:9">
      <c r="E19933" s="236" t="s">
        <v>13176</v>
      </c>
      <c r="F19933" s="236" t="s">
        <v>934</v>
      </c>
      <c r="G19933" s="235" t="str">
        <f t="shared" si="311"/>
        <v>1780008</v>
      </c>
      <c r="H19933" s="235" t="s">
        <v>1513</v>
      </c>
      <c r="I19933" s="235" t="s">
        <v>1512</v>
      </c>
    </row>
    <row r="19934" spans="5:9">
      <c r="E19934" s="236" t="s">
        <v>13176</v>
      </c>
      <c r="F19934" s="236" t="s">
        <v>1151</v>
      </c>
      <c r="G19934" s="235" t="str">
        <f t="shared" si="311"/>
        <v>1780009</v>
      </c>
      <c r="H19934" s="235" t="s">
        <v>3563</v>
      </c>
      <c r="I19934" s="235" t="s">
        <v>3562</v>
      </c>
    </row>
    <row r="19935" spans="5:9">
      <c r="E19935" s="236" t="s">
        <v>13176</v>
      </c>
      <c r="F19935" s="236" t="s">
        <v>1602</v>
      </c>
      <c r="G19935" s="235" t="str">
        <f t="shared" si="311"/>
        <v>1780011</v>
      </c>
      <c r="H19935" s="235" t="s">
        <v>13183</v>
      </c>
      <c r="I19935" s="235" t="s">
        <v>13182</v>
      </c>
    </row>
    <row r="19936" spans="5:9">
      <c r="E19936" s="236" t="s">
        <v>13176</v>
      </c>
      <c r="F19936" s="236" t="s">
        <v>1681</v>
      </c>
      <c r="G19936" s="235" t="str">
        <f t="shared" si="311"/>
        <v>1780012</v>
      </c>
      <c r="H19936" s="235" t="s">
        <v>13181</v>
      </c>
      <c r="I19936" s="235" t="s">
        <v>13180</v>
      </c>
    </row>
    <row r="19937" spans="5:9">
      <c r="E19937" s="236" t="s">
        <v>13176</v>
      </c>
      <c r="F19937" s="236" t="s">
        <v>1709</v>
      </c>
      <c r="G19937" s="235" t="str">
        <f t="shared" si="311"/>
        <v>1780013</v>
      </c>
      <c r="H19937" s="235" t="s">
        <v>3553</v>
      </c>
      <c r="I19937" s="235" t="s">
        <v>3552</v>
      </c>
    </row>
    <row r="19938" spans="5:9">
      <c r="E19938" s="236" t="s">
        <v>13176</v>
      </c>
      <c r="F19938" s="236" t="s">
        <v>1356</v>
      </c>
      <c r="G19938" s="235" t="str">
        <f t="shared" si="311"/>
        <v>1780111</v>
      </c>
      <c r="H19938" s="235" t="s">
        <v>3539</v>
      </c>
      <c r="I19938" s="235" t="s">
        <v>995</v>
      </c>
    </row>
    <row r="19939" spans="5:9">
      <c r="E19939" s="236" t="s">
        <v>13176</v>
      </c>
      <c r="F19939" s="236" t="s">
        <v>1353</v>
      </c>
      <c r="G19939" s="235" t="str">
        <f t="shared" si="311"/>
        <v>1780112</v>
      </c>
      <c r="H19939" s="235" t="s">
        <v>12851</v>
      </c>
      <c r="I19939" s="235" t="s">
        <v>12850</v>
      </c>
    </row>
    <row r="19940" spans="5:9">
      <c r="E19940" s="236" t="s">
        <v>13176</v>
      </c>
      <c r="F19940" s="236" t="s">
        <v>1349</v>
      </c>
      <c r="G19940" s="235" t="str">
        <f t="shared" si="311"/>
        <v>1780113</v>
      </c>
      <c r="H19940" s="235" t="s">
        <v>13179</v>
      </c>
      <c r="I19940" s="235" t="s">
        <v>13178</v>
      </c>
    </row>
    <row r="19941" spans="5:9">
      <c r="E19941" s="236" t="s">
        <v>13176</v>
      </c>
      <c r="F19941" s="236" t="s">
        <v>1434</v>
      </c>
      <c r="G19941" s="235" t="str">
        <f t="shared" si="311"/>
        <v>1780114</v>
      </c>
      <c r="H19941" s="235" t="s">
        <v>13177</v>
      </c>
      <c r="I19941" s="235" t="s">
        <v>1335</v>
      </c>
    </row>
    <row r="19942" spans="5:9">
      <c r="E19942" s="236" t="s">
        <v>13176</v>
      </c>
      <c r="F19942" s="236" t="s">
        <v>1548</v>
      </c>
      <c r="G19942" s="235" t="str">
        <f t="shared" si="311"/>
        <v>1780115</v>
      </c>
      <c r="H19942" s="235" t="s">
        <v>3431</v>
      </c>
      <c r="I19942" s="235" t="s">
        <v>3430</v>
      </c>
    </row>
    <row r="19943" spans="5:9">
      <c r="E19943" s="236" t="s">
        <v>13176</v>
      </c>
      <c r="F19943" s="236" t="s">
        <v>1459</v>
      </c>
      <c r="G19943" s="235" t="str">
        <f t="shared" si="311"/>
        <v>1780116</v>
      </c>
      <c r="H19943" s="235" t="s">
        <v>6724</v>
      </c>
      <c r="I19943" s="235" t="s">
        <v>6723</v>
      </c>
    </row>
    <row r="19944" spans="5:9">
      <c r="E19944" s="236" t="s">
        <v>13176</v>
      </c>
      <c r="F19944" s="236" t="s">
        <v>2326</v>
      </c>
      <c r="G19944" s="235" t="str">
        <f t="shared" si="311"/>
        <v>1780117</v>
      </c>
      <c r="H19944" s="235" t="s">
        <v>999</v>
      </c>
      <c r="I19944" s="235" t="s">
        <v>998</v>
      </c>
    </row>
    <row r="19945" spans="5:9">
      <c r="E19945" s="236" t="s">
        <v>13176</v>
      </c>
      <c r="F19945" s="236" t="s">
        <v>868</v>
      </c>
      <c r="G19945" s="235" t="str">
        <f t="shared" si="311"/>
        <v>1780119</v>
      </c>
      <c r="H19945" s="235" t="s">
        <v>8055</v>
      </c>
      <c r="I19945" s="235" t="s">
        <v>1527</v>
      </c>
    </row>
    <row r="19946" spans="5:9">
      <c r="E19946" s="236" t="s">
        <v>13176</v>
      </c>
      <c r="F19946" s="236" t="s">
        <v>1073</v>
      </c>
      <c r="G19946" s="235" t="str">
        <f t="shared" si="311"/>
        <v>1780120</v>
      </c>
      <c r="H19946" s="235" t="s">
        <v>3423</v>
      </c>
      <c r="I19946" s="235" t="s">
        <v>3422</v>
      </c>
    </row>
    <row r="19947" spans="5:9">
      <c r="E19947" s="236" t="s">
        <v>13176</v>
      </c>
      <c r="F19947" s="236" t="s">
        <v>1410</v>
      </c>
      <c r="G19947" s="235" t="str">
        <f t="shared" si="311"/>
        <v>1780121</v>
      </c>
      <c r="H19947" s="235" t="s">
        <v>4740</v>
      </c>
      <c r="I19947" s="235" t="s">
        <v>4739</v>
      </c>
    </row>
    <row r="19948" spans="5:9">
      <c r="E19948" s="236" t="s">
        <v>13135</v>
      </c>
      <c r="F19948" s="236" t="s">
        <v>1602</v>
      </c>
      <c r="G19948" s="235" t="str">
        <f t="shared" si="311"/>
        <v>1781011</v>
      </c>
      <c r="H19948" s="235" t="s">
        <v>10986</v>
      </c>
      <c r="I19948" s="235" t="s">
        <v>935</v>
      </c>
    </row>
    <row r="19949" spans="5:9">
      <c r="E19949" s="236" t="s">
        <v>13135</v>
      </c>
      <c r="F19949" s="236" t="s">
        <v>1681</v>
      </c>
      <c r="G19949" s="235" t="str">
        <f t="shared" si="311"/>
        <v>1781012</v>
      </c>
      <c r="H19949" s="235" t="s">
        <v>28681</v>
      </c>
      <c r="I19949" s="235" t="s">
        <v>13175</v>
      </c>
    </row>
    <row r="19950" spans="5:9">
      <c r="E19950" s="236" t="s">
        <v>13135</v>
      </c>
      <c r="F19950" s="236" t="s">
        <v>1704</v>
      </c>
      <c r="G19950" s="235" t="str">
        <f t="shared" si="311"/>
        <v>1781015</v>
      </c>
      <c r="H19950" s="235" t="s">
        <v>12408</v>
      </c>
      <c r="I19950" s="235" t="s">
        <v>6516</v>
      </c>
    </row>
    <row r="19951" spans="5:9">
      <c r="E19951" s="236" t="s">
        <v>13135</v>
      </c>
      <c r="F19951" s="236" t="s">
        <v>1676</v>
      </c>
      <c r="G19951" s="235" t="str">
        <f t="shared" si="311"/>
        <v>1781016</v>
      </c>
      <c r="H19951" s="235" t="s">
        <v>13174</v>
      </c>
      <c r="I19951" s="235" t="s">
        <v>3937</v>
      </c>
    </row>
    <row r="19952" spans="5:9">
      <c r="E19952" s="236" t="s">
        <v>13135</v>
      </c>
      <c r="F19952" s="236" t="s">
        <v>1508</v>
      </c>
      <c r="G19952" s="235" t="str">
        <f t="shared" si="311"/>
        <v>1781017</v>
      </c>
      <c r="H19952" s="235" t="s">
        <v>13173</v>
      </c>
      <c r="I19952" s="235" t="s">
        <v>13172</v>
      </c>
    </row>
    <row r="19953" spans="5:9">
      <c r="E19953" s="236" t="s">
        <v>13135</v>
      </c>
      <c r="F19953" s="236" t="s">
        <v>1701</v>
      </c>
      <c r="G19953" s="235" t="str">
        <f t="shared" si="311"/>
        <v>1781021</v>
      </c>
      <c r="H19953" s="235" t="s">
        <v>13171</v>
      </c>
      <c r="I19953" s="235" t="s">
        <v>13170</v>
      </c>
    </row>
    <row r="19954" spans="5:9">
      <c r="E19954" s="236" t="s">
        <v>13135</v>
      </c>
      <c r="F19954" s="236" t="s">
        <v>608</v>
      </c>
      <c r="G19954" s="235" t="str">
        <f t="shared" si="311"/>
        <v>1781022</v>
      </c>
      <c r="H19954" s="235" t="s">
        <v>13169</v>
      </c>
      <c r="I19954" s="235" t="s">
        <v>13168</v>
      </c>
    </row>
    <row r="19955" spans="5:9">
      <c r="E19955" s="236" t="s">
        <v>13135</v>
      </c>
      <c r="F19955" s="236" t="s">
        <v>1915</v>
      </c>
      <c r="G19955" s="235" t="str">
        <f t="shared" si="311"/>
        <v>1781025</v>
      </c>
      <c r="H19955" s="235" t="s">
        <v>12298</v>
      </c>
      <c r="I19955" s="235" t="s">
        <v>4330</v>
      </c>
    </row>
    <row r="19956" spans="5:9">
      <c r="E19956" s="236" t="s">
        <v>13135</v>
      </c>
      <c r="F19956" s="236" t="s">
        <v>2080</v>
      </c>
      <c r="G19956" s="235" t="str">
        <f t="shared" si="311"/>
        <v>1781026</v>
      </c>
      <c r="H19956" s="235" t="s">
        <v>2160</v>
      </c>
      <c r="I19956" s="235" t="s">
        <v>2159</v>
      </c>
    </row>
    <row r="19957" spans="5:9">
      <c r="E19957" s="236" t="s">
        <v>13135</v>
      </c>
      <c r="F19957" s="236" t="s">
        <v>925</v>
      </c>
      <c r="G19957" s="235" t="str">
        <f t="shared" si="311"/>
        <v>1781028</v>
      </c>
      <c r="H19957" s="235" t="s">
        <v>13165</v>
      </c>
      <c r="I19957" s="235" t="s">
        <v>13164</v>
      </c>
    </row>
    <row r="19958" spans="5:9">
      <c r="E19958" s="236" t="s">
        <v>13135</v>
      </c>
      <c r="F19958" s="236" t="s">
        <v>1621</v>
      </c>
      <c r="G19958" s="235" t="str">
        <f t="shared" si="311"/>
        <v>1781030</v>
      </c>
      <c r="H19958" s="235" t="s">
        <v>13163</v>
      </c>
      <c r="I19958" s="235" t="s">
        <v>13162</v>
      </c>
    </row>
    <row r="19959" spans="5:9">
      <c r="E19959" s="236" t="s">
        <v>13135</v>
      </c>
      <c r="F19959" s="236" t="s">
        <v>2121</v>
      </c>
      <c r="G19959" s="235" t="str">
        <f t="shared" si="311"/>
        <v>1781031</v>
      </c>
      <c r="H19959" s="235" t="s">
        <v>3489</v>
      </c>
      <c r="I19959" s="235" t="s">
        <v>3488</v>
      </c>
    </row>
    <row r="19960" spans="5:9">
      <c r="E19960" s="236" t="s">
        <v>13135</v>
      </c>
      <c r="F19960" s="236" t="s">
        <v>1596</v>
      </c>
      <c r="G19960" s="235" t="str">
        <f t="shared" si="311"/>
        <v>1781033</v>
      </c>
      <c r="H19960" s="235" t="s">
        <v>10997</v>
      </c>
      <c r="I19960" s="235" t="s">
        <v>3503</v>
      </c>
    </row>
    <row r="19961" spans="5:9">
      <c r="E19961" s="236" t="s">
        <v>13135</v>
      </c>
      <c r="F19961" s="236" t="s">
        <v>1593</v>
      </c>
      <c r="G19961" s="235" t="str">
        <f t="shared" si="311"/>
        <v>1781034</v>
      </c>
      <c r="H19961" s="235" t="s">
        <v>13161</v>
      </c>
      <c r="I19961" s="235" t="s">
        <v>13160</v>
      </c>
    </row>
    <row r="19962" spans="5:9">
      <c r="E19962" s="236" t="s">
        <v>13135</v>
      </c>
      <c r="F19962" s="236" t="s">
        <v>1445</v>
      </c>
      <c r="G19962" s="235" t="str">
        <f t="shared" si="311"/>
        <v>1781130</v>
      </c>
      <c r="H19962" s="235" t="s">
        <v>3484</v>
      </c>
      <c r="I19962" s="235" t="s">
        <v>3483</v>
      </c>
    </row>
    <row r="19963" spans="5:9">
      <c r="E19963" s="236" t="s">
        <v>13135</v>
      </c>
      <c r="F19963" s="236" t="s">
        <v>1396</v>
      </c>
      <c r="G19963" s="235" t="str">
        <f t="shared" si="311"/>
        <v>1781131</v>
      </c>
      <c r="H19963" s="235" t="s">
        <v>3768</v>
      </c>
      <c r="I19963" s="235" t="s">
        <v>3767</v>
      </c>
    </row>
    <row r="19964" spans="5:9">
      <c r="E19964" s="236" t="s">
        <v>13135</v>
      </c>
      <c r="F19964" s="236" t="s">
        <v>1442</v>
      </c>
      <c r="G19964" s="235" t="str">
        <f t="shared" si="311"/>
        <v>1781135</v>
      </c>
      <c r="H19964" s="235" t="s">
        <v>13159</v>
      </c>
      <c r="I19964" s="235" t="s">
        <v>13158</v>
      </c>
    </row>
    <row r="19965" spans="5:9">
      <c r="E19965" s="236" t="s">
        <v>13135</v>
      </c>
      <c r="F19965" s="236" t="s">
        <v>1424</v>
      </c>
      <c r="G19965" s="235" t="str">
        <f t="shared" si="311"/>
        <v>1781137</v>
      </c>
      <c r="H19965" s="235" t="s">
        <v>13157</v>
      </c>
      <c r="I19965" s="235" t="s">
        <v>13156</v>
      </c>
    </row>
    <row r="19966" spans="5:9">
      <c r="E19966" s="236" t="s">
        <v>13135</v>
      </c>
      <c r="F19966" s="236" t="s">
        <v>856</v>
      </c>
      <c r="G19966" s="235" t="str">
        <f t="shared" si="311"/>
        <v>1781139</v>
      </c>
      <c r="H19966" s="235" t="s">
        <v>13155</v>
      </c>
      <c r="I19966" s="235" t="s">
        <v>13154</v>
      </c>
    </row>
    <row r="19967" spans="5:9">
      <c r="E19967" s="236" t="s">
        <v>13135</v>
      </c>
      <c r="F19967" s="236" t="s">
        <v>1855</v>
      </c>
      <c r="G19967" s="235" t="str">
        <f t="shared" si="311"/>
        <v>1781144</v>
      </c>
      <c r="H19967" s="235" t="s">
        <v>6989</v>
      </c>
      <c r="I19967" s="235" t="s">
        <v>6988</v>
      </c>
    </row>
    <row r="19968" spans="5:9">
      <c r="E19968" s="236" t="s">
        <v>13135</v>
      </c>
      <c r="F19968" s="236" t="s">
        <v>4827</v>
      </c>
      <c r="G19968" s="235" t="str">
        <f t="shared" si="311"/>
        <v>1781211</v>
      </c>
      <c r="H19968" s="235" t="s">
        <v>13153</v>
      </c>
      <c r="I19968" s="235" t="s">
        <v>13152</v>
      </c>
    </row>
    <row r="19969" spans="5:9">
      <c r="E19969" s="236" t="s">
        <v>13135</v>
      </c>
      <c r="F19969" s="236" t="s">
        <v>2016</v>
      </c>
      <c r="G19969" s="235" t="str">
        <f t="shared" si="311"/>
        <v>1781280</v>
      </c>
      <c r="H19969" s="235" t="s">
        <v>13151</v>
      </c>
      <c r="I19969" s="235" t="s">
        <v>13150</v>
      </c>
    </row>
    <row r="19970" spans="5:9">
      <c r="E19970" s="236" t="s">
        <v>13135</v>
      </c>
      <c r="F19970" s="236" t="s">
        <v>4591</v>
      </c>
      <c r="G19970" s="235" t="str">
        <f t="shared" ref="G19970:G20033" si="312">TEXT(E19970,"0000")&amp;TEXT(F19970,"000")</f>
        <v>1781281</v>
      </c>
      <c r="H19970" s="235" t="s">
        <v>3521</v>
      </c>
      <c r="I19970" s="235" t="s">
        <v>3520</v>
      </c>
    </row>
    <row r="19971" spans="5:9">
      <c r="E19971" s="236" t="s">
        <v>13135</v>
      </c>
      <c r="F19971" s="236" t="s">
        <v>11309</v>
      </c>
      <c r="G19971" s="235" t="str">
        <f t="shared" si="312"/>
        <v>1781283</v>
      </c>
      <c r="H19971" s="235" t="s">
        <v>3516</v>
      </c>
      <c r="I19971" s="235" t="s">
        <v>3515</v>
      </c>
    </row>
    <row r="19972" spans="5:9">
      <c r="E19972" s="236" t="s">
        <v>13135</v>
      </c>
      <c r="F19972" s="236" t="s">
        <v>1832</v>
      </c>
      <c r="G19972" s="235" t="str">
        <f t="shared" si="312"/>
        <v>1781284</v>
      </c>
      <c r="H19972" s="235" t="s">
        <v>13149</v>
      </c>
      <c r="I19972" s="235" t="s">
        <v>13148</v>
      </c>
    </row>
    <row r="19973" spans="5:9">
      <c r="E19973" s="236" t="s">
        <v>13135</v>
      </c>
      <c r="F19973" s="236" t="s">
        <v>11303</v>
      </c>
      <c r="G19973" s="235" t="str">
        <f t="shared" si="312"/>
        <v>1781288</v>
      </c>
      <c r="H19973" s="235" t="s">
        <v>11610</v>
      </c>
      <c r="I19973" s="235" t="s">
        <v>11609</v>
      </c>
    </row>
    <row r="19974" spans="5:9">
      <c r="E19974" s="236" t="s">
        <v>13135</v>
      </c>
      <c r="F19974" s="236" t="s">
        <v>2284</v>
      </c>
      <c r="G19974" s="235" t="str">
        <f t="shared" si="312"/>
        <v>1781325</v>
      </c>
      <c r="H19974" s="235" t="s">
        <v>3553</v>
      </c>
      <c r="I19974" s="235" t="s">
        <v>3552</v>
      </c>
    </row>
    <row r="19975" spans="5:9">
      <c r="E19975" s="236" t="s">
        <v>13135</v>
      </c>
      <c r="F19975" s="236" t="s">
        <v>11267</v>
      </c>
      <c r="G19975" s="235" t="str">
        <f t="shared" si="312"/>
        <v>1781326</v>
      </c>
      <c r="H19975" s="235" t="s">
        <v>3524</v>
      </c>
      <c r="I19975" s="235" t="s">
        <v>3523</v>
      </c>
    </row>
    <row r="19976" spans="5:9">
      <c r="E19976" s="236" t="s">
        <v>13135</v>
      </c>
      <c r="F19976" s="236" t="s">
        <v>2281</v>
      </c>
      <c r="G19976" s="235" t="str">
        <f t="shared" si="312"/>
        <v>1781327</v>
      </c>
      <c r="H19976" s="235" t="s">
        <v>13147</v>
      </c>
      <c r="I19976" s="235" t="s">
        <v>11687</v>
      </c>
    </row>
    <row r="19977" spans="5:9">
      <c r="E19977" s="236" t="s">
        <v>13135</v>
      </c>
      <c r="F19977" s="236" t="s">
        <v>787</v>
      </c>
      <c r="G19977" s="235" t="str">
        <f t="shared" si="312"/>
        <v>1781328</v>
      </c>
      <c r="H19977" s="235" t="s">
        <v>3555</v>
      </c>
      <c r="I19977" s="235" t="s">
        <v>3554</v>
      </c>
    </row>
    <row r="19978" spans="5:9">
      <c r="E19978" s="236" t="s">
        <v>13135</v>
      </c>
      <c r="F19978" s="236" t="s">
        <v>1281</v>
      </c>
      <c r="G19978" s="235" t="str">
        <f t="shared" si="312"/>
        <v>1781329</v>
      </c>
      <c r="H19978" s="235" t="s">
        <v>13146</v>
      </c>
      <c r="I19978" s="235" t="s">
        <v>3449</v>
      </c>
    </row>
    <row r="19979" spans="5:9">
      <c r="E19979" s="236" t="s">
        <v>13135</v>
      </c>
      <c r="F19979" s="236" t="s">
        <v>3285</v>
      </c>
      <c r="G19979" s="235" t="str">
        <f t="shared" si="312"/>
        <v>1781341</v>
      </c>
      <c r="H19979" s="235" t="s">
        <v>2561</v>
      </c>
      <c r="I19979" s="235" t="s">
        <v>2560</v>
      </c>
    </row>
    <row r="19980" spans="5:9">
      <c r="E19980" s="236" t="s">
        <v>13135</v>
      </c>
      <c r="F19980" s="236" t="s">
        <v>1266</v>
      </c>
      <c r="G19980" s="235" t="str">
        <f t="shared" si="312"/>
        <v>1781359</v>
      </c>
      <c r="H19980" s="235" t="s">
        <v>13145</v>
      </c>
      <c r="I19980" s="235" t="s">
        <v>13144</v>
      </c>
    </row>
    <row r="19981" spans="5:9">
      <c r="E19981" s="236" t="s">
        <v>13135</v>
      </c>
      <c r="F19981" s="236" t="s">
        <v>1227</v>
      </c>
      <c r="G19981" s="235" t="str">
        <f t="shared" si="312"/>
        <v>1781450</v>
      </c>
      <c r="H19981" s="235" t="s">
        <v>4378</v>
      </c>
      <c r="I19981" s="235" t="s">
        <v>4377</v>
      </c>
    </row>
    <row r="19982" spans="5:9">
      <c r="E19982" s="236" t="s">
        <v>13135</v>
      </c>
      <c r="F19982" s="236" t="s">
        <v>5972</v>
      </c>
      <c r="G19982" s="235" t="str">
        <f t="shared" si="312"/>
        <v>1781452</v>
      </c>
      <c r="H19982" s="235" t="s">
        <v>13143</v>
      </c>
      <c r="I19982" s="235" t="s">
        <v>13142</v>
      </c>
    </row>
    <row r="19983" spans="5:9">
      <c r="E19983" s="236" t="s">
        <v>13135</v>
      </c>
      <c r="F19983" s="236" t="s">
        <v>11150</v>
      </c>
      <c r="G19983" s="235" t="str">
        <f t="shared" si="312"/>
        <v>1781453</v>
      </c>
      <c r="H19983" s="235" t="s">
        <v>13141</v>
      </c>
      <c r="I19983" s="235" t="s">
        <v>4355</v>
      </c>
    </row>
    <row r="19984" spans="5:9">
      <c r="E19984" s="236" t="s">
        <v>13135</v>
      </c>
      <c r="F19984" s="236" t="s">
        <v>3239</v>
      </c>
      <c r="G19984" s="235" t="str">
        <f t="shared" si="312"/>
        <v>1781454</v>
      </c>
      <c r="H19984" s="235" t="s">
        <v>13140</v>
      </c>
      <c r="I19984" s="235" t="s">
        <v>13139</v>
      </c>
    </row>
    <row r="19985" spans="5:9">
      <c r="E19985" s="236" t="s">
        <v>13135</v>
      </c>
      <c r="F19985" s="236" t="s">
        <v>11142</v>
      </c>
      <c r="G19985" s="235" t="str">
        <f t="shared" si="312"/>
        <v>1781459</v>
      </c>
      <c r="H19985" s="235" t="s">
        <v>4359</v>
      </c>
      <c r="I19985" s="235" t="s">
        <v>4358</v>
      </c>
    </row>
    <row r="19986" spans="5:9">
      <c r="E19986" s="236" t="s">
        <v>13135</v>
      </c>
      <c r="F19986" s="236" t="s">
        <v>3782</v>
      </c>
      <c r="G19986" s="235" t="str">
        <f t="shared" si="312"/>
        <v>1781590</v>
      </c>
      <c r="H19986" s="235" t="s">
        <v>3627</v>
      </c>
      <c r="I19986" s="235" t="s">
        <v>3626</v>
      </c>
    </row>
    <row r="19987" spans="5:9">
      <c r="E19987" s="236" t="s">
        <v>13135</v>
      </c>
      <c r="F19987" s="236" t="s">
        <v>11048</v>
      </c>
      <c r="G19987" s="235" t="str">
        <f t="shared" si="312"/>
        <v>1781593</v>
      </c>
      <c r="H19987" s="235" t="s">
        <v>13131</v>
      </c>
      <c r="I19987" s="235" t="s">
        <v>13130</v>
      </c>
    </row>
    <row r="19988" spans="5:9">
      <c r="E19988" s="236" t="s">
        <v>13135</v>
      </c>
      <c r="F19988" s="236" t="s">
        <v>3779</v>
      </c>
      <c r="G19988" s="235" t="str">
        <f t="shared" si="312"/>
        <v>1781595</v>
      </c>
      <c r="H19988" s="235" t="s">
        <v>13137</v>
      </c>
      <c r="I19988" s="235" t="s">
        <v>13136</v>
      </c>
    </row>
    <row r="19989" spans="5:9">
      <c r="E19989" s="236" t="s">
        <v>13135</v>
      </c>
      <c r="F19989" s="236" t="s">
        <v>1188</v>
      </c>
      <c r="G19989" s="235" t="str">
        <f t="shared" si="312"/>
        <v>1781599</v>
      </c>
      <c r="H19989" s="235" t="s">
        <v>3630</v>
      </c>
      <c r="I19989" s="235" t="s">
        <v>3629</v>
      </c>
    </row>
    <row r="19990" spans="5:9">
      <c r="E19990" s="236" t="s">
        <v>13135</v>
      </c>
      <c r="F19990" s="236" t="s">
        <v>1103</v>
      </c>
      <c r="G19990" s="235" t="str">
        <f t="shared" si="312"/>
        <v>1781600</v>
      </c>
      <c r="H19990" s="235" t="s">
        <v>12650</v>
      </c>
      <c r="I19990" s="235" t="s">
        <v>12649</v>
      </c>
    </row>
    <row r="19991" spans="5:9">
      <c r="E19991" s="236" t="s">
        <v>13111</v>
      </c>
      <c r="F19991" s="236" t="s">
        <v>937</v>
      </c>
      <c r="G19991" s="235" t="str">
        <f t="shared" si="312"/>
        <v>1789001</v>
      </c>
      <c r="H19991" s="235" t="s">
        <v>3596</v>
      </c>
      <c r="I19991" s="235" t="s">
        <v>3595</v>
      </c>
    </row>
    <row r="19992" spans="5:9">
      <c r="E19992" s="236" t="s">
        <v>13111</v>
      </c>
      <c r="F19992" s="236" t="s">
        <v>972</v>
      </c>
      <c r="G19992" s="235" t="str">
        <f t="shared" si="312"/>
        <v>1789002</v>
      </c>
      <c r="H19992" s="235" t="s">
        <v>3590</v>
      </c>
      <c r="I19992" s="235" t="s">
        <v>3589</v>
      </c>
    </row>
    <row r="19993" spans="5:9">
      <c r="E19993" s="236" t="s">
        <v>13111</v>
      </c>
      <c r="F19993" s="236" t="s">
        <v>969</v>
      </c>
      <c r="G19993" s="235" t="str">
        <f t="shared" si="312"/>
        <v>1789003</v>
      </c>
      <c r="H19993" s="235" t="s">
        <v>3587</v>
      </c>
      <c r="I19993" s="235" t="s">
        <v>3586</v>
      </c>
    </row>
    <row r="19994" spans="5:9">
      <c r="E19994" s="236" t="s">
        <v>13111</v>
      </c>
      <c r="F19994" s="236" t="s">
        <v>966</v>
      </c>
      <c r="G19994" s="235" t="str">
        <f t="shared" si="312"/>
        <v>1789004</v>
      </c>
      <c r="H19994" s="235" t="s">
        <v>3609</v>
      </c>
      <c r="I19994" s="235" t="s">
        <v>3608</v>
      </c>
    </row>
    <row r="19995" spans="5:9">
      <c r="E19995" s="236" t="s">
        <v>13111</v>
      </c>
      <c r="F19995" s="236" t="s">
        <v>963</v>
      </c>
      <c r="G19995" s="235" t="str">
        <f t="shared" si="312"/>
        <v>1789005</v>
      </c>
      <c r="H19995" s="235" t="s">
        <v>3657</v>
      </c>
      <c r="I19995" s="235" t="s">
        <v>13134</v>
      </c>
    </row>
    <row r="19996" spans="5:9">
      <c r="E19996" s="236" t="s">
        <v>13111</v>
      </c>
      <c r="F19996" s="236" t="s">
        <v>960</v>
      </c>
      <c r="G19996" s="235" t="str">
        <f t="shared" si="312"/>
        <v>1789006</v>
      </c>
      <c r="H19996" s="235" t="s">
        <v>3592</v>
      </c>
      <c r="I19996" s="235" t="s">
        <v>3591</v>
      </c>
    </row>
    <row r="19997" spans="5:9">
      <c r="E19997" s="236" t="s">
        <v>13111</v>
      </c>
      <c r="F19997" s="236" t="s">
        <v>957</v>
      </c>
      <c r="G19997" s="235" t="str">
        <f t="shared" si="312"/>
        <v>1789007</v>
      </c>
      <c r="H19997" s="235" t="s">
        <v>1009</v>
      </c>
      <c r="I19997" s="235" t="s">
        <v>1008</v>
      </c>
    </row>
    <row r="19998" spans="5:9">
      <c r="E19998" s="236" t="s">
        <v>13111</v>
      </c>
      <c r="F19998" s="236" t="s">
        <v>934</v>
      </c>
      <c r="G19998" s="235" t="str">
        <f t="shared" si="312"/>
        <v>1789008</v>
      </c>
      <c r="H19998" s="235" t="s">
        <v>3627</v>
      </c>
      <c r="I19998" s="235" t="s">
        <v>3626</v>
      </c>
    </row>
    <row r="19999" spans="5:9">
      <c r="E19999" s="236" t="s">
        <v>13111</v>
      </c>
      <c r="F19999" s="236" t="s">
        <v>1151</v>
      </c>
      <c r="G19999" s="235" t="str">
        <f t="shared" si="312"/>
        <v>1789009</v>
      </c>
      <c r="H19999" s="235" t="s">
        <v>13133</v>
      </c>
      <c r="I19999" s="235" t="s">
        <v>13132</v>
      </c>
    </row>
    <row r="20000" spans="5:9">
      <c r="E20000" s="236" t="s">
        <v>13111</v>
      </c>
      <c r="F20000" s="236" t="s">
        <v>1143</v>
      </c>
      <c r="G20000" s="235" t="str">
        <f t="shared" si="312"/>
        <v>1789010</v>
      </c>
      <c r="H20000" s="235" t="s">
        <v>13131</v>
      </c>
      <c r="I20000" s="235" t="s">
        <v>13130</v>
      </c>
    </row>
    <row r="20001" spans="5:9">
      <c r="E20001" s="236" t="s">
        <v>13111</v>
      </c>
      <c r="F20001" s="236" t="s">
        <v>1602</v>
      </c>
      <c r="G20001" s="235" t="str">
        <f t="shared" si="312"/>
        <v>1789011</v>
      </c>
      <c r="H20001" s="235" t="s">
        <v>13129</v>
      </c>
      <c r="I20001" s="235" t="s">
        <v>13128</v>
      </c>
    </row>
    <row r="20002" spans="5:9">
      <c r="E20002" s="236" t="s">
        <v>13111</v>
      </c>
      <c r="F20002" s="236" t="s">
        <v>608</v>
      </c>
      <c r="G20002" s="235" t="str">
        <f t="shared" si="312"/>
        <v>1789022</v>
      </c>
      <c r="H20002" s="235" t="s">
        <v>3672</v>
      </c>
      <c r="I20002" s="235" t="s">
        <v>3671</v>
      </c>
    </row>
    <row r="20003" spans="5:9">
      <c r="E20003" s="236" t="s">
        <v>13111</v>
      </c>
      <c r="F20003" s="236" t="s">
        <v>1919</v>
      </c>
      <c r="G20003" s="235" t="str">
        <f t="shared" si="312"/>
        <v>1789023</v>
      </c>
      <c r="H20003" s="235" t="s">
        <v>3081</v>
      </c>
      <c r="I20003" s="235" t="s">
        <v>4686</v>
      </c>
    </row>
    <row r="20004" spans="5:9">
      <c r="E20004" s="236" t="s">
        <v>13111</v>
      </c>
      <c r="F20004" s="236" t="s">
        <v>2126</v>
      </c>
      <c r="G20004" s="235" t="str">
        <f t="shared" si="312"/>
        <v>1789024</v>
      </c>
      <c r="H20004" s="235" t="s">
        <v>3650</v>
      </c>
      <c r="I20004" s="235" t="s">
        <v>3649</v>
      </c>
    </row>
    <row r="20005" spans="5:9">
      <c r="E20005" s="236" t="s">
        <v>13111</v>
      </c>
      <c r="F20005" s="236" t="s">
        <v>1915</v>
      </c>
      <c r="G20005" s="235" t="str">
        <f t="shared" si="312"/>
        <v>1789025</v>
      </c>
      <c r="H20005" s="235" t="s">
        <v>13127</v>
      </c>
      <c r="I20005" s="235" t="s">
        <v>13126</v>
      </c>
    </row>
    <row r="20006" spans="5:9">
      <c r="E20006" s="236" t="s">
        <v>13111</v>
      </c>
      <c r="F20006" s="236" t="s">
        <v>2080</v>
      </c>
      <c r="G20006" s="235" t="str">
        <f t="shared" si="312"/>
        <v>1789026</v>
      </c>
      <c r="H20006" s="235" t="s">
        <v>13125</v>
      </c>
      <c r="I20006" s="235" t="s">
        <v>13124</v>
      </c>
    </row>
    <row r="20007" spans="5:9">
      <c r="E20007" s="236" t="s">
        <v>13111</v>
      </c>
      <c r="F20007" s="236" t="s">
        <v>2121</v>
      </c>
      <c r="G20007" s="235" t="str">
        <f t="shared" si="312"/>
        <v>1789031</v>
      </c>
      <c r="H20007" s="235" t="s">
        <v>936</v>
      </c>
      <c r="I20007" s="235" t="s">
        <v>935</v>
      </c>
    </row>
    <row r="20008" spans="5:9">
      <c r="E20008" s="236" t="s">
        <v>13111</v>
      </c>
      <c r="F20008" s="236" t="s">
        <v>1599</v>
      </c>
      <c r="G20008" s="235" t="str">
        <f t="shared" si="312"/>
        <v>1789032</v>
      </c>
      <c r="H20008" s="235" t="s">
        <v>13123</v>
      </c>
      <c r="I20008" s="235" t="s">
        <v>13122</v>
      </c>
    </row>
    <row r="20009" spans="5:9">
      <c r="E20009" s="236" t="s">
        <v>13111</v>
      </c>
      <c r="F20009" s="236" t="s">
        <v>1596</v>
      </c>
      <c r="G20009" s="235" t="str">
        <f t="shared" si="312"/>
        <v>1789033</v>
      </c>
      <c r="H20009" s="235" t="s">
        <v>13121</v>
      </c>
      <c r="I20009" s="235" t="s">
        <v>13120</v>
      </c>
    </row>
    <row r="20010" spans="5:9">
      <c r="E20010" s="236" t="s">
        <v>13111</v>
      </c>
      <c r="F20010" s="236" t="s">
        <v>1593</v>
      </c>
      <c r="G20010" s="235" t="str">
        <f t="shared" si="312"/>
        <v>1789034</v>
      </c>
      <c r="H20010" s="235" t="s">
        <v>13119</v>
      </c>
      <c r="I20010" s="235" t="s">
        <v>13118</v>
      </c>
    </row>
    <row r="20011" spans="5:9">
      <c r="E20011" s="236" t="s">
        <v>13111</v>
      </c>
      <c r="F20011" s="236" t="s">
        <v>1590</v>
      </c>
      <c r="G20011" s="235" t="str">
        <f t="shared" si="312"/>
        <v>1789036</v>
      </c>
      <c r="H20011" s="235" t="s">
        <v>13117</v>
      </c>
      <c r="I20011" s="235" t="s">
        <v>13116</v>
      </c>
    </row>
    <row r="20012" spans="5:9">
      <c r="E20012" s="236" t="s">
        <v>13111</v>
      </c>
      <c r="F20012" s="236" t="s">
        <v>1589</v>
      </c>
      <c r="G20012" s="235" t="str">
        <f t="shared" si="312"/>
        <v>1789037</v>
      </c>
      <c r="H20012" s="235" t="s">
        <v>3292</v>
      </c>
      <c r="I20012" s="235" t="s">
        <v>3291</v>
      </c>
    </row>
    <row r="20013" spans="5:9">
      <c r="E20013" s="236" t="s">
        <v>13111</v>
      </c>
      <c r="F20013" s="236" t="s">
        <v>919</v>
      </c>
      <c r="G20013" s="235" t="str">
        <f t="shared" si="312"/>
        <v>1789038</v>
      </c>
      <c r="H20013" s="235" t="s">
        <v>13115</v>
      </c>
      <c r="I20013" s="235" t="s">
        <v>13114</v>
      </c>
    </row>
    <row r="20014" spans="5:9">
      <c r="E20014" s="236" t="s">
        <v>13111</v>
      </c>
      <c r="F20014" s="236" t="s">
        <v>916</v>
      </c>
      <c r="G20014" s="235" t="str">
        <f t="shared" si="312"/>
        <v>1789039</v>
      </c>
      <c r="H20014" s="235" t="s">
        <v>13113</v>
      </c>
      <c r="I20014" s="235" t="s">
        <v>13112</v>
      </c>
    </row>
    <row r="20015" spans="5:9">
      <c r="E20015" s="236" t="s">
        <v>13111</v>
      </c>
      <c r="F20015" s="236" t="s">
        <v>1586</v>
      </c>
      <c r="G20015" s="235" t="str">
        <f t="shared" si="312"/>
        <v>1789041</v>
      </c>
      <c r="H20015" s="235" t="s">
        <v>3665</v>
      </c>
      <c r="I20015" s="235" t="s">
        <v>3664</v>
      </c>
    </row>
    <row r="20016" spans="5:9">
      <c r="E20016" s="236" t="s">
        <v>13111</v>
      </c>
      <c r="F20016" s="236" t="s">
        <v>2549</v>
      </c>
      <c r="G20016" s="235" t="str">
        <f t="shared" si="312"/>
        <v>1789042</v>
      </c>
      <c r="H20016" s="235" t="s">
        <v>2551</v>
      </c>
      <c r="I20016" s="235" t="s">
        <v>2550</v>
      </c>
    </row>
    <row r="20017" spans="5:9">
      <c r="E20017" s="236" t="s">
        <v>13111</v>
      </c>
      <c r="F20017" s="236" t="s">
        <v>2095</v>
      </c>
      <c r="G20017" s="235" t="str">
        <f t="shared" si="312"/>
        <v>1789043</v>
      </c>
      <c r="H20017" s="235" t="s">
        <v>12563</v>
      </c>
      <c r="I20017" s="235" t="s">
        <v>12562</v>
      </c>
    </row>
    <row r="20018" spans="5:9">
      <c r="E20018" s="236" t="s">
        <v>13100</v>
      </c>
      <c r="F20018" s="236" t="s">
        <v>937</v>
      </c>
      <c r="G20018" s="235" t="str">
        <f t="shared" si="312"/>
        <v>1801001</v>
      </c>
      <c r="H20018" s="235" t="s">
        <v>10986</v>
      </c>
      <c r="I20018" s="235" t="s">
        <v>935</v>
      </c>
    </row>
    <row r="20019" spans="5:9">
      <c r="E20019" s="236" t="s">
        <v>13100</v>
      </c>
      <c r="F20019" s="236" t="s">
        <v>972</v>
      </c>
      <c r="G20019" s="235" t="str">
        <f t="shared" si="312"/>
        <v>1801002</v>
      </c>
      <c r="H20019" s="235" t="s">
        <v>2101</v>
      </c>
      <c r="I20019" s="235" t="s">
        <v>2100</v>
      </c>
    </row>
    <row r="20020" spans="5:9">
      <c r="E20020" s="236" t="s">
        <v>13100</v>
      </c>
      <c r="F20020" s="236" t="s">
        <v>969</v>
      </c>
      <c r="G20020" s="235" t="str">
        <f t="shared" si="312"/>
        <v>1801003</v>
      </c>
      <c r="H20020" s="235" t="s">
        <v>3344</v>
      </c>
      <c r="I20020" s="235" t="s">
        <v>3343</v>
      </c>
    </row>
    <row r="20021" spans="5:9">
      <c r="E20021" s="236" t="s">
        <v>13100</v>
      </c>
      <c r="F20021" s="236" t="s">
        <v>966</v>
      </c>
      <c r="G20021" s="235" t="str">
        <f t="shared" si="312"/>
        <v>1801004</v>
      </c>
      <c r="H20021" s="235" t="s">
        <v>13110</v>
      </c>
      <c r="I20021" s="235" t="s">
        <v>13109</v>
      </c>
    </row>
    <row r="20022" spans="5:9">
      <c r="E20022" s="236" t="s">
        <v>13100</v>
      </c>
      <c r="F20022" s="236" t="s">
        <v>963</v>
      </c>
      <c r="G20022" s="235" t="str">
        <f t="shared" si="312"/>
        <v>1801005</v>
      </c>
      <c r="H20022" s="235" t="s">
        <v>13108</v>
      </c>
      <c r="I20022" s="235" t="s">
        <v>13107</v>
      </c>
    </row>
    <row r="20023" spans="5:9">
      <c r="E20023" s="236" t="s">
        <v>13100</v>
      </c>
      <c r="F20023" s="236" t="s">
        <v>960</v>
      </c>
      <c r="G20023" s="235" t="str">
        <f t="shared" si="312"/>
        <v>1801006</v>
      </c>
      <c r="H20023" s="235" t="s">
        <v>3408</v>
      </c>
      <c r="I20023" s="235" t="s">
        <v>3407</v>
      </c>
    </row>
    <row r="20024" spans="5:9">
      <c r="E20024" s="236" t="s">
        <v>13100</v>
      </c>
      <c r="F20024" s="236" t="s">
        <v>957</v>
      </c>
      <c r="G20024" s="235" t="str">
        <f t="shared" si="312"/>
        <v>1801007</v>
      </c>
      <c r="H20024" s="235" t="s">
        <v>3402</v>
      </c>
      <c r="I20024" s="235" t="s">
        <v>3401</v>
      </c>
    </row>
    <row r="20025" spans="5:9">
      <c r="E20025" s="236" t="s">
        <v>13100</v>
      </c>
      <c r="F20025" s="236" t="s">
        <v>1151</v>
      </c>
      <c r="G20025" s="235" t="str">
        <f t="shared" si="312"/>
        <v>1801009</v>
      </c>
      <c r="H20025" s="235" t="s">
        <v>3249</v>
      </c>
      <c r="I20025" s="235" t="s">
        <v>3248</v>
      </c>
    </row>
    <row r="20026" spans="5:9">
      <c r="E20026" s="236" t="s">
        <v>13100</v>
      </c>
      <c r="F20026" s="236" t="s">
        <v>1602</v>
      </c>
      <c r="G20026" s="235" t="str">
        <f t="shared" si="312"/>
        <v>1801011</v>
      </c>
      <c r="H20026" s="235" t="s">
        <v>13106</v>
      </c>
      <c r="I20026" s="235" t="s">
        <v>13105</v>
      </c>
    </row>
    <row r="20027" spans="5:9">
      <c r="E20027" s="236" t="s">
        <v>13100</v>
      </c>
      <c r="F20027" s="236" t="s">
        <v>1709</v>
      </c>
      <c r="G20027" s="235" t="str">
        <f t="shared" si="312"/>
        <v>1801013</v>
      </c>
      <c r="H20027" s="235" t="s">
        <v>3363</v>
      </c>
      <c r="I20027" s="235" t="s">
        <v>3362</v>
      </c>
    </row>
    <row r="20028" spans="5:9">
      <c r="E20028" s="236" t="s">
        <v>13100</v>
      </c>
      <c r="F20028" s="236" t="s">
        <v>1704</v>
      </c>
      <c r="G20028" s="235" t="str">
        <f t="shared" si="312"/>
        <v>1801015</v>
      </c>
      <c r="H20028" s="235" t="s">
        <v>13104</v>
      </c>
      <c r="I20028" s="235" t="s">
        <v>13103</v>
      </c>
    </row>
    <row r="20029" spans="5:9">
      <c r="E20029" s="236" t="s">
        <v>13100</v>
      </c>
      <c r="F20029" s="236" t="s">
        <v>1676</v>
      </c>
      <c r="G20029" s="235" t="str">
        <f t="shared" si="312"/>
        <v>1801016</v>
      </c>
      <c r="H20029" s="235" t="s">
        <v>3410</v>
      </c>
      <c r="I20029" s="235" t="s">
        <v>3409</v>
      </c>
    </row>
    <row r="20030" spans="5:9">
      <c r="E20030" s="236" t="s">
        <v>13100</v>
      </c>
      <c r="F20030" s="236" t="s">
        <v>1508</v>
      </c>
      <c r="G20030" s="235" t="str">
        <f t="shared" si="312"/>
        <v>1801017</v>
      </c>
      <c r="H20030" s="235" t="s">
        <v>10989</v>
      </c>
      <c r="I20030" s="235" t="s">
        <v>10988</v>
      </c>
    </row>
    <row r="20031" spans="5:9">
      <c r="E20031" s="236" t="s">
        <v>13100</v>
      </c>
      <c r="F20031" s="236" t="s">
        <v>931</v>
      </c>
      <c r="G20031" s="235" t="str">
        <f t="shared" si="312"/>
        <v>1801018</v>
      </c>
      <c r="H20031" s="235" t="s">
        <v>13102</v>
      </c>
      <c r="I20031" s="235" t="s">
        <v>13101</v>
      </c>
    </row>
    <row r="20032" spans="5:9">
      <c r="E20032" s="236" t="s">
        <v>13100</v>
      </c>
      <c r="F20032" s="236" t="s">
        <v>1071</v>
      </c>
      <c r="G20032" s="235" t="str">
        <f t="shared" si="312"/>
        <v>1801020</v>
      </c>
      <c r="H20032" s="235" t="s">
        <v>3771</v>
      </c>
      <c r="I20032" s="235" t="s">
        <v>2951</v>
      </c>
    </row>
    <row r="20033" spans="5:9">
      <c r="E20033" s="236" t="s">
        <v>13100</v>
      </c>
      <c r="F20033" s="236" t="s">
        <v>608</v>
      </c>
      <c r="G20033" s="235" t="str">
        <f t="shared" si="312"/>
        <v>1801022</v>
      </c>
      <c r="H20033" s="235" t="s">
        <v>3387</v>
      </c>
      <c r="I20033" s="235" t="s">
        <v>3386</v>
      </c>
    </row>
    <row r="20034" spans="5:9">
      <c r="E20034" s="236" t="s">
        <v>13100</v>
      </c>
      <c r="F20034" s="236" t="s">
        <v>2126</v>
      </c>
      <c r="G20034" s="235" t="str">
        <f t="shared" ref="G20034:G20097" si="313">TEXT(E20034,"0000")&amp;TEXT(F20034,"000")</f>
        <v>1801024</v>
      </c>
      <c r="H20034" s="235" t="s">
        <v>3389</v>
      </c>
      <c r="I20034" s="235" t="s">
        <v>3388</v>
      </c>
    </row>
    <row r="20035" spans="5:9">
      <c r="E20035" s="236" t="s">
        <v>13094</v>
      </c>
      <c r="F20035" s="236" t="s">
        <v>937</v>
      </c>
      <c r="G20035" s="235" t="str">
        <f t="shared" si="313"/>
        <v>1803001</v>
      </c>
      <c r="H20035" s="235" t="s">
        <v>936</v>
      </c>
      <c r="I20035" s="235" t="s">
        <v>935</v>
      </c>
    </row>
    <row r="20036" spans="5:9">
      <c r="E20036" s="236" t="s">
        <v>13094</v>
      </c>
      <c r="F20036" s="236" t="s">
        <v>972</v>
      </c>
      <c r="G20036" s="235" t="str">
        <f t="shared" si="313"/>
        <v>1803002</v>
      </c>
      <c r="H20036" s="235" t="s">
        <v>13099</v>
      </c>
      <c r="I20036" s="235" t="s">
        <v>13098</v>
      </c>
    </row>
    <row r="20037" spans="5:9">
      <c r="E20037" s="236" t="s">
        <v>13094</v>
      </c>
      <c r="F20037" s="236" t="s">
        <v>966</v>
      </c>
      <c r="G20037" s="235" t="str">
        <f t="shared" si="313"/>
        <v>1803004</v>
      </c>
      <c r="H20037" s="235" t="s">
        <v>1102</v>
      </c>
      <c r="I20037" s="235" t="s">
        <v>1101</v>
      </c>
    </row>
    <row r="20038" spans="5:9">
      <c r="E20038" s="236" t="s">
        <v>13094</v>
      </c>
      <c r="F20038" s="236" t="s">
        <v>963</v>
      </c>
      <c r="G20038" s="235" t="str">
        <f t="shared" si="313"/>
        <v>1803005</v>
      </c>
      <c r="H20038" s="235" t="s">
        <v>13097</v>
      </c>
      <c r="I20038" s="235" t="s">
        <v>3393</v>
      </c>
    </row>
    <row r="20039" spans="5:9">
      <c r="E20039" s="236" t="s">
        <v>13094</v>
      </c>
      <c r="F20039" s="236" t="s">
        <v>957</v>
      </c>
      <c r="G20039" s="235" t="str">
        <f t="shared" si="313"/>
        <v>1803007</v>
      </c>
      <c r="H20039" s="235" t="s">
        <v>1416</v>
      </c>
      <c r="I20039" s="235" t="s">
        <v>1415</v>
      </c>
    </row>
    <row r="20040" spans="5:9">
      <c r="E20040" s="236" t="s">
        <v>13094</v>
      </c>
      <c r="F20040" s="236" t="s">
        <v>934</v>
      </c>
      <c r="G20040" s="235" t="str">
        <f t="shared" si="313"/>
        <v>1803008</v>
      </c>
      <c r="H20040" s="235" t="s">
        <v>13096</v>
      </c>
      <c r="I20040" s="235" t="s">
        <v>13095</v>
      </c>
    </row>
    <row r="20041" spans="5:9">
      <c r="E20041" s="236" t="s">
        <v>13094</v>
      </c>
      <c r="F20041" s="236" t="s">
        <v>1151</v>
      </c>
      <c r="G20041" s="235" t="str">
        <f t="shared" si="313"/>
        <v>1803009</v>
      </c>
      <c r="H20041" s="235" t="s">
        <v>5962</v>
      </c>
      <c r="I20041" s="235" t="s">
        <v>5961</v>
      </c>
    </row>
    <row r="20042" spans="5:9">
      <c r="E20042" s="236" t="s">
        <v>13094</v>
      </c>
      <c r="F20042" s="236" t="s">
        <v>1143</v>
      </c>
      <c r="G20042" s="235" t="str">
        <f t="shared" si="313"/>
        <v>1803010</v>
      </c>
      <c r="H20042" s="235" t="s">
        <v>3396</v>
      </c>
      <c r="I20042" s="235" t="s">
        <v>2538</v>
      </c>
    </row>
    <row r="20043" spans="5:9">
      <c r="E20043" s="236" t="s">
        <v>13078</v>
      </c>
      <c r="F20043" s="236" t="s">
        <v>1071</v>
      </c>
      <c r="G20043" s="235" t="str">
        <f t="shared" si="313"/>
        <v>1830020</v>
      </c>
      <c r="H20043" s="235" t="s">
        <v>10986</v>
      </c>
      <c r="I20043" s="235" t="s">
        <v>935</v>
      </c>
    </row>
    <row r="20044" spans="5:9">
      <c r="E20044" s="236" t="s">
        <v>13078</v>
      </c>
      <c r="F20044" s="236" t="s">
        <v>1701</v>
      </c>
      <c r="G20044" s="235" t="str">
        <f t="shared" si="313"/>
        <v>1830021</v>
      </c>
      <c r="H20044" s="235" t="s">
        <v>11607</v>
      </c>
      <c r="I20044" s="235" t="s">
        <v>11606</v>
      </c>
    </row>
    <row r="20045" spans="5:9">
      <c r="E20045" s="236" t="s">
        <v>13078</v>
      </c>
      <c r="F20045" s="236" t="s">
        <v>608</v>
      </c>
      <c r="G20045" s="235" t="str">
        <f t="shared" si="313"/>
        <v>1830022</v>
      </c>
      <c r="H20045" s="235" t="s">
        <v>13093</v>
      </c>
      <c r="I20045" s="235" t="s">
        <v>13092</v>
      </c>
    </row>
    <row r="20046" spans="5:9">
      <c r="E20046" s="236" t="s">
        <v>13078</v>
      </c>
      <c r="F20046" s="236" t="s">
        <v>2126</v>
      </c>
      <c r="G20046" s="235" t="str">
        <f t="shared" si="313"/>
        <v>1830024</v>
      </c>
      <c r="H20046" s="235" t="s">
        <v>3930</v>
      </c>
      <c r="I20046" s="235" t="s">
        <v>3929</v>
      </c>
    </row>
    <row r="20047" spans="5:9">
      <c r="E20047" s="236" t="s">
        <v>13078</v>
      </c>
      <c r="F20047" s="236" t="s">
        <v>1915</v>
      </c>
      <c r="G20047" s="235" t="str">
        <f t="shared" si="313"/>
        <v>1830025</v>
      </c>
      <c r="H20047" s="235" t="s">
        <v>13091</v>
      </c>
      <c r="I20047" s="235" t="s">
        <v>13090</v>
      </c>
    </row>
    <row r="20048" spans="5:9">
      <c r="E20048" s="236" t="s">
        <v>13078</v>
      </c>
      <c r="F20048" s="236" t="s">
        <v>2080</v>
      </c>
      <c r="G20048" s="235" t="str">
        <f t="shared" si="313"/>
        <v>1830026</v>
      </c>
      <c r="H20048" s="235" t="s">
        <v>12248</v>
      </c>
      <c r="I20048" s="235" t="s">
        <v>12247</v>
      </c>
    </row>
    <row r="20049" spans="5:9">
      <c r="E20049" s="236" t="s">
        <v>13078</v>
      </c>
      <c r="F20049" s="236" t="s">
        <v>925</v>
      </c>
      <c r="G20049" s="235" t="str">
        <f t="shared" si="313"/>
        <v>1830028</v>
      </c>
      <c r="H20049" s="235" t="s">
        <v>3294</v>
      </c>
      <c r="I20049" s="235" t="s">
        <v>3293</v>
      </c>
    </row>
    <row r="20050" spans="5:9">
      <c r="E20050" s="236" t="s">
        <v>13078</v>
      </c>
      <c r="F20050" s="236" t="s">
        <v>922</v>
      </c>
      <c r="G20050" s="235" t="str">
        <f t="shared" si="313"/>
        <v>1830029</v>
      </c>
      <c r="H20050" s="235" t="s">
        <v>3299</v>
      </c>
      <c r="I20050" s="235" t="s">
        <v>1677</v>
      </c>
    </row>
    <row r="20051" spans="5:9">
      <c r="E20051" s="236" t="s">
        <v>13078</v>
      </c>
      <c r="F20051" s="236" t="s">
        <v>1621</v>
      </c>
      <c r="G20051" s="235" t="str">
        <f t="shared" si="313"/>
        <v>1830030</v>
      </c>
      <c r="H20051" s="235" t="s">
        <v>13089</v>
      </c>
      <c r="I20051" s="235" t="s">
        <v>2087</v>
      </c>
    </row>
    <row r="20052" spans="5:9">
      <c r="E20052" s="236" t="s">
        <v>13078</v>
      </c>
      <c r="F20052" s="236" t="s">
        <v>2121</v>
      </c>
      <c r="G20052" s="235" t="str">
        <f t="shared" si="313"/>
        <v>1830031</v>
      </c>
      <c r="H20052" s="235" t="s">
        <v>13088</v>
      </c>
      <c r="I20052" s="235" t="s">
        <v>13087</v>
      </c>
    </row>
    <row r="20053" spans="5:9">
      <c r="E20053" s="236" t="s">
        <v>13078</v>
      </c>
      <c r="F20053" s="236" t="s">
        <v>1599</v>
      </c>
      <c r="G20053" s="235" t="str">
        <f t="shared" si="313"/>
        <v>1830032</v>
      </c>
      <c r="H20053" s="235" t="s">
        <v>3263</v>
      </c>
      <c r="I20053" s="235" t="s">
        <v>3262</v>
      </c>
    </row>
    <row r="20054" spans="5:9">
      <c r="E20054" s="236" t="s">
        <v>13078</v>
      </c>
      <c r="F20054" s="236" t="s">
        <v>1590</v>
      </c>
      <c r="G20054" s="235" t="str">
        <f t="shared" si="313"/>
        <v>1830036</v>
      </c>
      <c r="H20054" s="235" t="s">
        <v>11605</v>
      </c>
      <c r="I20054" s="235" t="s">
        <v>11604</v>
      </c>
    </row>
    <row r="20055" spans="5:9">
      <c r="E20055" s="236" t="s">
        <v>13078</v>
      </c>
      <c r="F20055" s="236" t="s">
        <v>919</v>
      </c>
      <c r="G20055" s="235" t="str">
        <f t="shared" si="313"/>
        <v>1830038</v>
      </c>
      <c r="H20055" s="235" t="s">
        <v>2871</v>
      </c>
      <c r="I20055" s="235" t="s">
        <v>4330</v>
      </c>
    </row>
    <row r="20056" spans="5:9">
      <c r="E20056" s="236" t="s">
        <v>13078</v>
      </c>
      <c r="F20056" s="236" t="s">
        <v>1025</v>
      </c>
      <c r="G20056" s="235" t="str">
        <f t="shared" si="313"/>
        <v>1830040</v>
      </c>
      <c r="H20056" s="235" t="s">
        <v>7451</v>
      </c>
      <c r="I20056" s="235" t="s">
        <v>6532</v>
      </c>
    </row>
    <row r="20057" spans="5:9">
      <c r="E20057" s="236" t="s">
        <v>13078</v>
      </c>
      <c r="F20057" s="236" t="s">
        <v>2542</v>
      </c>
      <c r="G20057" s="235" t="str">
        <f t="shared" si="313"/>
        <v>1830045</v>
      </c>
      <c r="H20057" s="235" t="s">
        <v>13086</v>
      </c>
      <c r="I20057" s="235" t="s">
        <v>13085</v>
      </c>
    </row>
    <row r="20058" spans="5:9">
      <c r="E20058" s="236" t="s">
        <v>13078</v>
      </c>
      <c r="F20058" s="236" t="s">
        <v>4783</v>
      </c>
      <c r="G20058" s="235" t="str">
        <f t="shared" si="313"/>
        <v>1830046</v>
      </c>
      <c r="H20058" s="235" t="s">
        <v>11603</v>
      </c>
      <c r="I20058" s="235" t="s">
        <v>11602</v>
      </c>
    </row>
    <row r="20059" spans="5:9">
      <c r="E20059" s="236" t="s">
        <v>13078</v>
      </c>
      <c r="F20059" s="236" t="s">
        <v>3071</v>
      </c>
      <c r="G20059" s="235" t="str">
        <f t="shared" si="313"/>
        <v>1830047</v>
      </c>
      <c r="H20059" s="235" t="s">
        <v>3234</v>
      </c>
      <c r="I20059" s="235" t="s">
        <v>3233</v>
      </c>
    </row>
    <row r="20060" spans="5:9">
      <c r="E20060" s="236" t="s">
        <v>13078</v>
      </c>
      <c r="F20060" s="236" t="s">
        <v>1620</v>
      </c>
      <c r="G20060" s="235" t="str">
        <f t="shared" si="313"/>
        <v>1830050</v>
      </c>
      <c r="H20060" s="235" t="s">
        <v>5172</v>
      </c>
      <c r="I20060" s="235" t="s">
        <v>5171</v>
      </c>
    </row>
    <row r="20061" spans="5:9">
      <c r="E20061" s="236" t="s">
        <v>13078</v>
      </c>
      <c r="F20061" s="236" t="s">
        <v>2537</v>
      </c>
      <c r="G20061" s="235" t="str">
        <f t="shared" si="313"/>
        <v>1830051</v>
      </c>
      <c r="H20061" s="235" t="s">
        <v>3247</v>
      </c>
      <c r="I20061" s="235" t="s">
        <v>3246</v>
      </c>
    </row>
    <row r="20062" spans="5:9">
      <c r="E20062" s="236" t="s">
        <v>13078</v>
      </c>
      <c r="F20062" s="236" t="s">
        <v>2534</v>
      </c>
      <c r="G20062" s="235" t="str">
        <f t="shared" si="313"/>
        <v>1830052</v>
      </c>
      <c r="H20062" s="235" t="s">
        <v>11601</v>
      </c>
      <c r="I20062" s="235" t="s">
        <v>11600</v>
      </c>
    </row>
    <row r="20063" spans="5:9">
      <c r="E20063" s="236" t="s">
        <v>13078</v>
      </c>
      <c r="F20063" s="236" t="s">
        <v>2531</v>
      </c>
      <c r="G20063" s="235" t="str">
        <f t="shared" si="313"/>
        <v>1830053</v>
      </c>
      <c r="H20063" s="235" t="s">
        <v>3339</v>
      </c>
      <c r="I20063" s="235" t="s">
        <v>3338</v>
      </c>
    </row>
    <row r="20064" spans="5:9">
      <c r="E20064" s="236" t="s">
        <v>13078</v>
      </c>
      <c r="F20064" s="236" t="s">
        <v>4314</v>
      </c>
      <c r="G20064" s="235" t="str">
        <f t="shared" si="313"/>
        <v>1830055</v>
      </c>
      <c r="H20064" s="235" t="s">
        <v>13084</v>
      </c>
      <c r="I20064" s="235" t="s">
        <v>13083</v>
      </c>
    </row>
    <row r="20065" spans="5:9">
      <c r="E20065" s="236" t="s">
        <v>13078</v>
      </c>
      <c r="F20065" s="236" t="s">
        <v>907</v>
      </c>
      <c r="G20065" s="235" t="str">
        <f t="shared" si="313"/>
        <v>1830058</v>
      </c>
      <c r="H20065" s="235" t="s">
        <v>3221</v>
      </c>
      <c r="I20065" s="235" t="s">
        <v>3220</v>
      </c>
    </row>
    <row r="20066" spans="5:9">
      <c r="E20066" s="236" t="s">
        <v>13078</v>
      </c>
      <c r="F20066" s="236" t="s">
        <v>904</v>
      </c>
      <c r="G20066" s="235" t="str">
        <f t="shared" si="313"/>
        <v>1830059</v>
      </c>
      <c r="H20066" s="235" t="s">
        <v>13082</v>
      </c>
      <c r="I20066" s="235" t="s">
        <v>13081</v>
      </c>
    </row>
    <row r="20067" spans="5:9">
      <c r="E20067" s="236" t="s">
        <v>13078</v>
      </c>
      <c r="F20067" s="236" t="s">
        <v>1140</v>
      </c>
      <c r="G20067" s="235" t="str">
        <f t="shared" si="313"/>
        <v>1830060</v>
      </c>
      <c r="H20067" s="235" t="s">
        <v>3204</v>
      </c>
      <c r="I20067" s="235" t="s">
        <v>3203</v>
      </c>
    </row>
    <row r="20068" spans="5:9">
      <c r="E20068" s="236" t="s">
        <v>13078</v>
      </c>
      <c r="F20068" s="236" t="s">
        <v>5249</v>
      </c>
      <c r="G20068" s="235" t="str">
        <f t="shared" si="313"/>
        <v>1830062</v>
      </c>
      <c r="H20068" s="235" t="s">
        <v>3191</v>
      </c>
      <c r="I20068" s="235" t="s">
        <v>3190</v>
      </c>
    </row>
    <row r="20069" spans="5:9">
      <c r="E20069" s="236" t="s">
        <v>13078</v>
      </c>
      <c r="F20069" s="236" t="s">
        <v>4307</v>
      </c>
      <c r="G20069" s="235" t="str">
        <f t="shared" si="313"/>
        <v>1830063</v>
      </c>
      <c r="H20069" s="235" t="s">
        <v>3193</v>
      </c>
      <c r="I20069" s="235" t="s">
        <v>3192</v>
      </c>
    </row>
    <row r="20070" spans="5:9">
      <c r="E20070" s="236" t="s">
        <v>13078</v>
      </c>
      <c r="F20070" s="236" t="s">
        <v>5248</v>
      </c>
      <c r="G20070" s="235" t="str">
        <f t="shared" si="313"/>
        <v>1830064</v>
      </c>
      <c r="H20070" s="235" t="s">
        <v>3182</v>
      </c>
      <c r="I20070" s="235" t="s">
        <v>3181</v>
      </c>
    </row>
    <row r="20071" spans="5:9">
      <c r="E20071" s="236" t="s">
        <v>13078</v>
      </c>
      <c r="F20071" s="236" t="s">
        <v>1077</v>
      </c>
      <c r="G20071" s="235" t="str">
        <f t="shared" si="313"/>
        <v>1830070</v>
      </c>
      <c r="H20071" s="235" t="s">
        <v>13080</v>
      </c>
      <c r="I20071" s="235" t="s">
        <v>13079</v>
      </c>
    </row>
    <row r="20072" spans="5:9">
      <c r="E20072" s="236" t="s">
        <v>13078</v>
      </c>
      <c r="F20072" s="236" t="s">
        <v>2648</v>
      </c>
      <c r="G20072" s="235" t="str">
        <f t="shared" si="313"/>
        <v>1830071</v>
      </c>
      <c r="H20072" s="235" t="s">
        <v>10985</v>
      </c>
      <c r="I20072" s="235" t="s">
        <v>10984</v>
      </c>
    </row>
    <row r="20073" spans="5:9">
      <c r="E20073" s="236" t="s">
        <v>13078</v>
      </c>
      <c r="F20073" s="236" t="s">
        <v>4941</v>
      </c>
      <c r="G20073" s="235" t="str">
        <f t="shared" si="313"/>
        <v>1830072</v>
      </c>
      <c r="H20073" s="235" t="s">
        <v>3175</v>
      </c>
      <c r="I20073" s="235" t="s">
        <v>3174</v>
      </c>
    </row>
    <row r="20074" spans="5:9">
      <c r="E20074" s="236" t="s">
        <v>13072</v>
      </c>
      <c r="F20074" s="236" t="s">
        <v>937</v>
      </c>
      <c r="G20074" s="235" t="str">
        <f t="shared" si="313"/>
        <v>1833001</v>
      </c>
      <c r="H20074" s="235" t="s">
        <v>10986</v>
      </c>
      <c r="I20074" s="235" t="s">
        <v>935</v>
      </c>
    </row>
    <row r="20075" spans="5:9">
      <c r="E20075" s="236" t="s">
        <v>13072</v>
      </c>
      <c r="F20075" s="236" t="s">
        <v>972</v>
      </c>
      <c r="G20075" s="235" t="str">
        <f t="shared" si="313"/>
        <v>1833002</v>
      </c>
      <c r="H20075" s="235" t="s">
        <v>5005</v>
      </c>
      <c r="I20075" s="235" t="s">
        <v>5004</v>
      </c>
    </row>
    <row r="20076" spans="5:9">
      <c r="E20076" s="236" t="s">
        <v>13072</v>
      </c>
      <c r="F20076" s="236" t="s">
        <v>969</v>
      </c>
      <c r="G20076" s="235" t="str">
        <f t="shared" si="313"/>
        <v>1833003</v>
      </c>
      <c r="H20076" s="235" t="s">
        <v>3139</v>
      </c>
      <c r="I20076" s="235" t="s">
        <v>3138</v>
      </c>
    </row>
    <row r="20077" spans="5:9">
      <c r="E20077" s="236" t="s">
        <v>13072</v>
      </c>
      <c r="F20077" s="236" t="s">
        <v>966</v>
      </c>
      <c r="G20077" s="235" t="str">
        <f t="shared" si="313"/>
        <v>1833004</v>
      </c>
      <c r="H20077" s="235" t="s">
        <v>3175</v>
      </c>
      <c r="I20077" s="235" t="s">
        <v>3174</v>
      </c>
    </row>
    <row r="20078" spans="5:9">
      <c r="E20078" s="236" t="s">
        <v>13072</v>
      </c>
      <c r="F20078" s="236" t="s">
        <v>963</v>
      </c>
      <c r="G20078" s="235" t="str">
        <f t="shared" si="313"/>
        <v>1833005</v>
      </c>
      <c r="H20078" s="235" t="s">
        <v>3146</v>
      </c>
      <c r="I20078" s="235" t="s">
        <v>3145</v>
      </c>
    </row>
    <row r="20079" spans="5:9">
      <c r="E20079" s="236" t="s">
        <v>13072</v>
      </c>
      <c r="F20079" s="236" t="s">
        <v>960</v>
      </c>
      <c r="G20079" s="235" t="str">
        <f t="shared" si="313"/>
        <v>1833006</v>
      </c>
      <c r="H20079" s="235" t="s">
        <v>2229</v>
      </c>
      <c r="I20079" s="235" t="s">
        <v>2228</v>
      </c>
    </row>
    <row r="20080" spans="5:9">
      <c r="E20080" s="236" t="s">
        <v>13072</v>
      </c>
      <c r="F20080" s="236" t="s">
        <v>957</v>
      </c>
      <c r="G20080" s="235" t="str">
        <f t="shared" si="313"/>
        <v>1833007</v>
      </c>
      <c r="H20080" s="235" t="s">
        <v>3165</v>
      </c>
      <c r="I20080" s="235" t="s">
        <v>3164</v>
      </c>
    </row>
    <row r="20081" spans="5:9">
      <c r="E20081" s="236" t="s">
        <v>13072</v>
      </c>
      <c r="F20081" s="236" t="s">
        <v>934</v>
      </c>
      <c r="G20081" s="235" t="str">
        <f t="shared" si="313"/>
        <v>1833008</v>
      </c>
      <c r="H20081" s="235" t="s">
        <v>13077</v>
      </c>
      <c r="I20081" s="235" t="s">
        <v>13076</v>
      </c>
    </row>
    <row r="20082" spans="5:9">
      <c r="E20082" s="236" t="s">
        <v>13072</v>
      </c>
      <c r="F20082" s="236" t="s">
        <v>1151</v>
      </c>
      <c r="G20082" s="235" t="str">
        <f t="shared" si="313"/>
        <v>1833009</v>
      </c>
      <c r="H20082" s="235" t="s">
        <v>2076</v>
      </c>
      <c r="I20082" s="235" t="s">
        <v>1803</v>
      </c>
    </row>
    <row r="20083" spans="5:9">
      <c r="E20083" s="236" t="s">
        <v>13072</v>
      </c>
      <c r="F20083" s="236" t="s">
        <v>1143</v>
      </c>
      <c r="G20083" s="235" t="str">
        <f t="shared" si="313"/>
        <v>1833010</v>
      </c>
      <c r="H20083" s="235" t="s">
        <v>3168</v>
      </c>
      <c r="I20083" s="235" t="s">
        <v>3167</v>
      </c>
    </row>
    <row r="20084" spans="5:9">
      <c r="E20084" s="236" t="s">
        <v>13072</v>
      </c>
      <c r="F20084" s="236" t="s">
        <v>1602</v>
      </c>
      <c r="G20084" s="235" t="str">
        <f t="shared" si="313"/>
        <v>1833011</v>
      </c>
      <c r="H20084" s="235" t="s">
        <v>3173</v>
      </c>
      <c r="I20084" s="235" t="s">
        <v>3172</v>
      </c>
    </row>
    <row r="20085" spans="5:9">
      <c r="E20085" s="236" t="s">
        <v>13072</v>
      </c>
      <c r="F20085" s="236" t="s">
        <v>1681</v>
      </c>
      <c r="G20085" s="235" t="str">
        <f t="shared" si="313"/>
        <v>1833012</v>
      </c>
      <c r="H20085" s="235" t="s">
        <v>3178</v>
      </c>
      <c r="I20085" s="235" t="s">
        <v>3177</v>
      </c>
    </row>
    <row r="20086" spans="5:9">
      <c r="E20086" s="236" t="s">
        <v>13072</v>
      </c>
      <c r="F20086" s="236" t="s">
        <v>1709</v>
      </c>
      <c r="G20086" s="235" t="str">
        <f t="shared" si="313"/>
        <v>1833013</v>
      </c>
      <c r="H20086" s="235" t="s">
        <v>13075</v>
      </c>
      <c r="I20086" s="235" t="s">
        <v>13074</v>
      </c>
    </row>
    <row r="20087" spans="5:9">
      <c r="E20087" s="236" t="s">
        <v>13072</v>
      </c>
      <c r="F20087" s="236" t="s">
        <v>1511</v>
      </c>
      <c r="G20087" s="235" t="str">
        <f t="shared" si="313"/>
        <v>1833014</v>
      </c>
      <c r="H20087" s="235" t="s">
        <v>2207</v>
      </c>
      <c r="I20087" s="235" t="s">
        <v>13073</v>
      </c>
    </row>
    <row r="20088" spans="5:9">
      <c r="E20088" s="236" t="s">
        <v>13072</v>
      </c>
      <c r="F20088" s="236" t="s">
        <v>1704</v>
      </c>
      <c r="G20088" s="235" t="str">
        <f t="shared" si="313"/>
        <v>1833015</v>
      </c>
      <c r="H20088" s="235" t="s">
        <v>3204</v>
      </c>
      <c r="I20088" s="235" t="s">
        <v>3203</v>
      </c>
    </row>
    <row r="20089" spans="5:9">
      <c r="E20089" s="236" t="s">
        <v>13072</v>
      </c>
      <c r="F20089" s="236" t="s">
        <v>1676</v>
      </c>
      <c r="G20089" s="235" t="str">
        <f t="shared" si="313"/>
        <v>1833016</v>
      </c>
      <c r="H20089" s="235" t="s">
        <v>11601</v>
      </c>
      <c r="I20089" s="235" t="s">
        <v>11600</v>
      </c>
    </row>
    <row r="20090" spans="5:9">
      <c r="E20090" s="236" t="s">
        <v>13072</v>
      </c>
      <c r="F20090" s="236" t="s">
        <v>1508</v>
      </c>
      <c r="G20090" s="235" t="str">
        <f t="shared" si="313"/>
        <v>1833017</v>
      </c>
      <c r="H20090" s="235" t="s">
        <v>10973</v>
      </c>
      <c r="I20090" s="235" t="s">
        <v>10972</v>
      </c>
    </row>
    <row r="20091" spans="5:9">
      <c r="E20091" s="236" t="s">
        <v>13039</v>
      </c>
      <c r="F20091" s="236" t="s">
        <v>1602</v>
      </c>
      <c r="G20091" s="235" t="str">
        <f t="shared" si="313"/>
        <v>1860011</v>
      </c>
      <c r="H20091" s="235" t="s">
        <v>10986</v>
      </c>
      <c r="I20091" s="235" t="s">
        <v>935</v>
      </c>
    </row>
    <row r="20092" spans="5:9">
      <c r="E20092" s="236" t="s">
        <v>13039</v>
      </c>
      <c r="F20092" s="236" t="s">
        <v>1681</v>
      </c>
      <c r="G20092" s="235" t="str">
        <f t="shared" si="313"/>
        <v>1860012</v>
      </c>
      <c r="H20092" s="235" t="s">
        <v>1843</v>
      </c>
      <c r="I20092" s="235" t="s">
        <v>1842</v>
      </c>
    </row>
    <row r="20093" spans="5:9">
      <c r="E20093" s="236" t="s">
        <v>13039</v>
      </c>
      <c r="F20093" s="236" t="s">
        <v>1709</v>
      </c>
      <c r="G20093" s="235" t="str">
        <f t="shared" si="313"/>
        <v>1860013</v>
      </c>
      <c r="H20093" s="235" t="s">
        <v>13071</v>
      </c>
      <c r="I20093" s="235" t="s">
        <v>13070</v>
      </c>
    </row>
    <row r="20094" spans="5:9">
      <c r="E20094" s="236" t="s">
        <v>13039</v>
      </c>
      <c r="F20094" s="236" t="s">
        <v>1511</v>
      </c>
      <c r="G20094" s="235" t="str">
        <f t="shared" si="313"/>
        <v>1860014</v>
      </c>
      <c r="H20094" s="235" t="s">
        <v>2479</v>
      </c>
      <c r="I20094" s="235" t="s">
        <v>2478</v>
      </c>
    </row>
    <row r="20095" spans="5:9">
      <c r="E20095" s="236" t="s">
        <v>13039</v>
      </c>
      <c r="F20095" s="236" t="s">
        <v>1704</v>
      </c>
      <c r="G20095" s="235" t="str">
        <f t="shared" si="313"/>
        <v>1860015</v>
      </c>
      <c r="H20095" s="235" t="s">
        <v>2924</v>
      </c>
      <c r="I20095" s="235" t="s">
        <v>2923</v>
      </c>
    </row>
    <row r="20096" spans="5:9">
      <c r="E20096" s="236" t="s">
        <v>13039</v>
      </c>
      <c r="F20096" s="236" t="s">
        <v>1508</v>
      </c>
      <c r="G20096" s="235" t="str">
        <f t="shared" si="313"/>
        <v>1860017</v>
      </c>
      <c r="H20096" s="235" t="s">
        <v>13069</v>
      </c>
      <c r="I20096" s="235" t="s">
        <v>13068</v>
      </c>
    </row>
    <row r="20097" spans="5:9">
      <c r="E20097" s="236" t="s">
        <v>13039</v>
      </c>
      <c r="F20097" s="236" t="s">
        <v>931</v>
      </c>
      <c r="G20097" s="235" t="str">
        <f t="shared" si="313"/>
        <v>1860018</v>
      </c>
      <c r="H20097" s="235" t="s">
        <v>3026</v>
      </c>
      <c r="I20097" s="235" t="s">
        <v>2919</v>
      </c>
    </row>
    <row r="20098" spans="5:9">
      <c r="E20098" s="236" t="s">
        <v>13039</v>
      </c>
      <c r="F20098" s="236" t="s">
        <v>928</v>
      </c>
      <c r="G20098" s="235" t="str">
        <f t="shared" ref="G20098:G20161" si="314">TEXT(E20098,"0000")&amp;TEXT(F20098,"000")</f>
        <v>1860019</v>
      </c>
      <c r="H20098" s="235" t="s">
        <v>2893</v>
      </c>
      <c r="I20098" s="235" t="s">
        <v>2892</v>
      </c>
    </row>
    <row r="20099" spans="5:9">
      <c r="E20099" s="236" t="s">
        <v>13039</v>
      </c>
      <c r="F20099" s="236" t="s">
        <v>1071</v>
      </c>
      <c r="G20099" s="235" t="str">
        <f t="shared" si="314"/>
        <v>1860020</v>
      </c>
      <c r="H20099" s="235" t="s">
        <v>13067</v>
      </c>
      <c r="I20099" s="235" t="s">
        <v>1624</v>
      </c>
    </row>
    <row r="20100" spans="5:9">
      <c r="E20100" s="236" t="s">
        <v>13039</v>
      </c>
      <c r="F20100" s="236" t="s">
        <v>1701</v>
      </c>
      <c r="G20100" s="235" t="str">
        <f t="shared" si="314"/>
        <v>1860021</v>
      </c>
      <c r="H20100" s="235" t="s">
        <v>13066</v>
      </c>
      <c r="I20100" s="235" t="s">
        <v>13065</v>
      </c>
    </row>
    <row r="20101" spans="5:9">
      <c r="E20101" s="236" t="s">
        <v>13039</v>
      </c>
      <c r="F20101" s="236" t="s">
        <v>1919</v>
      </c>
      <c r="G20101" s="235" t="str">
        <f t="shared" si="314"/>
        <v>1860023</v>
      </c>
      <c r="H20101" s="235" t="s">
        <v>11996</v>
      </c>
      <c r="I20101" s="235" t="s">
        <v>11995</v>
      </c>
    </row>
    <row r="20102" spans="5:9">
      <c r="E20102" s="236" t="s">
        <v>13039</v>
      </c>
      <c r="F20102" s="236" t="s">
        <v>2126</v>
      </c>
      <c r="G20102" s="235" t="str">
        <f t="shared" si="314"/>
        <v>1860024</v>
      </c>
      <c r="H20102" s="235" t="s">
        <v>13062</v>
      </c>
      <c r="I20102" s="235" t="s">
        <v>13061</v>
      </c>
    </row>
    <row r="20103" spans="5:9">
      <c r="E20103" s="236" t="s">
        <v>13039</v>
      </c>
      <c r="F20103" s="236" t="s">
        <v>1915</v>
      </c>
      <c r="G20103" s="235" t="str">
        <f t="shared" si="314"/>
        <v>1860025</v>
      </c>
      <c r="H20103" s="235" t="s">
        <v>3048</v>
      </c>
      <c r="I20103" s="235" t="s">
        <v>3047</v>
      </c>
    </row>
    <row r="20104" spans="5:9">
      <c r="E20104" s="236" t="s">
        <v>13039</v>
      </c>
      <c r="F20104" s="236" t="s">
        <v>2080</v>
      </c>
      <c r="G20104" s="235" t="str">
        <f t="shared" si="314"/>
        <v>1860026</v>
      </c>
      <c r="H20104" s="235" t="s">
        <v>9365</v>
      </c>
      <c r="I20104" s="235" t="s">
        <v>9364</v>
      </c>
    </row>
    <row r="20105" spans="5:9">
      <c r="E20105" s="236" t="s">
        <v>13039</v>
      </c>
      <c r="F20105" s="236" t="s">
        <v>1960</v>
      </c>
      <c r="G20105" s="235" t="str">
        <f t="shared" si="314"/>
        <v>1860027</v>
      </c>
      <c r="H20105" s="235" t="s">
        <v>13060</v>
      </c>
      <c r="I20105" s="235" t="s">
        <v>3018</v>
      </c>
    </row>
    <row r="20106" spans="5:9">
      <c r="E20106" s="236" t="s">
        <v>13039</v>
      </c>
      <c r="F20106" s="236" t="s">
        <v>1621</v>
      </c>
      <c r="G20106" s="235" t="str">
        <f t="shared" si="314"/>
        <v>1860030</v>
      </c>
      <c r="H20106" s="235" t="s">
        <v>10971</v>
      </c>
      <c r="I20106" s="235" t="s">
        <v>10970</v>
      </c>
    </row>
    <row r="20107" spans="5:9">
      <c r="E20107" s="236" t="s">
        <v>13039</v>
      </c>
      <c r="F20107" s="236" t="s">
        <v>1599</v>
      </c>
      <c r="G20107" s="235" t="str">
        <f t="shared" si="314"/>
        <v>1860032</v>
      </c>
      <c r="H20107" s="235" t="s">
        <v>13059</v>
      </c>
      <c r="I20107" s="235" t="s">
        <v>13058</v>
      </c>
    </row>
    <row r="20108" spans="5:9">
      <c r="E20108" s="236" t="s">
        <v>13039</v>
      </c>
      <c r="F20108" s="236" t="s">
        <v>1596</v>
      </c>
      <c r="G20108" s="235" t="str">
        <f t="shared" si="314"/>
        <v>1860033</v>
      </c>
      <c r="H20108" s="235" t="s">
        <v>13057</v>
      </c>
      <c r="I20108" s="235" t="s">
        <v>13056</v>
      </c>
    </row>
    <row r="20109" spans="5:9">
      <c r="E20109" s="236" t="s">
        <v>13039</v>
      </c>
      <c r="F20109" s="236" t="s">
        <v>1593</v>
      </c>
      <c r="G20109" s="235" t="str">
        <f t="shared" si="314"/>
        <v>1860034</v>
      </c>
      <c r="H20109" s="235" t="s">
        <v>3087</v>
      </c>
      <c r="I20109" s="235" t="s">
        <v>3086</v>
      </c>
    </row>
    <row r="20110" spans="5:9">
      <c r="E20110" s="236" t="s">
        <v>13039</v>
      </c>
      <c r="F20110" s="236" t="s">
        <v>1028</v>
      </c>
      <c r="G20110" s="235" t="str">
        <f t="shared" si="314"/>
        <v>1860035</v>
      </c>
      <c r="H20110" s="235" t="s">
        <v>13055</v>
      </c>
      <c r="I20110" s="235" t="s">
        <v>13054</v>
      </c>
    </row>
    <row r="20111" spans="5:9">
      <c r="E20111" s="236" t="s">
        <v>13039</v>
      </c>
      <c r="F20111" s="236" t="s">
        <v>2549</v>
      </c>
      <c r="G20111" s="235" t="str">
        <f t="shared" si="314"/>
        <v>1860042</v>
      </c>
      <c r="H20111" s="235" t="s">
        <v>13053</v>
      </c>
      <c r="I20111" s="235" t="s">
        <v>13052</v>
      </c>
    </row>
    <row r="20112" spans="5:9">
      <c r="E20112" s="236" t="s">
        <v>13039</v>
      </c>
      <c r="F20112" s="236" t="s">
        <v>2091</v>
      </c>
      <c r="G20112" s="235" t="str">
        <f t="shared" si="314"/>
        <v>1860044</v>
      </c>
      <c r="H20112" s="235" t="s">
        <v>3408</v>
      </c>
      <c r="I20112" s="235" t="s">
        <v>3407</v>
      </c>
    </row>
    <row r="20113" spans="5:9">
      <c r="E20113" s="236" t="s">
        <v>13039</v>
      </c>
      <c r="F20113" s="236" t="s">
        <v>2542</v>
      </c>
      <c r="G20113" s="235" t="str">
        <f t="shared" si="314"/>
        <v>1860045</v>
      </c>
      <c r="H20113" s="235" t="s">
        <v>13051</v>
      </c>
      <c r="I20113" s="235" t="s">
        <v>13050</v>
      </c>
    </row>
    <row r="20114" spans="5:9">
      <c r="E20114" s="236" t="s">
        <v>13039</v>
      </c>
      <c r="F20114" s="236" t="s">
        <v>4783</v>
      </c>
      <c r="G20114" s="235" t="str">
        <f t="shared" si="314"/>
        <v>1860046</v>
      </c>
      <c r="H20114" s="235" t="s">
        <v>2910</v>
      </c>
      <c r="I20114" s="235" t="s">
        <v>2909</v>
      </c>
    </row>
    <row r="20115" spans="5:9">
      <c r="E20115" s="236" t="s">
        <v>13039</v>
      </c>
      <c r="F20115" s="236" t="s">
        <v>3071</v>
      </c>
      <c r="G20115" s="235" t="str">
        <f t="shared" si="314"/>
        <v>1860047</v>
      </c>
      <c r="H20115" s="235" t="s">
        <v>1461</v>
      </c>
      <c r="I20115" s="235" t="s">
        <v>13049</v>
      </c>
    </row>
    <row r="20116" spans="5:9">
      <c r="E20116" s="236" t="s">
        <v>13039</v>
      </c>
      <c r="F20116" s="236" t="s">
        <v>913</v>
      </c>
      <c r="G20116" s="235" t="str">
        <f t="shared" si="314"/>
        <v>1860048</v>
      </c>
      <c r="H20116" s="235" t="s">
        <v>13048</v>
      </c>
      <c r="I20116" s="235" t="s">
        <v>13047</v>
      </c>
    </row>
    <row r="20117" spans="5:9">
      <c r="E20117" s="236" t="s">
        <v>13039</v>
      </c>
      <c r="F20117" s="236" t="s">
        <v>910</v>
      </c>
      <c r="G20117" s="235" t="str">
        <f t="shared" si="314"/>
        <v>1860049</v>
      </c>
      <c r="H20117" s="235" t="s">
        <v>5537</v>
      </c>
      <c r="I20117" s="235" t="s">
        <v>1485</v>
      </c>
    </row>
    <row r="20118" spans="5:9">
      <c r="E20118" s="236" t="s">
        <v>13039</v>
      </c>
      <c r="F20118" s="236" t="s">
        <v>1620</v>
      </c>
      <c r="G20118" s="235" t="str">
        <f t="shared" si="314"/>
        <v>1860050</v>
      </c>
      <c r="H20118" s="235" t="s">
        <v>2991</v>
      </c>
      <c r="I20118" s="235" t="s">
        <v>2990</v>
      </c>
    </row>
    <row r="20119" spans="5:9">
      <c r="E20119" s="236" t="s">
        <v>13039</v>
      </c>
      <c r="F20119" s="236" t="s">
        <v>2534</v>
      </c>
      <c r="G20119" s="235" t="str">
        <f t="shared" si="314"/>
        <v>1860052</v>
      </c>
      <c r="H20119" s="235" t="s">
        <v>13046</v>
      </c>
      <c r="I20119" s="235" t="s">
        <v>13045</v>
      </c>
    </row>
    <row r="20120" spans="5:9">
      <c r="E20120" s="236" t="s">
        <v>13039</v>
      </c>
      <c r="F20120" s="236" t="s">
        <v>4317</v>
      </c>
      <c r="G20120" s="235" t="str">
        <f t="shared" si="314"/>
        <v>1860054</v>
      </c>
      <c r="H20120" s="235" t="s">
        <v>3038</v>
      </c>
      <c r="I20120" s="235" t="s">
        <v>3037</v>
      </c>
    </row>
    <row r="20121" spans="5:9">
      <c r="E20121" s="236" t="s">
        <v>13039</v>
      </c>
      <c r="F20121" s="236" t="s">
        <v>4314</v>
      </c>
      <c r="G20121" s="235" t="str">
        <f t="shared" si="314"/>
        <v>1860055</v>
      </c>
      <c r="H20121" s="235" t="s">
        <v>4597</v>
      </c>
      <c r="I20121" s="235" t="s">
        <v>4596</v>
      </c>
    </row>
    <row r="20122" spans="5:9">
      <c r="E20122" s="236" t="s">
        <v>13039</v>
      </c>
      <c r="F20122" s="236" t="s">
        <v>3651</v>
      </c>
      <c r="G20122" s="235" t="str">
        <f t="shared" si="314"/>
        <v>1860056</v>
      </c>
      <c r="H20122" s="235" t="s">
        <v>13044</v>
      </c>
      <c r="I20122" s="235" t="s">
        <v>5494</v>
      </c>
    </row>
    <row r="20123" spans="5:9">
      <c r="E20123" s="236" t="s">
        <v>13039</v>
      </c>
      <c r="F20123" s="236" t="s">
        <v>1140</v>
      </c>
      <c r="G20123" s="235" t="str">
        <f t="shared" si="314"/>
        <v>1860060</v>
      </c>
      <c r="H20123" s="235" t="s">
        <v>3073</v>
      </c>
      <c r="I20123" s="235" t="s">
        <v>3072</v>
      </c>
    </row>
    <row r="20124" spans="5:9">
      <c r="E20124" s="236" t="s">
        <v>13039</v>
      </c>
      <c r="F20124" s="236" t="s">
        <v>3067</v>
      </c>
      <c r="G20124" s="235" t="str">
        <f t="shared" si="314"/>
        <v>1860061</v>
      </c>
      <c r="H20124" s="235" t="s">
        <v>3075</v>
      </c>
      <c r="I20124" s="235" t="s">
        <v>3074</v>
      </c>
    </row>
    <row r="20125" spans="5:9">
      <c r="E20125" s="236" t="s">
        <v>13039</v>
      </c>
      <c r="F20125" s="236" t="s">
        <v>4502</v>
      </c>
      <c r="G20125" s="235" t="str">
        <f t="shared" si="314"/>
        <v>1860066</v>
      </c>
      <c r="H20125" s="235" t="s">
        <v>13043</v>
      </c>
      <c r="I20125" s="235" t="s">
        <v>13042</v>
      </c>
    </row>
    <row r="20126" spans="5:9">
      <c r="E20126" s="236" t="s">
        <v>13039</v>
      </c>
      <c r="F20126" s="236" t="s">
        <v>4304</v>
      </c>
      <c r="G20126" s="235" t="str">
        <f t="shared" si="314"/>
        <v>1860067</v>
      </c>
      <c r="H20126" s="235" t="s">
        <v>2994</v>
      </c>
      <c r="I20126" s="235" t="s">
        <v>1666</v>
      </c>
    </row>
    <row r="20127" spans="5:9">
      <c r="E20127" s="236" t="s">
        <v>13039</v>
      </c>
      <c r="F20127" s="236" t="s">
        <v>1077</v>
      </c>
      <c r="G20127" s="235" t="str">
        <f t="shared" si="314"/>
        <v>1860070</v>
      </c>
      <c r="H20127" s="235" t="s">
        <v>3094</v>
      </c>
      <c r="I20127" s="235" t="s">
        <v>3093</v>
      </c>
    </row>
    <row r="20128" spans="5:9">
      <c r="E20128" s="236" t="s">
        <v>13039</v>
      </c>
      <c r="F20128" s="236" t="s">
        <v>2648</v>
      </c>
      <c r="G20128" s="235" t="str">
        <f t="shared" si="314"/>
        <v>1860071</v>
      </c>
      <c r="H20128" s="235" t="s">
        <v>3104</v>
      </c>
      <c r="I20128" s="235" t="s">
        <v>3103</v>
      </c>
    </row>
    <row r="20129" spans="5:9">
      <c r="E20129" s="236" t="s">
        <v>13039</v>
      </c>
      <c r="F20129" s="236" t="s">
        <v>4941</v>
      </c>
      <c r="G20129" s="235" t="str">
        <f t="shared" si="314"/>
        <v>1860072</v>
      </c>
      <c r="H20129" s="235" t="s">
        <v>3114</v>
      </c>
      <c r="I20129" s="235" t="s">
        <v>3113</v>
      </c>
    </row>
    <row r="20130" spans="5:9">
      <c r="E20130" s="236" t="s">
        <v>13039</v>
      </c>
      <c r="F20130" s="236" t="s">
        <v>1686</v>
      </c>
      <c r="G20130" s="235" t="str">
        <f t="shared" si="314"/>
        <v>1860073</v>
      </c>
      <c r="H20130" s="235" t="s">
        <v>10976</v>
      </c>
      <c r="I20130" s="235" t="s">
        <v>10975</v>
      </c>
    </row>
    <row r="20131" spans="5:9">
      <c r="E20131" s="236" t="s">
        <v>13039</v>
      </c>
      <c r="F20131" s="236" t="s">
        <v>4974</v>
      </c>
      <c r="G20131" s="235" t="str">
        <f t="shared" si="314"/>
        <v>1860074</v>
      </c>
      <c r="H20131" s="235" t="s">
        <v>13027</v>
      </c>
      <c r="I20131" s="235" t="s">
        <v>13026</v>
      </c>
    </row>
    <row r="20132" spans="5:9">
      <c r="E20132" s="236" t="s">
        <v>13039</v>
      </c>
      <c r="F20132" s="236" t="s">
        <v>1135</v>
      </c>
      <c r="G20132" s="235" t="str">
        <f t="shared" si="314"/>
        <v>1860075</v>
      </c>
      <c r="H20132" s="235" t="s">
        <v>6917</v>
      </c>
      <c r="I20132" s="235" t="s">
        <v>6916</v>
      </c>
    </row>
    <row r="20133" spans="5:9">
      <c r="E20133" s="236" t="s">
        <v>13039</v>
      </c>
      <c r="F20133" s="236" t="s">
        <v>6204</v>
      </c>
      <c r="G20133" s="235" t="str">
        <f t="shared" si="314"/>
        <v>1860076</v>
      </c>
      <c r="H20133" s="235" t="s">
        <v>13041</v>
      </c>
      <c r="I20133" s="235" t="s">
        <v>13040</v>
      </c>
    </row>
    <row r="20134" spans="5:9">
      <c r="E20134" s="236" t="s">
        <v>13039</v>
      </c>
      <c r="F20134" s="236" t="s">
        <v>1615</v>
      </c>
      <c r="G20134" s="235" t="str">
        <f t="shared" si="314"/>
        <v>1860080</v>
      </c>
      <c r="H20134" s="235" t="s">
        <v>2961</v>
      </c>
      <c r="I20134" s="235" t="s">
        <v>2960</v>
      </c>
    </row>
    <row r="20135" spans="5:9">
      <c r="E20135" s="236" t="s">
        <v>13039</v>
      </c>
      <c r="F20135" s="236" t="s">
        <v>4287</v>
      </c>
      <c r="G20135" s="235" t="str">
        <f t="shared" si="314"/>
        <v>1860084</v>
      </c>
      <c r="H20135" s="235" t="s">
        <v>2984</v>
      </c>
      <c r="I20135" s="235" t="s">
        <v>2983</v>
      </c>
    </row>
    <row r="20136" spans="5:9">
      <c r="E20136" s="236" t="s">
        <v>13039</v>
      </c>
      <c r="F20136" s="236" t="s">
        <v>3058</v>
      </c>
      <c r="G20136" s="235" t="str">
        <f t="shared" si="314"/>
        <v>1860085</v>
      </c>
      <c r="H20136" s="235" t="s">
        <v>2946</v>
      </c>
      <c r="I20136" s="235" t="s">
        <v>2945</v>
      </c>
    </row>
    <row r="20137" spans="5:9">
      <c r="E20137" s="236" t="s">
        <v>13033</v>
      </c>
      <c r="F20137" s="236" t="s">
        <v>937</v>
      </c>
      <c r="G20137" s="235" t="str">
        <f t="shared" si="314"/>
        <v>1862001</v>
      </c>
      <c r="H20137" s="235" t="s">
        <v>10986</v>
      </c>
      <c r="I20137" s="235" t="s">
        <v>935</v>
      </c>
    </row>
    <row r="20138" spans="5:9">
      <c r="E20138" s="236" t="s">
        <v>13033</v>
      </c>
      <c r="F20138" s="236" t="s">
        <v>972</v>
      </c>
      <c r="G20138" s="235" t="str">
        <f t="shared" si="314"/>
        <v>1862002</v>
      </c>
      <c r="H20138" s="235" t="s">
        <v>13038</v>
      </c>
      <c r="I20138" s="235" t="s">
        <v>13037</v>
      </c>
    </row>
    <row r="20139" spans="5:9">
      <c r="E20139" s="236" t="s">
        <v>13033</v>
      </c>
      <c r="F20139" s="236" t="s">
        <v>969</v>
      </c>
      <c r="G20139" s="235" t="str">
        <f t="shared" si="314"/>
        <v>1862003</v>
      </c>
      <c r="H20139" s="235" t="s">
        <v>7166</v>
      </c>
      <c r="I20139" s="235" t="s">
        <v>11300</v>
      </c>
    </row>
    <row r="20140" spans="5:9">
      <c r="E20140" s="236" t="s">
        <v>13033</v>
      </c>
      <c r="F20140" s="236" t="s">
        <v>966</v>
      </c>
      <c r="G20140" s="235" t="str">
        <f t="shared" si="314"/>
        <v>1862004</v>
      </c>
      <c r="H20140" s="235" t="s">
        <v>3961</v>
      </c>
      <c r="I20140" s="235" t="s">
        <v>3960</v>
      </c>
    </row>
    <row r="20141" spans="5:9">
      <c r="E20141" s="236" t="s">
        <v>13033</v>
      </c>
      <c r="F20141" s="236" t="s">
        <v>963</v>
      </c>
      <c r="G20141" s="235" t="str">
        <f t="shared" si="314"/>
        <v>1862005</v>
      </c>
      <c r="H20141" s="235" t="s">
        <v>2930</v>
      </c>
      <c r="I20141" s="235" t="s">
        <v>2929</v>
      </c>
    </row>
    <row r="20142" spans="5:9">
      <c r="E20142" s="236" t="s">
        <v>13033</v>
      </c>
      <c r="F20142" s="236" t="s">
        <v>960</v>
      </c>
      <c r="G20142" s="235" t="str">
        <f t="shared" si="314"/>
        <v>1862006</v>
      </c>
      <c r="H20142" s="235" t="s">
        <v>6211</v>
      </c>
      <c r="I20142" s="235" t="s">
        <v>4305</v>
      </c>
    </row>
    <row r="20143" spans="5:9">
      <c r="E20143" s="236" t="s">
        <v>13033</v>
      </c>
      <c r="F20143" s="236" t="s">
        <v>957</v>
      </c>
      <c r="G20143" s="235" t="str">
        <f t="shared" si="314"/>
        <v>1862007</v>
      </c>
      <c r="H20143" s="235" t="s">
        <v>13036</v>
      </c>
      <c r="I20143" s="235" t="s">
        <v>8357</v>
      </c>
    </row>
    <row r="20144" spans="5:9">
      <c r="E20144" s="236" t="s">
        <v>13033</v>
      </c>
      <c r="F20144" s="236" t="s">
        <v>934</v>
      </c>
      <c r="G20144" s="235" t="str">
        <f t="shared" si="314"/>
        <v>1862008</v>
      </c>
      <c r="H20144" s="235" t="s">
        <v>12358</v>
      </c>
      <c r="I20144" s="235" t="s">
        <v>13035</v>
      </c>
    </row>
    <row r="20145" spans="5:9">
      <c r="E20145" s="236" t="s">
        <v>13033</v>
      </c>
      <c r="F20145" s="236" t="s">
        <v>1151</v>
      </c>
      <c r="G20145" s="235" t="str">
        <f t="shared" si="314"/>
        <v>1862009</v>
      </c>
      <c r="H20145" s="235" t="s">
        <v>13034</v>
      </c>
      <c r="I20145" s="235" t="s">
        <v>3365</v>
      </c>
    </row>
    <row r="20146" spans="5:9">
      <c r="E20146" s="236" t="s">
        <v>13033</v>
      </c>
      <c r="F20146" s="236" t="s">
        <v>1143</v>
      </c>
      <c r="G20146" s="235" t="str">
        <f t="shared" si="314"/>
        <v>1862010</v>
      </c>
      <c r="H20146" s="235" t="s">
        <v>13032</v>
      </c>
      <c r="I20146" s="235" t="s">
        <v>13031</v>
      </c>
    </row>
    <row r="20147" spans="5:9">
      <c r="E20147" s="236" t="s">
        <v>13024</v>
      </c>
      <c r="F20147" s="236" t="s">
        <v>972</v>
      </c>
      <c r="G20147" s="235" t="str">
        <f t="shared" si="314"/>
        <v>1864002</v>
      </c>
      <c r="H20147" s="235" t="s">
        <v>10986</v>
      </c>
      <c r="I20147" s="235" t="s">
        <v>935</v>
      </c>
    </row>
    <row r="20148" spans="5:9">
      <c r="E20148" s="236" t="s">
        <v>13024</v>
      </c>
      <c r="F20148" s="236" t="s">
        <v>969</v>
      </c>
      <c r="G20148" s="235" t="str">
        <f t="shared" si="314"/>
        <v>1864003</v>
      </c>
      <c r="H20148" s="235" t="s">
        <v>6917</v>
      </c>
      <c r="I20148" s="235" t="s">
        <v>6916</v>
      </c>
    </row>
    <row r="20149" spans="5:9">
      <c r="E20149" s="236" t="s">
        <v>13024</v>
      </c>
      <c r="F20149" s="236" t="s">
        <v>960</v>
      </c>
      <c r="G20149" s="235" t="str">
        <f t="shared" si="314"/>
        <v>1864006</v>
      </c>
      <c r="H20149" s="235" t="s">
        <v>3114</v>
      </c>
      <c r="I20149" s="235" t="s">
        <v>3113</v>
      </c>
    </row>
    <row r="20150" spans="5:9">
      <c r="E20150" s="236" t="s">
        <v>13024</v>
      </c>
      <c r="F20150" s="236" t="s">
        <v>957</v>
      </c>
      <c r="G20150" s="235" t="str">
        <f t="shared" si="314"/>
        <v>1864007</v>
      </c>
      <c r="H20150" s="235" t="s">
        <v>8433</v>
      </c>
      <c r="I20150" s="235" t="s">
        <v>13030</v>
      </c>
    </row>
    <row r="20151" spans="5:9">
      <c r="E20151" s="236" t="s">
        <v>13024</v>
      </c>
      <c r="F20151" s="236" t="s">
        <v>934</v>
      </c>
      <c r="G20151" s="235" t="str">
        <f t="shared" si="314"/>
        <v>1864008</v>
      </c>
      <c r="H20151" s="235" t="s">
        <v>13029</v>
      </c>
      <c r="I20151" s="235" t="s">
        <v>13028</v>
      </c>
    </row>
    <row r="20152" spans="5:9">
      <c r="E20152" s="236" t="s">
        <v>13024</v>
      </c>
      <c r="F20152" s="236" t="s">
        <v>1151</v>
      </c>
      <c r="G20152" s="235" t="str">
        <f t="shared" si="314"/>
        <v>1864009</v>
      </c>
      <c r="H20152" s="235" t="s">
        <v>3100</v>
      </c>
      <c r="I20152" s="235" t="s">
        <v>3099</v>
      </c>
    </row>
    <row r="20153" spans="5:9">
      <c r="E20153" s="236" t="s">
        <v>13024</v>
      </c>
      <c r="F20153" s="236" t="s">
        <v>1602</v>
      </c>
      <c r="G20153" s="235" t="str">
        <f t="shared" si="314"/>
        <v>1864011</v>
      </c>
      <c r="H20153" s="235" t="s">
        <v>3122</v>
      </c>
      <c r="I20153" s="235" t="s">
        <v>3121</v>
      </c>
    </row>
    <row r="20154" spans="5:9">
      <c r="E20154" s="236" t="s">
        <v>13024</v>
      </c>
      <c r="F20154" s="236" t="s">
        <v>1681</v>
      </c>
      <c r="G20154" s="235" t="str">
        <f t="shared" si="314"/>
        <v>1864012</v>
      </c>
      <c r="H20154" s="235" t="s">
        <v>13027</v>
      </c>
      <c r="I20154" s="235" t="s">
        <v>13026</v>
      </c>
    </row>
    <row r="20155" spans="5:9">
      <c r="E20155" s="236" t="s">
        <v>13024</v>
      </c>
      <c r="F20155" s="236" t="s">
        <v>1511</v>
      </c>
      <c r="G20155" s="235" t="str">
        <f t="shared" si="314"/>
        <v>1864014</v>
      </c>
      <c r="H20155" s="235" t="s">
        <v>13025</v>
      </c>
      <c r="I20155" s="235" t="s">
        <v>1636</v>
      </c>
    </row>
    <row r="20156" spans="5:9">
      <c r="E20156" s="236" t="s">
        <v>13024</v>
      </c>
      <c r="F20156" s="236" t="s">
        <v>1676</v>
      </c>
      <c r="G20156" s="235" t="str">
        <f t="shared" si="314"/>
        <v>1864016</v>
      </c>
      <c r="H20156" s="235" t="s">
        <v>13023</v>
      </c>
      <c r="I20156" s="235" t="s">
        <v>13022</v>
      </c>
    </row>
    <row r="20157" spans="5:9">
      <c r="E20157" s="236" t="s">
        <v>13021</v>
      </c>
      <c r="F20157" s="236" t="s">
        <v>937</v>
      </c>
      <c r="G20157" s="235" t="str">
        <f t="shared" si="314"/>
        <v>1866001</v>
      </c>
      <c r="H20157" s="235" t="s">
        <v>936</v>
      </c>
      <c r="I20157" s="235" t="s">
        <v>935</v>
      </c>
    </row>
    <row r="20158" spans="5:9">
      <c r="E20158" s="236" t="s">
        <v>13021</v>
      </c>
      <c r="F20158" s="236" t="s">
        <v>972</v>
      </c>
      <c r="G20158" s="235" t="str">
        <f t="shared" si="314"/>
        <v>1866002</v>
      </c>
      <c r="H20158" s="235" t="s">
        <v>2739</v>
      </c>
      <c r="I20158" s="235" t="s">
        <v>2738</v>
      </c>
    </row>
    <row r="20159" spans="5:9">
      <c r="E20159" s="236" t="s">
        <v>13021</v>
      </c>
      <c r="F20159" s="236" t="s">
        <v>969</v>
      </c>
      <c r="G20159" s="235" t="str">
        <f t="shared" si="314"/>
        <v>1866003</v>
      </c>
      <c r="H20159" s="235" t="s">
        <v>6917</v>
      </c>
      <c r="I20159" s="235" t="s">
        <v>6916</v>
      </c>
    </row>
    <row r="20160" spans="5:9">
      <c r="E20160" s="236" t="s">
        <v>13021</v>
      </c>
      <c r="F20160" s="236" t="s">
        <v>966</v>
      </c>
      <c r="G20160" s="235" t="str">
        <f t="shared" si="314"/>
        <v>1866004</v>
      </c>
      <c r="H20160" s="235" t="s">
        <v>2076</v>
      </c>
      <c r="I20160" s="235" t="s">
        <v>1803</v>
      </c>
    </row>
    <row r="20161" spans="5:9">
      <c r="E20161" s="236" t="s">
        <v>13021</v>
      </c>
      <c r="F20161" s="236" t="s">
        <v>963</v>
      </c>
      <c r="G20161" s="235" t="str">
        <f t="shared" si="314"/>
        <v>1866005</v>
      </c>
      <c r="H20161" s="235" t="s">
        <v>1342</v>
      </c>
      <c r="I20161" s="235" t="s">
        <v>1341</v>
      </c>
    </row>
    <row r="20162" spans="5:9">
      <c r="E20162" s="236" t="s">
        <v>13021</v>
      </c>
      <c r="F20162" s="236" t="s">
        <v>960</v>
      </c>
      <c r="G20162" s="235" t="str">
        <f t="shared" ref="G20162:G20225" si="315">TEXT(E20162,"0000")&amp;TEXT(F20162,"000")</f>
        <v>1866006</v>
      </c>
      <c r="H20162" s="235" t="s">
        <v>1680</v>
      </c>
      <c r="I20162" s="235" t="s">
        <v>1679</v>
      </c>
    </row>
    <row r="20163" spans="5:9">
      <c r="E20163" s="236" t="s">
        <v>13015</v>
      </c>
      <c r="F20163" s="236" t="s">
        <v>972</v>
      </c>
      <c r="G20163" s="235" t="str">
        <f t="shared" si="315"/>
        <v>1880002</v>
      </c>
      <c r="H20163" s="235" t="s">
        <v>10986</v>
      </c>
      <c r="I20163" s="235" t="s">
        <v>935</v>
      </c>
    </row>
    <row r="20164" spans="5:9">
      <c r="E20164" s="236" t="s">
        <v>13015</v>
      </c>
      <c r="F20164" s="236" t="s">
        <v>969</v>
      </c>
      <c r="G20164" s="235" t="str">
        <f t="shared" si="315"/>
        <v>1880003</v>
      </c>
      <c r="H20164" s="235" t="s">
        <v>6893</v>
      </c>
      <c r="I20164" s="235" t="s">
        <v>6892</v>
      </c>
    </row>
    <row r="20165" spans="5:9">
      <c r="E20165" s="236" t="s">
        <v>13015</v>
      </c>
      <c r="F20165" s="236" t="s">
        <v>963</v>
      </c>
      <c r="G20165" s="235" t="str">
        <f t="shared" si="315"/>
        <v>1880005</v>
      </c>
      <c r="H20165" s="235" t="s">
        <v>3079</v>
      </c>
      <c r="I20165" s="235" t="s">
        <v>3078</v>
      </c>
    </row>
    <row r="20166" spans="5:9">
      <c r="E20166" s="236" t="s">
        <v>13015</v>
      </c>
      <c r="F20166" s="236" t="s">
        <v>934</v>
      </c>
      <c r="G20166" s="235" t="str">
        <f t="shared" si="315"/>
        <v>1880008</v>
      </c>
      <c r="H20166" s="235" t="s">
        <v>13020</v>
      </c>
      <c r="I20166" s="235" t="s">
        <v>7392</v>
      </c>
    </row>
    <row r="20167" spans="5:9">
      <c r="E20167" s="236" t="s">
        <v>13015</v>
      </c>
      <c r="F20167" s="236" t="s">
        <v>1151</v>
      </c>
      <c r="G20167" s="235" t="str">
        <f t="shared" si="315"/>
        <v>1880009</v>
      </c>
      <c r="H20167" s="235" t="s">
        <v>986</v>
      </c>
      <c r="I20167" s="235" t="s">
        <v>985</v>
      </c>
    </row>
    <row r="20168" spans="5:9">
      <c r="E20168" s="236" t="s">
        <v>13015</v>
      </c>
      <c r="F20168" s="236" t="s">
        <v>1143</v>
      </c>
      <c r="G20168" s="235" t="str">
        <f t="shared" si="315"/>
        <v>1880010</v>
      </c>
      <c r="H20168" s="235" t="s">
        <v>13019</v>
      </c>
      <c r="I20168" s="235" t="s">
        <v>13018</v>
      </c>
    </row>
    <row r="20169" spans="5:9">
      <c r="E20169" s="236" t="s">
        <v>13015</v>
      </c>
      <c r="F20169" s="236" t="s">
        <v>1602</v>
      </c>
      <c r="G20169" s="235" t="str">
        <f t="shared" si="315"/>
        <v>1880011</v>
      </c>
      <c r="H20169" s="235" t="s">
        <v>2380</v>
      </c>
      <c r="I20169" s="235" t="s">
        <v>2379</v>
      </c>
    </row>
    <row r="20170" spans="5:9">
      <c r="E20170" s="236" t="s">
        <v>13015</v>
      </c>
      <c r="F20170" s="236" t="s">
        <v>1709</v>
      </c>
      <c r="G20170" s="235" t="str">
        <f t="shared" si="315"/>
        <v>1880013</v>
      </c>
      <c r="H20170" s="235" t="s">
        <v>2760</v>
      </c>
      <c r="I20170" s="235" t="s">
        <v>2759</v>
      </c>
    </row>
    <row r="20171" spans="5:9">
      <c r="E20171" s="236" t="s">
        <v>13015</v>
      </c>
      <c r="F20171" s="236" t="s">
        <v>1704</v>
      </c>
      <c r="G20171" s="235" t="str">
        <f t="shared" si="315"/>
        <v>1880015</v>
      </c>
      <c r="H20171" s="235" t="s">
        <v>3461</v>
      </c>
      <c r="I20171" s="235" t="s">
        <v>3948</v>
      </c>
    </row>
    <row r="20172" spans="5:9">
      <c r="E20172" s="236" t="s">
        <v>13015</v>
      </c>
      <c r="F20172" s="236" t="s">
        <v>1676</v>
      </c>
      <c r="G20172" s="235" t="str">
        <f t="shared" si="315"/>
        <v>1880016</v>
      </c>
      <c r="H20172" s="235" t="s">
        <v>13017</v>
      </c>
      <c r="I20172" s="235" t="s">
        <v>13016</v>
      </c>
    </row>
    <row r="20173" spans="5:9">
      <c r="E20173" s="236" t="s">
        <v>13015</v>
      </c>
      <c r="F20173" s="236" t="s">
        <v>931</v>
      </c>
      <c r="G20173" s="235" t="str">
        <f t="shared" si="315"/>
        <v>1880018</v>
      </c>
      <c r="H20173" s="235" t="s">
        <v>3615</v>
      </c>
      <c r="I20173" s="235" t="s">
        <v>3614</v>
      </c>
    </row>
    <row r="20174" spans="5:9">
      <c r="E20174" s="236" t="s">
        <v>13015</v>
      </c>
      <c r="F20174" s="236" t="s">
        <v>928</v>
      </c>
      <c r="G20174" s="235" t="str">
        <f t="shared" si="315"/>
        <v>1880019</v>
      </c>
      <c r="H20174" s="235" t="s">
        <v>2765</v>
      </c>
      <c r="I20174" s="235" t="s">
        <v>2764</v>
      </c>
    </row>
    <row r="20175" spans="5:9">
      <c r="E20175" s="236" t="s">
        <v>13015</v>
      </c>
      <c r="F20175" s="236" t="s">
        <v>1071</v>
      </c>
      <c r="G20175" s="235" t="str">
        <f t="shared" si="315"/>
        <v>1880020</v>
      </c>
      <c r="H20175" s="235" t="s">
        <v>10965</v>
      </c>
      <c r="I20175" s="235" t="s">
        <v>10964</v>
      </c>
    </row>
    <row r="20176" spans="5:9">
      <c r="E20176" s="236" t="s">
        <v>12995</v>
      </c>
      <c r="F20176" s="236" t="s">
        <v>1701</v>
      </c>
      <c r="G20176" s="235" t="str">
        <f t="shared" si="315"/>
        <v>1881021</v>
      </c>
      <c r="H20176" s="235" t="s">
        <v>10986</v>
      </c>
      <c r="I20176" s="235" t="s">
        <v>935</v>
      </c>
    </row>
    <row r="20177" spans="5:9">
      <c r="E20177" s="236" t="s">
        <v>12995</v>
      </c>
      <c r="F20177" s="236" t="s">
        <v>1919</v>
      </c>
      <c r="G20177" s="235" t="str">
        <f t="shared" si="315"/>
        <v>1881023</v>
      </c>
      <c r="H20177" s="235" t="s">
        <v>13014</v>
      </c>
      <c r="I20177" s="235" t="s">
        <v>12664</v>
      </c>
    </row>
    <row r="20178" spans="5:9">
      <c r="E20178" s="236" t="s">
        <v>12995</v>
      </c>
      <c r="F20178" s="236" t="s">
        <v>2126</v>
      </c>
      <c r="G20178" s="235" t="str">
        <f t="shared" si="315"/>
        <v>1881024</v>
      </c>
      <c r="H20178" s="235" t="s">
        <v>13013</v>
      </c>
      <c r="I20178" s="235" t="s">
        <v>13012</v>
      </c>
    </row>
    <row r="20179" spans="5:9">
      <c r="E20179" s="236" t="s">
        <v>12995</v>
      </c>
      <c r="F20179" s="236" t="s">
        <v>2080</v>
      </c>
      <c r="G20179" s="235" t="str">
        <f t="shared" si="315"/>
        <v>1881026</v>
      </c>
      <c r="H20179" s="235" t="s">
        <v>2865</v>
      </c>
      <c r="I20179" s="235" t="s">
        <v>2864</v>
      </c>
    </row>
    <row r="20180" spans="5:9">
      <c r="E20180" s="236" t="s">
        <v>12995</v>
      </c>
      <c r="F20180" s="236" t="s">
        <v>1960</v>
      </c>
      <c r="G20180" s="235" t="str">
        <f t="shared" si="315"/>
        <v>1881027</v>
      </c>
      <c r="H20180" s="235" t="s">
        <v>3771</v>
      </c>
      <c r="I20180" s="235" t="s">
        <v>2951</v>
      </c>
    </row>
    <row r="20181" spans="5:9">
      <c r="E20181" s="236" t="s">
        <v>12995</v>
      </c>
      <c r="F20181" s="236" t="s">
        <v>922</v>
      </c>
      <c r="G20181" s="235" t="str">
        <f t="shared" si="315"/>
        <v>1881029</v>
      </c>
      <c r="H20181" s="235" t="s">
        <v>13011</v>
      </c>
      <c r="I20181" s="235" t="s">
        <v>13010</v>
      </c>
    </row>
    <row r="20182" spans="5:9">
      <c r="E20182" s="236" t="s">
        <v>12995</v>
      </c>
      <c r="F20182" s="236" t="s">
        <v>1621</v>
      </c>
      <c r="G20182" s="235" t="str">
        <f t="shared" si="315"/>
        <v>1881030</v>
      </c>
      <c r="H20182" s="235" t="s">
        <v>13009</v>
      </c>
      <c r="I20182" s="235" t="s">
        <v>13008</v>
      </c>
    </row>
    <row r="20183" spans="5:9">
      <c r="E20183" s="236" t="s">
        <v>12995</v>
      </c>
      <c r="F20183" s="236" t="s">
        <v>2121</v>
      </c>
      <c r="G20183" s="235" t="str">
        <f t="shared" si="315"/>
        <v>1881031</v>
      </c>
      <c r="H20183" s="235" t="s">
        <v>8391</v>
      </c>
      <c r="I20183" s="235" t="s">
        <v>8390</v>
      </c>
    </row>
    <row r="20184" spans="5:9">
      <c r="E20184" s="236" t="s">
        <v>12995</v>
      </c>
      <c r="F20184" s="236" t="s">
        <v>1599</v>
      </c>
      <c r="G20184" s="235" t="str">
        <f t="shared" si="315"/>
        <v>1881032</v>
      </c>
      <c r="H20184" s="235" t="s">
        <v>2863</v>
      </c>
      <c r="I20184" s="235" t="s">
        <v>1314</v>
      </c>
    </row>
    <row r="20185" spans="5:9">
      <c r="E20185" s="236" t="s">
        <v>12995</v>
      </c>
      <c r="F20185" s="236" t="s">
        <v>1593</v>
      </c>
      <c r="G20185" s="235" t="str">
        <f t="shared" si="315"/>
        <v>1881034</v>
      </c>
      <c r="H20185" s="235" t="s">
        <v>2873</v>
      </c>
      <c r="I20185" s="235" t="s">
        <v>2872</v>
      </c>
    </row>
    <row r="20186" spans="5:9">
      <c r="E20186" s="236" t="s">
        <v>12995</v>
      </c>
      <c r="F20186" s="236" t="s">
        <v>1028</v>
      </c>
      <c r="G20186" s="235" t="str">
        <f t="shared" si="315"/>
        <v>1881035</v>
      </c>
      <c r="H20186" s="235" t="s">
        <v>28682</v>
      </c>
      <c r="I20186" s="235" t="s">
        <v>28981</v>
      </c>
    </row>
    <row r="20187" spans="5:9">
      <c r="E20187" s="236" t="s">
        <v>12995</v>
      </c>
      <c r="F20187" s="236" t="s">
        <v>1590</v>
      </c>
      <c r="G20187" s="235" t="str">
        <f t="shared" si="315"/>
        <v>1881036</v>
      </c>
      <c r="H20187" s="235" t="s">
        <v>10965</v>
      </c>
      <c r="I20187" s="235" t="s">
        <v>10964</v>
      </c>
    </row>
    <row r="20188" spans="5:9">
      <c r="E20188" s="236" t="s">
        <v>12995</v>
      </c>
      <c r="F20188" s="236" t="s">
        <v>919</v>
      </c>
      <c r="G20188" s="235" t="str">
        <f t="shared" si="315"/>
        <v>1881038</v>
      </c>
      <c r="H20188" s="235" t="s">
        <v>2518</v>
      </c>
      <c r="I20188" s="235" t="s">
        <v>2517</v>
      </c>
    </row>
    <row r="20189" spans="5:9">
      <c r="E20189" s="236" t="s">
        <v>12995</v>
      </c>
      <c r="F20189" s="236" t="s">
        <v>916</v>
      </c>
      <c r="G20189" s="235" t="str">
        <f t="shared" si="315"/>
        <v>1881039</v>
      </c>
      <c r="H20189" s="235" t="s">
        <v>13007</v>
      </c>
      <c r="I20189" s="235" t="s">
        <v>13006</v>
      </c>
    </row>
    <row r="20190" spans="5:9">
      <c r="E20190" s="236" t="s">
        <v>12995</v>
      </c>
      <c r="F20190" s="236" t="s">
        <v>1025</v>
      </c>
      <c r="G20190" s="235" t="str">
        <f t="shared" si="315"/>
        <v>1881040</v>
      </c>
      <c r="H20190" s="235" t="s">
        <v>13005</v>
      </c>
      <c r="I20190" s="235" t="s">
        <v>13004</v>
      </c>
    </row>
    <row r="20191" spans="5:9">
      <c r="E20191" s="236" t="s">
        <v>12995</v>
      </c>
      <c r="F20191" s="236" t="s">
        <v>2095</v>
      </c>
      <c r="G20191" s="235" t="str">
        <f t="shared" si="315"/>
        <v>1881043</v>
      </c>
      <c r="H20191" s="235" t="s">
        <v>10967</v>
      </c>
      <c r="I20191" s="235" t="s">
        <v>1853</v>
      </c>
    </row>
    <row r="20192" spans="5:9">
      <c r="E20192" s="236" t="s">
        <v>12995</v>
      </c>
      <c r="F20192" s="236" t="s">
        <v>2091</v>
      </c>
      <c r="G20192" s="235" t="str">
        <f t="shared" si="315"/>
        <v>1881044</v>
      </c>
      <c r="H20192" s="235" t="s">
        <v>983</v>
      </c>
      <c r="I20192" s="235" t="s">
        <v>982</v>
      </c>
    </row>
    <row r="20193" spans="5:9">
      <c r="E20193" s="236" t="s">
        <v>12995</v>
      </c>
      <c r="F20193" s="236" t="s">
        <v>2542</v>
      </c>
      <c r="G20193" s="235" t="str">
        <f t="shared" si="315"/>
        <v>1881045</v>
      </c>
      <c r="H20193" s="235" t="s">
        <v>2790</v>
      </c>
      <c r="I20193" s="235" t="s">
        <v>2789</v>
      </c>
    </row>
    <row r="20194" spans="5:9">
      <c r="E20194" s="236" t="s">
        <v>12995</v>
      </c>
      <c r="F20194" s="236" t="s">
        <v>3071</v>
      </c>
      <c r="G20194" s="235" t="str">
        <f t="shared" si="315"/>
        <v>1881047</v>
      </c>
      <c r="H20194" s="235" t="s">
        <v>2812</v>
      </c>
      <c r="I20194" s="235" t="s">
        <v>2811</v>
      </c>
    </row>
    <row r="20195" spans="5:9">
      <c r="E20195" s="236" t="s">
        <v>12995</v>
      </c>
      <c r="F20195" s="236" t="s">
        <v>913</v>
      </c>
      <c r="G20195" s="235" t="str">
        <f t="shared" si="315"/>
        <v>1881048</v>
      </c>
      <c r="H20195" s="235" t="s">
        <v>13003</v>
      </c>
      <c r="I20195" s="235" t="s">
        <v>13002</v>
      </c>
    </row>
    <row r="20196" spans="5:9">
      <c r="E20196" s="236" t="s">
        <v>12995</v>
      </c>
      <c r="F20196" s="236" t="s">
        <v>1620</v>
      </c>
      <c r="G20196" s="235" t="str">
        <f t="shared" si="315"/>
        <v>1881050</v>
      </c>
      <c r="H20196" s="235" t="s">
        <v>2731</v>
      </c>
      <c r="I20196" s="235" t="s">
        <v>2730</v>
      </c>
    </row>
    <row r="20197" spans="5:9">
      <c r="E20197" s="236" t="s">
        <v>12995</v>
      </c>
      <c r="F20197" s="236" t="s">
        <v>2534</v>
      </c>
      <c r="G20197" s="235" t="str">
        <f t="shared" si="315"/>
        <v>1881052</v>
      </c>
      <c r="H20197" s="235" t="s">
        <v>13001</v>
      </c>
      <c r="I20197" s="235" t="s">
        <v>13000</v>
      </c>
    </row>
    <row r="20198" spans="5:9">
      <c r="E20198" s="236" t="s">
        <v>12995</v>
      </c>
      <c r="F20198" s="236" t="s">
        <v>4772</v>
      </c>
      <c r="G20198" s="235" t="str">
        <f t="shared" si="315"/>
        <v>1881057</v>
      </c>
      <c r="H20198" s="235" t="s">
        <v>3461</v>
      </c>
      <c r="I20198" s="235" t="s">
        <v>3948</v>
      </c>
    </row>
    <row r="20199" spans="5:9">
      <c r="E20199" s="236" t="s">
        <v>12995</v>
      </c>
      <c r="F20199" s="236" t="s">
        <v>1140</v>
      </c>
      <c r="G20199" s="235" t="str">
        <f t="shared" si="315"/>
        <v>1881060</v>
      </c>
      <c r="H20199" s="235" t="s">
        <v>12999</v>
      </c>
      <c r="I20199" s="235" t="s">
        <v>12998</v>
      </c>
    </row>
    <row r="20200" spans="5:9">
      <c r="E20200" s="236" t="s">
        <v>12995</v>
      </c>
      <c r="F20200" s="236" t="s">
        <v>5249</v>
      </c>
      <c r="G20200" s="235" t="str">
        <f t="shared" si="315"/>
        <v>1881062</v>
      </c>
      <c r="H20200" s="235" t="s">
        <v>3079</v>
      </c>
      <c r="I20200" s="235" t="s">
        <v>3078</v>
      </c>
    </row>
    <row r="20201" spans="5:9">
      <c r="E20201" s="236" t="s">
        <v>12995</v>
      </c>
      <c r="F20201" s="236" t="s">
        <v>4307</v>
      </c>
      <c r="G20201" s="235" t="str">
        <f t="shared" si="315"/>
        <v>1881063</v>
      </c>
      <c r="H20201" s="235" t="s">
        <v>12997</v>
      </c>
      <c r="I20201" s="235" t="s">
        <v>12996</v>
      </c>
    </row>
    <row r="20202" spans="5:9">
      <c r="E20202" s="236" t="s">
        <v>12995</v>
      </c>
      <c r="F20202" s="236" t="s">
        <v>2648</v>
      </c>
      <c r="G20202" s="235" t="str">
        <f t="shared" si="315"/>
        <v>1881071</v>
      </c>
      <c r="H20202" s="235" t="s">
        <v>2847</v>
      </c>
      <c r="I20202" s="235" t="s">
        <v>2846</v>
      </c>
    </row>
    <row r="20203" spans="5:9">
      <c r="E20203" s="236" t="s">
        <v>12978</v>
      </c>
      <c r="F20203" s="236" t="s">
        <v>937</v>
      </c>
      <c r="G20203" s="235" t="str">
        <f t="shared" si="315"/>
        <v>1901001</v>
      </c>
      <c r="H20203" s="235" t="s">
        <v>936</v>
      </c>
      <c r="I20203" s="235" t="s">
        <v>935</v>
      </c>
    </row>
    <row r="20204" spans="5:9">
      <c r="E20204" s="236" t="s">
        <v>12978</v>
      </c>
      <c r="F20204" s="236" t="s">
        <v>969</v>
      </c>
      <c r="G20204" s="235" t="str">
        <f t="shared" si="315"/>
        <v>1901003</v>
      </c>
      <c r="H20204" s="235" t="s">
        <v>12994</v>
      </c>
      <c r="I20204" s="235" t="s">
        <v>12993</v>
      </c>
    </row>
    <row r="20205" spans="5:9">
      <c r="E20205" s="236" t="s">
        <v>12978</v>
      </c>
      <c r="F20205" s="236" t="s">
        <v>966</v>
      </c>
      <c r="G20205" s="235" t="str">
        <f t="shared" si="315"/>
        <v>1901004</v>
      </c>
      <c r="H20205" s="235" t="s">
        <v>12992</v>
      </c>
      <c r="I20205" s="235" t="s">
        <v>12991</v>
      </c>
    </row>
    <row r="20206" spans="5:9">
      <c r="E20206" s="236" t="s">
        <v>12978</v>
      </c>
      <c r="F20206" s="236" t="s">
        <v>963</v>
      </c>
      <c r="G20206" s="235" t="str">
        <f t="shared" si="315"/>
        <v>1901005</v>
      </c>
      <c r="H20206" s="235" t="s">
        <v>12990</v>
      </c>
      <c r="I20206" s="235" t="s">
        <v>12989</v>
      </c>
    </row>
    <row r="20207" spans="5:9">
      <c r="E20207" s="236" t="s">
        <v>12978</v>
      </c>
      <c r="F20207" s="236" t="s">
        <v>960</v>
      </c>
      <c r="G20207" s="235" t="str">
        <f t="shared" si="315"/>
        <v>1901006</v>
      </c>
      <c r="H20207" s="235" t="s">
        <v>12988</v>
      </c>
      <c r="I20207" s="235" t="s">
        <v>10396</v>
      </c>
    </row>
    <row r="20208" spans="5:9">
      <c r="E20208" s="236" t="s">
        <v>12978</v>
      </c>
      <c r="F20208" s="236" t="s">
        <v>957</v>
      </c>
      <c r="G20208" s="235" t="str">
        <f t="shared" si="315"/>
        <v>1901007</v>
      </c>
      <c r="H20208" s="235" t="s">
        <v>12987</v>
      </c>
      <c r="I20208" s="235" t="s">
        <v>12986</v>
      </c>
    </row>
    <row r="20209" spans="5:9">
      <c r="E20209" s="236" t="s">
        <v>12978</v>
      </c>
      <c r="F20209" s="236" t="s">
        <v>934</v>
      </c>
      <c r="G20209" s="235" t="str">
        <f t="shared" si="315"/>
        <v>1901008</v>
      </c>
      <c r="H20209" s="235" t="s">
        <v>12985</v>
      </c>
      <c r="I20209" s="235" t="s">
        <v>12984</v>
      </c>
    </row>
    <row r="20210" spans="5:9">
      <c r="E20210" s="236" t="s">
        <v>12978</v>
      </c>
      <c r="F20210" s="236" t="s">
        <v>1151</v>
      </c>
      <c r="G20210" s="235" t="str">
        <f t="shared" si="315"/>
        <v>1901009</v>
      </c>
      <c r="H20210" s="235" t="s">
        <v>12983</v>
      </c>
      <c r="I20210" s="235" t="s">
        <v>12982</v>
      </c>
    </row>
    <row r="20211" spans="5:9">
      <c r="E20211" s="236" t="s">
        <v>12978</v>
      </c>
      <c r="F20211" s="236" t="s">
        <v>1602</v>
      </c>
      <c r="G20211" s="235" t="str">
        <f t="shared" si="315"/>
        <v>1901011</v>
      </c>
      <c r="H20211" s="235" t="s">
        <v>2658</v>
      </c>
      <c r="I20211" s="235" t="s">
        <v>2657</v>
      </c>
    </row>
    <row r="20212" spans="5:9">
      <c r="E20212" s="236" t="s">
        <v>12978</v>
      </c>
      <c r="F20212" s="236" t="s">
        <v>1681</v>
      </c>
      <c r="G20212" s="235" t="str">
        <f t="shared" si="315"/>
        <v>1901012</v>
      </c>
      <c r="H20212" s="235" t="s">
        <v>2685</v>
      </c>
      <c r="I20212" s="235" t="s">
        <v>2684</v>
      </c>
    </row>
    <row r="20213" spans="5:9">
      <c r="E20213" s="236" t="s">
        <v>12978</v>
      </c>
      <c r="F20213" s="236" t="s">
        <v>1709</v>
      </c>
      <c r="G20213" s="235" t="str">
        <f t="shared" si="315"/>
        <v>1901013</v>
      </c>
      <c r="H20213" s="235" t="s">
        <v>2624</v>
      </c>
      <c r="I20213" s="235" t="s">
        <v>2623</v>
      </c>
    </row>
    <row r="20214" spans="5:9">
      <c r="E20214" s="236" t="s">
        <v>12978</v>
      </c>
      <c r="F20214" s="236" t="s">
        <v>1511</v>
      </c>
      <c r="G20214" s="235" t="str">
        <f t="shared" si="315"/>
        <v>1901014</v>
      </c>
      <c r="H20214" s="235" t="s">
        <v>12981</v>
      </c>
      <c r="I20214" s="235" t="s">
        <v>11733</v>
      </c>
    </row>
    <row r="20215" spans="5:9">
      <c r="E20215" s="236" t="s">
        <v>12978</v>
      </c>
      <c r="F20215" s="236" t="s">
        <v>1704</v>
      </c>
      <c r="G20215" s="235" t="str">
        <f t="shared" si="315"/>
        <v>1901015</v>
      </c>
      <c r="H20215" s="235" t="s">
        <v>12980</v>
      </c>
      <c r="I20215" s="235" t="s">
        <v>12979</v>
      </c>
    </row>
    <row r="20216" spans="5:9">
      <c r="E20216" s="236" t="s">
        <v>12978</v>
      </c>
      <c r="F20216" s="236" t="s">
        <v>1676</v>
      </c>
      <c r="G20216" s="235" t="str">
        <f t="shared" si="315"/>
        <v>1901016</v>
      </c>
      <c r="H20216" s="235" t="s">
        <v>2637</v>
      </c>
      <c r="I20216" s="235" t="s">
        <v>2636</v>
      </c>
    </row>
    <row r="20217" spans="5:9">
      <c r="E20217" s="236" t="s">
        <v>12978</v>
      </c>
      <c r="F20217" s="236" t="s">
        <v>1508</v>
      </c>
      <c r="G20217" s="235" t="str">
        <f t="shared" si="315"/>
        <v>1901017</v>
      </c>
      <c r="H20217" s="235" t="s">
        <v>12977</v>
      </c>
      <c r="I20217" s="235" t="s">
        <v>12976</v>
      </c>
    </row>
    <row r="20218" spans="5:9">
      <c r="E20218" s="236" t="s">
        <v>12940</v>
      </c>
      <c r="F20218" s="236" t="s">
        <v>1701</v>
      </c>
      <c r="G20218" s="235" t="str">
        <f t="shared" si="315"/>
        <v>1903021</v>
      </c>
      <c r="H20218" s="235" t="s">
        <v>10986</v>
      </c>
      <c r="I20218" s="235" t="s">
        <v>935</v>
      </c>
    </row>
    <row r="20219" spans="5:9">
      <c r="E20219" s="236" t="s">
        <v>12940</v>
      </c>
      <c r="F20219" s="236" t="s">
        <v>608</v>
      </c>
      <c r="G20219" s="235" t="str">
        <f t="shared" si="315"/>
        <v>1903022</v>
      </c>
      <c r="H20219" s="235" t="s">
        <v>12975</v>
      </c>
      <c r="I20219" s="235" t="s">
        <v>7938</v>
      </c>
    </row>
    <row r="20220" spans="5:9">
      <c r="E20220" s="236" t="s">
        <v>12940</v>
      </c>
      <c r="F20220" s="236" t="s">
        <v>1919</v>
      </c>
      <c r="G20220" s="235" t="str">
        <f t="shared" si="315"/>
        <v>1903023</v>
      </c>
      <c r="H20220" s="235" t="s">
        <v>12974</v>
      </c>
      <c r="I20220" s="235" t="s">
        <v>12973</v>
      </c>
    </row>
    <row r="20221" spans="5:9">
      <c r="E20221" s="236" t="s">
        <v>12940</v>
      </c>
      <c r="F20221" s="236" t="s">
        <v>2126</v>
      </c>
      <c r="G20221" s="235" t="str">
        <f t="shared" si="315"/>
        <v>1903024</v>
      </c>
      <c r="H20221" s="235" t="s">
        <v>2446</v>
      </c>
      <c r="I20221" s="235" t="s">
        <v>2445</v>
      </c>
    </row>
    <row r="20222" spans="5:9">
      <c r="E20222" s="236" t="s">
        <v>12940</v>
      </c>
      <c r="F20222" s="236" t="s">
        <v>2080</v>
      </c>
      <c r="G20222" s="235" t="str">
        <f t="shared" si="315"/>
        <v>1903026</v>
      </c>
      <c r="H20222" s="235" t="s">
        <v>12972</v>
      </c>
      <c r="I20222" s="235" t="s">
        <v>12971</v>
      </c>
    </row>
    <row r="20223" spans="5:9">
      <c r="E20223" s="236" t="s">
        <v>12940</v>
      </c>
      <c r="F20223" s="236" t="s">
        <v>1621</v>
      </c>
      <c r="G20223" s="235" t="str">
        <f t="shared" si="315"/>
        <v>1903030</v>
      </c>
      <c r="H20223" s="235" t="s">
        <v>12970</v>
      </c>
      <c r="I20223" s="235" t="s">
        <v>2433</v>
      </c>
    </row>
    <row r="20224" spans="5:9">
      <c r="E20224" s="236" t="s">
        <v>12940</v>
      </c>
      <c r="F20224" s="236" t="s">
        <v>1599</v>
      </c>
      <c r="G20224" s="235" t="str">
        <f t="shared" si="315"/>
        <v>1903032</v>
      </c>
      <c r="H20224" s="235" t="s">
        <v>2438</v>
      </c>
      <c r="I20224" s="235" t="s">
        <v>2437</v>
      </c>
    </row>
    <row r="20225" spans="5:9">
      <c r="E20225" s="236" t="s">
        <v>12940</v>
      </c>
      <c r="F20225" s="236" t="s">
        <v>1596</v>
      </c>
      <c r="G20225" s="235" t="str">
        <f t="shared" si="315"/>
        <v>1903033</v>
      </c>
      <c r="H20225" s="235" t="s">
        <v>2440</v>
      </c>
      <c r="I20225" s="235" t="s">
        <v>2439</v>
      </c>
    </row>
    <row r="20226" spans="5:9">
      <c r="E20226" s="236" t="s">
        <v>12940</v>
      </c>
      <c r="F20226" s="236" t="s">
        <v>1593</v>
      </c>
      <c r="G20226" s="235" t="str">
        <f t="shared" ref="G20226:G20289" si="316">TEXT(E20226,"0000")&amp;TEXT(F20226,"000")</f>
        <v>1903034</v>
      </c>
      <c r="H20226" s="235" t="s">
        <v>3372</v>
      </c>
      <c r="I20226" s="235" t="s">
        <v>3371</v>
      </c>
    </row>
    <row r="20227" spans="5:9">
      <c r="E20227" s="236" t="s">
        <v>12940</v>
      </c>
      <c r="F20227" s="236" t="s">
        <v>1028</v>
      </c>
      <c r="G20227" s="235" t="str">
        <f t="shared" si="316"/>
        <v>1903035</v>
      </c>
      <c r="H20227" s="235" t="s">
        <v>12969</v>
      </c>
      <c r="I20227" s="235" t="s">
        <v>2443</v>
      </c>
    </row>
    <row r="20228" spans="5:9">
      <c r="E20228" s="236" t="s">
        <v>12940</v>
      </c>
      <c r="F20228" s="236" t="s">
        <v>1589</v>
      </c>
      <c r="G20228" s="235" t="str">
        <f t="shared" si="316"/>
        <v>1903037</v>
      </c>
      <c r="H20228" s="235" t="s">
        <v>12966</v>
      </c>
      <c r="I20228" s="235" t="s">
        <v>12965</v>
      </c>
    </row>
    <row r="20229" spans="5:9">
      <c r="E20229" s="236" t="s">
        <v>12940</v>
      </c>
      <c r="F20229" s="236" t="s">
        <v>919</v>
      </c>
      <c r="G20229" s="235" t="str">
        <f t="shared" si="316"/>
        <v>1903038</v>
      </c>
      <c r="H20229" s="235" t="s">
        <v>2422</v>
      </c>
      <c r="I20229" s="235" t="s">
        <v>2421</v>
      </c>
    </row>
    <row r="20230" spans="5:9">
      <c r="E20230" s="236" t="s">
        <v>12940</v>
      </c>
      <c r="F20230" s="236" t="s">
        <v>916</v>
      </c>
      <c r="G20230" s="235" t="str">
        <f t="shared" si="316"/>
        <v>1903039</v>
      </c>
      <c r="H20230" s="235" t="s">
        <v>2424</v>
      </c>
      <c r="I20230" s="235" t="s">
        <v>2423</v>
      </c>
    </row>
    <row r="20231" spans="5:9">
      <c r="E20231" s="236" t="s">
        <v>12940</v>
      </c>
      <c r="F20231" s="236" t="s">
        <v>1586</v>
      </c>
      <c r="G20231" s="235" t="str">
        <f t="shared" si="316"/>
        <v>1903041</v>
      </c>
      <c r="H20231" s="235" t="s">
        <v>12964</v>
      </c>
      <c r="I20231" s="235" t="s">
        <v>12963</v>
      </c>
    </row>
    <row r="20232" spans="5:9">
      <c r="E20232" s="236" t="s">
        <v>12940</v>
      </c>
      <c r="F20232" s="236" t="s">
        <v>2549</v>
      </c>
      <c r="G20232" s="235" t="str">
        <f t="shared" si="316"/>
        <v>1903042</v>
      </c>
      <c r="H20232" s="235" t="s">
        <v>1718</v>
      </c>
      <c r="I20232" s="235" t="s">
        <v>1717</v>
      </c>
    </row>
    <row r="20233" spans="5:9">
      <c r="E20233" s="236" t="s">
        <v>12940</v>
      </c>
      <c r="F20233" s="236" t="s">
        <v>4783</v>
      </c>
      <c r="G20233" s="235" t="str">
        <f t="shared" si="316"/>
        <v>1903046</v>
      </c>
      <c r="H20233" s="235" t="s">
        <v>2436</v>
      </c>
      <c r="I20233" s="235" t="s">
        <v>2435</v>
      </c>
    </row>
    <row r="20234" spans="5:9">
      <c r="E20234" s="236" t="s">
        <v>12940</v>
      </c>
      <c r="F20234" s="236" t="s">
        <v>3071</v>
      </c>
      <c r="G20234" s="235" t="str">
        <f t="shared" si="316"/>
        <v>1903047</v>
      </c>
      <c r="H20234" s="235" t="s">
        <v>12962</v>
      </c>
      <c r="I20234" s="235" t="s">
        <v>2431</v>
      </c>
    </row>
    <row r="20235" spans="5:9">
      <c r="E20235" s="236" t="s">
        <v>12940</v>
      </c>
      <c r="F20235" s="236" t="s">
        <v>913</v>
      </c>
      <c r="G20235" s="235" t="str">
        <f t="shared" si="316"/>
        <v>1903048</v>
      </c>
      <c r="H20235" s="235" t="s">
        <v>10958</v>
      </c>
      <c r="I20235" s="235" t="s">
        <v>10957</v>
      </c>
    </row>
    <row r="20236" spans="5:9">
      <c r="E20236" s="236" t="s">
        <v>12940</v>
      </c>
      <c r="F20236" s="236" t="s">
        <v>2537</v>
      </c>
      <c r="G20236" s="235" t="str">
        <f t="shared" si="316"/>
        <v>1903051</v>
      </c>
      <c r="H20236" s="235" t="s">
        <v>2082</v>
      </c>
      <c r="I20236" s="235" t="s">
        <v>2081</v>
      </c>
    </row>
    <row r="20237" spans="5:9">
      <c r="E20237" s="236" t="s">
        <v>12940</v>
      </c>
      <c r="F20237" s="236" t="s">
        <v>2534</v>
      </c>
      <c r="G20237" s="235" t="str">
        <f t="shared" si="316"/>
        <v>1903052</v>
      </c>
      <c r="H20237" s="235" t="s">
        <v>5341</v>
      </c>
      <c r="I20237" s="235" t="s">
        <v>12961</v>
      </c>
    </row>
    <row r="20238" spans="5:9">
      <c r="E20238" s="236" t="s">
        <v>12940</v>
      </c>
      <c r="F20238" s="236" t="s">
        <v>5249</v>
      </c>
      <c r="G20238" s="235" t="str">
        <f t="shared" si="316"/>
        <v>1903062</v>
      </c>
      <c r="H20238" s="235" t="s">
        <v>12960</v>
      </c>
      <c r="I20238" s="235" t="s">
        <v>12959</v>
      </c>
    </row>
    <row r="20239" spans="5:9">
      <c r="E20239" s="236" t="s">
        <v>12940</v>
      </c>
      <c r="F20239" s="236" t="s">
        <v>5248</v>
      </c>
      <c r="G20239" s="235" t="str">
        <f t="shared" si="316"/>
        <v>1903064</v>
      </c>
      <c r="H20239" s="235" t="s">
        <v>12958</v>
      </c>
      <c r="I20239" s="235" t="s">
        <v>12957</v>
      </c>
    </row>
    <row r="20240" spans="5:9">
      <c r="E20240" s="236" t="s">
        <v>12940</v>
      </c>
      <c r="F20240" s="236" t="s">
        <v>4769</v>
      </c>
      <c r="G20240" s="235" t="str">
        <f t="shared" si="316"/>
        <v>1903065</v>
      </c>
      <c r="H20240" s="235" t="s">
        <v>2873</v>
      </c>
      <c r="I20240" s="235" t="s">
        <v>2872</v>
      </c>
    </row>
    <row r="20241" spans="5:9">
      <c r="E20241" s="236" t="s">
        <v>12940</v>
      </c>
      <c r="F20241" s="236" t="s">
        <v>3062</v>
      </c>
      <c r="G20241" s="235" t="str">
        <f t="shared" si="316"/>
        <v>1903081</v>
      </c>
      <c r="H20241" s="235" t="s">
        <v>12956</v>
      </c>
      <c r="I20241" s="235" t="s">
        <v>12955</v>
      </c>
    </row>
    <row r="20242" spans="5:9">
      <c r="E20242" s="236" t="s">
        <v>12940</v>
      </c>
      <c r="F20242" s="236" t="s">
        <v>4290</v>
      </c>
      <c r="G20242" s="235" t="str">
        <f t="shared" si="316"/>
        <v>1903083</v>
      </c>
      <c r="H20242" s="235" t="s">
        <v>12954</v>
      </c>
      <c r="I20242" s="235" t="s">
        <v>2742</v>
      </c>
    </row>
    <row r="20243" spans="5:9">
      <c r="E20243" s="236" t="s">
        <v>12940</v>
      </c>
      <c r="F20243" s="236" t="s">
        <v>4287</v>
      </c>
      <c r="G20243" s="235" t="str">
        <f t="shared" si="316"/>
        <v>1903084</v>
      </c>
      <c r="H20243" s="235" t="s">
        <v>2351</v>
      </c>
      <c r="I20243" s="235" t="s">
        <v>2350</v>
      </c>
    </row>
    <row r="20244" spans="5:9">
      <c r="E20244" s="236" t="s">
        <v>12940</v>
      </c>
      <c r="F20244" s="236" t="s">
        <v>6185</v>
      </c>
      <c r="G20244" s="235" t="str">
        <f t="shared" si="316"/>
        <v>1903087</v>
      </c>
      <c r="H20244" s="235" t="s">
        <v>12953</v>
      </c>
      <c r="I20244" s="235" t="s">
        <v>12952</v>
      </c>
    </row>
    <row r="20245" spans="5:9">
      <c r="E20245" s="236" t="s">
        <v>12940</v>
      </c>
      <c r="F20245" s="236" t="s">
        <v>2638</v>
      </c>
      <c r="G20245" s="235" t="str">
        <f t="shared" si="316"/>
        <v>1903092</v>
      </c>
      <c r="H20245" s="235" t="s">
        <v>8382</v>
      </c>
      <c r="I20245" s="235" t="s">
        <v>2706</v>
      </c>
    </row>
    <row r="20246" spans="5:9">
      <c r="E20246" s="236" t="s">
        <v>12940</v>
      </c>
      <c r="F20246" s="236" t="s">
        <v>4254</v>
      </c>
      <c r="G20246" s="235" t="str">
        <f t="shared" si="316"/>
        <v>1903094</v>
      </c>
      <c r="H20246" s="235" t="s">
        <v>2410</v>
      </c>
      <c r="I20246" s="235" t="s">
        <v>2409</v>
      </c>
    </row>
    <row r="20247" spans="5:9">
      <c r="E20247" s="236" t="s">
        <v>12940</v>
      </c>
      <c r="F20247" s="236" t="s">
        <v>1378</v>
      </c>
      <c r="G20247" s="235" t="str">
        <f t="shared" si="316"/>
        <v>1903102</v>
      </c>
      <c r="H20247" s="235" t="s">
        <v>12951</v>
      </c>
      <c r="I20247" s="235" t="s">
        <v>12950</v>
      </c>
    </row>
    <row r="20248" spans="5:9">
      <c r="E20248" s="236" t="s">
        <v>12940</v>
      </c>
      <c r="F20248" s="236" t="s">
        <v>1410</v>
      </c>
      <c r="G20248" s="235" t="str">
        <f t="shared" si="316"/>
        <v>1903121</v>
      </c>
      <c r="H20248" s="235" t="s">
        <v>12949</v>
      </c>
      <c r="I20248" s="235" t="s">
        <v>12948</v>
      </c>
    </row>
    <row r="20249" spans="5:9">
      <c r="E20249" s="236" t="s">
        <v>12940</v>
      </c>
      <c r="F20249" s="236" t="s">
        <v>1404</v>
      </c>
      <c r="G20249" s="235" t="str">
        <f t="shared" si="316"/>
        <v>1903124</v>
      </c>
      <c r="H20249" s="235" t="s">
        <v>12947</v>
      </c>
      <c r="I20249" s="235" t="s">
        <v>12946</v>
      </c>
    </row>
    <row r="20250" spans="5:9">
      <c r="E20250" s="236" t="s">
        <v>12940</v>
      </c>
      <c r="F20250" s="236" t="s">
        <v>951</v>
      </c>
      <c r="G20250" s="235" t="str">
        <f t="shared" si="316"/>
        <v>1903127</v>
      </c>
      <c r="H20250" s="235" t="s">
        <v>6628</v>
      </c>
      <c r="I20250" s="235" t="s">
        <v>12945</v>
      </c>
    </row>
    <row r="20251" spans="5:9">
      <c r="E20251" s="236" t="s">
        <v>12940</v>
      </c>
      <c r="F20251" s="236" t="s">
        <v>1539</v>
      </c>
      <c r="G20251" s="235" t="str">
        <f t="shared" si="316"/>
        <v>1903141</v>
      </c>
      <c r="H20251" s="235" t="s">
        <v>10951</v>
      </c>
      <c r="I20251" s="235" t="s">
        <v>10950</v>
      </c>
    </row>
    <row r="20252" spans="5:9">
      <c r="E20252" s="236" t="s">
        <v>12940</v>
      </c>
      <c r="F20252" s="236" t="s">
        <v>2705</v>
      </c>
      <c r="G20252" s="235" t="str">
        <f t="shared" si="316"/>
        <v>1903146</v>
      </c>
      <c r="H20252" s="235" t="s">
        <v>2404</v>
      </c>
      <c r="I20252" s="235" t="s">
        <v>2403</v>
      </c>
    </row>
    <row r="20253" spans="5:9">
      <c r="E20253" s="236" t="s">
        <v>12940</v>
      </c>
      <c r="F20253" s="236" t="s">
        <v>4175</v>
      </c>
      <c r="G20253" s="235" t="str">
        <f t="shared" si="316"/>
        <v>1903147</v>
      </c>
      <c r="H20253" s="235" t="s">
        <v>12944</v>
      </c>
      <c r="I20253" s="235" t="s">
        <v>12943</v>
      </c>
    </row>
    <row r="20254" spans="5:9">
      <c r="E20254" s="236" t="s">
        <v>12940</v>
      </c>
      <c r="F20254" s="236" t="s">
        <v>850</v>
      </c>
      <c r="G20254" s="235" t="str">
        <f t="shared" si="316"/>
        <v>1903149</v>
      </c>
      <c r="H20254" s="235" t="s">
        <v>2408</v>
      </c>
      <c r="I20254" s="235" t="s">
        <v>2407</v>
      </c>
    </row>
    <row r="20255" spans="5:9">
      <c r="E20255" s="236" t="s">
        <v>12940</v>
      </c>
      <c r="F20255" s="236" t="s">
        <v>2697</v>
      </c>
      <c r="G20255" s="235" t="str">
        <f t="shared" si="316"/>
        <v>1903162</v>
      </c>
      <c r="H20255" s="235" t="s">
        <v>2359</v>
      </c>
      <c r="I20255" s="235" t="s">
        <v>2358</v>
      </c>
    </row>
    <row r="20256" spans="5:9">
      <c r="E20256" s="236" t="s">
        <v>12940</v>
      </c>
      <c r="F20256" s="236" t="s">
        <v>4022</v>
      </c>
      <c r="G20256" s="235" t="str">
        <f t="shared" si="316"/>
        <v>1903168</v>
      </c>
      <c r="H20256" s="235" t="s">
        <v>12942</v>
      </c>
      <c r="I20256" s="235" t="s">
        <v>12941</v>
      </c>
    </row>
    <row r="20257" spans="5:9">
      <c r="E20257" s="236" t="s">
        <v>12940</v>
      </c>
      <c r="F20257" s="236" t="s">
        <v>4120</v>
      </c>
      <c r="G20257" s="235" t="str">
        <f t="shared" si="316"/>
        <v>1903181</v>
      </c>
      <c r="H20257" s="235" t="s">
        <v>6266</v>
      </c>
      <c r="I20257" s="235" t="s">
        <v>6265</v>
      </c>
    </row>
    <row r="20258" spans="5:9">
      <c r="E20258" s="236" t="s">
        <v>12940</v>
      </c>
      <c r="F20258" s="236" t="s">
        <v>4008</v>
      </c>
      <c r="G20258" s="235" t="str">
        <f t="shared" si="316"/>
        <v>1903182</v>
      </c>
      <c r="H20258" s="235" t="s">
        <v>12939</v>
      </c>
      <c r="I20258" s="235" t="s">
        <v>12938</v>
      </c>
    </row>
    <row r="20259" spans="5:9">
      <c r="E20259" s="236" t="s">
        <v>12940</v>
      </c>
      <c r="F20259" s="236" t="s">
        <v>4005</v>
      </c>
      <c r="G20259" s="235" t="str">
        <f t="shared" si="316"/>
        <v>1903183</v>
      </c>
      <c r="H20259" s="235" t="s">
        <v>10959</v>
      </c>
      <c r="I20259" s="235" t="s">
        <v>3068</v>
      </c>
    </row>
    <row r="20260" spans="5:9">
      <c r="E20260" s="236" t="s">
        <v>12926</v>
      </c>
      <c r="F20260" s="236" t="s">
        <v>937</v>
      </c>
      <c r="G20260" s="235" t="str">
        <f t="shared" si="316"/>
        <v>1908001</v>
      </c>
      <c r="H20260" s="235" t="s">
        <v>10986</v>
      </c>
      <c r="I20260" s="235" t="s">
        <v>935</v>
      </c>
    </row>
    <row r="20261" spans="5:9">
      <c r="E20261" s="236" t="s">
        <v>12926</v>
      </c>
      <c r="F20261" s="236" t="s">
        <v>972</v>
      </c>
      <c r="G20261" s="235" t="str">
        <f t="shared" si="316"/>
        <v>1908002</v>
      </c>
      <c r="H20261" s="235" t="s">
        <v>9866</v>
      </c>
      <c r="I20261" s="235" t="s">
        <v>9865</v>
      </c>
    </row>
    <row r="20262" spans="5:9">
      <c r="E20262" s="236" t="s">
        <v>12926</v>
      </c>
      <c r="F20262" s="236" t="s">
        <v>966</v>
      </c>
      <c r="G20262" s="235" t="str">
        <f t="shared" si="316"/>
        <v>1908004</v>
      </c>
      <c r="H20262" s="235" t="s">
        <v>2448</v>
      </c>
      <c r="I20262" s="235" t="s">
        <v>4843</v>
      </c>
    </row>
    <row r="20263" spans="5:9">
      <c r="E20263" s="236" t="s">
        <v>12926</v>
      </c>
      <c r="F20263" s="236" t="s">
        <v>963</v>
      </c>
      <c r="G20263" s="235" t="str">
        <f t="shared" si="316"/>
        <v>1908005</v>
      </c>
      <c r="H20263" s="235" t="s">
        <v>2481</v>
      </c>
      <c r="I20263" s="235" t="s">
        <v>2480</v>
      </c>
    </row>
    <row r="20264" spans="5:9">
      <c r="E20264" s="236" t="s">
        <v>12926</v>
      </c>
      <c r="F20264" s="236" t="s">
        <v>960</v>
      </c>
      <c r="G20264" s="235" t="str">
        <f t="shared" si="316"/>
        <v>1908006</v>
      </c>
      <c r="H20264" s="235" t="s">
        <v>12937</v>
      </c>
      <c r="I20264" s="235" t="s">
        <v>12936</v>
      </c>
    </row>
    <row r="20265" spans="5:9">
      <c r="E20265" s="236" t="s">
        <v>12926</v>
      </c>
      <c r="F20265" s="236" t="s">
        <v>957</v>
      </c>
      <c r="G20265" s="235" t="str">
        <f t="shared" si="316"/>
        <v>1908007</v>
      </c>
      <c r="H20265" s="235" t="s">
        <v>12935</v>
      </c>
      <c r="I20265" s="235" t="s">
        <v>12934</v>
      </c>
    </row>
    <row r="20266" spans="5:9">
      <c r="E20266" s="236" t="s">
        <v>12926</v>
      </c>
      <c r="F20266" s="236" t="s">
        <v>1151</v>
      </c>
      <c r="G20266" s="235" t="str">
        <f t="shared" si="316"/>
        <v>1908009</v>
      </c>
      <c r="H20266" s="235" t="s">
        <v>12933</v>
      </c>
      <c r="I20266" s="235" t="s">
        <v>12932</v>
      </c>
    </row>
    <row r="20267" spans="5:9">
      <c r="E20267" s="236" t="s">
        <v>12926</v>
      </c>
      <c r="F20267" s="236" t="s">
        <v>1143</v>
      </c>
      <c r="G20267" s="235" t="str">
        <f t="shared" si="316"/>
        <v>1908010</v>
      </c>
      <c r="H20267" s="235" t="s">
        <v>1592</v>
      </c>
      <c r="I20267" s="235" t="s">
        <v>1591</v>
      </c>
    </row>
    <row r="20268" spans="5:9">
      <c r="E20268" s="236" t="s">
        <v>12926</v>
      </c>
      <c r="F20268" s="236" t="s">
        <v>1602</v>
      </c>
      <c r="G20268" s="235" t="str">
        <f t="shared" si="316"/>
        <v>1908011</v>
      </c>
      <c r="H20268" s="235" t="s">
        <v>12931</v>
      </c>
      <c r="I20268" s="235" t="s">
        <v>12930</v>
      </c>
    </row>
    <row r="20269" spans="5:9">
      <c r="E20269" s="236" t="s">
        <v>12926</v>
      </c>
      <c r="F20269" s="236" t="s">
        <v>1681</v>
      </c>
      <c r="G20269" s="235" t="str">
        <f t="shared" si="316"/>
        <v>1908012</v>
      </c>
      <c r="H20269" s="235" t="s">
        <v>12929</v>
      </c>
      <c r="I20269" s="235" t="s">
        <v>2463</v>
      </c>
    </row>
    <row r="20270" spans="5:9">
      <c r="E20270" s="236" t="s">
        <v>12926</v>
      </c>
      <c r="F20270" s="236" t="s">
        <v>1709</v>
      </c>
      <c r="G20270" s="235" t="str">
        <f t="shared" si="316"/>
        <v>1908013</v>
      </c>
      <c r="H20270" s="235" t="s">
        <v>2462</v>
      </c>
      <c r="I20270" s="235" t="s">
        <v>2461</v>
      </c>
    </row>
    <row r="20271" spans="5:9">
      <c r="E20271" s="236" t="s">
        <v>12926</v>
      </c>
      <c r="F20271" s="236" t="s">
        <v>1511</v>
      </c>
      <c r="G20271" s="235" t="str">
        <f t="shared" si="316"/>
        <v>1908014</v>
      </c>
      <c r="H20271" s="235" t="s">
        <v>12928</v>
      </c>
      <c r="I20271" s="235" t="s">
        <v>12927</v>
      </c>
    </row>
    <row r="20272" spans="5:9">
      <c r="E20272" s="236" t="s">
        <v>12926</v>
      </c>
      <c r="F20272" s="236" t="s">
        <v>1704</v>
      </c>
      <c r="G20272" s="235" t="str">
        <f t="shared" si="316"/>
        <v>1908015</v>
      </c>
      <c r="H20272" s="235" t="s">
        <v>2453</v>
      </c>
      <c r="I20272" s="235" t="s">
        <v>2452</v>
      </c>
    </row>
    <row r="20273" spans="5:9">
      <c r="E20273" s="236" t="s">
        <v>12926</v>
      </c>
      <c r="F20273" s="236" t="s">
        <v>1676</v>
      </c>
      <c r="G20273" s="235" t="str">
        <f t="shared" si="316"/>
        <v>1908016</v>
      </c>
      <c r="H20273" s="235" t="s">
        <v>2468</v>
      </c>
      <c r="I20273" s="235" t="s">
        <v>2467</v>
      </c>
    </row>
    <row r="20274" spans="5:9">
      <c r="E20274" s="236" t="s">
        <v>12914</v>
      </c>
      <c r="F20274" s="236" t="s">
        <v>937</v>
      </c>
      <c r="G20274" s="235" t="str">
        <f t="shared" si="316"/>
        <v>1909001</v>
      </c>
      <c r="H20274" s="235" t="s">
        <v>10986</v>
      </c>
      <c r="I20274" s="235" t="s">
        <v>935</v>
      </c>
    </row>
    <row r="20275" spans="5:9">
      <c r="E20275" s="236" t="s">
        <v>12914</v>
      </c>
      <c r="F20275" s="236" t="s">
        <v>969</v>
      </c>
      <c r="G20275" s="235" t="str">
        <f t="shared" si="316"/>
        <v>1909003</v>
      </c>
      <c r="H20275" s="235" t="s">
        <v>12925</v>
      </c>
      <c r="I20275" s="235" t="s">
        <v>12924</v>
      </c>
    </row>
    <row r="20276" spans="5:9">
      <c r="E20276" s="236" t="s">
        <v>12914</v>
      </c>
      <c r="F20276" s="236" t="s">
        <v>966</v>
      </c>
      <c r="G20276" s="235" t="str">
        <f t="shared" si="316"/>
        <v>1909004</v>
      </c>
      <c r="H20276" s="235" t="s">
        <v>2652</v>
      </c>
      <c r="I20276" s="235" t="s">
        <v>12923</v>
      </c>
    </row>
    <row r="20277" spans="5:9">
      <c r="E20277" s="236" t="s">
        <v>12914</v>
      </c>
      <c r="F20277" s="236" t="s">
        <v>963</v>
      </c>
      <c r="G20277" s="235" t="str">
        <f t="shared" si="316"/>
        <v>1909005</v>
      </c>
      <c r="H20277" s="235" t="s">
        <v>12922</v>
      </c>
      <c r="I20277" s="235" t="s">
        <v>12921</v>
      </c>
    </row>
    <row r="20278" spans="5:9">
      <c r="E20278" s="236" t="s">
        <v>12914</v>
      </c>
      <c r="F20278" s="236" t="s">
        <v>960</v>
      </c>
      <c r="G20278" s="235" t="str">
        <f t="shared" si="316"/>
        <v>1909006</v>
      </c>
      <c r="H20278" s="235" t="s">
        <v>12920</v>
      </c>
      <c r="I20278" s="235" t="s">
        <v>12919</v>
      </c>
    </row>
    <row r="20279" spans="5:9">
      <c r="E20279" s="236" t="s">
        <v>12914</v>
      </c>
      <c r="F20279" s="236" t="s">
        <v>957</v>
      </c>
      <c r="G20279" s="235" t="str">
        <f t="shared" si="316"/>
        <v>1909007</v>
      </c>
      <c r="H20279" s="235" t="s">
        <v>2512</v>
      </c>
      <c r="I20279" s="235" t="s">
        <v>2511</v>
      </c>
    </row>
    <row r="20280" spans="5:9">
      <c r="E20280" s="236" t="s">
        <v>12914</v>
      </c>
      <c r="F20280" s="236" t="s">
        <v>934</v>
      </c>
      <c r="G20280" s="235" t="str">
        <f t="shared" si="316"/>
        <v>1909008</v>
      </c>
      <c r="H20280" s="235" t="s">
        <v>12918</v>
      </c>
      <c r="I20280" s="235" t="s">
        <v>1357</v>
      </c>
    </row>
    <row r="20281" spans="5:9">
      <c r="E20281" s="236" t="s">
        <v>12914</v>
      </c>
      <c r="F20281" s="236" t="s">
        <v>1151</v>
      </c>
      <c r="G20281" s="235" t="str">
        <f t="shared" si="316"/>
        <v>1909009</v>
      </c>
      <c r="H20281" s="235" t="s">
        <v>10943</v>
      </c>
      <c r="I20281" s="235" t="s">
        <v>10942</v>
      </c>
    </row>
    <row r="20282" spans="5:9">
      <c r="E20282" s="236" t="s">
        <v>12914</v>
      </c>
      <c r="F20282" s="236" t="s">
        <v>1602</v>
      </c>
      <c r="G20282" s="235" t="str">
        <f t="shared" si="316"/>
        <v>1909011</v>
      </c>
      <c r="H20282" s="235" t="s">
        <v>2477</v>
      </c>
      <c r="I20282" s="235" t="s">
        <v>2476</v>
      </c>
    </row>
    <row r="20283" spans="5:9">
      <c r="E20283" s="236" t="s">
        <v>12914</v>
      </c>
      <c r="F20283" s="236" t="s">
        <v>1709</v>
      </c>
      <c r="G20283" s="235" t="str">
        <f t="shared" si="316"/>
        <v>1909013</v>
      </c>
      <c r="H20283" s="235" t="s">
        <v>2483</v>
      </c>
      <c r="I20283" s="235" t="s">
        <v>12917</v>
      </c>
    </row>
    <row r="20284" spans="5:9">
      <c r="E20284" s="236" t="s">
        <v>12914</v>
      </c>
      <c r="F20284" s="236" t="s">
        <v>1704</v>
      </c>
      <c r="G20284" s="235" t="str">
        <f t="shared" si="316"/>
        <v>1909015</v>
      </c>
      <c r="H20284" s="235" t="s">
        <v>12916</v>
      </c>
      <c r="I20284" s="235" t="s">
        <v>12915</v>
      </c>
    </row>
    <row r="20285" spans="5:9">
      <c r="E20285" s="236" t="s">
        <v>12914</v>
      </c>
      <c r="F20285" s="236" t="s">
        <v>1676</v>
      </c>
      <c r="G20285" s="235" t="str">
        <f t="shared" si="316"/>
        <v>1909016</v>
      </c>
      <c r="H20285" s="235" t="s">
        <v>11578</v>
      </c>
      <c r="I20285" s="235" t="s">
        <v>11577</v>
      </c>
    </row>
    <row r="20286" spans="5:9">
      <c r="E20286" s="236" t="s">
        <v>12914</v>
      </c>
      <c r="F20286" s="236" t="s">
        <v>1508</v>
      </c>
      <c r="G20286" s="235" t="str">
        <f t="shared" si="316"/>
        <v>1909017</v>
      </c>
      <c r="H20286" s="235" t="s">
        <v>5132</v>
      </c>
      <c r="I20286" s="235" t="s">
        <v>5131</v>
      </c>
    </row>
    <row r="20287" spans="5:9">
      <c r="E20287" s="236" t="s">
        <v>12889</v>
      </c>
      <c r="F20287" s="236" t="s">
        <v>937</v>
      </c>
      <c r="G20287" s="235" t="str">
        <f t="shared" si="316"/>
        <v>1910001</v>
      </c>
      <c r="H20287" s="235" t="s">
        <v>10986</v>
      </c>
      <c r="I20287" s="235" t="s">
        <v>935</v>
      </c>
    </row>
    <row r="20288" spans="5:9">
      <c r="E20288" s="236" t="s">
        <v>12889</v>
      </c>
      <c r="F20288" s="236" t="s">
        <v>972</v>
      </c>
      <c r="G20288" s="235" t="str">
        <f t="shared" si="316"/>
        <v>1910002</v>
      </c>
      <c r="H20288" s="235" t="s">
        <v>12913</v>
      </c>
      <c r="I20288" s="235" t="s">
        <v>12912</v>
      </c>
    </row>
    <row r="20289" spans="5:9">
      <c r="E20289" s="236" t="s">
        <v>12889</v>
      </c>
      <c r="F20289" s="236" t="s">
        <v>969</v>
      </c>
      <c r="G20289" s="235" t="str">
        <f t="shared" si="316"/>
        <v>1910003</v>
      </c>
      <c r="H20289" s="235" t="s">
        <v>12911</v>
      </c>
      <c r="I20289" s="235" t="s">
        <v>12910</v>
      </c>
    </row>
    <row r="20290" spans="5:9">
      <c r="E20290" s="236" t="s">
        <v>12889</v>
      </c>
      <c r="F20290" s="236" t="s">
        <v>966</v>
      </c>
      <c r="G20290" s="235" t="str">
        <f t="shared" ref="G20290:G20353" si="317">TEXT(E20290,"0000")&amp;TEXT(F20290,"000")</f>
        <v>1910004</v>
      </c>
      <c r="H20290" s="235" t="s">
        <v>12909</v>
      </c>
      <c r="I20290" s="235" t="s">
        <v>12908</v>
      </c>
    </row>
    <row r="20291" spans="5:9">
      <c r="E20291" s="236" t="s">
        <v>12889</v>
      </c>
      <c r="F20291" s="236" t="s">
        <v>963</v>
      </c>
      <c r="G20291" s="235" t="str">
        <f t="shared" si="317"/>
        <v>1910005</v>
      </c>
      <c r="H20291" s="235" t="s">
        <v>12907</v>
      </c>
      <c r="I20291" s="235" t="s">
        <v>12906</v>
      </c>
    </row>
    <row r="20292" spans="5:9">
      <c r="E20292" s="236" t="s">
        <v>12889</v>
      </c>
      <c r="F20292" s="236" t="s">
        <v>960</v>
      </c>
      <c r="G20292" s="235" t="str">
        <f t="shared" si="317"/>
        <v>1910006</v>
      </c>
      <c r="H20292" s="235" t="s">
        <v>12905</v>
      </c>
      <c r="I20292" s="235" t="s">
        <v>12904</v>
      </c>
    </row>
    <row r="20293" spans="5:9">
      <c r="E20293" s="236" t="s">
        <v>12889</v>
      </c>
      <c r="F20293" s="236" t="s">
        <v>957</v>
      </c>
      <c r="G20293" s="235" t="str">
        <f t="shared" si="317"/>
        <v>1910007</v>
      </c>
      <c r="H20293" s="235" t="s">
        <v>2406</v>
      </c>
      <c r="I20293" s="235" t="s">
        <v>2405</v>
      </c>
    </row>
    <row r="20294" spans="5:9">
      <c r="E20294" s="236" t="s">
        <v>12889</v>
      </c>
      <c r="F20294" s="236" t="s">
        <v>934</v>
      </c>
      <c r="G20294" s="235" t="str">
        <f t="shared" si="317"/>
        <v>1910008</v>
      </c>
      <c r="H20294" s="235" t="s">
        <v>12903</v>
      </c>
      <c r="I20294" s="235" t="s">
        <v>12902</v>
      </c>
    </row>
    <row r="20295" spans="5:9">
      <c r="E20295" s="236" t="s">
        <v>12889</v>
      </c>
      <c r="F20295" s="236" t="s">
        <v>1143</v>
      </c>
      <c r="G20295" s="235" t="str">
        <f t="shared" si="317"/>
        <v>1910010</v>
      </c>
      <c r="H20295" s="235" t="s">
        <v>6266</v>
      </c>
      <c r="I20295" s="235" t="s">
        <v>6265</v>
      </c>
    </row>
    <row r="20296" spans="5:9">
      <c r="E20296" s="236" t="s">
        <v>12889</v>
      </c>
      <c r="F20296" s="236" t="s">
        <v>1602</v>
      </c>
      <c r="G20296" s="235" t="str">
        <f t="shared" si="317"/>
        <v>1910011</v>
      </c>
      <c r="H20296" s="235" t="s">
        <v>12901</v>
      </c>
      <c r="I20296" s="235" t="s">
        <v>12900</v>
      </c>
    </row>
    <row r="20297" spans="5:9">
      <c r="E20297" s="236" t="s">
        <v>12889</v>
      </c>
      <c r="F20297" s="236" t="s">
        <v>1681</v>
      </c>
      <c r="G20297" s="235" t="str">
        <f t="shared" si="317"/>
        <v>1910012</v>
      </c>
      <c r="H20297" s="235" t="s">
        <v>11582</v>
      </c>
      <c r="I20297" s="235" t="s">
        <v>6505</v>
      </c>
    </row>
    <row r="20298" spans="5:9">
      <c r="E20298" s="236" t="s">
        <v>12889</v>
      </c>
      <c r="F20298" s="236" t="s">
        <v>1709</v>
      </c>
      <c r="G20298" s="235" t="str">
        <f t="shared" si="317"/>
        <v>1910013</v>
      </c>
      <c r="H20298" s="235" t="s">
        <v>12899</v>
      </c>
      <c r="I20298" s="235" t="s">
        <v>12898</v>
      </c>
    </row>
    <row r="20299" spans="5:9">
      <c r="E20299" s="236" t="s">
        <v>12889</v>
      </c>
      <c r="F20299" s="236" t="s">
        <v>1511</v>
      </c>
      <c r="G20299" s="235" t="str">
        <f t="shared" si="317"/>
        <v>1910014</v>
      </c>
      <c r="H20299" s="235" t="s">
        <v>12897</v>
      </c>
      <c r="I20299" s="235" t="s">
        <v>12896</v>
      </c>
    </row>
    <row r="20300" spans="5:9">
      <c r="E20300" s="236" t="s">
        <v>12889</v>
      </c>
      <c r="F20300" s="236" t="s">
        <v>1704</v>
      </c>
      <c r="G20300" s="235" t="str">
        <f t="shared" si="317"/>
        <v>1910015</v>
      </c>
      <c r="H20300" s="235" t="s">
        <v>2395</v>
      </c>
      <c r="I20300" s="235" t="s">
        <v>2394</v>
      </c>
    </row>
    <row r="20301" spans="5:9">
      <c r="E20301" s="236" t="s">
        <v>12889</v>
      </c>
      <c r="F20301" s="236" t="s">
        <v>1676</v>
      </c>
      <c r="G20301" s="235" t="str">
        <f t="shared" si="317"/>
        <v>1910016</v>
      </c>
      <c r="H20301" s="235" t="s">
        <v>2393</v>
      </c>
      <c r="I20301" s="235" t="s">
        <v>2392</v>
      </c>
    </row>
    <row r="20302" spans="5:9">
      <c r="E20302" s="236" t="s">
        <v>12889</v>
      </c>
      <c r="F20302" s="236" t="s">
        <v>1508</v>
      </c>
      <c r="G20302" s="235" t="str">
        <f t="shared" si="317"/>
        <v>1910017</v>
      </c>
      <c r="H20302" s="235" t="s">
        <v>1696</v>
      </c>
      <c r="I20302" s="235" t="s">
        <v>1695</v>
      </c>
    </row>
    <row r="20303" spans="5:9">
      <c r="E20303" s="236" t="s">
        <v>12889</v>
      </c>
      <c r="F20303" s="236" t="s">
        <v>931</v>
      </c>
      <c r="G20303" s="235" t="str">
        <f t="shared" si="317"/>
        <v>1910018</v>
      </c>
      <c r="H20303" s="235" t="s">
        <v>12895</v>
      </c>
      <c r="I20303" s="235" t="s">
        <v>12894</v>
      </c>
    </row>
    <row r="20304" spans="5:9">
      <c r="E20304" s="236" t="s">
        <v>12889</v>
      </c>
      <c r="F20304" s="236" t="s">
        <v>928</v>
      </c>
      <c r="G20304" s="235" t="str">
        <f t="shared" si="317"/>
        <v>1910019</v>
      </c>
      <c r="H20304" s="235" t="s">
        <v>12893</v>
      </c>
      <c r="I20304" s="235" t="s">
        <v>12892</v>
      </c>
    </row>
    <row r="20305" spans="5:9">
      <c r="E20305" s="236" t="s">
        <v>12889</v>
      </c>
      <c r="F20305" s="236" t="s">
        <v>1071</v>
      </c>
      <c r="G20305" s="235" t="str">
        <f t="shared" si="317"/>
        <v>1910020</v>
      </c>
      <c r="H20305" s="235" t="s">
        <v>12891</v>
      </c>
      <c r="I20305" s="235" t="s">
        <v>12890</v>
      </c>
    </row>
    <row r="20306" spans="5:9">
      <c r="E20306" s="236" t="s">
        <v>12889</v>
      </c>
      <c r="F20306" s="236" t="s">
        <v>1621</v>
      </c>
      <c r="G20306" s="235" t="str">
        <f t="shared" si="317"/>
        <v>1910030</v>
      </c>
      <c r="H20306" s="235" t="s">
        <v>12888</v>
      </c>
      <c r="I20306" s="235" t="s">
        <v>9982</v>
      </c>
    </row>
    <row r="20307" spans="5:9">
      <c r="E20307" s="236" t="s">
        <v>12884</v>
      </c>
      <c r="F20307" s="236" t="s">
        <v>937</v>
      </c>
      <c r="G20307" s="235" t="str">
        <f t="shared" si="317"/>
        <v>1913001</v>
      </c>
      <c r="H20307" s="235" t="s">
        <v>1342</v>
      </c>
      <c r="I20307" s="235" t="s">
        <v>1341</v>
      </c>
    </row>
    <row r="20308" spans="5:9">
      <c r="E20308" s="236" t="s">
        <v>12884</v>
      </c>
      <c r="F20308" s="236" t="s">
        <v>972</v>
      </c>
      <c r="G20308" s="235" t="str">
        <f t="shared" si="317"/>
        <v>1913002</v>
      </c>
      <c r="H20308" s="235" t="s">
        <v>8391</v>
      </c>
      <c r="I20308" s="235" t="s">
        <v>12887</v>
      </c>
    </row>
    <row r="20309" spans="5:9">
      <c r="E20309" s="236" t="s">
        <v>12884</v>
      </c>
      <c r="F20309" s="236" t="s">
        <v>969</v>
      </c>
      <c r="G20309" s="235" t="str">
        <f t="shared" si="317"/>
        <v>1913003</v>
      </c>
      <c r="H20309" s="235" t="s">
        <v>2368</v>
      </c>
      <c r="I20309" s="235" t="s">
        <v>2367</v>
      </c>
    </row>
    <row r="20310" spans="5:9">
      <c r="E20310" s="236" t="s">
        <v>12884</v>
      </c>
      <c r="F20310" s="236" t="s">
        <v>966</v>
      </c>
      <c r="G20310" s="235" t="str">
        <f t="shared" si="317"/>
        <v>1913004</v>
      </c>
      <c r="H20310" s="235" t="s">
        <v>936</v>
      </c>
      <c r="I20310" s="235" t="s">
        <v>935</v>
      </c>
    </row>
    <row r="20311" spans="5:9">
      <c r="E20311" s="236" t="s">
        <v>12884</v>
      </c>
      <c r="F20311" s="236" t="s">
        <v>963</v>
      </c>
      <c r="G20311" s="235" t="str">
        <f t="shared" si="317"/>
        <v>1913005</v>
      </c>
      <c r="H20311" s="235" t="s">
        <v>1680</v>
      </c>
      <c r="I20311" s="235" t="s">
        <v>1679</v>
      </c>
    </row>
    <row r="20312" spans="5:9">
      <c r="E20312" s="236" t="s">
        <v>12884</v>
      </c>
      <c r="F20312" s="236" t="s">
        <v>960</v>
      </c>
      <c r="G20312" s="235" t="str">
        <f t="shared" si="317"/>
        <v>1913006</v>
      </c>
      <c r="H20312" s="235" t="s">
        <v>2370</v>
      </c>
      <c r="I20312" s="235" t="s">
        <v>2369</v>
      </c>
    </row>
    <row r="20313" spans="5:9">
      <c r="E20313" s="236" t="s">
        <v>12884</v>
      </c>
      <c r="F20313" s="236" t="s">
        <v>957</v>
      </c>
      <c r="G20313" s="235" t="str">
        <f t="shared" si="317"/>
        <v>1913007</v>
      </c>
      <c r="H20313" s="235" t="s">
        <v>12886</v>
      </c>
      <c r="I20313" s="235" t="s">
        <v>12885</v>
      </c>
    </row>
    <row r="20314" spans="5:9">
      <c r="E20314" s="236" t="s">
        <v>12884</v>
      </c>
      <c r="F20314" s="236" t="s">
        <v>934</v>
      </c>
      <c r="G20314" s="235" t="str">
        <f t="shared" si="317"/>
        <v>1913008</v>
      </c>
      <c r="H20314" s="235" t="s">
        <v>10958</v>
      </c>
      <c r="I20314" s="235" t="s">
        <v>10957</v>
      </c>
    </row>
    <row r="20315" spans="5:9">
      <c r="E20315" s="236" t="s">
        <v>12884</v>
      </c>
      <c r="F20315" s="236" t="s">
        <v>1143</v>
      </c>
      <c r="G20315" s="235" t="str">
        <f t="shared" si="317"/>
        <v>1913010</v>
      </c>
      <c r="H20315" s="235" t="s">
        <v>12883</v>
      </c>
      <c r="I20315" s="235" t="s">
        <v>4596</v>
      </c>
    </row>
    <row r="20316" spans="5:9">
      <c r="E20316" s="236" t="s">
        <v>12872</v>
      </c>
      <c r="F20316" s="236" t="s">
        <v>937</v>
      </c>
      <c r="G20316" s="235" t="str">
        <f t="shared" si="317"/>
        <v>1917001</v>
      </c>
      <c r="H20316" s="235" t="s">
        <v>10986</v>
      </c>
      <c r="I20316" s="235" t="s">
        <v>935</v>
      </c>
    </row>
    <row r="20317" spans="5:9">
      <c r="E20317" s="236" t="s">
        <v>12872</v>
      </c>
      <c r="F20317" s="236" t="s">
        <v>969</v>
      </c>
      <c r="G20317" s="235" t="str">
        <f t="shared" si="317"/>
        <v>1917003</v>
      </c>
      <c r="H20317" s="235" t="s">
        <v>12882</v>
      </c>
      <c r="I20317" s="235" t="s">
        <v>12881</v>
      </c>
    </row>
    <row r="20318" spans="5:9">
      <c r="E20318" s="236" t="s">
        <v>12872</v>
      </c>
      <c r="F20318" s="236" t="s">
        <v>966</v>
      </c>
      <c r="G20318" s="235" t="str">
        <f t="shared" si="317"/>
        <v>1917004</v>
      </c>
      <c r="H20318" s="235" t="s">
        <v>2492</v>
      </c>
      <c r="I20318" s="235" t="s">
        <v>2491</v>
      </c>
    </row>
    <row r="20319" spans="5:9">
      <c r="E20319" s="236" t="s">
        <v>12872</v>
      </c>
      <c r="F20319" s="236" t="s">
        <v>963</v>
      </c>
      <c r="G20319" s="235" t="str">
        <f t="shared" si="317"/>
        <v>1917005</v>
      </c>
      <c r="H20319" s="235" t="s">
        <v>2494</v>
      </c>
      <c r="I20319" s="235" t="s">
        <v>2493</v>
      </c>
    </row>
    <row r="20320" spans="5:9">
      <c r="E20320" s="236" t="s">
        <v>12872</v>
      </c>
      <c r="F20320" s="236" t="s">
        <v>960</v>
      </c>
      <c r="G20320" s="235" t="str">
        <f t="shared" si="317"/>
        <v>1917006</v>
      </c>
      <c r="H20320" s="235" t="s">
        <v>11569</v>
      </c>
      <c r="I20320" s="235" t="s">
        <v>11568</v>
      </c>
    </row>
    <row r="20321" spans="5:9">
      <c r="E20321" s="236" t="s">
        <v>12872</v>
      </c>
      <c r="F20321" s="236" t="s">
        <v>957</v>
      </c>
      <c r="G20321" s="235" t="str">
        <f t="shared" si="317"/>
        <v>1917007</v>
      </c>
      <c r="H20321" s="235" t="s">
        <v>12880</v>
      </c>
      <c r="I20321" s="235" t="s">
        <v>12879</v>
      </c>
    </row>
    <row r="20322" spans="5:9">
      <c r="E20322" s="236" t="s">
        <v>12872</v>
      </c>
      <c r="F20322" s="236" t="s">
        <v>934</v>
      </c>
      <c r="G20322" s="235" t="str">
        <f t="shared" si="317"/>
        <v>1917008</v>
      </c>
      <c r="H20322" s="235" t="s">
        <v>3758</v>
      </c>
      <c r="I20322" s="235" t="s">
        <v>3757</v>
      </c>
    </row>
    <row r="20323" spans="5:9">
      <c r="E20323" s="236" t="s">
        <v>12872</v>
      </c>
      <c r="F20323" s="236" t="s">
        <v>1151</v>
      </c>
      <c r="G20323" s="235" t="str">
        <f t="shared" si="317"/>
        <v>1917009</v>
      </c>
      <c r="H20323" s="235" t="s">
        <v>12878</v>
      </c>
      <c r="I20323" s="235" t="s">
        <v>12877</v>
      </c>
    </row>
    <row r="20324" spans="5:9">
      <c r="E20324" s="236" t="s">
        <v>12872</v>
      </c>
      <c r="F20324" s="236" t="s">
        <v>1143</v>
      </c>
      <c r="G20324" s="235" t="str">
        <f t="shared" si="317"/>
        <v>1917010</v>
      </c>
      <c r="H20324" s="235" t="s">
        <v>12876</v>
      </c>
      <c r="I20324" s="235" t="s">
        <v>12875</v>
      </c>
    </row>
    <row r="20325" spans="5:9">
      <c r="E20325" s="236" t="s">
        <v>12872</v>
      </c>
      <c r="F20325" s="236" t="s">
        <v>1602</v>
      </c>
      <c r="G20325" s="235" t="str">
        <f t="shared" si="317"/>
        <v>1917011</v>
      </c>
      <c r="H20325" s="235" t="s">
        <v>12874</v>
      </c>
      <c r="I20325" s="235" t="s">
        <v>12873</v>
      </c>
    </row>
    <row r="20326" spans="5:9">
      <c r="E20326" s="236" t="s">
        <v>12872</v>
      </c>
      <c r="F20326" s="236" t="s">
        <v>1681</v>
      </c>
      <c r="G20326" s="235" t="str">
        <f t="shared" si="317"/>
        <v>1917012</v>
      </c>
      <c r="H20326" s="235" t="s">
        <v>12871</v>
      </c>
      <c r="I20326" s="235" t="s">
        <v>12870</v>
      </c>
    </row>
    <row r="20327" spans="5:9">
      <c r="E20327" s="236" t="s">
        <v>12858</v>
      </c>
      <c r="F20327" s="236" t="s">
        <v>937</v>
      </c>
      <c r="G20327" s="235" t="str">
        <f t="shared" si="317"/>
        <v>1920001</v>
      </c>
      <c r="H20327" s="235" t="s">
        <v>936</v>
      </c>
      <c r="I20327" s="235" t="s">
        <v>935</v>
      </c>
    </row>
    <row r="20328" spans="5:9">
      <c r="E20328" s="236" t="s">
        <v>12858</v>
      </c>
      <c r="F20328" s="236" t="s">
        <v>972</v>
      </c>
      <c r="G20328" s="235" t="str">
        <f t="shared" si="317"/>
        <v>1920002</v>
      </c>
      <c r="H20328" s="235" t="s">
        <v>2424</v>
      </c>
      <c r="I20328" s="235" t="s">
        <v>2423</v>
      </c>
    </row>
    <row r="20329" spans="5:9">
      <c r="E20329" s="236" t="s">
        <v>12858</v>
      </c>
      <c r="F20329" s="236" t="s">
        <v>969</v>
      </c>
      <c r="G20329" s="235" t="str">
        <f t="shared" si="317"/>
        <v>1920003</v>
      </c>
      <c r="H20329" s="235" t="s">
        <v>2430</v>
      </c>
      <c r="I20329" s="235" t="s">
        <v>2429</v>
      </c>
    </row>
    <row r="20330" spans="5:9">
      <c r="E20330" s="236" t="s">
        <v>12858</v>
      </c>
      <c r="F20330" s="236" t="s">
        <v>966</v>
      </c>
      <c r="G20330" s="235" t="str">
        <f t="shared" si="317"/>
        <v>1920004</v>
      </c>
      <c r="H20330" s="235" t="s">
        <v>2426</v>
      </c>
      <c r="I20330" s="235" t="s">
        <v>2425</v>
      </c>
    </row>
    <row r="20331" spans="5:9">
      <c r="E20331" s="236" t="s">
        <v>12858</v>
      </c>
      <c r="F20331" s="236" t="s">
        <v>963</v>
      </c>
      <c r="G20331" s="235" t="str">
        <f t="shared" si="317"/>
        <v>1920005</v>
      </c>
      <c r="H20331" s="235" t="s">
        <v>12869</v>
      </c>
      <c r="I20331" s="235" t="s">
        <v>11593</v>
      </c>
    </row>
    <row r="20332" spans="5:9">
      <c r="E20332" s="236" t="s">
        <v>12858</v>
      </c>
      <c r="F20332" s="236" t="s">
        <v>960</v>
      </c>
      <c r="G20332" s="235" t="str">
        <f t="shared" si="317"/>
        <v>1920006</v>
      </c>
      <c r="H20332" s="235" t="s">
        <v>2432</v>
      </c>
      <c r="I20332" s="235" t="s">
        <v>2431</v>
      </c>
    </row>
    <row r="20333" spans="5:9">
      <c r="E20333" s="236" t="s">
        <v>12858</v>
      </c>
      <c r="F20333" s="236" t="s">
        <v>934</v>
      </c>
      <c r="G20333" s="235" t="str">
        <f t="shared" si="317"/>
        <v>1920008</v>
      </c>
      <c r="H20333" s="235" t="s">
        <v>2691</v>
      </c>
      <c r="I20333" s="235" t="s">
        <v>2690</v>
      </c>
    </row>
    <row r="20334" spans="5:9">
      <c r="E20334" s="236" t="s">
        <v>12858</v>
      </c>
      <c r="F20334" s="236" t="s">
        <v>1151</v>
      </c>
      <c r="G20334" s="235" t="str">
        <f t="shared" si="317"/>
        <v>1920009</v>
      </c>
      <c r="H20334" s="235" t="s">
        <v>12868</v>
      </c>
      <c r="I20334" s="235" t="s">
        <v>12867</v>
      </c>
    </row>
    <row r="20335" spans="5:9">
      <c r="E20335" s="236" t="s">
        <v>12858</v>
      </c>
      <c r="F20335" s="236" t="s">
        <v>1143</v>
      </c>
      <c r="G20335" s="235" t="str">
        <f t="shared" si="317"/>
        <v>1920010</v>
      </c>
      <c r="H20335" s="235" t="s">
        <v>2446</v>
      </c>
      <c r="I20335" s="235" t="s">
        <v>2445</v>
      </c>
    </row>
    <row r="20336" spans="5:9">
      <c r="E20336" s="236" t="s">
        <v>12858</v>
      </c>
      <c r="F20336" s="236" t="s">
        <v>1602</v>
      </c>
      <c r="G20336" s="235" t="str">
        <f t="shared" si="317"/>
        <v>1920011</v>
      </c>
      <c r="H20336" s="235" t="s">
        <v>2699</v>
      </c>
      <c r="I20336" s="235" t="s">
        <v>2698</v>
      </c>
    </row>
    <row r="20337" spans="5:9">
      <c r="E20337" s="236" t="s">
        <v>12858</v>
      </c>
      <c r="F20337" s="236" t="s">
        <v>1709</v>
      </c>
      <c r="G20337" s="235" t="str">
        <f t="shared" si="317"/>
        <v>1920013</v>
      </c>
      <c r="H20337" s="235" t="s">
        <v>12866</v>
      </c>
      <c r="I20337" s="235" t="s">
        <v>12865</v>
      </c>
    </row>
    <row r="20338" spans="5:9">
      <c r="E20338" s="236" t="s">
        <v>12858</v>
      </c>
      <c r="F20338" s="236" t="s">
        <v>1511</v>
      </c>
      <c r="G20338" s="235" t="str">
        <f t="shared" si="317"/>
        <v>1920014</v>
      </c>
      <c r="H20338" s="235" t="s">
        <v>12864</v>
      </c>
      <c r="I20338" s="235" t="s">
        <v>12863</v>
      </c>
    </row>
    <row r="20339" spans="5:9">
      <c r="E20339" s="236" t="s">
        <v>12858</v>
      </c>
      <c r="F20339" s="236" t="s">
        <v>931</v>
      </c>
      <c r="G20339" s="235" t="str">
        <f t="shared" si="317"/>
        <v>1920018</v>
      </c>
      <c r="H20339" s="235" t="s">
        <v>12862</v>
      </c>
      <c r="I20339" s="235" t="s">
        <v>12861</v>
      </c>
    </row>
    <row r="20340" spans="5:9">
      <c r="E20340" s="236" t="s">
        <v>12858</v>
      </c>
      <c r="F20340" s="236" t="s">
        <v>928</v>
      </c>
      <c r="G20340" s="235" t="str">
        <f t="shared" si="317"/>
        <v>1920019</v>
      </c>
      <c r="H20340" s="235" t="s">
        <v>1569</v>
      </c>
      <c r="I20340" s="235" t="s">
        <v>1568</v>
      </c>
    </row>
    <row r="20341" spans="5:9">
      <c r="E20341" s="236" t="s">
        <v>12858</v>
      </c>
      <c r="F20341" s="236" t="s">
        <v>1071</v>
      </c>
      <c r="G20341" s="235" t="str">
        <f t="shared" si="317"/>
        <v>1920020</v>
      </c>
      <c r="H20341" s="235" t="s">
        <v>12860</v>
      </c>
      <c r="I20341" s="235" t="s">
        <v>12859</v>
      </c>
    </row>
    <row r="20342" spans="5:9">
      <c r="E20342" s="236" t="s">
        <v>12858</v>
      </c>
      <c r="F20342" s="236" t="s">
        <v>1620</v>
      </c>
      <c r="G20342" s="235" t="str">
        <f t="shared" si="317"/>
        <v>1920050</v>
      </c>
      <c r="H20342" s="235" t="s">
        <v>12857</v>
      </c>
      <c r="I20342" s="235" t="s">
        <v>12856</v>
      </c>
    </row>
    <row r="20343" spans="5:9">
      <c r="E20343" s="236" t="s">
        <v>12846</v>
      </c>
      <c r="F20343" s="236" t="s">
        <v>937</v>
      </c>
      <c r="G20343" s="235" t="str">
        <f t="shared" si="317"/>
        <v>1930001</v>
      </c>
      <c r="H20343" s="235" t="s">
        <v>10986</v>
      </c>
      <c r="I20343" s="235" t="s">
        <v>935</v>
      </c>
    </row>
    <row r="20344" spans="5:9">
      <c r="E20344" s="236" t="s">
        <v>12846</v>
      </c>
      <c r="F20344" s="236" t="s">
        <v>972</v>
      </c>
      <c r="G20344" s="235" t="str">
        <f t="shared" si="317"/>
        <v>1930002</v>
      </c>
      <c r="H20344" s="235" t="s">
        <v>12855</v>
      </c>
      <c r="I20344" s="235" t="s">
        <v>12854</v>
      </c>
    </row>
    <row r="20345" spans="5:9">
      <c r="E20345" s="236" t="s">
        <v>12846</v>
      </c>
      <c r="F20345" s="236" t="s">
        <v>969</v>
      </c>
      <c r="G20345" s="235" t="str">
        <f t="shared" si="317"/>
        <v>1930003</v>
      </c>
      <c r="H20345" s="235" t="s">
        <v>12853</v>
      </c>
      <c r="I20345" s="235" t="s">
        <v>12852</v>
      </c>
    </row>
    <row r="20346" spans="5:9">
      <c r="E20346" s="236" t="s">
        <v>12846</v>
      </c>
      <c r="F20346" s="236" t="s">
        <v>966</v>
      </c>
      <c r="G20346" s="235" t="str">
        <f t="shared" si="317"/>
        <v>1930004</v>
      </c>
      <c r="H20346" s="235" t="s">
        <v>12851</v>
      </c>
      <c r="I20346" s="235" t="s">
        <v>12850</v>
      </c>
    </row>
    <row r="20347" spans="5:9">
      <c r="E20347" s="236" t="s">
        <v>12846</v>
      </c>
      <c r="F20347" s="236" t="s">
        <v>963</v>
      </c>
      <c r="G20347" s="235" t="str">
        <f t="shared" si="317"/>
        <v>1930005</v>
      </c>
      <c r="H20347" s="235" t="s">
        <v>2223</v>
      </c>
      <c r="I20347" s="235" t="s">
        <v>2222</v>
      </c>
    </row>
    <row r="20348" spans="5:9">
      <c r="E20348" s="236" t="s">
        <v>12846</v>
      </c>
      <c r="F20348" s="236" t="s">
        <v>957</v>
      </c>
      <c r="G20348" s="235" t="str">
        <f t="shared" si="317"/>
        <v>1930007</v>
      </c>
      <c r="H20348" s="235" t="s">
        <v>12849</v>
      </c>
      <c r="I20348" s="235" t="s">
        <v>12848</v>
      </c>
    </row>
    <row r="20349" spans="5:9">
      <c r="E20349" s="236" t="s">
        <v>12846</v>
      </c>
      <c r="F20349" s="236" t="s">
        <v>934</v>
      </c>
      <c r="G20349" s="235" t="str">
        <f t="shared" si="317"/>
        <v>1930008</v>
      </c>
      <c r="H20349" s="235" t="s">
        <v>8744</v>
      </c>
      <c r="I20349" s="235" t="s">
        <v>12847</v>
      </c>
    </row>
    <row r="20350" spans="5:9">
      <c r="E20350" s="236" t="s">
        <v>12846</v>
      </c>
      <c r="F20350" s="236" t="s">
        <v>1151</v>
      </c>
      <c r="G20350" s="235" t="str">
        <f t="shared" si="317"/>
        <v>1930009</v>
      </c>
      <c r="H20350" s="235" t="s">
        <v>2229</v>
      </c>
      <c r="I20350" s="235" t="s">
        <v>2228</v>
      </c>
    </row>
    <row r="20351" spans="5:9">
      <c r="E20351" s="236" t="s">
        <v>12836</v>
      </c>
      <c r="F20351" s="236" t="s">
        <v>937</v>
      </c>
      <c r="G20351" s="235" t="str">
        <f t="shared" si="317"/>
        <v>1931001</v>
      </c>
      <c r="H20351" s="235" t="s">
        <v>10986</v>
      </c>
      <c r="I20351" s="235" t="s">
        <v>935</v>
      </c>
    </row>
    <row r="20352" spans="5:9">
      <c r="E20352" s="236" t="s">
        <v>12836</v>
      </c>
      <c r="F20352" s="236" t="s">
        <v>972</v>
      </c>
      <c r="G20352" s="235" t="str">
        <f t="shared" si="317"/>
        <v>1931002</v>
      </c>
      <c r="H20352" s="235" t="s">
        <v>12845</v>
      </c>
      <c r="I20352" s="235" t="s">
        <v>12844</v>
      </c>
    </row>
    <row r="20353" spans="5:9">
      <c r="E20353" s="236" t="s">
        <v>12836</v>
      </c>
      <c r="F20353" s="236" t="s">
        <v>969</v>
      </c>
      <c r="G20353" s="235" t="str">
        <f t="shared" si="317"/>
        <v>1931003</v>
      </c>
      <c r="H20353" s="235" t="s">
        <v>5198</v>
      </c>
      <c r="I20353" s="235" t="s">
        <v>12843</v>
      </c>
    </row>
    <row r="20354" spans="5:9">
      <c r="E20354" s="236" t="s">
        <v>12836</v>
      </c>
      <c r="F20354" s="236" t="s">
        <v>966</v>
      </c>
      <c r="G20354" s="235" t="str">
        <f t="shared" ref="G20354:G20417" si="318">TEXT(E20354,"0000")&amp;TEXT(F20354,"000")</f>
        <v>1931004</v>
      </c>
      <c r="H20354" s="235" t="s">
        <v>1680</v>
      </c>
      <c r="I20354" s="235" t="s">
        <v>1679</v>
      </c>
    </row>
    <row r="20355" spans="5:9">
      <c r="E20355" s="236" t="s">
        <v>12836</v>
      </c>
      <c r="F20355" s="236" t="s">
        <v>963</v>
      </c>
      <c r="G20355" s="235" t="str">
        <f t="shared" si="318"/>
        <v>1931005</v>
      </c>
      <c r="H20355" s="235" t="s">
        <v>12842</v>
      </c>
      <c r="I20355" s="235" t="s">
        <v>12841</v>
      </c>
    </row>
    <row r="20356" spans="5:9">
      <c r="E20356" s="236" t="s">
        <v>12836</v>
      </c>
      <c r="F20356" s="236" t="s">
        <v>960</v>
      </c>
      <c r="G20356" s="235" t="str">
        <f t="shared" si="318"/>
        <v>1931006</v>
      </c>
      <c r="H20356" s="235" t="s">
        <v>1423</v>
      </c>
      <c r="I20356" s="235" t="s">
        <v>1422</v>
      </c>
    </row>
    <row r="20357" spans="5:9">
      <c r="E20357" s="236" t="s">
        <v>12836</v>
      </c>
      <c r="F20357" s="236" t="s">
        <v>957</v>
      </c>
      <c r="G20357" s="235" t="str">
        <f t="shared" si="318"/>
        <v>1931007</v>
      </c>
      <c r="H20357" s="235" t="s">
        <v>12840</v>
      </c>
      <c r="I20357" s="235" t="s">
        <v>12839</v>
      </c>
    </row>
    <row r="20358" spans="5:9">
      <c r="E20358" s="236" t="s">
        <v>12836</v>
      </c>
      <c r="F20358" s="236" t="s">
        <v>934</v>
      </c>
      <c r="G20358" s="235" t="str">
        <f t="shared" si="318"/>
        <v>1931008</v>
      </c>
      <c r="H20358" s="235" t="s">
        <v>10931</v>
      </c>
      <c r="I20358" s="235" t="s">
        <v>10930</v>
      </c>
    </row>
    <row r="20359" spans="5:9">
      <c r="E20359" s="236" t="s">
        <v>12836</v>
      </c>
      <c r="F20359" s="236" t="s">
        <v>1151</v>
      </c>
      <c r="G20359" s="235" t="str">
        <f t="shared" si="318"/>
        <v>1931009</v>
      </c>
      <c r="H20359" s="235" t="s">
        <v>12838</v>
      </c>
      <c r="I20359" s="235" t="s">
        <v>12837</v>
      </c>
    </row>
    <row r="20360" spans="5:9">
      <c r="E20360" s="236" t="s">
        <v>12836</v>
      </c>
      <c r="F20360" s="236" t="s">
        <v>1143</v>
      </c>
      <c r="G20360" s="235" t="str">
        <f t="shared" si="318"/>
        <v>1931010</v>
      </c>
      <c r="H20360" s="235" t="s">
        <v>2286</v>
      </c>
      <c r="I20360" s="235" t="s">
        <v>2285</v>
      </c>
    </row>
    <row r="20361" spans="5:9">
      <c r="E20361" s="236" t="s">
        <v>12836</v>
      </c>
      <c r="F20361" s="236" t="s">
        <v>1709</v>
      </c>
      <c r="G20361" s="235" t="str">
        <f t="shared" si="318"/>
        <v>1931013</v>
      </c>
      <c r="H20361" s="235" t="s">
        <v>12835</v>
      </c>
      <c r="I20361" s="235" t="s">
        <v>12834</v>
      </c>
    </row>
    <row r="20362" spans="5:9">
      <c r="E20362" s="236" t="s">
        <v>12829</v>
      </c>
      <c r="F20362" s="236" t="s">
        <v>937</v>
      </c>
      <c r="G20362" s="235" t="str">
        <f t="shared" si="318"/>
        <v>1932001</v>
      </c>
      <c r="H20362" s="235" t="s">
        <v>10986</v>
      </c>
      <c r="I20362" s="235" t="s">
        <v>935</v>
      </c>
    </row>
    <row r="20363" spans="5:9">
      <c r="E20363" s="236" t="s">
        <v>12829</v>
      </c>
      <c r="F20363" s="236" t="s">
        <v>972</v>
      </c>
      <c r="G20363" s="235" t="str">
        <f t="shared" si="318"/>
        <v>1932002</v>
      </c>
      <c r="H20363" s="235" t="s">
        <v>1055</v>
      </c>
      <c r="I20363" s="235" t="s">
        <v>2209</v>
      </c>
    </row>
    <row r="20364" spans="5:9">
      <c r="E20364" s="236" t="s">
        <v>12829</v>
      </c>
      <c r="F20364" s="236" t="s">
        <v>969</v>
      </c>
      <c r="G20364" s="235" t="str">
        <f t="shared" si="318"/>
        <v>1932003</v>
      </c>
      <c r="H20364" s="235" t="s">
        <v>7435</v>
      </c>
      <c r="I20364" s="235" t="s">
        <v>12833</v>
      </c>
    </row>
    <row r="20365" spans="5:9">
      <c r="E20365" s="236" t="s">
        <v>12829</v>
      </c>
      <c r="F20365" s="236" t="s">
        <v>966</v>
      </c>
      <c r="G20365" s="235" t="str">
        <f t="shared" si="318"/>
        <v>1932004</v>
      </c>
      <c r="H20365" s="235" t="s">
        <v>2496</v>
      </c>
      <c r="I20365" s="235" t="s">
        <v>2495</v>
      </c>
    </row>
    <row r="20366" spans="5:9">
      <c r="E20366" s="236" t="s">
        <v>12829</v>
      </c>
      <c r="F20366" s="236" t="s">
        <v>963</v>
      </c>
      <c r="G20366" s="235" t="str">
        <f t="shared" si="318"/>
        <v>1932005</v>
      </c>
      <c r="H20366" s="235" t="s">
        <v>12832</v>
      </c>
      <c r="I20366" s="235" t="s">
        <v>3358</v>
      </c>
    </row>
    <row r="20367" spans="5:9">
      <c r="E20367" s="236" t="s">
        <v>12829</v>
      </c>
      <c r="F20367" s="236" t="s">
        <v>960</v>
      </c>
      <c r="G20367" s="235" t="str">
        <f t="shared" si="318"/>
        <v>1932006</v>
      </c>
      <c r="H20367" s="235" t="s">
        <v>2076</v>
      </c>
      <c r="I20367" s="235" t="s">
        <v>1803</v>
      </c>
    </row>
    <row r="20368" spans="5:9">
      <c r="E20368" s="236" t="s">
        <v>12829</v>
      </c>
      <c r="F20368" s="236" t="s">
        <v>957</v>
      </c>
      <c r="G20368" s="235" t="str">
        <f t="shared" si="318"/>
        <v>1932007</v>
      </c>
      <c r="H20368" s="235" t="s">
        <v>2212</v>
      </c>
      <c r="I20368" s="235" t="s">
        <v>2211</v>
      </c>
    </row>
    <row r="20369" spans="5:9">
      <c r="E20369" s="236" t="s">
        <v>12829</v>
      </c>
      <c r="F20369" s="236" t="s">
        <v>934</v>
      </c>
      <c r="G20369" s="235" t="str">
        <f t="shared" si="318"/>
        <v>1932008</v>
      </c>
      <c r="H20369" s="235" t="s">
        <v>12831</v>
      </c>
      <c r="I20369" s="235" t="s">
        <v>12830</v>
      </c>
    </row>
    <row r="20370" spans="5:9">
      <c r="E20370" s="236" t="s">
        <v>12829</v>
      </c>
      <c r="F20370" s="236" t="s">
        <v>1151</v>
      </c>
      <c r="G20370" s="235" t="str">
        <f t="shared" si="318"/>
        <v>1932009</v>
      </c>
      <c r="H20370" s="235" t="s">
        <v>2103</v>
      </c>
      <c r="I20370" s="235" t="s">
        <v>2102</v>
      </c>
    </row>
    <row r="20371" spans="5:9">
      <c r="E20371" s="236" t="s">
        <v>12819</v>
      </c>
      <c r="F20371" s="236" t="s">
        <v>937</v>
      </c>
      <c r="G20371" s="235" t="str">
        <f t="shared" si="318"/>
        <v>1933001</v>
      </c>
      <c r="H20371" s="235" t="s">
        <v>10986</v>
      </c>
      <c r="I20371" s="235" t="s">
        <v>935</v>
      </c>
    </row>
    <row r="20372" spans="5:9">
      <c r="E20372" s="236" t="s">
        <v>12819</v>
      </c>
      <c r="F20372" s="236" t="s">
        <v>972</v>
      </c>
      <c r="G20372" s="235" t="str">
        <f t="shared" si="318"/>
        <v>1933002</v>
      </c>
      <c r="H20372" s="235" t="s">
        <v>3108</v>
      </c>
      <c r="I20372" s="235" t="s">
        <v>2262</v>
      </c>
    </row>
    <row r="20373" spans="5:9">
      <c r="E20373" s="236" t="s">
        <v>12819</v>
      </c>
      <c r="F20373" s="236" t="s">
        <v>969</v>
      </c>
      <c r="G20373" s="235" t="str">
        <f t="shared" si="318"/>
        <v>1933003</v>
      </c>
      <c r="H20373" s="235" t="s">
        <v>2238</v>
      </c>
      <c r="I20373" s="235" t="s">
        <v>2237</v>
      </c>
    </row>
    <row r="20374" spans="5:9">
      <c r="E20374" s="236" t="s">
        <v>12819</v>
      </c>
      <c r="F20374" s="236" t="s">
        <v>966</v>
      </c>
      <c r="G20374" s="235" t="str">
        <f t="shared" si="318"/>
        <v>1933004</v>
      </c>
      <c r="H20374" s="235" t="s">
        <v>2243</v>
      </c>
      <c r="I20374" s="235" t="s">
        <v>2242</v>
      </c>
    </row>
    <row r="20375" spans="5:9">
      <c r="E20375" s="236" t="s">
        <v>12819</v>
      </c>
      <c r="F20375" s="236" t="s">
        <v>963</v>
      </c>
      <c r="G20375" s="235" t="str">
        <f t="shared" si="318"/>
        <v>1933005</v>
      </c>
      <c r="H20375" s="235" t="s">
        <v>2257</v>
      </c>
      <c r="I20375" s="235" t="s">
        <v>1952</v>
      </c>
    </row>
    <row r="20376" spans="5:9">
      <c r="E20376" s="236" t="s">
        <v>12819</v>
      </c>
      <c r="F20376" s="236" t="s">
        <v>957</v>
      </c>
      <c r="G20376" s="235" t="str">
        <f t="shared" si="318"/>
        <v>1933007</v>
      </c>
      <c r="H20376" s="235" t="s">
        <v>1639</v>
      </c>
      <c r="I20376" s="235" t="s">
        <v>6651</v>
      </c>
    </row>
    <row r="20377" spans="5:9">
      <c r="E20377" s="236" t="s">
        <v>12819</v>
      </c>
      <c r="F20377" s="236" t="s">
        <v>934</v>
      </c>
      <c r="G20377" s="235" t="str">
        <f t="shared" si="318"/>
        <v>1933008</v>
      </c>
      <c r="H20377" s="235" t="s">
        <v>2266</v>
      </c>
      <c r="I20377" s="235" t="s">
        <v>2265</v>
      </c>
    </row>
    <row r="20378" spans="5:9">
      <c r="E20378" s="236" t="s">
        <v>12819</v>
      </c>
      <c r="F20378" s="236" t="s">
        <v>2121</v>
      </c>
      <c r="G20378" s="235" t="str">
        <f t="shared" si="318"/>
        <v>1933031</v>
      </c>
      <c r="H20378" s="235" t="s">
        <v>12828</v>
      </c>
      <c r="I20378" s="235" t="s">
        <v>2112</v>
      </c>
    </row>
    <row r="20379" spans="5:9">
      <c r="E20379" s="236" t="s">
        <v>12819</v>
      </c>
      <c r="F20379" s="236" t="s">
        <v>1599</v>
      </c>
      <c r="G20379" s="235" t="str">
        <f t="shared" si="318"/>
        <v>1933032</v>
      </c>
      <c r="H20379" s="235" t="s">
        <v>12827</v>
      </c>
      <c r="I20379" s="235" t="s">
        <v>12826</v>
      </c>
    </row>
    <row r="20380" spans="5:9">
      <c r="E20380" s="236" t="s">
        <v>12819</v>
      </c>
      <c r="F20380" s="236" t="s">
        <v>1596</v>
      </c>
      <c r="G20380" s="235" t="str">
        <f t="shared" si="318"/>
        <v>1933033</v>
      </c>
      <c r="H20380" s="235" t="s">
        <v>5675</v>
      </c>
      <c r="I20380" s="235" t="s">
        <v>5674</v>
      </c>
    </row>
    <row r="20381" spans="5:9">
      <c r="E20381" s="236" t="s">
        <v>12819</v>
      </c>
      <c r="F20381" s="236" t="s">
        <v>1028</v>
      </c>
      <c r="G20381" s="235" t="str">
        <f t="shared" si="318"/>
        <v>1933035</v>
      </c>
      <c r="H20381" s="235" t="s">
        <v>12825</v>
      </c>
      <c r="I20381" s="235" t="s">
        <v>12824</v>
      </c>
    </row>
    <row r="20382" spans="5:9">
      <c r="E20382" s="236" t="s">
        <v>12819</v>
      </c>
      <c r="F20382" s="236" t="s">
        <v>1590</v>
      </c>
      <c r="G20382" s="235" t="str">
        <f t="shared" si="318"/>
        <v>1933036</v>
      </c>
      <c r="H20382" s="235" t="s">
        <v>1795</v>
      </c>
      <c r="I20382" s="235" t="s">
        <v>1794</v>
      </c>
    </row>
    <row r="20383" spans="5:9">
      <c r="E20383" s="236" t="s">
        <v>12819</v>
      </c>
      <c r="F20383" s="236" t="s">
        <v>1589</v>
      </c>
      <c r="G20383" s="235" t="str">
        <f t="shared" si="318"/>
        <v>1933037</v>
      </c>
      <c r="H20383" s="235" t="s">
        <v>12823</v>
      </c>
      <c r="I20383" s="235" t="s">
        <v>12822</v>
      </c>
    </row>
    <row r="20384" spans="5:9">
      <c r="E20384" s="236" t="s">
        <v>12819</v>
      </c>
      <c r="F20384" s="236" t="s">
        <v>919</v>
      </c>
      <c r="G20384" s="235" t="str">
        <f t="shared" si="318"/>
        <v>1933038</v>
      </c>
      <c r="H20384" s="235" t="s">
        <v>11550</v>
      </c>
      <c r="I20384" s="235" t="s">
        <v>11549</v>
      </c>
    </row>
    <row r="20385" spans="5:9">
      <c r="E20385" s="236" t="s">
        <v>12819</v>
      </c>
      <c r="F20385" s="236" t="s">
        <v>916</v>
      </c>
      <c r="G20385" s="235" t="str">
        <f t="shared" si="318"/>
        <v>1933039</v>
      </c>
      <c r="H20385" s="235" t="s">
        <v>6260</v>
      </c>
      <c r="I20385" s="235" t="s">
        <v>6259</v>
      </c>
    </row>
    <row r="20386" spans="5:9">
      <c r="E20386" s="236" t="s">
        <v>12819</v>
      </c>
      <c r="F20386" s="236" t="s">
        <v>1025</v>
      </c>
      <c r="G20386" s="235" t="str">
        <f t="shared" si="318"/>
        <v>1933040</v>
      </c>
      <c r="H20386" s="235" t="s">
        <v>12821</v>
      </c>
      <c r="I20386" s="235" t="s">
        <v>12820</v>
      </c>
    </row>
    <row r="20387" spans="5:9">
      <c r="E20387" s="236" t="s">
        <v>12819</v>
      </c>
      <c r="F20387" s="236" t="s">
        <v>2091</v>
      </c>
      <c r="G20387" s="235" t="str">
        <f t="shared" si="318"/>
        <v>1933044</v>
      </c>
      <c r="H20387" s="235" t="s">
        <v>12818</v>
      </c>
      <c r="I20387" s="235" t="s">
        <v>10919</v>
      </c>
    </row>
    <row r="20388" spans="5:9">
      <c r="E20388" s="236" t="s">
        <v>12811</v>
      </c>
      <c r="F20388" s="236" t="s">
        <v>1143</v>
      </c>
      <c r="G20388" s="235" t="str">
        <f t="shared" si="318"/>
        <v>1942010</v>
      </c>
      <c r="H20388" s="235" t="s">
        <v>10986</v>
      </c>
      <c r="I20388" s="235" t="s">
        <v>935</v>
      </c>
    </row>
    <row r="20389" spans="5:9">
      <c r="E20389" s="236" t="s">
        <v>12811</v>
      </c>
      <c r="F20389" s="236" t="s">
        <v>1602</v>
      </c>
      <c r="G20389" s="235" t="str">
        <f t="shared" si="318"/>
        <v>1942011</v>
      </c>
      <c r="H20389" s="235" t="s">
        <v>1678</v>
      </c>
      <c r="I20389" s="235" t="s">
        <v>1677</v>
      </c>
    </row>
    <row r="20390" spans="5:9">
      <c r="E20390" s="236" t="s">
        <v>12811</v>
      </c>
      <c r="F20390" s="236" t="s">
        <v>1681</v>
      </c>
      <c r="G20390" s="235" t="str">
        <f t="shared" si="318"/>
        <v>1942012</v>
      </c>
      <c r="H20390" s="235" t="s">
        <v>2154</v>
      </c>
      <c r="I20390" s="235" t="s">
        <v>2153</v>
      </c>
    </row>
    <row r="20391" spans="5:9">
      <c r="E20391" s="236" t="s">
        <v>12811</v>
      </c>
      <c r="F20391" s="236" t="s">
        <v>1709</v>
      </c>
      <c r="G20391" s="235" t="str">
        <f t="shared" si="318"/>
        <v>1942013</v>
      </c>
      <c r="H20391" s="235" t="s">
        <v>12817</v>
      </c>
      <c r="I20391" s="235" t="s">
        <v>12816</v>
      </c>
    </row>
    <row r="20392" spans="5:9">
      <c r="E20392" s="236" t="s">
        <v>12811</v>
      </c>
      <c r="F20392" s="236" t="s">
        <v>1511</v>
      </c>
      <c r="G20392" s="235" t="str">
        <f t="shared" si="318"/>
        <v>1942014</v>
      </c>
      <c r="H20392" s="235" t="s">
        <v>12815</v>
      </c>
      <c r="I20392" s="235" t="s">
        <v>12814</v>
      </c>
    </row>
    <row r="20393" spans="5:9">
      <c r="E20393" s="236" t="s">
        <v>12811</v>
      </c>
      <c r="F20393" s="236" t="s">
        <v>1704</v>
      </c>
      <c r="G20393" s="235" t="str">
        <f t="shared" si="318"/>
        <v>1942015</v>
      </c>
      <c r="H20393" s="235" t="s">
        <v>2076</v>
      </c>
      <c r="I20393" s="235" t="s">
        <v>1803</v>
      </c>
    </row>
    <row r="20394" spans="5:9">
      <c r="E20394" s="236" t="s">
        <v>12811</v>
      </c>
      <c r="F20394" s="236" t="s">
        <v>1508</v>
      </c>
      <c r="G20394" s="235" t="str">
        <f t="shared" si="318"/>
        <v>1942017</v>
      </c>
      <c r="H20394" s="235" t="s">
        <v>3251</v>
      </c>
      <c r="I20394" s="235" t="s">
        <v>3250</v>
      </c>
    </row>
    <row r="20395" spans="5:9">
      <c r="E20395" s="236" t="s">
        <v>12811</v>
      </c>
      <c r="F20395" s="236" t="s">
        <v>1071</v>
      </c>
      <c r="G20395" s="235" t="str">
        <f t="shared" si="318"/>
        <v>1942020</v>
      </c>
      <c r="H20395" s="235" t="s">
        <v>1751</v>
      </c>
      <c r="I20395" s="235" t="s">
        <v>1750</v>
      </c>
    </row>
    <row r="20396" spans="5:9">
      <c r="E20396" s="236" t="s">
        <v>12811</v>
      </c>
      <c r="F20396" s="236" t="s">
        <v>1701</v>
      </c>
      <c r="G20396" s="235" t="str">
        <f t="shared" si="318"/>
        <v>1942021</v>
      </c>
      <c r="H20396" s="235" t="s">
        <v>2182</v>
      </c>
      <c r="I20396" s="235" t="s">
        <v>2181</v>
      </c>
    </row>
    <row r="20397" spans="5:9">
      <c r="E20397" s="236" t="s">
        <v>12811</v>
      </c>
      <c r="F20397" s="236" t="s">
        <v>1960</v>
      </c>
      <c r="G20397" s="235" t="str">
        <f t="shared" si="318"/>
        <v>1942027</v>
      </c>
      <c r="H20397" s="235" t="s">
        <v>2198</v>
      </c>
      <c r="I20397" s="235" t="s">
        <v>2197</v>
      </c>
    </row>
    <row r="20398" spans="5:9">
      <c r="E20398" s="236" t="s">
        <v>12811</v>
      </c>
      <c r="F20398" s="236" t="s">
        <v>925</v>
      </c>
      <c r="G20398" s="235" t="str">
        <f t="shared" si="318"/>
        <v>1942028</v>
      </c>
      <c r="H20398" s="235" t="s">
        <v>12813</v>
      </c>
      <c r="I20398" s="235" t="s">
        <v>12812</v>
      </c>
    </row>
    <row r="20399" spans="5:9">
      <c r="E20399" s="236" t="s">
        <v>12811</v>
      </c>
      <c r="F20399" s="236" t="s">
        <v>1621</v>
      </c>
      <c r="G20399" s="235" t="str">
        <f t="shared" si="318"/>
        <v>1942030</v>
      </c>
      <c r="H20399" s="235" t="s">
        <v>2148</v>
      </c>
      <c r="I20399" s="235" t="s">
        <v>2147</v>
      </c>
    </row>
    <row r="20400" spans="5:9">
      <c r="E20400" s="236" t="s">
        <v>12811</v>
      </c>
      <c r="F20400" s="236" t="s">
        <v>1025</v>
      </c>
      <c r="G20400" s="235" t="str">
        <f t="shared" si="318"/>
        <v>1942040</v>
      </c>
      <c r="H20400" s="235" t="s">
        <v>12810</v>
      </c>
      <c r="I20400" s="235" t="s">
        <v>12809</v>
      </c>
    </row>
    <row r="20401" spans="5:9">
      <c r="E20401" s="236" t="s">
        <v>12795</v>
      </c>
      <c r="F20401" s="236" t="s">
        <v>937</v>
      </c>
      <c r="G20401" s="235" t="str">
        <f t="shared" si="318"/>
        <v>1951001</v>
      </c>
      <c r="H20401" s="235" t="s">
        <v>10986</v>
      </c>
      <c r="I20401" s="235" t="s">
        <v>935</v>
      </c>
    </row>
    <row r="20402" spans="5:9">
      <c r="E20402" s="236" t="s">
        <v>12795</v>
      </c>
      <c r="F20402" s="236" t="s">
        <v>969</v>
      </c>
      <c r="G20402" s="235" t="str">
        <f t="shared" si="318"/>
        <v>1951003</v>
      </c>
      <c r="H20402" s="235" t="s">
        <v>3904</v>
      </c>
      <c r="I20402" s="235" t="s">
        <v>8261</v>
      </c>
    </row>
    <row r="20403" spans="5:9">
      <c r="E20403" s="236" t="s">
        <v>12795</v>
      </c>
      <c r="F20403" s="236" t="s">
        <v>963</v>
      </c>
      <c r="G20403" s="235" t="str">
        <f t="shared" si="318"/>
        <v>1951005</v>
      </c>
      <c r="H20403" s="235" t="s">
        <v>2063</v>
      </c>
      <c r="I20403" s="235" t="s">
        <v>2062</v>
      </c>
    </row>
    <row r="20404" spans="5:9">
      <c r="E20404" s="236" t="s">
        <v>12795</v>
      </c>
      <c r="F20404" s="236" t="s">
        <v>960</v>
      </c>
      <c r="G20404" s="235" t="str">
        <f t="shared" si="318"/>
        <v>1951006</v>
      </c>
      <c r="H20404" s="235" t="s">
        <v>12808</v>
      </c>
      <c r="I20404" s="235" t="s">
        <v>12807</v>
      </c>
    </row>
    <row r="20405" spans="5:9">
      <c r="E20405" s="236" t="s">
        <v>12795</v>
      </c>
      <c r="F20405" s="236" t="s">
        <v>934</v>
      </c>
      <c r="G20405" s="235" t="str">
        <f t="shared" si="318"/>
        <v>1951008</v>
      </c>
      <c r="H20405" s="235" t="s">
        <v>12791</v>
      </c>
      <c r="I20405" s="235" t="s">
        <v>12790</v>
      </c>
    </row>
    <row r="20406" spans="5:9">
      <c r="E20406" s="236" t="s">
        <v>12795</v>
      </c>
      <c r="F20406" s="236" t="s">
        <v>1143</v>
      </c>
      <c r="G20406" s="235" t="str">
        <f t="shared" si="318"/>
        <v>1951010</v>
      </c>
      <c r="H20406" s="235" t="s">
        <v>12806</v>
      </c>
      <c r="I20406" s="235" t="s">
        <v>12805</v>
      </c>
    </row>
    <row r="20407" spans="5:9">
      <c r="E20407" s="236" t="s">
        <v>12795</v>
      </c>
      <c r="F20407" s="236" t="s">
        <v>1602</v>
      </c>
      <c r="G20407" s="235" t="str">
        <f t="shared" si="318"/>
        <v>1951011</v>
      </c>
      <c r="H20407" s="235" t="s">
        <v>12804</v>
      </c>
      <c r="I20407" s="235" t="s">
        <v>12803</v>
      </c>
    </row>
    <row r="20408" spans="5:9">
      <c r="E20408" s="236" t="s">
        <v>12795</v>
      </c>
      <c r="F20408" s="236" t="s">
        <v>1681</v>
      </c>
      <c r="G20408" s="235" t="str">
        <f t="shared" si="318"/>
        <v>1951012</v>
      </c>
      <c r="H20408" s="235" t="s">
        <v>8694</v>
      </c>
      <c r="I20408" s="235" t="s">
        <v>3908</v>
      </c>
    </row>
    <row r="20409" spans="5:9">
      <c r="E20409" s="236" t="s">
        <v>12795</v>
      </c>
      <c r="F20409" s="236" t="s">
        <v>1709</v>
      </c>
      <c r="G20409" s="235" t="str">
        <f t="shared" si="318"/>
        <v>1951013</v>
      </c>
      <c r="H20409" s="235" t="s">
        <v>1420</v>
      </c>
      <c r="I20409" s="235" t="s">
        <v>1419</v>
      </c>
    </row>
    <row r="20410" spans="5:9">
      <c r="E20410" s="236" t="s">
        <v>12795</v>
      </c>
      <c r="F20410" s="236" t="s">
        <v>1511</v>
      </c>
      <c r="G20410" s="235" t="str">
        <f t="shared" si="318"/>
        <v>1951014</v>
      </c>
      <c r="H20410" s="235" t="s">
        <v>4388</v>
      </c>
      <c r="I20410" s="235" t="s">
        <v>12802</v>
      </c>
    </row>
    <row r="20411" spans="5:9">
      <c r="E20411" s="236" t="s">
        <v>12795</v>
      </c>
      <c r="F20411" s="236" t="s">
        <v>1704</v>
      </c>
      <c r="G20411" s="235" t="str">
        <f t="shared" si="318"/>
        <v>1951015</v>
      </c>
      <c r="H20411" s="235" t="s">
        <v>12408</v>
      </c>
      <c r="I20411" s="235" t="s">
        <v>6516</v>
      </c>
    </row>
    <row r="20412" spans="5:9">
      <c r="E20412" s="236" t="s">
        <v>12795</v>
      </c>
      <c r="F20412" s="236" t="s">
        <v>1676</v>
      </c>
      <c r="G20412" s="235" t="str">
        <f t="shared" si="318"/>
        <v>1951016</v>
      </c>
      <c r="H20412" s="235" t="s">
        <v>12801</v>
      </c>
      <c r="I20412" s="235" t="s">
        <v>12800</v>
      </c>
    </row>
    <row r="20413" spans="5:9">
      <c r="E20413" s="236" t="s">
        <v>12795</v>
      </c>
      <c r="F20413" s="236" t="s">
        <v>1508</v>
      </c>
      <c r="G20413" s="235" t="str">
        <f t="shared" si="318"/>
        <v>1951017</v>
      </c>
      <c r="H20413" s="235" t="s">
        <v>12799</v>
      </c>
      <c r="I20413" s="235" t="s">
        <v>12798</v>
      </c>
    </row>
    <row r="20414" spans="5:9">
      <c r="E20414" s="236" t="s">
        <v>12795</v>
      </c>
      <c r="F20414" s="236" t="s">
        <v>928</v>
      </c>
      <c r="G20414" s="235" t="str">
        <f t="shared" si="318"/>
        <v>1951019</v>
      </c>
      <c r="H20414" s="235" t="s">
        <v>1934</v>
      </c>
      <c r="I20414" s="235" t="s">
        <v>1933</v>
      </c>
    </row>
    <row r="20415" spans="5:9">
      <c r="E20415" s="236" t="s">
        <v>12795</v>
      </c>
      <c r="F20415" s="236" t="s">
        <v>1071</v>
      </c>
      <c r="G20415" s="235" t="str">
        <f t="shared" si="318"/>
        <v>1951020</v>
      </c>
      <c r="H20415" s="235" t="s">
        <v>12797</v>
      </c>
      <c r="I20415" s="235" t="s">
        <v>12796</v>
      </c>
    </row>
    <row r="20416" spans="5:9">
      <c r="E20416" s="236" t="s">
        <v>12795</v>
      </c>
      <c r="F20416" s="236" t="s">
        <v>1701</v>
      </c>
      <c r="G20416" s="235" t="str">
        <f t="shared" si="318"/>
        <v>1951021</v>
      </c>
      <c r="H20416" s="235" t="s">
        <v>11531</v>
      </c>
      <c r="I20416" s="235" t="s">
        <v>11530</v>
      </c>
    </row>
    <row r="20417" spans="5:9">
      <c r="E20417" s="236" t="s">
        <v>12779</v>
      </c>
      <c r="F20417" s="236" t="s">
        <v>937</v>
      </c>
      <c r="G20417" s="235" t="str">
        <f t="shared" si="318"/>
        <v>1952001</v>
      </c>
      <c r="H20417" s="235" t="s">
        <v>10986</v>
      </c>
      <c r="I20417" s="235" t="s">
        <v>935</v>
      </c>
    </row>
    <row r="20418" spans="5:9">
      <c r="E20418" s="236" t="s">
        <v>12779</v>
      </c>
      <c r="F20418" s="236" t="s">
        <v>972</v>
      </c>
      <c r="G20418" s="235" t="str">
        <f t="shared" ref="G20418:G20481" si="319">TEXT(E20418,"0000")&amp;TEXT(F20418,"000")</f>
        <v>1952002</v>
      </c>
      <c r="H20418" s="235" t="s">
        <v>10907</v>
      </c>
      <c r="I20418" s="235" t="s">
        <v>10906</v>
      </c>
    </row>
    <row r="20419" spans="5:9">
      <c r="E20419" s="236" t="s">
        <v>12779</v>
      </c>
      <c r="F20419" s="236" t="s">
        <v>969</v>
      </c>
      <c r="G20419" s="235" t="str">
        <f t="shared" si="319"/>
        <v>1952003</v>
      </c>
      <c r="H20419" s="235" t="s">
        <v>12794</v>
      </c>
      <c r="I20419" s="235" t="s">
        <v>12793</v>
      </c>
    </row>
    <row r="20420" spans="5:9">
      <c r="E20420" s="236" t="s">
        <v>12779</v>
      </c>
      <c r="F20420" s="236" t="s">
        <v>966</v>
      </c>
      <c r="G20420" s="235" t="str">
        <f t="shared" si="319"/>
        <v>1952004</v>
      </c>
      <c r="H20420" s="235" t="s">
        <v>10901</v>
      </c>
      <c r="I20420" s="235" t="s">
        <v>10900</v>
      </c>
    </row>
    <row r="20421" spans="5:9">
      <c r="E20421" s="236" t="s">
        <v>12779</v>
      </c>
      <c r="F20421" s="236" t="s">
        <v>963</v>
      </c>
      <c r="G20421" s="235" t="str">
        <f t="shared" si="319"/>
        <v>1952005</v>
      </c>
      <c r="H20421" s="235" t="s">
        <v>12774</v>
      </c>
      <c r="I20421" s="235" t="s">
        <v>12773</v>
      </c>
    </row>
    <row r="20422" spans="5:9">
      <c r="E20422" s="236" t="s">
        <v>12779</v>
      </c>
      <c r="F20422" s="236" t="s">
        <v>960</v>
      </c>
      <c r="G20422" s="235" t="str">
        <f t="shared" si="319"/>
        <v>1952006</v>
      </c>
      <c r="H20422" s="235" t="s">
        <v>28683</v>
      </c>
      <c r="I20422" s="235" t="s">
        <v>28982</v>
      </c>
    </row>
    <row r="20423" spans="5:9">
      <c r="E20423" s="236" t="s">
        <v>12779</v>
      </c>
      <c r="F20423" s="236" t="s">
        <v>934</v>
      </c>
      <c r="G20423" s="235" t="str">
        <f t="shared" si="319"/>
        <v>1952008</v>
      </c>
      <c r="H20423" s="235" t="s">
        <v>1992</v>
      </c>
      <c r="I20423" s="235" t="s">
        <v>1991</v>
      </c>
    </row>
    <row r="20424" spans="5:9">
      <c r="E20424" s="236" t="s">
        <v>12779</v>
      </c>
      <c r="F20424" s="236" t="s">
        <v>1151</v>
      </c>
      <c r="G20424" s="235" t="str">
        <f t="shared" si="319"/>
        <v>1952009</v>
      </c>
      <c r="H20424" s="235" t="s">
        <v>2063</v>
      </c>
      <c r="I20424" s="235" t="s">
        <v>2062</v>
      </c>
    </row>
    <row r="20425" spans="5:9">
      <c r="E20425" s="236" t="s">
        <v>12779</v>
      </c>
      <c r="F20425" s="236" t="s">
        <v>1602</v>
      </c>
      <c r="G20425" s="235" t="str">
        <f t="shared" si="319"/>
        <v>1952011</v>
      </c>
      <c r="H20425" s="235" t="s">
        <v>12791</v>
      </c>
      <c r="I20425" s="235" t="s">
        <v>12790</v>
      </c>
    </row>
    <row r="20426" spans="5:9">
      <c r="E20426" s="236" t="s">
        <v>12779</v>
      </c>
      <c r="F20426" s="236" t="s">
        <v>1681</v>
      </c>
      <c r="G20426" s="235" t="str">
        <f t="shared" si="319"/>
        <v>1952012</v>
      </c>
      <c r="H20426" s="235" t="s">
        <v>3079</v>
      </c>
      <c r="I20426" s="235" t="s">
        <v>3078</v>
      </c>
    </row>
    <row r="20427" spans="5:9">
      <c r="E20427" s="236" t="s">
        <v>12779</v>
      </c>
      <c r="F20427" s="236" t="s">
        <v>1709</v>
      </c>
      <c r="G20427" s="235" t="str">
        <f t="shared" si="319"/>
        <v>1952013</v>
      </c>
      <c r="H20427" s="235" t="s">
        <v>12789</v>
      </c>
      <c r="I20427" s="235" t="s">
        <v>12788</v>
      </c>
    </row>
    <row r="20428" spans="5:9">
      <c r="E20428" s="236" t="s">
        <v>12779</v>
      </c>
      <c r="F20428" s="236" t="s">
        <v>1511</v>
      </c>
      <c r="G20428" s="235" t="str">
        <f t="shared" si="319"/>
        <v>1952014</v>
      </c>
      <c r="H20428" s="235" t="s">
        <v>12787</v>
      </c>
      <c r="I20428" s="235" t="s">
        <v>12786</v>
      </c>
    </row>
    <row r="20429" spans="5:9">
      <c r="E20429" s="236" t="s">
        <v>12779</v>
      </c>
      <c r="F20429" s="236" t="s">
        <v>1704</v>
      </c>
      <c r="G20429" s="235" t="str">
        <f t="shared" si="319"/>
        <v>1952015</v>
      </c>
      <c r="H20429" s="235" t="s">
        <v>12785</v>
      </c>
      <c r="I20429" s="235" t="s">
        <v>12784</v>
      </c>
    </row>
    <row r="20430" spans="5:9">
      <c r="E20430" s="236" t="s">
        <v>12779</v>
      </c>
      <c r="F20430" s="236" t="s">
        <v>1676</v>
      </c>
      <c r="G20430" s="235" t="str">
        <f t="shared" si="319"/>
        <v>1952016</v>
      </c>
      <c r="H20430" s="235" t="s">
        <v>11543</v>
      </c>
      <c r="I20430" s="235" t="s">
        <v>11542</v>
      </c>
    </row>
    <row r="20431" spans="5:9">
      <c r="E20431" s="236" t="s">
        <v>12779</v>
      </c>
      <c r="F20431" s="236" t="s">
        <v>928</v>
      </c>
      <c r="G20431" s="235" t="str">
        <f t="shared" si="319"/>
        <v>1952019</v>
      </c>
      <c r="H20431" s="235" t="s">
        <v>1944</v>
      </c>
      <c r="I20431" s="235" t="s">
        <v>1943</v>
      </c>
    </row>
    <row r="20432" spans="5:9">
      <c r="E20432" s="236" t="s">
        <v>12779</v>
      </c>
      <c r="F20432" s="236" t="s">
        <v>1071</v>
      </c>
      <c r="G20432" s="235" t="str">
        <f t="shared" si="319"/>
        <v>1952020</v>
      </c>
      <c r="H20432" s="235" t="s">
        <v>12783</v>
      </c>
      <c r="I20432" s="235" t="s">
        <v>12782</v>
      </c>
    </row>
    <row r="20433" spans="5:9">
      <c r="E20433" s="236" t="s">
        <v>12779</v>
      </c>
      <c r="F20433" s="236" t="s">
        <v>1701</v>
      </c>
      <c r="G20433" s="235" t="str">
        <f t="shared" si="319"/>
        <v>1952021</v>
      </c>
      <c r="H20433" s="235" t="s">
        <v>12781</v>
      </c>
      <c r="I20433" s="235" t="s">
        <v>12780</v>
      </c>
    </row>
    <row r="20434" spans="5:9">
      <c r="E20434" s="236" t="s">
        <v>12779</v>
      </c>
      <c r="F20434" s="236" t="s">
        <v>2126</v>
      </c>
      <c r="G20434" s="235" t="str">
        <f t="shared" si="319"/>
        <v>1952024</v>
      </c>
      <c r="H20434" s="235" t="s">
        <v>1957</v>
      </c>
      <c r="I20434" s="235" t="s">
        <v>1956</v>
      </c>
    </row>
    <row r="20435" spans="5:9">
      <c r="E20435" s="236" t="s">
        <v>12779</v>
      </c>
      <c r="F20435" s="236" t="s">
        <v>1915</v>
      </c>
      <c r="G20435" s="235" t="str">
        <f t="shared" si="319"/>
        <v>1952025</v>
      </c>
      <c r="H20435" s="235" t="s">
        <v>10905</v>
      </c>
      <c r="I20435" s="235" t="s">
        <v>10904</v>
      </c>
    </row>
    <row r="20436" spans="5:9">
      <c r="E20436" s="236" t="s">
        <v>12779</v>
      </c>
      <c r="F20436" s="236" t="s">
        <v>2080</v>
      </c>
      <c r="G20436" s="235" t="str">
        <f t="shared" si="319"/>
        <v>1952026</v>
      </c>
      <c r="H20436" s="235" t="s">
        <v>1137</v>
      </c>
      <c r="I20436" s="235" t="s">
        <v>11535</v>
      </c>
    </row>
    <row r="20437" spans="5:9">
      <c r="E20437" s="236" t="s">
        <v>12779</v>
      </c>
      <c r="F20437" s="236" t="s">
        <v>925</v>
      </c>
      <c r="G20437" s="235" t="str">
        <f t="shared" si="319"/>
        <v>1952028</v>
      </c>
      <c r="H20437" s="235" t="s">
        <v>8248</v>
      </c>
      <c r="I20437" s="235" t="s">
        <v>8247</v>
      </c>
    </row>
    <row r="20438" spans="5:9">
      <c r="E20438" s="236" t="s">
        <v>12771</v>
      </c>
      <c r="F20438" s="236" t="s">
        <v>937</v>
      </c>
      <c r="G20438" s="235" t="str">
        <f t="shared" si="319"/>
        <v>1954001</v>
      </c>
      <c r="H20438" s="235" t="s">
        <v>1912</v>
      </c>
      <c r="I20438" s="235" t="s">
        <v>1911</v>
      </c>
    </row>
    <row r="20439" spans="5:9">
      <c r="E20439" s="236" t="s">
        <v>12771</v>
      </c>
      <c r="F20439" s="236" t="s">
        <v>969</v>
      </c>
      <c r="G20439" s="235" t="str">
        <f t="shared" si="319"/>
        <v>1954003</v>
      </c>
      <c r="H20439" s="235" t="s">
        <v>1909</v>
      </c>
      <c r="I20439" s="235" t="s">
        <v>1908</v>
      </c>
    </row>
    <row r="20440" spans="5:9">
      <c r="E20440" s="236" t="s">
        <v>12771</v>
      </c>
      <c r="F20440" s="236" t="s">
        <v>966</v>
      </c>
      <c r="G20440" s="235" t="str">
        <f t="shared" si="319"/>
        <v>1954004</v>
      </c>
      <c r="H20440" s="235" t="s">
        <v>1214</v>
      </c>
      <c r="I20440" s="235" t="s">
        <v>1213</v>
      </c>
    </row>
    <row r="20441" spans="5:9">
      <c r="E20441" s="236" t="s">
        <v>12771</v>
      </c>
      <c r="F20441" s="236" t="s">
        <v>960</v>
      </c>
      <c r="G20441" s="235" t="str">
        <f t="shared" si="319"/>
        <v>1954006</v>
      </c>
      <c r="H20441" s="235" t="s">
        <v>8248</v>
      </c>
      <c r="I20441" s="235" t="s">
        <v>8247</v>
      </c>
    </row>
    <row r="20442" spans="5:9">
      <c r="E20442" s="236" t="s">
        <v>12771</v>
      </c>
      <c r="F20442" s="236" t="s">
        <v>934</v>
      </c>
      <c r="G20442" s="235" t="str">
        <f t="shared" si="319"/>
        <v>1954008</v>
      </c>
      <c r="H20442" s="235" t="s">
        <v>1900</v>
      </c>
      <c r="I20442" s="235" t="s">
        <v>1899</v>
      </c>
    </row>
    <row r="20443" spans="5:9">
      <c r="E20443" s="236" t="s">
        <v>12771</v>
      </c>
      <c r="F20443" s="236" t="s">
        <v>1151</v>
      </c>
      <c r="G20443" s="235" t="str">
        <f t="shared" si="319"/>
        <v>1954009</v>
      </c>
      <c r="H20443" s="235" t="s">
        <v>10905</v>
      </c>
      <c r="I20443" s="235" t="s">
        <v>10904</v>
      </c>
    </row>
    <row r="20444" spans="5:9">
      <c r="E20444" s="236" t="s">
        <v>12771</v>
      </c>
      <c r="F20444" s="236" t="s">
        <v>1143</v>
      </c>
      <c r="G20444" s="235" t="str">
        <f t="shared" si="319"/>
        <v>1954010</v>
      </c>
      <c r="H20444" s="235" t="s">
        <v>12778</v>
      </c>
      <c r="I20444" s="235" t="s">
        <v>12777</v>
      </c>
    </row>
    <row r="20445" spans="5:9">
      <c r="E20445" s="236" t="s">
        <v>12771</v>
      </c>
      <c r="F20445" s="236" t="s">
        <v>1602</v>
      </c>
      <c r="G20445" s="235" t="str">
        <f t="shared" si="319"/>
        <v>1954011</v>
      </c>
      <c r="H20445" s="235" t="s">
        <v>1420</v>
      </c>
      <c r="I20445" s="235" t="s">
        <v>1419</v>
      </c>
    </row>
    <row r="20446" spans="5:9">
      <c r="E20446" s="236" t="s">
        <v>12771</v>
      </c>
      <c r="F20446" s="236" t="s">
        <v>1681</v>
      </c>
      <c r="G20446" s="235" t="str">
        <f t="shared" si="319"/>
        <v>1954012</v>
      </c>
      <c r="H20446" s="235" t="s">
        <v>11519</v>
      </c>
      <c r="I20446" s="235" t="s">
        <v>11518</v>
      </c>
    </row>
    <row r="20447" spans="5:9">
      <c r="E20447" s="236" t="s">
        <v>12771</v>
      </c>
      <c r="F20447" s="236" t="s">
        <v>1709</v>
      </c>
      <c r="G20447" s="235" t="str">
        <f t="shared" si="319"/>
        <v>1954013</v>
      </c>
      <c r="H20447" s="235" t="s">
        <v>12776</v>
      </c>
      <c r="I20447" s="235" t="s">
        <v>12775</v>
      </c>
    </row>
    <row r="20448" spans="5:9">
      <c r="E20448" s="236" t="s">
        <v>12771</v>
      </c>
      <c r="F20448" s="236" t="s">
        <v>1511</v>
      </c>
      <c r="G20448" s="235" t="str">
        <f t="shared" si="319"/>
        <v>1954014</v>
      </c>
      <c r="H20448" s="235" t="s">
        <v>1659</v>
      </c>
      <c r="I20448" s="235" t="s">
        <v>1658</v>
      </c>
    </row>
    <row r="20449" spans="5:9">
      <c r="E20449" s="236" t="s">
        <v>12771</v>
      </c>
      <c r="F20449" s="236" t="s">
        <v>1676</v>
      </c>
      <c r="G20449" s="235" t="str">
        <f t="shared" si="319"/>
        <v>1954016</v>
      </c>
      <c r="H20449" s="235" t="s">
        <v>3079</v>
      </c>
      <c r="I20449" s="235" t="s">
        <v>3078</v>
      </c>
    </row>
    <row r="20450" spans="5:9">
      <c r="E20450" s="236" t="s">
        <v>12771</v>
      </c>
      <c r="F20450" s="236" t="s">
        <v>1508</v>
      </c>
      <c r="G20450" s="235" t="str">
        <f t="shared" si="319"/>
        <v>1954017</v>
      </c>
      <c r="H20450" s="235" t="s">
        <v>3615</v>
      </c>
      <c r="I20450" s="235" t="s">
        <v>3614</v>
      </c>
    </row>
    <row r="20451" spans="5:9">
      <c r="E20451" s="236" t="s">
        <v>12771</v>
      </c>
      <c r="F20451" s="236" t="s">
        <v>931</v>
      </c>
      <c r="G20451" s="235" t="str">
        <f t="shared" si="319"/>
        <v>1954018</v>
      </c>
      <c r="H20451" s="235" t="s">
        <v>12774</v>
      </c>
      <c r="I20451" s="235" t="s">
        <v>12773</v>
      </c>
    </row>
    <row r="20452" spans="5:9">
      <c r="E20452" s="236" t="s">
        <v>12771</v>
      </c>
      <c r="F20452" s="236" t="s">
        <v>1701</v>
      </c>
      <c r="G20452" s="235" t="str">
        <f t="shared" si="319"/>
        <v>1954021</v>
      </c>
      <c r="H20452" s="235" t="s">
        <v>1897</v>
      </c>
      <c r="I20452" s="235" t="s">
        <v>1896</v>
      </c>
    </row>
    <row r="20453" spans="5:9">
      <c r="E20453" s="236" t="s">
        <v>12771</v>
      </c>
      <c r="F20453" s="236" t="s">
        <v>1919</v>
      </c>
      <c r="G20453" s="235" t="str">
        <f t="shared" si="319"/>
        <v>1954023</v>
      </c>
      <c r="H20453" s="235" t="s">
        <v>6090</v>
      </c>
      <c r="I20453" s="235" t="s">
        <v>6089</v>
      </c>
    </row>
    <row r="20454" spans="5:9">
      <c r="E20454" s="236" t="s">
        <v>12771</v>
      </c>
      <c r="F20454" s="236" t="s">
        <v>1915</v>
      </c>
      <c r="G20454" s="235" t="str">
        <f t="shared" si="319"/>
        <v>1954025</v>
      </c>
      <c r="H20454" s="235" t="s">
        <v>12772</v>
      </c>
      <c r="I20454" s="235" t="s">
        <v>11702</v>
      </c>
    </row>
    <row r="20455" spans="5:9">
      <c r="E20455" s="236" t="s">
        <v>12771</v>
      </c>
      <c r="F20455" s="236" t="s">
        <v>2080</v>
      </c>
      <c r="G20455" s="235" t="str">
        <f t="shared" si="319"/>
        <v>1954026</v>
      </c>
      <c r="H20455" s="235" t="s">
        <v>11531</v>
      </c>
      <c r="I20455" s="235" t="s">
        <v>11530</v>
      </c>
    </row>
    <row r="20456" spans="5:9">
      <c r="E20456" s="236" t="s">
        <v>12771</v>
      </c>
      <c r="F20456" s="236" t="s">
        <v>1620</v>
      </c>
      <c r="G20456" s="235" t="str">
        <f t="shared" si="319"/>
        <v>1954050</v>
      </c>
      <c r="H20456" s="235" t="s">
        <v>10986</v>
      </c>
      <c r="I20456" s="235" t="s">
        <v>935</v>
      </c>
    </row>
    <row r="20457" spans="5:9">
      <c r="E20457" s="236" t="s">
        <v>12761</v>
      </c>
      <c r="F20457" s="236" t="s">
        <v>937</v>
      </c>
      <c r="G20457" s="235" t="str">
        <f t="shared" si="319"/>
        <v>1955001</v>
      </c>
      <c r="H20457" s="235" t="s">
        <v>936</v>
      </c>
      <c r="I20457" s="235" t="s">
        <v>935</v>
      </c>
    </row>
    <row r="20458" spans="5:9">
      <c r="E20458" s="236" t="s">
        <v>12761</v>
      </c>
      <c r="F20458" s="236" t="s">
        <v>972</v>
      </c>
      <c r="G20458" s="235" t="str">
        <f t="shared" si="319"/>
        <v>1955002</v>
      </c>
      <c r="H20458" s="235" t="s">
        <v>10194</v>
      </c>
      <c r="I20458" s="235" t="s">
        <v>10193</v>
      </c>
    </row>
    <row r="20459" spans="5:9">
      <c r="E20459" s="236" t="s">
        <v>12761</v>
      </c>
      <c r="F20459" s="236" t="s">
        <v>969</v>
      </c>
      <c r="G20459" s="235" t="str">
        <f t="shared" si="319"/>
        <v>1955003</v>
      </c>
      <c r="H20459" s="235" t="s">
        <v>968</v>
      </c>
      <c r="I20459" s="235" t="s">
        <v>967</v>
      </c>
    </row>
    <row r="20460" spans="5:9">
      <c r="E20460" s="236" t="s">
        <v>12761</v>
      </c>
      <c r="F20460" s="236" t="s">
        <v>966</v>
      </c>
      <c r="G20460" s="235" t="str">
        <f t="shared" si="319"/>
        <v>1955004</v>
      </c>
      <c r="H20460" s="235" t="s">
        <v>12770</v>
      </c>
      <c r="I20460" s="235" t="s">
        <v>12769</v>
      </c>
    </row>
    <row r="20461" spans="5:9">
      <c r="E20461" s="236" t="s">
        <v>12761</v>
      </c>
      <c r="F20461" s="236" t="s">
        <v>963</v>
      </c>
      <c r="G20461" s="235" t="str">
        <f t="shared" si="319"/>
        <v>1955005</v>
      </c>
      <c r="H20461" s="235" t="s">
        <v>1869</v>
      </c>
      <c r="I20461" s="235" t="s">
        <v>1868</v>
      </c>
    </row>
    <row r="20462" spans="5:9">
      <c r="E20462" s="236" t="s">
        <v>12761</v>
      </c>
      <c r="F20462" s="236" t="s">
        <v>960</v>
      </c>
      <c r="G20462" s="235" t="str">
        <f t="shared" si="319"/>
        <v>1955006</v>
      </c>
      <c r="H20462" s="235" t="s">
        <v>12768</v>
      </c>
      <c r="I20462" s="235" t="s">
        <v>2820</v>
      </c>
    </row>
    <row r="20463" spans="5:9">
      <c r="E20463" s="236" t="s">
        <v>12761</v>
      </c>
      <c r="F20463" s="236" t="s">
        <v>957</v>
      </c>
      <c r="G20463" s="235" t="str">
        <f t="shared" si="319"/>
        <v>1955007</v>
      </c>
      <c r="H20463" s="235" t="s">
        <v>12767</v>
      </c>
      <c r="I20463" s="235" t="s">
        <v>12766</v>
      </c>
    </row>
    <row r="20464" spans="5:9">
      <c r="E20464" s="236" t="s">
        <v>12761</v>
      </c>
      <c r="F20464" s="236" t="s">
        <v>934</v>
      </c>
      <c r="G20464" s="235" t="str">
        <f t="shared" si="319"/>
        <v>1955008</v>
      </c>
      <c r="H20464" s="235" t="s">
        <v>12765</v>
      </c>
      <c r="I20464" s="235" t="s">
        <v>12764</v>
      </c>
    </row>
    <row r="20465" spans="5:9">
      <c r="E20465" s="236" t="s">
        <v>12761</v>
      </c>
      <c r="F20465" s="236" t="s">
        <v>1151</v>
      </c>
      <c r="G20465" s="235" t="str">
        <f t="shared" si="319"/>
        <v>1955009</v>
      </c>
      <c r="H20465" s="235" t="s">
        <v>1877</v>
      </c>
      <c r="I20465" s="235" t="s">
        <v>1876</v>
      </c>
    </row>
    <row r="20466" spans="5:9">
      <c r="E20466" s="236" t="s">
        <v>12761</v>
      </c>
      <c r="F20466" s="236" t="s">
        <v>1602</v>
      </c>
      <c r="G20466" s="235" t="str">
        <f t="shared" si="319"/>
        <v>1955011</v>
      </c>
      <c r="H20466" s="235" t="s">
        <v>12763</v>
      </c>
      <c r="I20466" s="235" t="s">
        <v>12762</v>
      </c>
    </row>
    <row r="20467" spans="5:9">
      <c r="E20467" s="236" t="s">
        <v>12761</v>
      </c>
      <c r="F20467" s="236" t="s">
        <v>1681</v>
      </c>
      <c r="G20467" s="235" t="str">
        <f t="shared" si="319"/>
        <v>1955012</v>
      </c>
      <c r="H20467" s="235" t="s">
        <v>1659</v>
      </c>
      <c r="I20467" s="235" t="s">
        <v>1658</v>
      </c>
    </row>
    <row r="20468" spans="5:9">
      <c r="E20468" s="236" t="s">
        <v>12738</v>
      </c>
      <c r="F20468" s="236" t="s">
        <v>937</v>
      </c>
      <c r="G20468" s="235" t="str">
        <f t="shared" si="319"/>
        <v>1960001</v>
      </c>
      <c r="H20468" s="235" t="s">
        <v>936</v>
      </c>
      <c r="I20468" s="235" t="s">
        <v>935</v>
      </c>
    </row>
    <row r="20469" spans="5:9">
      <c r="E20469" s="236" t="s">
        <v>12738</v>
      </c>
      <c r="F20469" s="236" t="s">
        <v>969</v>
      </c>
      <c r="G20469" s="235" t="str">
        <f t="shared" si="319"/>
        <v>1960003</v>
      </c>
      <c r="H20469" s="235" t="s">
        <v>12760</v>
      </c>
      <c r="I20469" s="235" t="s">
        <v>12759</v>
      </c>
    </row>
    <row r="20470" spans="5:9">
      <c r="E20470" s="236" t="s">
        <v>12738</v>
      </c>
      <c r="F20470" s="236" t="s">
        <v>966</v>
      </c>
      <c r="G20470" s="235" t="str">
        <f t="shared" si="319"/>
        <v>1960004</v>
      </c>
      <c r="H20470" s="235" t="s">
        <v>12758</v>
      </c>
      <c r="I20470" s="235" t="s">
        <v>12757</v>
      </c>
    </row>
    <row r="20471" spans="5:9">
      <c r="E20471" s="236" t="s">
        <v>12738</v>
      </c>
      <c r="F20471" s="236" t="s">
        <v>963</v>
      </c>
      <c r="G20471" s="235" t="str">
        <f t="shared" si="319"/>
        <v>1960005</v>
      </c>
      <c r="H20471" s="235" t="s">
        <v>12756</v>
      </c>
      <c r="I20471" s="235" t="s">
        <v>12755</v>
      </c>
    </row>
    <row r="20472" spans="5:9">
      <c r="E20472" s="236" t="s">
        <v>12738</v>
      </c>
      <c r="F20472" s="236" t="s">
        <v>960</v>
      </c>
      <c r="G20472" s="235" t="str">
        <f t="shared" si="319"/>
        <v>1960006</v>
      </c>
      <c r="H20472" s="235" t="s">
        <v>11504</v>
      </c>
      <c r="I20472" s="235" t="s">
        <v>11503</v>
      </c>
    </row>
    <row r="20473" spans="5:9">
      <c r="E20473" s="236" t="s">
        <v>12738</v>
      </c>
      <c r="F20473" s="236" t="s">
        <v>934</v>
      </c>
      <c r="G20473" s="235" t="str">
        <f t="shared" si="319"/>
        <v>1960008</v>
      </c>
      <c r="H20473" s="235" t="s">
        <v>10887</v>
      </c>
      <c r="I20473" s="235" t="s">
        <v>10886</v>
      </c>
    </row>
    <row r="20474" spans="5:9">
      <c r="E20474" s="236" t="s">
        <v>12738</v>
      </c>
      <c r="F20474" s="236" t="s">
        <v>1151</v>
      </c>
      <c r="G20474" s="235" t="str">
        <f t="shared" si="319"/>
        <v>1960009</v>
      </c>
      <c r="H20474" s="235" t="s">
        <v>1828</v>
      </c>
      <c r="I20474" s="235" t="s">
        <v>1827</v>
      </c>
    </row>
    <row r="20475" spans="5:9">
      <c r="E20475" s="236" t="s">
        <v>12738</v>
      </c>
      <c r="F20475" s="236" t="s">
        <v>1143</v>
      </c>
      <c r="G20475" s="235" t="str">
        <f t="shared" si="319"/>
        <v>1960010</v>
      </c>
      <c r="H20475" s="235" t="s">
        <v>12754</v>
      </c>
      <c r="I20475" s="235" t="s">
        <v>1814</v>
      </c>
    </row>
    <row r="20476" spans="5:9">
      <c r="E20476" s="236" t="s">
        <v>12738</v>
      </c>
      <c r="F20476" s="236" t="s">
        <v>1681</v>
      </c>
      <c r="G20476" s="235" t="str">
        <f t="shared" si="319"/>
        <v>1960012</v>
      </c>
      <c r="H20476" s="235" t="s">
        <v>1688</v>
      </c>
      <c r="I20476" s="235" t="s">
        <v>1687</v>
      </c>
    </row>
    <row r="20477" spans="5:9">
      <c r="E20477" s="236" t="s">
        <v>12738</v>
      </c>
      <c r="F20477" s="236" t="s">
        <v>1709</v>
      </c>
      <c r="G20477" s="235" t="str">
        <f t="shared" si="319"/>
        <v>1960013</v>
      </c>
      <c r="H20477" s="235" t="s">
        <v>12753</v>
      </c>
      <c r="I20477" s="235" t="s">
        <v>1836</v>
      </c>
    </row>
    <row r="20478" spans="5:9">
      <c r="E20478" s="236" t="s">
        <v>12738</v>
      </c>
      <c r="F20478" s="236" t="s">
        <v>1511</v>
      </c>
      <c r="G20478" s="235" t="str">
        <f t="shared" si="319"/>
        <v>1960014</v>
      </c>
      <c r="H20478" s="235" t="s">
        <v>1840</v>
      </c>
      <c r="I20478" s="235" t="s">
        <v>1839</v>
      </c>
    </row>
    <row r="20479" spans="5:9">
      <c r="E20479" s="236" t="s">
        <v>12738</v>
      </c>
      <c r="F20479" s="236" t="s">
        <v>1704</v>
      </c>
      <c r="G20479" s="235" t="str">
        <f t="shared" si="319"/>
        <v>1960015</v>
      </c>
      <c r="H20479" s="235" t="s">
        <v>2076</v>
      </c>
      <c r="I20479" s="235" t="s">
        <v>1803</v>
      </c>
    </row>
    <row r="20480" spans="5:9">
      <c r="E20480" s="236" t="s">
        <v>12738</v>
      </c>
      <c r="F20480" s="236" t="s">
        <v>1508</v>
      </c>
      <c r="G20480" s="235" t="str">
        <f t="shared" si="319"/>
        <v>1960017</v>
      </c>
      <c r="H20480" s="235" t="s">
        <v>4007</v>
      </c>
      <c r="I20480" s="235" t="s">
        <v>4006</v>
      </c>
    </row>
    <row r="20481" spans="5:9">
      <c r="E20481" s="236" t="s">
        <v>12738</v>
      </c>
      <c r="F20481" s="236" t="s">
        <v>928</v>
      </c>
      <c r="G20481" s="235" t="str">
        <f t="shared" si="319"/>
        <v>1960019</v>
      </c>
      <c r="H20481" s="235" t="s">
        <v>11508</v>
      </c>
      <c r="I20481" s="235" t="s">
        <v>11507</v>
      </c>
    </row>
    <row r="20482" spans="5:9">
      <c r="E20482" s="236" t="s">
        <v>12738</v>
      </c>
      <c r="F20482" s="236" t="s">
        <v>1701</v>
      </c>
      <c r="G20482" s="235" t="str">
        <f t="shared" ref="G20482:G20545" si="320">TEXT(E20482,"0000")&amp;TEXT(F20482,"000")</f>
        <v>1960021</v>
      </c>
      <c r="H20482" s="235" t="s">
        <v>12752</v>
      </c>
      <c r="I20482" s="235" t="s">
        <v>12751</v>
      </c>
    </row>
    <row r="20483" spans="5:9">
      <c r="E20483" s="236" t="s">
        <v>12738</v>
      </c>
      <c r="F20483" s="236" t="s">
        <v>1919</v>
      </c>
      <c r="G20483" s="235" t="str">
        <f t="shared" si="320"/>
        <v>1960023</v>
      </c>
      <c r="H20483" s="235" t="s">
        <v>12750</v>
      </c>
      <c r="I20483" s="235" t="s">
        <v>12749</v>
      </c>
    </row>
    <row r="20484" spans="5:9">
      <c r="E20484" s="236" t="s">
        <v>12738</v>
      </c>
      <c r="F20484" s="236" t="s">
        <v>2126</v>
      </c>
      <c r="G20484" s="235" t="str">
        <f t="shared" si="320"/>
        <v>1960024</v>
      </c>
      <c r="H20484" s="235" t="s">
        <v>12748</v>
      </c>
      <c r="I20484" s="235" t="s">
        <v>12747</v>
      </c>
    </row>
    <row r="20485" spans="5:9">
      <c r="E20485" s="236" t="s">
        <v>12738</v>
      </c>
      <c r="F20485" s="236" t="s">
        <v>1915</v>
      </c>
      <c r="G20485" s="235" t="str">
        <f t="shared" si="320"/>
        <v>1960025</v>
      </c>
      <c r="H20485" s="235" t="s">
        <v>12746</v>
      </c>
      <c r="I20485" s="235" t="s">
        <v>12745</v>
      </c>
    </row>
    <row r="20486" spans="5:9">
      <c r="E20486" s="236" t="s">
        <v>12738</v>
      </c>
      <c r="F20486" s="236" t="s">
        <v>2080</v>
      </c>
      <c r="G20486" s="235" t="str">
        <f t="shared" si="320"/>
        <v>1960026</v>
      </c>
      <c r="H20486" s="235" t="s">
        <v>12744</v>
      </c>
      <c r="I20486" s="235" t="s">
        <v>12743</v>
      </c>
    </row>
    <row r="20487" spans="5:9">
      <c r="E20487" s="236" t="s">
        <v>12738</v>
      </c>
      <c r="F20487" s="236" t="s">
        <v>1960</v>
      </c>
      <c r="G20487" s="235" t="str">
        <f t="shared" si="320"/>
        <v>1960027</v>
      </c>
      <c r="H20487" s="235" t="s">
        <v>1807</v>
      </c>
      <c r="I20487" s="235" t="s">
        <v>1806</v>
      </c>
    </row>
    <row r="20488" spans="5:9">
      <c r="E20488" s="236" t="s">
        <v>12738</v>
      </c>
      <c r="F20488" s="236" t="s">
        <v>925</v>
      </c>
      <c r="G20488" s="235" t="str">
        <f t="shared" si="320"/>
        <v>1960028</v>
      </c>
      <c r="H20488" s="235" t="s">
        <v>12742</v>
      </c>
      <c r="I20488" s="235" t="s">
        <v>12741</v>
      </c>
    </row>
    <row r="20489" spans="5:9">
      <c r="E20489" s="236" t="s">
        <v>12738</v>
      </c>
      <c r="F20489" s="236" t="s">
        <v>922</v>
      </c>
      <c r="G20489" s="235" t="str">
        <f t="shared" si="320"/>
        <v>1960029</v>
      </c>
      <c r="H20489" s="235" t="s">
        <v>11400</v>
      </c>
      <c r="I20489" s="235" t="s">
        <v>11399</v>
      </c>
    </row>
    <row r="20490" spans="5:9">
      <c r="E20490" s="236" t="s">
        <v>12738</v>
      </c>
      <c r="F20490" s="236" t="s">
        <v>1621</v>
      </c>
      <c r="G20490" s="235" t="str">
        <f t="shared" si="320"/>
        <v>1960030</v>
      </c>
      <c r="H20490" s="235" t="s">
        <v>12740</v>
      </c>
      <c r="I20490" s="235" t="s">
        <v>12739</v>
      </c>
    </row>
    <row r="20491" spans="5:9">
      <c r="E20491" s="236" t="s">
        <v>12738</v>
      </c>
      <c r="F20491" s="236" t="s">
        <v>1599</v>
      </c>
      <c r="G20491" s="235" t="str">
        <f t="shared" si="320"/>
        <v>1960032</v>
      </c>
      <c r="H20491" s="235" t="s">
        <v>12737</v>
      </c>
      <c r="I20491" s="235" t="s">
        <v>12736</v>
      </c>
    </row>
    <row r="20492" spans="5:9">
      <c r="E20492" s="236" t="s">
        <v>12708</v>
      </c>
      <c r="F20492" s="236" t="s">
        <v>972</v>
      </c>
      <c r="G20492" s="235" t="str">
        <f t="shared" si="320"/>
        <v>1962002</v>
      </c>
      <c r="H20492" s="235" t="s">
        <v>10986</v>
      </c>
      <c r="I20492" s="235" t="s">
        <v>935</v>
      </c>
    </row>
    <row r="20493" spans="5:9">
      <c r="E20493" s="236" t="s">
        <v>12708</v>
      </c>
      <c r="F20493" s="236" t="s">
        <v>969</v>
      </c>
      <c r="G20493" s="235" t="str">
        <f t="shared" si="320"/>
        <v>1962003</v>
      </c>
      <c r="H20493" s="235" t="s">
        <v>2076</v>
      </c>
      <c r="I20493" s="235" t="s">
        <v>1803</v>
      </c>
    </row>
    <row r="20494" spans="5:9">
      <c r="E20494" s="236" t="s">
        <v>12708</v>
      </c>
      <c r="F20494" s="236" t="s">
        <v>963</v>
      </c>
      <c r="G20494" s="235" t="str">
        <f t="shared" si="320"/>
        <v>1962005</v>
      </c>
      <c r="H20494" s="235" t="s">
        <v>12735</v>
      </c>
      <c r="I20494" s="235" t="s">
        <v>12734</v>
      </c>
    </row>
    <row r="20495" spans="5:9">
      <c r="E20495" s="236" t="s">
        <v>12708</v>
      </c>
      <c r="F20495" s="236" t="s">
        <v>960</v>
      </c>
      <c r="G20495" s="235" t="str">
        <f t="shared" si="320"/>
        <v>1962006</v>
      </c>
      <c r="H20495" s="235" t="s">
        <v>12733</v>
      </c>
      <c r="I20495" s="235" t="s">
        <v>12732</v>
      </c>
    </row>
    <row r="20496" spans="5:9">
      <c r="E20496" s="236" t="s">
        <v>12708</v>
      </c>
      <c r="F20496" s="236" t="s">
        <v>957</v>
      </c>
      <c r="G20496" s="235" t="str">
        <f t="shared" si="320"/>
        <v>1962007</v>
      </c>
      <c r="H20496" s="235" t="s">
        <v>12731</v>
      </c>
      <c r="I20496" s="235" t="s">
        <v>12730</v>
      </c>
    </row>
    <row r="20497" spans="5:9">
      <c r="E20497" s="236" t="s">
        <v>12708</v>
      </c>
      <c r="F20497" s="236" t="s">
        <v>1151</v>
      </c>
      <c r="G20497" s="235" t="str">
        <f t="shared" si="320"/>
        <v>1962009</v>
      </c>
      <c r="H20497" s="235" t="s">
        <v>1824</v>
      </c>
      <c r="I20497" s="235" t="s">
        <v>1823</v>
      </c>
    </row>
    <row r="20498" spans="5:9">
      <c r="E20498" s="236" t="s">
        <v>12708</v>
      </c>
      <c r="F20498" s="236" t="s">
        <v>1143</v>
      </c>
      <c r="G20498" s="235" t="str">
        <f t="shared" si="320"/>
        <v>1962010</v>
      </c>
      <c r="H20498" s="235" t="s">
        <v>1846</v>
      </c>
      <c r="I20498" s="235" t="s">
        <v>1845</v>
      </c>
    </row>
    <row r="20499" spans="5:9">
      <c r="E20499" s="236" t="s">
        <v>12708</v>
      </c>
      <c r="F20499" s="236" t="s">
        <v>1602</v>
      </c>
      <c r="G20499" s="235" t="str">
        <f t="shared" si="320"/>
        <v>1962011</v>
      </c>
      <c r="H20499" s="235" t="s">
        <v>11525</v>
      </c>
      <c r="I20499" s="235" t="s">
        <v>11524</v>
      </c>
    </row>
    <row r="20500" spans="5:9">
      <c r="E20500" s="236" t="s">
        <v>12708</v>
      </c>
      <c r="F20500" s="236" t="s">
        <v>1681</v>
      </c>
      <c r="G20500" s="235" t="str">
        <f t="shared" si="320"/>
        <v>1962012</v>
      </c>
      <c r="H20500" s="235" t="s">
        <v>11527</v>
      </c>
      <c r="I20500" s="235" t="s">
        <v>11526</v>
      </c>
    </row>
    <row r="20501" spans="5:9">
      <c r="E20501" s="236" t="s">
        <v>12708</v>
      </c>
      <c r="F20501" s="236" t="s">
        <v>1709</v>
      </c>
      <c r="G20501" s="235" t="str">
        <f t="shared" si="320"/>
        <v>1962013</v>
      </c>
      <c r="H20501" s="235" t="s">
        <v>12729</v>
      </c>
      <c r="I20501" s="235" t="s">
        <v>8422</v>
      </c>
    </row>
    <row r="20502" spans="5:9">
      <c r="E20502" s="236" t="s">
        <v>12708</v>
      </c>
      <c r="F20502" s="236" t="s">
        <v>1511</v>
      </c>
      <c r="G20502" s="235" t="str">
        <f t="shared" si="320"/>
        <v>1962014</v>
      </c>
      <c r="H20502" s="235" t="s">
        <v>12728</v>
      </c>
      <c r="I20502" s="235" t="s">
        <v>12727</v>
      </c>
    </row>
    <row r="20503" spans="5:9">
      <c r="E20503" s="236" t="s">
        <v>12708</v>
      </c>
      <c r="F20503" s="236" t="s">
        <v>1704</v>
      </c>
      <c r="G20503" s="235" t="str">
        <f t="shared" si="320"/>
        <v>1962015</v>
      </c>
      <c r="H20503" s="235" t="s">
        <v>8537</v>
      </c>
      <c r="I20503" s="235" t="s">
        <v>8536</v>
      </c>
    </row>
    <row r="20504" spans="5:9">
      <c r="E20504" s="236" t="s">
        <v>12708</v>
      </c>
      <c r="F20504" s="236" t="s">
        <v>928</v>
      </c>
      <c r="G20504" s="235" t="str">
        <f t="shared" si="320"/>
        <v>1962019</v>
      </c>
      <c r="H20504" s="235" t="s">
        <v>12726</v>
      </c>
      <c r="I20504" s="235" t="s">
        <v>12725</v>
      </c>
    </row>
    <row r="20505" spans="5:9">
      <c r="E20505" s="236" t="s">
        <v>12708</v>
      </c>
      <c r="F20505" s="236" t="s">
        <v>1071</v>
      </c>
      <c r="G20505" s="235" t="str">
        <f t="shared" si="320"/>
        <v>1962020</v>
      </c>
      <c r="H20505" s="235" t="s">
        <v>11504</v>
      </c>
      <c r="I20505" s="235" t="s">
        <v>11503</v>
      </c>
    </row>
    <row r="20506" spans="5:9">
      <c r="E20506" s="236" t="s">
        <v>12708</v>
      </c>
      <c r="F20506" s="236" t="s">
        <v>608</v>
      </c>
      <c r="G20506" s="235" t="str">
        <f t="shared" si="320"/>
        <v>1962022</v>
      </c>
      <c r="H20506" s="235" t="s">
        <v>1863</v>
      </c>
      <c r="I20506" s="235" t="s">
        <v>1862</v>
      </c>
    </row>
    <row r="20507" spans="5:9">
      <c r="E20507" s="236" t="s">
        <v>12708</v>
      </c>
      <c r="F20507" s="236" t="s">
        <v>2080</v>
      </c>
      <c r="G20507" s="235" t="str">
        <f t="shared" si="320"/>
        <v>1962026</v>
      </c>
      <c r="H20507" s="235" t="s">
        <v>12724</v>
      </c>
      <c r="I20507" s="235" t="s">
        <v>12723</v>
      </c>
    </row>
    <row r="20508" spans="5:9">
      <c r="E20508" s="236" t="s">
        <v>12708</v>
      </c>
      <c r="F20508" s="236" t="s">
        <v>1960</v>
      </c>
      <c r="G20508" s="235" t="str">
        <f t="shared" si="320"/>
        <v>1962027</v>
      </c>
      <c r="H20508" s="235" t="s">
        <v>1688</v>
      </c>
      <c r="I20508" s="235" t="s">
        <v>1687</v>
      </c>
    </row>
    <row r="20509" spans="5:9">
      <c r="E20509" s="236" t="s">
        <v>12708</v>
      </c>
      <c r="F20509" s="236" t="s">
        <v>922</v>
      </c>
      <c r="G20509" s="235" t="str">
        <f t="shared" si="320"/>
        <v>1962029</v>
      </c>
      <c r="H20509" s="235" t="s">
        <v>11502</v>
      </c>
      <c r="I20509" s="235" t="s">
        <v>11501</v>
      </c>
    </row>
    <row r="20510" spans="5:9">
      <c r="E20510" s="236" t="s">
        <v>12708</v>
      </c>
      <c r="F20510" s="236" t="s">
        <v>2549</v>
      </c>
      <c r="G20510" s="235" t="str">
        <f t="shared" si="320"/>
        <v>1962042</v>
      </c>
      <c r="H20510" s="235" t="s">
        <v>3944</v>
      </c>
      <c r="I20510" s="235" t="s">
        <v>12722</v>
      </c>
    </row>
    <row r="20511" spans="5:9">
      <c r="E20511" s="236" t="s">
        <v>12708</v>
      </c>
      <c r="F20511" s="236" t="s">
        <v>2095</v>
      </c>
      <c r="G20511" s="235" t="str">
        <f t="shared" si="320"/>
        <v>1962043</v>
      </c>
      <c r="H20511" s="235" t="s">
        <v>12721</v>
      </c>
      <c r="I20511" s="235" t="s">
        <v>12720</v>
      </c>
    </row>
    <row r="20512" spans="5:9">
      <c r="E20512" s="236" t="s">
        <v>12708</v>
      </c>
      <c r="F20512" s="236" t="s">
        <v>2542</v>
      </c>
      <c r="G20512" s="235" t="str">
        <f t="shared" si="320"/>
        <v>1962045</v>
      </c>
      <c r="H20512" s="235" t="s">
        <v>1840</v>
      </c>
      <c r="I20512" s="235" t="s">
        <v>1839</v>
      </c>
    </row>
    <row r="20513" spans="5:9">
      <c r="E20513" s="236" t="s">
        <v>12708</v>
      </c>
      <c r="F20513" s="236" t="s">
        <v>4783</v>
      </c>
      <c r="G20513" s="235" t="str">
        <f t="shared" si="320"/>
        <v>1962046</v>
      </c>
      <c r="H20513" s="235" t="s">
        <v>12719</v>
      </c>
      <c r="I20513" s="235" t="s">
        <v>12718</v>
      </c>
    </row>
    <row r="20514" spans="5:9">
      <c r="E20514" s="236" t="s">
        <v>12708</v>
      </c>
      <c r="F20514" s="236" t="s">
        <v>1620</v>
      </c>
      <c r="G20514" s="235" t="str">
        <f t="shared" si="320"/>
        <v>1962050</v>
      </c>
      <c r="H20514" s="235" t="s">
        <v>12717</v>
      </c>
      <c r="I20514" s="235" t="s">
        <v>12716</v>
      </c>
    </row>
    <row r="20515" spans="5:9">
      <c r="E20515" s="236" t="s">
        <v>12708</v>
      </c>
      <c r="F20515" s="236" t="s">
        <v>4317</v>
      </c>
      <c r="G20515" s="235" t="str">
        <f t="shared" si="320"/>
        <v>1962054</v>
      </c>
      <c r="H20515" s="235" t="s">
        <v>12715</v>
      </c>
      <c r="I20515" s="235" t="s">
        <v>12493</v>
      </c>
    </row>
    <row r="20516" spans="5:9">
      <c r="E20516" s="236" t="s">
        <v>12708</v>
      </c>
      <c r="F20516" s="236" t="s">
        <v>4314</v>
      </c>
      <c r="G20516" s="235" t="str">
        <f t="shared" si="320"/>
        <v>1962055</v>
      </c>
      <c r="H20516" s="235" t="s">
        <v>2448</v>
      </c>
      <c r="I20516" s="235" t="s">
        <v>4843</v>
      </c>
    </row>
    <row r="20517" spans="5:9">
      <c r="E20517" s="236" t="s">
        <v>12708</v>
      </c>
      <c r="F20517" s="236" t="s">
        <v>3651</v>
      </c>
      <c r="G20517" s="235" t="str">
        <f t="shared" si="320"/>
        <v>1962056</v>
      </c>
      <c r="H20517" s="235" t="s">
        <v>12714</v>
      </c>
      <c r="I20517" s="235" t="s">
        <v>12713</v>
      </c>
    </row>
    <row r="20518" spans="5:9">
      <c r="E20518" s="236" t="s">
        <v>12708</v>
      </c>
      <c r="F20518" s="236" t="s">
        <v>4772</v>
      </c>
      <c r="G20518" s="235" t="str">
        <f t="shared" si="320"/>
        <v>1962057</v>
      </c>
      <c r="H20518" s="235" t="s">
        <v>12712</v>
      </c>
      <c r="I20518" s="235" t="s">
        <v>12711</v>
      </c>
    </row>
    <row r="20519" spans="5:9">
      <c r="E20519" s="236" t="s">
        <v>12708</v>
      </c>
      <c r="F20519" s="236" t="s">
        <v>907</v>
      </c>
      <c r="G20519" s="235" t="str">
        <f t="shared" si="320"/>
        <v>1962058</v>
      </c>
      <c r="H20519" s="235" t="s">
        <v>12710</v>
      </c>
      <c r="I20519" s="235" t="s">
        <v>12709</v>
      </c>
    </row>
    <row r="20520" spans="5:9">
      <c r="E20520" s="236" t="s">
        <v>12708</v>
      </c>
      <c r="F20520" s="236" t="s">
        <v>5249</v>
      </c>
      <c r="G20520" s="235" t="str">
        <f t="shared" si="320"/>
        <v>1962062</v>
      </c>
      <c r="H20520" s="235" t="s">
        <v>1828</v>
      </c>
      <c r="I20520" s="235" t="s">
        <v>1827</v>
      </c>
    </row>
    <row r="20521" spans="5:9">
      <c r="E20521" s="236" t="s">
        <v>12705</v>
      </c>
      <c r="F20521" s="236" t="s">
        <v>937</v>
      </c>
      <c r="G20521" s="235" t="str">
        <f t="shared" si="320"/>
        <v>1968001</v>
      </c>
      <c r="H20521" s="235" t="s">
        <v>936</v>
      </c>
      <c r="I20521" s="235" t="s">
        <v>935</v>
      </c>
    </row>
    <row r="20522" spans="5:9">
      <c r="E20522" s="236" t="s">
        <v>12705</v>
      </c>
      <c r="F20522" s="236" t="s">
        <v>972</v>
      </c>
      <c r="G20522" s="235" t="str">
        <f t="shared" si="320"/>
        <v>1968002</v>
      </c>
      <c r="H20522" s="235" t="s">
        <v>3096</v>
      </c>
      <c r="I20522" s="235" t="s">
        <v>3095</v>
      </c>
    </row>
    <row r="20523" spans="5:9">
      <c r="E20523" s="236" t="s">
        <v>12705</v>
      </c>
      <c r="F20523" s="236" t="s">
        <v>969</v>
      </c>
      <c r="G20523" s="235" t="str">
        <f t="shared" si="320"/>
        <v>1968003</v>
      </c>
      <c r="H20523" s="235" t="s">
        <v>12707</v>
      </c>
      <c r="I20523" s="235" t="s">
        <v>12706</v>
      </c>
    </row>
    <row r="20524" spans="5:9">
      <c r="E20524" s="236" t="s">
        <v>12705</v>
      </c>
      <c r="F20524" s="236" t="s">
        <v>960</v>
      </c>
      <c r="G20524" s="235" t="str">
        <f t="shared" si="320"/>
        <v>1968006</v>
      </c>
      <c r="H20524" s="235" t="s">
        <v>1784</v>
      </c>
      <c r="I20524" s="235" t="s">
        <v>1783</v>
      </c>
    </row>
    <row r="20525" spans="5:9">
      <c r="E20525" s="236" t="s">
        <v>12705</v>
      </c>
      <c r="F20525" s="236" t="s">
        <v>934</v>
      </c>
      <c r="G20525" s="235" t="str">
        <f t="shared" si="320"/>
        <v>1968008</v>
      </c>
      <c r="H20525" s="235" t="s">
        <v>3079</v>
      </c>
      <c r="I20525" s="235" t="s">
        <v>3078</v>
      </c>
    </row>
    <row r="20526" spans="5:9">
      <c r="E20526" s="236" t="s">
        <v>12688</v>
      </c>
      <c r="F20526" s="236" t="s">
        <v>937</v>
      </c>
      <c r="G20526" s="235" t="str">
        <f t="shared" si="320"/>
        <v>1980001</v>
      </c>
      <c r="H20526" s="235" t="s">
        <v>936</v>
      </c>
      <c r="I20526" s="235" t="s">
        <v>935</v>
      </c>
    </row>
    <row r="20527" spans="5:9">
      <c r="E20527" s="236" t="s">
        <v>12688</v>
      </c>
      <c r="F20527" s="236" t="s">
        <v>972</v>
      </c>
      <c r="G20527" s="235" t="str">
        <f t="shared" si="320"/>
        <v>1980002</v>
      </c>
      <c r="H20527" s="235" t="s">
        <v>1755</v>
      </c>
      <c r="I20527" s="235" t="s">
        <v>1754</v>
      </c>
    </row>
    <row r="20528" spans="5:9">
      <c r="E20528" s="236" t="s">
        <v>12688</v>
      </c>
      <c r="F20528" s="236" t="s">
        <v>963</v>
      </c>
      <c r="G20528" s="235" t="str">
        <f t="shared" si="320"/>
        <v>1980005</v>
      </c>
      <c r="H20528" s="235" t="s">
        <v>10860</v>
      </c>
      <c r="I20528" s="235" t="s">
        <v>10859</v>
      </c>
    </row>
    <row r="20529" spans="5:9">
      <c r="E20529" s="236" t="s">
        <v>12688</v>
      </c>
      <c r="F20529" s="236" t="s">
        <v>960</v>
      </c>
      <c r="G20529" s="235" t="str">
        <f t="shared" si="320"/>
        <v>1980006</v>
      </c>
      <c r="H20529" s="235" t="s">
        <v>12704</v>
      </c>
      <c r="I20529" s="235" t="s">
        <v>12703</v>
      </c>
    </row>
    <row r="20530" spans="5:9">
      <c r="E20530" s="236" t="s">
        <v>12688</v>
      </c>
      <c r="F20530" s="236" t="s">
        <v>957</v>
      </c>
      <c r="G20530" s="235" t="str">
        <f t="shared" si="320"/>
        <v>1980007</v>
      </c>
      <c r="H20530" s="235" t="s">
        <v>12702</v>
      </c>
      <c r="I20530" s="235" t="s">
        <v>12701</v>
      </c>
    </row>
    <row r="20531" spans="5:9">
      <c r="E20531" s="236" t="s">
        <v>12688</v>
      </c>
      <c r="F20531" s="236" t="s">
        <v>934</v>
      </c>
      <c r="G20531" s="235" t="str">
        <f t="shared" si="320"/>
        <v>1980008</v>
      </c>
      <c r="H20531" s="235" t="s">
        <v>12700</v>
      </c>
      <c r="I20531" s="235" t="s">
        <v>12699</v>
      </c>
    </row>
    <row r="20532" spans="5:9">
      <c r="E20532" s="236" t="s">
        <v>12688</v>
      </c>
      <c r="F20532" s="236" t="s">
        <v>1151</v>
      </c>
      <c r="G20532" s="235" t="str">
        <f t="shared" si="320"/>
        <v>1980009</v>
      </c>
      <c r="H20532" s="235" t="s">
        <v>5616</v>
      </c>
      <c r="I20532" s="235" t="s">
        <v>5615</v>
      </c>
    </row>
    <row r="20533" spans="5:9">
      <c r="E20533" s="236" t="s">
        <v>12688</v>
      </c>
      <c r="F20533" s="236" t="s">
        <v>1143</v>
      </c>
      <c r="G20533" s="235" t="str">
        <f t="shared" si="320"/>
        <v>1980010</v>
      </c>
      <c r="H20533" s="235" t="s">
        <v>1747</v>
      </c>
      <c r="I20533" s="235" t="s">
        <v>1746</v>
      </c>
    </row>
    <row r="20534" spans="5:9">
      <c r="E20534" s="236" t="s">
        <v>12688</v>
      </c>
      <c r="F20534" s="236" t="s">
        <v>1681</v>
      </c>
      <c r="G20534" s="235" t="str">
        <f t="shared" si="320"/>
        <v>1980012</v>
      </c>
      <c r="H20534" s="235" t="s">
        <v>1753</v>
      </c>
      <c r="I20534" s="235" t="s">
        <v>1752</v>
      </c>
    </row>
    <row r="20535" spans="5:9">
      <c r="E20535" s="236" t="s">
        <v>12688</v>
      </c>
      <c r="F20535" s="236" t="s">
        <v>1709</v>
      </c>
      <c r="G20535" s="235" t="str">
        <f t="shared" si="320"/>
        <v>1980013</v>
      </c>
      <c r="H20535" s="235" t="s">
        <v>12669</v>
      </c>
      <c r="I20535" s="235" t="s">
        <v>12668</v>
      </c>
    </row>
    <row r="20536" spans="5:9">
      <c r="E20536" s="236" t="s">
        <v>12688</v>
      </c>
      <c r="F20536" s="236" t="s">
        <v>3062</v>
      </c>
      <c r="G20536" s="235" t="str">
        <f t="shared" si="320"/>
        <v>1980081</v>
      </c>
      <c r="H20536" s="235" t="s">
        <v>12698</v>
      </c>
      <c r="I20536" s="235" t="s">
        <v>10868</v>
      </c>
    </row>
    <row r="20537" spans="5:9">
      <c r="E20537" s="236" t="s">
        <v>12688</v>
      </c>
      <c r="F20537" s="236" t="s">
        <v>4290</v>
      </c>
      <c r="G20537" s="235" t="str">
        <f t="shared" si="320"/>
        <v>1980083</v>
      </c>
      <c r="H20537" s="235" t="s">
        <v>1692</v>
      </c>
      <c r="I20537" s="235" t="s">
        <v>1691</v>
      </c>
    </row>
    <row r="20538" spans="5:9">
      <c r="E20538" s="236" t="s">
        <v>12688</v>
      </c>
      <c r="F20538" s="236" t="s">
        <v>4287</v>
      </c>
      <c r="G20538" s="235" t="str">
        <f t="shared" si="320"/>
        <v>1980084</v>
      </c>
      <c r="H20538" s="235" t="s">
        <v>12697</v>
      </c>
      <c r="I20538" s="235" t="s">
        <v>5739</v>
      </c>
    </row>
    <row r="20539" spans="5:9">
      <c r="E20539" s="236" t="s">
        <v>12688</v>
      </c>
      <c r="F20539" s="236" t="s">
        <v>3058</v>
      </c>
      <c r="G20539" s="235" t="str">
        <f t="shared" si="320"/>
        <v>1980085</v>
      </c>
      <c r="H20539" s="235" t="s">
        <v>1683</v>
      </c>
      <c r="I20539" s="235" t="s">
        <v>11356</v>
      </c>
    </row>
    <row r="20540" spans="5:9">
      <c r="E20540" s="236" t="s">
        <v>12688</v>
      </c>
      <c r="F20540" s="236" t="s">
        <v>4641</v>
      </c>
      <c r="G20540" s="235" t="str">
        <f t="shared" si="320"/>
        <v>1980086</v>
      </c>
      <c r="H20540" s="235" t="s">
        <v>1708</v>
      </c>
      <c r="I20540" s="235" t="s">
        <v>1707</v>
      </c>
    </row>
    <row r="20541" spans="5:9">
      <c r="E20541" s="236" t="s">
        <v>12688</v>
      </c>
      <c r="F20541" s="236" t="s">
        <v>6185</v>
      </c>
      <c r="G20541" s="235" t="str">
        <f t="shared" si="320"/>
        <v>1980087</v>
      </c>
      <c r="H20541" s="235" t="s">
        <v>12696</v>
      </c>
      <c r="I20541" s="235" t="s">
        <v>12695</v>
      </c>
    </row>
    <row r="20542" spans="5:9">
      <c r="E20542" s="236" t="s">
        <v>12688</v>
      </c>
      <c r="F20542" s="236" t="s">
        <v>889</v>
      </c>
      <c r="G20542" s="235" t="str">
        <f t="shared" si="320"/>
        <v>1980088</v>
      </c>
      <c r="H20542" s="235" t="s">
        <v>12694</v>
      </c>
      <c r="I20542" s="235" t="s">
        <v>1600</v>
      </c>
    </row>
    <row r="20543" spans="5:9">
      <c r="E20543" s="236" t="s">
        <v>12688</v>
      </c>
      <c r="F20543" s="236" t="s">
        <v>886</v>
      </c>
      <c r="G20543" s="235" t="str">
        <f t="shared" si="320"/>
        <v>1980089</v>
      </c>
      <c r="H20543" s="235" t="s">
        <v>1688</v>
      </c>
      <c r="I20543" s="235" t="s">
        <v>1687</v>
      </c>
    </row>
    <row r="20544" spans="5:9">
      <c r="E20544" s="236" t="s">
        <v>12688</v>
      </c>
      <c r="F20544" s="236" t="s">
        <v>2641</v>
      </c>
      <c r="G20544" s="235" t="str">
        <f t="shared" si="320"/>
        <v>1980091</v>
      </c>
      <c r="H20544" s="235" t="s">
        <v>1706</v>
      </c>
      <c r="I20544" s="235" t="s">
        <v>1705</v>
      </c>
    </row>
    <row r="20545" spans="5:9">
      <c r="E20545" s="236" t="s">
        <v>12688</v>
      </c>
      <c r="F20545" s="236" t="s">
        <v>1388</v>
      </c>
      <c r="G20545" s="235" t="str">
        <f t="shared" si="320"/>
        <v>1980101</v>
      </c>
      <c r="H20545" s="235" t="s">
        <v>12693</v>
      </c>
      <c r="I20545" s="235" t="s">
        <v>12692</v>
      </c>
    </row>
    <row r="20546" spans="5:9">
      <c r="E20546" s="236" t="s">
        <v>12688</v>
      </c>
      <c r="F20546" s="236" t="s">
        <v>1378</v>
      </c>
      <c r="G20546" s="235" t="str">
        <f t="shared" ref="G20546:G20609" si="321">TEXT(E20546,"0000")&amp;TEXT(F20546,"000")</f>
        <v>1980102</v>
      </c>
      <c r="H20546" s="235" t="s">
        <v>1720</v>
      </c>
      <c r="I20546" s="235" t="s">
        <v>1719</v>
      </c>
    </row>
    <row r="20547" spans="5:9">
      <c r="E20547" s="236" t="s">
        <v>12688</v>
      </c>
      <c r="F20547" s="236" t="s">
        <v>1375</v>
      </c>
      <c r="G20547" s="235" t="str">
        <f t="shared" si="321"/>
        <v>1980104</v>
      </c>
      <c r="H20547" s="235" t="s">
        <v>7364</v>
      </c>
      <c r="I20547" s="235" t="s">
        <v>7363</v>
      </c>
    </row>
    <row r="20548" spans="5:9">
      <c r="E20548" s="236" t="s">
        <v>12688</v>
      </c>
      <c r="F20548" s="236" t="s">
        <v>1366</v>
      </c>
      <c r="G20548" s="235" t="str">
        <f t="shared" si="321"/>
        <v>1980107</v>
      </c>
      <c r="H20548" s="235" t="s">
        <v>1743</v>
      </c>
      <c r="I20548" s="235" t="s">
        <v>1742</v>
      </c>
    </row>
    <row r="20549" spans="5:9">
      <c r="E20549" s="236" t="s">
        <v>12688</v>
      </c>
      <c r="F20549" s="236" t="s">
        <v>877</v>
      </c>
      <c r="G20549" s="235" t="str">
        <f t="shared" si="321"/>
        <v>1980108</v>
      </c>
      <c r="H20549" s="235" t="s">
        <v>1745</v>
      </c>
      <c r="I20549" s="235" t="s">
        <v>1744</v>
      </c>
    </row>
    <row r="20550" spans="5:9">
      <c r="E20550" s="236" t="s">
        <v>12688</v>
      </c>
      <c r="F20550" s="236" t="s">
        <v>1356</v>
      </c>
      <c r="G20550" s="235" t="str">
        <f t="shared" si="321"/>
        <v>1980111</v>
      </c>
      <c r="H20550" s="235" t="s">
        <v>12691</v>
      </c>
      <c r="I20550" s="235" t="s">
        <v>1733</v>
      </c>
    </row>
    <row r="20551" spans="5:9">
      <c r="E20551" s="236" t="s">
        <v>12688</v>
      </c>
      <c r="F20551" s="236" t="s">
        <v>1353</v>
      </c>
      <c r="G20551" s="235" t="str">
        <f t="shared" si="321"/>
        <v>1980112</v>
      </c>
      <c r="H20551" s="235" t="s">
        <v>12690</v>
      </c>
      <c r="I20551" s="235" t="s">
        <v>12689</v>
      </c>
    </row>
    <row r="20552" spans="5:9">
      <c r="E20552" s="236" t="s">
        <v>12688</v>
      </c>
      <c r="F20552" s="236" t="s">
        <v>1349</v>
      </c>
      <c r="G20552" s="235" t="str">
        <f t="shared" si="321"/>
        <v>1980113</v>
      </c>
      <c r="H20552" s="235" t="s">
        <v>1730</v>
      </c>
      <c r="I20552" s="235" t="s">
        <v>1729</v>
      </c>
    </row>
    <row r="20553" spans="5:9">
      <c r="E20553" s="236" t="s">
        <v>12688</v>
      </c>
      <c r="F20553" s="236" t="s">
        <v>1548</v>
      </c>
      <c r="G20553" s="235" t="str">
        <f t="shared" si="321"/>
        <v>1980115</v>
      </c>
      <c r="H20553" s="235" t="s">
        <v>1619</v>
      </c>
      <c r="I20553" s="235" t="s">
        <v>1618</v>
      </c>
    </row>
    <row r="20554" spans="5:9">
      <c r="E20554" s="236" t="s">
        <v>12680</v>
      </c>
      <c r="F20554" s="236" t="s">
        <v>937</v>
      </c>
      <c r="G20554" s="235" t="str">
        <f t="shared" si="321"/>
        <v>1982001</v>
      </c>
      <c r="H20554" s="235" t="s">
        <v>936</v>
      </c>
      <c r="I20554" s="235" t="s">
        <v>935</v>
      </c>
    </row>
    <row r="20555" spans="5:9">
      <c r="E20555" s="236" t="s">
        <v>12680</v>
      </c>
      <c r="F20555" s="236" t="s">
        <v>972</v>
      </c>
      <c r="G20555" s="235" t="str">
        <f t="shared" si="321"/>
        <v>1982002</v>
      </c>
      <c r="H20555" s="235" t="s">
        <v>7364</v>
      </c>
      <c r="I20555" s="235" t="s">
        <v>7363</v>
      </c>
    </row>
    <row r="20556" spans="5:9">
      <c r="E20556" s="236" t="s">
        <v>12680</v>
      </c>
      <c r="F20556" s="236" t="s">
        <v>969</v>
      </c>
      <c r="G20556" s="235" t="str">
        <f t="shared" si="321"/>
        <v>1982003</v>
      </c>
      <c r="H20556" s="235" t="s">
        <v>12687</v>
      </c>
      <c r="I20556" s="235" t="s">
        <v>12686</v>
      </c>
    </row>
    <row r="20557" spans="5:9">
      <c r="E20557" s="236" t="s">
        <v>12680</v>
      </c>
      <c r="F20557" s="236" t="s">
        <v>966</v>
      </c>
      <c r="G20557" s="235" t="str">
        <f t="shared" si="321"/>
        <v>1982004</v>
      </c>
      <c r="H20557" s="235" t="s">
        <v>12685</v>
      </c>
      <c r="I20557" s="235" t="s">
        <v>1723</v>
      </c>
    </row>
    <row r="20558" spans="5:9">
      <c r="E20558" s="236" t="s">
        <v>12680</v>
      </c>
      <c r="F20558" s="236" t="s">
        <v>963</v>
      </c>
      <c r="G20558" s="235" t="str">
        <f t="shared" si="321"/>
        <v>1982005</v>
      </c>
      <c r="H20558" s="235" t="s">
        <v>12684</v>
      </c>
      <c r="I20558" s="235" t="s">
        <v>12683</v>
      </c>
    </row>
    <row r="20559" spans="5:9">
      <c r="E20559" s="236" t="s">
        <v>12680</v>
      </c>
      <c r="F20559" s="236" t="s">
        <v>960</v>
      </c>
      <c r="G20559" s="235" t="str">
        <f t="shared" si="321"/>
        <v>1982006</v>
      </c>
      <c r="H20559" s="235" t="s">
        <v>12682</v>
      </c>
      <c r="I20559" s="235" t="s">
        <v>12681</v>
      </c>
    </row>
    <row r="20560" spans="5:9">
      <c r="E20560" s="236" t="s">
        <v>12680</v>
      </c>
      <c r="F20560" s="236" t="s">
        <v>957</v>
      </c>
      <c r="G20560" s="235" t="str">
        <f t="shared" si="321"/>
        <v>1982007</v>
      </c>
      <c r="H20560" s="235" t="s">
        <v>1678</v>
      </c>
      <c r="I20560" s="235" t="s">
        <v>1677</v>
      </c>
    </row>
    <row r="20561" spans="5:9">
      <c r="E20561" s="236" t="s">
        <v>12680</v>
      </c>
      <c r="F20561" s="236" t="s">
        <v>934</v>
      </c>
      <c r="G20561" s="235" t="str">
        <f t="shared" si="321"/>
        <v>1982008</v>
      </c>
      <c r="H20561" s="235" t="s">
        <v>12679</v>
      </c>
      <c r="I20561" s="235" t="s">
        <v>12678</v>
      </c>
    </row>
    <row r="20562" spans="5:9">
      <c r="E20562" s="236" t="s">
        <v>12665</v>
      </c>
      <c r="F20562" s="236" t="s">
        <v>937</v>
      </c>
      <c r="G20562" s="235" t="str">
        <f t="shared" si="321"/>
        <v>1985001</v>
      </c>
      <c r="H20562" s="235" t="s">
        <v>936</v>
      </c>
      <c r="I20562" s="235" t="s">
        <v>935</v>
      </c>
    </row>
    <row r="20563" spans="5:9">
      <c r="E20563" s="236" t="s">
        <v>12665</v>
      </c>
      <c r="F20563" s="236" t="s">
        <v>972</v>
      </c>
      <c r="G20563" s="235" t="str">
        <f t="shared" si="321"/>
        <v>1985002</v>
      </c>
      <c r="H20563" s="235" t="s">
        <v>1665</v>
      </c>
      <c r="I20563" s="235" t="s">
        <v>1664</v>
      </c>
    </row>
    <row r="20564" spans="5:9">
      <c r="E20564" s="236" t="s">
        <v>12665</v>
      </c>
      <c r="F20564" s="236" t="s">
        <v>969</v>
      </c>
      <c r="G20564" s="235" t="str">
        <f t="shared" si="321"/>
        <v>1985003</v>
      </c>
      <c r="H20564" s="235" t="s">
        <v>1663</v>
      </c>
      <c r="I20564" s="235" t="s">
        <v>1662</v>
      </c>
    </row>
    <row r="20565" spans="5:9">
      <c r="E20565" s="236" t="s">
        <v>12665</v>
      </c>
      <c r="F20565" s="236" t="s">
        <v>966</v>
      </c>
      <c r="G20565" s="235" t="str">
        <f t="shared" si="321"/>
        <v>1985004</v>
      </c>
      <c r="H20565" s="235" t="s">
        <v>7368</v>
      </c>
      <c r="I20565" s="235" t="s">
        <v>7367</v>
      </c>
    </row>
    <row r="20566" spans="5:9">
      <c r="E20566" s="236" t="s">
        <v>12665</v>
      </c>
      <c r="F20566" s="236" t="s">
        <v>963</v>
      </c>
      <c r="G20566" s="235" t="str">
        <f t="shared" si="321"/>
        <v>1985005</v>
      </c>
      <c r="H20566" s="235" t="s">
        <v>1661</v>
      </c>
      <c r="I20566" s="235" t="s">
        <v>1660</v>
      </c>
    </row>
    <row r="20567" spans="5:9">
      <c r="E20567" s="236" t="s">
        <v>12665</v>
      </c>
      <c r="F20567" s="236" t="s">
        <v>960</v>
      </c>
      <c r="G20567" s="235" t="str">
        <f t="shared" si="321"/>
        <v>1985006</v>
      </c>
      <c r="H20567" s="235" t="s">
        <v>1635</v>
      </c>
      <c r="I20567" s="235" t="s">
        <v>1634</v>
      </c>
    </row>
    <row r="20568" spans="5:9">
      <c r="E20568" s="236" t="s">
        <v>12665</v>
      </c>
      <c r="F20568" s="236" t="s">
        <v>957</v>
      </c>
      <c r="G20568" s="235" t="str">
        <f t="shared" si="321"/>
        <v>1985007</v>
      </c>
      <c r="H20568" s="235" t="s">
        <v>1741</v>
      </c>
      <c r="I20568" s="235" t="s">
        <v>1740</v>
      </c>
    </row>
    <row r="20569" spans="5:9">
      <c r="E20569" s="236" t="s">
        <v>12665</v>
      </c>
      <c r="F20569" s="236" t="s">
        <v>934</v>
      </c>
      <c r="G20569" s="235" t="str">
        <f t="shared" si="321"/>
        <v>1985008</v>
      </c>
      <c r="H20569" s="235" t="s">
        <v>12677</v>
      </c>
      <c r="I20569" s="235" t="s">
        <v>12676</v>
      </c>
    </row>
    <row r="20570" spans="5:9">
      <c r="E20570" s="236" t="s">
        <v>12665</v>
      </c>
      <c r="F20570" s="236" t="s">
        <v>1151</v>
      </c>
      <c r="G20570" s="235" t="str">
        <f t="shared" si="321"/>
        <v>1985009</v>
      </c>
      <c r="H20570" s="235" t="s">
        <v>1751</v>
      </c>
      <c r="I20570" s="235" t="s">
        <v>1750</v>
      </c>
    </row>
    <row r="20571" spans="5:9">
      <c r="E20571" s="236" t="s">
        <v>12665</v>
      </c>
      <c r="F20571" s="236" t="s">
        <v>1143</v>
      </c>
      <c r="G20571" s="235" t="str">
        <f t="shared" si="321"/>
        <v>1985010</v>
      </c>
      <c r="H20571" s="235" t="s">
        <v>12675</v>
      </c>
      <c r="I20571" s="235" t="s">
        <v>12674</v>
      </c>
    </row>
    <row r="20572" spans="5:9">
      <c r="E20572" s="236" t="s">
        <v>12665</v>
      </c>
      <c r="F20572" s="236" t="s">
        <v>1602</v>
      </c>
      <c r="G20572" s="235" t="str">
        <f t="shared" si="321"/>
        <v>1985011</v>
      </c>
      <c r="H20572" s="235" t="s">
        <v>10860</v>
      </c>
      <c r="I20572" s="235" t="s">
        <v>10859</v>
      </c>
    </row>
    <row r="20573" spans="5:9">
      <c r="E20573" s="236" t="s">
        <v>12665</v>
      </c>
      <c r="F20573" s="236" t="s">
        <v>1681</v>
      </c>
      <c r="G20573" s="235" t="str">
        <f t="shared" si="321"/>
        <v>1985012</v>
      </c>
      <c r="H20573" s="235" t="s">
        <v>1627</v>
      </c>
      <c r="I20573" s="235" t="s">
        <v>1626</v>
      </c>
    </row>
    <row r="20574" spans="5:9">
      <c r="E20574" s="236" t="s">
        <v>12665</v>
      </c>
      <c r="F20574" s="236" t="s">
        <v>1709</v>
      </c>
      <c r="G20574" s="235" t="str">
        <f t="shared" si="321"/>
        <v>1985013</v>
      </c>
      <c r="H20574" s="235" t="s">
        <v>12673</v>
      </c>
      <c r="I20574" s="235" t="s">
        <v>12672</v>
      </c>
    </row>
    <row r="20575" spans="5:9">
      <c r="E20575" s="236" t="s">
        <v>12665</v>
      </c>
      <c r="F20575" s="236" t="s">
        <v>1511</v>
      </c>
      <c r="G20575" s="235" t="str">
        <f t="shared" si="321"/>
        <v>1985014</v>
      </c>
      <c r="H20575" s="235" t="s">
        <v>1736</v>
      </c>
      <c r="I20575" s="235" t="s">
        <v>1735</v>
      </c>
    </row>
    <row r="20576" spans="5:9">
      <c r="E20576" s="236" t="s">
        <v>12665</v>
      </c>
      <c r="F20576" s="236" t="s">
        <v>1704</v>
      </c>
      <c r="G20576" s="235" t="str">
        <f t="shared" si="321"/>
        <v>1985015</v>
      </c>
      <c r="H20576" s="235" t="s">
        <v>1623</v>
      </c>
      <c r="I20576" s="235" t="s">
        <v>1622</v>
      </c>
    </row>
    <row r="20577" spans="5:9">
      <c r="E20577" s="236" t="s">
        <v>12665</v>
      </c>
      <c r="F20577" s="236" t="s">
        <v>1676</v>
      </c>
      <c r="G20577" s="235" t="str">
        <f t="shared" si="321"/>
        <v>1985016</v>
      </c>
      <c r="H20577" s="235" t="s">
        <v>12671</v>
      </c>
      <c r="I20577" s="235" t="s">
        <v>12670</v>
      </c>
    </row>
    <row r="20578" spans="5:9">
      <c r="E20578" s="236" t="s">
        <v>12665</v>
      </c>
      <c r="F20578" s="236" t="s">
        <v>931</v>
      </c>
      <c r="G20578" s="235" t="str">
        <f t="shared" si="321"/>
        <v>1985018</v>
      </c>
      <c r="H20578" s="235" t="s">
        <v>7286</v>
      </c>
      <c r="I20578" s="235" t="s">
        <v>7285</v>
      </c>
    </row>
    <row r="20579" spans="5:9">
      <c r="E20579" s="236" t="s">
        <v>12665</v>
      </c>
      <c r="F20579" s="236" t="s">
        <v>1071</v>
      </c>
      <c r="G20579" s="235" t="str">
        <f t="shared" si="321"/>
        <v>1985020</v>
      </c>
      <c r="H20579" s="235" t="s">
        <v>12669</v>
      </c>
      <c r="I20579" s="235" t="s">
        <v>12668</v>
      </c>
    </row>
    <row r="20580" spans="5:9">
      <c r="E20580" s="236" t="s">
        <v>12665</v>
      </c>
      <c r="F20580" s="236" t="s">
        <v>1701</v>
      </c>
      <c r="G20580" s="235" t="str">
        <f t="shared" si="321"/>
        <v>1985021</v>
      </c>
      <c r="H20580" s="235" t="s">
        <v>992</v>
      </c>
      <c r="I20580" s="235" t="s">
        <v>991</v>
      </c>
    </row>
    <row r="20581" spans="5:9">
      <c r="E20581" s="236" t="s">
        <v>12665</v>
      </c>
      <c r="F20581" s="236" t="s">
        <v>1025</v>
      </c>
      <c r="G20581" s="235" t="str">
        <f t="shared" si="321"/>
        <v>1985040</v>
      </c>
      <c r="H20581" s="235" t="s">
        <v>10866</v>
      </c>
      <c r="I20581" s="235" t="s">
        <v>10865</v>
      </c>
    </row>
    <row r="20582" spans="5:9">
      <c r="E20582" s="236" t="s">
        <v>12665</v>
      </c>
      <c r="F20582" s="236" t="s">
        <v>2549</v>
      </c>
      <c r="G20582" s="235" t="str">
        <f t="shared" si="321"/>
        <v>1985042</v>
      </c>
      <c r="H20582" s="235" t="s">
        <v>1675</v>
      </c>
      <c r="I20582" s="235" t="s">
        <v>1674</v>
      </c>
    </row>
    <row r="20583" spans="5:9">
      <c r="E20583" s="236" t="s">
        <v>12665</v>
      </c>
      <c r="F20583" s="236" t="s">
        <v>2091</v>
      </c>
      <c r="G20583" s="235" t="str">
        <f t="shared" si="321"/>
        <v>1985044</v>
      </c>
      <c r="H20583" s="235" t="s">
        <v>12667</v>
      </c>
      <c r="I20583" s="235" t="s">
        <v>12666</v>
      </c>
    </row>
    <row r="20584" spans="5:9">
      <c r="E20584" s="236" t="s">
        <v>12665</v>
      </c>
      <c r="F20584" s="236" t="s">
        <v>1140</v>
      </c>
      <c r="G20584" s="235" t="str">
        <f t="shared" si="321"/>
        <v>1985060</v>
      </c>
      <c r="H20584" s="235" t="s">
        <v>12650</v>
      </c>
      <c r="I20584" s="235" t="s">
        <v>12649</v>
      </c>
    </row>
    <row r="20585" spans="5:9">
      <c r="E20585" s="236" t="s">
        <v>12651</v>
      </c>
      <c r="F20585" s="236" t="s">
        <v>937</v>
      </c>
      <c r="G20585" s="235" t="str">
        <f t="shared" si="321"/>
        <v>1990001</v>
      </c>
      <c r="H20585" s="235" t="s">
        <v>10986</v>
      </c>
      <c r="I20585" s="235" t="s">
        <v>935</v>
      </c>
    </row>
    <row r="20586" spans="5:9">
      <c r="E20586" s="236" t="s">
        <v>12651</v>
      </c>
      <c r="F20586" s="236" t="s">
        <v>972</v>
      </c>
      <c r="G20586" s="235" t="str">
        <f t="shared" si="321"/>
        <v>1990002</v>
      </c>
      <c r="H20586" s="235" t="s">
        <v>12647</v>
      </c>
      <c r="I20586" s="235" t="s">
        <v>12646</v>
      </c>
    </row>
    <row r="20587" spans="5:9">
      <c r="E20587" s="236" t="s">
        <v>12651</v>
      </c>
      <c r="F20587" s="236" t="s">
        <v>969</v>
      </c>
      <c r="G20587" s="235" t="str">
        <f t="shared" si="321"/>
        <v>1990003</v>
      </c>
      <c r="H20587" s="235" t="s">
        <v>12645</v>
      </c>
      <c r="I20587" s="235" t="s">
        <v>12644</v>
      </c>
    </row>
    <row r="20588" spans="5:9">
      <c r="E20588" s="236" t="s">
        <v>12651</v>
      </c>
      <c r="F20588" s="236" t="s">
        <v>934</v>
      </c>
      <c r="G20588" s="235" t="str">
        <f t="shared" si="321"/>
        <v>1990008</v>
      </c>
      <c r="H20588" s="235" t="s">
        <v>8650</v>
      </c>
      <c r="I20588" s="235" t="s">
        <v>12663</v>
      </c>
    </row>
    <row r="20589" spans="5:9">
      <c r="E20589" s="236" t="s">
        <v>12651</v>
      </c>
      <c r="F20589" s="236" t="s">
        <v>1151</v>
      </c>
      <c r="G20589" s="235" t="str">
        <f t="shared" si="321"/>
        <v>1990009</v>
      </c>
      <c r="H20589" s="235" t="s">
        <v>12662</v>
      </c>
      <c r="I20589" s="235" t="s">
        <v>12661</v>
      </c>
    </row>
    <row r="20590" spans="5:9">
      <c r="E20590" s="236" t="s">
        <v>12651</v>
      </c>
      <c r="F20590" s="236" t="s">
        <v>1143</v>
      </c>
      <c r="G20590" s="235" t="str">
        <f t="shared" si="321"/>
        <v>1990010</v>
      </c>
      <c r="H20590" s="235" t="s">
        <v>1601</v>
      </c>
      <c r="I20590" s="235" t="s">
        <v>1600</v>
      </c>
    </row>
    <row r="20591" spans="5:9">
      <c r="E20591" s="236" t="s">
        <v>12651</v>
      </c>
      <c r="F20591" s="236" t="s">
        <v>1602</v>
      </c>
      <c r="G20591" s="235" t="str">
        <f t="shared" si="321"/>
        <v>1990011</v>
      </c>
      <c r="H20591" s="235" t="s">
        <v>12613</v>
      </c>
      <c r="I20591" s="235" t="s">
        <v>12612</v>
      </c>
    </row>
    <row r="20592" spans="5:9">
      <c r="E20592" s="236" t="s">
        <v>12651</v>
      </c>
      <c r="F20592" s="236" t="s">
        <v>1709</v>
      </c>
      <c r="G20592" s="235" t="str">
        <f t="shared" si="321"/>
        <v>1990013</v>
      </c>
      <c r="H20592" s="235" t="s">
        <v>5887</v>
      </c>
      <c r="I20592" s="235" t="s">
        <v>3327</v>
      </c>
    </row>
    <row r="20593" spans="5:9">
      <c r="E20593" s="236" t="s">
        <v>12651</v>
      </c>
      <c r="F20593" s="236" t="s">
        <v>1511</v>
      </c>
      <c r="G20593" s="235" t="str">
        <f t="shared" si="321"/>
        <v>1990014</v>
      </c>
      <c r="H20593" s="235" t="s">
        <v>1571</v>
      </c>
      <c r="I20593" s="235" t="s">
        <v>1570</v>
      </c>
    </row>
    <row r="20594" spans="5:9">
      <c r="E20594" s="236" t="s">
        <v>12651</v>
      </c>
      <c r="F20594" s="236" t="s">
        <v>1704</v>
      </c>
      <c r="G20594" s="235" t="str">
        <f t="shared" si="321"/>
        <v>1990015</v>
      </c>
      <c r="H20594" s="235" t="s">
        <v>1598</v>
      </c>
      <c r="I20594" s="235" t="s">
        <v>1597</v>
      </c>
    </row>
    <row r="20595" spans="5:9">
      <c r="E20595" s="236" t="s">
        <v>12651</v>
      </c>
      <c r="F20595" s="236" t="s">
        <v>1676</v>
      </c>
      <c r="G20595" s="235" t="str">
        <f t="shared" si="321"/>
        <v>1990016</v>
      </c>
      <c r="H20595" s="235" t="s">
        <v>1588</v>
      </c>
      <c r="I20595" s="235" t="s">
        <v>1587</v>
      </c>
    </row>
    <row r="20596" spans="5:9">
      <c r="E20596" s="236" t="s">
        <v>12651</v>
      </c>
      <c r="F20596" s="236" t="s">
        <v>1508</v>
      </c>
      <c r="G20596" s="235" t="str">
        <f t="shared" si="321"/>
        <v>1990017</v>
      </c>
      <c r="H20596" s="235" t="s">
        <v>1592</v>
      </c>
      <c r="I20596" s="235" t="s">
        <v>1591</v>
      </c>
    </row>
    <row r="20597" spans="5:9">
      <c r="E20597" s="236" t="s">
        <v>12651</v>
      </c>
      <c r="F20597" s="236" t="s">
        <v>931</v>
      </c>
      <c r="G20597" s="235" t="str">
        <f t="shared" si="321"/>
        <v>1990018</v>
      </c>
      <c r="H20597" s="235" t="s">
        <v>9951</v>
      </c>
      <c r="I20597" s="235" t="s">
        <v>12648</v>
      </c>
    </row>
    <row r="20598" spans="5:9">
      <c r="E20598" s="236" t="s">
        <v>12651</v>
      </c>
      <c r="F20598" s="236" t="s">
        <v>1071</v>
      </c>
      <c r="G20598" s="235" t="str">
        <f t="shared" si="321"/>
        <v>1990020</v>
      </c>
      <c r="H20598" s="235" t="s">
        <v>1467</v>
      </c>
      <c r="I20598" s="235" t="s">
        <v>1466</v>
      </c>
    </row>
    <row r="20599" spans="5:9">
      <c r="E20599" s="236" t="s">
        <v>12651</v>
      </c>
      <c r="F20599" s="236" t="s">
        <v>1701</v>
      </c>
      <c r="G20599" s="235" t="str">
        <f t="shared" si="321"/>
        <v>1990021</v>
      </c>
      <c r="H20599" s="235" t="s">
        <v>10848</v>
      </c>
      <c r="I20599" s="235" t="s">
        <v>10847</v>
      </c>
    </row>
    <row r="20600" spans="5:9">
      <c r="E20600" s="236" t="s">
        <v>12651</v>
      </c>
      <c r="F20600" s="236" t="s">
        <v>608</v>
      </c>
      <c r="G20600" s="235" t="str">
        <f t="shared" si="321"/>
        <v>1990022</v>
      </c>
      <c r="H20600" s="235" t="s">
        <v>1444</v>
      </c>
      <c r="I20600" s="235" t="s">
        <v>1443</v>
      </c>
    </row>
    <row r="20601" spans="5:9">
      <c r="E20601" s="236" t="s">
        <v>12651</v>
      </c>
      <c r="F20601" s="236" t="s">
        <v>1919</v>
      </c>
      <c r="G20601" s="235" t="str">
        <f t="shared" si="321"/>
        <v>1990023</v>
      </c>
      <c r="H20601" s="235" t="s">
        <v>12638</v>
      </c>
      <c r="I20601" s="235" t="s">
        <v>12637</v>
      </c>
    </row>
    <row r="20602" spans="5:9">
      <c r="E20602" s="236" t="s">
        <v>12651</v>
      </c>
      <c r="F20602" s="236" t="s">
        <v>2126</v>
      </c>
      <c r="G20602" s="235" t="str">
        <f t="shared" si="321"/>
        <v>1990024</v>
      </c>
      <c r="H20602" s="235" t="s">
        <v>1536</v>
      </c>
      <c r="I20602" s="235" t="s">
        <v>1535</v>
      </c>
    </row>
    <row r="20603" spans="5:9">
      <c r="E20603" s="236" t="s">
        <v>12651</v>
      </c>
      <c r="F20603" s="236" t="s">
        <v>1915</v>
      </c>
      <c r="G20603" s="235" t="str">
        <f t="shared" si="321"/>
        <v>1990025</v>
      </c>
      <c r="H20603" s="235" t="s">
        <v>6667</v>
      </c>
      <c r="I20603" s="235" t="s">
        <v>10837</v>
      </c>
    </row>
    <row r="20604" spans="5:9">
      <c r="E20604" s="236" t="s">
        <v>12651</v>
      </c>
      <c r="F20604" s="236" t="s">
        <v>2080</v>
      </c>
      <c r="G20604" s="235" t="str">
        <f t="shared" si="321"/>
        <v>1990026</v>
      </c>
      <c r="H20604" s="235" t="s">
        <v>1456</v>
      </c>
      <c r="I20604" s="235" t="s">
        <v>1455</v>
      </c>
    </row>
    <row r="20605" spans="5:9">
      <c r="E20605" s="236" t="s">
        <v>12651</v>
      </c>
      <c r="F20605" s="236" t="s">
        <v>1960</v>
      </c>
      <c r="G20605" s="235" t="str">
        <f t="shared" si="321"/>
        <v>1990027</v>
      </c>
      <c r="H20605" s="235" t="s">
        <v>1449</v>
      </c>
      <c r="I20605" s="235" t="s">
        <v>1448</v>
      </c>
    </row>
    <row r="20606" spans="5:9">
      <c r="E20606" s="236" t="s">
        <v>12651</v>
      </c>
      <c r="F20606" s="236" t="s">
        <v>925</v>
      </c>
      <c r="G20606" s="235" t="str">
        <f t="shared" si="321"/>
        <v>1990028</v>
      </c>
      <c r="H20606" s="235" t="s">
        <v>1545</v>
      </c>
      <c r="I20606" s="235" t="s">
        <v>1544</v>
      </c>
    </row>
    <row r="20607" spans="5:9">
      <c r="E20607" s="236" t="s">
        <v>12651</v>
      </c>
      <c r="F20607" s="236" t="s">
        <v>922</v>
      </c>
      <c r="G20607" s="235" t="str">
        <f t="shared" si="321"/>
        <v>1990029</v>
      </c>
      <c r="H20607" s="235" t="s">
        <v>1452</v>
      </c>
      <c r="I20607" s="235" t="s">
        <v>1451</v>
      </c>
    </row>
    <row r="20608" spans="5:9">
      <c r="E20608" s="236" t="s">
        <v>12651</v>
      </c>
      <c r="F20608" s="236" t="s">
        <v>1621</v>
      </c>
      <c r="G20608" s="235" t="str">
        <f t="shared" si="321"/>
        <v>1990030</v>
      </c>
      <c r="H20608" s="235" t="s">
        <v>12660</v>
      </c>
      <c r="I20608" s="235" t="s">
        <v>12659</v>
      </c>
    </row>
    <row r="20609" spans="5:9">
      <c r="E20609" s="236" t="s">
        <v>12651</v>
      </c>
      <c r="F20609" s="236" t="s">
        <v>2121</v>
      </c>
      <c r="G20609" s="235" t="str">
        <f t="shared" si="321"/>
        <v>1990031</v>
      </c>
      <c r="H20609" s="235" t="s">
        <v>1463</v>
      </c>
      <c r="I20609" s="235" t="s">
        <v>1462</v>
      </c>
    </row>
    <row r="20610" spans="5:9">
      <c r="E20610" s="236" t="s">
        <v>12651</v>
      </c>
      <c r="F20610" s="236" t="s">
        <v>1599</v>
      </c>
      <c r="G20610" s="235" t="str">
        <f t="shared" ref="G20610:G20673" si="322">TEXT(E20610,"0000")&amp;TEXT(F20610,"000")</f>
        <v>1990032</v>
      </c>
      <c r="H20610" s="235" t="s">
        <v>12658</v>
      </c>
      <c r="I20610" s="235" t="s">
        <v>12657</v>
      </c>
    </row>
    <row r="20611" spans="5:9">
      <c r="E20611" s="236" t="s">
        <v>12651</v>
      </c>
      <c r="F20611" s="236" t="s">
        <v>1596</v>
      </c>
      <c r="G20611" s="235" t="str">
        <f t="shared" si="322"/>
        <v>1990033</v>
      </c>
      <c r="H20611" s="235" t="s">
        <v>11480</v>
      </c>
      <c r="I20611" s="235" t="s">
        <v>11479</v>
      </c>
    </row>
    <row r="20612" spans="5:9">
      <c r="E20612" s="236" t="s">
        <v>12651</v>
      </c>
      <c r="F20612" s="236" t="s">
        <v>1593</v>
      </c>
      <c r="G20612" s="235" t="str">
        <f t="shared" si="322"/>
        <v>1990034</v>
      </c>
      <c r="H20612" s="235" t="s">
        <v>1530</v>
      </c>
      <c r="I20612" s="235" t="s">
        <v>1529</v>
      </c>
    </row>
    <row r="20613" spans="5:9">
      <c r="E20613" s="236" t="s">
        <v>12651</v>
      </c>
      <c r="F20613" s="236" t="s">
        <v>1589</v>
      </c>
      <c r="G20613" s="235" t="str">
        <f t="shared" si="322"/>
        <v>1990037</v>
      </c>
      <c r="H20613" s="235" t="s">
        <v>1550</v>
      </c>
      <c r="I20613" s="235" t="s">
        <v>1549</v>
      </c>
    </row>
    <row r="20614" spans="5:9">
      <c r="E20614" s="236" t="s">
        <v>12651</v>
      </c>
      <c r="F20614" s="236" t="s">
        <v>916</v>
      </c>
      <c r="G20614" s="235" t="str">
        <f t="shared" si="322"/>
        <v>1990039</v>
      </c>
      <c r="H20614" s="235" t="s">
        <v>1486</v>
      </c>
      <c r="I20614" s="235" t="s">
        <v>1485</v>
      </c>
    </row>
    <row r="20615" spans="5:9">
      <c r="E20615" s="236" t="s">
        <v>12651</v>
      </c>
      <c r="F20615" s="236" t="s">
        <v>1025</v>
      </c>
      <c r="G20615" s="235" t="str">
        <f t="shared" si="322"/>
        <v>1990040</v>
      </c>
      <c r="H20615" s="235" t="s">
        <v>11490</v>
      </c>
      <c r="I20615" s="235" t="s">
        <v>12643</v>
      </c>
    </row>
    <row r="20616" spans="5:9">
      <c r="E20616" s="236" t="s">
        <v>12651</v>
      </c>
      <c r="F20616" s="236" t="s">
        <v>1586</v>
      </c>
      <c r="G20616" s="235" t="str">
        <f t="shared" si="322"/>
        <v>1990041</v>
      </c>
      <c r="H20616" s="235" t="s">
        <v>12654</v>
      </c>
      <c r="I20616" s="235" t="s">
        <v>12653</v>
      </c>
    </row>
    <row r="20617" spans="5:9">
      <c r="E20617" s="236" t="s">
        <v>12651</v>
      </c>
      <c r="F20617" s="236" t="s">
        <v>4783</v>
      </c>
      <c r="G20617" s="235" t="str">
        <f t="shared" si="322"/>
        <v>1990046</v>
      </c>
      <c r="H20617" s="235" t="s">
        <v>11846</v>
      </c>
      <c r="I20617" s="235" t="s">
        <v>12652</v>
      </c>
    </row>
    <row r="20618" spans="5:9">
      <c r="E20618" s="236" t="s">
        <v>12651</v>
      </c>
      <c r="F20618" s="236" t="s">
        <v>3071</v>
      </c>
      <c r="G20618" s="235" t="str">
        <f t="shared" si="322"/>
        <v>1990047</v>
      </c>
      <c r="H20618" s="235" t="s">
        <v>3408</v>
      </c>
      <c r="I20618" s="235" t="s">
        <v>4657</v>
      </c>
    </row>
    <row r="20619" spans="5:9">
      <c r="E20619" s="236" t="s">
        <v>12651</v>
      </c>
      <c r="F20619" s="236" t="s">
        <v>913</v>
      </c>
      <c r="G20619" s="235" t="str">
        <f t="shared" si="322"/>
        <v>1990048</v>
      </c>
      <c r="H20619" s="235" t="s">
        <v>1481</v>
      </c>
      <c r="I20619" s="235" t="s">
        <v>1480</v>
      </c>
    </row>
    <row r="20620" spans="5:9">
      <c r="E20620" s="236" t="s">
        <v>12651</v>
      </c>
      <c r="F20620" s="236" t="s">
        <v>910</v>
      </c>
      <c r="G20620" s="235" t="str">
        <f t="shared" si="322"/>
        <v>1990049</v>
      </c>
      <c r="H20620" s="235" t="s">
        <v>1427</v>
      </c>
      <c r="I20620" s="235" t="s">
        <v>1426</v>
      </c>
    </row>
    <row r="20621" spans="5:9">
      <c r="E20621" s="236" t="s">
        <v>12651</v>
      </c>
      <c r="F20621" s="236" t="s">
        <v>1620</v>
      </c>
      <c r="G20621" s="235" t="str">
        <f t="shared" si="322"/>
        <v>1990050</v>
      </c>
      <c r="H20621" s="235" t="s">
        <v>1542</v>
      </c>
      <c r="I20621" s="235" t="s">
        <v>1541</v>
      </c>
    </row>
    <row r="20622" spans="5:9">
      <c r="E20622" s="236" t="s">
        <v>12651</v>
      </c>
      <c r="F20622" s="236" t="s">
        <v>4314</v>
      </c>
      <c r="G20622" s="235" t="str">
        <f t="shared" si="322"/>
        <v>1990055</v>
      </c>
      <c r="H20622" s="235" t="s">
        <v>12650</v>
      </c>
      <c r="I20622" s="235" t="s">
        <v>12649</v>
      </c>
    </row>
    <row r="20623" spans="5:9">
      <c r="E20623" s="236" t="s">
        <v>12611</v>
      </c>
      <c r="F20623" s="236" t="s">
        <v>937</v>
      </c>
      <c r="G20623" s="235" t="str">
        <f t="shared" si="322"/>
        <v>1991001</v>
      </c>
      <c r="H20623" s="235" t="s">
        <v>10986</v>
      </c>
      <c r="I20623" s="235" t="s">
        <v>935</v>
      </c>
    </row>
    <row r="20624" spans="5:9">
      <c r="E20624" s="236" t="s">
        <v>12611</v>
      </c>
      <c r="F20624" s="236" t="s">
        <v>969</v>
      </c>
      <c r="G20624" s="235" t="str">
        <f t="shared" si="322"/>
        <v>1991003</v>
      </c>
      <c r="H20624" s="235" t="s">
        <v>9951</v>
      </c>
      <c r="I20624" s="235" t="s">
        <v>12648</v>
      </c>
    </row>
    <row r="20625" spans="5:9">
      <c r="E20625" s="236" t="s">
        <v>12611</v>
      </c>
      <c r="F20625" s="236" t="s">
        <v>966</v>
      </c>
      <c r="G20625" s="235" t="str">
        <f t="shared" si="322"/>
        <v>1991004</v>
      </c>
      <c r="H20625" s="235" t="s">
        <v>6211</v>
      </c>
      <c r="I20625" s="235" t="s">
        <v>4305</v>
      </c>
    </row>
    <row r="20626" spans="5:9">
      <c r="E20626" s="236" t="s">
        <v>12611</v>
      </c>
      <c r="F20626" s="236" t="s">
        <v>960</v>
      </c>
      <c r="G20626" s="235" t="str">
        <f t="shared" si="322"/>
        <v>1991006</v>
      </c>
      <c r="H20626" s="235" t="s">
        <v>2916</v>
      </c>
      <c r="I20626" s="235" t="s">
        <v>2915</v>
      </c>
    </row>
    <row r="20627" spans="5:9">
      <c r="E20627" s="236" t="s">
        <v>12611</v>
      </c>
      <c r="F20627" s="236" t="s">
        <v>957</v>
      </c>
      <c r="G20627" s="235" t="str">
        <f t="shared" si="322"/>
        <v>1991007</v>
      </c>
      <c r="H20627" s="235" t="s">
        <v>12647</v>
      </c>
      <c r="I20627" s="235" t="s">
        <v>12646</v>
      </c>
    </row>
    <row r="20628" spans="5:9">
      <c r="E20628" s="236" t="s">
        <v>12611</v>
      </c>
      <c r="F20628" s="236" t="s">
        <v>1143</v>
      </c>
      <c r="G20628" s="235" t="str">
        <f t="shared" si="322"/>
        <v>1991010</v>
      </c>
      <c r="H20628" s="235" t="s">
        <v>12645</v>
      </c>
      <c r="I20628" s="235" t="s">
        <v>12644</v>
      </c>
    </row>
    <row r="20629" spans="5:9">
      <c r="E20629" s="236" t="s">
        <v>12611</v>
      </c>
      <c r="F20629" s="236" t="s">
        <v>1602</v>
      </c>
      <c r="G20629" s="235" t="str">
        <f t="shared" si="322"/>
        <v>1991011</v>
      </c>
      <c r="H20629" s="235" t="s">
        <v>11496</v>
      </c>
      <c r="I20629" s="235" t="s">
        <v>11495</v>
      </c>
    </row>
    <row r="20630" spans="5:9">
      <c r="E20630" s="236" t="s">
        <v>12611</v>
      </c>
      <c r="F20630" s="236" t="s">
        <v>1709</v>
      </c>
      <c r="G20630" s="235" t="str">
        <f t="shared" si="322"/>
        <v>1991013</v>
      </c>
      <c r="H20630" s="235" t="s">
        <v>11490</v>
      </c>
      <c r="I20630" s="235" t="s">
        <v>12643</v>
      </c>
    </row>
    <row r="20631" spans="5:9">
      <c r="E20631" s="236" t="s">
        <v>12611</v>
      </c>
      <c r="F20631" s="236" t="s">
        <v>1511</v>
      </c>
      <c r="G20631" s="235" t="str">
        <f t="shared" si="322"/>
        <v>1991014</v>
      </c>
      <c r="H20631" s="235" t="s">
        <v>1604</v>
      </c>
      <c r="I20631" s="235" t="s">
        <v>1603</v>
      </c>
    </row>
    <row r="20632" spans="5:9">
      <c r="E20632" s="236" t="s">
        <v>12611</v>
      </c>
      <c r="F20632" s="236" t="s">
        <v>1676</v>
      </c>
      <c r="G20632" s="235" t="str">
        <f t="shared" si="322"/>
        <v>1991016</v>
      </c>
      <c r="H20632" s="235" t="s">
        <v>2076</v>
      </c>
      <c r="I20632" s="235" t="s">
        <v>1803</v>
      </c>
    </row>
    <row r="20633" spans="5:9">
      <c r="E20633" s="236" t="s">
        <v>12611</v>
      </c>
      <c r="F20633" s="236" t="s">
        <v>1508</v>
      </c>
      <c r="G20633" s="235" t="str">
        <f t="shared" si="322"/>
        <v>1991017</v>
      </c>
      <c r="H20633" s="235" t="s">
        <v>1598</v>
      </c>
      <c r="I20633" s="235" t="s">
        <v>1597</v>
      </c>
    </row>
    <row r="20634" spans="5:9">
      <c r="E20634" s="236" t="s">
        <v>12611</v>
      </c>
      <c r="F20634" s="236" t="s">
        <v>931</v>
      </c>
      <c r="G20634" s="235" t="str">
        <f t="shared" si="322"/>
        <v>1991018</v>
      </c>
      <c r="H20634" s="235" t="s">
        <v>12642</v>
      </c>
      <c r="I20634" s="235" t="s">
        <v>12641</v>
      </c>
    </row>
    <row r="20635" spans="5:9">
      <c r="E20635" s="236" t="s">
        <v>12611</v>
      </c>
      <c r="F20635" s="236" t="s">
        <v>928</v>
      </c>
      <c r="G20635" s="235" t="str">
        <f t="shared" si="322"/>
        <v>1991019</v>
      </c>
      <c r="H20635" s="235" t="s">
        <v>12640</v>
      </c>
      <c r="I20635" s="235" t="s">
        <v>12639</v>
      </c>
    </row>
    <row r="20636" spans="5:9">
      <c r="E20636" s="236" t="s">
        <v>12611</v>
      </c>
      <c r="F20636" s="236" t="s">
        <v>1071</v>
      </c>
      <c r="G20636" s="235" t="str">
        <f t="shared" si="322"/>
        <v>1991020</v>
      </c>
      <c r="H20636" s="235" t="s">
        <v>1550</v>
      </c>
      <c r="I20636" s="235" t="s">
        <v>1549</v>
      </c>
    </row>
    <row r="20637" spans="5:9">
      <c r="E20637" s="236" t="s">
        <v>12611</v>
      </c>
      <c r="F20637" s="236" t="s">
        <v>1701</v>
      </c>
      <c r="G20637" s="235" t="str">
        <f t="shared" si="322"/>
        <v>1991021</v>
      </c>
      <c r="H20637" s="235" t="s">
        <v>1538</v>
      </c>
      <c r="I20637" s="235" t="s">
        <v>1537</v>
      </c>
    </row>
    <row r="20638" spans="5:9">
      <c r="E20638" s="236" t="s">
        <v>12611</v>
      </c>
      <c r="F20638" s="236" t="s">
        <v>608</v>
      </c>
      <c r="G20638" s="235" t="str">
        <f t="shared" si="322"/>
        <v>1991022</v>
      </c>
      <c r="H20638" s="235" t="s">
        <v>1522</v>
      </c>
      <c r="I20638" s="235" t="s">
        <v>1521</v>
      </c>
    </row>
    <row r="20639" spans="5:9">
      <c r="E20639" s="236" t="s">
        <v>12611</v>
      </c>
      <c r="F20639" s="236" t="s">
        <v>1919</v>
      </c>
      <c r="G20639" s="235" t="str">
        <f t="shared" si="322"/>
        <v>1991023</v>
      </c>
      <c r="H20639" s="235" t="s">
        <v>12638</v>
      </c>
      <c r="I20639" s="235" t="s">
        <v>12637</v>
      </c>
    </row>
    <row r="20640" spans="5:9">
      <c r="E20640" s="236" t="s">
        <v>12611</v>
      </c>
      <c r="F20640" s="236" t="s">
        <v>2126</v>
      </c>
      <c r="G20640" s="235" t="str">
        <f t="shared" si="322"/>
        <v>1991024</v>
      </c>
      <c r="H20640" s="235" t="s">
        <v>12636</v>
      </c>
      <c r="I20640" s="235" t="s">
        <v>12635</v>
      </c>
    </row>
    <row r="20641" spans="5:9">
      <c r="E20641" s="236" t="s">
        <v>12611</v>
      </c>
      <c r="F20641" s="236" t="s">
        <v>1915</v>
      </c>
      <c r="G20641" s="235" t="str">
        <f t="shared" si="322"/>
        <v>1991025</v>
      </c>
      <c r="H20641" s="235" t="s">
        <v>10173</v>
      </c>
      <c r="I20641" s="235" t="s">
        <v>7337</v>
      </c>
    </row>
    <row r="20642" spans="5:9">
      <c r="E20642" s="236" t="s">
        <v>12611</v>
      </c>
      <c r="F20642" s="236" t="s">
        <v>2080</v>
      </c>
      <c r="G20642" s="235" t="str">
        <f t="shared" si="322"/>
        <v>1991026</v>
      </c>
      <c r="H20642" s="235" t="s">
        <v>1592</v>
      </c>
      <c r="I20642" s="235" t="s">
        <v>1591</v>
      </c>
    </row>
    <row r="20643" spans="5:9">
      <c r="E20643" s="236" t="s">
        <v>12611</v>
      </c>
      <c r="F20643" s="236" t="s">
        <v>1960</v>
      </c>
      <c r="G20643" s="235" t="str">
        <f t="shared" si="322"/>
        <v>1991027</v>
      </c>
      <c r="H20643" s="235" t="s">
        <v>12634</v>
      </c>
      <c r="I20643" s="235" t="s">
        <v>12633</v>
      </c>
    </row>
    <row r="20644" spans="5:9">
      <c r="E20644" s="236" t="s">
        <v>12611</v>
      </c>
      <c r="F20644" s="236" t="s">
        <v>925</v>
      </c>
      <c r="G20644" s="235" t="str">
        <f t="shared" si="322"/>
        <v>1991028</v>
      </c>
      <c r="H20644" s="235" t="s">
        <v>1536</v>
      </c>
      <c r="I20644" s="235" t="s">
        <v>1535</v>
      </c>
    </row>
    <row r="20645" spans="5:9">
      <c r="E20645" s="236" t="s">
        <v>12611</v>
      </c>
      <c r="F20645" s="236" t="s">
        <v>1621</v>
      </c>
      <c r="G20645" s="235" t="str">
        <f t="shared" si="322"/>
        <v>1991030</v>
      </c>
      <c r="H20645" s="235" t="s">
        <v>1481</v>
      </c>
      <c r="I20645" s="235" t="s">
        <v>1480</v>
      </c>
    </row>
    <row r="20646" spans="5:9">
      <c r="E20646" s="236" t="s">
        <v>12611</v>
      </c>
      <c r="F20646" s="236" t="s">
        <v>2121</v>
      </c>
      <c r="G20646" s="235" t="str">
        <f t="shared" si="322"/>
        <v>1991031</v>
      </c>
      <c r="H20646" s="235" t="s">
        <v>1486</v>
      </c>
      <c r="I20646" s="235" t="s">
        <v>1485</v>
      </c>
    </row>
    <row r="20647" spans="5:9">
      <c r="E20647" s="236" t="s">
        <v>12611</v>
      </c>
      <c r="F20647" s="236" t="s">
        <v>1599</v>
      </c>
      <c r="G20647" s="235" t="str">
        <f t="shared" si="322"/>
        <v>1991032</v>
      </c>
      <c r="H20647" s="235" t="s">
        <v>1477</v>
      </c>
      <c r="I20647" s="235" t="s">
        <v>1476</v>
      </c>
    </row>
    <row r="20648" spans="5:9">
      <c r="E20648" s="236" t="s">
        <v>12611</v>
      </c>
      <c r="F20648" s="236" t="s">
        <v>1596</v>
      </c>
      <c r="G20648" s="235" t="str">
        <f t="shared" si="322"/>
        <v>1991033</v>
      </c>
      <c r="H20648" s="235" t="s">
        <v>1469</v>
      </c>
      <c r="I20648" s="235" t="s">
        <v>1468</v>
      </c>
    </row>
    <row r="20649" spans="5:9">
      <c r="E20649" s="236" t="s">
        <v>12611</v>
      </c>
      <c r="F20649" s="236" t="s">
        <v>1028</v>
      </c>
      <c r="G20649" s="235" t="str">
        <f t="shared" si="322"/>
        <v>1991035</v>
      </c>
      <c r="H20649" s="235" t="s">
        <v>1444</v>
      </c>
      <c r="I20649" s="235" t="s">
        <v>1443</v>
      </c>
    </row>
    <row r="20650" spans="5:9">
      <c r="E20650" s="236" t="s">
        <v>12611</v>
      </c>
      <c r="F20650" s="236" t="s">
        <v>1590</v>
      </c>
      <c r="G20650" s="235" t="str">
        <f t="shared" si="322"/>
        <v>1991036</v>
      </c>
      <c r="H20650" s="235" t="s">
        <v>1467</v>
      </c>
      <c r="I20650" s="235" t="s">
        <v>1466</v>
      </c>
    </row>
    <row r="20651" spans="5:9">
      <c r="E20651" s="236" t="s">
        <v>12611</v>
      </c>
      <c r="F20651" s="236" t="s">
        <v>1589</v>
      </c>
      <c r="G20651" s="235" t="str">
        <f t="shared" si="322"/>
        <v>1991037</v>
      </c>
      <c r="H20651" s="235" t="s">
        <v>11480</v>
      </c>
      <c r="I20651" s="235" t="s">
        <v>12632</v>
      </c>
    </row>
    <row r="20652" spans="5:9">
      <c r="E20652" s="236" t="s">
        <v>12611</v>
      </c>
      <c r="F20652" s="236" t="s">
        <v>919</v>
      </c>
      <c r="G20652" s="235" t="str">
        <f t="shared" si="322"/>
        <v>1991038</v>
      </c>
      <c r="H20652" s="235" t="s">
        <v>1449</v>
      </c>
      <c r="I20652" s="235" t="s">
        <v>1448</v>
      </c>
    </row>
    <row r="20653" spans="5:9">
      <c r="E20653" s="236" t="s">
        <v>12611</v>
      </c>
      <c r="F20653" s="236" t="s">
        <v>1025</v>
      </c>
      <c r="G20653" s="235" t="str">
        <f t="shared" si="322"/>
        <v>1991040</v>
      </c>
      <c r="H20653" s="235" t="s">
        <v>1431</v>
      </c>
      <c r="I20653" s="235" t="s">
        <v>1430</v>
      </c>
    </row>
    <row r="20654" spans="5:9">
      <c r="E20654" s="236" t="s">
        <v>12611</v>
      </c>
      <c r="F20654" s="236" t="s">
        <v>1586</v>
      </c>
      <c r="G20654" s="235" t="str">
        <f t="shared" si="322"/>
        <v>1991041</v>
      </c>
      <c r="H20654" s="235" t="s">
        <v>11482</v>
      </c>
      <c r="I20654" s="235" t="s">
        <v>11481</v>
      </c>
    </row>
    <row r="20655" spans="5:9">
      <c r="E20655" s="236" t="s">
        <v>12611</v>
      </c>
      <c r="F20655" s="236" t="s">
        <v>2549</v>
      </c>
      <c r="G20655" s="235" t="str">
        <f t="shared" si="322"/>
        <v>1991042</v>
      </c>
      <c r="H20655" s="235" t="s">
        <v>1427</v>
      </c>
      <c r="I20655" s="235" t="s">
        <v>1426</v>
      </c>
    </row>
    <row r="20656" spans="5:9">
      <c r="E20656" s="236" t="s">
        <v>12611</v>
      </c>
      <c r="F20656" s="236" t="s">
        <v>2095</v>
      </c>
      <c r="G20656" s="235" t="str">
        <f t="shared" si="322"/>
        <v>1991043</v>
      </c>
      <c r="H20656" s="235" t="s">
        <v>1530</v>
      </c>
      <c r="I20656" s="235" t="s">
        <v>1529</v>
      </c>
    </row>
    <row r="20657" spans="5:9">
      <c r="E20657" s="236" t="s">
        <v>12611</v>
      </c>
      <c r="F20657" s="236" t="s">
        <v>2091</v>
      </c>
      <c r="G20657" s="235" t="str">
        <f t="shared" si="322"/>
        <v>1991044</v>
      </c>
      <c r="H20657" s="235" t="s">
        <v>12631</v>
      </c>
      <c r="I20657" s="235" t="s">
        <v>12630</v>
      </c>
    </row>
    <row r="20658" spans="5:9">
      <c r="E20658" s="236" t="s">
        <v>12611</v>
      </c>
      <c r="F20658" s="236" t="s">
        <v>2542</v>
      </c>
      <c r="G20658" s="235" t="str">
        <f t="shared" si="322"/>
        <v>1991045</v>
      </c>
      <c r="H20658" s="235" t="s">
        <v>12629</v>
      </c>
      <c r="I20658" s="235" t="s">
        <v>12628</v>
      </c>
    </row>
    <row r="20659" spans="5:9">
      <c r="E20659" s="236" t="s">
        <v>12611</v>
      </c>
      <c r="F20659" s="236" t="s">
        <v>913</v>
      </c>
      <c r="G20659" s="235" t="str">
        <f t="shared" si="322"/>
        <v>1991048</v>
      </c>
      <c r="H20659" s="235" t="s">
        <v>12627</v>
      </c>
      <c r="I20659" s="235" t="s">
        <v>12626</v>
      </c>
    </row>
    <row r="20660" spans="5:9">
      <c r="E20660" s="236" t="s">
        <v>12611</v>
      </c>
      <c r="F20660" s="236" t="s">
        <v>910</v>
      </c>
      <c r="G20660" s="235" t="str">
        <f t="shared" si="322"/>
        <v>1991049</v>
      </c>
      <c r="H20660" s="235" t="s">
        <v>12625</v>
      </c>
      <c r="I20660" s="235" t="s">
        <v>12624</v>
      </c>
    </row>
    <row r="20661" spans="5:9">
      <c r="E20661" s="236" t="s">
        <v>12611</v>
      </c>
      <c r="F20661" s="236" t="s">
        <v>1620</v>
      </c>
      <c r="G20661" s="235" t="str">
        <f t="shared" si="322"/>
        <v>1991050</v>
      </c>
      <c r="H20661" s="235" t="s">
        <v>1423</v>
      </c>
      <c r="I20661" s="235" t="s">
        <v>1422</v>
      </c>
    </row>
    <row r="20662" spans="5:9">
      <c r="E20662" s="236" t="s">
        <v>12611</v>
      </c>
      <c r="F20662" s="236" t="s">
        <v>2537</v>
      </c>
      <c r="G20662" s="235" t="str">
        <f t="shared" si="322"/>
        <v>1991051</v>
      </c>
      <c r="H20662" s="235" t="s">
        <v>1412</v>
      </c>
      <c r="I20662" s="235" t="s">
        <v>1411</v>
      </c>
    </row>
    <row r="20663" spans="5:9">
      <c r="E20663" s="236" t="s">
        <v>12611</v>
      </c>
      <c r="F20663" s="236" t="s">
        <v>2534</v>
      </c>
      <c r="G20663" s="235" t="str">
        <f t="shared" si="322"/>
        <v>1991052</v>
      </c>
      <c r="H20663" s="235" t="s">
        <v>1391</v>
      </c>
      <c r="I20663" s="235" t="s">
        <v>1390</v>
      </c>
    </row>
    <row r="20664" spans="5:9">
      <c r="E20664" s="236" t="s">
        <v>12611</v>
      </c>
      <c r="F20664" s="236" t="s">
        <v>2531</v>
      </c>
      <c r="G20664" s="235" t="str">
        <f t="shared" si="322"/>
        <v>1991053</v>
      </c>
      <c r="H20664" s="235" t="s">
        <v>12623</v>
      </c>
      <c r="I20664" s="235" t="s">
        <v>11483</v>
      </c>
    </row>
    <row r="20665" spans="5:9">
      <c r="E20665" s="236" t="s">
        <v>12611</v>
      </c>
      <c r="F20665" s="236" t="s">
        <v>4317</v>
      </c>
      <c r="G20665" s="235" t="str">
        <f t="shared" si="322"/>
        <v>1991054</v>
      </c>
      <c r="H20665" s="235" t="s">
        <v>12622</v>
      </c>
      <c r="I20665" s="235" t="s">
        <v>1498</v>
      </c>
    </row>
    <row r="20666" spans="5:9">
      <c r="E20666" s="236" t="s">
        <v>12611</v>
      </c>
      <c r="F20666" s="236" t="s">
        <v>4314</v>
      </c>
      <c r="G20666" s="235" t="str">
        <f t="shared" si="322"/>
        <v>1991055</v>
      </c>
      <c r="H20666" s="235" t="s">
        <v>12621</v>
      </c>
      <c r="I20666" s="235" t="s">
        <v>12620</v>
      </c>
    </row>
    <row r="20667" spans="5:9">
      <c r="E20667" s="236" t="s">
        <v>12611</v>
      </c>
      <c r="F20667" s="236" t="s">
        <v>904</v>
      </c>
      <c r="G20667" s="235" t="str">
        <f t="shared" si="322"/>
        <v>1991059</v>
      </c>
      <c r="H20667" s="235" t="s">
        <v>1265</v>
      </c>
      <c r="I20667" s="235" t="s">
        <v>1264</v>
      </c>
    </row>
    <row r="20668" spans="5:9">
      <c r="E20668" s="236" t="s">
        <v>12611</v>
      </c>
      <c r="F20668" s="236" t="s">
        <v>1140</v>
      </c>
      <c r="G20668" s="235" t="str">
        <f t="shared" si="322"/>
        <v>1991060</v>
      </c>
      <c r="H20668" s="235" t="s">
        <v>10848</v>
      </c>
      <c r="I20668" s="235" t="s">
        <v>10847</v>
      </c>
    </row>
    <row r="20669" spans="5:9">
      <c r="E20669" s="236" t="s">
        <v>12611</v>
      </c>
      <c r="F20669" s="236" t="s">
        <v>3067</v>
      </c>
      <c r="G20669" s="235" t="str">
        <f t="shared" si="322"/>
        <v>1991061</v>
      </c>
      <c r="H20669" s="235" t="s">
        <v>1414</v>
      </c>
      <c r="I20669" s="235" t="s">
        <v>1413</v>
      </c>
    </row>
    <row r="20670" spans="5:9">
      <c r="E20670" s="236" t="s">
        <v>12611</v>
      </c>
      <c r="F20670" s="236" t="s">
        <v>5249</v>
      </c>
      <c r="G20670" s="235" t="str">
        <f t="shared" si="322"/>
        <v>1991062</v>
      </c>
      <c r="H20670" s="235" t="s">
        <v>1400</v>
      </c>
      <c r="I20670" s="235" t="s">
        <v>1399</v>
      </c>
    </row>
    <row r="20671" spans="5:9">
      <c r="E20671" s="236" t="s">
        <v>12611</v>
      </c>
      <c r="F20671" s="236" t="s">
        <v>4307</v>
      </c>
      <c r="G20671" s="235" t="str">
        <f t="shared" si="322"/>
        <v>1991063</v>
      </c>
      <c r="H20671" s="235" t="s">
        <v>12619</v>
      </c>
      <c r="I20671" s="235" t="s">
        <v>1394</v>
      </c>
    </row>
    <row r="20672" spans="5:9">
      <c r="E20672" s="236" t="s">
        <v>12611</v>
      </c>
      <c r="F20672" s="236" t="s">
        <v>4769</v>
      </c>
      <c r="G20672" s="235" t="str">
        <f t="shared" si="322"/>
        <v>1991065</v>
      </c>
      <c r="H20672" s="235" t="s">
        <v>12618</v>
      </c>
      <c r="I20672" s="235" t="s">
        <v>12617</v>
      </c>
    </row>
    <row r="20673" spans="5:9">
      <c r="E20673" s="236" t="s">
        <v>12611</v>
      </c>
      <c r="F20673" s="236" t="s">
        <v>4502</v>
      </c>
      <c r="G20673" s="235" t="str">
        <f t="shared" si="322"/>
        <v>1991066</v>
      </c>
      <c r="H20673" s="235" t="s">
        <v>12616</v>
      </c>
      <c r="I20673" s="235" t="s">
        <v>1482</v>
      </c>
    </row>
    <row r="20674" spans="5:9">
      <c r="E20674" s="236" t="s">
        <v>12611</v>
      </c>
      <c r="F20674" s="236" t="s">
        <v>1077</v>
      </c>
      <c r="G20674" s="235" t="str">
        <f t="shared" ref="G20674:G20737" si="323">TEXT(E20674,"0000")&amp;TEXT(F20674,"000")</f>
        <v>1991070</v>
      </c>
      <c r="H20674" s="235" t="s">
        <v>10841</v>
      </c>
      <c r="I20674" s="235" t="s">
        <v>10840</v>
      </c>
    </row>
    <row r="20675" spans="5:9">
      <c r="E20675" s="236" t="s">
        <v>12611</v>
      </c>
      <c r="F20675" s="236" t="s">
        <v>2648</v>
      </c>
      <c r="G20675" s="235" t="str">
        <f t="shared" si="323"/>
        <v>1991071</v>
      </c>
      <c r="H20675" s="235" t="s">
        <v>1387</v>
      </c>
      <c r="I20675" s="235" t="s">
        <v>1386</v>
      </c>
    </row>
    <row r="20676" spans="5:9">
      <c r="E20676" s="236" t="s">
        <v>12611</v>
      </c>
      <c r="F20676" s="236" t="s">
        <v>4941</v>
      </c>
      <c r="G20676" s="235" t="str">
        <f t="shared" si="323"/>
        <v>1991072</v>
      </c>
      <c r="H20676" s="235" t="s">
        <v>1385</v>
      </c>
      <c r="I20676" s="235" t="s">
        <v>1384</v>
      </c>
    </row>
    <row r="20677" spans="5:9">
      <c r="E20677" s="236" t="s">
        <v>12611</v>
      </c>
      <c r="F20677" s="236" t="s">
        <v>1135</v>
      </c>
      <c r="G20677" s="235" t="str">
        <f t="shared" si="323"/>
        <v>1991075</v>
      </c>
      <c r="H20677" s="235" t="s">
        <v>12615</v>
      </c>
      <c r="I20677" s="235" t="s">
        <v>12614</v>
      </c>
    </row>
    <row r="20678" spans="5:9">
      <c r="E20678" s="236" t="s">
        <v>12611</v>
      </c>
      <c r="F20678" s="236" t="s">
        <v>6204</v>
      </c>
      <c r="G20678" s="235" t="str">
        <f t="shared" si="323"/>
        <v>1991076</v>
      </c>
      <c r="H20678" s="235" t="s">
        <v>1573</v>
      </c>
      <c r="I20678" s="235" t="s">
        <v>1572</v>
      </c>
    </row>
    <row r="20679" spans="5:9">
      <c r="E20679" s="236" t="s">
        <v>12611</v>
      </c>
      <c r="F20679" s="236" t="s">
        <v>4299</v>
      </c>
      <c r="G20679" s="235" t="str">
        <f t="shared" si="323"/>
        <v>1991077</v>
      </c>
      <c r="H20679" s="235" t="s">
        <v>12613</v>
      </c>
      <c r="I20679" s="235" t="s">
        <v>12612</v>
      </c>
    </row>
    <row r="20680" spans="5:9">
      <c r="E20680" s="236" t="s">
        <v>12611</v>
      </c>
      <c r="F20680" s="236" t="s">
        <v>895</v>
      </c>
      <c r="G20680" s="235" t="str">
        <f t="shared" si="323"/>
        <v>1991078</v>
      </c>
      <c r="H20680" s="235" t="s">
        <v>12610</v>
      </c>
      <c r="I20680" s="235" t="s">
        <v>12609</v>
      </c>
    </row>
    <row r="20681" spans="5:9">
      <c r="E20681" s="236" t="s">
        <v>12606</v>
      </c>
      <c r="F20681" s="236" t="s">
        <v>937</v>
      </c>
      <c r="G20681" s="235" t="str">
        <f t="shared" si="323"/>
        <v>1993001</v>
      </c>
      <c r="H20681" s="235" t="s">
        <v>936</v>
      </c>
      <c r="I20681" s="235" t="s">
        <v>935</v>
      </c>
    </row>
    <row r="20682" spans="5:9">
      <c r="E20682" s="236" t="s">
        <v>12606</v>
      </c>
      <c r="F20682" s="236" t="s">
        <v>972</v>
      </c>
      <c r="G20682" s="235" t="str">
        <f t="shared" si="323"/>
        <v>1993002</v>
      </c>
      <c r="H20682" s="235" t="s">
        <v>1365</v>
      </c>
      <c r="I20682" s="235" t="s">
        <v>1364</v>
      </c>
    </row>
    <row r="20683" spans="5:9">
      <c r="E20683" s="236" t="s">
        <v>12606</v>
      </c>
      <c r="F20683" s="236" t="s">
        <v>969</v>
      </c>
      <c r="G20683" s="235" t="str">
        <f t="shared" si="323"/>
        <v>1993003</v>
      </c>
      <c r="H20683" s="235" t="s">
        <v>1358</v>
      </c>
      <c r="I20683" s="235" t="s">
        <v>1357</v>
      </c>
    </row>
    <row r="20684" spans="5:9">
      <c r="E20684" s="236" t="s">
        <v>12606</v>
      </c>
      <c r="F20684" s="236" t="s">
        <v>966</v>
      </c>
      <c r="G20684" s="235" t="str">
        <f t="shared" si="323"/>
        <v>1993004</v>
      </c>
      <c r="H20684" s="235" t="s">
        <v>11470</v>
      </c>
      <c r="I20684" s="235" t="s">
        <v>11469</v>
      </c>
    </row>
    <row r="20685" spans="5:9">
      <c r="E20685" s="236" t="s">
        <v>12606</v>
      </c>
      <c r="F20685" s="236" t="s">
        <v>963</v>
      </c>
      <c r="G20685" s="235" t="str">
        <f t="shared" si="323"/>
        <v>1993005</v>
      </c>
      <c r="H20685" s="235" t="s">
        <v>1355</v>
      </c>
      <c r="I20685" s="235" t="s">
        <v>1354</v>
      </c>
    </row>
    <row r="20686" spans="5:9">
      <c r="E20686" s="236" t="s">
        <v>12606</v>
      </c>
      <c r="F20686" s="236" t="s">
        <v>960</v>
      </c>
      <c r="G20686" s="235" t="str">
        <f t="shared" si="323"/>
        <v>1993006</v>
      </c>
      <c r="H20686" s="235" t="s">
        <v>1348</v>
      </c>
      <c r="I20686" s="235" t="s">
        <v>1347</v>
      </c>
    </row>
    <row r="20687" spans="5:9">
      <c r="E20687" s="236" t="s">
        <v>12606</v>
      </c>
      <c r="F20687" s="236" t="s">
        <v>957</v>
      </c>
      <c r="G20687" s="235" t="str">
        <f t="shared" si="323"/>
        <v>1993007</v>
      </c>
      <c r="H20687" s="235" t="s">
        <v>1368</v>
      </c>
      <c r="I20687" s="235" t="s">
        <v>1367</v>
      </c>
    </row>
    <row r="20688" spans="5:9">
      <c r="E20688" s="236" t="s">
        <v>12606</v>
      </c>
      <c r="F20688" s="236" t="s">
        <v>934</v>
      </c>
      <c r="G20688" s="235" t="str">
        <f t="shared" si="323"/>
        <v>1993008</v>
      </c>
      <c r="H20688" s="235" t="s">
        <v>10852</v>
      </c>
      <c r="I20688" s="235" t="s">
        <v>10851</v>
      </c>
    </row>
    <row r="20689" spans="5:9">
      <c r="E20689" s="236" t="s">
        <v>12606</v>
      </c>
      <c r="F20689" s="236" t="s">
        <v>1143</v>
      </c>
      <c r="G20689" s="235" t="str">
        <f t="shared" si="323"/>
        <v>1993010</v>
      </c>
      <c r="H20689" s="235" t="s">
        <v>12608</v>
      </c>
      <c r="I20689" s="235" t="s">
        <v>12607</v>
      </c>
    </row>
    <row r="20690" spans="5:9">
      <c r="E20690" s="236" t="s">
        <v>12606</v>
      </c>
      <c r="F20690" s="236" t="s">
        <v>1602</v>
      </c>
      <c r="G20690" s="235" t="str">
        <f t="shared" si="323"/>
        <v>1993011</v>
      </c>
      <c r="H20690" s="235" t="s">
        <v>2862</v>
      </c>
      <c r="I20690" s="235" t="s">
        <v>2861</v>
      </c>
    </row>
    <row r="20691" spans="5:9">
      <c r="E20691" s="236" t="s">
        <v>12606</v>
      </c>
      <c r="F20691" s="236" t="s">
        <v>1681</v>
      </c>
      <c r="G20691" s="235" t="str">
        <f t="shared" si="323"/>
        <v>1993012</v>
      </c>
      <c r="H20691" s="235" t="s">
        <v>11475</v>
      </c>
      <c r="I20691" s="235" t="s">
        <v>11474</v>
      </c>
    </row>
    <row r="20692" spans="5:9">
      <c r="E20692" s="236" t="s">
        <v>12606</v>
      </c>
      <c r="F20692" s="236" t="s">
        <v>1709</v>
      </c>
      <c r="G20692" s="235" t="str">
        <f t="shared" si="323"/>
        <v>1993013</v>
      </c>
      <c r="H20692" s="235" t="s">
        <v>1371</v>
      </c>
      <c r="I20692" s="235" t="s">
        <v>1370</v>
      </c>
    </row>
    <row r="20693" spans="5:9">
      <c r="E20693" s="236" t="s">
        <v>12606</v>
      </c>
      <c r="F20693" s="236" t="s">
        <v>1511</v>
      </c>
      <c r="G20693" s="235" t="str">
        <f t="shared" si="323"/>
        <v>1993014</v>
      </c>
      <c r="H20693" s="235" t="s">
        <v>1377</v>
      </c>
      <c r="I20693" s="235" t="s">
        <v>1376</v>
      </c>
    </row>
    <row r="20694" spans="5:9">
      <c r="E20694" s="236" t="s">
        <v>12606</v>
      </c>
      <c r="F20694" s="236" t="s">
        <v>1704</v>
      </c>
      <c r="G20694" s="235" t="str">
        <f t="shared" si="323"/>
        <v>1993015</v>
      </c>
      <c r="H20694" s="235" t="s">
        <v>7774</v>
      </c>
      <c r="I20694" s="235" t="s">
        <v>2859</v>
      </c>
    </row>
    <row r="20695" spans="5:9">
      <c r="E20695" s="236" t="s">
        <v>12606</v>
      </c>
      <c r="F20695" s="236" t="s">
        <v>1676</v>
      </c>
      <c r="G20695" s="235" t="str">
        <f t="shared" si="323"/>
        <v>1993016</v>
      </c>
      <c r="H20695" s="235" t="s">
        <v>12605</v>
      </c>
      <c r="I20695" s="235" t="s">
        <v>1360</v>
      </c>
    </row>
    <row r="20696" spans="5:9">
      <c r="E20696" s="236" t="s">
        <v>12589</v>
      </c>
      <c r="F20696" s="236" t="s">
        <v>937</v>
      </c>
      <c r="G20696" s="235" t="str">
        <f t="shared" si="323"/>
        <v>1996001</v>
      </c>
      <c r="H20696" s="235" t="s">
        <v>936</v>
      </c>
      <c r="I20696" s="235" t="s">
        <v>935</v>
      </c>
    </row>
    <row r="20697" spans="5:9">
      <c r="E20697" s="236" t="s">
        <v>12589</v>
      </c>
      <c r="F20697" s="236" t="s">
        <v>972</v>
      </c>
      <c r="G20697" s="235" t="str">
        <f t="shared" si="323"/>
        <v>1996002</v>
      </c>
      <c r="H20697" s="235" t="s">
        <v>1307</v>
      </c>
      <c r="I20697" s="235" t="s">
        <v>1306</v>
      </c>
    </row>
    <row r="20698" spans="5:9">
      <c r="E20698" s="236" t="s">
        <v>12589</v>
      </c>
      <c r="F20698" s="236" t="s">
        <v>969</v>
      </c>
      <c r="G20698" s="235" t="str">
        <f t="shared" si="323"/>
        <v>1996003</v>
      </c>
      <c r="H20698" s="235" t="s">
        <v>12604</v>
      </c>
      <c r="I20698" s="235" t="s">
        <v>12603</v>
      </c>
    </row>
    <row r="20699" spans="5:9">
      <c r="E20699" s="236" t="s">
        <v>12589</v>
      </c>
      <c r="F20699" s="236" t="s">
        <v>966</v>
      </c>
      <c r="G20699" s="235" t="str">
        <f t="shared" si="323"/>
        <v>1996004</v>
      </c>
      <c r="H20699" s="235" t="s">
        <v>12602</v>
      </c>
      <c r="I20699" s="235" t="s">
        <v>12601</v>
      </c>
    </row>
    <row r="20700" spans="5:9">
      <c r="E20700" s="236" t="s">
        <v>12589</v>
      </c>
      <c r="F20700" s="236" t="s">
        <v>963</v>
      </c>
      <c r="G20700" s="235" t="str">
        <f t="shared" si="323"/>
        <v>1996005</v>
      </c>
      <c r="H20700" s="235" t="s">
        <v>12600</v>
      </c>
      <c r="I20700" s="235" t="s">
        <v>12599</v>
      </c>
    </row>
    <row r="20701" spans="5:9">
      <c r="E20701" s="236" t="s">
        <v>12589</v>
      </c>
      <c r="F20701" s="236" t="s">
        <v>957</v>
      </c>
      <c r="G20701" s="235" t="str">
        <f t="shared" si="323"/>
        <v>1996007</v>
      </c>
      <c r="H20701" s="235" t="s">
        <v>1299</v>
      </c>
      <c r="I20701" s="235" t="s">
        <v>1298</v>
      </c>
    </row>
    <row r="20702" spans="5:9">
      <c r="E20702" s="236" t="s">
        <v>12589</v>
      </c>
      <c r="F20702" s="236" t="s">
        <v>934</v>
      </c>
      <c r="G20702" s="235" t="str">
        <f t="shared" si="323"/>
        <v>1996008</v>
      </c>
      <c r="H20702" s="235" t="s">
        <v>1283</v>
      </c>
      <c r="I20702" s="235" t="s">
        <v>1282</v>
      </c>
    </row>
    <row r="20703" spans="5:9">
      <c r="E20703" s="236" t="s">
        <v>12589</v>
      </c>
      <c r="F20703" s="236" t="s">
        <v>1151</v>
      </c>
      <c r="G20703" s="235" t="str">
        <f t="shared" si="323"/>
        <v>1996009</v>
      </c>
      <c r="H20703" s="235" t="s">
        <v>12598</v>
      </c>
      <c r="I20703" s="235" t="s">
        <v>12597</v>
      </c>
    </row>
    <row r="20704" spans="5:9">
      <c r="E20704" s="236" t="s">
        <v>12589</v>
      </c>
      <c r="F20704" s="236" t="s">
        <v>1143</v>
      </c>
      <c r="G20704" s="235" t="str">
        <f t="shared" si="323"/>
        <v>1996010</v>
      </c>
      <c r="H20704" s="235" t="s">
        <v>1336</v>
      </c>
      <c r="I20704" s="235" t="s">
        <v>1335</v>
      </c>
    </row>
    <row r="20705" spans="5:9">
      <c r="E20705" s="236" t="s">
        <v>12589</v>
      </c>
      <c r="F20705" s="236" t="s">
        <v>1681</v>
      </c>
      <c r="G20705" s="235" t="str">
        <f t="shared" si="323"/>
        <v>1996012</v>
      </c>
      <c r="H20705" s="235" t="s">
        <v>1280</v>
      </c>
      <c r="I20705" s="235" t="s">
        <v>1279</v>
      </c>
    </row>
    <row r="20706" spans="5:9">
      <c r="E20706" s="236" t="s">
        <v>12589</v>
      </c>
      <c r="F20706" s="236" t="s">
        <v>1709</v>
      </c>
      <c r="G20706" s="235" t="str">
        <f t="shared" si="323"/>
        <v>1996013</v>
      </c>
      <c r="H20706" s="235" t="s">
        <v>12596</v>
      </c>
      <c r="I20706" s="235" t="s">
        <v>12595</v>
      </c>
    </row>
    <row r="20707" spans="5:9">
      <c r="E20707" s="236" t="s">
        <v>12589</v>
      </c>
      <c r="F20707" s="236" t="s">
        <v>1511</v>
      </c>
      <c r="G20707" s="235" t="str">
        <f t="shared" si="323"/>
        <v>1996014</v>
      </c>
      <c r="H20707" s="235" t="s">
        <v>1301</v>
      </c>
      <c r="I20707" s="235" t="s">
        <v>1300</v>
      </c>
    </row>
    <row r="20708" spans="5:9">
      <c r="E20708" s="236" t="s">
        <v>12589</v>
      </c>
      <c r="F20708" s="236" t="s">
        <v>1704</v>
      </c>
      <c r="G20708" s="235" t="str">
        <f t="shared" si="323"/>
        <v>1996015</v>
      </c>
      <c r="H20708" s="235" t="s">
        <v>1675</v>
      </c>
      <c r="I20708" s="235" t="s">
        <v>12594</v>
      </c>
    </row>
    <row r="20709" spans="5:9">
      <c r="E20709" s="236" t="s">
        <v>12589</v>
      </c>
      <c r="F20709" s="236" t="s">
        <v>1676</v>
      </c>
      <c r="G20709" s="235" t="str">
        <f t="shared" si="323"/>
        <v>1996016</v>
      </c>
      <c r="H20709" s="235" t="s">
        <v>1268</v>
      </c>
      <c r="I20709" s="235" t="s">
        <v>1267</v>
      </c>
    </row>
    <row r="20710" spans="5:9">
      <c r="E20710" s="236" t="s">
        <v>12589</v>
      </c>
      <c r="F20710" s="236" t="s">
        <v>1508</v>
      </c>
      <c r="G20710" s="235" t="str">
        <f t="shared" si="323"/>
        <v>1996017</v>
      </c>
      <c r="H20710" s="235" t="s">
        <v>10799</v>
      </c>
      <c r="I20710" s="235" t="s">
        <v>10798</v>
      </c>
    </row>
    <row r="20711" spans="5:9">
      <c r="E20711" s="236" t="s">
        <v>12589</v>
      </c>
      <c r="F20711" s="236" t="s">
        <v>931</v>
      </c>
      <c r="G20711" s="235" t="str">
        <f t="shared" si="323"/>
        <v>1996018</v>
      </c>
      <c r="H20711" s="235" t="s">
        <v>12593</v>
      </c>
      <c r="I20711" s="235" t="s">
        <v>12592</v>
      </c>
    </row>
    <row r="20712" spans="5:9">
      <c r="E20712" s="236" t="s">
        <v>12589</v>
      </c>
      <c r="F20712" s="236" t="s">
        <v>928</v>
      </c>
      <c r="G20712" s="235" t="str">
        <f t="shared" si="323"/>
        <v>1996019</v>
      </c>
      <c r="H20712" s="235" t="s">
        <v>12591</v>
      </c>
      <c r="I20712" s="235" t="s">
        <v>12590</v>
      </c>
    </row>
    <row r="20713" spans="5:9">
      <c r="E20713" s="236" t="s">
        <v>12589</v>
      </c>
      <c r="F20713" s="236" t="s">
        <v>1071</v>
      </c>
      <c r="G20713" s="235" t="str">
        <f t="shared" si="323"/>
        <v>1996020</v>
      </c>
      <c r="H20713" s="235" t="s">
        <v>1238</v>
      </c>
      <c r="I20713" s="235" t="s">
        <v>1237</v>
      </c>
    </row>
    <row r="20714" spans="5:9">
      <c r="E20714" s="236" t="s">
        <v>12589</v>
      </c>
      <c r="F20714" s="236" t="s">
        <v>1701</v>
      </c>
      <c r="G20714" s="235" t="str">
        <f t="shared" si="323"/>
        <v>1996021</v>
      </c>
      <c r="H20714" s="235" t="s">
        <v>12588</v>
      </c>
      <c r="I20714" s="235" t="s">
        <v>12587</v>
      </c>
    </row>
    <row r="20715" spans="5:9">
      <c r="E20715" s="236" t="s">
        <v>12574</v>
      </c>
      <c r="F20715" s="236" t="s">
        <v>1602</v>
      </c>
      <c r="G20715" s="235" t="str">
        <f t="shared" si="323"/>
        <v>2004011</v>
      </c>
      <c r="H20715" s="235" t="s">
        <v>10819</v>
      </c>
      <c r="I20715" s="235" t="s">
        <v>10818</v>
      </c>
    </row>
    <row r="20716" spans="5:9">
      <c r="E20716" s="236" t="s">
        <v>12574</v>
      </c>
      <c r="F20716" s="236" t="s">
        <v>1681</v>
      </c>
      <c r="G20716" s="235" t="str">
        <f t="shared" si="323"/>
        <v>2004012</v>
      </c>
      <c r="H20716" s="235" t="s">
        <v>1157</v>
      </c>
      <c r="I20716" s="235" t="s">
        <v>1156</v>
      </c>
    </row>
    <row r="20717" spans="5:9">
      <c r="E20717" s="236" t="s">
        <v>12574</v>
      </c>
      <c r="F20717" s="236" t="s">
        <v>1709</v>
      </c>
      <c r="G20717" s="235" t="str">
        <f t="shared" si="323"/>
        <v>2004013</v>
      </c>
      <c r="H20717" s="235" t="s">
        <v>11446</v>
      </c>
      <c r="I20717" s="235" t="s">
        <v>11445</v>
      </c>
    </row>
    <row r="20718" spans="5:9">
      <c r="E20718" s="236" t="s">
        <v>12574</v>
      </c>
      <c r="F20718" s="236" t="s">
        <v>1511</v>
      </c>
      <c r="G20718" s="235" t="str">
        <f t="shared" si="323"/>
        <v>2004014</v>
      </c>
      <c r="H20718" s="235" t="s">
        <v>10564</v>
      </c>
      <c r="I20718" s="235" t="s">
        <v>10563</v>
      </c>
    </row>
    <row r="20719" spans="5:9">
      <c r="E20719" s="236" t="s">
        <v>12574</v>
      </c>
      <c r="F20719" s="236" t="s">
        <v>1701</v>
      </c>
      <c r="G20719" s="235" t="str">
        <f t="shared" si="323"/>
        <v>2004021</v>
      </c>
      <c r="H20719" s="235" t="s">
        <v>1132</v>
      </c>
      <c r="I20719" s="235" t="s">
        <v>1131</v>
      </c>
    </row>
    <row r="20720" spans="5:9">
      <c r="E20720" s="236" t="s">
        <v>12574</v>
      </c>
      <c r="F20720" s="236" t="s">
        <v>608</v>
      </c>
      <c r="G20720" s="235" t="str">
        <f t="shared" si="323"/>
        <v>2004022</v>
      </c>
      <c r="H20720" s="235" t="s">
        <v>11427</v>
      </c>
      <c r="I20720" s="235" t="s">
        <v>11426</v>
      </c>
    </row>
    <row r="20721" spans="5:9">
      <c r="E20721" s="236" t="s">
        <v>12574</v>
      </c>
      <c r="F20721" s="236" t="s">
        <v>2121</v>
      </c>
      <c r="G20721" s="235" t="str">
        <f t="shared" si="323"/>
        <v>2004031</v>
      </c>
      <c r="H20721" s="235" t="s">
        <v>10297</v>
      </c>
      <c r="I20721" s="235" t="s">
        <v>6563</v>
      </c>
    </row>
    <row r="20722" spans="5:9">
      <c r="E20722" s="236" t="s">
        <v>12574</v>
      </c>
      <c r="F20722" s="236" t="s">
        <v>1586</v>
      </c>
      <c r="G20722" s="235" t="str">
        <f t="shared" si="323"/>
        <v>2004041</v>
      </c>
      <c r="H20722" s="235" t="s">
        <v>10817</v>
      </c>
      <c r="I20722" s="235" t="s">
        <v>4657</v>
      </c>
    </row>
    <row r="20723" spans="5:9">
      <c r="E20723" s="236" t="s">
        <v>12574</v>
      </c>
      <c r="F20723" s="236" t="s">
        <v>2537</v>
      </c>
      <c r="G20723" s="235" t="str">
        <f t="shared" si="323"/>
        <v>2004051</v>
      </c>
      <c r="H20723" s="235" t="s">
        <v>10816</v>
      </c>
      <c r="I20723" s="235" t="s">
        <v>2042</v>
      </c>
    </row>
    <row r="20724" spans="5:9">
      <c r="E20724" s="236" t="s">
        <v>12574</v>
      </c>
      <c r="F20724" s="236" t="s">
        <v>3067</v>
      </c>
      <c r="G20724" s="235" t="str">
        <f t="shared" si="323"/>
        <v>2004061</v>
      </c>
      <c r="H20724" s="235" t="s">
        <v>8065</v>
      </c>
      <c r="I20724" s="235" t="s">
        <v>8064</v>
      </c>
    </row>
    <row r="20725" spans="5:9">
      <c r="E20725" s="236" t="s">
        <v>12574</v>
      </c>
      <c r="F20725" s="236" t="s">
        <v>5249</v>
      </c>
      <c r="G20725" s="235" t="str">
        <f t="shared" si="323"/>
        <v>2004062</v>
      </c>
      <c r="H20725" s="235" t="s">
        <v>11402</v>
      </c>
      <c r="I20725" s="235" t="s">
        <v>11401</v>
      </c>
    </row>
    <row r="20726" spans="5:9">
      <c r="E20726" s="236" t="s">
        <v>12574</v>
      </c>
      <c r="F20726" s="236" t="s">
        <v>2648</v>
      </c>
      <c r="G20726" s="235" t="str">
        <f t="shared" si="323"/>
        <v>2004071</v>
      </c>
      <c r="H20726" s="235" t="s">
        <v>2101</v>
      </c>
      <c r="I20726" s="235" t="s">
        <v>2100</v>
      </c>
    </row>
    <row r="20727" spans="5:9">
      <c r="E20727" s="236" t="s">
        <v>12574</v>
      </c>
      <c r="F20727" s="236" t="s">
        <v>3062</v>
      </c>
      <c r="G20727" s="235" t="str">
        <f t="shared" si="323"/>
        <v>2004081</v>
      </c>
      <c r="H20727" s="235" t="s">
        <v>11376</v>
      </c>
      <c r="I20727" s="235" t="s">
        <v>4364</v>
      </c>
    </row>
    <row r="20728" spans="5:9">
      <c r="E20728" s="236" t="s">
        <v>12574</v>
      </c>
      <c r="F20728" s="236" t="s">
        <v>2641</v>
      </c>
      <c r="G20728" s="235" t="str">
        <f t="shared" si="323"/>
        <v>2004091</v>
      </c>
      <c r="H20728" s="235" t="s">
        <v>10815</v>
      </c>
      <c r="I20728" s="235" t="s">
        <v>10814</v>
      </c>
    </row>
    <row r="20729" spans="5:9">
      <c r="E20729" s="236" t="s">
        <v>12574</v>
      </c>
      <c r="F20729" s="236" t="s">
        <v>2638</v>
      </c>
      <c r="G20729" s="235" t="str">
        <f t="shared" si="323"/>
        <v>2004092</v>
      </c>
      <c r="H20729" s="235" t="s">
        <v>9412</v>
      </c>
      <c r="I20729" s="235" t="s">
        <v>9411</v>
      </c>
    </row>
    <row r="20730" spans="5:9">
      <c r="E20730" s="236" t="s">
        <v>12574</v>
      </c>
      <c r="F20730" s="236" t="s">
        <v>1388</v>
      </c>
      <c r="G20730" s="235" t="str">
        <f t="shared" si="323"/>
        <v>2004101</v>
      </c>
      <c r="H20730" s="235" t="s">
        <v>9401</v>
      </c>
      <c r="I20730" s="235" t="s">
        <v>9400</v>
      </c>
    </row>
    <row r="20731" spans="5:9">
      <c r="E20731" s="236" t="s">
        <v>12574</v>
      </c>
      <c r="F20731" s="236" t="s">
        <v>1356</v>
      </c>
      <c r="G20731" s="235" t="str">
        <f t="shared" si="323"/>
        <v>2004111</v>
      </c>
      <c r="H20731" s="235" t="s">
        <v>11328</v>
      </c>
      <c r="I20731" s="235" t="s">
        <v>11327</v>
      </c>
    </row>
    <row r="20732" spans="5:9">
      <c r="E20732" s="236" t="s">
        <v>12574</v>
      </c>
      <c r="F20732" s="236" t="s">
        <v>1353</v>
      </c>
      <c r="G20732" s="235" t="str">
        <f t="shared" si="323"/>
        <v>2004112</v>
      </c>
      <c r="H20732" s="235" t="s">
        <v>11332</v>
      </c>
      <c r="I20732" s="235" t="s">
        <v>11331</v>
      </c>
    </row>
    <row r="20733" spans="5:9">
      <c r="E20733" s="236" t="s">
        <v>12574</v>
      </c>
      <c r="F20733" s="236" t="s">
        <v>1410</v>
      </c>
      <c r="G20733" s="235" t="str">
        <f t="shared" si="323"/>
        <v>2004121</v>
      </c>
      <c r="H20733" s="235" t="s">
        <v>10813</v>
      </c>
      <c r="I20733" s="235" t="s">
        <v>10812</v>
      </c>
    </row>
    <row r="20734" spans="5:9">
      <c r="E20734" s="236" t="s">
        <v>12574</v>
      </c>
      <c r="F20734" s="236" t="s">
        <v>1407</v>
      </c>
      <c r="G20734" s="235" t="str">
        <f t="shared" si="323"/>
        <v>2004122</v>
      </c>
      <c r="H20734" s="235" t="s">
        <v>11319</v>
      </c>
      <c r="I20734" s="235" t="s">
        <v>11318</v>
      </c>
    </row>
    <row r="20735" spans="5:9">
      <c r="E20735" s="236" t="s">
        <v>12574</v>
      </c>
      <c r="F20735" s="236" t="s">
        <v>1450</v>
      </c>
      <c r="G20735" s="235" t="str">
        <f t="shared" si="323"/>
        <v>2004123</v>
      </c>
      <c r="H20735" s="235" t="s">
        <v>12586</v>
      </c>
      <c r="I20735" s="235" t="s">
        <v>12585</v>
      </c>
    </row>
    <row r="20736" spans="5:9">
      <c r="E20736" s="236" t="s">
        <v>12574</v>
      </c>
      <c r="F20736" s="236" t="s">
        <v>862</v>
      </c>
      <c r="G20736" s="235" t="str">
        <f t="shared" si="323"/>
        <v>2004129</v>
      </c>
      <c r="H20736" s="235" t="s">
        <v>3461</v>
      </c>
      <c r="I20736" s="235" t="s">
        <v>2350</v>
      </c>
    </row>
    <row r="20737" spans="5:9">
      <c r="E20737" s="236" t="s">
        <v>12574</v>
      </c>
      <c r="F20737" s="236" t="s">
        <v>1445</v>
      </c>
      <c r="G20737" s="235" t="str">
        <f t="shared" si="323"/>
        <v>2004130</v>
      </c>
      <c r="H20737" s="235" t="s">
        <v>8419</v>
      </c>
      <c r="I20737" s="235" t="s">
        <v>8418</v>
      </c>
    </row>
    <row r="20738" spans="5:9">
      <c r="E20738" s="236" t="s">
        <v>12574</v>
      </c>
      <c r="F20738" s="236" t="s">
        <v>1396</v>
      </c>
      <c r="G20738" s="235" t="str">
        <f t="shared" ref="G20738:G20801" si="324">TEXT(E20738,"0000")&amp;TEXT(F20738,"000")</f>
        <v>2004131</v>
      </c>
      <c r="H20738" s="235" t="s">
        <v>10986</v>
      </c>
      <c r="I20738" s="235" t="s">
        <v>935</v>
      </c>
    </row>
    <row r="20739" spans="5:9">
      <c r="E20739" s="236" t="s">
        <v>12574</v>
      </c>
      <c r="F20739" s="236" t="s">
        <v>1543</v>
      </c>
      <c r="G20739" s="235" t="str">
        <f t="shared" si="324"/>
        <v>2004132</v>
      </c>
      <c r="H20739" s="235" t="s">
        <v>11288</v>
      </c>
      <c r="I20739" s="235" t="s">
        <v>11287</v>
      </c>
    </row>
    <row r="20740" spans="5:9">
      <c r="E20740" s="236" t="s">
        <v>12574</v>
      </c>
      <c r="F20740" s="236" t="s">
        <v>948</v>
      </c>
      <c r="G20740" s="235" t="str">
        <f t="shared" si="324"/>
        <v>2004133</v>
      </c>
      <c r="H20740" s="235" t="s">
        <v>6527</v>
      </c>
      <c r="I20740" s="235" t="s">
        <v>6526</v>
      </c>
    </row>
    <row r="20741" spans="5:9">
      <c r="E20741" s="236" t="s">
        <v>12574</v>
      </c>
      <c r="F20741" s="236" t="s">
        <v>4202</v>
      </c>
      <c r="G20741" s="235" t="str">
        <f t="shared" si="324"/>
        <v>2004134</v>
      </c>
      <c r="H20741" s="235" t="s">
        <v>9974</v>
      </c>
      <c r="I20741" s="235" t="s">
        <v>9973</v>
      </c>
    </row>
    <row r="20742" spans="5:9">
      <c r="E20742" s="236" t="s">
        <v>12574</v>
      </c>
      <c r="F20742" s="236" t="s">
        <v>1442</v>
      </c>
      <c r="G20742" s="235" t="str">
        <f t="shared" si="324"/>
        <v>2004135</v>
      </c>
      <c r="H20742" s="235" t="s">
        <v>12120</v>
      </c>
      <c r="I20742" s="235" t="s">
        <v>12119</v>
      </c>
    </row>
    <row r="20743" spans="5:9">
      <c r="E20743" s="236" t="s">
        <v>12574</v>
      </c>
      <c r="F20743" s="236" t="s">
        <v>4197</v>
      </c>
      <c r="G20743" s="235" t="str">
        <f t="shared" si="324"/>
        <v>2004136</v>
      </c>
      <c r="H20743" s="235" t="s">
        <v>11302</v>
      </c>
      <c r="I20743" s="235" t="s">
        <v>11301</v>
      </c>
    </row>
    <row r="20744" spans="5:9">
      <c r="E20744" s="236" t="s">
        <v>12574</v>
      </c>
      <c r="F20744" s="236" t="s">
        <v>1424</v>
      </c>
      <c r="G20744" s="235" t="str">
        <f t="shared" si="324"/>
        <v>2004137</v>
      </c>
      <c r="H20744" s="235" t="s">
        <v>3436</v>
      </c>
      <c r="I20744" s="235" t="s">
        <v>10603</v>
      </c>
    </row>
    <row r="20745" spans="5:9">
      <c r="E20745" s="236" t="s">
        <v>12574</v>
      </c>
      <c r="F20745" s="236" t="s">
        <v>859</v>
      </c>
      <c r="G20745" s="235" t="str">
        <f t="shared" si="324"/>
        <v>2004138</v>
      </c>
      <c r="H20745" s="235" t="s">
        <v>1142</v>
      </c>
      <c r="I20745" s="235" t="s">
        <v>1141</v>
      </c>
    </row>
    <row r="20746" spans="5:9">
      <c r="E20746" s="236" t="s">
        <v>12574</v>
      </c>
      <c r="F20746" s="236" t="s">
        <v>856</v>
      </c>
      <c r="G20746" s="235" t="str">
        <f t="shared" si="324"/>
        <v>2004139</v>
      </c>
      <c r="H20746" s="235" t="s">
        <v>11280</v>
      </c>
      <c r="I20746" s="235" t="s">
        <v>11279</v>
      </c>
    </row>
    <row r="20747" spans="5:9">
      <c r="E20747" s="236" t="s">
        <v>12574</v>
      </c>
      <c r="F20747" s="236" t="s">
        <v>1539</v>
      </c>
      <c r="G20747" s="235" t="str">
        <f t="shared" si="324"/>
        <v>2004141</v>
      </c>
      <c r="H20747" s="235" t="s">
        <v>11271</v>
      </c>
      <c r="I20747" s="235" t="s">
        <v>11270</v>
      </c>
    </row>
    <row r="20748" spans="5:9">
      <c r="E20748" s="236" t="s">
        <v>12574</v>
      </c>
      <c r="F20748" s="236" t="s">
        <v>4184</v>
      </c>
      <c r="G20748" s="235" t="str">
        <f t="shared" si="324"/>
        <v>2004142</v>
      </c>
      <c r="H20748" s="235" t="s">
        <v>2380</v>
      </c>
      <c r="I20748" s="235" t="s">
        <v>2379</v>
      </c>
    </row>
    <row r="20749" spans="5:9">
      <c r="E20749" s="236" t="s">
        <v>12574</v>
      </c>
      <c r="F20749" s="236" t="s">
        <v>4181</v>
      </c>
      <c r="G20749" s="235" t="str">
        <f t="shared" si="324"/>
        <v>2004143</v>
      </c>
      <c r="H20749" s="235" t="s">
        <v>12584</v>
      </c>
      <c r="I20749" s="235" t="s">
        <v>12583</v>
      </c>
    </row>
    <row r="20750" spans="5:9">
      <c r="E20750" s="236" t="s">
        <v>12574</v>
      </c>
      <c r="F20750" s="236" t="s">
        <v>4168</v>
      </c>
      <c r="G20750" s="235" t="str">
        <f t="shared" si="324"/>
        <v>2004151</v>
      </c>
      <c r="H20750" s="235" t="s">
        <v>1114</v>
      </c>
      <c r="I20750" s="235" t="s">
        <v>1113</v>
      </c>
    </row>
    <row r="20751" spans="5:9">
      <c r="E20751" s="236" t="s">
        <v>12574</v>
      </c>
      <c r="F20751" s="236" t="s">
        <v>2702</v>
      </c>
      <c r="G20751" s="235" t="str">
        <f t="shared" si="324"/>
        <v>2004152</v>
      </c>
      <c r="H20751" s="235" t="s">
        <v>2825</v>
      </c>
      <c r="I20751" s="235" t="s">
        <v>2824</v>
      </c>
    </row>
    <row r="20752" spans="5:9">
      <c r="E20752" s="236" t="s">
        <v>12574</v>
      </c>
      <c r="F20752" s="236" t="s">
        <v>4153</v>
      </c>
      <c r="G20752" s="235" t="str">
        <f t="shared" si="324"/>
        <v>2004161</v>
      </c>
      <c r="H20752" s="235" t="s">
        <v>11259</v>
      </c>
      <c r="I20752" s="235" t="s">
        <v>4528</v>
      </c>
    </row>
    <row r="20753" spans="5:9">
      <c r="E20753" s="236" t="s">
        <v>12574</v>
      </c>
      <c r="F20753" s="236" t="s">
        <v>2696</v>
      </c>
      <c r="G20753" s="235" t="str">
        <f t="shared" si="324"/>
        <v>2004171</v>
      </c>
      <c r="H20753" s="235" t="s">
        <v>9386</v>
      </c>
      <c r="I20753" s="235" t="s">
        <v>9385</v>
      </c>
    </row>
    <row r="20754" spans="5:9">
      <c r="E20754" s="236" t="s">
        <v>12574</v>
      </c>
      <c r="F20754" s="236" t="s">
        <v>2693</v>
      </c>
      <c r="G20754" s="235" t="str">
        <f t="shared" si="324"/>
        <v>2004172</v>
      </c>
      <c r="H20754" s="235" t="s">
        <v>8134</v>
      </c>
      <c r="I20754" s="235" t="s">
        <v>8133</v>
      </c>
    </row>
    <row r="20755" spans="5:9">
      <c r="E20755" s="236" t="s">
        <v>12574</v>
      </c>
      <c r="F20755" s="236" t="s">
        <v>4131</v>
      </c>
      <c r="G20755" s="235" t="str">
        <f t="shared" si="324"/>
        <v>2004173</v>
      </c>
      <c r="H20755" s="235" t="s">
        <v>8055</v>
      </c>
      <c r="I20755" s="235" t="s">
        <v>1527</v>
      </c>
    </row>
    <row r="20756" spans="5:9">
      <c r="E20756" s="236" t="s">
        <v>12574</v>
      </c>
      <c r="F20756" s="236" t="s">
        <v>4120</v>
      </c>
      <c r="G20756" s="235" t="str">
        <f t="shared" si="324"/>
        <v>2004181</v>
      </c>
      <c r="H20756" s="235" t="s">
        <v>11108</v>
      </c>
      <c r="I20756" s="235" t="s">
        <v>11107</v>
      </c>
    </row>
    <row r="20757" spans="5:9">
      <c r="E20757" s="236" t="s">
        <v>12574</v>
      </c>
      <c r="F20757" s="236" t="s">
        <v>3634</v>
      </c>
      <c r="G20757" s="235" t="str">
        <f t="shared" si="324"/>
        <v>2004191</v>
      </c>
      <c r="H20757" s="235" t="s">
        <v>1092</v>
      </c>
      <c r="I20757" s="235" t="s">
        <v>1091</v>
      </c>
    </row>
    <row r="20758" spans="5:9">
      <c r="E20758" s="236" t="s">
        <v>12574</v>
      </c>
      <c r="F20758" s="236" t="s">
        <v>3631</v>
      </c>
      <c r="G20758" s="235" t="str">
        <f t="shared" si="324"/>
        <v>2004192</v>
      </c>
      <c r="H20758" s="235" t="s">
        <v>12582</v>
      </c>
      <c r="I20758" s="235" t="s">
        <v>12581</v>
      </c>
    </row>
    <row r="20759" spans="5:9">
      <c r="E20759" s="236" t="s">
        <v>12574</v>
      </c>
      <c r="F20759" s="236" t="s">
        <v>3628</v>
      </c>
      <c r="G20759" s="235" t="str">
        <f t="shared" si="324"/>
        <v>2004193</v>
      </c>
      <c r="H20759" s="235" t="s">
        <v>7255</v>
      </c>
      <c r="I20759" s="235" t="s">
        <v>7254</v>
      </c>
    </row>
    <row r="20760" spans="5:9">
      <c r="E20760" s="236" t="s">
        <v>12574</v>
      </c>
      <c r="F20760" s="236" t="s">
        <v>1566</v>
      </c>
      <c r="G20760" s="235" t="str">
        <f t="shared" si="324"/>
        <v>2004201</v>
      </c>
      <c r="H20760" s="235" t="s">
        <v>12580</v>
      </c>
      <c r="I20760" s="235" t="s">
        <v>10649</v>
      </c>
    </row>
    <row r="20761" spans="5:9">
      <c r="E20761" s="236" t="s">
        <v>12574</v>
      </c>
      <c r="F20761" s="236" t="s">
        <v>2171</v>
      </c>
      <c r="G20761" s="235" t="str">
        <f t="shared" si="324"/>
        <v>2004202</v>
      </c>
      <c r="H20761" s="235" t="s">
        <v>10811</v>
      </c>
      <c r="I20761" s="235" t="s">
        <v>10810</v>
      </c>
    </row>
    <row r="20762" spans="5:9">
      <c r="E20762" s="236" t="s">
        <v>12574</v>
      </c>
      <c r="F20762" s="236" t="s">
        <v>2837</v>
      </c>
      <c r="G20762" s="235" t="str">
        <f t="shared" si="324"/>
        <v>2004203</v>
      </c>
      <c r="H20762" s="235" t="s">
        <v>11119</v>
      </c>
      <c r="I20762" s="235" t="s">
        <v>11118</v>
      </c>
    </row>
    <row r="20763" spans="5:9">
      <c r="E20763" s="236" t="s">
        <v>12574</v>
      </c>
      <c r="F20763" s="236" t="s">
        <v>4827</v>
      </c>
      <c r="G20763" s="235" t="str">
        <f t="shared" si="324"/>
        <v>2004211</v>
      </c>
      <c r="H20763" s="235" t="s">
        <v>11095</v>
      </c>
      <c r="I20763" s="235" t="s">
        <v>11094</v>
      </c>
    </row>
    <row r="20764" spans="5:9">
      <c r="E20764" s="236" t="s">
        <v>12574</v>
      </c>
      <c r="F20764" s="236" t="s">
        <v>4491</v>
      </c>
      <c r="G20764" s="235" t="str">
        <f t="shared" si="324"/>
        <v>2004212</v>
      </c>
      <c r="H20764" s="235" t="s">
        <v>11093</v>
      </c>
      <c r="I20764" s="235" t="s">
        <v>11092</v>
      </c>
    </row>
    <row r="20765" spans="5:9">
      <c r="E20765" s="236" t="s">
        <v>12574</v>
      </c>
      <c r="F20765" s="236" t="s">
        <v>2036</v>
      </c>
      <c r="G20765" s="235" t="str">
        <f t="shared" si="324"/>
        <v>2004221</v>
      </c>
      <c r="H20765" s="235" t="s">
        <v>1112</v>
      </c>
      <c r="I20765" s="235" t="s">
        <v>1111</v>
      </c>
    </row>
    <row r="20766" spans="5:9">
      <c r="E20766" s="236" t="s">
        <v>12574</v>
      </c>
      <c r="F20766" s="236" t="s">
        <v>1318</v>
      </c>
      <c r="G20766" s="235" t="str">
        <f t="shared" si="324"/>
        <v>2004222</v>
      </c>
      <c r="H20766" s="235" t="s">
        <v>1739</v>
      </c>
      <c r="I20766" s="235" t="s">
        <v>1738</v>
      </c>
    </row>
    <row r="20767" spans="5:9">
      <c r="E20767" s="236" t="s">
        <v>12574</v>
      </c>
      <c r="F20767" s="236" t="s">
        <v>2897</v>
      </c>
      <c r="G20767" s="235" t="str">
        <f t="shared" si="324"/>
        <v>2004231</v>
      </c>
      <c r="H20767" s="235" t="s">
        <v>8585</v>
      </c>
      <c r="I20767" s="235" t="s">
        <v>8584</v>
      </c>
    </row>
    <row r="20768" spans="5:9">
      <c r="E20768" s="236" t="s">
        <v>12574</v>
      </c>
      <c r="F20768" s="236" t="s">
        <v>4806</v>
      </c>
      <c r="G20768" s="235" t="str">
        <f t="shared" si="324"/>
        <v>2004241</v>
      </c>
      <c r="H20768" s="235" t="s">
        <v>1102</v>
      </c>
      <c r="I20768" s="235" t="s">
        <v>1101</v>
      </c>
    </row>
    <row r="20769" spans="5:9">
      <c r="E20769" s="236" t="s">
        <v>12574</v>
      </c>
      <c r="F20769" s="236" t="s">
        <v>3324</v>
      </c>
      <c r="G20769" s="235" t="str">
        <f t="shared" si="324"/>
        <v>2004251</v>
      </c>
      <c r="H20769" s="235" t="s">
        <v>1137</v>
      </c>
      <c r="I20769" s="235" t="s">
        <v>1136</v>
      </c>
    </row>
    <row r="20770" spans="5:9">
      <c r="E20770" s="236" t="s">
        <v>12574</v>
      </c>
      <c r="F20770" s="236" t="s">
        <v>6397</v>
      </c>
      <c r="G20770" s="235" t="str">
        <f t="shared" si="324"/>
        <v>2004252</v>
      </c>
      <c r="H20770" s="235" t="s">
        <v>11082</v>
      </c>
      <c r="I20770" s="235" t="s">
        <v>11081</v>
      </c>
    </row>
    <row r="20771" spans="5:9">
      <c r="E20771" s="236" t="s">
        <v>12574</v>
      </c>
      <c r="F20771" s="236" t="s">
        <v>3321</v>
      </c>
      <c r="G20771" s="235" t="str">
        <f t="shared" si="324"/>
        <v>2004261</v>
      </c>
      <c r="H20771" s="235" t="s">
        <v>11074</v>
      </c>
      <c r="I20771" s="235" t="s">
        <v>11073</v>
      </c>
    </row>
    <row r="20772" spans="5:9">
      <c r="E20772" s="236" t="s">
        <v>12574</v>
      </c>
      <c r="F20772" s="236" t="s">
        <v>1305</v>
      </c>
      <c r="G20772" s="235" t="str">
        <f t="shared" si="324"/>
        <v>2004271</v>
      </c>
      <c r="H20772" s="235" t="s">
        <v>10809</v>
      </c>
      <c r="I20772" s="235" t="s">
        <v>6992</v>
      </c>
    </row>
    <row r="20773" spans="5:9">
      <c r="E20773" s="236" t="s">
        <v>12574</v>
      </c>
      <c r="F20773" s="236" t="s">
        <v>11313</v>
      </c>
      <c r="G20773" s="235" t="str">
        <f t="shared" si="324"/>
        <v>2004272</v>
      </c>
      <c r="H20773" s="235" t="s">
        <v>8740</v>
      </c>
      <c r="I20773" s="235" t="s">
        <v>5991</v>
      </c>
    </row>
    <row r="20774" spans="5:9">
      <c r="E20774" s="236" t="s">
        <v>12574</v>
      </c>
      <c r="F20774" s="236" t="s">
        <v>1844</v>
      </c>
      <c r="G20774" s="235" t="str">
        <f t="shared" si="324"/>
        <v>2004273</v>
      </c>
      <c r="H20774" s="235" t="s">
        <v>11062</v>
      </c>
      <c r="I20774" s="235" t="s">
        <v>11061</v>
      </c>
    </row>
    <row r="20775" spans="5:9">
      <c r="E20775" s="236" t="s">
        <v>12574</v>
      </c>
      <c r="F20775" s="236" t="s">
        <v>1841</v>
      </c>
      <c r="G20775" s="235" t="str">
        <f t="shared" si="324"/>
        <v>2004274</v>
      </c>
      <c r="H20775" s="235" t="s">
        <v>12579</v>
      </c>
      <c r="I20775" s="235" t="s">
        <v>9669</v>
      </c>
    </row>
    <row r="20776" spans="5:9">
      <c r="E20776" s="236" t="s">
        <v>12574</v>
      </c>
      <c r="F20776" s="236" t="s">
        <v>1838</v>
      </c>
      <c r="G20776" s="235" t="str">
        <f t="shared" si="324"/>
        <v>2004275</v>
      </c>
      <c r="H20776" s="235" t="s">
        <v>12578</v>
      </c>
      <c r="I20776" s="235" t="s">
        <v>12577</v>
      </c>
    </row>
    <row r="20777" spans="5:9">
      <c r="E20777" s="236" t="s">
        <v>12574</v>
      </c>
      <c r="F20777" s="236" t="s">
        <v>4069</v>
      </c>
      <c r="G20777" s="235" t="str">
        <f t="shared" si="324"/>
        <v>2004276</v>
      </c>
      <c r="H20777" s="235" t="s">
        <v>11053</v>
      </c>
      <c r="I20777" s="235" t="s">
        <v>11052</v>
      </c>
    </row>
    <row r="20778" spans="5:9">
      <c r="E20778" s="236" t="s">
        <v>12574</v>
      </c>
      <c r="F20778" s="236" t="s">
        <v>4591</v>
      </c>
      <c r="G20778" s="235" t="str">
        <f t="shared" si="324"/>
        <v>2004281</v>
      </c>
      <c r="H20778" s="235" t="s">
        <v>1070</v>
      </c>
      <c r="I20778" s="235" t="s">
        <v>1069</v>
      </c>
    </row>
    <row r="20779" spans="5:9">
      <c r="E20779" s="236" t="s">
        <v>12574</v>
      </c>
      <c r="F20779" s="236" t="s">
        <v>1302</v>
      </c>
      <c r="G20779" s="235" t="str">
        <f t="shared" si="324"/>
        <v>2004282</v>
      </c>
      <c r="H20779" s="235" t="s">
        <v>10766</v>
      </c>
      <c r="I20779" s="235" t="s">
        <v>10765</v>
      </c>
    </row>
    <row r="20780" spans="5:9">
      <c r="E20780" s="236" t="s">
        <v>12574</v>
      </c>
      <c r="F20780" s="236" t="s">
        <v>11309</v>
      </c>
      <c r="G20780" s="235" t="str">
        <f t="shared" si="324"/>
        <v>2004283</v>
      </c>
      <c r="H20780" s="235" t="s">
        <v>5243</v>
      </c>
      <c r="I20780" s="235" t="s">
        <v>5242</v>
      </c>
    </row>
    <row r="20781" spans="5:9">
      <c r="E20781" s="236" t="s">
        <v>12574</v>
      </c>
      <c r="F20781" s="236" t="s">
        <v>2013</v>
      </c>
      <c r="G20781" s="235" t="str">
        <f t="shared" si="324"/>
        <v>2004291</v>
      </c>
      <c r="H20781" s="235" t="s">
        <v>4922</v>
      </c>
      <c r="I20781" s="235" t="s">
        <v>4921</v>
      </c>
    </row>
    <row r="20782" spans="5:9">
      <c r="E20782" s="236" t="s">
        <v>12574</v>
      </c>
      <c r="F20782" s="236" t="s">
        <v>2190</v>
      </c>
      <c r="G20782" s="235" t="str">
        <f t="shared" si="324"/>
        <v>2004301</v>
      </c>
      <c r="H20782" s="235" t="s">
        <v>1057</v>
      </c>
      <c r="I20782" s="235" t="s">
        <v>1056</v>
      </c>
    </row>
    <row r="20783" spans="5:9">
      <c r="E20783" s="236" t="s">
        <v>12574</v>
      </c>
      <c r="F20783" s="236" t="s">
        <v>1291</v>
      </c>
      <c r="G20783" s="235" t="str">
        <f t="shared" si="324"/>
        <v>2004311</v>
      </c>
      <c r="H20783" s="235" t="s">
        <v>988</v>
      </c>
      <c r="I20783" s="235" t="s">
        <v>987</v>
      </c>
    </row>
    <row r="20784" spans="5:9">
      <c r="E20784" s="236" t="s">
        <v>12574</v>
      </c>
      <c r="F20784" s="236" t="s">
        <v>2183</v>
      </c>
      <c r="G20784" s="235" t="str">
        <f t="shared" si="324"/>
        <v>2004312</v>
      </c>
      <c r="H20784" s="235" t="s">
        <v>11022</v>
      </c>
      <c r="I20784" s="235" t="s">
        <v>11021</v>
      </c>
    </row>
    <row r="20785" spans="5:9">
      <c r="E20785" s="236" t="s">
        <v>12574</v>
      </c>
      <c r="F20785" s="236" t="s">
        <v>2287</v>
      </c>
      <c r="G20785" s="235" t="str">
        <f t="shared" si="324"/>
        <v>2004321</v>
      </c>
      <c r="H20785" s="235" t="s">
        <v>6090</v>
      </c>
      <c r="I20785" s="235" t="s">
        <v>6089</v>
      </c>
    </row>
    <row r="20786" spans="5:9">
      <c r="E20786" s="236" t="s">
        <v>12574</v>
      </c>
      <c r="F20786" s="236" t="s">
        <v>1278</v>
      </c>
      <c r="G20786" s="235" t="str">
        <f t="shared" si="324"/>
        <v>2004331</v>
      </c>
      <c r="H20786" s="235" t="s">
        <v>10808</v>
      </c>
      <c r="I20786" s="235" t="s">
        <v>10807</v>
      </c>
    </row>
    <row r="20787" spans="5:9">
      <c r="E20787" s="236" t="s">
        <v>12574</v>
      </c>
      <c r="F20787" s="236" t="s">
        <v>3285</v>
      </c>
      <c r="G20787" s="235" t="str">
        <f t="shared" si="324"/>
        <v>2004341</v>
      </c>
      <c r="H20787" s="235" t="s">
        <v>11686</v>
      </c>
      <c r="I20787" s="235" t="s">
        <v>11685</v>
      </c>
    </row>
    <row r="20788" spans="5:9">
      <c r="E20788" s="236" t="s">
        <v>12574</v>
      </c>
      <c r="F20788" s="236" t="s">
        <v>3282</v>
      </c>
      <c r="G20788" s="235" t="str">
        <f t="shared" si="324"/>
        <v>2004342</v>
      </c>
      <c r="H20788" s="235" t="s">
        <v>1030</v>
      </c>
      <c r="I20788" s="235" t="s">
        <v>1029</v>
      </c>
    </row>
    <row r="20789" spans="5:9">
      <c r="E20789" s="236" t="s">
        <v>12574</v>
      </c>
      <c r="F20789" s="236" t="s">
        <v>4559</v>
      </c>
      <c r="G20789" s="235" t="str">
        <f t="shared" si="324"/>
        <v>2004343</v>
      </c>
      <c r="H20789" s="235" t="s">
        <v>12576</v>
      </c>
      <c r="I20789" s="235" t="s">
        <v>12575</v>
      </c>
    </row>
    <row r="20790" spans="5:9">
      <c r="E20790" s="236" t="s">
        <v>12574</v>
      </c>
      <c r="F20790" s="236" t="s">
        <v>1997</v>
      </c>
      <c r="G20790" s="235" t="str">
        <f t="shared" si="324"/>
        <v>2004351</v>
      </c>
      <c r="H20790" s="235" t="s">
        <v>10996</v>
      </c>
      <c r="I20790" s="235" t="s">
        <v>10995</v>
      </c>
    </row>
    <row r="20791" spans="5:9">
      <c r="E20791" s="236" t="s">
        <v>12574</v>
      </c>
      <c r="F20791" s="236" t="s">
        <v>3962</v>
      </c>
      <c r="G20791" s="235" t="str">
        <f t="shared" si="324"/>
        <v>2004352</v>
      </c>
      <c r="H20791" s="235" t="s">
        <v>3672</v>
      </c>
      <c r="I20791" s="235" t="s">
        <v>3671</v>
      </c>
    </row>
    <row r="20792" spans="5:9">
      <c r="E20792" s="236" t="s">
        <v>12574</v>
      </c>
      <c r="F20792" s="236" t="s">
        <v>4551</v>
      </c>
      <c r="G20792" s="235" t="str">
        <f t="shared" si="324"/>
        <v>2004361</v>
      </c>
      <c r="H20792" s="235" t="s">
        <v>3404</v>
      </c>
      <c r="I20792" s="235" t="s">
        <v>3403</v>
      </c>
    </row>
    <row r="20793" spans="5:9">
      <c r="E20793" s="236" t="s">
        <v>12574</v>
      </c>
      <c r="F20793" s="236" t="s">
        <v>3274</v>
      </c>
      <c r="G20793" s="235" t="str">
        <f t="shared" si="324"/>
        <v>2004371</v>
      </c>
      <c r="H20793" s="235" t="s">
        <v>4325</v>
      </c>
      <c r="I20793" s="235" t="s">
        <v>4324</v>
      </c>
    </row>
    <row r="20794" spans="5:9">
      <c r="E20794" s="236" t="s">
        <v>12574</v>
      </c>
      <c r="F20794" s="236" t="s">
        <v>3941</v>
      </c>
      <c r="G20794" s="235" t="str">
        <f t="shared" si="324"/>
        <v>2004381</v>
      </c>
      <c r="H20794" s="235" t="s">
        <v>1429</v>
      </c>
      <c r="I20794" s="235" t="s">
        <v>1428</v>
      </c>
    </row>
    <row r="20795" spans="5:9">
      <c r="E20795" s="236" t="s">
        <v>12574</v>
      </c>
      <c r="F20795" s="236" t="s">
        <v>4540</v>
      </c>
      <c r="G20795" s="235" t="str">
        <f t="shared" si="324"/>
        <v>2004391</v>
      </c>
      <c r="H20795" s="235" t="s">
        <v>986</v>
      </c>
      <c r="I20795" s="235" t="s">
        <v>985</v>
      </c>
    </row>
    <row r="20796" spans="5:9">
      <c r="E20796" s="236" t="s">
        <v>12574</v>
      </c>
      <c r="F20796" s="236" t="s">
        <v>1263</v>
      </c>
      <c r="G20796" s="235" t="str">
        <f t="shared" si="324"/>
        <v>2004401</v>
      </c>
      <c r="H20796" s="235" t="s">
        <v>6266</v>
      </c>
      <c r="I20796" s="235" t="s">
        <v>6265</v>
      </c>
    </row>
    <row r="20797" spans="5:9">
      <c r="E20797" s="236" t="s">
        <v>12574</v>
      </c>
      <c r="F20797" s="236" t="s">
        <v>2155</v>
      </c>
      <c r="G20797" s="235" t="str">
        <f t="shared" si="324"/>
        <v>2004402</v>
      </c>
      <c r="H20797" s="235" t="s">
        <v>11684</v>
      </c>
      <c r="I20797" s="235" t="s">
        <v>11683</v>
      </c>
    </row>
    <row r="20798" spans="5:9">
      <c r="E20798" s="236" t="s">
        <v>12574</v>
      </c>
      <c r="F20798" s="236" t="s">
        <v>2151</v>
      </c>
      <c r="G20798" s="235" t="str">
        <f t="shared" si="324"/>
        <v>2004403</v>
      </c>
      <c r="H20798" s="235" t="s">
        <v>10947</v>
      </c>
      <c r="I20798" s="235" t="s">
        <v>10946</v>
      </c>
    </row>
    <row r="20799" spans="5:9">
      <c r="E20799" s="236" t="s">
        <v>12574</v>
      </c>
      <c r="F20799" s="236" t="s">
        <v>1257</v>
      </c>
      <c r="G20799" s="235" t="str">
        <f t="shared" si="324"/>
        <v>2004411</v>
      </c>
      <c r="H20799" s="235" t="s">
        <v>2760</v>
      </c>
      <c r="I20799" s="235" t="s">
        <v>2759</v>
      </c>
    </row>
    <row r="20800" spans="5:9">
      <c r="E20800" s="236" t="s">
        <v>12574</v>
      </c>
      <c r="F20800" s="236" t="s">
        <v>4535</v>
      </c>
      <c r="G20800" s="235" t="str">
        <f t="shared" si="324"/>
        <v>2004421</v>
      </c>
      <c r="H20800" s="235" t="s">
        <v>10806</v>
      </c>
      <c r="I20800" s="235" t="s">
        <v>10805</v>
      </c>
    </row>
    <row r="20801" spans="5:9">
      <c r="E20801" s="236" t="s">
        <v>12574</v>
      </c>
      <c r="F20801" s="236" t="s">
        <v>4532</v>
      </c>
      <c r="G20801" s="235" t="str">
        <f t="shared" si="324"/>
        <v>2004422</v>
      </c>
      <c r="H20801" s="235" t="s">
        <v>10924</v>
      </c>
      <c r="I20801" s="235" t="s">
        <v>10923</v>
      </c>
    </row>
    <row r="20802" spans="5:9">
      <c r="E20802" s="236" t="s">
        <v>12574</v>
      </c>
      <c r="F20802" s="236" t="s">
        <v>1242</v>
      </c>
      <c r="G20802" s="235" t="str">
        <f t="shared" ref="G20802:G20865" si="325">TEXT(E20802,"0000")&amp;TEXT(F20802,"000")</f>
        <v>2004431</v>
      </c>
      <c r="H20802" s="235" t="s">
        <v>10803</v>
      </c>
      <c r="I20802" s="235" t="s">
        <v>10802</v>
      </c>
    </row>
    <row r="20803" spans="5:9">
      <c r="E20803" s="236" t="s">
        <v>12574</v>
      </c>
      <c r="F20803" s="236" t="s">
        <v>1233</v>
      </c>
      <c r="G20803" s="235" t="str">
        <f t="shared" si="325"/>
        <v>2004441</v>
      </c>
      <c r="H20803" s="235" t="s">
        <v>1846</v>
      </c>
      <c r="I20803" s="235" t="s">
        <v>1845</v>
      </c>
    </row>
    <row r="20804" spans="5:9">
      <c r="E20804" s="236" t="s">
        <v>12574</v>
      </c>
      <c r="F20804" s="236" t="s">
        <v>2934</v>
      </c>
      <c r="G20804" s="235" t="str">
        <f t="shared" si="325"/>
        <v>2004451</v>
      </c>
      <c r="H20804" s="235" t="s">
        <v>1757</v>
      </c>
      <c r="I20804" s="235" t="s">
        <v>1756</v>
      </c>
    </row>
    <row r="20805" spans="5:9">
      <c r="E20805" s="236" t="s">
        <v>12574</v>
      </c>
      <c r="F20805" s="236" t="s">
        <v>7728</v>
      </c>
      <c r="G20805" s="235" t="str">
        <f t="shared" si="325"/>
        <v>2004461</v>
      </c>
      <c r="H20805" s="235" t="s">
        <v>10852</v>
      </c>
      <c r="I20805" s="235" t="s">
        <v>10851</v>
      </c>
    </row>
    <row r="20806" spans="5:9">
      <c r="E20806" s="236" t="s">
        <v>12574</v>
      </c>
      <c r="F20806" s="236" t="s">
        <v>1813</v>
      </c>
      <c r="G20806" s="235" t="str">
        <f t="shared" si="325"/>
        <v>2004471</v>
      </c>
      <c r="H20806" s="235" t="s">
        <v>10799</v>
      </c>
      <c r="I20806" s="235" t="s">
        <v>10798</v>
      </c>
    </row>
    <row r="20807" spans="5:9">
      <c r="E20807" s="236" t="s">
        <v>12570</v>
      </c>
      <c r="F20807" s="236" t="s">
        <v>972</v>
      </c>
      <c r="G20807" s="235" t="str">
        <f t="shared" si="325"/>
        <v>2010002</v>
      </c>
      <c r="H20807" s="235" t="s">
        <v>10809</v>
      </c>
      <c r="I20807" s="235" t="s">
        <v>6992</v>
      </c>
    </row>
    <row r="20808" spans="5:9">
      <c r="E20808" s="236" t="s">
        <v>12570</v>
      </c>
      <c r="F20808" s="236" t="s">
        <v>969</v>
      </c>
      <c r="G20808" s="235" t="str">
        <f t="shared" si="325"/>
        <v>2010003</v>
      </c>
      <c r="H20808" s="235" t="s">
        <v>10811</v>
      </c>
      <c r="I20808" s="235" t="s">
        <v>10810</v>
      </c>
    </row>
    <row r="20809" spans="5:9">
      <c r="E20809" s="236" t="s">
        <v>12570</v>
      </c>
      <c r="F20809" s="236" t="s">
        <v>966</v>
      </c>
      <c r="G20809" s="235" t="str">
        <f t="shared" si="325"/>
        <v>2010004</v>
      </c>
      <c r="H20809" s="235" t="s">
        <v>11686</v>
      </c>
      <c r="I20809" s="235" t="s">
        <v>11685</v>
      </c>
    </row>
    <row r="20810" spans="5:9">
      <c r="E20810" s="236" t="s">
        <v>12570</v>
      </c>
      <c r="F20810" s="236" t="s">
        <v>963</v>
      </c>
      <c r="G20810" s="235" t="str">
        <f t="shared" si="325"/>
        <v>2010005</v>
      </c>
      <c r="H20810" s="235" t="s">
        <v>6266</v>
      </c>
      <c r="I20810" s="235" t="s">
        <v>6265</v>
      </c>
    </row>
    <row r="20811" spans="5:9">
      <c r="E20811" s="236" t="s">
        <v>12570</v>
      </c>
      <c r="F20811" s="236" t="s">
        <v>960</v>
      </c>
      <c r="G20811" s="235" t="str">
        <f t="shared" si="325"/>
        <v>2010006</v>
      </c>
      <c r="H20811" s="235" t="s">
        <v>12573</v>
      </c>
      <c r="I20811" s="235" t="s">
        <v>12572</v>
      </c>
    </row>
    <row r="20812" spans="5:9">
      <c r="E20812" s="236" t="s">
        <v>12570</v>
      </c>
      <c r="F20812" s="236" t="s">
        <v>957</v>
      </c>
      <c r="G20812" s="235" t="str">
        <f t="shared" si="325"/>
        <v>2010007</v>
      </c>
      <c r="H20812" s="235" t="s">
        <v>1114</v>
      </c>
      <c r="I20812" s="235" t="s">
        <v>1113</v>
      </c>
    </row>
    <row r="20813" spans="5:9">
      <c r="E20813" s="236" t="s">
        <v>12570</v>
      </c>
      <c r="F20813" s="236" t="s">
        <v>1151</v>
      </c>
      <c r="G20813" s="235" t="str">
        <f t="shared" si="325"/>
        <v>2010009</v>
      </c>
      <c r="H20813" s="235" t="s">
        <v>10817</v>
      </c>
      <c r="I20813" s="235" t="s">
        <v>4657</v>
      </c>
    </row>
    <row r="20814" spans="5:9">
      <c r="E20814" s="236" t="s">
        <v>12570</v>
      </c>
      <c r="F20814" s="236" t="s">
        <v>1681</v>
      </c>
      <c r="G20814" s="235" t="str">
        <f t="shared" si="325"/>
        <v>2010012</v>
      </c>
      <c r="H20814" s="235" t="s">
        <v>12571</v>
      </c>
      <c r="I20814" s="235" t="s">
        <v>935</v>
      </c>
    </row>
    <row r="20815" spans="5:9">
      <c r="E20815" s="236" t="s">
        <v>12570</v>
      </c>
      <c r="F20815" s="236" t="s">
        <v>1709</v>
      </c>
      <c r="G20815" s="235" t="str">
        <f t="shared" si="325"/>
        <v>2010013</v>
      </c>
      <c r="H20815" s="235" t="s">
        <v>10819</v>
      </c>
      <c r="I20815" s="235" t="s">
        <v>10818</v>
      </c>
    </row>
    <row r="20816" spans="5:9">
      <c r="E20816" s="236" t="s">
        <v>12551</v>
      </c>
      <c r="F20816" s="236" t="s">
        <v>937</v>
      </c>
      <c r="G20816" s="235" t="str">
        <f t="shared" si="325"/>
        <v>2011001</v>
      </c>
      <c r="H20816" s="235" t="s">
        <v>10986</v>
      </c>
      <c r="I20816" s="235" t="s">
        <v>935</v>
      </c>
    </row>
    <row r="20817" spans="5:9">
      <c r="E20817" s="236" t="s">
        <v>12551</v>
      </c>
      <c r="F20817" s="236" t="s">
        <v>969</v>
      </c>
      <c r="G20817" s="235" t="str">
        <f t="shared" si="325"/>
        <v>2011003</v>
      </c>
      <c r="H20817" s="235" t="s">
        <v>10676</v>
      </c>
      <c r="I20817" s="235" t="s">
        <v>10675</v>
      </c>
    </row>
    <row r="20818" spans="5:9">
      <c r="E20818" s="236" t="s">
        <v>12551</v>
      </c>
      <c r="F20818" s="236" t="s">
        <v>966</v>
      </c>
      <c r="G20818" s="235" t="str">
        <f t="shared" si="325"/>
        <v>2011004</v>
      </c>
      <c r="H20818" s="235" t="s">
        <v>12569</v>
      </c>
      <c r="I20818" s="235" t="s">
        <v>12568</v>
      </c>
    </row>
    <row r="20819" spans="5:9">
      <c r="E20819" s="236" t="s">
        <v>12551</v>
      </c>
      <c r="F20819" s="236" t="s">
        <v>963</v>
      </c>
      <c r="G20819" s="235" t="str">
        <f t="shared" si="325"/>
        <v>2011005</v>
      </c>
      <c r="H20819" s="235" t="s">
        <v>1678</v>
      </c>
      <c r="I20819" s="235" t="s">
        <v>1677</v>
      </c>
    </row>
    <row r="20820" spans="5:9">
      <c r="E20820" s="236" t="s">
        <v>12551</v>
      </c>
      <c r="F20820" s="236" t="s">
        <v>957</v>
      </c>
      <c r="G20820" s="235" t="str">
        <f t="shared" si="325"/>
        <v>2011007</v>
      </c>
      <c r="H20820" s="235" t="s">
        <v>9256</v>
      </c>
      <c r="I20820" s="235" t="s">
        <v>9255</v>
      </c>
    </row>
    <row r="20821" spans="5:9">
      <c r="E20821" s="236" t="s">
        <v>12551</v>
      </c>
      <c r="F20821" s="236" t="s">
        <v>1151</v>
      </c>
      <c r="G20821" s="235" t="str">
        <f t="shared" si="325"/>
        <v>2011009</v>
      </c>
      <c r="H20821" s="235" t="s">
        <v>10657</v>
      </c>
      <c r="I20821" s="235" t="s">
        <v>10656</v>
      </c>
    </row>
    <row r="20822" spans="5:9">
      <c r="E20822" s="236" t="s">
        <v>12551</v>
      </c>
      <c r="F20822" s="236" t="s">
        <v>1143</v>
      </c>
      <c r="G20822" s="235" t="str">
        <f t="shared" si="325"/>
        <v>2011010</v>
      </c>
      <c r="H20822" s="235" t="s">
        <v>12567</v>
      </c>
      <c r="I20822" s="235" t="s">
        <v>12566</v>
      </c>
    </row>
    <row r="20823" spans="5:9">
      <c r="E20823" s="236" t="s">
        <v>12551</v>
      </c>
      <c r="F20823" s="236" t="s">
        <v>1709</v>
      </c>
      <c r="G20823" s="235" t="str">
        <f t="shared" si="325"/>
        <v>2011013</v>
      </c>
      <c r="H20823" s="235" t="s">
        <v>10674</v>
      </c>
      <c r="I20823" s="235" t="s">
        <v>10673</v>
      </c>
    </row>
    <row r="20824" spans="5:9">
      <c r="E20824" s="236" t="s">
        <v>12551</v>
      </c>
      <c r="F20824" s="236" t="s">
        <v>1511</v>
      </c>
      <c r="G20824" s="235" t="str">
        <f t="shared" si="325"/>
        <v>2011014</v>
      </c>
      <c r="H20824" s="235" t="s">
        <v>10668</v>
      </c>
      <c r="I20824" s="235" t="s">
        <v>10667</v>
      </c>
    </row>
    <row r="20825" spans="5:9">
      <c r="E20825" s="236" t="s">
        <v>12551</v>
      </c>
      <c r="F20825" s="236" t="s">
        <v>1676</v>
      </c>
      <c r="G20825" s="235" t="str">
        <f t="shared" si="325"/>
        <v>2011016</v>
      </c>
      <c r="H20825" s="235" t="s">
        <v>8677</v>
      </c>
      <c r="I20825" s="235" t="s">
        <v>8676</v>
      </c>
    </row>
    <row r="20826" spans="5:9">
      <c r="E20826" s="236" t="s">
        <v>12551</v>
      </c>
      <c r="F20826" s="236" t="s">
        <v>1508</v>
      </c>
      <c r="G20826" s="235" t="str">
        <f t="shared" si="325"/>
        <v>2011017</v>
      </c>
      <c r="H20826" s="235" t="s">
        <v>12565</v>
      </c>
      <c r="I20826" s="235" t="s">
        <v>12564</v>
      </c>
    </row>
    <row r="20827" spans="5:9">
      <c r="E20827" s="236" t="s">
        <v>12551</v>
      </c>
      <c r="F20827" s="236" t="s">
        <v>931</v>
      </c>
      <c r="G20827" s="235" t="str">
        <f t="shared" si="325"/>
        <v>2011018</v>
      </c>
      <c r="H20827" s="235" t="s">
        <v>12563</v>
      </c>
      <c r="I20827" s="235" t="s">
        <v>12562</v>
      </c>
    </row>
    <row r="20828" spans="5:9">
      <c r="E20828" s="236" t="s">
        <v>12551</v>
      </c>
      <c r="F20828" s="236" t="s">
        <v>928</v>
      </c>
      <c r="G20828" s="235" t="str">
        <f t="shared" si="325"/>
        <v>2011019</v>
      </c>
      <c r="H20828" s="235" t="s">
        <v>10670</v>
      </c>
      <c r="I20828" s="235" t="s">
        <v>10669</v>
      </c>
    </row>
    <row r="20829" spans="5:9">
      <c r="E20829" s="236" t="s">
        <v>12551</v>
      </c>
      <c r="F20829" s="236" t="s">
        <v>1071</v>
      </c>
      <c r="G20829" s="235" t="str">
        <f t="shared" si="325"/>
        <v>2011020</v>
      </c>
      <c r="H20829" s="235" t="s">
        <v>12544</v>
      </c>
      <c r="I20829" s="235" t="s">
        <v>12543</v>
      </c>
    </row>
    <row r="20830" spans="5:9">
      <c r="E20830" s="236" t="s">
        <v>12551</v>
      </c>
      <c r="F20830" s="236" t="s">
        <v>1701</v>
      </c>
      <c r="G20830" s="235" t="str">
        <f t="shared" si="325"/>
        <v>2011021</v>
      </c>
      <c r="H20830" s="235" t="s">
        <v>12561</v>
      </c>
      <c r="I20830" s="235" t="s">
        <v>12560</v>
      </c>
    </row>
    <row r="20831" spans="5:9">
      <c r="E20831" s="236" t="s">
        <v>12551</v>
      </c>
      <c r="F20831" s="236" t="s">
        <v>1915</v>
      </c>
      <c r="G20831" s="235" t="str">
        <f t="shared" si="325"/>
        <v>2011025</v>
      </c>
      <c r="H20831" s="235" t="s">
        <v>12559</v>
      </c>
      <c r="I20831" s="235" t="s">
        <v>12558</v>
      </c>
    </row>
    <row r="20832" spans="5:9">
      <c r="E20832" s="236" t="s">
        <v>12551</v>
      </c>
      <c r="F20832" s="236" t="s">
        <v>1960</v>
      </c>
      <c r="G20832" s="235" t="str">
        <f t="shared" si="325"/>
        <v>2011027</v>
      </c>
      <c r="H20832" s="235" t="s">
        <v>8664</v>
      </c>
      <c r="I20832" s="235" t="s">
        <v>8663</v>
      </c>
    </row>
    <row r="20833" spans="5:9">
      <c r="E20833" s="236" t="s">
        <v>12551</v>
      </c>
      <c r="F20833" s="236" t="s">
        <v>925</v>
      </c>
      <c r="G20833" s="235" t="str">
        <f t="shared" si="325"/>
        <v>2011028</v>
      </c>
      <c r="H20833" s="235" t="s">
        <v>12557</v>
      </c>
      <c r="I20833" s="235" t="s">
        <v>12556</v>
      </c>
    </row>
    <row r="20834" spans="5:9">
      <c r="E20834" s="236" t="s">
        <v>12551</v>
      </c>
      <c r="F20834" s="236" t="s">
        <v>922</v>
      </c>
      <c r="G20834" s="235" t="str">
        <f t="shared" si="325"/>
        <v>2011029</v>
      </c>
      <c r="H20834" s="235" t="s">
        <v>10699</v>
      </c>
      <c r="I20834" s="235" t="s">
        <v>10698</v>
      </c>
    </row>
    <row r="20835" spans="5:9">
      <c r="E20835" s="236" t="s">
        <v>12551</v>
      </c>
      <c r="F20835" s="236" t="s">
        <v>1596</v>
      </c>
      <c r="G20835" s="235" t="str">
        <f t="shared" si="325"/>
        <v>2011033</v>
      </c>
      <c r="H20835" s="235" t="s">
        <v>12555</v>
      </c>
      <c r="I20835" s="235" t="s">
        <v>12554</v>
      </c>
    </row>
    <row r="20836" spans="5:9">
      <c r="E20836" s="236" t="s">
        <v>12551</v>
      </c>
      <c r="F20836" s="236" t="s">
        <v>1593</v>
      </c>
      <c r="G20836" s="235" t="str">
        <f t="shared" si="325"/>
        <v>2011034</v>
      </c>
      <c r="H20836" s="235" t="s">
        <v>11441</v>
      </c>
      <c r="I20836" s="235" t="s">
        <v>10793</v>
      </c>
    </row>
    <row r="20837" spans="5:9">
      <c r="E20837" s="236" t="s">
        <v>12551</v>
      </c>
      <c r="F20837" s="236" t="s">
        <v>1028</v>
      </c>
      <c r="G20837" s="235" t="str">
        <f t="shared" si="325"/>
        <v>2011035</v>
      </c>
      <c r="H20837" s="235" t="s">
        <v>10564</v>
      </c>
      <c r="I20837" s="235" t="s">
        <v>10563</v>
      </c>
    </row>
    <row r="20838" spans="5:9">
      <c r="E20838" s="236" t="s">
        <v>12551</v>
      </c>
      <c r="F20838" s="236" t="s">
        <v>919</v>
      </c>
      <c r="G20838" s="235" t="str">
        <f t="shared" si="325"/>
        <v>2011038</v>
      </c>
      <c r="H20838" s="235" t="s">
        <v>3131</v>
      </c>
      <c r="I20838" s="235" t="s">
        <v>3130</v>
      </c>
    </row>
    <row r="20839" spans="5:9">
      <c r="E20839" s="236" t="s">
        <v>12551</v>
      </c>
      <c r="F20839" s="236" t="s">
        <v>1025</v>
      </c>
      <c r="G20839" s="235" t="str">
        <f t="shared" si="325"/>
        <v>2011040</v>
      </c>
      <c r="H20839" s="235" t="s">
        <v>10575</v>
      </c>
      <c r="I20839" s="235" t="s">
        <v>10574</v>
      </c>
    </row>
    <row r="20840" spans="5:9">
      <c r="E20840" s="236" t="s">
        <v>12551</v>
      </c>
      <c r="F20840" s="236" t="s">
        <v>1586</v>
      </c>
      <c r="G20840" s="235" t="str">
        <f t="shared" si="325"/>
        <v>2011041</v>
      </c>
      <c r="H20840" s="235" t="s">
        <v>12553</v>
      </c>
      <c r="I20840" s="235" t="s">
        <v>12552</v>
      </c>
    </row>
    <row r="20841" spans="5:9">
      <c r="E20841" s="236" t="s">
        <v>12551</v>
      </c>
      <c r="F20841" s="236" t="s">
        <v>2549</v>
      </c>
      <c r="G20841" s="235" t="str">
        <f t="shared" si="325"/>
        <v>2011042</v>
      </c>
      <c r="H20841" s="235" t="s">
        <v>12550</v>
      </c>
      <c r="I20841" s="235" t="s">
        <v>12549</v>
      </c>
    </row>
    <row r="20842" spans="5:9">
      <c r="E20842" s="236" t="s">
        <v>12538</v>
      </c>
      <c r="F20842" s="236" t="s">
        <v>937</v>
      </c>
      <c r="G20842" s="235" t="str">
        <f t="shared" si="325"/>
        <v>2013001</v>
      </c>
      <c r="H20842" s="235" t="s">
        <v>10986</v>
      </c>
      <c r="I20842" s="235" t="s">
        <v>935</v>
      </c>
    </row>
    <row r="20843" spans="5:9">
      <c r="E20843" s="236" t="s">
        <v>12538</v>
      </c>
      <c r="F20843" s="236" t="s">
        <v>972</v>
      </c>
      <c r="G20843" s="235" t="str">
        <f t="shared" si="325"/>
        <v>2013002</v>
      </c>
      <c r="H20843" s="235" t="s">
        <v>12548</v>
      </c>
      <c r="I20843" s="235" t="s">
        <v>12547</v>
      </c>
    </row>
    <row r="20844" spans="5:9">
      <c r="E20844" s="236" t="s">
        <v>12538</v>
      </c>
      <c r="F20844" s="236" t="s">
        <v>966</v>
      </c>
      <c r="G20844" s="235" t="str">
        <f t="shared" si="325"/>
        <v>2013004</v>
      </c>
      <c r="H20844" s="235" t="s">
        <v>1678</v>
      </c>
      <c r="I20844" s="235" t="s">
        <v>1677</v>
      </c>
    </row>
    <row r="20845" spans="5:9">
      <c r="E20845" s="236" t="s">
        <v>12538</v>
      </c>
      <c r="F20845" s="236" t="s">
        <v>963</v>
      </c>
      <c r="G20845" s="235" t="str">
        <f t="shared" si="325"/>
        <v>2013005</v>
      </c>
      <c r="H20845" s="235" t="s">
        <v>12546</v>
      </c>
      <c r="I20845" s="235" t="s">
        <v>12545</v>
      </c>
    </row>
    <row r="20846" spans="5:9">
      <c r="E20846" s="236" t="s">
        <v>12538</v>
      </c>
      <c r="F20846" s="236" t="s">
        <v>960</v>
      </c>
      <c r="G20846" s="235" t="str">
        <f t="shared" si="325"/>
        <v>2013006</v>
      </c>
      <c r="H20846" s="235" t="s">
        <v>10678</v>
      </c>
      <c r="I20846" s="235" t="s">
        <v>10677</v>
      </c>
    </row>
    <row r="20847" spans="5:9">
      <c r="E20847" s="236" t="s">
        <v>12538</v>
      </c>
      <c r="F20847" s="236" t="s">
        <v>957</v>
      </c>
      <c r="G20847" s="235" t="str">
        <f t="shared" si="325"/>
        <v>2013007</v>
      </c>
      <c r="H20847" s="235" t="s">
        <v>12544</v>
      </c>
      <c r="I20847" s="235" t="s">
        <v>12543</v>
      </c>
    </row>
    <row r="20848" spans="5:9">
      <c r="E20848" s="236" t="s">
        <v>12538</v>
      </c>
      <c r="F20848" s="236" t="s">
        <v>934</v>
      </c>
      <c r="G20848" s="235" t="str">
        <f t="shared" si="325"/>
        <v>2013008</v>
      </c>
      <c r="H20848" s="235" t="s">
        <v>947</v>
      </c>
      <c r="I20848" s="235" t="s">
        <v>946</v>
      </c>
    </row>
    <row r="20849" spans="5:9">
      <c r="E20849" s="236" t="s">
        <v>12538</v>
      </c>
      <c r="F20849" s="236" t="s">
        <v>1151</v>
      </c>
      <c r="G20849" s="235" t="str">
        <f t="shared" si="325"/>
        <v>2013009</v>
      </c>
      <c r="H20849" s="235" t="s">
        <v>12542</v>
      </c>
      <c r="I20849" s="235" t="s">
        <v>12541</v>
      </c>
    </row>
    <row r="20850" spans="5:9">
      <c r="E20850" s="236" t="s">
        <v>12538</v>
      </c>
      <c r="F20850" s="236" t="s">
        <v>1143</v>
      </c>
      <c r="G20850" s="235" t="str">
        <f t="shared" si="325"/>
        <v>2013010</v>
      </c>
      <c r="H20850" s="235" t="s">
        <v>1619</v>
      </c>
      <c r="I20850" s="235" t="s">
        <v>1618</v>
      </c>
    </row>
    <row r="20851" spans="5:9">
      <c r="E20851" s="236" t="s">
        <v>12538</v>
      </c>
      <c r="F20851" s="236" t="s">
        <v>1602</v>
      </c>
      <c r="G20851" s="235" t="str">
        <f t="shared" si="325"/>
        <v>2013011</v>
      </c>
      <c r="H20851" s="235" t="s">
        <v>8677</v>
      </c>
      <c r="I20851" s="235" t="s">
        <v>8676</v>
      </c>
    </row>
    <row r="20852" spans="5:9">
      <c r="E20852" s="236" t="s">
        <v>12538</v>
      </c>
      <c r="F20852" s="236" t="s">
        <v>1681</v>
      </c>
      <c r="G20852" s="235" t="str">
        <f t="shared" si="325"/>
        <v>2013012</v>
      </c>
      <c r="H20852" s="235" t="s">
        <v>8263</v>
      </c>
      <c r="I20852" s="235" t="s">
        <v>8262</v>
      </c>
    </row>
    <row r="20853" spans="5:9">
      <c r="E20853" s="236" t="s">
        <v>12538</v>
      </c>
      <c r="F20853" s="236" t="s">
        <v>1709</v>
      </c>
      <c r="G20853" s="235" t="str">
        <f t="shared" si="325"/>
        <v>2013013</v>
      </c>
      <c r="H20853" s="235" t="s">
        <v>12540</v>
      </c>
      <c r="I20853" s="235" t="s">
        <v>12539</v>
      </c>
    </row>
    <row r="20854" spans="5:9">
      <c r="E20854" s="236" t="s">
        <v>12538</v>
      </c>
      <c r="F20854" s="236" t="s">
        <v>1704</v>
      </c>
      <c r="G20854" s="235" t="str">
        <f t="shared" si="325"/>
        <v>2013015</v>
      </c>
      <c r="H20854" s="235" t="s">
        <v>10664</v>
      </c>
      <c r="I20854" s="235" t="s">
        <v>10663</v>
      </c>
    </row>
    <row r="20855" spans="5:9">
      <c r="E20855" s="236" t="s">
        <v>12538</v>
      </c>
      <c r="F20855" s="236" t="s">
        <v>1676</v>
      </c>
      <c r="G20855" s="235" t="str">
        <f t="shared" si="325"/>
        <v>2013016</v>
      </c>
      <c r="H20855" s="235" t="s">
        <v>5130</v>
      </c>
      <c r="I20855" s="235" t="s">
        <v>5129</v>
      </c>
    </row>
    <row r="20856" spans="5:9">
      <c r="E20856" s="236" t="s">
        <v>12535</v>
      </c>
      <c r="F20856" s="236" t="s">
        <v>937</v>
      </c>
      <c r="G20856" s="235" t="str">
        <f t="shared" si="325"/>
        <v>2014001</v>
      </c>
      <c r="H20856" s="235" t="s">
        <v>10986</v>
      </c>
      <c r="I20856" s="235" t="s">
        <v>935</v>
      </c>
    </row>
    <row r="20857" spans="5:9">
      <c r="E20857" s="236" t="s">
        <v>12535</v>
      </c>
      <c r="F20857" s="236" t="s">
        <v>963</v>
      </c>
      <c r="G20857" s="235" t="str">
        <f t="shared" si="325"/>
        <v>2014005</v>
      </c>
      <c r="H20857" s="235" t="s">
        <v>12537</v>
      </c>
      <c r="I20857" s="235" t="s">
        <v>12536</v>
      </c>
    </row>
    <row r="20858" spans="5:9">
      <c r="E20858" s="236" t="s">
        <v>12535</v>
      </c>
      <c r="F20858" s="236" t="s">
        <v>957</v>
      </c>
      <c r="G20858" s="235" t="str">
        <f t="shared" si="325"/>
        <v>2014007</v>
      </c>
      <c r="H20858" s="235" t="s">
        <v>2101</v>
      </c>
      <c r="I20858" s="235" t="s">
        <v>2100</v>
      </c>
    </row>
    <row r="20859" spans="5:9">
      <c r="E20859" s="236" t="s">
        <v>12535</v>
      </c>
      <c r="F20859" s="236" t="s">
        <v>1602</v>
      </c>
      <c r="G20859" s="235" t="str">
        <f t="shared" si="325"/>
        <v>2014011</v>
      </c>
      <c r="H20859" s="235" t="s">
        <v>12534</v>
      </c>
      <c r="I20859" s="235" t="s">
        <v>12533</v>
      </c>
    </row>
    <row r="20860" spans="5:9">
      <c r="E20860" s="236" t="s">
        <v>12535</v>
      </c>
      <c r="F20860" s="236" t="s">
        <v>1066</v>
      </c>
      <c r="G20860" s="235" t="str">
        <f t="shared" si="325"/>
        <v>2014100</v>
      </c>
      <c r="H20860" s="235" t="s">
        <v>28684</v>
      </c>
      <c r="I20860" s="235" t="s">
        <v>28983</v>
      </c>
    </row>
    <row r="20861" spans="5:9">
      <c r="E20861" s="236" t="s">
        <v>12530</v>
      </c>
      <c r="F20861" s="236" t="s">
        <v>937</v>
      </c>
      <c r="G20861" s="235" t="str">
        <f t="shared" si="325"/>
        <v>2017001</v>
      </c>
      <c r="H20861" s="235" t="s">
        <v>10986</v>
      </c>
      <c r="I20861" s="235" t="s">
        <v>935</v>
      </c>
    </row>
    <row r="20862" spans="5:9">
      <c r="E20862" s="236" t="s">
        <v>12530</v>
      </c>
      <c r="F20862" s="236" t="s">
        <v>972</v>
      </c>
      <c r="G20862" s="235" t="str">
        <f t="shared" si="325"/>
        <v>2017002</v>
      </c>
      <c r="H20862" s="235" t="s">
        <v>4718</v>
      </c>
      <c r="I20862" s="235" t="s">
        <v>12532</v>
      </c>
    </row>
    <row r="20863" spans="5:9">
      <c r="E20863" s="236" t="s">
        <v>12530</v>
      </c>
      <c r="F20863" s="236" t="s">
        <v>966</v>
      </c>
      <c r="G20863" s="235" t="str">
        <f t="shared" si="325"/>
        <v>2017004</v>
      </c>
      <c r="H20863" s="235" t="s">
        <v>12531</v>
      </c>
      <c r="I20863" s="235" t="s">
        <v>8218</v>
      </c>
    </row>
    <row r="20864" spans="5:9">
      <c r="E20864" s="236" t="s">
        <v>12530</v>
      </c>
      <c r="F20864" s="236" t="s">
        <v>963</v>
      </c>
      <c r="G20864" s="235" t="str">
        <f t="shared" si="325"/>
        <v>2017005</v>
      </c>
      <c r="H20864" s="235" t="s">
        <v>10742</v>
      </c>
      <c r="I20864" s="235" t="s">
        <v>2750</v>
      </c>
    </row>
    <row r="20865" spans="5:9">
      <c r="E20865" s="236" t="s">
        <v>12530</v>
      </c>
      <c r="F20865" s="236" t="s">
        <v>934</v>
      </c>
      <c r="G20865" s="235" t="str">
        <f t="shared" si="325"/>
        <v>2017008</v>
      </c>
      <c r="H20865" s="235" t="s">
        <v>9167</v>
      </c>
      <c r="I20865" s="235" t="s">
        <v>5503</v>
      </c>
    </row>
    <row r="20866" spans="5:9">
      <c r="E20866" s="236" t="s">
        <v>12525</v>
      </c>
      <c r="F20866" s="236" t="s">
        <v>972</v>
      </c>
      <c r="G20866" s="235" t="str">
        <f t="shared" ref="G20866:G20929" si="326">TEXT(E20866,"0000")&amp;TEXT(F20866,"000")</f>
        <v>2019002</v>
      </c>
      <c r="H20866" s="235" t="s">
        <v>10986</v>
      </c>
      <c r="I20866" s="235" t="s">
        <v>935</v>
      </c>
    </row>
    <row r="20867" spans="5:9">
      <c r="E20867" s="236" t="s">
        <v>12525</v>
      </c>
      <c r="F20867" s="236" t="s">
        <v>969</v>
      </c>
      <c r="G20867" s="235" t="str">
        <f t="shared" si="326"/>
        <v>2019003</v>
      </c>
      <c r="H20867" s="235" t="s">
        <v>10646</v>
      </c>
      <c r="I20867" s="235" t="s">
        <v>10645</v>
      </c>
    </row>
    <row r="20868" spans="5:9">
      <c r="E20868" s="236" t="s">
        <v>12525</v>
      </c>
      <c r="F20868" s="236" t="s">
        <v>966</v>
      </c>
      <c r="G20868" s="235" t="str">
        <f t="shared" si="326"/>
        <v>2019004</v>
      </c>
      <c r="H20868" s="235" t="s">
        <v>6545</v>
      </c>
      <c r="I20868" s="235" t="s">
        <v>6544</v>
      </c>
    </row>
    <row r="20869" spans="5:9">
      <c r="E20869" s="236" t="s">
        <v>12525</v>
      </c>
      <c r="F20869" s="236" t="s">
        <v>957</v>
      </c>
      <c r="G20869" s="235" t="str">
        <f t="shared" si="326"/>
        <v>2019007</v>
      </c>
      <c r="H20869" s="235" t="s">
        <v>12529</v>
      </c>
      <c r="I20869" s="235" t="s">
        <v>12528</v>
      </c>
    </row>
    <row r="20870" spans="5:9">
      <c r="E20870" s="236" t="s">
        <v>12525</v>
      </c>
      <c r="F20870" s="236" t="s">
        <v>1143</v>
      </c>
      <c r="G20870" s="235" t="str">
        <f t="shared" si="326"/>
        <v>2019010</v>
      </c>
      <c r="H20870" s="235" t="s">
        <v>10819</v>
      </c>
      <c r="I20870" s="235" t="s">
        <v>10818</v>
      </c>
    </row>
    <row r="20871" spans="5:9">
      <c r="E20871" s="236" t="s">
        <v>12525</v>
      </c>
      <c r="F20871" s="236" t="s">
        <v>1681</v>
      </c>
      <c r="G20871" s="235" t="str">
        <f t="shared" si="326"/>
        <v>2019012</v>
      </c>
      <c r="H20871" s="235" t="s">
        <v>12527</v>
      </c>
      <c r="I20871" s="235" t="s">
        <v>12526</v>
      </c>
    </row>
    <row r="20872" spans="5:9">
      <c r="E20872" s="236" t="s">
        <v>12525</v>
      </c>
      <c r="F20872" s="236" t="s">
        <v>1709</v>
      </c>
      <c r="G20872" s="235" t="str">
        <f t="shared" si="326"/>
        <v>2019013</v>
      </c>
      <c r="H20872" s="235" t="s">
        <v>9380</v>
      </c>
      <c r="I20872" s="235" t="s">
        <v>11444</v>
      </c>
    </row>
    <row r="20873" spans="5:9">
      <c r="E20873" s="236" t="s">
        <v>12525</v>
      </c>
      <c r="F20873" s="236" t="s">
        <v>1704</v>
      </c>
      <c r="G20873" s="235" t="str">
        <f t="shared" si="326"/>
        <v>2019015</v>
      </c>
      <c r="H20873" s="235" t="s">
        <v>10620</v>
      </c>
      <c r="I20873" s="235" t="s">
        <v>10619</v>
      </c>
    </row>
    <row r="20874" spans="5:9">
      <c r="E20874" s="236" t="s">
        <v>12525</v>
      </c>
      <c r="F20874" s="236" t="s">
        <v>931</v>
      </c>
      <c r="G20874" s="235" t="str">
        <f t="shared" si="326"/>
        <v>2019018</v>
      </c>
      <c r="H20874" s="235" t="s">
        <v>11456</v>
      </c>
      <c r="I20874" s="235" t="s">
        <v>11455</v>
      </c>
    </row>
    <row r="20875" spans="5:9">
      <c r="E20875" s="236" t="s">
        <v>12519</v>
      </c>
      <c r="F20875" s="236" t="s">
        <v>937</v>
      </c>
      <c r="G20875" s="235" t="str">
        <f t="shared" si="326"/>
        <v>2024001</v>
      </c>
      <c r="H20875" s="235" t="s">
        <v>936</v>
      </c>
      <c r="I20875" s="235" t="s">
        <v>935</v>
      </c>
    </row>
    <row r="20876" spans="5:9">
      <c r="E20876" s="236" t="s">
        <v>12519</v>
      </c>
      <c r="F20876" s="236" t="s">
        <v>972</v>
      </c>
      <c r="G20876" s="235" t="str">
        <f t="shared" si="326"/>
        <v>2024002</v>
      </c>
      <c r="H20876" s="235" t="s">
        <v>12524</v>
      </c>
      <c r="I20876" s="235" t="s">
        <v>5144</v>
      </c>
    </row>
    <row r="20877" spans="5:9">
      <c r="E20877" s="236" t="s">
        <v>12519</v>
      </c>
      <c r="F20877" s="236" t="s">
        <v>969</v>
      </c>
      <c r="G20877" s="235" t="str">
        <f t="shared" si="326"/>
        <v>2024003</v>
      </c>
      <c r="H20877" s="235" t="s">
        <v>1678</v>
      </c>
      <c r="I20877" s="235" t="s">
        <v>1677</v>
      </c>
    </row>
    <row r="20878" spans="5:9">
      <c r="E20878" s="236" t="s">
        <v>12519</v>
      </c>
      <c r="F20878" s="236" t="s">
        <v>966</v>
      </c>
      <c r="G20878" s="235" t="str">
        <f t="shared" si="326"/>
        <v>2024004</v>
      </c>
      <c r="H20878" s="235" t="s">
        <v>12523</v>
      </c>
      <c r="I20878" s="235" t="s">
        <v>12522</v>
      </c>
    </row>
    <row r="20879" spans="5:9">
      <c r="E20879" s="236" t="s">
        <v>12519</v>
      </c>
      <c r="F20879" s="236" t="s">
        <v>963</v>
      </c>
      <c r="G20879" s="235" t="str">
        <f t="shared" si="326"/>
        <v>2024005</v>
      </c>
      <c r="H20879" s="235" t="s">
        <v>12521</v>
      </c>
      <c r="I20879" s="235" t="s">
        <v>12520</v>
      </c>
    </row>
    <row r="20880" spans="5:9">
      <c r="E20880" s="236" t="s">
        <v>12519</v>
      </c>
      <c r="F20880" s="236" t="s">
        <v>960</v>
      </c>
      <c r="G20880" s="235" t="str">
        <f t="shared" si="326"/>
        <v>2024006</v>
      </c>
      <c r="H20880" s="235" t="s">
        <v>2076</v>
      </c>
      <c r="I20880" s="235" t="s">
        <v>1803</v>
      </c>
    </row>
    <row r="20881" spans="5:9">
      <c r="E20881" s="236" t="s">
        <v>12519</v>
      </c>
      <c r="F20881" s="236" t="s">
        <v>957</v>
      </c>
      <c r="G20881" s="235" t="str">
        <f t="shared" si="326"/>
        <v>2024007</v>
      </c>
      <c r="H20881" s="235" t="s">
        <v>1680</v>
      </c>
      <c r="I20881" s="235" t="s">
        <v>1679</v>
      </c>
    </row>
    <row r="20882" spans="5:9">
      <c r="E20882" s="236" t="s">
        <v>12519</v>
      </c>
      <c r="F20882" s="236" t="s">
        <v>934</v>
      </c>
      <c r="G20882" s="235" t="str">
        <f t="shared" si="326"/>
        <v>2024008</v>
      </c>
      <c r="H20882" s="235" t="s">
        <v>12518</v>
      </c>
      <c r="I20882" s="235" t="s">
        <v>5704</v>
      </c>
    </row>
    <row r="20883" spans="5:9">
      <c r="E20883" s="236" t="s">
        <v>12509</v>
      </c>
      <c r="F20883" s="236" t="s">
        <v>972</v>
      </c>
      <c r="G20883" s="235" t="str">
        <f t="shared" si="326"/>
        <v>2025002</v>
      </c>
      <c r="H20883" s="235" t="s">
        <v>10986</v>
      </c>
      <c r="I20883" s="235" t="s">
        <v>935</v>
      </c>
    </row>
    <row r="20884" spans="5:9">
      <c r="E20884" s="236" t="s">
        <v>12509</v>
      </c>
      <c r="F20884" s="236" t="s">
        <v>963</v>
      </c>
      <c r="G20884" s="235" t="str">
        <f t="shared" si="326"/>
        <v>2025005</v>
      </c>
      <c r="H20884" s="235" t="s">
        <v>12517</v>
      </c>
      <c r="I20884" s="235" t="s">
        <v>12516</v>
      </c>
    </row>
    <row r="20885" spans="5:9">
      <c r="E20885" s="236" t="s">
        <v>12509</v>
      </c>
      <c r="F20885" s="236" t="s">
        <v>957</v>
      </c>
      <c r="G20885" s="235" t="str">
        <f t="shared" si="326"/>
        <v>2025007</v>
      </c>
      <c r="H20885" s="235" t="s">
        <v>12514</v>
      </c>
      <c r="I20885" s="235" t="s">
        <v>12513</v>
      </c>
    </row>
    <row r="20886" spans="5:9">
      <c r="E20886" s="236" t="s">
        <v>12509</v>
      </c>
      <c r="F20886" s="236" t="s">
        <v>934</v>
      </c>
      <c r="G20886" s="235" t="str">
        <f t="shared" si="326"/>
        <v>2025008</v>
      </c>
      <c r="H20886" s="235" t="s">
        <v>11450</v>
      </c>
      <c r="I20886" s="235" t="s">
        <v>11449</v>
      </c>
    </row>
    <row r="20887" spans="5:9">
      <c r="E20887" s="236" t="s">
        <v>12509</v>
      </c>
      <c r="F20887" s="236" t="s">
        <v>1151</v>
      </c>
      <c r="G20887" s="235" t="str">
        <f t="shared" si="326"/>
        <v>2025009</v>
      </c>
      <c r="H20887" s="235" t="s">
        <v>12512</v>
      </c>
      <c r="I20887" s="235" t="s">
        <v>4731</v>
      </c>
    </row>
    <row r="20888" spans="5:9">
      <c r="E20888" s="236" t="s">
        <v>12492</v>
      </c>
      <c r="F20888" s="236" t="s">
        <v>937</v>
      </c>
      <c r="G20888" s="235" t="str">
        <f t="shared" si="326"/>
        <v>2030001</v>
      </c>
      <c r="H20888" s="235" t="s">
        <v>10986</v>
      </c>
      <c r="I20888" s="235" t="s">
        <v>935</v>
      </c>
    </row>
    <row r="20889" spans="5:9">
      <c r="E20889" s="236" t="s">
        <v>12492</v>
      </c>
      <c r="F20889" s="236" t="s">
        <v>972</v>
      </c>
      <c r="G20889" s="235" t="str">
        <f t="shared" si="326"/>
        <v>2030002</v>
      </c>
      <c r="H20889" s="235" t="s">
        <v>1659</v>
      </c>
      <c r="I20889" s="235" t="s">
        <v>1658</v>
      </c>
    </row>
    <row r="20890" spans="5:9">
      <c r="E20890" s="236" t="s">
        <v>12492</v>
      </c>
      <c r="F20890" s="236" t="s">
        <v>969</v>
      </c>
      <c r="G20890" s="235" t="str">
        <f t="shared" si="326"/>
        <v>2030003</v>
      </c>
      <c r="H20890" s="235" t="s">
        <v>7364</v>
      </c>
      <c r="I20890" s="235" t="s">
        <v>7363</v>
      </c>
    </row>
    <row r="20891" spans="5:9">
      <c r="E20891" s="236" t="s">
        <v>12492</v>
      </c>
      <c r="F20891" s="236" t="s">
        <v>960</v>
      </c>
      <c r="G20891" s="235" t="str">
        <f t="shared" si="326"/>
        <v>2030006</v>
      </c>
      <c r="H20891" s="235" t="s">
        <v>12506</v>
      </c>
      <c r="I20891" s="235" t="s">
        <v>12505</v>
      </c>
    </row>
    <row r="20892" spans="5:9">
      <c r="E20892" s="236" t="s">
        <v>12492</v>
      </c>
      <c r="F20892" s="236" t="s">
        <v>957</v>
      </c>
      <c r="G20892" s="235" t="str">
        <f t="shared" si="326"/>
        <v>2030007</v>
      </c>
      <c r="H20892" s="235" t="s">
        <v>12504</v>
      </c>
      <c r="I20892" s="235" t="s">
        <v>12503</v>
      </c>
    </row>
    <row r="20893" spans="5:9">
      <c r="E20893" s="236" t="s">
        <v>12492</v>
      </c>
      <c r="F20893" s="236" t="s">
        <v>934</v>
      </c>
      <c r="G20893" s="235" t="str">
        <f t="shared" si="326"/>
        <v>2030008</v>
      </c>
      <c r="H20893" s="235" t="s">
        <v>11425</v>
      </c>
      <c r="I20893" s="235" t="s">
        <v>11424</v>
      </c>
    </row>
    <row r="20894" spans="5:9">
      <c r="E20894" s="236" t="s">
        <v>12492</v>
      </c>
      <c r="F20894" s="236" t="s">
        <v>1143</v>
      </c>
      <c r="G20894" s="235" t="str">
        <f t="shared" si="326"/>
        <v>2030010</v>
      </c>
      <c r="H20894" s="235" t="s">
        <v>11427</v>
      </c>
      <c r="I20894" s="235" t="s">
        <v>11426</v>
      </c>
    </row>
    <row r="20895" spans="5:9">
      <c r="E20895" s="236" t="s">
        <v>12492</v>
      </c>
      <c r="F20895" s="236" t="s">
        <v>1602</v>
      </c>
      <c r="G20895" s="235" t="str">
        <f t="shared" si="326"/>
        <v>2030011</v>
      </c>
      <c r="H20895" s="235" t="s">
        <v>10084</v>
      </c>
      <c r="I20895" s="235" t="s">
        <v>10083</v>
      </c>
    </row>
    <row r="20896" spans="5:9">
      <c r="E20896" s="236" t="s">
        <v>12492</v>
      </c>
      <c r="F20896" s="236" t="s">
        <v>1681</v>
      </c>
      <c r="G20896" s="235" t="str">
        <f t="shared" si="326"/>
        <v>2030012</v>
      </c>
      <c r="H20896" s="235" t="s">
        <v>11423</v>
      </c>
      <c r="I20896" s="235" t="s">
        <v>11422</v>
      </c>
    </row>
    <row r="20897" spans="5:9">
      <c r="E20897" s="236" t="s">
        <v>12492</v>
      </c>
      <c r="F20897" s="236" t="s">
        <v>1709</v>
      </c>
      <c r="G20897" s="235" t="str">
        <f t="shared" si="326"/>
        <v>2030013</v>
      </c>
      <c r="H20897" s="235" t="s">
        <v>12502</v>
      </c>
      <c r="I20897" s="235" t="s">
        <v>12501</v>
      </c>
    </row>
    <row r="20898" spans="5:9">
      <c r="E20898" s="236" t="s">
        <v>12492</v>
      </c>
      <c r="F20898" s="236" t="s">
        <v>1511</v>
      </c>
      <c r="G20898" s="235" t="str">
        <f t="shared" si="326"/>
        <v>2030014</v>
      </c>
      <c r="H20898" s="235" t="s">
        <v>10333</v>
      </c>
      <c r="I20898" s="235" t="s">
        <v>10332</v>
      </c>
    </row>
    <row r="20899" spans="5:9">
      <c r="E20899" s="236" t="s">
        <v>12492</v>
      </c>
      <c r="F20899" s="236" t="s">
        <v>1704</v>
      </c>
      <c r="G20899" s="235" t="str">
        <f t="shared" si="326"/>
        <v>2030015</v>
      </c>
      <c r="H20899" s="235" t="s">
        <v>10330</v>
      </c>
      <c r="I20899" s="235" t="s">
        <v>10329</v>
      </c>
    </row>
    <row r="20900" spans="5:9">
      <c r="E20900" s="236" t="s">
        <v>12492</v>
      </c>
      <c r="F20900" s="236" t="s">
        <v>1508</v>
      </c>
      <c r="G20900" s="235" t="str">
        <f t="shared" si="326"/>
        <v>2030017</v>
      </c>
      <c r="H20900" s="235" t="s">
        <v>12500</v>
      </c>
      <c r="I20900" s="235" t="s">
        <v>12499</v>
      </c>
    </row>
    <row r="20901" spans="5:9">
      <c r="E20901" s="236" t="s">
        <v>12492</v>
      </c>
      <c r="F20901" s="236" t="s">
        <v>928</v>
      </c>
      <c r="G20901" s="235" t="str">
        <f t="shared" si="326"/>
        <v>2030019</v>
      </c>
      <c r="H20901" s="235" t="s">
        <v>10355</v>
      </c>
      <c r="I20901" s="235" t="s">
        <v>10354</v>
      </c>
    </row>
    <row r="20902" spans="5:9">
      <c r="E20902" s="236" t="s">
        <v>12492</v>
      </c>
      <c r="F20902" s="236" t="s">
        <v>1071</v>
      </c>
      <c r="G20902" s="235" t="str">
        <f t="shared" si="326"/>
        <v>2030020</v>
      </c>
      <c r="H20902" s="235" t="s">
        <v>12498</v>
      </c>
      <c r="I20902" s="235" t="s">
        <v>12497</v>
      </c>
    </row>
    <row r="20903" spans="5:9">
      <c r="E20903" s="236" t="s">
        <v>12492</v>
      </c>
      <c r="F20903" s="236" t="s">
        <v>2080</v>
      </c>
      <c r="G20903" s="235" t="str">
        <f t="shared" si="326"/>
        <v>2030026</v>
      </c>
      <c r="H20903" s="235" t="s">
        <v>10384</v>
      </c>
      <c r="I20903" s="235" t="s">
        <v>10383</v>
      </c>
    </row>
    <row r="20904" spans="5:9">
      <c r="E20904" s="236" t="s">
        <v>12492</v>
      </c>
      <c r="F20904" s="236" t="s">
        <v>1599</v>
      </c>
      <c r="G20904" s="235" t="str">
        <f t="shared" si="326"/>
        <v>2030032</v>
      </c>
      <c r="H20904" s="235" t="s">
        <v>12495</v>
      </c>
      <c r="I20904" s="235" t="s">
        <v>8899</v>
      </c>
    </row>
    <row r="20905" spans="5:9">
      <c r="E20905" s="236" t="s">
        <v>12492</v>
      </c>
      <c r="F20905" s="236" t="s">
        <v>1589</v>
      </c>
      <c r="G20905" s="235" t="str">
        <f t="shared" si="326"/>
        <v>2030037</v>
      </c>
      <c r="H20905" s="235" t="s">
        <v>12494</v>
      </c>
      <c r="I20905" s="235" t="s">
        <v>12493</v>
      </c>
    </row>
    <row r="20906" spans="5:9">
      <c r="E20906" s="236" t="s">
        <v>12492</v>
      </c>
      <c r="F20906" s="236" t="s">
        <v>916</v>
      </c>
      <c r="G20906" s="235" t="str">
        <f t="shared" si="326"/>
        <v>2030039</v>
      </c>
      <c r="H20906" s="235" t="s">
        <v>10351</v>
      </c>
      <c r="I20906" s="235" t="s">
        <v>10350</v>
      </c>
    </row>
    <row r="20907" spans="5:9">
      <c r="E20907" s="236" t="s">
        <v>12491</v>
      </c>
      <c r="F20907" s="236" t="s">
        <v>937</v>
      </c>
      <c r="G20907" s="235" t="str">
        <f t="shared" si="326"/>
        <v>2045001</v>
      </c>
      <c r="H20907" s="235" t="s">
        <v>936</v>
      </c>
      <c r="I20907" s="235" t="s">
        <v>935</v>
      </c>
    </row>
    <row r="20908" spans="5:9">
      <c r="E20908" s="236" t="s">
        <v>12490</v>
      </c>
      <c r="F20908" s="236" t="s">
        <v>937</v>
      </c>
      <c r="G20908" s="235" t="str">
        <f t="shared" si="326"/>
        <v>2049001</v>
      </c>
      <c r="H20908" s="235" t="s">
        <v>936</v>
      </c>
      <c r="I20908" s="235" t="s">
        <v>935</v>
      </c>
    </row>
    <row r="20909" spans="5:9">
      <c r="E20909" s="236" t="s">
        <v>12487</v>
      </c>
      <c r="F20909" s="236" t="s">
        <v>937</v>
      </c>
      <c r="G20909" s="235" t="str">
        <f t="shared" si="326"/>
        <v>2060001</v>
      </c>
      <c r="H20909" s="235" t="s">
        <v>10986</v>
      </c>
      <c r="I20909" s="235" t="s">
        <v>935</v>
      </c>
    </row>
    <row r="20910" spans="5:9">
      <c r="E20910" s="236" t="s">
        <v>12487</v>
      </c>
      <c r="F20910" s="236" t="s">
        <v>972</v>
      </c>
      <c r="G20910" s="235" t="str">
        <f t="shared" si="326"/>
        <v>2060002</v>
      </c>
      <c r="H20910" s="235" t="s">
        <v>6527</v>
      </c>
      <c r="I20910" s="235" t="s">
        <v>6526</v>
      </c>
    </row>
    <row r="20911" spans="5:9">
      <c r="E20911" s="236" t="s">
        <v>12487</v>
      </c>
      <c r="F20911" s="236" t="s">
        <v>966</v>
      </c>
      <c r="G20911" s="235" t="str">
        <f t="shared" si="326"/>
        <v>2060004</v>
      </c>
      <c r="H20911" s="235" t="s">
        <v>12126</v>
      </c>
      <c r="I20911" s="235" t="s">
        <v>12125</v>
      </c>
    </row>
    <row r="20912" spans="5:9">
      <c r="E20912" s="236" t="s">
        <v>12487</v>
      </c>
      <c r="F20912" s="236" t="s">
        <v>963</v>
      </c>
      <c r="G20912" s="235" t="str">
        <f t="shared" si="326"/>
        <v>2060005</v>
      </c>
      <c r="H20912" s="235" t="s">
        <v>9868</v>
      </c>
      <c r="I20912" s="235" t="s">
        <v>9867</v>
      </c>
    </row>
    <row r="20913" spans="5:9">
      <c r="E20913" s="236" t="s">
        <v>12487</v>
      </c>
      <c r="F20913" s="236" t="s">
        <v>960</v>
      </c>
      <c r="G20913" s="235" t="str">
        <f t="shared" si="326"/>
        <v>2060006</v>
      </c>
      <c r="H20913" s="235" t="s">
        <v>12489</v>
      </c>
      <c r="I20913" s="235" t="s">
        <v>12488</v>
      </c>
    </row>
    <row r="20914" spans="5:9">
      <c r="E20914" s="236" t="s">
        <v>12487</v>
      </c>
      <c r="F20914" s="236" t="s">
        <v>957</v>
      </c>
      <c r="G20914" s="235" t="str">
        <f t="shared" si="326"/>
        <v>2060007</v>
      </c>
      <c r="H20914" s="235" t="s">
        <v>11280</v>
      </c>
      <c r="I20914" s="235" t="s">
        <v>11279</v>
      </c>
    </row>
    <row r="20915" spans="5:9">
      <c r="E20915" s="236" t="s">
        <v>12487</v>
      </c>
      <c r="F20915" s="236" t="s">
        <v>934</v>
      </c>
      <c r="G20915" s="235" t="str">
        <f t="shared" si="326"/>
        <v>2060008</v>
      </c>
      <c r="H20915" s="235" t="s">
        <v>8619</v>
      </c>
      <c r="I20915" s="235" t="s">
        <v>8618</v>
      </c>
    </row>
    <row r="20916" spans="5:9">
      <c r="E20916" s="236" t="s">
        <v>12487</v>
      </c>
      <c r="F20916" s="236" t="s">
        <v>1151</v>
      </c>
      <c r="G20916" s="235" t="str">
        <f t="shared" si="326"/>
        <v>2060009</v>
      </c>
      <c r="H20916" s="235" t="s">
        <v>11296</v>
      </c>
      <c r="I20916" s="235" t="s">
        <v>8598</v>
      </c>
    </row>
    <row r="20917" spans="5:9">
      <c r="E20917" s="236" t="s">
        <v>12487</v>
      </c>
      <c r="F20917" s="236" t="s">
        <v>1508</v>
      </c>
      <c r="G20917" s="235" t="str">
        <f t="shared" si="326"/>
        <v>2060017</v>
      </c>
      <c r="H20917" s="235" t="s">
        <v>5675</v>
      </c>
      <c r="I20917" s="235" t="s">
        <v>5674</v>
      </c>
    </row>
    <row r="20918" spans="5:9">
      <c r="E20918" s="236" t="s">
        <v>12487</v>
      </c>
      <c r="F20918" s="236" t="s">
        <v>1701</v>
      </c>
      <c r="G20918" s="235" t="str">
        <f t="shared" si="326"/>
        <v>2060021</v>
      </c>
      <c r="H20918" s="235" t="s">
        <v>10817</v>
      </c>
      <c r="I20918" s="235" t="s">
        <v>4657</v>
      </c>
    </row>
    <row r="20919" spans="5:9">
      <c r="E20919" s="236" t="s">
        <v>12487</v>
      </c>
      <c r="F20919" s="236" t="s">
        <v>608</v>
      </c>
      <c r="G20919" s="235" t="str">
        <f t="shared" si="326"/>
        <v>2060022</v>
      </c>
      <c r="H20919" s="235" t="s">
        <v>10819</v>
      </c>
      <c r="I20919" s="235" t="s">
        <v>10818</v>
      </c>
    </row>
    <row r="20920" spans="5:9">
      <c r="E20920" s="236" t="s">
        <v>12487</v>
      </c>
      <c r="F20920" s="236" t="s">
        <v>1915</v>
      </c>
      <c r="G20920" s="235" t="str">
        <f t="shared" si="326"/>
        <v>2060025</v>
      </c>
      <c r="H20920" s="235" t="s">
        <v>1132</v>
      </c>
      <c r="I20920" s="235" t="s">
        <v>1131</v>
      </c>
    </row>
    <row r="20921" spans="5:9">
      <c r="E20921" s="236" t="s">
        <v>12487</v>
      </c>
      <c r="F20921" s="236" t="s">
        <v>1960</v>
      </c>
      <c r="G20921" s="235" t="str">
        <f t="shared" si="326"/>
        <v>2060027</v>
      </c>
      <c r="H20921" s="235" t="s">
        <v>10816</v>
      </c>
      <c r="I20921" s="235" t="s">
        <v>2042</v>
      </c>
    </row>
    <row r="20922" spans="5:9">
      <c r="E20922" s="236" t="s">
        <v>12487</v>
      </c>
      <c r="F20922" s="236" t="s">
        <v>925</v>
      </c>
      <c r="G20922" s="235" t="str">
        <f t="shared" si="326"/>
        <v>2060028</v>
      </c>
      <c r="H20922" s="235" t="s">
        <v>10297</v>
      </c>
      <c r="I20922" s="235" t="s">
        <v>6563</v>
      </c>
    </row>
    <row r="20923" spans="5:9">
      <c r="E20923" s="236" t="s">
        <v>12487</v>
      </c>
      <c r="F20923" s="236" t="s">
        <v>922</v>
      </c>
      <c r="G20923" s="235" t="str">
        <f t="shared" si="326"/>
        <v>2060029</v>
      </c>
      <c r="H20923" s="235" t="s">
        <v>1526</v>
      </c>
      <c r="I20923" s="235" t="s">
        <v>1525</v>
      </c>
    </row>
    <row r="20924" spans="5:9">
      <c r="E20924" s="236" t="s">
        <v>12487</v>
      </c>
      <c r="F20924" s="236" t="s">
        <v>1621</v>
      </c>
      <c r="G20924" s="235" t="str">
        <f t="shared" si="326"/>
        <v>2060030</v>
      </c>
      <c r="H20924" s="235" t="s">
        <v>12486</v>
      </c>
      <c r="I20924" s="235" t="s">
        <v>5487</v>
      </c>
    </row>
    <row r="20925" spans="5:9">
      <c r="E20925" s="236" t="s">
        <v>12479</v>
      </c>
      <c r="F20925" s="236" t="s">
        <v>937</v>
      </c>
      <c r="G20925" s="235" t="str">
        <f t="shared" si="326"/>
        <v>2061001</v>
      </c>
      <c r="H20925" s="235" t="s">
        <v>10986</v>
      </c>
      <c r="I20925" s="235" t="s">
        <v>935</v>
      </c>
    </row>
    <row r="20926" spans="5:9">
      <c r="E20926" s="236" t="s">
        <v>12479</v>
      </c>
      <c r="F20926" s="236" t="s">
        <v>972</v>
      </c>
      <c r="G20926" s="235" t="str">
        <f t="shared" si="326"/>
        <v>2061002</v>
      </c>
      <c r="H20926" s="235" t="s">
        <v>6187</v>
      </c>
      <c r="I20926" s="235" t="s">
        <v>7843</v>
      </c>
    </row>
    <row r="20927" spans="5:9">
      <c r="E20927" s="236" t="s">
        <v>12479</v>
      </c>
      <c r="F20927" s="236" t="s">
        <v>966</v>
      </c>
      <c r="G20927" s="235" t="str">
        <f t="shared" si="326"/>
        <v>2061004</v>
      </c>
      <c r="H20927" s="235" t="s">
        <v>12485</v>
      </c>
      <c r="I20927" s="235" t="s">
        <v>12484</v>
      </c>
    </row>
    <row r="20928" spans="5:9">
      <c r="E20928" s="236" t="s">
        <v>12479</v>
      </c>
      <c r="F20928" s="236" t="s">
        <v>963</v>
      </c>
      <c r="G20928" s="235" t="str">
        <f t="shared" si="326"/>
        <v>2061005</v>
      </c>
      <c r="H20928" s="235" t="s">
        <v>12483</v>
      </c>
      <c r="I20928" s="235" t="s">
        <v>12482</v>
      </c>
    </row>
    <row r="20929" spans="5:9">
      <c r="E20929" s="236" t="s">
        <v>12479</v>
      </c>
      <c r="F20929" s="236" t="s">
        <v>960</v>
      </c>
      <c r="G20929" s="235" t="str">
        <f t="shared" si="326"/>
        <v>2061006</v>
      </c>
      <c r="H20929" s="235" t="s">
        <v>10194</v>
      </c>
      <c r="I20929" s="235" t="s">
        <v>10193</v>
      </c>
    </row>
    <row r="20930" spans="5:9">
      <c r="E20930" s="236" t="s">
        <v>12479</v>
      </c>
      <c r="F20930" s="236" t="s">
        <v>934</v>
      </c>
      <c r="G20930" s="235" t="str">
        <f t="shared" ref="G20930:G20993" si="327">TEXT(E20930,"0000")&amp;TEXT(F20930,"000")</f>
        <v>2061008</v>
      </c>
      <c r="H20930" s="235" t="s">
        <v>5656</v>
      </c>
      <c r="I20930" s="235" t="s">
        <v>5655</v>
      </c>
    </row>
    <row r="20931" spans="5:9">
      <c r="E20931" s="236" t="s">
        <v>12479</v>
      </c>
      <c r="F20931" s="236" t="s">
        <v>1151</v>
      </c>
      <c r="G20931" s="235" t="str">
        <f t="shared" si="327"/>
        <v>2061009</v>
      </c>
      <c r="H20931" s="235" t="s">
        <v>9761</v>
      </c>
      <c r="I20931" s="235" t="s">
        <v>5004</v>
      </c>
    </row>
    <row r="20932" spans="5:9">
      <c r="E20932" s="236" t="s">
        <v>12479</v>
      </c>
      <c r="F20932" s="236" t="s">
        <v>1143</v>
      </c>
      <c r="G20932" s="235" t="str">
        <f t="shared" si="327"/>
        <v>2061010</v>
      </c>
      <c r="H20932" s="235" t="s">
        <v>10107</v>
      </c>
      <c r="I20932" s="235" t="s">
        <v>10106</v>
      </c>
    </row>
    <row r="20933" spans="5:9">
      <c r="E20933" s="236" t="s">
        <v>12479</v>
      </c>
      <c r="F20933" s="236" t="s">
        <v>1602</v>
      </c>
      <c r="G20933" s="235" t="str">
        <f t="shared" si="327"/>
        <v>2061011</v>
      </c>
      <c r="H20933" s="235" t="s">
        <v>12481</v>
      </c>
      <c r="I20933" s="235" t="s">
        <v>12480</v>
      </c>
    </row>
    <row r="20934" spans="5:9">
      <c r="E20934" s="236" t="s">
        <v>12479</v>
      </c>
      <c r="F20934" s="236" t="s">
        <v>1681</v>
      </c>
      <c r="G20934" s="235" t="str">
        <f t="shared" si="327"/>
        <v>2061012</v>
      </c>
      <c r="H20934" s="235" t="s">
        <v>10117</v>
      </c>
      <c r="I20934" s="235" t="s">
        <v>10116</v>
      </c>
    </row>
    <row r="20935" spans="5:9">
      <c r="E20935" s="236" t="s">
        <v>12479</v>
      </c>
      <c r="F20935" s="236" t="s">
        <v>1709</v>
      </c>
      <c r="G20935" s="235" t="str">
        <f t="shared" si="327"/>
        <v>2061013</v>
      </c>
      <c r="H20935" s="235" t="s">
        <v>10113</v>
      </c>
      <c r="I20935" s="235" t="s">
        <v>10112</v>
      </c>
    </row>
    <row r="20936" spans="5:9">
      <c r="E20936" s="236" t="s">
        <v>12479</v>
      </c>
      <c r="F20936" s="236" t="s">
        <v>1511</v>
      </c>
      <c r="G20936" s="235" t="str">
        <f t="shared" si="327"/>
        <v>2061014</v>
      </c>
      <c r="H20936" s="235" t="s">
        <v>12478</v>
      </c>
      <c r="I20936" s="235" t="s">
        <v>12477</v>
      </c>
    </row>
    <row r="20937" spans="5:9">
      <c r="E20937" s="236" t="s">
        <v>12469</v>
      </c>
      <c r="F20937" s="236" t="s">
        <v>937</v>
      </c>
      <c r="G20937" s="235" t="str">
        <f t="shared" si="327"/>
        <v>2062001</v>
      </c>
      <c r="H20937" s="235" t="s">
        <v>936</v>
      </c>
      <c r="I20937" s="235" t="s">
        <v>935</v>
      </c>
    </row>
    <row r="20938" spans="5:9">
      <c r="E20938" s="236" t="s">
        <v>12469</v>
      </c>
      <c r="F20938" s="236" t="s">
        <v>972</v>
      </c>
      <c r="G20938" s="235" t="str">
        <f t="shared" si="327"/>
        <v>2062002</v>
      </c>
      <c r="H20938" s="235" t="s">
        <v>10155</v>
      </c>
      <c r="I20938" s="235" t="s">
        <v>10154</v>
      </c>
    </row>
    <row r="20939" spans="5:9">
      <c r="E20939" s="236" t="s">
        <v>12469</v>
      </c>
      <c r="F20939" s="236" t="s">
        <v>969</v>
      </c>
      <c r="G20939" s="235" t="str">
        <f t="shared" si="327"/>
        <v>2062003</v>
      </c>
      <c r="H20939" s="235" t="s">
        <v>12476</v>
      </c>
      <c r="I20939" s="235" t="s">
        <v>12475</v>
      </c>
    </row>
    <row r="20940" spans="5:9">
      <c r="E20940" s="236" t="s">
        <v>12469</v>
      </c>
      <c r="F20940" s="236" t="s">
        <v>966</v>
      </c>
      <c r="G20940" s="235" t="str">
        <f t="shared" si="327"/>
        <v>2062004</v>
      </c>
      <c r="H20940" s="235" t="s">
        <v>3098</v>
      </c>
      <c r="I20940" s="235" t="s">
        <v>3097</v>
      </c>
    </row>
    <row r="20941" spans="5:9">
      <c r="E20941" s="236" t="s">
        <v>12469</v>
      </c>
      <c r="F20941" s="236" t="s">
        <v>963</v>
      </c>
      <c r="G20941" s="235" t="str">
        <f t="shared" si="327"/>
        <v>2062005</v>
      </c>
      <c r="H20941" s="235" t="s">
        <v>12474</v>
      </c>
      <c r="I20941" s="235" t="s">
        <v>12473</v>
      </c>
    </row>
    <row r="20942" spans="5:9">
      <c r="E20942" s="236" t="s">
        <v>12469</v>
      </c>
      <c r="F20942" s="236" t="s">
        <v>960</v>
      </c>
      <c r="G20942" s="235" t="str">
        <f t="shared" si="327"/>
        <v>2062006</v>
      </c>
      <c r="H20942" s="235" t="s">
        <v>10159</v>
      </c>
      <c r="I20942" s="235" t="s">
        <v>10158</v>
      </c>
    </row>
    <row r="20943" spans="5:9">
      <c r="E20943" s="236" t="s">
        <v>12469</v>
      </c>
      <c r="F20943" s="236" t="s">
        <v>934</v>
      </c>
      <c r="G20943" s="235" t="str">
        <f t="shared" si="327"/>
        <v>2062008</v>
      </c>
      <c r="H20943" s="235" t="s">
        <v>12472</v>
      </c>
      <c r="I20943" s="235" t="s">
        <v>10119</v>
      </c>
    </row>
    <row r="20944" spans="5:9">
      <c r="E20944" s="236" t="s">
        <v>12469</v>
      </c>
      <c r="F20944" s="236" t="s">
        <v>1151</v>
      </c>
      <c r="G20944" s="235" t="str">
        <f t="shared" si="327"/>
        <v>2062009</v>
      </c>
      <c r="H20944" s="235" t="s">
        <v>12471</v>
      </c>
      <c r="I20944" s="235" t="s">
        <v>12470</v>
      </c>
    </row>
    <row r="20945" spans="5:9">
      <c r="E20945" s="236" t="s">
        <v>12469</v>
      </c>
      <c r="F20945" s="236" t="s">
        <v>1143</v>
      </c>
      <c r="G20945" s="235" t="str">
        <f t="shared" si="327"/>
        <v>2062010</v>
      </c>
      <c r="H20945" s="235" t="s">
        <v>12468</v>
      </c>
      <c r="I20945" s="235" t="s">
        <v>12467</v>
      </c>
    </row>
    <row r="20946" spans="5:9">
      <c r="E20946" s="236" t="s">
        <v>12464</v>
      </c>
      <c r="F20946" s="236" t="s">
        <v>937</v>
      </c>
      <c r="G20946" s="235" t="str">
        <f t="shared" si="327"/>
        <v>2063001</v>
      </c>
      <c r="H20946" s="235" t="s">
        <v>936</v>
      </c>
      <c r="I20946" s="235" t="s">
        <v>935</v>
      </c>
    </row>
    <row r="20947" spans="5:9">
      <c r="E20947" s="236" t="s">
        <v>12464</v>
      </c>
      <c r="F20947" s="236" t="s">
        <v>972</v>
      </c>
      <c r="G20947" s="235" t="str">
        <f t="shared" si="327"/>
        <v>2063002</v>
      </c>
      <c r="H20947" s="235" t="s">
        <v>10153</v>
      </c>
      <c r="I20947" s="235" t="s">
        <v>9833</v>
      </c>
    </row>
    <row r="20948" spans="5:9">
      <c r="E20948" s="236" t="s">
        <v>12464</v>
      </c>
      <c r="F20948" s="236" t="s">
        <v>969</v>
      </c>
      <c r="G20948" s="235" t="str">
        <f t="shared" si="327"/>
        <v>2063003</v>
      </c>
      <c r="H20948" s="235" t="s">
        <v>10171</v>
      </c>
      <c r="I20948" s="235" t="s">
        <v>10170</v>
      </c>
    </row>
    <row r="20949" spans="5:9">
      <c r="E20949" s="236" t="s">
        <v>12464</v>
      </c>
      <c r="F20949" s="236" t="s">
        <v>963</v>
      </c>
      <c r="G20949" s="235" t="str">
        <f t="shared" si="327"/>
        <v>2063005</v>
      </c>
      <c r="H20949" s="235" t="s">
        <v>12466</v>
      </c>
      <c r="I20949" s="235" t="s">
        <v>12465</v>
      </c>
    </row>
    <row r="20950" spans="5:9">
      <c r="E20950" s="236" t="s">
        <v>12464</v>
      </c>
      <c r="F20950" s="236" t="s">
        <v>957</v>
      </c>
      <c r="G20950" s="235" t="str">
        <f t="shared" si="327"/>
        <v>2063007</v>
      </c>
      <c r="H20950" s="235" t="s">
        <v>6357</v>
      </c>
      <c r="I20950" s="235" t="s">
        <v>6356</v>
      </c>
    </row>
    <row r="20951" spans="5:9">
      <c r="E20951" s="236" t="s">
        <v>12453</v>
      </c>
      <c r="F20951" s="236" t="s">
        <v>937</v>
      </c>
      <c r="G20951" s="235" t="str">
        <f t="shared" si="327"/>
        <v>2075001</v>
      </c>
      <c r="H20951" s="235" t="s">
        <v>12463</v>
      </c>
      <c r="I20951" s="235" t="s">
        <v>12462</v>
      </c>
    </row>
    <row r="20952" spans="5:9">
      <c r="E20952" s="236" t="s">
        <v>12453</v>
      </c>
      <c r="F20952" s="236" t="s">
        <v>972</v>
      </c>
      <c r="G20952" s="235" t="str">
        <f t="shared" si="327"/>
        <v>2075002</v>
      </c>
      <c r="H20952" s="235" t="s">
        <v>1398</v>
      </c>
      <c r="I20952" s="235" t="s">
        <v>1397</v>
      </c>
    </row>
    <row r="20953" spans="5:9">
      <c r="E20953" s="236" t="s">
        <v>12453</v>
      </c>
      <c r="F20953" s="236" t="s">
        <v>969</v>
      </c>
      <c r="G20953" s="235" t="str">
        <f t="shared" si="327"/>
        <v>2075003</v>
      </c>
      <c r="H20953" s="235" t="s">
        <v>12461</v>
      </c>
      <c r="I20953" s="235" t="s">
        <v>12460</v>
      </c>
    </row>
    <row r="20954" spans="5:9">
      <c r="E20954" s="236" t="s">
        <v>12453</v>
      </c>
      <c r="F20954" s="236" t="s">
        <v>963</v>
      </c>
      <c r="G20954" s="235" t="str">
        <f t="shared" si="327"/>
        <v>2075005</v>
      </c>
      <c r="H20954" s="235" t="s">
        <v>11405</v>
      </c>
      <c r="I20954" s="235" t="s">
        <v>7684</v>
      </c>
    </row>
    <row r="20955" spans="5:9">
      <c r="E20955" s="236" t="s">
        <v>12453</v>
      </c>
      <c r="F20955" s="236" t="s">
        <v>960</v>
      </c>
      <c r="G20955" s="235" t="str">
        <f t="shared" si="327"/>
        <v>2075006</v>
      </c>
      <c r="H20955" s="235" t="s">
        <v>6152</v>
      </c>
      <c r="I20955" s="235" t="s">
        <v>6151</v>
      </c>
    </row>
    <row r="20956" spans="5:9">
      <c r="E20956" s="236" t="s">
        <v>12453</v>
      </c>
      <c r="F20956" s="236" t="s">
        <v>1602</v>
      </c>
      <c r="G20956" s="235" t="str">
        <f t="shared" si="327"/>
        <v>2075011</v>
      </c>
      <c r="H20956" s="235" t="s">
        <v>936</v>
      </c>
      <c r="I20956" s="235" t="s">
        <v>935</v>
      </c>
    </row>
    <row r="20957" spans="5:9">
      <c r="E20957" s="236" t="s">
        <v>12453</v>
      </c>
      <c r="F20957" s="236" t="s">
        <v>1681</v>
      </c>
      <c r="G20957" s="235" t="str">
        <f t="shared" si="327"/>
        <v>2075012</v>
      </c>
      <c r="H20957" s="235" t="s">
        <v>6282</v>
      </c>
      <c r="I20957" s="235" t="s">
        <v>1485</v>
      </c>
    </row>
    <row r="20958" spans="5:9">
      <c r="E20958" s="236" t="s">
        <v>12453</v>
      </c>
      <c r="F20958" s="236" t="s">
        <v>1709</v>
      </c>
      <c r="G20958" s="235" t="str">
        <f t="shared" si="327"/>
        <v>2075013</v>
      </c>
      <c r="H20958" s="235" t="s">
        <v>11404</v>
      </c>
      <c r="I20958" s="235" t="s">
        <v>11403</v>
      </c>
    </row>
    <row r="20959" spans="5:9">
      <c r="E20959" s="236" t="s">
        <v>12453</v>
      </c>
      <c r="F20959" s="236" t="s">
        <v>1511</v>
      </c>
      <c r="G20959" s="235" t="str">
        <f t="shared" si="327"/>
        <v>2075014</v>
      </c>
      <c r="H20959" s="235" t="s">
        <v>1342</v>
      </c>
      <c r="I20959" s="235" t="s">
        <v>1341</v>
      </c>
    </row>
    <row r="20960" spans="5:9">
      <c r="E20960" s="236" t="s">
        <v>12453</v>
      </c>
      <c r="F20960" s="236" t="s">
        <v>1704</v>
      </c>
      <c r="G20960" s="235" t="str">
        <f t="shared" si="327"/>
        <v>2075015</v>
      </c>
      <c r="H20960" s="235" t="s">
        <v>12459</v>
      </c>
      <c r="I20960" s="235" t="s">
        <v>12458</v>
      </c>
    </row>
    <row r="20961" spans="5:9">
      <c r="E20961" s="236" t="s">
        <v>12453</v>
      </c>
      <c r="F20961" s="236" t="s">
        <v>1701</v>
      </c>
      <c r="G20961" s="235" t="str">
        <f t="shared" si="327"/>
        <v>2075021</v>
      </c>
      <c r="H20961" s="235" t="s">
        <v>10086</v>
      </c>
      <c r="I20961" s="235" t="s">
        <v>9781</v>
      </c>
    </row>
    <row r="20962" spans="5:9">
      <c r="E20962" s="236" t="s">
        <v>12453</v>
      </c>
      <c r="F20962" s="236" t="s">
        <v>608</v>
      </c>
      <c r="G20962" s="235" t="str">
        <f t="shared" si="327"/>
        <v>2075022</v>
      </c>
      <c r="H20962" s="235" t="s">
        <v>12457</v>
      </c>
      <c r="I20962" s="235" t="s">
        <v>12456</v>
      </c>
    </row>
    <row r="20963" spans="5:9">
      <c r="E20963" s="236" t="s">
        <v>12453</v>
      </c>
      <c r="F20963" s="236" t="s">
        <v>2121</v>
      </c>
      <c r="G20963" s="235" t="str">
        <f t="shared" si="327"/>
        <v>2075031</v>
      </c>
      <c r="H20963" s="235" t="s">
        <v>11407</v>
      </c>
      <c r="I20963" s="235" t="s">
        <v>11406</v>
      </c>
    </row>
    <row r="20964" spans="5:9">
      <c r="E20964" s="236" t="s">
        <v>12453</v>
      </c>
      <c r="F20964" s="236" t="s">
        <v>1599</v>
      </c>
      <c r="G20964" s="235" t="str">
        <f t="shared" si="327"/>
        <v>2075032</v>
      </c>
      <c r="H20964" s="235" t="s">
        <v>12455</v>
      </c>
      <c r="I20964" s="235" t="s">
        <v>12454</v>
      </c>
    </row>
    <row r="20965" spans="5:9">
      <c r="E20965" s="236" t="s">
        <v>12453</v>
      </c>
      <c r="F20965" s="236" t="s">
        <v>1596</v>
      </c>
      <c r="G20965" s="235" t="str">
        <f t="shared" si="327"/>
        <v>2075033</v>
      </c>
      <c r="H20965" s="235" t="s">
        <v>10078</v>
      </c>
      <c r="I20965" s="235" t="s">
        <v>10077</v>
      </c>
    </row>
    <row r="20966" spans="5:9">
      <c r="E20966" s="236" t="s">
        <v>12444</v>
      </c>
      <c r="F20966" s="236" t="s">
        <v>972</v>
      </c>
      <c r="G20966" s="235" t="str">
        <f t="shared" si="327"/>
        <v>2083002</v>
      </c>
      <c r="H20966" s="235" t="s">
        <v>936</v>
      </c>
      <c r="I20966" s="235" t="s">
        <v>935</v>
      </c>
    </row>
    <row r="20967" spans="5:9">
      <c r="E20967" s="236" t="s">
        <v>12444</v>
      </c>
      <c r="F20967" s="236" t="s">
        <v>969</v>
      </c>
      <c r="G20967" s="235" t="str">
        <f t="shared" si="327"/>
        <v>2083003</v>
      </c>
      <c r="H20967" s="235" t="s">
        <v>9910</v>
      </c>
      <c r="I20967" s="235" t="s">
        <v>9909</v>
      </c>
    </row>
    <row r="20968" spans="5:9">
      <c r="E20968" s="236" t="s">
        <v>12444</v>
      </c>
      <c r="F20968" s="236" t="s">
        <v>966</v>
      </c>
      <c r="G20968" s="235" t="str">
        <f t="shared" si="327"/>
        <v>2083004</v>
      </c>
      <c r="H20968" s="235" t="s">
        <v>12452</v>
      </c>
      <c r="I20968" s="235" t="s">
        <v>12451</v>
      </c>
    </row>
    <row r="20969" spans="5:9">
      <c r="E20969" s="236" t="s">
        <v>12444</v>
      </c>
      <c r="F20969" s="236" t="s">
        <v>963</v>
      </c>
      <c r="G20969" s="235" t="str">
        <f t="shared" si="327"/>
        <v>2083005</v>
      </c>
      <c r="H20969" s="235" t="s">
        <v>12450</v>
      </c>
      <c r="I20969" s="235" t="s">
        <v>12449</v>
      </c>
    </row>
    <row r="20970" spans="5:9">
      <c r="E20970" s="236" t="s">
        <v>12444</v>
      </c>
      <c r="F20970" s="236" t="s">
        <v>960</v>
      </c>
      <c r="G20970" s="235" t="str">
        <f t="shared" si="327"/>
        <v>2083006</v>
      </c>
      <c r="H20970" s="235" t="s">
        <v>4693</v>
      </c>
      <c r="I20970" s="235" t="s">
        <v>4692</v>
      </c>
    </row>
    <row r="20971" spans="5:9">
      <c r="E20971" s="236" t="s">
        <v>12444</v>
      </c>
      <c r="F20971" s="236" t="s">
        <v>957</v>
      </c>
      <c r="G20971" s="235" t="str">
        <f t="shared" si="327"/>
        <v>2083007</v>
      </c>
      <c r="H20971" s="235" t="s">
        <v>11392</v>
      </c>
      <c r="I20971" s="235" t="s">
        <v>11391</v>
      </c>
    </row>
    <row r="20972" spans="5:9">
      <c r="E20972" s="236" t="s">
        <v>12444</v>
      </c>
      <c r="F20972" s="236" t="s">
        <v>934</v>
      </c>
      <c r="G20972" s="235" t="str">
        <f t="shared" si="327"/>
        <v>2083008</v>
      </c>
      <c r="H20972" s="235" t="s">
        <v>5906</v>
      </c>
      <c r="I20972" s="235" t="s">
        <v>3556</v>
      </c>
    </row>
    <row r="20973" spans="5:9">
      <c r="E20973" s="236" t="s">
        <v>12444</v>
      </c>
      <c r="F20973" s="236" t="s">
        <v>1151</v>
      </c>
      <c r="G20973" s="235" t="str">
        <f t="shared" si="327"/>
        <v>2083009</v>
      </c>
      <c r="H20973" s="235" t="s">
        <v>12448</v>
      </c>
      <c r="I20973" s="235" t="s">
        <v>12447</v>
      </c>
    </row>
    <row r="20974" spans="5:9">
      <c r="E20974" s="236" t="s">
        <v>12444</v>
      </c>
      <c r="F20974" s="236" t="s">
        <v>1143</v>
      </c>
      <c r="G20974" s="235" t="str">
        <f t="shared" si="327"/>
        <v>2083010</v>
      </c>
      <c r="H20974" s="235" t="s">
        <v>9907</v>
      </c>
      <c r="I20974" s="235" t="s">
        <v>9906</v>
      </c>
    </row>
    <row r="20975" spans="5:9">
      <c r="E20975" s="236" t="s">
        <v>12444</v>
      </c>
      <c r="F20975" s="236" t="s">
        <v>1602</v>
      </c>
      <c r="G20975" s="235" t="str">
        <f t="shared" si="327"/>
        <v>2083011</v>
      </c>
      <c r="H20975" s="235" t="s">
        <v>12446</v>
      </c>
      <c r="I20975" s="235" t="s">
        <v>12445</v>
      </c>
    </row>
    <row r="20976" spans="5:9">
      <c r="E20976" s="236" t="s">
        <v>12444</v>
      </c>
      <c r="F20976" s="236" t="s">
        <v>1681</v>
      </c>
      <c r="G20976" s="235" t="str">
        <f t="shared" si="327"/>
        <v>2083012</v>
      </c>
      <c r="H20976" s="235" t="s">
        <v>12443</v>
      </c>
      <c r="I20976" s="235" t="s">
        <v>12442</v>
      </c>
    </row>
    <row r="20977" spans="5:9">
      <c r="E20977" s="236" t="s">
        <v>12439</v>
      </c>
      <c r="F20977" s="236" t="s">
        <v>937</v>
      </c>
      <c r="G20977" s="235" t="str">
        <f t="shared" si="327"/>
        <v>2084001</v>
      </c>
      <c r="H20977" s="235" t="s">
        <v>10986</v>
      </c>
      <c r="I20977" s="235" t="s">
        <v>935</v>
      </c>
    </row>
    <row r="20978" spans="5:9">
      <c r="E20978" s="236" t="s">
        <v>12439</v>
      </c>
      <c r="F20978" s="236" t="s">
        <v>972</v>
      </c>
      <c r="G20978" s="235" t="str">
        <f t="shared" si="327"/>
        <v>2084002</v>
      </c>
      <c r="H20978" s="235" t="s">
        <v>3100</v>
      </c>
      <c r="I20978" s="235" t="s">
        <v>3099</v>
      </c>
    </row>
    <row r="20979" spans="5:9">
      <c r="E20979" s="236" t="s">
        <v>12439</v>
      </c>
      <c r="F20979" s="236" t="s">
        <v>969</v>
      </c>
      <c r="G20979" s="235" t="str">
        <f t="shared" si="327"/>
        <v>2084003</v>
      </c>
      <c r="H20979" s="235" t="s">
        <v>7867</v>
      </c>
      <c r="I20979" s="235" t="s">
        <v>7866</v>
      </c>
    </row>
    <row r="20980" spans="5:9">
      <c r="E20980" s="236" t="s">
        <v>12439</v>
      </c>
      <c r="F20980" s="236" t="s">
        <v>966</v>
      </c>
      <c r="G20980" s="235" t="str">
        <f t="shared" si="327"/>
        <v>2084004</v>
      </c>
      <c r="H20980" s="235" t="s">
        <v>9403</v>
      </c>
      <c r="I20980" s="235" t="s">
        <v>9402</v>
      </c>
    </row>
    <row r="20981" spans="5:9">
      <c r="E20981" s="236" t="s">
        <v>12439</v>
      </c>
      <c r="F20981" s="236" t="s">
        <v>960</v>
      </c>
      <c r="G20981" s="235" t="str">
        <f t="shared" si="327"/>
        <v>2084006</v>
      </c>
      <c r="H20981" s="235" t="s">
        <v>11398</v>
      </c>
      <c r="I20981" s="235" t="s">
        <v>11397</v>
      </c>
    </row>
    <row r="20982" spans="5:9">
      <c r="E20982" s="236" t="s">
        <v>12439</v>
      </c>
      <c r="F20982" s="236" t="s">
        <v>957</v>
      </c>
      <c r="G20982" s="235" t="str">
        <f t="shared" si="327"/>
        <v>2084007</v>
      </c>
      <c r="H20982" s="235" t="s">
        <v>12441</v>
      </c>
      <c r="I20982" s="235" t="s">
        <v>12440</v>
      </c>
    </row>
    <row r="20983" spans="5:9">
      <c r="E20983" s="236" t="s">
        <v>12439</v>
      </c>
      <c r="F20983" s="236" t="s">
        <v>934</v>
      </c>
      <c r="G20983" s="235" t="str">
        <f t="shared" si="327"/>
        <v>2084008</v>
      </c>
      <c r="H20983" s="235" t="s">
        <v>9874</v>
      </c>
      <c r="I20983" s="235" t="s">
        <v>9873</v>
      </c>
    </row>
    <row r="20984" spans="5:9">
      <c r="E20984" s="236" t="s">
        <v>12439</v>
      </c>
      <c r="F20984" s="236" t="s">
        <v>1602</v>
      </c>
      <c r="G20984" s="235" t="str">
        <f t="shared" si="327"/>
        <v>2084011</v>
      </c>
      <c r="H20984" s="235" t="s">
        <v>12438</v>
      </c>
      <c r="I20984" s="235" t="s">
        <v>3240</v>
      </c>
    </row>
    <row r="20985" spans="5:9">
      <c r="E20985" s="236" t="s">
        <v>12431</v>
      </c>
      <c r="F20985" s="236" t="s">
        <v>937</v>
      </c>
      <c r="G20985" s="235" t="str">
        <f t="shared" si="327"/>
        <v>2085001</v>
      </c>
      <c r="H20985" s="235" t="s">
        <v>936</v>
      </c>
      <c r="I20985" s="235" t="s">
        <v>935</v>
      </c>
    </row>
    <row r="20986" spans="5:9">
      <c r="E20986" s="236" t="s">
        <v>12431</v>
      </c>
      <c r="F20986" s="236" t="s">
        <v>972</v>
      </c>
      <c r="G20986" s="235" t="str">
        <f t="shared" si="327"/>
        <v>2085002</v>
      </c>
      <c r="H20986" s="235" t="s">
        <v>3992</v>
      </c>
      <c r="I20986" s="235" t="s">
        <v>3991</v>
      </c>
    </row>
    <row r="20987" spans="5:9">
      <c r="E20987" s="236" t="s">
        <v>12431</v>
      </c>
      <c r="F20987" s="236" t="s">
        <v>969</v>
      </c>
      <c r="G20987" s="235" t="str">
        <f t="shared" si="327"/>
        <v>2085003</v>
      </c>
      <c r="H20987" s="235" t="s">
        <v>12437</v>
      </c>
      <c r="I20987" s="235" t="s">
        <v>12436</v>
      </c>
    </row>
    <row r="20988" spans="5:9">
      <c r="E20988" s="236" t="s">
        <v>12431</v>
      </c>
      <c r="F20988" s="236" t="s">
        <v>966</v>
      </c>
      <c r="G20988" s="235" t="str">
        <f t="shared" si="327"/>
        <v>2085004</v>
      </c>
      <c r="H20988" s="235" t="s">
        <v>9887</v>
      </c>
      <c r="I20988" s="235" t="s">
        <v>9886</v>
      </c>
    </row>
    <row r="20989" spans="5:9">
      <c r="E20989" s="236" t="s">
        <v>12431</v>
      </c>
      <c r="F20989" s="236" t="s">
        <v>963</v>
      </c>
      <c r="G20989" s="235" t="str">
        <f t="shared" si="327"/>
        <v>2085005</v>
      </c>
      <c r="H20989" s="235" t="s">
        <v>12435</v>
      </c>
      <c r="I20989" s="235" t="s">
        <v>12434</v>
      </c>
    </row>
    <row r="20990" spans="5:9">
      <c r="E20990" s="236" t="s">
        <v>12431</v>
      </c>
      <c r="F20990" s="236" t="s">
        <v>960</v>
      </c>
      <c r="G20990" s="235" t="str">
        <f t="shared" si="327"/>
        <v>2085006</v>
      </c>
      <c r="H20990" s="235" t="s">
        <v>12433</v>
      </c>
      <c r="I20990" s="235" t="s">
        <v>12432</v>
      </c>
    </row>
    <row r="20991" spans="5:9">
      <c r="E20991" s="236" t="s">
        <v>12431</v>
      </c>
      <c r="F20991" s="236" t="s">
        <v>957</v>
      </c>
      <c r="G20991" s="235" t="str">
        <f t="shared" si="327"/>
        <v>2085007</v>
      </c>
      <c r="H20991" s="235" t="s">
        <v>12430</v>
      </c>
      <c r="I20991" s="235" t="s">
        <v>12429</v>
      </c>
    </row>
    <row r="20992" spans="5:9">
      <c r="E20992" s="236" t="s">
        <v>12428</v>
      </c>
      <c r="F20992" s="236" t="s">
        <v>937</v>
      </c>
      <c r="G20992" s="235" t="str">
        <f t="shared" si="327"/>
        <v>2087001</v>
      </c>
      <c r="H20992" s="235" t="s">
        <v>936</v>
      </c>
      <c r="I20992" s="235" t="s">
        <v>935</v>
      </c>
    </row>
    <row r="20993" spans="5:9">
      <c r="E20993" s="236" t="s">
        <v>12423</v>
      </c>
      <c r="F20993" s="236" t="s">
        <v>937</v>
      </c>
      <c r="G20993" s="235" t="str">
        <f t="shared" si="327"/>
        <v>2090001</v>
      </c>
      <c r="H20993" s="235" t="s">
        <v>10986</v>
      </c>
      <c r="I20993" s="235" t="s">
        <v>935</v>
      </c>
    </row>
    <row r="20994" spans="5:9">
      <c r="E20994" s="236" t="s">
        <v>12423</v>
      </c>
      <c r="F20994" s="236" t="s">
        <v>972</v>
      </c>
      <c r="G20994" s="235" t="str">
        <f t="shared" ref="G20994:G21057" si="328">TEXT(E20994,"0000")&amp;TEXT(F20994,"000")</f>
        <v>2090002</v>
      </c>
      <c r="H20994" s="235" t="s">
        <v>5973</v>
      </c>
      <c r="I20994" s="235" t="s">
        <v>2859</v>
      </c>
    </row>
    <row r="20995" spans="5:9">
      <c r="E20995" s="236" t="s">
        <v>12423</v>
      </c>
      <c r="F20995" s="236" t="s">
        <v>969</v>
      </c>
      <c r="G20995" s="235" t="str">
        <f t="shared" si="328"/>
        <v>2090003</v>
      </c>
      <c r="H20995" s="235" t="s">
        <v>12427</v>
      </c>
      <c r="I20995" s="235" t="s">
        <v>12426</v>
      </c>
    </row>
    <row r="20996" spans="5:9">
      <c r="E20996" s="236" t="s">
        <v>12423</v>
      </c>
      <c r="F20996" s="236" t="s">
        <v>963</v>
      </c>
      <c r="G20996" s="235" t="str">
        <f t="shared" si="328"/>
        <v>2090005</v>
      </c>
      <c r="H20996" s="235" t="s">
        <v>9704</v>
      </c>
      <c r="I20996" s="235" t="s">
        <v>9194</v>
      </c>
    </row>
    <row r="20997" spans="5:9">
      <c r="E20997" s="236" t="s">
        <v>12423</v>
      </c>
      <c r="F20997" s="236" t="s">
        <v>957</v>
      </c>
      <c r="G20997" s="235" t="str">
        <f t="shared" si="328"/>
        <v>2090007</v>
      </c>
      <c r="H20997" s="235" t="s">
        <v>9803</v>
      </c>
      <c r="I20997" s="235" t="s">
        <v>7289</v>
      </c>
    </row>
    <row r="20998" spans="5:9">
      <c r="E20998" s="236" t="s">
        <v>12423</v>
      </c>
      <c r="F20998" s="236" t="s">
        <v>934</v>
      </c>
      <c r="G20998" s="235" t="str">
        <f t="shared" si="328"/>
        <v>2090008</v>
      </c>
      <c r="H20998" s="235" t="s">
        <v>9811</v>
      </c>
      <c r="I20998" s="235" t="s">
        <v>9810</v>
      </c>
    </row>
    <row r="20999" spans="5:9">
      <c r="E20999" s="236" t="s">
        <v>12423</v>
      </c>
      <c r="F20999" s="236" t="s">
        <v>1151</v>
      </c>
      <c r="G20999" s="235" t="str">
        <f t="shared" si="328"/>
        <v>2090009</v>
      </c>
      <c r="H20999" s="235" t="s">
        <v>9831</v>
      </c>
      <c r="I20999" s="235" t="s">
        <v>9830</v>
      </c>
    </row>
    <row r="21000" spans="5:9">
      <c r="E21000" s="236" t="s">
        <v>12423</v>
      </c>
      <c r="F21000" s="236" t="s">
        <v>1143</v>
      </c>
      <c r="G21000" s="235" t="str">
        <f t="shared" si="328"/>
        <v>2090010</v>
      </c>
      <c r="H21000" s="235" t="s">
        <v>9824</v>
      </c>
      <c r="I21000" s="235" t="s">
        <v>9823</v>
      </c>
    </row>
    <row r="21001" spans="5:9">
      <c r="E21001" s="236" t="s">
        <v>12423</v>
      </c>
      <c r="F21001" s="236" t="s">
        <v>1602</v>
      </c>
      <c r="G21001" s="235" t="str">
        <f t="shared" si="328"/>
        <v>2090011</v>
      </c>
      <c r="H21001" s="235" t="s">
        <v>1105</v>
      </c>
      <c r="I21001" s="235" t="s">
        <v>1104</v>
      </c>
    </row>
    <row r="21002" spans="5:9">
      <c r="E21002" s="236" t="s">
        <v>12423</v>
      </c>
      <c r="F21002" s="236" t="s">
        <v>1681</v>
      </c>
      <c r="G21002" s="235" t="str">
        <f t="shared" si="328"/>
        <v>2090012</v>
      </c>
      <c r="H21002" s="235" t="s">
        <v>8039</v>
      </c>
      <c r="I21002" s="235" t="s">
        <v>8038</v>
      </c>
    </row>
    <row r="21003" spans="5:9">
      <c r="E21003" s="236" t="s">
        <v>12423</v>
      </c>
      <c r="F21003" s="236" t="s">
        <v>1709</v>
      </c>
      <c r="G21003" s="235" t="str">
        <f t="shared" si="328"/>
        <v>2090013</v>
      </c>
      <c r="H21003" s="235" t="s">
        <v>9682</v>
      </c>
      <c r="I21003" s="235" t="s">
        <v>3155</v>
      </c>
    </row>
    <row r="21004" spans="5:9">
      <c r="E21004" s="236" t="s">
        <v>12423</v>
      </c>
      <c r="F21004" s="236" t="s">
        <v>1511</v>
      </c>
      <c r="G21004" s="235" t="str">
        <f t="shared" si="328"/>
        <v>2090014</v>
      </c>
      <c r="H21004" s="235" t="s">
        <v>9705</v>
      </c>
      <c r="I21004" s="235" t="s">
        <v>1029</v>
      </c>
    </row>
    <row r="21005" spans="5:9">
      <c r="E21005" s="236" t="s">
        <v>12423</v>
      </c>
      <c r="F21005" s="236" t="s">
        <v>1704</v>
      </c>
      <c r="G21005" s="235" t="str">
        <f t="shared" si="328"/>
        <v>2090015</v>
      </c>
      <c r="H21005" s="235" t="s">
        <v>9702</v>
      </c>
      <c r="I21005" s="235" t="s">
        <v>9701</v>
      </c>
    </row>
    <row r="21006" spans="5:9">
      <c r="E21006" s="236" t="s">
        <v>12423</v>
      </c>
      <c r="F21006" s="236" t="s">
        <v>1676</v>
      </c>
      <c r="G21006" s="235" t="str">
        <f t="shared" si="328"/>
        <v>2090016</v>
      </c>
      <c r="H21006" s="235" t="s">
        <v>9807</v>
      </c>
      <c r="I21006" s="235" t="s">
        <v>9806</v>
      </c>
    </row>
    <row r="21007" spans="5:9">
      <c r="E21007" s="236" t="s">
        <v>12423</v>
      </c>
      <c r="F21007" s="236" t="s">
        <v>1508</v>
      </c>
      <c r="G21007" s="235" t="str">
        <f t="shared" si="328"/>
        <v>2090017</v>
      </c>
      <c r="H21007" s="235" t="s">
        <v>12425</v>
      </c>
      <c r="I21007" s="235" t="s">
        <v>12424</v>
      </c>
    </row>
    <row r="21008" spans="5:9">
      <c r="E21008" s="236" t="s">
        <v>12423</v>
      </c>
      <c r="F21008" s="236" t="s">
        <v>928</v>
      </c>
      <c r="G21008" s="235" t="str">
        <f t="shared" si="328"/>
        <v>2090019</v>
      </c>
      <c r="H21008" s="235" t="s">
        <v>12422</v>
      </c>
      <c r="I21008" s="235" t="s">
        <v>12421</v>
      </c>
    </row>
    <row r="21009" spans="5:9">
      <c r="E21009" s="236" t="s">
        <v>12413</v>
      </c>
      <c r="F21009" s="236" t="s">
        <v>972</v>
      </c>
      <c r="G21009" s="235" t="str">
        <f t="shared" si="328"/>
        <v>2092002</v>
      </c>
      <c r="H21009" s="235" t="s">
        <v>10986</v>
      </c>
      <c r="I21009" s="235" t="s">
        <v>935</v>
      </c>
    </row>
    <row r="21010" spans="5:9">
      <c r="E21010" s="236" t="s">
        <v>12413</v>
      </c>
      <c r="F21010" s="236" t="s">
        <v>966</v>
      </c>
      <c r="G21010" s="235" t="str">
        <f t="shared" si="328"/>
        <v>2092004</v>
      </c>
      <c r="H21010" s="235" t="s">
        <v>12420</v>
      </c>
      <c r="I21010" s="235" t="s">
        <v>7329</v>
      </c>
    </row>
    <row r="21011" spans="5:9">
      <c r="E21011" s="236" t="s">
        <v>12413</v>
      </c>
      <c r="F21011" s="236" t="s">
        <v>960</v>
      </c>
      <c r="G21011" s="235" t="str">
        <f t="shared" si="328"/>
        <v>2092006</v>
      </c>
      <c r="H21011" s="235" t="s">
        <v>12419</v>
      </c>
      <c r="I21011" s="235" t="s">
        <v>12418</v>
      </c>
    </row>
    <row r="21012" spans="5:9">
      <c r="E21012" s="236" t="s">
        <v>12413</v>
      </c>
      <c r="F21012" s="236" t="s">
        <v>957</v>
      </c>
      <c r="G21012" s="235" t="str">
        <f t="shared" si="328"/>
        <v>2092007</v>
      </c>
      <c r="H21012" s="235" t="s">
        <v>3310</v>
      </c>
      <c r="I21012" s="235" t="s">
        <v>6776</v>
      </c>
    </row>
    <row r="21013" spans="5:9">
      <c r="E21013" s="236" t="s">
        <v>12413</v>
      </c>
      <c r="F21013" s="236" t="s">
        <v>934</v>
      </c>
      <c r="G21013" s="235" t="str">
        <f t="shared" si="328"/>
        <v>2092008</v>
      </c>
      <c r="H21013" s="235" t="s">
        <v>9713</v>
      </c>
      <c r="I21013" s="235" t="s">
        <v>9712</v>
      </c>
    </row>
    <row r="21014" spans="5:9">
      <c r="E21014" s="236" t="s">
        <v>12413</v>
      </c>
      <c r="F21014" s="236" t="s">
        <v>1151</v>
      </c>
      <c r="G21014" s="235" t="str">
        <f t="shared" si="328"/>
        <v>2092009</v>
      </c>
      <c r="H21014" s="235" t="s">
        <v>11390</v>
      </c>
      <c r="I21014" s="235" t="s">
        <v>11389</v>
      </c>
    </row>
    <row r="21015" spans="5:9">
      <c r="E21015" s="236" t="s">
        <v>12413</v>
      </c>
      <c r="F21015" s="236" t="s">
        <v>1143</v>
      </c>
      <c r="G21015" s="235" t="str">
        <f t="shared" si="328"/>
        <v>2092010</v>
      </c>
      <c r="H21015" s="235" t="s">
        <v>1773</v>
      </c>
      <c r="I21015" s="235" t="s">
        <v>1772</v>
      </c>
    </row>
    <row r="21016" spans="5:9">
      <c r="E21016" s="236" t="s">
        <v>12413</v>
      </c>
      <c r="F21016" s="236" t="s">
        <v>1602</v>
      </c>
      <c r="G21016" s="235" t="str">
        <f t="shared" si="328"/>
        <v>2092011</v>
      </c>
      <c r="H21016" s="235" t="s">
        <v>6282</v>
      </c>
      <c r="I21016" s="235" t="s">
        <v>1485</v>
      </c>
    </row>
    <row r="21017" spans="5:9">
      <c r="E21017" s="236" t="s">
        <v>12413</v>
      </c>
      <c r="F21017" s="236" t="s">
        <v>1511</v>
      </c>
      <c r="G21017" s="235" t="str">
        <f t="shared" si="328"/>
        <v>2092014</v>
      </c>
      <c r="H21017" s="235" t="s">
        <v>12417</v>
      </c>
      <c r="I21017" s="235" t="s">
        <v>12416</v>
      </c>
    </row>
    <row r="21018" spans="5:9">
      <c r="E21018" s="236" t="s">
        <v>12413</v>
      </c>
      <c r="F21018" s="236" t="s">
        <v>1704</v>
      </c>
      <c r="G21018" s="235" t="str">
        <f t="shared" si="328"/>
        <v>2092015</v>
      </c>
      <c r="H21018" s="235" t="s">
        <v>12415</v>
      </c>
      <c r="I21018" s="235" t="s">
        <v>12414</v>
      </c>
    </row>
    <row r="21019" spans="5:9">
      <c r="E21019" s="236" t="s">
        <v>12413</v>
      </c>
      <c r="F21019" s="236" t="s">
        <v>1508</v>
      </c>
      <c r="G21019" s="235" t="str">
        <f t="shared" si="328"/>
        <v>2092017</v>
      </c>
      <c r="H21019" s="235" t="s">
        <v>9681</v>
      </c>
      <c r="I21019" s="235" t="s">
        <v>9680</v>
      </c>
    </row>
    <row r="21020" spans="5:9">
      <c r="E21020" s="236" t="s">
        <v>12413</v>
      </c>
      <c r="F21020" s="236" t="s">
        <v>931</v>
      </c>
      <c r="G21020" s="235" t="str">
        <f t="shared" si="328"/>
        <v>2092018</v>
      </c>
      <c r="H21020" s="235" t="s">
        <v>9717</v>
      </c>
      <c r="I21020" s="235" t="s">
        <v>9716</v>
      </c>
    </row>
    <row r="21021" spans="5:9">
      <c r="E21021" s="236" t="s">
        <v>12413</v>
      </c>
      <c r="F21021" s="236" t="s">
        <v>1071</v>
      </c>
      <c r="G21021" s="235" t="str">
        <f t="shared" si="328"/>
        <v>2092020</v>
      </c>
      <c r="H21021" s="235" t="s">
        <v>9721</v>
      </c>
      <c r="I21021" s="235" t="s">
        <v>9720</v>
      </c>
    </row>
    <row r="21022" spans="5:9">
      <c r="E21022" s="236" t="s">
        <v>12413</v>
      </c>
      <c r="F21022" s="236" t="s">
        <v>608</v>
      </c>
      <c r="G21022" s="235" t="str">
        <f t="shared" si="328"/>
        <v>2092022</v>
      </c>
      <c r="H21022" s="235" t="s">
        <v>10290</v>
      </c>
      <c r="I21022" s="235" t="s">
        <v>10289</v>
      </c>
    </row>
    <row r="21023" spans="5:9">
      <c r="E21023" s="236" t="s">
        <v>12413</v>
      </c>
      <c r="F21023" s="236" t="s">
        <v>2126</v>
      </c>
      <c r="G21023" s="235" t="str">
        <f t="shared" si="328"/>
        <v>2092024</v>
      </c>
      <c r="H21023" s="235" t="s">
        <v>12412</v>
      </c>
      <c r="I21023" s="235" t="s">
        <v>12411</v>
      </c>
    </row>
    <row r="21024" spans="5:9">
      <c r="E21024" s="236" t="s">
        <v>12403</v>
      </c>
      <c r="F21024" s="236" t="s">
        <v>972</v>
      </c>
      <c r="G21024" s="235" t="str">
        <f t="shared" si="328"/>
        <v>2095002</v>
      </c>
      <c r="H21024" s="235" t="s">
        <v>936</v>
      </c>
      <c r="I21024" s="235" t="s">
        <v>935</v>
      </c>
    </row>
    <row r="21025" spans="5:9">
      <c r="E21025" s="236" t="s">
        <v>12403</v>
      </c>
      <c r="F21025" s="236" t="s">
        <v>969</v>
      </c>
      <c r="G21025" s="235" t="str">
        <f t="shared" si="328"/>
        <v>2095003</v>
      </c>
      <c r="H21025" s="235" t="s">
        <v>12410</v>
      </c>
      <c r="I21025" s="235" t="s">
        <v>12409</v>
      </c>
    </row>
    <row r="21026" spans="5:9">
      <c r="E21026" s="236" t="s">
        <v>12403</v>
      </c>
      <c r="F21026" s="236" t="s">
        <v>966</v>
      </c>
      <c r="G21026" s="235" t="str">
        <f t="shared" si="328"/>
        <v>2095004</v>
      </c>
      <c r="H21026" s="235" t="s">
        <v>2257</v>
      </c>
      <c r="I21026" s="235" t="s">
        <v>1952</v>
      </c>
    </row>
    <row r="21027" spans="5:9">
      <c r="E21027" s="236" t="s">
        <v>12403</v>
      </c>
      <c r="F21027" s="236" t="s">
        <v>963</v>
      </c>
      <c r="G21027" s="235" t="str">
        <f t="shared" si="328"/>
        <v>2095005</v>
      </c>
      <c r="H21027" s="235" t="s">
        <v>10211</v>
      </c>
      <c r="I21027" s="235" t="s">
        <v>11388</v>
      </c>
    </row>
    <row r="21028" spans="5:9">
      <c r="E21028" s="236" t="s">
        <v>12403</v>
      </c>
      <c r="F21028" s="236" t="s">
        <v>960</v>
      </c>
      <c r="G21028" s="235" t="str">
        <f t="shared" si="328"/>
        <v>2095006</v>
      </c>
      <c r="H21028" s="235" t="s">
        <v>9677</v>
      </c>
      <c r="I21028" s="235" t="s">
        <v>9676</v>
      </c>
    </row>
    <row r="21029" spans="5:9">
      <c r="E21029" s="236" t="s">
        <v>12403</v>
      </c>
      <c r="F21029" s="236" t="s">
        <v>957</v>
      </c>
      <c r="G21029" s="235" t="str">
        <f t="shared" si="328"/>
        <v>2095007</v>
      </c>
      <c r="H21029" s="235" t="s">
        <v>9679</v>
      </c>
      <c r="I21029" s="235" t="s">
        <v>9678</v>
      </c>
    </row>
    <row r="21030" spans="5:9">
      <c r="E21030" s="236" t="s">
        <v>12403</v>
      </c>
      <c r="F21030" s="236" t="s">
        <v>934</v>
      </c>
      <c r="G21030" s="235" t="str">
        <f t="shared" si="328"/>
        <v>2095008</v>
      </c>
      <c r="H21030" s="235" t="s">
        <v>9167</v>
      </c>
      <c r="I21030" s="235" t="s">
        <v>5503</v>
      </c>
    </row>
    <row r="21031" spans="5:9">
      <c r="E21031" s="236" t="s">
        <v>12403</v>
      </c>
      <c r="F21031" s="236" t="s">
        <v>1151</v>
      </c>
      <c r="G21031" s="235" t="str">
        <f t="shared" si="328"/>
        <v>2095009</v>
      </c>
      <c r="H21031" s="235" t="s">
        <v>12408</v>
      </c>
      <c r="I21031" s="235" t="s">
        <v>6516</v>
      </c>
    </row>
    <row r="21032" spans="5:9">
      <c r="E21032" s="236" t="s">
        <v>12403</v>
      </c>
      <c r="F21032" s="236" t="s">
        <v>1143</v>
      </c>
      <c r="G21032" s="235" t="str">
        <f t="shared" si="328"/>
        <v>2095010</v>
      </c>
      <c r="H21032" s="235" t="s">
        <v>12407</v>
      </c>
      <c r="I21032" s="235" t="s">
        <v>12406</v>
      </c>
    </row>
    <row r="21033" spans="5:9">
      <c r="E21033" s="236" t="s">
        <v>12403</v>
      </c>
      <c r="F21033" s="236" t="s">
        <v>1602</v>
      </c>
      <c r="G21033" s="235" t="str">
        <f t="shared" si="328"/>
        <v>2095011</v>
      </c>
      <c r="H21033" s="235" t="s">
        <v>12405</v>
      </c>
      <c r="I21033" s="235" t="s">
        <v>10029</v>
      </c>
    </row>
    <row r="21034" spans="5:9">
      <c r="E21034" s="236" t="s">
        <v>12403</v>
      </c>
      <c r="F21034" s="236" t="s">
        <v>1681</v>
      </c>
      <c r="G21034" s="235" t="str">
        <f t="shared" si="328"/>
        <v>2095012</v>
      </c>
      <c r="H21034" s="235" t="s">
        <v>12404</v>
      </c>
      <c r="I21034" s="235" t="s">
        <v>9667</v>
      </c>
    </row>
    <row r="21035" spans="5:9">
      <c r="E21035" s="236" t="s">
        <v>12403</v>
      </c>
      <c r="F21035" s="236" t="s">
        <v>1709</v>
      </c>
      <c r="G21035" s="235" t="str">
        <f t="shared" si="328"/>
        <v>2095013</v>
      </c>
      <c r="H21035" s="235" t="s">
        <v>10099</v>
      </c>
      <c r="I21035" s="235" t="s">
        <v>10098</v>
      </c>
    </row>
    <row r="21036" spans="5:9">
      <c r="E21036" s="236" t="s">
        <v>12403</v>
      </c>
      <c r="F21036" s="236" t="s">
        <v>1511</v>
      </c>
      <c r="G21036" s="235" t="str">
        <f t="shared" si="328"/>
        <v>2095014</v>
      </c>
      <c r="H21036" s="235" t="s">
        <v>11409</v>
      </c>
      <c r="I21036" s="235" t="s">
        <v>11408</v>
      </c>
    </row>
    <row r="21037" spans="5:9">
      <c r="E21037" s="236" t="s">
        <v>12403</v>
      </c>
      <c r="F21037" s="236" t="s">
        <v>1704</v>
      </c>
      <c r="G21037" s="235" t="str">
        <f t="shared" si="328"/>
        <v>2095015</v>
      </c>
      <c r="H21037" s="235" t="s">
        <v>3741</v>
      </c>
      <c r="I21037" s="235" t="s">
        <v>3740</v>
      </c>
    </row>
    <row r="21038" spans="5:9">
      <c r="E21038" s="236" t="s">
        <v>12395</v>
      </c>
      <c r="F21038" s="236" t="s">
        <v>937</v>
      </c>
      <c r="G21038" s="235" t="str">
        <f t="shared" si="328"/>
        <v>2096001</v>
      </c>
      <c r="H21038" s="235" t="s">
        <v>10986</v>
      </c>
      <c r="I21038" s="235" t="s">
        <v>935</v>
      </c>
    </row>
    <row r="21039" spans="5:9">
      <c r="E21039" s="236" t="s">
        <v>12395</v>
      </c>
      <c r="F21039" s="236" t="s">
        <v>966</v>
      </c>
      <c r="G21039" s="235" t="str">
        <f t="shared" si="328"/>
        <v>2096004</v>
      </c>
      <c r="H21039" s="235" t="s">
        <v>9775</v>
      </c>
      <c r="I21039" s="235" t="s">
        <v>1638</v>
      </c>
    </row>
    <row r="21040" spans="5:9">
      <c r="E21040" s="236" t="s">
        <v>12395</v>
      </c>
      <c r="F21040" s="236" t="s">
        <v>963</v>
      </c>
      <c r="G21040" s="235" t="str">
        <f t="shared" si="328"/>
        <v>2096005</v>
      </c>
      <c r="H21040" s="235" t="s">
        <v>11815</v>
      </c>
      <c r="I21040" s="235" t="s">
        <v>12402</v>
      </c>
    </row>
    <row r="21041" spans="5:9">
      <c r="E21041" s="236" t="s">
        <v>12395</v>
      </c>
      <c r="F21041" s="236" t="s">
        <v>960</v>
      </c>
      <c r="G21041" s="235" t="str">
        <f t="shared" si="328"/>
        <v>2096006</v>
      </c>
      <c r="H21041" s="235" t="s">
        <v>7658</v>
      </c>
      <c r="I21041" s="235" t="s">
        <v>7657</v>
      </c>
    </row>
    <row r="21042" spans="5:9">
      <c r="E21042" s="236" t="s">
        <v>12395</v>
      </c>
      <c r="F21042" s="236" t="s">
        <v>957</v>
      </c>
      <c r="G21042" s="235" t="str">
        <f t="shared" si="328"/>
        <v>2096007</v>
      </c>
      <c r="H21042" s="235" t="s">
        <v>6211</v>
      </c>
      <c r="I21042" s="235" t="s">
        <v>4305</v>
      </c>
    </row>
    <row r="21043" spans="5:9">
      <c r="E21043" s="236" t="s">
        <v>12395</v>
      </c>
      <c r="F21043" s="236" t="s">
        <v>934</v>
      </c>
      <c r="G21043" s="235" t="str">
        <f t="shared" si="328"/>
        <v>2096008</v>
      </c>
      <c r="H21043" s="235" t="s">
        <v>10328</v>
      </c>
      <c r="I21043" s="235" t="s">
        <v>10327</v>
      </c>
    </row>
    <row r="21044" spans="5:9">
      <c r="E21044" s="236" t="s">
        <v>12395</v>
      </c>
      <c r="F21044" s="236" t="s">
        <v>1151</v>
      </c>
      <c r="G21044" s="235" t="str">
        <f t="shared" si="328"/>
        <v>2096009</v>
      </c>
      <c r="H21044" s="235" t="s">
        <v>9760</v>
      </c>
      <c r="I21044" s="235" t="s">
        <v>9759</v>
      </c>
    </row>
    <row r="21045" spans="5:9">
      <c r="E21045" s="236" t="s">
        <v>12395</v>
      </c>
      <c r="F21045" s="236" t="s">
        <v>1143</v>
      </c>
      <c r="G21045" s="235" t="str">
        <f t="shared" si="328"/>
        <v>2096010</v>
      </c>
      <c r="H21045" s="235" t="s">
        <v>12401</v>
      </c>
      <c r="I21045" s="235" t="s">
        <v>12400</v>
      </c>
    </row>
    <row r="21046" spans="5:9">
      <c r="E21046" s="236" t="s">
        <v>12395</v>
      </c>
      <c r="F21046" s="236" t="s">
        <v>1378</v>
      </c>
      <c r="G21046" s="235" t="str">
        <f t="shared" si="328"/>
        <v>2096102</v>
      </c>
      <c r="H21046" s="235" t="s">
        <v>12399</v>
      </c>
      <c r="I21046" s="235" t="s">
        <v>12398</v>
      </c>
    </row>
    <row r="21047" spans="5:9">
      <c r="E21047" s="236" t="s">
        <v>12395</v>
      </c>
      <c r="F21047" s="236" t="s">
        <v>1375</v>
      </c>
      <c r="G21047" s="235" t="str">
        <f t="shared" si="328"/>
        <v>2096104</v>
      </c>
      <c r="H21047" s="235" t="s">
        <v>12397</v>
      </c>
      <c r="I21047" s="235" t="s">
        <v>12396</v>
      </c>
    </row>
    <row r="21048" spans="5:9">
      <c r="E21048" s="236" t="s">
        <v>12395</v>
      </c>
      <c r="F21048" s="236" t="s">
        <v>1369</v>
      </c>
      <c r="G21048" s="235" t="str">
        <f t="shared" si="328"/>
        <v>2096106</v>
      </c>
      <c r="H21048" s="235" t="s">
        <v>9770</v>
      </c>
      <c r="I21048" s="235" t="s">
        <v>9769</v>
      </c>
    </row>
    <row r="21049" spans="5:9">
      <c r="E21049" s="236" t="s">
        <v>12395</v>
      </c>
      <c r="F21049" s="236" t="s">
        <v>1356</v>
      </c>
      <c r="G21049" s="235" t="str">
        <f t="shared" si="328"/>
        <v>2096111</v>
      </c>
      <c r="H21049" s="235" t="s">
        <v>9767</v>
      </c>
      <c r="I21049" s="235" t="s">
        <v>9766</v>
      </c>
    </row>
    <row r="21050" spans="5:9">
      <c r="E21050" s="236" t="s">
        <v>12395</v>
      </c>
      <c r="F21050" s="236" t="s">
        <v>1349</v>
      </c>
      <c r="G21050" s="235" t="str">
        <f t="shared" si="328"/>
        <v>2096113</v>
      </c>
      <c r="H21050" s="235" t="s">
        <v>2724</v>
      </c>
      <c r="I21050" s="235" t="s">
        <v>3121</v>
      </c>
    </row>
    <row r="21051" spans="5:9">
      <c r="E21051" s="236" t="s">
        <v>12343</v>
      </c>
      <c r="F21051" s="236" t="s">
        <v>937</v>
      </c>
      <c r="G21051" s="235" t="str">
        <f t="shared" si="328"/>
        <v>2101001</v>
      </c>
      <c r="H21051" s="235" t="s">
        <v>10986</v>
      </c>
      <c r="I21051" s="235" t="s">
        <v>935</v>
      </c>
    </row>
    <row r="21052" spans="5:9">
      <c r="E21052" s="236" t="s">
        <v>12343</v>
      </c>
      <c r="F21052" s="236" t="s">
        <v>972</v>
      </c>
      <c r="G21052" s="235" t="str">
        <f t="shared" si="328"/>
        <v>2101002</v>
      </c>
      <c r="H21052" s="235" t="s">
        <v>11373</v>
      </c>
      <c r="I21052" s="235" t="s">
        <v>11372</v>
      </c>
    </row>
    <row r="21053" spans="5:9">
      <c r="E21053" s="236" t="s">
        <v>12343</v>
      </c>
      <c r="F21053" s="236" t="s">
        <v>969</v>
      </c>
      <c r="G21053" s="235" t="str">
        <f t="shared" si="328"/>
        <v>2101003</v>
      </c>
      <c r="H21053" s="235" t="s">
        <v>9631</v>
      </c>
      <c r="I21053" s="235" t="s">
        <v>9630</v>
      </c>
    </row>
    <row r="21054" spans="5:9">
      <c r="E21054" s="236" t="s">
        <v>12343</v>
      </c>
      <c r="F21054" s="236" t="s">
        <v>966</v>
      </c>
      <c r="G21054" s="235" t="str">
        <f t="shared" si="328"/>
        <v>2101004</v>
      </c>
      <c r="H21054" s="235" t="s">
        <v>9761</v>
      </c>
      <c r="I21054" s="235" t="s">
        <v>5004</v>
      </c>
    </row>
    <row r="21055" spans="5:9">
      <c r="E21055" s="236" t="s">
        <v>12343</v>
      </c>
      <c r="F21055" s="236" t="s">
        <v>963</v>
      </c>
      <c r="G21055" s="235" t="str">
        <f t="shared" si="328"/>
        <v>2101005</v>
      </c>
      <c r="H21055" s="235" t="s">
        <v>9650</v>
      </c>
      <c r="I21055" s="235" t="s">
        <v>9649</v>
      </c>
    </row>
    <row r="21056" spans="5:9">
      <c r="E21056" s="236" t="s">
        <v>12343</v>
      </c>
      <c r="F21056" s="236" t="s">
        <v>960</v>
      </c>
      <c r="G21056" s="235" t="str">
        <f t="shared" si="328"/>
        <v>2101006</v>
      </c>
      <c r="H21056" s="235" t="s">
        <v>3529</v>
      </c>
      <c r="I21056" s="235" t="s">
        <v>3528</v>
      </c>
    </row>
    <row r="21057" spans="5:9">
      <c r="E21057" s="236" t="s">
        <v>12343</v>
      </c>
      <c r="F21057" s="236" t="s">
        <v>957</v>
      </c>
      <c r="G21057" s="235" t="str">
        <f t="shared" si="328"/>
        <v>2101007</v>
      </c>
      <c r="H21057" s="235" t="s">
        <v>9585</v>
      </c>
      <c r="I21057" s="235" t="s">
        <v>9584</v>
      </c>
    </row>
    <row r="21058" spans="5:9">
      <c r="E21058" s="236" t="s">
        <v>12343</v>
      </c>
      <c r="F21058" s="236" t="s">
        <v>934</v>
      </c>
      <c r="G21058" s="235" t="str">
        <f t="shared" ref="G21058:G21121" si="329">TEXT(E21058,"0000")&amp;TEXT(F21058,"000")</f>
        <v>2101008</v>
      </c>
      <c r="H21058" s="235" t="s">
        <v>9560</v>
      </c>
      <c r="I21058" s="235" t="s">
        <v>9559</v>
      </c>
    </row>
    <row r="21059" spans="5:9">
      <c r="E21059" s="236" t="s">
        <v>12343</v>
      </c>
      <c r="F21059" s="236" t="s">
        <v>1151</v>
      </c>
      <c r="G21059" s="235" t="str">
        <f t="shared" si="329"/>
        <v>2101009</v>
      </c>
      <c r="H21059" s="235" t="s">
        <v>9565</v>
      </c>
      <c r="I21059" s="235" t="s">
        <v>9564</v>
      </c>
    </row>
    <row r="21060" spans="5:9">
      <c r="E21060" s="236" t="s">
        <v>12343</v>
      </c>
      <c r="F21060" s="236" t="s">
        <v>1143</v>
      </c>
      <c r="G21060" s="235" t="str">
        <f t="shared" si="329"/>
        <v>2101010</v>
      </c>
      <c r="H21060" s="235" t="s">
        <v>9542</v>
      </c>
      <c r="I21060" s="235" t="s">
        <v>12394</v>
      </c>
    </row>
    <row r="21061" spans="5:9">
      <c r="E21061" s="236" t="s">
        <v>12343</v>
      </c>
      <c r="F21061" s="236" t="s">
        <v>1602</v>
      </c>
      <c r="G21061" s="235" t="str">
        <f t="shared" si="329"/>
        <v>2101011</v>
      </c>
      <c r="H21061" s="235" t="s">
        <v>12393</v>
      </c>
      <c r="I21061" s="235" t="s">
        <v>12392</v>
      </c>
    </row>
    <row r="21062" spans="5:9">
      <c r="E21062" s="236" t="s">
        <v>12343</v>
      </c>
      <c r="F21062" s="236" t="s">
        <v>1681</v>
      </c>
      <c r="G21062" s="235" t="str">
        <f t="shared" si="329"/>
        <v>2101012</v>
      </c>
      <c r="H21062" s="235" t="s">
        <v>1137</v>
      </c>
      <c r="I21062" s="235" t="s">
        <v>1136</v>
      </c>
    </row>
    <row r="21063" spans="5:9">
      <c r="E21063" s="236" t="s">
        <v>12343</v>
      </c>
      <c r="F21063" s="236" t="s">
        <v>1709</v>
      </c>
      <c r="G21063" s="235" t="str">
        <f t="shared" si="329"/>
        <v>2101013</v>
      </c>
      <c r="H21063" s="235" t="s">
        <v>12391</v>
      </c>
      <c r="I21063" s="235" t="s">
        <v>12390</v>
      </c>
    </row>
    <row r="21064" spans="5:9">
      <c r="E21064" s="236" t="s">
        <v>12343</v>
      </c>
      <c r="F21064" s="236" t="s">
        <v>1511</v>
      </c>
      <c r="G21064" s="235" t="str">
        <f t="shared" si="329"/>
        <v>2101014</v>
      </c>
      <c r="H21064" s="235" t="s">
        <v>3091</v>
      </c>
      <c r="I21064" s="235" t="s">
        <v>3090</v>
      </c>
    </row>
    <row r="21065" spans="5:9">
      <c r="E21065" s="236" t="s">
        <v>12343</v>
      </c>
      <c r="F21065" s="236" t="s">
        <v>1704</v>
      </c>
      <c r="G21065" s="235" t="str">
        <f t="shared" si="329"/>
        <v>2101015</v>
      </c>
      <c r="H21065" s="235" t="s">
        <v>4810</v>
      </c>
      <c r="I21065" s="235" t="s">
        <v>4809</v>
      </c>
    </row>
    <row r="21066" spans="5:9">
      <c r="E21066" s="236" t="s">
        <v>12343</v>
      </c>
      <c r="F21066" s="236" t="s">
        <v>1676</v>
      </c>
      <c r="G21066" s="235" t="str">
        <f t="shared" si="329"/>
        <v>2101016</v>
      </c>
      <c r="H21066" s="235" t="s">
        <v>9652</v>
      </c>
      <c r="I21066" s="235" t="s">
        <v>9651</v>
      </c>
    </row>
    <row r="21067" spans="5:9">
      <c r="E21067" s="236" t="s">
        <v>12343</v>
      </c>
      <c r="F21067" s="236" t="s">
        <v>1508</v>
      </c>
      <c r="G21067" s="235" t="str">
        <f t="shared" si="329"/>
        <v>2101017</v>
      </c>
      <c r="H21067" s="235" t="s">
        <v>9577</v>
      </c>
      <c r="I21067" s="235" t="s">
        <v>9576</v>
      </c>
    </row>
    <row r="21068" spans="5:9">
      <c r="E21068" s="236" t="s">
        <v>12343</v>
      </c>
      <c r="F21068" s="236" t="s">
        <v>931</v>
      </c>
      <c r="G21068" s="235" t="str">
        <f t="shared" si="329"/>
        <v>2101018</v>
      </c>
      <c r="H21068" s="235" t="s">
        <v>12389</v>
      </c>
      <c r="I21068" s="235" t="s">
        <v>12388</v>
      </c>
    </row>
    <row r="21069" spans="5:9">
      <c r="E21069" s="236" t="s">
        <v>12343</v>
      </c>
      <c r="F21069" s="236" t="s">
        <v>928</v>
      </c>
      <c r="G21069" s="235" t="str">
        <f t="shared" si="329"/>
        <v>2101019</v>
      </c>
      <c r="H21069" s="235" t="s">
        <v>9529</v>
      </c>
      <c r="I21069" s="235" t="s">
        <v>2690</v>
      </c>
    </row>
    <row r="21070" spans="5:9">
      <c r="E21070" s="236" t="s">
        <v>12343</v>
      </c>
      <c r="F21070" s="236" t="s">
        <v>1071</v>
      </c>
      <c r="G21070" s="235" t="str">
        <f t="shared" si="329"/>
        <v>2101020</v>
      </c>
      <c r="H21070" s="235" t="s">
        <v>4098</v>
      </c>
      <c r="I21070" s="235" t="s">
        <v>4097</v>
      </c>
    </row>
    <row r="21071" spans="5:9">
      <c r="E21071" s="236" t="s">
        <v>12343</v>
      </c>
      <c r="F21071" s="236" t="s">
        <v>1701</v>
      </c>
      <c r="G21071" s="235" t="str">
        <f t="shared" si="329"/>
        <v>2101021</v>
      </c>
      <c r="H21071" s="235" t="s">
        <v>2804</v>
      </c>
      <c r="I21071" s="235" t="s">
        <v>2803</v>
      </c>
    </row>
    <row r="21072" spans="5:9">
      <c r="E21072" s="236" t="s">
        <v>12343</v>
      </c>
      <c r="F21072" s="236" t="s">
        <v>608</v>
      </c>
      <c r="G21072" s="235" t="str">
        <f t="shared" si="329"/>
        <v>2101022</v>
      </c>
      <c r="H21072" s="235" t="s">
        <v>3946</v>
      </c>
      <c r="I21072" s="235" t="s">
        <v>3945</v>
      </c>
    </row>
    <row r="21073" spans="5:9">
      <c r="E21073" s="236" t="s">
        <v>12343</v>
      </c>
      <c r="F21073" s="236" t="s">
        <v>1919</v>
      </c>
      <c r="G21073" s="235" t="str">
        <f t="shared" si="329"/>
        <v>2101023</v>
      </c>
      <c r="H21073" s="235" t="s">
        <v>9622</v>
      </c>
      <c r="I21073" s="235" t="s">
        <v>9621</v>
      </c>
    </row>
    <row r="21074" spans="5:9">
      <c r="E21074" s="236" t="s">
        <v>12343</v>
      </c>
      <c r="F21074" s="236" t="s">
        <v>2126</v>
      </c>
      <c r="G21074" s="235" t="str">
        <f t="shared" si="329"/>
        <v>2101024</v>
      </c>
      <c r="H21074" s="235" t="s">
        <v>9670</v>
      </c>
      <c r="I21074" s="235" t="s">
        <v>9669</v>
      </c>
    </row>
    <row r="21075" spans="5:9">
      <c r="E21075" s="236" t="s">
        <v>12343</v>
      </c>
      <c r="F21075" s="236" t="s">
        <v>1915</v>
      </c>
      <c r="G21075" s="235" t="str">
        <f t="shared" si="329"/>
        <v>2101025</v>
      </c>
      <c r="H21075" s="235" t="s">
        <v>11367</v>
      </c>
      <c r="I21075" s="235" t="s">
        <v>11366</v>
      </c>
    </row>
    <row r="21076" spans="5:9">
      <c r="E21076" s="236" t="s">
        <v>12343</v>
      </c>
      <c r="F21076" s="236" t="s">
        <v>2080</v>
      </c>
      <c r="G21076" s="235" t="str">
        <f t="shared" si="329"/>
        <v>2101026</v>
      </c>
      <c r="H21076" s="235" t="s">
        <v>9549</v>
      </c>
      <c r="I21076" s="235" t="s">
        <v>9548</v>
      </c>
    </row>
    <row r="21077" spans="5:9">
      <c r="E21077" s="236" t="s">
        <v>12343</v>
      </c>
      <c r="F21077" s="236" t="s">
        <v>1960</v>
      </c>
      <c r="G21077" s="235" t="str">
        <f t="shared" si="329"/>
        <v>2101027</v>
      </c>
      <c r="H21077" s="235" t="s">
        <v>9575</v>
      </c>
      <c r="I21077" s="235" t="s">
        <v>9574</v>
      </c>
    </row>
    <row r="21078" spans="5:9">
      <c r="E21078" s="236" t="s">
        <v>12343</v>
      </c>
      <c r="F21078" s="236" t="s">
        <v>925</v>
      </c>
      <c r="G21078" s="235" t="str">
        <f t="shared" si="329"/>
        <v>2101028</v>
      </c>
      <c r="H21078" s="235" t="s">
        <v>9556</v>
      </c>
      <c r="I21078" s="235" t="s">
        <v>3446</v>
      </c>
    </row>
    <row r="21079" spans="5:9">
      <c r="E21079" s="236" t="s">
        <v>12343</v>
      </c>
      <c r="F21079" s="236" t="s">
        <v>922</v>
      </c>
      <c r="G21079" s="235" t="str">
        <f t="shared" si="329"/>
        <v>2101029</v>
      </c>
      <c r="H21079" s="235" t="s">
        <v>12387</v>
      </c>
      <c r="I21079" s="235" t="s">
        <v>12386</v>
      </c>
    </row>
    <row r="21080" spans="5:9">
      <c r="E21080" s="236" t="s">
        <v>12343</v>
      </c>
      <c r="F21080" s="236" t="s">
        <v>1621</v>
      </c>
      <c r="G21080" s="235" t="str">
        <f t="shared" si="329"/>
        <v>2101030</v>
      </c>
      <c r="H21080" s="235" t="s">
        <v>12385</v>
      </c>
      <c r="I21080" s="235" t="s">
        <v>12384</v>
      </c>
    </row>
    <row r="21081" spans="5:9">
      <c r="E21081" s="236" t="s">
        <v>12343</v>
      </c>
      <c r="F21081" s="236" t="s">
        <v>2121</v>
      </c>
      <c r="G21081" s="235" t="str">
        <f t="shared" si="329"/>
        <v>2101031</v>
      </c>
      <c r="H21081" s="235" t="s">
        <v>1134</v>
      </c>
      <c r="I21081" s="235" t="s">
        <v>1133</v>
      </c>
    </row>
    <row r="21082" spans="5:9">
      <c r="E21082" s="236" t="s">
        <v>12343</v>
      </c>
      <c r="F21082" s="236" t="s">
        <v>1599</v>
      </c>
      <c r="G21082" s="235" t="str">
        <f t="shared" si="329"/>
        <v>2101032</v>
      </c>
      <c r="H21082" s="235" t="s">
        <v>7915</v>
      </c>
      <c r="I21082" s="235" t="s">
        <v>7914</v>
      </c>
    </row>
    <row r="21083" spans="5:9">
      <c r="E21083" s="236" t="s">
        <v>12343</v>
      </c>
      <c r="F21083" s="236" t="s">
        <v>1596</v>
      </c>
      <c r="G21083" s="235" t="str">
        <f t="shared" si="329"/>
        <v>2101033</v>
      </c>
      <c r="H21083" s="235" t="s">
        <v>12383</v>
      </c>
      <c r="I21083" s="235" t="s">
        <v>12382</v>
      </c>
    </row>
    <row r="21084" spans="5:9">
      <c r="E21084" s="236" t="s">
        <v>12343</v>
      </c>
      <c r="F21084" s="236" t="s">
        <v>1593</v>
      </c>
      <c r="G21084" s="235" t="str">
        <f t="shared" si="329"/>
        <v>2101034</v>
      </c>
      <c r="H21084" s="235" t="s">
        <v>11365</v>
      </c>
      <c r="I21084" s="235" t="s">
        <v>11364</v>
      </c>
    </row>
    <row r="21085" spans="5:9">
      <c r="E21085" s="236" t="s">
        <v>12343</v>
      </c>
      <c r="F21085" s="236" t="s">
        <v>1028</v>
      </c>
      <c r="G21085" s="235" t="str">
        <f t="shared" si="329"/>
        <v>2101035</v>
      </c>
      <c r="H21085" s="235" t="s">
        <v>5675</v>
      </c>
      <c r="I21085" s="235" t="s">
        <v>5674</v>
      </c>
    </row>
    <row r="21086" spans="5:9">
      <c r="E21086" s="236" t="s">
        <v>12343</v>
      </c>
      <c r="F21086" s="236" t="s">
        <v>1590</v>
      </c>
      <c r="G21086" s="235" t="str">
        <f t="shared" si="329"/>
        <v>2101036</v>
      </c>
      <c r="H21086" s="235" t="s">
        <v>12381</v>
      </c>
      <c r="I21086" s="235" t="s">
        <v>12380</v>
      </c>
    </row>
    <row r="21087" spans="5:9">
      <c r="E21087" s="236" t="s">
        <v>12343</v>
      </c>
      <c r="F21087" s="236" t="s">
        <v>1589</v>
      </c>
      <c r="G21087" s="235" t="str">
        <f t="shared" si="329"/>
        <v>2101037</v>
      </c>
      <c r="H21087" s="235" t="s">
        <v>12379</v>
      </c>
      <c r="I21087" s="235" t="s">
        <v>12378</v>
      </c>
    </row>
    <row r="21088" spans="5:9">
      <c r="E21088" s="236" t="s">
        <v>12343</v>
      </c>
      <c r="F21088" s="236" t="s">
        <v>919</v>
      </c>
      <c r="G21088" s="235" t="str">
        <f t="shared" si="329"/>
        <v>2101038</v>
      </c>
      <c r="H21088" s="235" t="s">
        <v>1642</v>
      </c>
      <c r="I21088" s="235" t="s">
        <v>6533</v>
      </c>
    </row>
    <row r="21089" spans="5:9">
      <c r="E21089" s="236" t="s">
        <v>12343</v>
      </c>
      <c r="F21089" s="236" t="s">
        <v>916</v>
      </c>
      <c r="G21089" s="235" t="str">
        <f t="shared" si="329"/>
        <v>2101039</v>
      </c>
      <c r="H21089" s="235" t="s">
        <v>12377</v>
      </c>
      <c r="I21089" s="235" t="s">
        <v>12376</v>
      </c>
    </row>
    <row r="21090" spans="5:9">
      <c r="E21090" s="236" t="s">
        <v>12343</v>
      </c>
      <c r="F21090" s="236" t="s">
        <v>1025</v>
      </c>
      <c r="G21090" s="235" t="str">
        <f t="shared" si="329"/>
        <v>2101040</v>
      </c>
      <c r="H21090" s="235" t="s">
        <v>12375</v>
      </c>
      <c r="I21090" s="235" t="s">
        <v>12374</v>
      </c>
    </row>
    <row r="21091" spans="5:9">
      <c r="E21091" s="236" t="s">
        <v>12343</v>
      </c>
      <c r="F21091" s="236" t="s">
        <v>1586</v>
      </c>
      <c r="G21091" s="235" t="str">
        <f t="shared" si="329"/>
        <v>2101041</v>
      </c>
      <c r="H21091" s="235" t="s">
        <v>1223</v>
      </c>
      <c r="I21091" s="235" t="s">
        <v>2205</v>
      </c>
    </row>
    <row r="21092" spans="5:9">
      <c r="E21092" s="236" t="s">
        <v>12343</v>
      </c>
      <c r="F21092" s="236" t="s">
        <v>2549</v>
      </c>
      <c r="G21092" s="235" t="str">
        <f t="shared" si="329"/>
        <v>2101042</v>
      </c>
      <c r="H21092" s="235" t="s">
        <v>9648</v>
      </c>
      <c r="I21092" s="235" t="s">
        <v>9647</v>
      </c>
    </row>
    <row r="21093" spans="5:9">
      <c r="E21093" s="236" t="s">
        <v>12343</v>
      </c>
      <c r="F21093" s="236" t="s">
        <v>2095</v>
      </c>
      <c r="G21093" s="235" t="str">
        <f t="shared" si="329"/>
        <v>2101043</v>
      </c>
      <c r="H21093" s="235" t="s">
        <v>12373</v>
      </c>
      <c r="I21093" s="235" t="s">
        <v>12372</v>
      </c>
    </row>
    <row r="21094" spans="5:9">
      <c r="E21094" s="236" t="s">
        <v>12343</v>
      </c>
      <c r="F21094" s="236" t="s">
        <v>2091</v>
      </c>
      <c r="G21094" s="235" t="str">
        <f t="shared" si="329"/>
        <v>2101044</v>
      </c>
      <c r="H21094" s="235" t="s">
        <v>2664</v>
      </c>
      <c r="I21094" s="235" t="s">
        <v>2663</v>
      </c>
    </row>
    <row r="21095" spans="5:9">
      <c r="E21095" s="236" t="s">
        <v>12343</v>
      </c>
      <c r="F21095" s="236" t="s">
        <v>2542</v>
      </c>
      <c r="G21095" s="235" t="str">
        <f t="shared" si="329"/>
        <v>2101045</v>
      </c>
      <c r="H21095" s="235" t="s">
        <v>9610</v>
      </c>
      <c r="I21095" s="235" t="s">
        <v>9609</v>
      </c>
    </row>
    <row r="21096" spans="5:9">
      <c r="E21096" s="236" t="s">
        <v>12343</v>
      </c>
      <c r="F21096" s="236" t="s">
        <v>4783</v>
      </c>
      <c r="G21096" s="235" t="str">
        <f t="shared" si="329"/>
        <v>2101046</v>
      </c>
      <c r="H21096" s="235" t="s">
        <v>9531</v>
      </c>
      <c r="I21096" s="235" t="s">
        <v>5991</v>
      </c>
    </row>
    <row r="21097" spans="5:9">
      <c r="E21097" s="236" t="s">
        <v>12343</v>
      </c>
      <c r="F21097" s="236" t="s">
        <v>3071</v>
      </c>
      <c r="G21097" s="235" t="str">
        <f t="shared" si="329"/>
        <v>2101047</v>
      </c>
      <c r="H21097" s="235" t="s">
        <v>12371</v>
      </c>
      <c r="I21097" s="235" t="s">
        <v>1222</v>
      </c>
    </row>
    <row r="21098" spans="5:9">
      <c r="E21098" s="236" t="s">
        <v>12343</v>
      </c>
      <c r="F21098" s="236" t="s">
        <v>913</v>
      </c>
      <c r="G21098" s="235" t="str">
        <f t="shared" si="329"/>
        <v>2101048</v>
      </c>
      <c r="H21098" s="235" t="s">
        <v>2257</v>
      </c>
      <c r="I21098" s="235" t="s">
        <v>1952</v>
      </c>
    </row>
    <row r="21099" spans="5:9">
      <c r="E21099" s="236" t="s">
        <v>12343</v>
      </c>
      <c r="F21099" s="236" t="s">
        <v>910</v>
      </c>
      <c r="G21099" s="235" t="str">
        <f t="shared" si="329"/>
        <v>2101049</v>
      </c>
      <c r="H21099" s="235" t="s">
        <v>3961</v>
      </c>
      <c r="I21099" s="235" t="s">
        <v>3960</v>
      </c>
    </row>
    <row r="21100" spans="5:9">
      <c r="E21100" s="236" t="s">
        <v>12343</v>
      </c>
      <c r="F21100" s="236" t="s">
        <v>1620</v>
      </c>
      <c r="G21100" s="235" t="str">
        <f t="shared" si="329"/>
        <v>2101050</v>
      </c>
      <c r="H21100" s="235" t="s">
        <v>9665</v>
      </c>
      <c r="I21100" s="235" t="s">
        <v>9664</v>
      </c>
    </row>
    <row r="21101" spans="5:9">
      <c r="E21101" s="236" t="s">
        <v>12343</v>
      </c>
      <c r="F21101" s="236" t="s">
        <v>2537</v>
      </c>
      <c r="G21101" s="235" t="str">
        <f t="shared" si="329"/>
        <v>2101051</v>
      </c>
      <c r="H21101" s="235" t="s">
        <v>9640</v>
      </c>
      <c r="I21101" s="235" t="s">
        <v>5779</v>
      </c>
    </row>
    <row r="21102" spans="5:9">
      <c r="E21102" s="236" t="s">
        <v>12343</v>
      </c>
      <c r="F21102" s="236" t="s">
        <v>2534</v>
      </c>
      <c r="G21102" s="235" t="str">
        <f t="shared" si="329"/>
        <v>2101052</v>
      </c>
      <c r="H21102" s="235" t="s">
        <v>9544</v>
      </c>
      <c r="I21102" s="235" t="s">
        <v>9543</v>
      </c>
    </row>
    <row r="21103" spans="5:9">
      <c r="E21103" s="236" t="s">
        <v>12343</v>
      </c>
      <c r="F21103" s="236" t="s">
        <v>2531</v>
      </c>
      <c r="G21103" s="235" t="str">
        <f t="shared" si="329"/>
        <v>2101053</v>
      </c>
      <c r="H21103" s="235" t="s">
        <v>9528</v>
      </c>
      <c r="I21103" s="235" t="s">
        <v>8331</v>
      </c>
    </row>
    <row r="21104" spans="5:9">
      <c r="E21104" s="236" t="s">
        <v>12343</v>
      </c>
      <c r="F21104" s="236" t="s">
        <v>4317</v>
      </c>
      <c r="G21104" s="235" t="str">
        <f t="shared" si="329"/>
        <v>2101054</v>
      </c>
      <c r="H21104" s="235" t="s">
        <v>9606</v>
      </c>
      <c r="I21104" s="235" t="s">
        <v>9605</v>
      </c>
    </row>
    <row r="21105" spans="5:9">
      <c r="E21105" s="236" t="s">
        <v>12343</v>
      </c>
      <c r="F21105" s="236" t="s">
        <v>4314</v>
      </c>
      <c r="G21105" s="235" t="str">
        <f t="shared" si="329"/>
        <v>2101055</v>
      </c>
      <c r="H21105" s="235" t="s">
        <v>9538</v>
      </c>
      <c r="I21105" s="235" t="s">
        <v>9537</v>
      </c>
    </row>
    <row r="21106" spans="5:9">
      <c r="E21106" s="236" t="s">
        <v>12343</v>
      </c>
      <c r="F21106" s="236" t="s">
        <v>3651</v>
      </c>
      <c r="G21106" s="235" t="str">
        <f t="shared" si="329"/>
        <v>2101056</v>
      </c>
      <c r="H21106" s="235" t="s">
        <v>8846</v>
      </c>
      <c r="I21106" s="235" t="s">
        <v>8845</v>
      </c>
    </row>
    <row r="21107" spans="5:9">
      <c r="E21107" s="236" t="s">
        <v>12343</v>
      </c>
      <c r="F21107" s="236" t="s">
        <v>4772</v>
      </c>
      <c r="G21107" s="235" t="str">
        <f t="shared" si="329"/>
        <v>2101057</v>
      </c>
      <c r="H21107" s="235" t="s">
        <v>9591</v>
      </c>
      <c r="I21107" s="235" t="s">
        <v>9590</v>
      </c>
    </row>
    <row r="21108" spans="5:9">
      <c r="E21108" s="236" t="s">
        <v>12343</v>
      </c>
      <c r="F21108" s="236" t="s">
        <v>907</v>
      </c>
      <c r="G21108" s="235" t="str">
        <f t="shared" si="329"/>
        <v>2101058</v>
      </c>
      <c r="H21108" s="235" t="s">
        <v>9205</v>
      </c>
      <c r="I21108" s="235" t="s">
        <v>8124</v>
      </c>
    </row>
    <row r="21109" spans="5:9">
      <c r="E21109" s="236" t="s">
        <v>12343</v>
      </c>
      <c r="F21109" s="236" t="s">
        <v>904</v>
      </c>
      <c r="G21109" s="235" t="str">
        <f t="shared" si="329"/>
        <v>2101059</v>
      </c>
      <c r="H21109" s="235" t="s">
        <v>9553</v>
      </c>
      <c r="I21109" s="235" t="s">
        <v>9552</v>
      </c>
    </row>
    <row r="21110" spans="5:9">
      <c r="E21110" s="236" t="s">
        <v>12343</v>
      </c>
      <c r="F21110" s="236" t="s">
        <v>1140</v>
      </c>
      <c r="G21110" s="235" t="str">
        <f t="shared" si="329"/>
        <v>2101060</v>
      </c>
      <c r="H21110" s="235" t="s">
        <v>12370</v>
      </c>
      <c r="I21110" s="235" t="s">
        <v>12369</v>
      </c>
    </row>
    <row r="21111" spans="5:9">
      <c r="E21111" s="236" t="s">
        <v>12343</v>
      </c>
      <c r="F21111" s="236" t="s">
        <v>3067</v>
      </c>
      <c r="G21111" s="235" t="str">
        <f t="shared" si="329"/>
        <v>2101061</v>
      </c>
      <c r="H21111" s="235" t="s">
        <v>12368</v>
      </c>
      <c r="I21111" s="235" t="s">
        <v>12367</v>
      </c>
    </row>
    <row r="21112" spans="5:9">
      <c r="E21112" s="236" t="s">
        <v>12343</v>
      </c>
      <c r="F21112" s="236" t="s">
        <v>5249</v>
      </c>
      <c r="G21112" s="235" t="str">
        <f t="shared" si="329"/>
        <v>2101062</v>
      </c>
      <c r="H21112" s="235" t="s">
        <v>9551</v>
      </c>
      <c r="I21112" s="235" t="s">
        <v>9550</v>
      </c>
    </row>
    <row r="21113" spans="5:9">
      <c r="E21113" s="236" t="s">
        <v>12343</v>
      </c>
      <c r="F21113" s="236" t="s">
        <v>4307</v>
      </c>
      <c r="G21113" s="235" t="str">
        <f t="shared" si="329"/>
        <v>2101063</v>
      </c>
      <c r="H21113" s="235" t="s">
        <v>12366</v>
      </c>
      <c r="I21113" s="235" t="s">
        <v>12365</v>
      </c>
    </row>
    <row r="21114" spans="5:9">
      <c r="E21114" s="236" t="s">
        <v>12343</v>
      </c>
      <c r="F21114" s="236" t="s">
        <v>5248</v>
      </c>
      <c r="G21114" s="235" t="str">
        <f t="shared" si="329"/>
        <v>2101064</v>
      </c>
      <c r="H21114" s="235" t="s">
        <v>9579</v>
      </c>
      <c r="I21114" s="235" t="s">
        <v>9578</v>
      </c>
    </row>
    <row r="21115" spans="5:9">
      <c r="E21115" s="236" t="s">
        <v>12343</v>
      </c>
      <c r="F21115" s="236" t="s">
        <v>4769</v>
      </c>
      <c r="G21115" s="235" t="str">
        <f t="shared" si="329"/>
        <v>2101065</v>
      </c>
      <c r="H21115" s="235" t="s">
        <v>9562</v>
      </c>
      <c r="I21115" s="235" t="s">
        <v>9561</v>
      </c>
    </row>
    <row r="21116" spans="5:9">
      <c r="E21116" s="236" t="s">
        <v>12343</v>
      </c>
      <c r="F21116" s="236" t="s">
        <v>4502</v>
      </c>
      <c r="G21116" s="235" t="str">
        <f t="shared" si="329"/>
        <v>2101066</v>
      </c>
      <c r="H21116" s="235" t="s">
        <v>12364</v>
      </c>
      <c r="I21116" s="235" t="s">
        <v>12363</v>
      </c>
    </row>
    <row r="21117" spans="5:9">
      <c r="E21117" s="236" t="s">
        <v>12343</v>
      </c>
      <c r="F21117" s="236" t="s">
        <v>4304</v>
      </c>
      <c r="G21117" s="235" t="str">
        <f t="shared" si="329"/>
        <v>2101067</v>
      </c>
      <c r="H21117" s="235" t="s">
        <v>12362</v>
      </c>
      <c r="I21117" s="235" t="s">
        <v>12361</v>
      </c>
    </row>
    <row r="21118" spans="5:9">
      <c r="E21118" s="236" t="s">
        <v>12343</v>
      </c>
      <c r="F21118" s="236" t="s">
        <v>901</v>
      </c>
      <c r="G21118" s="235" t="str">
        <f t="shared" si="329"/>
        <v>2101068</v>
      </c>
      <c r="H21118" s="235" t="s">
        <v>12360</v>
      </c>
      <c r="I21118" s="235" t="s">
        <v>12359</v>
      </c>
    </row>
    <row r="21119" spans="5:9">
      <c r="E21119" s="236" t="s">
        <v>12343</v>
      </c>
      <c r="F21119" s="236" t="s">
        <v>1077</v>
      </c>
      <c r="G21119" s="235" t="str">
        <f t="shared" si="329"/>
        <v>2101070</v>
      </c>
      <c r="H21119" s="235" t="s">
        <v>12356</v>
      </c>
      <c r="I21119" s="235" t="s">
        <v>12355</v>
      </c>
    </row>
    <row r="21120" spans="5:9">
      <c r="E21120" s="236" t="s">
        <v>12343</v>
      </c>
      <c r="F21120" s="236" t="s">
        <v>2648</v>
      </c>
      <c r="G21120" s="235" t="str">
        <f t="shared" si="329"/>
        <v>2101071</v>
      </c>
      <c r="H21120" s="235" t="s">
        <v>12354</v>
      </c>
      <c r="I21120" s="235" t="s">
        <v>12353</v>
      </c>
    </row>
    <row r="21121" spans="5:9">
      <c r="E21121" s="236" t="s">
        <v>12343</v>
      </c>
      <c r="F21121" s="236" t="s">
        <v>4941</v>
      </c>
      <c r="G21121" s="235" t="str">
        <f t="shared" si="329"/>
        <v>2101072</v>
      </c>
      <c r="H21121" s="235" t="s">
        <v>12352</v>
      </c>
      <c r="I21121" s="235" t="s">
        <v>12351</v>
      </c>
    </row>
    <row r="21122" spans="5:9">
      <c r="E21122" s="236" t="s">
        <v>12343</v>
      </c>
      <c r="F21122" s="236" t="s">
        <v>6204</v>
      </c>
      <c r="G21122" s="235" t="str">
        <f t="shared" ref="G21122:G21185" si="330">TEXT(E21122,"0000")&amp;TEXT(F21122,"000")</f>
        <v>2101076</v>
      </c>
      <c r="H21122" s="235" t="s">
        <v>9135</v>
      </c>
      <c r="I21122" s="235" t="s">
        <v>9134</v>
      </c>
    </row>
    <row r="21123" spans="5:9">
      <c r="E21123" s="236" t="s">
        <v>12343</v>
      </c>
      <c r="F21123" s="236" t="s">
        <v>4299</v>
      </c>
      <c r="G21123" s="235" t="str">
        <f t="shared" si="330"/>
        <v>2101077</v>
      </c>
      <c r="H21123" s="235" t="s">
        <v>12350</v>
      </c>
      <c r="I21123" s="235" t="s">
        <v>12349</v>
      </c>
    </row>
    <row r="21124" spans="5:9">
      <c r="E21124" s="236" t="s">
        <v>12343</v>
      </c>
      <c r="F21124" s="236" t="s">
        <v>895</v>
      </c>
      <c r="G21124" s="235" t="str">
        <f t="shared" si="330"/>
        <v>2101078</v>
      </c>
      <c r="H21124" s="235" t="s">
        <v>9633</v>
      </c>
      <c r="I21124" s="235" t="s">
        <v>9632</v>
      </c>
    </row>
    <row r="21125" spans="5:9">
      <c r="E21125" s="236" t="s">
        <v>12343</v>
      </c>
      <c r="F21125" s="236" t="s">
        <v>2641</v>
      </c>
      <c r="G21125" s="235" t="str">
        <f t="shared" si="330"/>
        <v>2101091</v>
      </c>
      <c r="H21125" s="235" t="s">
        <v>12345</v>
      </c>
      <c r="I21125" s="235" t="s">
        <v>12344</v>
      </c>
    </row>
    <row r="21126" spans="5:9">
      <c r="E21126" s="236" t="s">
        <v>12343</v>
      </c>
      <c r="F21126" s="236" t="s">
        <v>2638</v>
      </c>
      <c r="G21126" s="235" t="str">
        <f t="shared" si="330"/>
        <v>2101092</v>
      </c>
      <c r="H21126" s="235" t="s">
        <v>11363</v>
      </c>
      <c r="I21126" s="235" t="s">
        <v>11362</v>
      </c>
    </row>
    <row r="21127" spans="5:9">
      <c r="E21127" s="236" t="s">
        <v>12343</v>
      </c>
      <c r="F21127" s="236" t="s">
        <v>4257</v>
      </c>
      <c r="G21127" s="235" t="str">
        <f t="shared" si="330"/>
        <v>2101093</v>
      </c>
      <c r="H21127" s="235" t="s">
        <v>9570</v>
      </c>
      <c r="I21127" s="235" t="s">
        <v>9569</v>
      </c>
    </row>
    <row r="21128" spans="5:9">
      <c r="E21128" s="236" t="s">
        <v>12340</v>
      </c>
      <c r="F21128" s="236" t="s">
        <v>972</v>
      </c>
      <c r="G21128" s="235" t="str">
        <f t="shared" si="330"/>
        <v>2122002</v>
      </c>
      <c r="H21128" s="235" t="s">
        <v>10986</v>
      </c>
      <c r="I21128" s="235" t="s">
        <v>935</v>
      </c>
    </row>
    <row r="21129" spans="5:9">
      <c r="E21129" s="236" t="s">
        <v>12340</v>
      </c>
      <c r="F21129" s="236" t="s">
        <v>969</v>
      </c>
      <c r="G21129" s="235" t="str">
        <f t="shared" si="330"/>
        <v>2122003</v>
      </c>
      <c r="H21129" s="235" t="s">
        <v>9490</v>
      </c>
      <c r="I21129" s="235" t="s">
        <v>9489</v>
      </c>
    </row>
    <row r="21130" spans="5:9">
      <c r="E21130" s="236" t="s">
        <v>12340</v>
      </c>
      <c r="F21130" s="236" t="s">
        <v>966</v>
      </c>
      <c r="G21130" s="235" t="str">
        <f t="shared" si="330"/>
        <v>2122004</v>
      </c>
      <c r="H21130" s="235" t="s">
        <v>12342</v>
      </c>
      <c r="I21130" s="235" t="s">
        <v>12341</v>
      </c>
    </row>
    <row r="21131" spans="5:9">
      <c r="E21131" s="236" t="s">
        <v>12340</v>
      </c>
      <c r="F21131" s="236" t="s">
        <v>963</v>
      </c>
      <c r="G21131" s="235" t="str">
        <f t="shared" si="330"/>
        <v>2122005</v>
      </c>
      <c r="H21131" s="235" t="s">
        <v>9485</v>
      </c>
      <c r="I21131" s="235" t="s">
        <v>5013</v>
      </c>
    </row>
    <row r="21132" spans="5:9">
      <c r="E21132" s="236" t="s">
        <v>12340</v>
      </c>
      <c r="F21132" s="236" t="s">
        <v>960</v>
      </c>
      <c r="G21132" s="235" t="str">
        <f t="shared" si="330"/>
        <v>2122006</v>
      </c>
      <c r="H21132" s="235" t="s">
        <v>1285</v>
      </c>
      <c r="I21132" s="235" t="s">
        <v>1284</v>
      </c>
    </row>
    <row r="21133" spans="5:9">
      <c r="E21133" s="236" t="s">
        <v>12340</v>
      </c>
      <c r="F21133" s="236" t="s">
        <v>957</v>
      </c>
      <c r="G21133" s="235" t="str">
        <f t="shared" si="330"/>
        <v>2122007</v>
      </c>
      <c r="H21133" s="235" t="s">
        <v>12339</v>
      </c>
      <c r="I21133" s="235" t="s">
        <v>12338</v>
      </c>
    </row>
    <row r="21134" spans="5:9">
      <c r="E21134" s="236" t="s">
        <v>12331</v>
      </c>
      <c r="F21134" s="236" t="s">
        <v>937</v>
      </c>
      <c r="G21134" s="235" t="str">
        <f t="shared" si="330"/>
        <v>2125001</v>
      </c>
      <c r="H21134" s="235" t="s">
        <v>12337</v>
      </c>
      <c r="I21134" s="235" t="s">
        <v>12336</v>
      </c>
    </row>
    <row r="21135" spans="5:9">
      <c r="E21135" s="236" t="s">
        <v>12331</v>
      </c>
      <c r="F21135" s="236" t="s">
        <v>960</v>
      </c>
      <c r="G21135" s="235" t="str">
        <f t="shared" si="330"/>
        <v>2125006</v>
      </c>
      <c r="H21135" s="235" t="s">
        <v>10986</v>
      </c>
      <c r="I21135" s="235" t="s">
        <v>935</v>
      </c>
    </row>
    <row r="21136" spans="5:9">
      <c r="E21136" s="236" t="s">
        <v>12331</v>
      </c>
      <c r="F21136" s="236" t="s">
        <v>957</v>
      </c>
      <c r="G21136" s="235" t="str">
        <f t="shared" si="330"/>
        <v>2125007</v>
      </c>
      <c r="H21136" s="235" t="s">
        <v>12335</v>
      </c>
      <c r="I21136" s="235" t="s">
        <v>12334</v>
      </c>
    </row>
    <row r="21137" spans="5:9">
      <c r="E21137" s="236" t="s">
        <v>12331</v>
      </c>
      <c r="F21137" s="236" t="s">
        <v>1143</v>
      </c>
      <c r="G21137" s="235" t="str">
        <f t="shared" si="330"/>
        <v>2125010</v>
      </c>
      <c r="H21137" s="235" t="s">
        <v>9463</v>
      </c>
      <c r="I21137" s="235" t="s">
        <v>9462</v>
      </c>
    </row>
    <row r="21138" spans="5:9">
      <c r="E21138" s="236" t="s">
        <v>12331</v>
      </c>
      <c r="F21138" s="236" t="s">
        <v>1681</v>
      </c>
      <c r="G21138" s="235" t="str">
        <f t="shared" si="330"/>
        <v>2125012</v>
      </c>
      <c r="H21138" s="235" t="s">
        <v>9443</v>
      </c>
      <c r="I21138" s="235" t="s">
        <v>9442</v>
      </c>
    </row>
    <row r="21139" spans="5:9">
      <c r="E21139" s="236" t="s">
        <v>12331</v>
      </c>
      <c r="F21139" s="236" t="s">
        <v>1511</v>
      </c>
      <c r="G21139" s="235" t="str">
        <f t="shared" si="330"/>
        <v>2125014</v>
      </c>
      <c r="H21139" s="235" t="s">
        <v>9432</v>
      </c>
      <c r="I21139" s="235" t="s">
        <v>9431</v>
      </c>
    </row>
    <row r="21140" spans="5:9">
      <c r="E21140" s="236" t="s">
        <v>12331</v>
      </c>
      <c r="F21140" s="236" t="s">
        <v>1704</v>
      </c>
      <c r="G21140" s="235" t="str">
        <f t="shared" si="330"/>
        <v>2125015</v>
      </c>
      <c r="H21140" s="235" t="s">
        <v>9437</v>
      </c>
      <c r="I21140" s="235" t="s">
        <v>9436</v>
      </c>
    </row>
    <row r="21141" spans="5:9">
      <c r="E21141" s="236" t="s">
        <v>12331</v>
      </c>
      <c r="F21141" s="236" t="s">
        <v>1676</v>
      </c>
      <c r="G21141" s="235" t="str">
        <f t="shared" si="330"/>
        <v>2125016</v>
      </c>
      <c r="H21141" s="235" t="s">
        <v>12333</v>
      </c>
      <c r="I21141" s="235" t="s">
        <v>12332</v>
      </c>
    </row>
    <row r="21142" spans="5:9">
      <c r="E21142" s="236" t="s">
        <v>12331</v>
      </c>
      <c r="F21142" s="236" t="s">
        <v>1508</v>
      </c>
      <c r="G21142" s="235" t="str">
        <f t="shared" si="330"/>
        <v>2125017</v>
      </c>
      <c r="H21142" s="235" t="s">
        <v>12330</v>
      </c>
      <c r="I21142" s="235" t="s">
        <v>12329</v>
      </c>
    </row>
    <row r="21143" spans="5:9">
      <c r="E21143" s="236" t="s">
        <v>12313</v>
      </c>
      <c r="F21143" s="236" t="s">
        <v>937</v>
      </c>
      <c r="G21143" s="235" t="str">
        <f t="shared" si="330"/>
        <v>2143001</v>
      </c>
      <c r="H21143" s="235" t="s">
        <v>12328</v>
      </c>
      <c r="I21143" s="235" t="s">
        <v>11350</v>
      </c>
    </row>
    <row r="21144" spans="5:9">
      <c r="E21144" s="236" t="s">
        <v>12313</v>
      </c>
      <c r="F21144" s="236" t="s">
        <v>972</v>
      </c>
      <c r="G21144" s="235" t="str">
        <f t="shared" si="330"/>
        <v>2143002</v>
      </c>
      <c r="H21144" s="235" t="s">
        <v>12327</v>
      </c>
      <c r="I21144" s="235" t="s">
        <v>12326</v>
      </c>
    </row>
    <row r="21145" spans="5:9">
      <c r="E21145" s="236" t="s">
        <v>12313</v>
      </c>
      <c r="F21145" s="236" t="s">
        <v>969</v>
      </c>
      <c r="G21145" s="235" t="str">
        <f t="shared" si="330"/>
        <v>2143003</v>
      </c>
      <c r="H21145" s="235" t="s">
        <v>12325</v>
      </c>
      <c r="I21145" s="235" t="s">
        <v>9319</v>
      </c>
    </row>
    <row r="21146" spans="5:9">
      <c r="E21146" s="236" t="s">
        <v>12313</v>
      </c>
      <c r="F21146" s="236" t="s">
        <v>966</v>
      </c>
      <c r="G21146" s="235" t="str">
        <f t="shared" si="330"/>
        <v>2143004</v>
      </c>
      <c r="H21146" s="235" t="s">
        <v>9318</v>
      </c>
      <c r="I21146" s="235" t="s">
        <v>9317</v>
      </c>
    </row>
    <row r="21147" spans="5:9">
      <c r="E21147" s="236" t="s">
        <v>12313</v>
      </c>
      <c r="F21147" s="236" t="s">
        <v>963</v>
      </c>
      <c r="G21147" s="235" t="str">
        <f t="shared" si="330"/>
        <v>2143005</v>
      </c>
      <c r="H21147" s="235" t="s">
        <v>12324</v>
      </c>
      <c r="I21147" s="235" t="s">
        <v>12323</v>
      </c>
    </row>
    <row r="21148" spans="5:9">
      <c r="E21148" s="236" t="s">
        <v>12313</v>
      </c>
      <c r="F21148" s="236" t="s">
        <v>957</v>
      </c>
      <c r="G21148" s="235" t="str">
        <f t="shared" si="330"/>
        <v>2143007</v>
      </c>
      <c r="H21148" s="235" t="s">
        <v>7451</v>
      </c>
      <c r="I21148" s="235" t="s">
        <v>6532</v>
      </c>
    </row>
    <row r="21149" spans="5:9">
      <c r="E21149" s="236" t="s">
        <v>12313</v>
      </c>
      <c r="F21149" s="236" t="s">
        <v>934</v>
      </c>
      <c r="G21149" s="235" t="str">
        <f t="shared" si="330"/>
        <v>2143008</v>
      </c>
      <c r="H21149" s="235" t="s">
        <v>12322</v>
      </c>
      <c r="I21149" s="235" t="s">
        <v>12321</v>
      </c>
    </row>
    <row r="21150" spans="5:9">
      <c r="E21150" s="236" t="s">
        <v>12313</v>
      </c>
      <c r="F21150" s="236" t="s">
        <v>1151</v>
      </c>
      <c r="G21150" s="235" t="str">
        <f t="shared" si="330"/>
        <v>2143009</v>
      </c>
      <c r="H21150" s="235" t="s">
        <v>12320</v>
      </c>
      <c r="I21150" s="235" t="s">
        <v>10307</v>
      </c>
    </row>
    <row r="21151" spans="5:9">
      <c r="E21151" s="236" t="s">
        <v>12313</v>
      </c>
      <c r="F21151" s="236" t="s">
        <v>1143</v>
      </c>
      <c r="G21151" s="235" t="str">
        <f t="shared" si="330"/>
        <v>2143010</v>
      </c>
      <c r="H21151" s="235" t="s">
        <v>936</v>
      </c>
      <c r="I21151" s="235" t="s">
        <v>935</v>
      </c>
    </row>
    <row r="21152" spans="5:9">
      <c r="E21152" s="236" t="s">
        <v>12313</v>
      </c>
      <c r="F21152" s="236" t="s">
        <v>1602</v>
      </c>
      <c r="G21152" s="235" t="str">
        <f t="shared" si="330"/>
        <v>2143011</v>
      </c>
      <c r="H21152" s="235" t="s">
        <v>12319</v>
      </c>
      <c r="I21152" s="235" t="s">
        <v>12318</v>
      </c>
    </row>
    <row r="21153" spans="5:9">
      <c r="E21153" s="236" t="s">
        <v>12313</v>
      </c>
      <c r="F21153" s="236" t="s">
        <v>1681</v>
      </c>
      <c r="G21153" s="235" t="str">
        <f t="shared" si="330"/>
        <v>2143012</v>
      </c>
      <c r="H21153" s="235" t="s">
        <v>12317</v>
      </c>
      <c r="I21153" s="235" t="s">
        <v>12316</v>
      </c>
    </row>
    <row r="21154" spans="5:9">
      <c r="E21154" s="236" t="s">
        <v>12313</v>
      </c>
      <c r="F21154" s="236" t="s">
        <v>1511</v>
      </c>
      <c r="G21154" s="235" t="str">
        <f t="shared" si="330"/>
        <v>2143014</v>
      </c>
      <c r="H21154" s="235" t="s">
        <v>12315</v>
      </c>
      <c r="I21154" s="235" t="s">
        <v>12314</v>
      </c>
    </row>
    <row r="21155" spans="5:9">
      <c r="E21155" s="236" t="s">
        <v>12313</v>
      </c>
      <c r="F21155" s="236" t="s">
        <v>1025</v>
      </c>
      <c r="G21155" s="235" t="str">
        <f t="shared" si="330"/>
        <v>2143040</v>
      </c>
      <c r="H21155" s="235" t="s">
        <v>9336</v>
      </c>
      <c r="I21155" s="235" t="s">
        <v>9335</v>
      </c>
    </row>
    <row r="21156" spans="5:9">
      <c r="E21156" s="236" t="s">
        <v>12293</v>
      </c>
      <c r="F21156" s="236" t="s">
        <v>937</v>
      </c>
      <c r="G21156" s="235" t="str">
        <f t="shared" si="330"/>
        <v>2146001</v>
      </c>
      <c r="H21156" s="235" t="s">
        <v>12312</v>
      </c>
      <c r="I21156" s="235" t="s">
        <v>12311</v>
      </c>
    </row>
    <row r="21157" spans="5:9">
      <c r="E21157" s="236" t="s">
        <v>12293</v>
      </c>
      <c r="F21157" s="236" t="s">
        <v>972</v>
      </c>
      <c r="G21157" s="235" t="str">
        <f t="shared" si="330"/>
        <v>2146002</v>
      </c>
      <c r="H21157" s="235" t="s">
        <v>11349</v>
      </c>
      <c r="I21157" s="235" t="s">
        <v>11348</v>
      </c>
    </row>
    <row r="21158" spans="5:9">
      <c r="E21158" s="236" t="s">
        <v>12293</v>
      </c>
      <c r="F21158" s="236" t="s">
        <v>969</v>
      </c>
      <c r="G21158" s="235" t="str">
        <f t="shared" si="330"/>
        <v>2146003</v>
      </c>
      <c r="H21158" s="235" t="s">
        <v>9209</v>
      </c>
      <c r="I21158" s="235" t="s">
        <v>9208</v>
      </c>
    </row>
    <row r="21159" spans="5:9">
      <c r="E21159" s="236" t="s">
        <v>12293</v>
      </c>
      <c r="F21159" s="236" t="s">
        <v>966</v>
      </c>
      <c r="G21159" s="235" t="str">
        <f t="shared" si="330"/>
        <v>2146004</v>
      </c>
      <c r="H21159" s="235" t="s">
        <v>1458</v>
      </c>
      <c r="I21159" s="235" t="s">
        <v>12310</v>
      </c>
    </row>
    <row r="21160" spans="5:9">
      <c r="E21160" s="236" t="s">
        <v>12293</v>
      </c>
      <c r="F21160" s="236" t="s">
        <v>963</v>
      </c>
      <c r="G21160" s="235" t="str">
        <f t="shared" si="330"/>
        <v>2146005</v>
      </c>
      <c r="H21160" s="235" t="s">
        <v>12309</v>
      </c>
      <c r="I21160" s="235" t="s">
        <v>12308</v>
      </c>
    </row>
    <row r="21161" spans="5:9">
      <c r="E21161" s="236" t="s">
        <v>12293</v>
      </c>
      <c r="F21161" s="236" t="s">
        <v>960</v>
      </c>
      <c r="G21161" s="235" t="str">
        <f t="shared" si="330"/>
        <v>2146006</v>
      </c>
      <c r="H21161" s="235" t="s">
        <v>6047</v>
      </c>
      <c r="I21161" s="235" t="s">
        <v>6046</v>
      </c>
    </row>
    <row r="21162" spans="5:9">
      <c r="E21162" s="236" t="s">
        <v>12293</v>
      </c>
      <c r="F21162" s="236" t="s">
        <v>957</v>
      </c>
      <c r="G21162" s="235" t="str">
        <f t="shared" si="330"/>
        <v>2146007</v>
      </c>
      <c r="H21162" s="235" t="s">
        <v>12307</v>
      </c>
      <c r="I21162" s="235" t="s">
        <v>12306</v>
      </c>
    </row>
    <row r="21163" spans="5:9">
      <c r="E21163" s="236" t="s">
        <v>12293</v>
      </c>
      <c r="F21163" s="236" t="s">
        <v>934</v>
      </c>
      <c r="G21163" s="235" t="str">
        <f t="shared" si="330"/>
        <v>2146008</v>
      </c>
      <c r="H21163" s="235" t="s">
        <v>1683</v>
      </c>
      <c r="I21163" s="235" t="s">
        <v>11356</v>
      </c>
    </row>
    <row r="21164" spans="5:9">
      <c r="E21164" s="236" t="s">
        <v>12293</v>
      </c>
      <c r="F21164" s="236" t="s">
        <v>1151</v>
      </c>
      <c r="G21164" s="235" t="str">
        <f t="shared" si="330"/>
        <v>2146009</v>
      </c>
      <c r="H21164" s="235" t="s">
        <v>2442</v>
      </c>
      <c r="I21164" s="235" t="s">
        <v>6299</v>
      </c>
    </row>
    <row r="21165" spans="5:9">
      <c r="E21165" s="236" t="s">
        <v>12293</v>
      </c>
      <c r="F21165" s="236" t="s">
        <v>1602</v>
      </c>
      <c r="G21165" s="235" t="str">
        <f t="shared" si="330"/>
        <v>2146011</v>
      </c>
      <c r="H21165" s="235" t="s">
        <v>9350</v>
      </c>
      <c r="I21165" s="235" t="s">
        <v>9349</v>
      </c>
    </row>
    <row r="21166" spans="5:9">
      <c r="E21166" s="236" t="s">
        <v>12293</v>
      </c>
      <c r="F21166" s="236" t="s">
        <v>1681</v>
      </c>
      <c r="G21166" s="235" t="str">
        <f t="shared" si="330"/>
        <v>2146012</v>
      </c>
      <c r="H21166" s="235" t="s">
        <v>8196</v>
      </c>
      <c r="I21166" s="235" t="s">
        <v>12305</v>
      </c>
    </row>
    <row r="21167" spans="5:9">
      <c r="E21167" s="236" t="s">
        <v>12293</v>
      </c>
      <c r="F21167" s="236" t="s">
        <v>1709</v>
      </c>
      <c r="G21167" s="235" t="str">
        <f t="shared" si="330"/>
        <v>2146013</v>
      </c>
      <c r="H21167" s="235" t="s">
        <v>12304</v>
      </c>
      <c r="I21167" s="235" t="s">
        <v>12303</v>
      </c>
    </row>
    <row r="21168" spans="5:9">
      <c r="E21168" s="236" t="s">
        <v>12293</v>
      </c>
      <c r="F21168" s="236" t="s">
        <v>1511</v>
      </c>
      <c r="G21168" s="235" t="str">
        <f t="shared" si="330"/>
        <v>2146014</v>
      </c>
      <c r="H21168" s="235" t="s">
        <v>12302</v>
      </c>
      <c r="I21168" s="235" t="s">
        <v>12301</v>
      </c>
    </row>
    <row r="21169" spans="5:9">
      <c r="E21169" s="236" t="s">
        <v>12293</v>
      </c>
      <c r="F21169" s="236" t="s">
        <v>1071</v>
      </c>
      <c r="G21169" s="235" t="str">
        <f t="shared" si="330"/>
        <v>2146020</v>
      </c>
      <c r="H21169" s="235" t="s">
        <v>10986</v>
      </c>
      <c r="I21169" s="235" t="s">
        <v>935</v>
      </c>
    </row>
    <row r="21170" spans="5:9">
      <c r="E21170" s="236" t="s">
        <v>12293</v>
      </c>
      <c r="F21170" s="236" t="s">
        <v>1701</v>
      </c>
      <c r="G21170" s="235" t="str">
        <f t="shared" si="330"/>
        <v>2146021</v>
      </c>
      <c r="H21170" s="235" t="s">
        <v>9167</v>
      </c>
      <c r="I21170" s="235" t="s">
        <v>5503</v>
      </c>
    </row>
    <row r="21171" spans="5:9">
      <c r="E21171" s="236" t="s">
        <v>12293</v>
      </c>
      <c r="F21171" s="236" t="s">
        <v>608</v>
      </c>
      <c r="G21171" s="235" t="str">
        <f t="shared" si="330"/>
        <v>2146022</v>
      </c>
      <c r="H21171" s="235" t="s">
        <v>12300</v>
      </c>
      <c r="I21171" s="235" t="s">
        <v>12299</v>
      </c>
    </row>
    <row r="21172" spans="5:9">
      <c r="E21172" s="236" t="s">
        <v>12293</v>
      </c>
      <c r="F21172" s="236" t="s">
        <v>1919</v>
      </c>
      <c r="G21172" s="235" t="str">
        <f t="shared" si="330"/>
        <v>2146023</v>
      </c>
      <c r="H21172" s="235" t="s">
        <v>12298</v>
      </c>
      <c r="I21172" s="235" t="s">
        <v>4330</v>
      </c>
    </row>
    <row r="21173" spans="5:9">
      <c r="E21173" s="236" t="s">
        <v>12293</v>
      </c>
      <c r="F21173" s="236" t="s">
        <v>2126</v>
      </c>
      <c r="G21173" s="235" t="str">
        <f t="shared" si="330"/>
        <v>2146024</v>
      </c>
      <c r="H21173" s="235" t="s">
        <v>12297</v>
      </c>
      <c r="I21173" s="235" t="s">
        <v>12296</v>
      </c>
    </row>
    <row r="21174" spans="5:9">
      <c r="E21174" s="236" t="s">
        <v>12293</v>
      </c>
      <c r="F21174" s="236" t="s">
        <v>1915</v>
      </c>
      <c r="G21174" s="235" t="str">
        <f t="shared" si="330"/>
        <v>2146025</v>
      </c>
      <c r="H21174" s="235" t="s">
        <v>12295</v>
      </c>
      <c r="I21174" s="235" t="s">
        <v>12294</v>
      </c>
    </row>
    <row r="21175" spans="5:9">
      <c r="E21175" s="236" t="s">
        <v>12293</v>
      </c>
      <c r="F21175" s="236" t="s">
        <v>2080</v>
      </c>
      <c r="G21175" s="235" t="str">
        <f t="shared" si="330"/>
        <v>2146026</v>
      </c>
      <c r="H21175" s="235" t="s">
        <v>9352</v>
      </c>
      <c r="I21175" s="235" t="s">
        <v>9351</v>
      </c>
    </row>
    <row r="21176" spans="5:9">
      <c r="E21176" s="236" t="s">
        <v>12293</v>
      </c>
      <c r="F21176" s="236" t="s">
        <v>1960</v>
      </c>
      <c r="G21176" s="235" t="str">
        <f t="shared" si="330"/>
        <v>2146027</v>
      </c>
      <c r="H21176" s="235" t="s">
        <v>2512</v>
      </c>
      <c r="I21176" s="235" t="s">
        <v>2511</v>
      </c>
    </row>
    <row r="21177" spans="5:9">
      <c r="E21177" s="236" t="s">
        <v>12293</v>
      </c>
      <c r="F21177" s="236" t="s">
        <v>922</v>
      </c>
      <c r="G21177" s="235" t="str">
        <f t="shared" si="330"/>
        <v>2146029</v>
      </c>
      <c r="H21177" s="235" t="s">
        <v>12292</v>
      </c>
      <c r="I21177" s="235" t="s">
        <v>12291</v>
      </c>
    </row>
    <row r="21178" spans="5:9">
      <c r="E21178" s="236" t="s">
        <v>12258</v>
      </c>
      <c r="F21178" s="236" t="s">
        <v>937</v>
      </c>
      <c r="G21178" s="235" t="str">
        <f t="shared" si="330"/>
        <v>2149001</v>
      </c>
      <c r="H21178" s="235" t="s">
        <v>12290</v>
      </c>
      <c r="I21178" s="235" t="s">
        <v>12289</v>
      </c>
    </row>
    <row r="21179" spans="5:9">
      <c r="E21179" s="236" t="s">
        <v>12258</v>
      </c>
      <c r="F21179" s="236" t="s">
        <v>972</v>
      </c>
      <c r="G21179" s="235" t="str">
        <f t="shared" si="330"/>
        <v>2149002</v>
      </c>
      <c r="H21179" s="235" t="s">
        <v>12288</v>
      </c>
      <c r="I21179" s="235" t="s">
        <v>7102</v>
      </c>
    </row>
    <row r="21180" spans="5:9">
      <c r="E21180" s="236" t="s">
        <v>12258</v>
      </c>
      <c r="F21180" s="236" t="s">
        <v>969</v>
      </c>
      <c r="G21180" s="235" t="str">
        <f t="shared" si="330"/>
        <v>2149003</v>
      </c>
      <c r="H21180" s="235" t="s">
        <v>12287</v>
      </c>
      <c r="I21180" s="235" t="s">
        <v>12286</v>
      </c>
    </row>
    <row r="21181" spans="5:9">
      <c r="E21181" s="236" t="s">
        <v>12258</v>
      </c>
      <c r="F21181" s="236" t="s">
        <v>966</v>
      </c>
      <c r="G21181" s="235" t="str">
        <f t="shared" si="330"/>
        <v>2149004</v>
      </c>
      <c r="H21181" s="235" t="s">
        <v>8562</v>
      </c>
      <c r="I21181" s="235" t="s">
        <v>7203</v>
      </c>
    </row>
    <row r="21182" spans="5:9">
      <c r="E21182" s="236" t="s">
        <v>12258</v>
      </c>
      <c r="F21182" s="236" t="s">
        <v>963</v>
      </c>
      <c r="G21182" s="235" t="str">
        <f t="shared" si="330"/>
        <v>2149005</v>
      </c>
      <c r="H21182" s="235" t="s">
        <v>12285</v>
      </c>
      <c r="I21182" s="235" t="s">
        <v>12284</v>
      </c>
    </row>
    <row r="21183" spans="5:9">
      <c r="E21183" s="236" t="s">
        <v>12258</v>
      </c>
      <c r="F21183" s="236" t="s">
        <v>960</v>
      </c>
      <c r="G21183" s="235" t="str">
        <f t="shared" si="330"/>
        <v>2149006</v>
      </c>
      <c r="H21183" s="235" t="s">
        <v>11351</v>
      </c>
      <c r="I21183" s="235" t="s">
        <v>11350</v>
      </c>
    </row>
    <row r="21184" spans="5:9">
      <c r="E21184" s="236" t="s">
        <v>12258</v>
      </c>
      <c r="F21184" s="236" t="s">
        <v>1602</v>
      </c>
      <c r="G21184" s="235" t="str">
        <f t="shared" si="330"/>
        <v>2149011</v>
      </c>
      <c r="H21184" s="235" t="s">
        <v>11353</v>
      </c>
      <c r="I21184" s="235" t="s">
        <v>11352</v>
      </c>
    </row>
    <row r="21185" spans="5:9">
      <c r="E21185" s="236" t="s">
        <v>12258</v>
      </c>
      <c r="F21185" s="236" t="s">
        <v>1709</v>
      </c>
      <c r="G21185" s="235" t="str">
        <f t="shared" si="330"/>
        <v>2149013</v>
      </c>
      <c r="H21185" s="235" t="s">
        <v>12283</v>
      </c>
      <c r="I21185" s="235" t="s">
        <v>12282</v>
      </c>
    </row>
    <row r="21186" spans="5:9">
      <c r="E21186" s="236" t="s">
        <v>12258</v>
      </c>
      <c r="F21186" s="236" t="s">
        <v>1701</v>
      </c>
      <c r="G21186" s="235" t="str">
        <f t="shared" ref="G21186:G21249" si="331">TEXT(E21186,"0000")&amp;TEXT(F21186,"000")</f>
        <v>2149021</v>
      </c>
      <c r="H21186" s="235" t="s">
        <v>9342</v>
      </c>
      <c r="I21186" s="235" t="s">
        <v>9341</v>
      </c>
    </row>
    <row r="21187" spans="5:9">
      <c r="E21187" s="236" t="s">
        <v>12258</v>
      </c>
      <c r="F21187" s="236" t="s">
        <v>608</v>
      </c>
      <c r="G21187" s="235" t="str">
        <f t="shared" si="331"/>
        <v>2149022</v>
      </c>
      <c r="H21187" s="235" t="s">
        <v>12281</v>
      </c>
      <c r="I21187" s="235" t="s">
        <v>12280</v>
      </c>
    </row>
    <row r="21188" spans="5:9">
      <c r="E21188" s="236" t="s">
        <v>12258</v>
      </c>
      <c r="F21188" s="236" t="s">
        <v>1919</v>
      </c>
      <c r="G21188" s="235" t="str">
        <f t="shared" si="331"/>
        <v>2149023</v>
      </c>
      <c r="H21188" s="235" t="s">
        <v>9339</v>
      </c>
      <c r="I21188" s="235" t="s">
        <v>9338</v>
      </c>
    </row>
    <row r="21189" spans="5:9">
      <c r="E21189" s="236" t="s">
        <v>12258</v>
      </c>
      <c r="F21189" s="236" t="s">
        <v>2126</v>
      </c>
      <c r="G21189" s="235" t="str">
        <f t="shared" si="331"/>
        <v>2149024</v>
      </c>
      <c r="H21189" s="235" t="s">
        <v>12279</v>
      </c>
      <c r="I21189" s="235" t="s">
        <v>12278</v>
      </c>
    </row>
    <row r="21190" spans="5:9">
      <c r="E21190" s="236" t="s">
        <v>12258</v>
      </c>
      <c r="F21190" s="236" t="s">
        <v>2080</v>
      </c>
      <c r="G21190" s="235" t="str">
        <f t="shared" si="331"/>
        <v>2149026</v>
      </c>
      <c r="H21190" s="235" t="s">
        <v>10211</v>
      </c>
      <c r="I21190" s="235" t="s">
        <v>11388</v>
      </c>
    </row>
    <row r="21191" spans="5:9">
      <c r="E21191" s="236" t="s">
        <v>12258</v>
      </c>
      <c r="F21191" s="236" t="s">
        <v>1960</v>
      </c>
      <c r="G21191" s="235" t="str">
        <f t="shared" si="331"/>
        <v>2149027</v>
      </c>
      <c r="H21191" s="235" t="s">
        <v>12277</v>
      </c>
      <c r="I21191" s="235" t="s">
        <v>12276</v>
      </c>
    </row>
    <row r="21192" spans="5:9">
      <c r="E21192" s="236" t="s">
        <v>12258</v>
      </c>
      <c r="F21192" s="236" t="s">
        <v>2121</v>
      </c>
      <c r="G21192" s="235" t="str">
        <f t="shared" si="331"/>
        <v>2149031</v>
      </c>
      <c r="H21192" s="235" t="s">
        <v>12275</v>
      </c>
      <c r="I21192" s="235" t="s">
        <v>12274</v>
      </c>
    </row>
    <row r="21193" spans="5:9">
      <c r="E21193" s="236" t="s">
        <v>12258</v>
      </c>
      <c r="F21193" s="236" t="s">
        <v>1599</v>
      </c>
      <c r="G21193" s="235" t="str">
        <f t="shared" si="331"/>
        <v>2149032</v>
      </c>
      <c r="H21193" s="235" t="s">
        <v>12273</v>
      </c>
      <c r="I21193" s="235" t="s">
        <v>12272</v>
      </c>
    </row>
    <row r="21194" spans="5:9">
      <c r="E21194" s="236" t="s">
        <v>12258</v>
      </c>
      <c r="F21194" s="236" t="s">
        <v>1596</v>
      </c>
      <c r="G21194" s="235" t="str">
        <f t="shared" si="331"/>
        <v>2149033</v>
      </c>
      <c r="H21194" s="235" t="s">
        <v>3098</v>
      </c>
      <c r="I21194" s="235" t="s">
        <v>3097</v>
      </c>
    </row>
    <row r="21195" spans="5:9">
      <c r="E21195" s="236" t="s">
        <v>12258</v>
      </c>
      <c r="F21195" s="236" t="s">
        <v>1593</v>
      </c>
      <c r="G21195" s="235" t="str">
        <f t="shared" si="331"/>
        <v>2149034</v>
      </c>
      <c r="H21195" s="235" t="s">
        <v>9336</v>
      </c>
      <c r="I21195" s="235" t="s">
        <v>9335</v>
      </c>
    </row>
    <row r="21196" spans="5:9">
      <c r="E21196" s="236" t="s">
        <v>12258</v>
      </c>
      <c r="F21196" s="236" t="s">
        <v>1028</v>
      </c>
      <c r="G21196" s="235" t="str">
        <f t="shared" si="331"/>
        <v>2149035</v>
      </c>
      <c r="H21196" s="235" t="s">
        <v>9401</v>
      </c>
      <c r="I21196" s="235" t="s">
        <v>9400</v>
      </c>
    </row>
    <row r="21197" spans="5:9">
      <c r="E21197" s="236" t="s">
        <v>12258</v>
      </c>
      <c r="F21197" s="236" t="s">
        <v>1589</v>
      </c>
      <c r="G21197" s="235" t="str">
        <f t="shared" si="331"/>
        <v>2149037</v>
      </c>
      <c r="H21197" s="235" t="s">
        <v>12271</v>
      </c>
      <c r="I21197" s="235" t="s">
        <v>12270</v>
      </c>
    </row>
    <row r="21198" spans="5:9">
      <c r="E21198" s="236" t="s">
        <v>12258</v>
      </c>
      <c r="F21198" s="236" t="s">
        <v>916</v>
      </c>
      <c r="G21198" s="235" t="str">
        <f t="shared" si="331"/>
        <v>2149039</v>
      </c>
      <c r="H21198" s="235" t="s">
        <v>9404</v>
      </c>
      <c r="I21198" s="235" t="s">
        <v>4442</v>
      </c>
    </row>
    <row r="21199" spans="5:9">
      <c r="E21199" s="236" t="s">
        <v>12258</v>
      </c>
      <c r="F21199" s="236" t="s">
        <v>1025</v>
      </c>
      <c r="G21199" s="235" t="str">
        <f t="shared" si="331"/>
        <v>2149040</v>
      </c>
      <c r="H21199" s="235" t="s">
        <v>12269</v>
      </c>
      <c r="I21199" s="235" t="s">
        <v>12268</v>
      </c>
    </row>
    <row r="21200" spans="5:9">
      <c r="E21200" s="236" t="s">
        <v>12258</v>
      </c>
      <c r="F21200" s="236" t="s">
        <v>1586</v>
      </c>
      <c r="G21200" s="235" t="str">
        <f t="shared" si="331"/>
        <v>2149041</v>
      </c>
      <c r="H21200" s="235" t="s">
        <v>9314</v>
      </c>
      <c r="I21200" s="235" t="s">
        <v>9313</v>
      </c>
    </row>
    <row r="21201" spans="5:9">
      <c r="E21201" s="236" t="s">
        <v>12258</v>
      </c>
      <c r="F21201" s="236" t="s">
        <v>2537</v>
      </c>
      <c r="G21201" s="235" t="str">
        <f t="shared" si="331"/>
        <v>2149051</v>
      </c>
      <c r="H21201" s="235" t="s">
        <v>936</v>
      </c>
      <c r="I21201" s="235" t="s">
        <v>935</v>
      </c>
    </row>
    <row r="21202" spans="5:9">
      <c r="E21202" s="236" t="s">
        <v>12258</v>
      </c>
      <c r="F21202" s="236" t="s">
        <v>2534</v>
      </c>
      <c r="G21202" s="235" t="str">
        <f t="shared" si="331"/>
        <v>2149052</v>
      </c>
      <c r="H21202" s="235" t="s">
        <v>9374</v>
      </c>
      <c r="I21202" s="235" t="s">
        <v>1314</v>
      </c>
    </row>
    <row r="21203" spans="5:9">
      <c r="E21203" s="236" t="s">
        <v>12258</v>
      </c>
      <c r="F21203" s="236" t="s">
        <v>2531</v>
      </c>
      <c r="G21203" s="235" t="str">
        <f t="shared" si="331"/>
        <v>2149053</v>
      </c>
      <c r="H21203" s="235" t="s">
        <v>12267</v>
      </c>
      <c r="I21203" s="235" t="s">
        <v>4438</v>
      </c>
    </row>
    <row r="21204" spans="5:9">
      <c r="E21204" s="236" t="s">
        <v>12258</v>
      </c>
      <c r="F21204" s="236" t="s">
        <v>4317</v>
      </c>
      <c r="G21204" s="235" t="str">
        <f t="shared" si="331"/>
        <v>2149054</v>
      </c>
      <c r="H21204" s="235" t="s">
        <v>12266</v>
      </c>
      <c r="I21204" s="235" t="s">
        <v>12265</v>
      </c>
    </row>
    <row r="21205" spans="5:9">
      <c r="E21205" s="236" t="s">
        <v>12258</v>
      </c>
      <c r="F21205" s="236" t="s">
        <v>4314</v>
      </c>
      <c r="G21205" s="235" t="str">
        <f t="shared" si="331"/>
        <v>2149055</v>
      </c>
      <c r="H21205" s="235" t="s">
        <v>12264</v>
      </c>
      <c r="I21205" s="235" t="s">
        <v>12263</v>
      </c>
    </row>
    <row r="21206" spans="5:9">
      <c r="E21206" s="236" t="s">
        <v>12258</v>
      </c>
      <c r="F21206" s="236" t="s">
        <v>3651</v>
      </c>
      <c r="G21206" s="235" t="str">
        <f t="shared" si="331"/>
        <v>2149056</v>
      </c>
      <c r="H21206" s="235" t="s">
        <v>9376</v>
      </c>
      <c r="I21206" s="235" t="s">
        <v>9375</v>
      </c>
    </row>
    <row r="21207" spans="5:9">
      <c r="E21207" s="236" t="s">
        <v>12258</v>
      </c>
      <c r="F21207" s="236" t="s">
        <v>4772</v>
      </c>
      <c r="G21207" s="235" t="str">
        <f t="shared" si="331"/>
        <v>2149057</v>
      </c>
      <c r="H21207" s="235" t="s">
        <v>12262</v>
      </c>
      <c r="I21207" s="235" t="s">
        <v>12261</v>
      </c>
    </row>
    <row r="21208" spans="5:9">
      <c r="E21208" s="236" t="s">
        <v>12258</v>
      </c>
      <c r="F21208" s="236" t="s">
        <v>3067</v>
      </c>
      <c r="G21208" s="235" t="str">
        <f t="shared" si="331"/>
        <v>2149061</v>
      </c>
      <c r="H21208" s="235" t="s">
        <v>8671</v>
      </c>
      <c r="I21208" s="235" t="s">
        <v>8670</v>
      </c>
    </row>
    <row r="21209" spans="5:9">
      <c r="E21209" s="236" t="s">
        <v>12258</v>
      </c>
      <c r="F21209" s="236" t="s">
        <v>5249</v>
      </c>
      <c r="G21209" s="235" t="str">
        <f t="shared" si="331"/>
        <v>2149062</v>
      </c>
      <c r="H21209" s="235" t="s">
        <v>6342</v>
      </c>
      <c r="I21209" s="235" t="s">
        <v>6341</v>
      </c>
    </row>
    <row r="21210" spans="5:9">
      <c r="E21210" s="236" t="s">
        <v>12258</v>
      </c>
      <c r="F21210" s="236" t="s">
        <v>5248</v>
      </c>
      <c r="G21210" s="235" t="str">
        <f t="shared" si="331"/>
        <v>2149064</v>
      </c>
      <c r="H21210" s="235" t="s">
        <v>2512</v>
      </c>
      <c r="I21210" s="235" t="s">
        <v>2511</v>
      </c>
    </row>
    <row r="21211" spans="5:9">
      <c r="E21211" s="236" t="s">
        <v>12258</v>
      </c>
      <c r="F21211" s="236" t="s">
        <v>4769</v>
      </c>
      <c r="G21211" s="235" t="str">
        <f t="shared" si="331"/>
        <v>2149065</v>
      </c>
      <c r="H21211" s="235" t="s">
        <v>12260</v>
      </c>
      <c r="I21211" s="235" t="s">
        <v>12259</v>
      </c>
    </row>
    <row r="21212" spans="5:9">
      <c r="E21212" s="236" t="s">
        <v>12258</v>
      </c>
      <c r="F21212" s="236" t="s">
        <v>4304</v>
      </c>
      <c r="G21212" s="235" t="str">
        <f t="shared" si="331"/>
        <v>2149067</v>
      </c>
      <c r="H21212" s="235" t="s">
        <v>12257</v>
      </c>
      <c r="I21212" s="235" t="s">
        <v>9322</v>
      </c>
    </row>
    <row r="21213" spans="5:9">
      <c r="E21213" s="236" t="s">
        <v>12256</v>
      </c>
      <c r="F21213" s="236" t="s">
        <v>937</v>
      </c>
      <c r="G21213" s="235" t="str">
        <f t="shared" si="331"/>
        <v>2151001</v>
      </c>
      <c r="H21213" s="235" t="s">
        <v>936</v>
      </c>
      <c r="I21213" s="235" t="s">
        <v>935</v>
      </c>
    </row>
    <row r="21214" spans="5:9">
      <c r="E21214" s="236" t="s">
        <v>12255</v>
      </c>
      <c r="F21214" s="236" t="s">
        <v>937</v>
      </c>
      <c r="G21214" s="235" t="str">
        <f t="shared" si="331"/>
        <v>2162001</v>
      </c>
      <c r="H21214" s="235" t="s">
        <v>936</v>
      </c>
      <c r="I21214" s="235" t="s">
        <v>935</v>
      </c>
    </row>
    <row r="21215" spans="5:9">
      <c r="E21215" s="236" t="s">
        <v>12246</v>
      </c>
      <c r="F21215" s="236" t="s">
        <v>937</v>
      </c>
      <c r="G21215" s="235" t="str">
        <f t="shared" si="331"/>
        <v>2165001</v>
      </c>
      <c r="H21215" s="235" t="s">
        <v>10986</v>
      </c>
      <c r="I21215" s="235" t="s">
        <v>935</v>
      </c>
    </row>
    <row r="21216" spans="5:9">
      <c r="E21216" s="236" t="s">
        <v>12246</v>
      </c>
      <c r="F21216" s="236" t="s">
        <v>972</v>
      </c>
      <c r="G21216" s="235" t="str">
        <f t="shared" si="331"/>
        <v>2165002</v>
      </c>
      <c r="H21216" s="235" t="s">
        <v>12254</v>
      </c>
      <c r="I21216" s="235" t="s">
        <v>12253</v>
      </c>
    </row>
    <row r="21217" spans="5:9">
      <c r="E21217" s="236" t="s">
        <v>12246</v>
      </c>
      <c r="F21217" s="236" t="s">
        <v>969</v>
      </c>
      <c r="G21217" s="235" t="str">
        <f t="shared" si="331"/>
        <v>2165003</v>
      </c>
      <c r="H21217" s="235" t="s">
        <v>12252</v>
      </c>
      <c r="I21217" s="235" t="s">
        <v>12251</v>
      </c>
    </row>
    <row r="21218" spans="5:9">
      <c r="E21218" s="236" t="s">
        <v>12246</v>
      </c>
      <c r="F21218" s="236" t="s">
        <v>966</v>
      </c>
      <c r="G21218" s="235" t="str">
        <f t="shared" si="331"/>
        <v>2165004</v>
      </c>
      <c r="H21218" s="235" t="s">
        <v>1522</v>
      </c>
      <c r="I21218" s="235" t="s">
        <v>1521</v>
      </c>
    </row>
    <row r="21219" spans="5:9">
      <c r="E21219" s="236" t="s">
        <v>12246</v>
      </c>
      <c r="F21219" s="236" t="s">
        <v>963</v>
      </c>
      <c r="G21219" s="235" t="str">
        <f t="shared" si="331"/>
        <v>2165005</v>
      </c>
      <c r="H21219" s="235" t="s">
        <v>12250</v>
      </c>
      <c r="I21219" s="235" t="s">
        <v>12249</v>
      </c>
    </row>
    <row r="21220" spans="5:9">
      <c r="E21220" s="236" t="s">
        <v>12246</v>
      </c>
      <c r="F21220" s="236" t="s">
        <v>960</v>
      </c>
      <c r="G21220" s="235" t="str">
        <f t="shared" si="331"/>
        <v>2165006</v>
      </c>
      <c r="H21220" s="235" t="s">
        <v>4400</v>
      </c>
      <c r="I21220" s="235" t="s">
        <v>4399</v>
      </c>
    </row>
    <row r="21221" spans="5:9">
      <c r="E21221" s="236" t="s">
        <v>12246</v>
      </c>
      <c r="F21221" s="236" t="s">
        <v>957</v>
      </c>
      <c r="G21221" s="235" t="str">
        <f t="shared" si="331"/>
        <v>2165007</v>
      </c>
      <c r="H21221" s="235" t="s">
        <v>12248</v>
      </c>
      <c r="I21221" s="235" t="s">
        <v>12247</v>
      </c>
    </row>
    <row r="21222" spans="5:9">
      <c r="E21222" s="236" t="s">
        <v>12246</v>
      </c>
      <c r="F21222" s="236" t="s">
        <v>934</v>
      </c>
      <c r="G21222" s="235" t="str">
        <f t="shared" si="331"/>
        <v>2165008</v>
      </c>
      <c r="H21222" s="235" t="s">
        <v>12184</v>
      </c>
      <c r="I21222" s="235" t="s">
        <v>12183</v>
      </c>
    </row>
    <row r="21223" spans="5:9">
      <c r="E21223" s="236" t="s">
        <v>12246</v>
      </c>
      <c r="F21223" s="236" t="s">
        <v>1151</v>
      </c>
      <c r="G21223" s="235" t="str">
        <f t="shared" si="331"/>
        <v>2165009</v>
      </c>
      <c r="H21223" s="235" t="s">
        <v>8838</v>
      </c>
      <c r="I21223" s="235" t="s">
        <v>8837</v>
      </c>
    </row>
    <row r="21224" spans="5:9">
      <c r="E21224" s="236" t="s">
        <v>12245</v>
      </c>
      <c r="F21224" s="236" t="s">
        <v>937</v>
      </c>
      <c r="G21224" s="235" t="str">
        <f t="shared" si="331"/>
        <v>2167001</v>
      </c>
      <c r="H21224" s="235" t="s">
        <v>936</v>
      </c>
      <c r="I21224" s="235" t="s">
        <v>935</v>
      </c>
    </row>
    <row r="21225" spans="5:9">
      <c r="E21225" s="236" t="s">
        <v>12245</v>
      </c>
      <c r="F21225" s="236" t="s">
        <v>972</v>
      </c>
      <c r="G21225" s="235" t="str">
        <f t="shared" si="331"/>
        <v>2167002</v>
      </c>
      <c r="H21225" s="235" t="s">
        <v>3754</v>
      </c>
      <c r="I21225" s="235" t="s">
        <v>1717</v>
      </c>
    </row>
    <row r="21226" spans="5:9">
      <c r="E21226" s="236" t="s">
        <v>12245</v>
      </c>
      <c r="F21226" s="236" t="s">
        <v>969</v>
      </c>
      <c r="G21226" s="235" t="str">
        <f t="shared" si="331"/>
        <v>2167003</v>
      </c>
      <c r="H21226" s="235" t="s">
        <v>11335</v>
      </c>
      <c r="I21226" s="235" t="s">
        <v>11334</v>
      </c>
    </row>
    <row r="21227" spans="5:9">
      <c r="E21227" s="236" t="s">
        <v>12245</v>
      </c>
      <c r="F21227" s="236" t="s">
        <v>966</v>
      </c>
      <c r="G21227" s="235" t="str">
        <f t="shared" si="331"/>
        <v>2167004</v>
      </c>
      <c r="H21227" s="235" t="s">
        <v>9113</v>
      </c>
      <c r="I21227" s="235" t="s">
        <v>9112</v>
      </c>
    </row>
    <row r="21228" spans="5:9">
      <c r="E21228" s="236" t="s">
        <v>12245</v>
      </c>
      <c r="F21228" s="236" t="s">
        <v>963</v>
      </c>
      <c r="G21228" s="235" t="str">
        <f t="shared" si="331"/>
        <v>2167005</v>
      </c>
      <c r="H21228" s="235" t="s">
        <v>9110</v>
      </c>
      <c r="I21228" s="235" t="s">
        <v>9109</v>
      </c>
    </row>
    <row r="21229" spans="5:9">
      <c r="E21229" s="236" t="s">
        <v>12245</v>
      </c>
      <c r="F21229" s="236" t="s">
        <v>960</v>
      </c>
      <c r="G21229" s="235" t="str">
        <f t="shared" si="331"/>
        <v>2167006</v>
      </c>
      <c r="H21229" s="235" t="s">
        <v>6201</v>
      </c>
      <c r="I21229" s="235" t="s">
        <v>6200</v>
      </c>
    </row>
    <row r="21230" spans="5:9">
      <c r="E21230" s="236" t="s">
        <v>12245</v>
      </c>
      <c r="F21230" s="236" t="s">
        <v>957</v>
      </c>
      <c r="G21230" s="235" t="str">
        <f t="shared" si="331"/>
        <v>2167007</v>
      </c>
      <c r="H21230" s="235" t="s">
        <v>9104</v>
      </c>
      <c r="I21230" s="235" t="s">
        <v>8100</v>
      </c>
    </row>
    <row r="21231" spans="5:9">
      <c r="E21231" s="236" t="s">
        <v>12245</v>
      </c>
      <c r="F21231" s="236" t="s">
        <v>934</v>
      </c>
      <c r="G21231" s="235" t="str">
        <f t="shared" si="331"/>
        <v>2167008</v>
      </c>
      <c r="H21231" s="235" t="s">
        <v>7059</v>
      </c>
      <c r="I21231" s="235" t="s">
        <v>7058</v>
      </c>
    </row>
    <row r="21232" spans="5:9">
      <c r="E21232" s="236" t="s">
        <v>12245</v>
      </c>
      <c r="F21232" s="236" t="s">
        <v>1151</v>
      </c>
      <c r="G21232" s="235" t="str">
        <f t="shared" si="331"/>
        <v>2167009</v>
      </c>
      <c r="H21232" s="235" t="s">
        <v>1315</v>
      </c>
      <c r="I21232" s="235" t="s">
        <v>1314</v>
      </c>
    </row>
    <row r="21233" spans="5:9">
      <c r="E21233" s="236" t="s">
        <v>12240</v>
      </c>
      <c r="F21233" s="236" t="s">
        <v>1410</v>
      </c>
      <c r="G21233" s="235" t="str">
        <f t="shared" si="331"/>
        <v>2180121</v>
      </c>
      <c r="H21233" s="235" t="s">
        <v>936</v>
      </c>
      <c r="I21233" s="235" t="s">
        <v>935</v>
      </c>
    </row>
    <row r="21234" spans="5:9">
      <c r="E21234" s="236" t="s">
        <v>12240</v>
      </c>
      <c r="F21234" s="236" t="s">
        <v>1407</v>
      </c>
      <c r="G21234" s="235" t="str">
        <f t="shared" si="331"/>
        <v>2180122</v>
      </c>
      <c r="H21234" s="235" t="s">
        <v>8961</v>
      </c>
      <c r="I21234" s="235" t="s">
        <v>8960</v>
      </c>
    </row>
    <row r="21235" spans="5:9">
      <c r="E21235" s="236" t="s">
        <v>12240</v>
      </c>
      <c r="F21235" s="236" t="s">
        <v>1450</v>
      </c>
      <c r="G21235" s="235" t="str">
        <f t="shared" si="331"/>
        <v>2180123</v>
      </c>
      <c r="H21235" s="235" t="s">
        <v>2871</v>
      </c>
      <c r="I21235" s="235" t="s">
        <v>4330</v>
      </c>
    </row>
    <row r="21236" spans="5:9">
      <c r="E21236" s="236" t="s">
        <v>12240</v>
      </c>
      <c r="F21236" s="236" t="s">
        <v>1404</v>
      </c>
      <c r="G21236" s="235" t="str">
        <f t="shared" si="331"/>
        <v>2180124</v>
      </c>
      <c r="H21236" s="235" t="s">
        <v>8963</v>
      </c>
      <c r="I21236" s="235" t="s">
        <v>8962</v>
      </c>
    </row>
    <row r="21237" spans="5:9">
      <c r="E21237" s="236" t="s">
        <v>12240</v>
      </c>
      <c r="F21237" s="236" t="s">
        <v>954</v>
      </c>
      <c r="G21237" s="235" t="str">
        <f t="shared" si="331"/>
        <v>2180125</v>
      </c>
      <c r="H21237" s="235" t="s">
        <v>12244</v>
      </c>
      <c r="I21237" s="235" t="s">
        <v>12243</v>
      </c>
    </row>
    <row r="21238" spans="5:9">
      <c r="E21238" s="236" t="s">
        <v>12240</v>
      </c>
      <c r="F21238" s="236" t="s">
        <v>951</v>
      </c>
      <c r="G21238" s="235" t="str">
        <f t="shared" si="331"/>
        <v>2180127</v>
      </c>
      <c r="H21238" s="235" t="s">
        <v>5567</v>
      </c>
      <c r="I21238" s="235" t="s">
        <v>2761</v>
      </c>
    </row>
    <row r="21239" spans="5:9">
      <c r="E21239" s="236" t="s">
        <v>12240</v>
      </c>
      <c r="F21239" s="236" t="s">
        <v>865</v>
      </c>
      <c r="G21239" s="235" t="str">
        <f t="shared" si="331"/>
        <v>2180128</v>
      </c>
      <c r="H21239" s="235" t="s">
        <v>8995</v>
      </c>
      <c r="I21239" s="235" t="s">
        <v>8994</v>
      </c>
    </row>
    <row r="21240" spans="5:9">
      <c r="E21240" s="236" t="s">
        <v>12240</v>
      </c>
      <c r="F21240" s="236" t="s">
        <v>862</v>
      </c>
      <c r="G21240" s="235" t="str">
        <f t="shared" si="331"/>
        <v>2180129</v>
      </c>
      <c r="H21240" s="235" t="s">
        <v>6157</v>
      </c>
      <c r="I21240" s="235" t="s">
        <v>8964</v>
      </c>
    </row>
    <row r="21241" spans="5:9">
      <c r="E21241" s="236" t="s">
        <v>12240</v>
      </c>
      <c r="F21241" s="236" t="s">
        <v>1445</v>
      </c>
      <c r="G21241" s="235" t="str">
        <f t="shared" si="331"/>
        <v>2180130</v>
      </c>
      <c r="H21241" s="235" t="s">
        <v>12242</v>
      </c>
      <c r="I21241" s="235" t="s">
        <v>12241</v>
      </c>
    </row>
    <row r="21242" spans="5:9">
      <c r="E21242" s="236" t="s">
        <v>12240</v>
      </c>
      <c r="F21242" s="236" t="s">
        <v>1543</v>
      </c>
      <c r="G21242" s="235" t="str">
        <f t="shared" si="331"/>
        <v>2180132</v>
      </c>
      <c r="H21242" s="235" t="s">
        <v>8997</v>
      </c>
      <c r="I21242" s="235" t="s">
        <v>4297</v>
      </c>
    </row>
    <row r="21243" spans="5:9">
      <c r="E21243" s="236" t="s">
        <v>12233</v>
      </c>
      <c r="F21243" s="236" t="s">
        <v>2537</v>
      </c>
      <c r="G21243" s="235" t="str">
        <f t="shared" si="331"/>
        <v>2184051</v>
      </c>
      <c r="H21243" s="235" t="s">
        <v>936</v>
      </c>
      <c r="I21243" s="235" t="s">
        <v>935</v>
      </c>
    </row>
    <row r="21244" spans="5:9">
      <c r="E21244" s="236" t="s">
        <v>12233</v>
      </c>
      <c r="F21244" s="236" t="s">
        <v>2531</v>
      </c>
      <c r="G21244" s="235" t="str">
        <f t="shared" si="331"/>
        <v>2184053</v>
      </c>
      <c r="H21244" s="235" t="s">
        <v>3079</v>
      </c>
      <c r="I21244" s="235" t="s">
        <v>3078</v>
      </c>
    </row>
    <row r="21245" spans="5:9">
      <c r="E21245" s="236" t="s">
        <v>12233</v>
      </c>
      <c r="F21245" s="236" t="s">
        <v>4317</v>
      </c>
      <c r="G21245" s="235" t="str">
        <f t="shared" si="331"/>
        <v>2184054</v>
      </c>
      <c r="H21245" s="235" t="s">
        <v>8795</v>
      </c>
      <c r="I21245" s="235" t="s">
        <v>8794</v>
      </c>
    </row>
    <row r="21246" spans="5:9">
      <c r="E21246" s="236" t="s">
        <v>12233</v>
      </c>
      <c r="F21246" s="236" t="s">
        <v>4314</v>
      </c>
      <c r="G21246" s="235" t="str">
        <f t="shared" si="331"/>
        <v>2184055</v>
      </c>
      <c r="H21246" s="235" t="s">
        <v>12239</v>
      </c>
      <c r="I21246" s="235" t="s">
        <v>12238</v>
      </c>
    </row>
    <row r="21247" spans="5:9">
      <c r="E21247" s="236" t="s">
        <v>12233</v>
      </c>
      <c r="F21247" s="236" t="s">
        <v>3651</v>
      </c>
      <c r="G21247" s="235" t="str">
        <f t="shared" si="331"/>
        <v>2184056</v>
      </c>
      <c r="H21247" s="235" t="s">
        <v>8817</v>
      </c>
      <c r="I21247" s="235" t="s">
        <v>8816</v>
      </c>
    </row>
    <row r="21248" spans="5:9">
      <c r="E21248" s="236" t="s">
        <v>12233</v>
      </c>
      <c r="F21248" s="236" t="s">
        <v>4772</v>
      </c>
      <c r="G21248" s="235" t="str">
        <f t="shared" si="331"/>
        <v>2184057</v>
      </c>
      <c r="H21248" s="235" t="s">
        <v>8811</v>
      </c>
      <c r="I21248" s="235" t="s">
        <v>8810</v>
      </c>
    </row>
    <row r="21249" spans="5:9">
      <c r="E21249" s="236" t="s">
        <v>12233</v>
      </c>
      <c r="F21249" s="236" t="s">
        <v>907</v>
      </c>
      <c r="G21249" s="235" t="str">
        <f t="shared" si="331"/>
        <v>2184058</v>
      </c>
      <c r="H21249" s="235" t="s">
        <v>2860</v>
      </c>
      <c r="I21249" s="235" t="s">
        <v>2859</v>
      </c>
    </row>
    <row r="21250" spans="5:9">
      <c r="E21250" s="236" t="s">
        <v>12233</v>
      </c>
      <c r="F21250" s="236" t="s">
        <v>904</v>
      </c>
      <c r="G21250" s="235" t="str">
        <f t="shared" ref="G21250:G21313" si="332">TEXT(E21250,"0000")&amp;TEXT(F21250,"000")</f>
        <v>2184059</v>
      </c>
      <c r="H21250" s="235" t="s">
        <v>11319</v>
      </c>
      <c r="I21250" s="235" t="s">
        <v>11318</v>
      </c>
    </row>
    <row r="21251" spans="5:9">
      <c r="E21251" s="236" t="s">
        <v>12233</v>
      </c>
      <c r="F21251" s="236" t="s">
        <v>1140</v>
      </c>
      <c r="G21251" s="235" t="str">
        <f t="shared" si="332"/>
        <v>2184060</v>
      </c>
      <c r="H21251" s="235" t="s">
        <v>8842</v>
      </c>
      <c r="I21251" s="235" t="s">
        <v>8841</v>
      </c>
    </row>
    <row r="21252" spans="5:9">
      <c r="E21252" s="236" t="s">
        <v>12233</v>
      </c>
      <c r="F21252" s="236" t="s">
        <v>3067</v>
      </c>
      <c r="G21252" s="235" t="str">
        <f t="shared" si="332"/>
        <v>2184061</v>
      </c>
      <c r="H21252" s="235" t="s">
        <v>8815</v>
      </c>
      <c r="I21252" s="235" t="s">
        <v>8814</v>
      </c>
    </row>
    <row r="21253" spans="5:9">
      <c r="E21253" s="236" t="s">
        <v>12233</v>
      </c>
      <c r="F21253" s="236" t="s">
        <v>5249</v>
      </c>
      <c r="G21253" s="235" t="str">
        <f t="shared" si="332"/>
        <v>2184062</v>
      </c>
      <c r="H21253" s="235" t="s">
        <v>12237</v>
      </c>
      <c r="I21253" s="235" t="s">
        <v>12236</v>
      </c>
    </row>
    <row r="21254" spans="5:9">
      <c r="E21254" s="236" t="s">
        <v>12233</v>
      </c>
      <c r="F21254" s="236" t="s">
        <v>4307</v>
      </c>
      <c r="G21254" s="235" t="str">
        <f t="shared" si="332"/>
        <v>2184063</v>
      </c>
      <c r="H21254" s="235" t="s">
        <v>3621</v>
      </c>
      <c r="I21254" s="235" t="s">
        <v>3620</v>
      </c>
    </row>
    <row r="21255" spans="5:9">
      <c r="E21255" s="236" t="s">
        <v>12233</v>
      </c>
      <c r="F21255" s="236" t="s">
        <v>4769</v>
      </c>
      <c r="G21255" s="235" t="str">
        <f t="shared" si="332"/>
        <v>2184065</v>
      </c>
      <c r="H21255" s="235" t="s">
        <v>8799</v>
      </c>
      <c r="I21255" s="235" t="s">
        <v>8798</v>
      </c>
    </row>
    <row r="21256" spans="5:9">
      <c r="E21256" s="236" t="s">
        <v>12233</v>
      </c>
      <c r="F21256" s="236" t="s">
        <v>4304</v>
      </c>
      <c r="G21256" s="235" t="str">
        <f t="shared" si="332"/>
        <v>2184067</v>
      </c>
      <c r="H21256" s="235" t="s">
        <v>3112</v>
      </c>
      <c r="I21256" s="235" t="s">
        <v>3111</v>
      </c>
    </row>
    <row r="21257" spans="5:9">
      <c r="E21257" s="236" t="s">
        <v>12233</v>
      </c>
      <c r="F21257" s="236" t="s">
        <v>901</v>
      </c>
      <c r="G21257" s="235" t="str">
        <f t="shared" si="332"/>
        <v>2184068</v>
      </c>
      <c r="H21257" s="235" t="s">
        <v>8946</v>
      </c>
      <c r="I21257" s="235" t="s">
        <v>8945</v>
      </c>
    </row>
    <row r="21258" spans="5:9">
      <c r="E21258" s="236" t="s">
        <v>12233</v>
      </c>
      <c r="F21258" s="236" t="s">
        <v>898</v>
      </c>
      <c r="G21258" s="235" t="str">
        <f t="shared" si="332"/>
        <v>2184069</v>
      </c>
      <c r="H21258" s="235" t="s">
        <v>12235</v>
      </c>
      <c r="I21258" s="235" t="s">
        <v>12234</v>
      </c>
    </row>
    <row r="21259" spans="5:9">
      <c r="E21259" s="236" t="s">
        <v>12233</v>
      </c>
      <c r="F21259" s="236" t="s">
        <v>1077</v>
      </c>
      <c r="G21259" s="235" t="str">
        <f t="shared" si="332"/>
        <v>2184070</v>
      </c>
      <c r="H21259" s="235" t="s">
        <v>8944</v>
      </c>
      <c r="I21259" s="235" t="s">
        <v>8943</v>
      </c>
    </row>
    <row r="21260" spans="5:9">
      <c r="E21260" s="236" t="s">
        <v>12233</v>
      </c>
      <c r="F21260" s="236" t="s">
        <v>2648</v>
      </c>
      <c r="G21260" s="235" t="str">
        <f t="shared" si="332"/>
        <v>2184071</v>
      </c>
      <c r="H21260" s="235" t="s">
        <v>8954</v>
      </c>
      <c r="I21260" s="235" t="s">
        <v>8953</v>
      </c>
    </row>
    <row r="21261" spans="5:9">
      <c r="E21261" s="236" t="s">
        <v>12233</v>
      </c>
      <c r="F21261" s="236" t="s">
        <v>4941</v>
      </c>
      <c r="G21261" s="235" t="str">
        <f t="shared" si="332"/>
        <v>2184072</v>
      </c>
      <c r="H21261" s="235" t="s">
        <v>8905</v>
      </c>
      <c r="I21261" s="235" t="s">
        <v>8904</v>
      </c>
    </row>
    <row r="21262" spans="5:9">
      <c r="E21262" s="236" t="s">
        <v>12224</v>
      </c>
      <c r="F21262" s="236" t="s">
        <v>1602</v>
      </c>
      <c r="G21262" s="235" t="str">
        <f t="shared" si="332"/>
        <v>2190011</v>
      </c>
      <c r="H21262" s="235" t="s">
        <v>1659</v>
      </c>
      <c r="I21262" s="235" t="s">
        <v>1658</v>
      </c>
    </row>
    <row r="21263" spans="5:9">
      <c r="E21263" s="236" t="s">
        <v>12224</v>
      </c>
      <c r="F21263" s="236" t="s">
        <v>1681</v>
      </c>
      <c r="G21263" s="235" t="str">
        <f t="shared" si="332"/>
        <v>2190012</v>
      </c>
      <c r="H21263" s="235" t="s">
        <v>8971</v>
      </c>
      <c r="I21263" s="235" t="s">
        <v>8970</v>
      </c>
    </row>
    <row r="21264" spans="5:9">
      <c r="E21264" s="236" t="s">
        <v>12224</v>
      </c>
      <c r="F21264" s="236" t="s">
        <v>1709</v>
      </c>
      <c r="G21264" s="235" t="str">
        <f t="shared" si="332"/>
        <v>2190013</v>
      </c>
      <c r="H21264" s="235" t="s">
        <v>8974</v>
      </c>
      <c r="I21264" s="235" t="s">
        <v>8973</v>
      </c>
    </row>
    <row r="21265" spans="5:9">
      <c r="E21265" s="236" t="s">
        <v>12224</v>
      </c>
      <c r="F21265" s="236" t="s">
        <v>1511</v>
      </c>
      <c r="G21265" s="235" t="str">
        <f t="shared" si="332"/>
        <v>2190014</v>
      </c>
      <c r="H21265" s="235" t="s">
        <v>12232</v>
      </c>
      <c r="I21265" s="235" t="s">
        <v>12231</v>
      </c>
    </row>
    <row r="21266" spans="5:9">
      <c r="E21266" s="236" t="s">
        <v>12224</v>
      </c>
      <c r="F21266" s="236" t="s">
        <v>1704</v>
      </c>
      <c r="G21266" s="235" t="str">
        <f t="shared" si="332"/>
        <v>2190015</v>
      </c>
      <c r="H21266" s="235" t="s">
        <v>8972</v>
      </c>
      <c r="I21266" s="235" t="s">
        <v>8281</v>
      </c>
    </row>
    <row r="21267" spans="5:9">
      <c r="E21267" s="236" t="s">
        <v>12224</v>
      </c>
      <c r="F21267" s="236" t="s">
        <v>1676</v>
      </c>
      <c r="G21267" s="235" t="str">
        <f t="shared" si="332"/>
        <v>2190016</v>
      </c>
      <c r="H21267" s="235" t="s">
        <v>12230</v>
      </c>
      <c r="I21267" s="235" t="s">
        <v>3101</v>
      </c>
    </row>
    <row r="21268" spans="5:9">
      <c r="E21268" s="236" t="s">
        <v>12224</v>
      </c>
      <c r="F21268" s="236" t="s">
        <v>1508</v>
      </c>
      <c r="G21268" s="235" t="str">
        <f t="shared" si="332"/>
        <v>2190017</v>
      </c>
      <c r="H21268" s="235" t="s">
        <v>8968</v>
      </c>
      <c r="I21268" s="235" t="s">
        <v>8967</v>
      </c>
    </row>
    <row r="21269" spans="5:9">
      <c r="E21269" s="236" t="s">
        <v>12224</v>
      </c>
      <c r="F21269" s="236" t="s">
        <v>931</v>
      </c>
      <c r="G21269" s="235" t="str">
        <f t="shared" si="332"/>
        <v>2190018</v>
      </c>
      <c r="H21269" s="235" t="s">
        <v>1513</v>
      </c>
      <c r="I21269" s="235" t="s">
        <v>1512</v>
      </c>
    </row>
    <row r="21270" spans="5:9">
      <c r="E21270" s="236" t="s">
        <v>12224</v>
      </c>
      <c r="F21270" s="236" t="s">
        <v>928</v>
      </c>
      <c r="G21270" s="235" t="str">
        <f t="shared" si="332"/>
        <v>2190019</v>
      </c>
      <c r="H21270" s="235" t="s">
        <v>936</v>
      </c>
      <c r="I21270" s="235" t="s">
        <v>935</v>
      </c>
    </row>
    <row r="21271" spans="5:9">
      <c r="E21271" s="236" t="s">
        <v>12224</v>
      </c>
      <c r="F21271" s="236" t="s">
        <v>1071</v>
      </c>
      <c r="G21271" s="235" t="str">
        <f t="shared" si="332"/>
        <v>2190020</v>
      </c>
      <c r="H21271" s="235" t="s">
        <v>12229</v>
      </c>
      <c r="I21271" s="235" t="s">
        <v>4072</v>
      </c>
    </row>
    <row r="21272" spans="5:9">
      <c r="E21272" s="236" t="s">
        <v>12224</v>
      </c>
      <c r="F21272" s="236" t="s">
        <v>1701</v>
      </c>
      <c r="G21272" s="235" t="str">
        <f t="shared" si="332"/>
        <v>2190021</v>
      </c>
      <c r="H21272" s="235" t="s">
        <v>12228</v>
      </c>
      <c r="I21272" s="235" t="s">
        <v>12227</v>
      </c>
    </row>
    <row r="21273" spans="5:9">
      <c r="E21273" s="236" t="s">
        <v>12224</v>
      </c>
      <c r="F21273" s="236" t="s">
        <v>608</v>
      </c>
      <c r="G21273" s="235" t="str">
        <f t="shared" si="332"/>
        <v>2190022</v>
      </c>
      <c r="H21273" s="235" t="s">
        <v>12226</v>
      </c>
      <c r="I21273" s="235" t="s">
        <v>12225</v>
      </c>
    </row>
    <row r="21274" spans="5:9">
      <c r="E21274" s="236" t="s">
        <v>12224</v>
      </c>
      <c r="F21274" s="236" t="s">
        <v>1919</v>
      </c>
      <c r="G21274" s="235" t="str">
        <f t="shared" si="332"/>
        <v>2190023</v>
      </c>
      <c r="H21274" s="235" t="s">
        <v>8937</v>
      </c>
      <c r="I21274" s="235" t="s">
        <v>8936</v>
      </c>
    </row>
    <row r="21275" spans="5:9">
      <c r="E21275" s="236" t="s">
        <v>12224</v>
      </c>
      <c r="F21275" s="236" t="s">
        <v>2126</v>
      </c>
      <c r="G21275" s="235" t="str">
        <f t="shared" si="332"/>
        <v>2190024</v>
      </c>
      <c r="H21275" s="235" t="s">
        <v>2442</v>
      </c>
      <c r="I21275" s="235" t="s">
        <v>6299</v>
      </c>
    </row>
    <row r="21276" spans="5:9">
      <c r="E21276" s="236" t="s">
        <v>12224</v>
      </c>
      <c r="F21276" s="236" t="s">
        <v>4254</v>
      </c>
      <c r="G21276" s="235" t="str">
        <f t="shared" si="332"/>
        <v>2190094</v>
      </c>
      <c r="H21276" s="235" t="s">
        <v>11320</v>
      </c>
      <c r="I21276" s="235" t="s">
        <v>7767</v>
      </c>
    </row>
    <row r="21277" spans="5:9">
      <c r="E21277" s="236" t="s">
        <v>12215</v>
      </c>
      <c r="F21277" s="236" t="s">
        <v>972</v>
      </c>
      <c r="G21277" s="235" t="str">
        <f t="shared" si="332"/>
        <v>2202002</v>
      </c>
      <c r="H21277" s="235" t="s">
        <v>10986</v>
      </c>
      <c r="I21277" s="235" t="s">
        <v>935</v>
      </c>
    </row>
    <row r="21278" spans="5:9">
      <c r="E21278" s="236" t="s">
        <v>12215</v>
      </c>
      <c r="F21278" s="236" t="s">
        <v>969</v>
      </c>
      <c r="G21278" s="235" t="str">
        <f t="shared" si="332"/>
        <v>2202003</v>
      </c>
      <c r="H21278" s="235" t="s">
        <v>11278</v>
      </c>
      <c r="I21278" s="235" t="s">
        <v>11277</v>
      </c>
    </row>
    <row r="21279" spans="5:9">
      <c r="E21279" s="236" t="s">
        <v>12215</v>
      </c>
      <c r="F21279" s="236" t="s">
        <v>966</v>
      </c>
      <c r="G21279" s="235" t="str">
        <f t="shared" si="332"/>
        <v>2202004</v>
      </c>
      <c r="H21279" s="235" t="s">
        <v>12223</v>
      </c>
      <c r="I21279" s="235" t="s">
        <v>12222</v>
      </c>
    </row>
    <row r="21280" spans="5:9">
      <c r="E21280" s="236" t="s">
        <v>12215</v>
      </c>
      <c r="F21280" s="236" t="s">
        <v>963</v>
      </c>
      <c r="G21280" s="235" t="str">
        <f t="shared" si="332"/>
        <v>2202005</v>
      </c>
      <c r="H21280" s="235" t="s">
        <v>2189</v>
      </c>
      <c r="I21280" s="235" t="s">
        <v>2188</v>
      </c>
    </row>
    <row r="21281" spans="5:9">
      <c r="E21281" s="236" t="s">
        <v>12215</v>
      </c>
      <c r="F21281" s="236" t="s">
        <v>960</v>
      </c>
      <c r="G21281" s="235" t="str">
        <f t="shared" si="332"/>
        <v>2202006</v>
      </c>
      <c r="H21281" s="235" t="s">
        <v>12221</v>
      </c>
      <c r="I21281" s="235" t="s">
        <v>12220</v>
      </c>
    </row>
    <row r="21282" spans="5:9">
      <c r="E21282" s="236" t="s">
        <v>12215</v>
      </c>
      <c r="F21282" s="236" t="s">
        <v>957</v>
      </c>
      <c r="G21282" s="235" t="str">
        <f t="shared" si="332"/>
        <v>2202007</v>
      </c>
      <c r="H21282" s="235" t="s">
        <v>9974</v>
      </c>
      <c r="I21282" s="235" t="s">
        <v>9973</v>
      </c>
    </row>
    <row r="21283" spans="5:9">
      <c r="E21283" s="236" t="s">
        <v>12215</v>
      </c>
      <c r="F21283" s="236" t="s">
        <v>934</v>
      </c>
      <c r="G21283" s="235" t="str">
        <f t="shared" si="332"/>
        <v>2202008</v>
      </c>
      <c r="H21283" s="235" t="s">
        <v>12138</v>
      </c>
      <c r="I21283" s="235" t="s">
        <v>12137</v>
      </c>
    </row>
    <row r="21284" spans="5:9">
      <c r="E21284" s="236" t="s">
        <v>12215</v>
      </c>
      <c r="F21284" s="236" t="s">
        <v>1151</v>
      </c>
      <c r="G21284" s="235" t="str">
        <f t="shared" si="332"/>
        <v>2202009</v>
      </c>
      <c r="H21284" s="235" t="s">
        <v>12219</v>
      </c>
      <c r="I21284" s="235" t="s">
        <v>12218</v>
      </c>
    </row>
    <row r="21285" spans="5:9">
      <c r="E21285" s="236" t="s">
        <v>12215</v>
      </c>
      <c r="F21285" s="236" t="s">
        <v>1143</v>
      </c>
      <c r="G21285" s="235" t="str">
        <f t="shared" si="332"/>
        <v>2202010</v>
      </c>
      <c r="H21285" s="235" t="s">
        <v>12217</v>
      </c>
      <c r="I21285" s="235" t="s">
        <v>12216</v>
      </c>
    </row>
    <row r="21286" spans="5:9">
      <c r="E21286" s="236" t="s">
        <v>12215</v>
      </c>
      <c r="F21286" s="236" t="s">
        <v>1602</v>
      </c>
      <c r="G21286" s="235" t="str">
        <f t="shared" si="332"/>
        <v>2202011</v>
      </c>
      <c r="H21286" s="235" t="s">
        <v>12214</v>
      </c>
      <c r="I21286" s="235" t="s">
        <v>12213</v>
      </c>
    </row>
    <row r="21287" spans="5:9">
      <c r="E21287" s="236" t="s">
        <v>12212</v>
      </c>
      <c r="F21287" s="236" t="s">
        <v>937</v>
      </c>
      <c r="G21287" s="235" t="str">
        <f t="shared" si="332"/>
        <v>2210001</v>
      </c>
      <c r="H21287" s="235" t="s">
        <v>936</v>
      </c>
      <c r="I21287" s="235" t="s">
        <v>935</v>
      </c>
    </row>
    <row r="21288" spans="5:9">
      <c r="E21288" s="236" t="s">
        <v>12211</v>
      </c>
      <c r="F21288" s="236" t="s">
        <v>937</v>
      </c>
      <c r="G21288" s="235" t="str">
        <f t="shared" si="332"/>
        <v>2211001</v>
      </c>
      <c r="H21288" s="235" t="s">
        <v>936</v>
      </c>
      <c r="I21288" s="235" t="s">
        <v>935</v>
      </c>
    </row>
    <row r="21289" spans="5:9">
      <c r="E21289" s="236" t="s">
        <v>12210</v>
      </c>
      <c r="F21289" s="236" t="s">
        <v>937</v>
      </c>
      <c r="G21289" s="235" t="str">
        <f t="shared" si="332"/>
        <v>2213001</v>
      </c>
      <c r="H21289" s="235" t="s">
        <v>28685</v>
      </c>
      <c r="I21289" s="235" t="s">
        <v>28984</v>
      </c>
    </row>
    <row r="21290" spans="5:9">
      <c r="E21290" s="236" t="s">
        <v>12209</v>
      </c>
      <c r="F21290" s="236" t="s">
        <v>937</v>
      </c>
      <c r="G21290" s="235" t="str">
        <f t="shared" si="332"/>
        <v>2215001</v>
      </c>
      <c r="H21290" s="235" t="s">
        <v>936</v>
      </c>
      <c r="I21290" s="235" t="s">
        <v>935</v>
      </c>
    </row>
    <row r="21291" spans="5:9">
      <c r="E21291" s="236" t="s">
        <v>12206</v>
      </c>
      <c r="F21291" s="236" t="s">
        <v>937</v>
      </c>
      <c r="G21291" s="235" t="str">
        <f t="shared" si="332"/>
        <v>2224001</v>
      </c>
      <c r="H21291" s="235" t="s">
        <v>936</v>
      </c>
      <c r="I21291" s="235" t="s">
        <v>935</v>
      </c>
    </row>
    <row r="21292" spans="5:9">
      <c r="E21292" s="236" t="s">
        <v>12206</v>
      </c>
      <c r="F21292" s="236" t="s">
        <v>969</v>
      </c>
      <c r="G21292" s="235" t="str">
        <f t="shared" si="332"/>
        <v>2224003</v>
      </c>
      <c r="H21292" s="235" t="s">
        <v>8675</v>
      </c>
      <c r="I21292" s="235" t="s">
        <v>8674</v>
      </c>
    </row>
    <row r="21293" spans="5:9">
      <c r="E21293" s="236" t="s">
        <v>12206</v>
      </c>
      <c r="F21293" s="236" t="s">
        <v>966</v>
      </c>
      <c r="G21293" s="235" t="str">
        <f t="shared" si="332"/>
        <v>2224004</v>
      </c>
      <c r="H21293" s="235" t="s">
        <v>12208</v>
      </c>
      <c r="I21293" s="235" t="s">
        <v>12207</v>
      </c>
    </row>
    <row r="21294" spans="5:9">
      <c r="E21294" s="236" t="s">
        <v>12206</v>
      </c>
      <c r="F21294" s="236" t="s">
        <v>963</v>
      </c>
      <c r="G21294" s="235" t="str">
        <f t="shared" si="332"/>
        <v>2224005</v>
      </c>
      <c r="H21294" s="235" t="s">
        <v>7499</v>
      </c>
      <c r="I21294" s="235" t="s">
        <v>7498</v>
      </c>
    </row>
    <row r="21295" spans="5:9">
      <c r="E21295" s="236" t="s">
        <v>12205</v>
      </c>
      <c r="F21295" s="236" t="s">
        <v>937</v>
      </c>
      <c r="G21295" s="235" t="str">
        <f t="shared" si="332"/>
        <v>2226001</v>
      </c>
      <c r="H21295" s="235" t="s">
        <v>936</v>
      </c>
      <c r="I21295" s="235" t="s">
        <v>935</v>
      </c>
    </row>
    <row r="21296" spans="5:9">
      <c r="E21296" s="236" t="s">
        <v>12205</v>
      </c>
      <c r="F21296" s="236" t="s">
        <v>972</v>
      </c>
      <c r="G21296" s="235" t="str">
        <f t="shared" si="332"/>
        <v>2226002</v>
      </c>
      <c r="H21296" s="235" t="s">
        <v>12190</v>
      </c>
      <c r="I21296" s="235" t="s">
        <v>12189</v>
      </c>
    </row>
    <row r="21297" spans="5:9">
      <c r="E21297" s="236" t="s">
        <v>12205</v>
      </c>
      <c r="F21297" s="236" t="s">
        <v>969</v>
      </c>
      <c r="G21297" s="235" t="str">
        <f t="shared" si="332"/>
        <v>2226003</v>
      </c>
      <c r="H21297" s="235" t="s">
        <v>8611</v>
      </c>
      <c r="I21297" s="235" t="s">
        <v>8610</v>
      </c>
    </row>
    <row r="21298" spans="5:9">
      <c r="E21298" s="236" t="s">
        <v>12205</v>
      </c>
      <c r="F21298" s="236" t="s">
        <v>966</v>
      </c>
      <c r="G21298" s="235" t="str">
        <f t="shared" si="332"/>
        <v>2226004</v>
      </c>
      <c r="H21298" s="235" t="s">
        <v>977</v>
      </c>
      <c r="I21298" s="235" t="s">
        <v>12204</v>
      </c>
    </row>
    <row r="21299" spans="5:9">
      <c r="E21299" s="236" t="s">
        <v>12200</v>
      </c>
      <c r="F21299" s="236" t="s">
        <v>937</v>
      </c>
      <c r="G21299" s="235" t="str">
        <f t="shared" si="332"/>
        <v>2229001</v>
      </c>
      <c r="H21299" s="235" t="s">
        <v>936</v>
      </c>
      <c r="I21299" s="235" t="s">
        <v>935</v>
      </c>
    </row>
    <row r="21300" spans="5:9">
      <c r="E21300" s="236" t="s">
        <v>12200</v>
      </c>
      <c r="F21300" s="236" t="s">
        <v>972</v>
      </c>
      <c r="G21300" s="235" t="str">
        <f t="shared" si="332"/>
        <v>2229002</v>
      </c>
      <c r="H21300" s="235" t="s">
        <v>12203</v>
      </c>
      <c r="I21300" s="235" t="s">
        <v>2740</v>
      </c>
    </row>
    <row r="21301" spans="5:9">
      <c r="E21301" s="236" t="s">
        <v>12200</v>
      </c>
      <c r="F21301" s="236" t="s">
        <v>969</v>
      </c>
      <c r="G21301" s="235" t="str">
        <f t="shared" si="332"/>
        <v>2229003</v>
      </c>
      <c r="H21301" s="235" t="s">
        <v>8603</v>
      </c>
      <c r="I21301" s="235" t="s">
        <v>8602</v>
      </c>
    </row>
    <row r="21302" spans="5:9">
      <c r="E21302" s="236" t="s">
        <v>12200</v>
      </c>
      <c r="F21302" s="236" t="s">
        <v>966</v>
      </c>
      <c r="G21302" s="235" t="str">
        <f t="shared" si="332"/>
        <v>2229004</v>
      </c>
      <c r="H21302" s="235" t="s">
        <v>6527</v>
      </c>
      <c r="I21302" s="235" t="s">
        <v>6526</v>
      </c>
    </row>
    <row r="21303" spans="5:9">
      <c r="E21303" s="236" t="s">
        <v>12200</v>
      </c>
      <c r="F21303" s="236" t="s">
        <v>960</v>
      </c>
      <c r="G21303" s="235" t="str">
        <f t="shared" si="332"/>
        <v>2229006</v>
      </c>
      <c r="H21303" s="235" t="s">
        <v>8429</v>
      </c>
      <c r="I21303" s="235" t="s">
        <v>8428</v>
      </c>
    </row>
    <row r="21304" spans="5:9">
      <c r="E21304" s="236" t="s">
        <v>12200</v>
      </c>
      <c r="F21304" s="236" t="s">
        <v>957</v>
      </c>
      <c r="G21304" s="235" t="str">
        <f t="shared" si="332"/>
        <v>2229007</v>
      </c>
      <c r="H21304" s="235" t="s">
        <v>12202</v>
      </c>
      <c r="I21304" s="235" t="s">
        <v>12201</v>
      </c>
    </row>
    <row r="21305" spans="5:9">
      <c r="E21305" s="236" t="s">
        <v>12200</v>
      </c>
      <c r="F21305" s="236" t="s">
        <v>1151</v>
      </c>
      <c r="G21305" s="235" t="str">
        <f t="shared" si="332"/>
        <v>2229009</v>
      </c>
      <c r="H21305" s="235" t="s">
        <v>4238</v>
      </c>
      <c r="I21305" s="235" t="s">
        <v>4237</v>
      </c>
    </row>
    <row r="21306" spans="5:9">
      <c r="E21306" s="236" t="s">
        <v>12193</v>
      </c>
      <c r="F21306" s="236" t="s">
        <v>937</v>
      </c>
      <c r="G21306" s="235" t="str">
        <f t="shared" si="332"/>
        <v>2231001</v>
      </c>
      <c r="H21306" s="235" t="s">
        <v>936</v>
      </c>
      <c r="I21306" s="235" t="s">
        <v>935</v>
      </c>
    </row>
    <row r="21307" spans="5:9">
      <c r="E21307" s="236" t="s">
        <v>12193</v>
      </c>
      <c r="F21307" s="236" t="s">
        <v>972</v>
      </c>
      <c r="G21307" s="235" t="str">
        <f t="shared" si="332"/>
        <v>2231002</v>
      </c>
      <c r="H21307" s="235" t="s">
        <v>12130</v>
      </c>
      <c r="I21307" s="235" t="s">
        <v>12129</v>
      </c>
    </row>
    <row r="21308" spans="5:9">
      <c r="E21308" s="236" t="s">
        <v>12193</v>
      </c>
      <c r="F21308" s="236" t="s">
        <v>969</v>
      </c>
      <c r="G21308" s="235" t="str">
        <f t="shared" si="332"/>
        <v>2231003</v>
      </c>
      <c r="H21308" s="235" t="s">
        <v>12199</v>
      </c>
      <c r="I21308" s="235" t="s">
        <v>12198</v>
      </c>
    </row>
    <row r="21309" spans="5:9">
      <c r="E21309" s="236" t="s">
        <v>12193</v>
      </c>
      <c r="F21309" s="236" t="s">
        <v>966</v>
      </c>
      <c r="G21309" s="235" t="str">
        <f t="shared" si="332"/>
        <v>2231004</v>
      </c>
      <c r="H21309" s="235" t="s">
        <v>12197</v>
      </c>
      <c r="I21309" s="235" t="s">
        <v>12196</v>
      </c>
    </row>
    <row r="21310" spans="5:9">
      <c r="E21310" s="236" t="s">
        <v>12193</v>
      </c>
      <c r="F21310" s="236" t="s">
        <v>963</v>
      </c>
      <c r="G21310" s="235" t="str">
        <f t="shared" si="332"/>
        <v>2231005</v>
      </c>
      <c r="H21310" s="235" t="s">
        <v>1726</v>
      </c>
      <c r="I21310" s="235" t="s">
        <v>1725</v>
      </c>
    </row>
    <row r="21311" spans="5:9">
      <c r="E21311" s="236" t="s">
        <v>12193</v>
      </c>
      <c r="F21311" s="236" t="s">
        <v>960</v>
      </c>
      <c r="G21311" s="235" t="str">
        <f t="shared" si="332"/>
        <v>2231006</v>
      </c>
      <c r="H21311" s="235" t="s">
        <v>8609</v>
      </c>
      <c r="I21311" s="235" t="s">
        <v>8608</v>
      </c>
    </row>
    <row r="21312" spans="5:9">
      <c r="E21312" s="236" t="s">
        <v>12193</v>
      </c>
      <c r="F21312" s="236" t="s">
        <v>957</v>
      </c>
      <c r="G21312" s="235" t="str">
        <f t="shared" si="332"/>
        <v>2231007</v>
      </c>
      <c r="H21312" s="235" t="s">
        <v>8605</v>
      </c>
      <c r="I21312" s="235" t="s">
        <v>8604</v>
      </c>
    </row>
    <row r="21313" spans="5:9">
      <c r="E21313" s="236" t="s">
        <v>12193</v>
      </c>
      <c r="F21313" s="236" t="s">
        <v>934</v>
      </c>
      <c r="G21313" s="235" t="str">
        <f t="shared" si="332"/>
        <v>2231008</v>
      </c>
      <c r="H21313" s="235" t="s">
        <v>12195</v>
      </c>
      <c r="I21313" s="235" t="s">
        <v>12194</v>
      </c>
    </row>
    <row r="21314" spans="5:9">
      <c r="E21314" s="236" t="s">
        <v>12193</v>
      </c>
      <c r="F21314" s="236" t="s">
        <v>889</v>
      </c>
      <c r="G21314" s="235" t="str">
        <f t="shared" ref="G21314:G21377" si="333">TEXT(E21314,"0000")&amp;TEXT(F21314,"000")</f>
        <v>2231088</v>
      </c>
      <c r="H21314" s="235" t="s">
        <v>12192</v>
      </c>
      <c r="I21314" s="235" t="s">
        <v>12191</v>
      </c>
    </row>
    <row r="21315" spans="5:9">
      <c r="E21315" s="236" t="s">
        <v>12170</v>
      </c>
      <c r="F21315" s="236" t="s">
        <v>937</v>
      </c>
      <c r="G21315" s="235" t="str">
        <f t="shared" si="333"/>
        <v>2235001</v>
      </c>
      <c r="H21315" s="235" t="s">
        <v>936</v>
      </c>
      <c r="I21315" s="235" t="s">
        <v>935</v>
      </c>
    </row>
    <row r="21316" spans="5:9">
      <c r="E21316" s="236" t="s">
        <v>12170</v>
      </c>
      <c r="F21316" s="236" t="s">
        <v>972</v>
      </c>
      <c r="G21316" s="235" t="str">
        <f t="shared" si="333"/>
        <v>2235002</v>
      </c>
      <c r="H21316" s="235" t="s">
        <v>12190</v>
      </c>
      <c r="I21316" s="235" t="s">
        <v>12189</v>
      </c>
    </row>
    <row r="21317" spans="5:9">
      <c r="E21317" s="236" t="s">
        <v>12170</v>
      </c>
      <c r="F21317" s="236" t="s">
        <v>969</v>
      </c>
      <c r="G21317" s="235" t="str">
        <f t="shared" si="333"/>
        <v>2235003</v>
      </c>
      <c r="H21317" s="235" t="s">
        <v>8611</v>
      </c>
      <c r="I21317" s="235" t="s">
        <v>8610</v>
      </c>
    </row>
    <row r="21318" spans="5:9">
      <c r="E21318" s="236" t="s">
        <v>12170</v>
      </c>
      <c r="F21318" s="236" t="s">
        <v>966</v>
      </c>
      <c r="G21318" s="235" t="str">
        <f t="shared" si="333"/>
        <v>2235004</v>
      </c>
      <c r="H21318" s="235" t="s">
        <v>12188</v>
      </c>
      <c r="I21318" s="235" t="s">
        <v>12187</v>
      </c>
    </row>
    <row r="21319" spans="5:9">
      <c r="E21319" s="236" t="s">
        <v>12170</v>
      </c>
      <c r="F21319" s="236" t="s">
        <v>963</v>
      </c>
      <c r="G21319" s="235" t="str">
        <f t="shared" si="333"/>
        <v>2235005</v>
      </c>
      <c r="H21319" s="235" t="s">
        <v>9974</v>
      </c>
      <c r="I21319" s="235" t="s">
        <v>9973</v>
      </c>
    </row>
    <row r="21320" spans="5:9">
      <c r="E21320" s="236" t="s">
        <v>12170</v>
      </c>
      <c r="F21320" s="236" t="s">
        <v>960</v>
      </c>
      <c r="G21320" s="235" t="str">
        <f t="shared" si="333"/>
        <v>2235006</v>
      </c>
      <c r="H21320" s="235" t="s">
        <v>12186</v>
      </c>
      <c r="I21320" s="235" t="s">
        <v>12185</v>
      </c>
    </row>
    <row r="21321" spans="5:9">
      <c r="E21321" s="236" t="s">
        <v>12170</v>
      </c>
      <c r="F21321" s="236" t="s">
        <v>957</v>
      </c>
      <c r="G21321" s="235" t="str">
        <f t="shared" si="333"/>
        <v>2235007</v>
      </c>
      <c r="H21321" s="235" t="s">
        <v>12184</v>
      </c>
      <c r="I21321" s="235" t="s">
        <v>12183</v>
      </c>
    </row>
    <row r="21322" spans="5:9">
      <c r="E21322" s="236" t="s">
        <v>12170</v>
      </c>
      <c r="F21322" s="236" t="s">
        <v>934</v>
      </c>
      <c r="G21322" s="235" t="str">
        <f t="shared" si="333"/>
        <v>2235008</v>
      </c>
      <c r="H21322" s="235" t="s">
        <v>12182</v>
      </c>
      <c r="I21322" s="235" t="s">
        <v>12181</v>
      </c>
    </row>
    <row r="21323" spans="5:9">
      <c r="E21323" s="236" t="s">
        <v>12170</v>
      </c>
      <c r="F21323" s="236" t="s">
        <v>1151</v>
      </c>
      <c r="G21323" s="235" t="str">
        <f t="shared" si="333"/>
        <v>2235009</v>
      </c>
      <c r="H21323" s="235" t="s">
        <v>2479</v>
      </c>
      <c r="I21323" s="235" t="s">
        <v>2478</v>
      </c>
    </row>
    <row r="21324" spans="5:9">
      <c r="E21324" s="236" t="s">
        <v>12170</v>
      </c>
      <c r="F21324" s="236" t="s">
        <v>1143</v>
      </c>
      <c r="G21324" s="235" t="str">
        <f t="shared" si="333"/>
        <v>2235010</v>
      </c>
      <c r="H21324" s="235" t="s">
        <v>12180</v>
      </c>
      <c r="I21324" s="235" t="s">
        <v>12179</v>
      </c>
    </row>
    <row r="21325" spans="5:9">
      <c r="E21325" s="236" t="s">
        <v>12170</v>
      </c>
      <c r="F21325" s="236" t="s">
        <v>1602</v>
      </c>
      <c r="G21325" s="235" t="str">
        <f t="shared" si="333"/>
        <v>2235011</v>
      </c>
      <c r="H21325" s="235" t="s">
        <v>12178</v>
      </c>
      <c r="I21325" s="235" t="s">
        <v>12177</v>
      </c>
    </row>
    <row r="21326" spans="5:9">
      <c r="E21326" s="236" t="s">
        <v>12170</v>
      </c>
      <c r="F21326" s="236" t="s">
        <v>1681</v>
      </c>
      <c r="G21326" s="235" t="str">
        <f t="shared" si="333"/>
        <v>2235012</v>
      </c>
      <c r="H21326" s="235" t="s">
        <v>12130</v>
      </c>
      <c r="I21326" s="235" t="s">
        <v>12129</v>
      </c>
    </row>
    <row r="21327" spans="5:9">
      <c r="E21327" s="236" t="s">
        <v>12170</v>
      </c>
      <c r="F21327" s="236" t="s">
        <v>1709</v>
      </c>
      <c r="G21327" s="235" t="str">
        <f t="shared" si="333"/>
        <v>2235013</v>
      </c>
      <c r="H21327" s="235" t="s">
        <v>12176</v>
      </c>
      <c r="I21327" s="235" t="s">
        <v>12175</v>
      </c>
    </row>
    <row r="21328" spans="5:9">
      <c r="E21328" s="236" t="s">
        <v>12170</v>
      </c>
      <c r="F21328" s="236" t="s">
        <v>1511</v>
      </c>
      <c r="G21328" s="235" t="str">
        <f t="shared" si="333"/>
        <v>2235014</v>
      </c>
      <c r="H21328" s="235" t="s">
        <v>12174</v>
      </c>
      <c r="I21328" s="235" t="s">
        <v>12173</v>
      </c>
    </row>
    <row r="21329" spans="5:9">
      <c r="E21329" s="236" t="s">
        <v>12170</v>
      </c>
      <c r="F21329" s="236" t="s">
        <v>1704</v>
      </c>
      <c r="G21329" s="235" t="str">
        <f t="shared" si="333"/>
        <v>2235015</v>
      </c>
      <c r="H21329" s="235" t="s">
        <v>8630</v>
      </c>
      <c r="I21329" s="235" t="s">
        <v>8629</v>
      </c>
    </row>
    <row r="21330" spans="5:9">
      <c r="E21330" s="236" t="s">
        <v>12170</v>
      </c>
      <c r="F21330" s="236" t="s">
        <v>1676</v>
      </c>
      <c r="G21330" s="235" t="str">
        <f t="shared" si="333"/>
        <v>2235016</v>
      </c>
      <c r="H21330" s="235" t="s">
        <v>12172</v>
      </c>
      <c r="I21330" s="235" t="s">
        <v>12171</v>
      </c>
    </row>
    <row r="21331" spans="5:9">
      <c r="E21331" s="236" t="s">
        <v>12170</v>
      </c>
      <c r="F21331" s="236" t="s">
        <v>1508</v>
      </c>
      <c r="G21331" s="235" t="str">
        <f t="shared" si="333"/>
        <v>2235017</v>
      </c>
      <c r="H21331" s="235" t="s">
        <v>11788</v>
      </c>
      <c r="I21331" s="235" t="s">
        <v>11787</v>
      </c>
    </row>
    <row r="21332" spans="5:9">
      <c r="E21332" s="236" t="s">
        <v>12153</v>
      </c>
      <c r="F21332" s="236" t="s">
        <v>1602</v>
      </c>
      <c r="G21332" s="235" t="str">
        <f t="shared" si="333"/>
        <v>2241011</v>
      </c>
      <c r="H21332" s="235" t="s">
        <v>10986</v>
      </c>
      <c r="I21332" s="235" t="s">
        <v>935</v>
      </c>
    </row>
    <row r="21333" spans="5:9">
      <c r="E21333" s="236" t="s">
        <v>12153</v>
      </c>
      <c r="F21333" s="236" t="s">
        <v>1681</v>
      </c>
      <c r="G21333" s="235" t="str">
        <f t="shared" si="333"/>
        <v>2241012</v>
      </c>
      <c r="H21333" s="235" t="s">
        <v>8656</v>
      </c>
      <c r="I21333" s="235" t="s">
        <v>8655</v>
      </c>
    </row>
    <row r="21334" spans="5:9">
      <c r="E21334" s="236" t="s">
        <v>12153</v>
      </c>
      <c r="F21334" s="236" t="s">
        <v>1709</v>
      </c>
      <c r="G21334" s="235" t="str">
        <f t="shared" si="333"/>
        <v>2241013</v>
      </c>
      <c r="H21334" s="235" t="s">
        <v>12169</v>
      </c>
      <c r="I21334" s="235" t="s">
        <v>12168</v>
      </c>
    </row>
    <row r="21335" spans="5:9">
      <c r="E21335" s="236" t="s">
        <v>12153</v>
      </c>
      <c r="F21335" s="236" t="s">
        <v>1511</v>
      </c>
      <c r="G21335" s="235" t="str">
        <f t="shared" si="333"/>
        <v>2241014</v>
      </c>
      <c r="H21335" s="235" t="s">
        <v>12167</v>
      </c>
      <c r="I21335" s="235" t="s">
        <v>12166</v>
      </c>
    </row>
    <row r="21336" spans="5:9">
      <c r="E21336" s="236" t="s">
        <v>12153</v>
      </c>
      <c r="F21336" s="236" t="s">
        <v>1704</v>
      </c>
      <c r="G21336" s="235" t="str">
        <f t="shared" si="333"/>
        <v>2241015</v>
      </c>
      <c r="H21336" s="235" t="s">
        <v>12165</v>
      </c>
      <c r="I21336" s="235" t="s">
        <v>12164</v>
      </c>
    </row>
    <row r="21337" spans="5:9">
      <c r="E21337" s="236" t="s">
        <v>12153</v>
      </c>
      <c r="F21337" s="236" t="s">
        <v>1676</v>
      </c>
      <c r="G21337" s="235" t="str">
        <f t="shared" si="333"/>
        <v>2241016</v>
      </c>
      <c r="H21337" s="235" t="s">
        <v>12163</v>
      </c>
      <c r="I21337" s="235" t="s">
        <v>12162</v>
      </c>
    </row>
    <row r="21338" spans="5:9">
      <c r="E21338" s="236" t="s">
        <v>12153</v>
      </c>
      <c r="F21338" s="236" t="s">
        <v>931</v>
      </c>
      <c r="G21338" s="235" t="str">
        <f t="shared" si="333"/>
        <v>2241018</v>
      </c>
      <c r="H21338" s="235" t="s">
        <v>12161</v>
      </c>
      <c r="I21338" s="235" t="s">
        <v>12160</v>
      </c>
    </row>
    <row r="21339" spans="5:9">
      <c r="E21339" s="236" t="s">
        <v>12153</v>
      </c>
      <c r="F21339" s="236" t="s">
        <v>928</v>
      </c>
      <c r="G21339" s="235" t="str">
        <f t="shared" si="333"/>
        <v>2241019</v>
      </c>
      <c r="H21339" s="235" t="s">
        <v>8239</v>
      </c>
      <c r="I21339" s="235" t="s">
        <v>7033</v>
      </c>
    </row>
    <row r="21340" spans="5:9">
      <c r="E21340" s="236" t="s">
        <v>12153</v>
      </c>
      <c r="F21340" s="236" t="s">
        <v>1071</v>
      </c>
      <c r="G21340" s="235" t="str">
        <f t="shared" si="333"/>
        <v>2241020</v>
      </c>
      <c r="H21340" s="235" t="s">
        <v>11296</v>
      </c>
      <c r="I21340" s="235" t="s">
        <v>8598</v>
      </c>
    </row>
    <row r="21341" spans="5:9">
      <c r="E21341" s="236" t="s">
        <v>12153</v>
      </c>
      <c r="F21341" s="236" t="s">
        <v>1701</v>
      </c>
      <c r="G21341" s="235" t="str">
        <f t="shared" si="333"/>
        <v>2241021</v>
      </c>
      <c r="H21341" s="235" t="s">
        <v>12159</v>
      </c>
      <c r="I21341" s="235" t="s">
        <v>12158</v>
      </c>
    </row>
    <row r="21342" spans="5:9">
      <c r="E21342" s="236" t="s">
        <v>12153</v>
      </c>
      <c r="F21342" s="236" t="s">
        <v>1919</v>
      </c>
      <c r="G21342" s="235" t="str">
        <f t="shared" si="333"/>
        <v>2241023</v>
      </c>
      <c r="H21342" s="235" t="s">
        <v>12122</v>
      </c>
      <c r="I21342" s="235" t="s">
        <v>12121</v>
      </c>
    </row>
    <row r="21343" spans="5:9">
      <c r="E21343" s="236" t="s">
        <v>12153</v>
      </c>
      <c r="F21343" s="236" t="s">
        <v>2126</v>
      </c>
      <c r="G21343" s="235" t="str">
        <f t="shared" si="333"/>
        <v>2241024</v>
      </c>
      <c r="H21343" s="235" t="s">
        <v>12112</v>
      </c>
      <c r="I21343" s="235" t="s">
        <v>12111</v>
      </c>
    </row>
    <row r="21344" spans="5:9">
      <c r="E21344" s="236" t="s">
        <v>12153</v>
      </c>
      <c r="F21344" s="236" t="s">
        <v>1915</v>
      </c>
      <c r="G21344" s="235" t="str">
        <f t="shared" si="333"/>
        <v>2241025</v>
      </c>
      <c r="H21344" s="235" t="s">
        <v>12157</v>
      </c>
      <c r="I21344" s="235" t="s">
        <v>12156</v>
      </c>
    </row>
    <row r="21345" spans="5:9">
      <c r="E21345" s="236" t="s">
        <v>12153</v>
      </c>
      <c r="F21345" s="236" t="s">
        <v>2080</v>
      </c>
      <c r="G21345" s="235" t="str">
        <f t="shared" si="333"/>
        <v>2241026</v>
      </c>
      <c r="H21345" s="235" t="s">
        <v>9974</v>
      </c>
      <c r="I21345" s="235" t="s">
        <v>9973</v>
      </c>
    </row>
    <row r="21346" spans="5:9">
      <c r="E21346" s="236" t="s">
        <v>12153</v>
      </c>
      <c r="F21346" s="236" t="s">
        <v>1960</v>
      </c>
      <c r="G21346" s="235" t="str">
        <f t="shared" si="333"/>
        <v>2241027</v>
      </c>
      <c r="H21346" s="235" t="s">
        <v>12155</v>
      </c>
      <c r="I21346" s="235" t="s">
        <v>12154</v>
      </c>
    </row>
    <row r="21347" spans="5:9">
      <c r="E21347" s="236" t="s">
        <v>12153</v>
      </c>
      <c r="F21347" s="236" t="s">
        <v>925</v>
      </c>
      <c r="G21347" s="235" t="str">
        <f t="shared" si="333"/>
        <v>2241028</v>
      </c>
      <c r="H21347" s="235" t="s">
        <v>12152</v>
      </c>
      <c r="I21347" s="235" t="s">
        <v>12151</v>
      </c>
    </row>
    <row r="21348" spans="5:9">
      <c r="E21348" s="236" t="s">
        <v>12141</v>
      </c>
      <c r="F21348" s="236" t="s">
        <v>937</v>
      </c>
      <c r="G21348" s="235" t="str">
        <f t="shared" si="333"/>
        <v>2243001</v>
      </c>
      <c r="H21348" s="235" t="s">
        <v>936</v>
      </c>
      <c r="I21348" s="235" t="s">
        <v>935</v>
      </c>
    </row>
    <row r="21349" spans="5:9">
      <c r="E21349" s="236" t="s">
        <v>12141</v>
      </c>
      <c r="F21349" s="236" t="s">
        <v>969</v>
      </c>
      <c r="G21349" s="235" t="str">
        <f t="shared" si="333"/>
        <v>2243003</v>
      </c>
      <c r="H21349" s="235" t="s">
        <v>12150</v>
      </c>
      <c r="I21349" s="235" t="s">
        <v>12149</v>
      </c>
    </row>
    <row r="21350" spans="5:9">
      <c r="E21350" s="236" t="s">
        <v>12141</v>
      </c>
      <c r="F21350" s="236" t="s">
        <v>966</v>
      </c>
      <c r="G21350" s="235" t="str">
        <f t="shared" si="333"/>
        <v>2243004</v>
      </c>
      <c r="H21350" s="235" t="s">
        <v>12148</v>
      </c>
      <c r="I21350" s="235" t="s">
        <v>12147</v>
      </c>
    </row>
    <row r="21351" spans="5:9">
      <c r="E21351" s="236" t="s">
        <v>12141</v>
      </c>
      <c r="F21351" s="236" t="s">
        <v>963</v>
      </c>
      <c r="G21351" s="235" t="str">
        <f t="shared" si="333"/>
        <v>2243005</v>
      </c>
      <c r="H21351" s="235" t="s">
        <v>12146</v>
      </c>
      <c r="I21351" s="235" t="s">
        <v>12145</v>
      </c>
    </row>
    <row r="21352" spans="5:9">
      <c r="E21352" s="236" t="s">
        <v>12141</v>
      </c>
      <c r="F21352" s="236" t="s">
        <v>960</v>
      </c>
      <c r="G21352" s="235" t="str">
        <f t="shared" si="333"/>
        <v>2243006</v>
      </c>
      <c r="H21352" s="235" t="s">
        <v>12144</v>
      </c>
      <c r="I21352" s="235" t="s">
        <v>10784</v>
      </c>
    </row>
    <row r="21353" spans="5:9">
      <c r="E21353" s="236" t="s">
        <v>12141</v>
      </c>
      <c r="F21353" s="236" t="s">
        <v>934</v>
      </c>
      <c r="G21353" s="235" t="str">
        <f t="shared" si="333"/>
        <v>2243008</v>
      </c>
      <c r="H21353" s="235" t="s">
        <v>12143</v>
      </c>
      <c r="I21353" s="235" t="s">
        <v>12142</v>
      </c>
    </row>
    <row r="21354" spans="5:9">
      <c r="E21354" s="236" t="s">
        <v>12141</v>
      </c>
      <c r="F21354" s="236" t="s">
        <v>1151</v>
      </c>
      <c r="G21354" s="235" t="str">
        <f t="shared" si="333"/>
        <v>2243009</v>
      </c>
      <c r="H21354" s="235" t="s">
        <v>1142</v>
      </c>
      <c r="I21354" s="235" t="s">
        <v>1141</v>
      </c>
    </row>
    <row r="21355" spans="5:9">
      <c r="E21355" s="236" t="s">
        <v>12105</v>
      </c>
      <c r="F21355" s="236" t="s">
        <v>937</v>
      </c>
      <c r="G21355" s="235" t="str">
        <f t="shared" si="333"/>
        <v>2248001</v>
      </c>
      <c r="H21355" s="235" t="s">
        <v>12140</v>
      </c>
      <c r="I21355" s="235" t="s">
        <v>12139</v>
      </c>
    </row>
    <row r="21356" spans="5:9">
      <c r="E21356" s="236" t="s">
        <v>12105</v>
      </c>
      <c r="F21356" s="236" t="s">
        <v>972</v>
      </c>
      <c r="G21356" s="235" t="str">
        <f t="shared" si="333"/>
        <v>2248002</v>
      </c>
      <c r="H21356" s="235" t="s">
        <v>10986</v>
      </c>
      <c r="I21356" s="235" t="s">
        <v>935</v>
      </c>
    </row>
    <row r="21357" spans="5:9">
      <c r="E21357" s="236" t="s">
        <v>12105</v>
      </c>
      <c r="F21357" s="236" t="s">
        <v>969</v>
      </c>
      <c r="G21357" s="235" t="str">
        <f t="shared" si="333"/>
        <v>2248003</v>
      </c>
      <c r="H21357" s="235" t="s">
        <v>12138</v>
      </c>
      <c r="I21357" s="235" t="s">
        <v>12137</v>
      </c>
    </row>
    <row r="21358" spans="5:9">
      <c r="E21358" s="236" t="s">
        <v>12105</v>
      </c>
      <c r="F21358" s="236" t="s">
        <v>966</v>
      </c>
      <c r="G21358" s="235" t="str">
        <f t="shared" si="333"/>
        <v>2248004</v>
      </c>
      <c r="H21358" s="235" t="s">
        <v>12081</v>
      </c>
      <c r="I21358" s="235" t="s">
        <v>12080</v>
      </c>
    </row>
    <row r="21359" spans="5:9">
      <c r="E21359" s="236" t="s">
        <v>12105</v>
      </c>
      <c r="F21359" s="236" t="s">
        <v>963</v>
      </c>
      <c r="G21359" s="235" t="str">
        <f t="shared" si="333"/>
        <v>2248005</v>
      </c>
      <c r="H21359" s="235" t="s">
        <v>12136</v>
      </c>
      <c r="I21359" s="235" t="s">
        <v>12135</v>
      </c>
    </row>
    <row r="21360" spans="5:9">
      <c r="E21360" s="236" t="s">
        <v>12105</v>
      </c>
      <c r="F21360" s="236" t="s">
        <v>960</v>
      </c>
      <c r="G21360" s="235" t="str">
        <f t="shared" si="333"/>
        <v>2248006</v>
      </c>
      <c r="H21360" s="235" t="s">
        <v>11308</v>
      </c>
      <c r="I21360" s="235" t="s">
        <v>11307</v>
      </c>
    </row>
    <row r="21361" spans="5:9">
      <c r="E21361" s="236" t="s">
        <v>12105</v>
      </c>
      <c r="F21361" s="236" t="s">
        <v>957</v>
      </c>
      <c r="G21361" s="235" t="str">
        <f t="shared" si="333"/>
        <v>2248007</v>
      </c>
      <c r="H21361" s="235" t="s">
        <v>11296</v>
      </c>
      <c r="I21361" s="235" t="s">
        <v>8598</v>
      </c>
    </row>
    <row r="21362" spans="5:9">
      <c r="E21362" s="236" t="s">
        <v>12105</v>
      </c>
      <c r="F21362" s="236" t="s">
        <v>934</v>
      </c>
      <c r="G21362" s="235" t="str">
        <f t="shared" si="333"/>
        <v>2248008</v>
      </c>
      <c r="H21362" s="235" t="s">
        <v>12134</v>
      </c>
      <c r="I21362" s="235" t="s">
        <v>12133</v>
      </c>
    </row>
    <row r="21363" spans="5:9">
      <c r="E21363" s="236" t="s">
        <v>12105</v>
      </c>
      <c r="F21363" s="236" t="s">
        <v>1151</v>
      </c>
      <c r="G21363" s="235" t="str">
        <f t="shared" si="333"/>
        <v>2248009</v>
      </c>
      <c r="H21363" s="235" t="s">
        <v>11302</v>
      </c>
      <c r="I21363" s="235" t="s">
        <v>11301</v>
      </c>
    </row>
    <row r="21364" spans="5:9">
      <c r="E21364" s="236" t="s">
        <v>12105</v>
      </c>
      <c r="F21364" s="236" t="s">
        <v>1143</v>
      </c>
      <c r="G21364" s="235" t="str">
        <f t="shared" si="333"/>
        <v>2248010</v>
      </c>
      <c r="H21364" s="235" t="s">
        <v>12132</v>
      </c>
      <c r="I21364" s="235" t="s">
        <v>12131</v>
      </c>
    </row>
    <row r="21365" spans="5:9">
      <c r="E21365" s="236" t="s">
        <v>12105</v>
      </c>
      <c r="F21365" s="236" t="s">
        <v>1602</v>
      </c>
      <c r="G21365" s="235" t="str">
        <f t="shared" si="333"/>
        <v>2248011</v>
      </c>
      <c r="H21365" s="235" t="s">
        <v>12130</v>
      </c>
      <c r="I21365" s="235" t="s">
        <v>12129</v>
      </c>
    </row>
    <row r="21366" spans="5:9">
      <c r="E21366" s="236" t="s">
        <v>12105</v>
      </c>
      <c r="F21366" s="236" t="s">
        <v>1681</v>
      </c>
      <c r="G21366" s="235" t="str">
        <f t="shared" si="333"/>
        <v>2248012</v>
      </c>
      <c r="H21366" s="235" t="s">
        <v>5616</v>
      </c>
      <c r="I21366" s="235" t="s">
        <v>5615</v>
      </c>
    </row>
    <row r="21367" spans="5:9">
      <c r="E21367" s="236" t="s">
        <v>12105</v>
      </c>
      <c r="F21367" s="236" t="s">
        <v>1709</v>
      </c>
      <c r="G21367" s="235" t="str">
        <f t="shared" si="333"/>
        <v>2248013</v>
      </c>
      <c r="H21367" s="235" t="s">
        <v>11291</v>
      </c>
      <c r="I21367" s="235" t="s">
        <v>11290</v>
      </c>
    </row>
    <row r="21368" spans="5:9">
      <c r="E21368" s="236" t="s">
        <v>12105</v>
      </c>
      <c r="F21368" s="236" t="s">
        <v>1511</v>
      </c>
      <c r="G21368" s="235" t="str">
        <f t="shared" si="333"/>
        <v>2248014</v>
      </c>
      <c r="H21368" s="235" t="s">
        <v>12128</v>
      </c>
      <c r="I21368" s="235" t="s">
        <v>12127</v>
      </c>
    </row>
    <row r="21369" spans="5:9">
      <c r="E21369" s="236" t="s">
        <v>12105</v>
      </c>
      <c r="F21369" s="236" t="s">
        <v>1704</v>
      </c>
      <c r="G21369" s="235" t="str">
        <f t="shared" si="333"/>
        <v>2248015</v>
      </c>
      <c r="H21369" s="235" t="s">
        <v>12126</v>
      </c>
      <c r="I21369" s="235" t="s">
        <v>12125</v>
      </c>
    </row>
    <row r="21370" spans="5:9">
      <c r="E21370" s="236" t="s">
        <v>12105</v>
      </c>
      <c r="F21370" s="236" t="s">
        <v>1676</v>
      </c>
      <c r="G21370" s="235" t="str">
        <f t="shared" si="333"/>
        <v>2248016</v>
      </c>
      <c r="H21370" s="235" t="s">
        <v>12124</v>
      </c>
      <c r="I21370" s="235" t="s">
        <v>12123</v>
      </c>
    </row>
    <row r="21371" spans="5:9">
      <c r="E21371" s="236" t="s">
        <v>12105</v>
      </c>
      <c r="F21371" s="236" t="s">
        <v>931</v>
      </c>
      <c r="G21371" s="235" t="str">
        <f t="shared" si="333"/>
        <v>2248018</v>
      </c>
      <c r="H21371" s="235" t="s">
        <v>12122</v>
      </c>
      <c r="I21371" s="235" t="s">
        <v>12121</v>
      </c>
    </row>
    <row r="21372" spans="5:9">
      <c r="E21372" s="236" t="s">
        <v>12105</v>
      </c>
      <c r="F21372" s="236" t="s">
        <v>928</v>
      </c>
      <c r="G21372" s="235" t="str">
        <f t="shared" si="333"/>
        <v>2248019</v>
      </c>
      <c r="H21372" s="235" t="s">
        <v>3223</v>
      </c>
      <c r="I21372" s="235" t="s">
        <v>3222</v>
      </c>
    </row>
    <row r="21373" spans="5:9">
      <c r="E21373" s="236" t="s">
        <v>12105</v>
      </c>
      <c r="F21373" s="236" t="s">
        <v>1071</v>
      </c>
      <c r="G21373" s="235" t="str">
        <f t="shared" si="333"/>
        <v>2248020</v>
      </c>
      <c r="H21373" s="235" t="s">
        <v>12120</v>
      </c>
      <c r="I21373" s="235" t="s">
        <v>12119</v>
      </c>
    </row>
    <row r="21374" spans="5:9">
      <c r="E21374" s="236" t="s">
        <v>12105</v>
      </c>
      <c r="F21374" s="236" t="s">
        <v>1701</v>
      </c>
      <c r="G21374" s="235" t="str">
        <f t="shared" si="333"/>
        <v>2248021</v>
      </c>
      <c r="H21374" s="235" t="s">
        <v>12118</v>
      </c>
      <c r="I21374" s="235" t="s">
        <v>12117</v>
      </c>
    </row>
    <row r="21375" spans="5:9">
      <c r="E21375" s="236" t="s">
        <v>12105</v>
      </c>
      <c r="F21375" s="236" t="s">
        <v>608</v>
      </c>
      <c r="G21375" s="235" t="str">
        <f t="shared" si="333"/>
        <v>2248022</v>
      </c>
      <c r="H21375" s="235" t="s">
        <v>12116</v>
      </c>
      <c r="I21375" s="235" t="s">
        <v>12115</v>
      </c>
    </row>
    <row r="21376" spans="5:9">
      <c r="E21376" s="236" t="s">
        <v>12105</v>
      </c>
      <c r="F21376" s="236" t="s">
        <v>1919</v>
      </c>
      <c r="G21376" s="235" t="str">
        <f t="shared" si="333"/>
        <v>2248023</v>
      </c>
      <c r="H21376" s="235" t="s">
        <v>8776</v>
      </c>
      <c r="I21376" s="235" t="s">
        <v>8775</v>
      </c>
    </row>
    <row r="21377" spans="5:9">
      <c r="E21377" s="236" t="s">
        <v>12105</v>
      </c>
      <c r="F21377" s="236" t="s">
        <v>1915</v>
      </c>
      <c r="G21377" s="235" t="str">
        <f t="shared" si="333"/>
        <v>2248025</v>
      </c>
      <c r="H21377" s="235" t="s">
        <v>12114</v>
      </c>
      <c r="I21377" s="235" t="s">
        <v>12113</v>
      </c>
    </row>
    <row r="21378" spans="5:9">
      <c r="E21378" s="236" t="s">
        <v>12105</v>
      </c>
      <c r="F21378" s="236" t="s">
        <v>1960</v>
      </c>
      <c r="G21378" s="235" t="str">
        <f t="shared" ref="G21378:G21441" si="334">TEXT(E21378,"0000")&amp;TEXT(F21378,"000")</f>
        <v>2248027</v>
      </c>
      <c r="H21378" s="235" t="s">
        <v>12112</v>
      </c>
      <c r="I21378" s="235" t="s">
        <v>12111</v>
      </c>
    </row>
    <row r="21379" spans="5:9">
      <c r="E21379" s="236" t="s">
        <v>12105</v>
      </c>
      <c r="F21379" s="236" t="s">
        <v>922</v>
      </c>
      <c r="G21379" s="235" t="str">
        <f t="shared" si="334"/>
        <v>2248029</v>
      </c>
      <c r="H21379" s="235" t="s">
        <v>8333</v>
      </c>
      <c r="I21379" s="235" t="s">
        <v>5955</v>
      </c>
    </row>
    <row r="21380" spans="5:9">
      <c r="E21380" s="236" t="s">
        <v>12105</v>
      </c>
      <c r="F21380" s="236" t="s">
        <v>2121</v>
      </c>
      <c r="G21380" s="235" t="str">
        <f t="shared" si="334"/>
        <v>2248031</v>
      </c>
      <c r="H21380" s="235" t="s">
        <v>12110</v>
      </c>
      <c r="I21380" s="235" t="s">
        <v>11287</v>
      </c>
    </row>
    <row r="21381" spans="5:9">
      <c r="E21381" s="236" t="s">
        <v>12105</v>
      </c>
      <c r="F21381" s="236" t="s">
        <v>1599</v>
      </c>
      <c r="G21381" s="235" t="str">
        <f t="shared" si="334"/>
        <v>2248032</v>
      </c>
      <c r="H21381" s="235" t="s">
        <v>4531</v>
      </c>
      <c r="I21381" s="235" t="s">
        <v>4530</v>
      </c>
    </row>
    <row r="21382" spans="5:9">
      <c r="E21382" s="236" t="s">
        <v>12105</v>
      </c>
      <c r="F21382" s="236" t="s">
        <v>1593</v>
      </c>
      <c r="G21382" s="235" t="str">
        <f t="shared" si="334"/>
        <v>2248034</v>
      </c>
      <c r="H21382" s="235" t="s">
        <v>12109</v>
      </c>
      <c r="I21382" s="235" t="s">
        <v>12108</v>
      </c>
    </row>
    <row r="21383" spans="5:9">
      <c r="E21383" s="236" t="s">
        <v>12105</v>
      </c>
      <c r="F21383" s="236" t="s">
        <v>1028</v>
      </c>
      <c r="G21383" s="235" t="str">
        <f t="shared" si="334"/>
        <v>2248035</v>
      </c>
      <c r="H21383" s="235" t="s">
        <v>1105</v>
      </c>
      <c r="I21383" s="235" t="s">
        <v>1104</v>
      </c>
    </row>
    <row r="21384" spans="5:9">
      <c r="E21384" s="236" t="s">
        <v>12105</v>
      </c>
      <c r="F21384" s="236" t="s">
        <v>1590</v>
      </c>
      <c r="G21384" s="235" t="str">
        <f t="shared" si="334"/>
        <v>2248036</v>
      </c>
      <c r="H21384" s="235" t="s">
        <v>6015</v>
      </c>
      <c r="I21384" s="235" t="s">
        <v>6014</v>
      </c>
    </row>
    <row r="21385" spans="5:9">
      <c r="E21385" s="236" t="s">
        <v>12105</v>
      </c>
      <c r="F21385" s="236" t="s">
        <v>1589</v>
      </c>
      <c r="G21385" s="235" t="str">
        <f t="shared" si="334"/>
        <v>2248037</v>
      </c>
      <c r="H21385" s="235" t="s">
        <v>8685</v>
      </c>
      <c r="I21385" s="235" t="s">
        <v>8684</v>
      </c>
    </row>
    <row r="21386" spans="5:9">
      <c r="E21386" s="236" t="s">
        <v>12105</v>
      </c>
      <c r="F21386" s="236" t="s">
        <v>919</v>
      </c>
      <c r="G21386" s="235" t="str">
        <f t="shared" si="334"/>
        <v>2248038</v>
      </c>
      <c r="H21386" s="235" t="s">
        <v>9868</v>
      </c>
      <c r="I21386" s="235" t="s">
        <v>9867</v>
      </c>
    </row>
    <row r="21387" spans="5:9">
      <c r="E21387" s="236" t="s">
        <v>12105</v>
      </c>
      <c r="F21387" s="236" t="s">
        <v>916</v>
      </c>
      <c r="G21387" s="235" t="str">
        <f t="shared" si="334"/>
        <v>2248039</v>
      </c>
      <c r="H21387" s="235" t="s">
        <v>6739</v>
      </c>
      <c r="I21387" s="235" t="s">
        <v>6738</v>
      </c>
    </row>
    <row r="21388" spans="5:9">
      <c r="E21388" s="236" t="s">
        <v>12105</v>
      </c>
      <c r="F21388" s="236" t="s">
        <v>2091</v>
      </c>
      <c r="G21388" s="235" t="str">
        <f t="shared" si="334"/>
        <v>2248044</v>
      </c>
      <c r="H21388" s="235" t="s">
        <v>8678</v>
      </c>
      <c r="I21388" s="235" t="s">
        <v>3976</v>
      </c>
    </row>
    <row r="21389" spans="5:9">
      <c r="E21389" s="236" t="s">
        <v>12105</v>
      </c>
      <c r="F21389" s="236" t="s">
        <v>2542</v>
      </c>
      <c r="G21389" s="235" t="str">
        <f t="shared" si="334"/>
        <v>2248045</v>
      </c>
      <c r="H21389" s="235" t="s">
        <v>8699</v>
      </c>
      <c r="I21389" s="235" t="s">
        <v>8698</v>
      </c>
    </row>
    <row r="21390" spans="5:9">
      <c r="E21390" s="236" t="s">
        <v>12105</v>
      </c>
      <c r="F21390" s="236" t="s">
        <v>4783</v>
      </c>
      <c r="G21390" s="235" t="str">
        <f t="shared" si="334"/>
        <v>2248046</v>
      </c>
      <c r="H21390" s="235" t="s">
        <v>12107</v>
      </c>
      <c r="I21390" s="235" t="s">
        <v>12106</v>
      </c>
    </row>
    <row r="21391" spans="5:9">
      <c r="E21391" s="236" t="s">
        <v>12105</v>
      </c>
      <c r="F21391" s="236" t="s">
        <v>3071</v>
      </c>
      <c r="G21391" s="235" t="str">
        <f t="shared" si="334"/>
        <v>2248047</v>
      </c>
      <c r="H21391" s="235" t="s">
        <v>8707</v>
      </c>
      <c r="I21391" s="235" t="s">
        <v>8706</v>
      </c>
    </row>
    <row r="21392" spans="5:9">
      <c r="E21392" s="236" t="s">
        <v>12105</v>
      </c>
      <c r="F21392" s="236" t="s">
        <v>1410</v>
      </c>
      <c r="G21392" s="235" t="str">
        <f t="shared" si="334"/>
        <v>2248121</v>
      </c>
      <c r="H21392" s="235" t="s">
        <v>7499</v>
      </c>
      <c r="I21392" s="235" t="s">
        <v>7498</v>
      </c>
    </row>
    <row r="21393" spans="5:9">
      <c r="E21393" s="236" t="s">
        <v>12105</v>
      </c>
      <c r="F21393" s="236" t="s">
        <v>1450</v>
      </c>
      <c r="G21393" s="235" t="str">
        <f t="shared" si="334"/>
        <v>2248123</v>
      </c>
      <c r="H21393" s="235" t="s">
        <v>2652</v>
      </c>
      <c r="I21393" s="235" t="s">
        <v>2651</v>
      </c>
    </row>
    <row r="21394" spans="5:9">
      <c r="E21394" s="236" t="s">
        <v>12105</v>
      </c>
      <c r="F21394" s="236" t="s">
        <v>1404</v>
      </c>
      <c r="G21394" s="235" t="str">
        <f t="shared" si="334"/>
        <v>2248124</v>
      </c>
      <c r="H21394" s="235" t="s">
        <v>8619</v>
      </c>
      <c r="I21394" s="235" t="s">
        <v>8618</v>
      </c>
    </row>
    <row r="21395" spans="5:9">
      <c r="E21395" s="236" t="s">
        <v>12067</v>
      </c>
      <c r="F21395" s="236" t="s">
        <v>937</v>
      </c>
      <c r="G21395" s="235" t="str">
        <f t="shared" si="334"/>
        <v>2254001</v>
      </c>
      <c r="H21395" s="235" t="s">
        <v>12104</v>
      </c>
      <c r="I21395" s="235" t="s">
        <v>12103</v>
      </c>
    </row>
    <row r="21396" spans="5:9">
      <c r="E21396" s="236" t="s">
        <v>12067</v>
      </c>
      <c r="F21396" s="236" t="s">
        <v>972</v>
      </c>
      <c r="G21396" s="235" t="str">
        <f t="shared" si="334"/>
        <v>2254002</v>
      </c>
      <c r="H21396" s="235" t="s">
        <v>12102</v>
      </c>
      <c r="I21396" s="235" t="s">
        <v>12101</v>
      </c>
    </row>
    <row r="21397" spans="5:9">
      <c r="E21397" s="236" t="s">
        <v>12067</v>
      </c>
      <c r="F21397" s="236" t="s">
        <v>969</v>
      </c>
      <c r="G21397" s="235" t="str">
        <f t="shared" si="334"/>
        <v>2254003</v>
      </c>
      <c r="H21397" s="235" t="s">
        <v>12100</v>
      </c>
      <c r="I21397" s="235" t="s">
        <v>12099</v>
      </c>
    </row>
    <row r="21398" spans="5:9">
      <c r="E21398" s="236" t="s">
        <v>12067</v>
      </c>
      <c r="F21398" s="236" t="s">
        <v>966</v>
      </c>
      <c r="G21398" s="235" t="str">
        <f t="shared" si="334"/>
        <v>2254004</v>
      </c>
      <c r="H21398" s="235" t="s">
        <v>12098</v>
      </c>
      <c r="I21398" s="235" t="s">
        <v>12097</v>
      </c>
    </row>
    <row r="21399" spans="5:9">
      <c r="E21399" s="236" t="s">
        <v>12067</v>
      </c>
      <c r="F21399" s="236" t="s">
        <v>963</v>
      </c>
      <c r="G21399" s="235" t="str">
        <f t="shared" si="334"/>
        <v>2254005</v>
      </c>
      <c r="H21399" s="235" t="s">
        <v>12096</v>
      </c>
      <c r="I21399" s="235" t="s">
        <v>12095</v>
      </c>
    </row>
    <row r="21400" spans="5:9">
      <c r="E21400" s="236" t="s">
        <v>12067</v>
      </c>
      <c r="F21400" s="236" t="s">
        <v>960</v>
      </c>
      <c r="G21400" s="235" t="str">
        <f t="shared" si="334"/>
        <v>2254006</v>
      </c>
      <c r="H21400" s="235" t="s">
        <v>12094</v>
      </c>
      <c r="I21400" s="235" t="s">
        <v>12093</v>
      </c>
    </row>
    <row r="21401" spans="5:9">
      <c r="E21401" s="236" t="s">
        <v>12067</v>
      </c>
      <c r="F21401" s="236" t="s">
        <v>957</v>
      </c>
      <c r="G21401" s="235" t="str">
        <f t="shared" si="334"/>
        <v>2254007</v>
      </c>
      <c r="H21401" s="235" t="s">
        <v>3806</v>
      </c>
      <c r="I21401" s="235" t="s">
        <v>12092</v>
      </c>
    </row>
    <row r="21402" spans="5:9">
      <c r="E21402" s="236" t="s">
        <v>12067</v>
      </c>
      <c r="F21402" s="236" t="s">
        <v>934</v>
      </c>
      <c r="G21402" s="235" t="str">
        <f t="shared" si="334"/>
        <v>2254008</v>
      </c>
      <c r="H21402" s="235" t="s">
        <v>12091</v>
      </c>
      <c r="I21402" s="235" t="s">
        <v>12090</v>
      </c>
    </row>
    <row r="21403" spans="5:9">
      <c r="E21403" s="236" t="s">
        <v>12067</v>
      </c>
      <c r="F21403" s="236" t="s">
        <v>1151</v>
      </c>
      <c r="G21403" s="235" t="str">
        <f t="shared" si="334"/>
        <v>2254009</v>
      </c>
      <c r="H21403" s="235" t="s">
        <v>12089</v>
      </c>
      <c r="I21403" s="235" t="s">
        <v>12088</v>
      </c>
    </row>
    <row r="21404" spans="5:9">
      <c r="E21404" s="236" t="s">
        <v>12067</v>
      </c>
      <c r="F21404" s="236" t="s">
        <v>1143</v>
      </c>
      <c r="G21404" s="235" t="str">
        <f t="shared" si="334"/>
        <v>2254010</v>
      </c>
      <c r="H21404" s="235" t="s">
        <v>12087</v>
      </c>
      <c r="I21404" s="235" t="s">
        <v>12086</v>
      </c>
    </row>
    <row r="21405" spans="5:9">
      <c r="E21405" s="236" t="s">
        <v>12067</v>
      </c>
      <c r="F21405" s="236" t="s">
        <v>1681</v>
      </c>
      <c r="G21405" s="235" t="str">
        <f t="shared" si="334"/>
        <v>2254012</v>
      </c>
      <c r="H21405" s="235" t="s">
        <v>12085</v>
      </c>
      <c r="I21405" s="235" t="s">
        <v>12084</v>
      </c>
    </row>
    <row r="21406" spans="5:9">
      <c r="E21406" s="236" t="s">
        <v>12067</v>
      </c>
      <c r="F21406" s="236" t="s">
        <v>1709</v>
      </c>
      <c r="G21406" s="235" t="str">
        <f t="shared" si="334"/>
        <v>2254013</v>
      </c>
      <c r="H21406" s="235" t="s">
        <v>12083</v>
      </c>
      <c r="I21406" s="235" t="s">
        <v>12082</v>
      </c>
    </row>
    <row r="21407" spans="5:9">
      <c r="E21407" s="236" t="s">
        <v>12067</v>
      </c>
      <c r="F21407" s="236" t="s">
        <v>1511</v>
      </c>
      <c r="G21407" s="235" t="str">
        <f t="shared" si="334"/>
        <v>2254014</v>
      </c>
      <c r="H21407" s="235" t="s">
        <v>12081</v>
      </c>
      <c r="I21407" s="235" t="s">
        <v>12080</v>
      </c>
    </row>
    <row r="21408" spans="5:9">
      <c r="E21408" s="236" t="s">
        <v>12067</v>
      </c>
      <c r="F21408" s="236" t="s">
        <v>1704</v>
      </c>
      <c r="G21408" s="235" t="str">
        <f t="shared" si="334"/>
        <v>2254015</v>
      </c>
      <c r="H21408" s="235" t="s">
        <v>12079</v>
      </c>
      <c r="I21408" s="235" t="s">
        <v>12078</v>
      </c>
    </row>
    <row r="21409" spans="5:9">
      <c r="E21409" s="236" t="s">
        <v>12067</v>
      </c>
      <c r="F21409" s="236" t="s">
        <v>1676</v>
      </c>
      <c r="G21409" s="235" t="str">
        <f t="shared" si="334"/>
        <v>2254016</v>
      </c>
      <c r="H21409" s="235" t="s">
        <v>12077</v>
      </c>
      <c r="I21409" s="235" t="s">
        <v>12076</v>
      </c>
    </row>
    <row r="21410" spans="5:9">
      <c r="E21410" s="236" t="s">
        <v>12067</v>
      </c>
      <c r="F21410" s="236" t="s">
        <v>1508</v>
      </c>
      <c r="G21410" s="235" t="str">
        <f t="shared" si="334"/>
        <v>2254017</v>
      </c>
      <c r="H21410" s="235" t="s">
        <v>12075</v>
      </c>
      <c r="I21410" s="235" t="s">
        <v>12074</v>
      </c>
    </row>
    <row r="21411" spans="5:9">
      <c r="E21411" s="236" t="s">
        <v>12067</v>
      </c>
      <c r="F21411" s="236" t="s">
        <v>931</v>
      </c>
      <c r="G21411" s="235" t="str">
        <f t="shared" si="334"/>
        <v>2254018</v>
      </c>
      <c r="H21411" s="235" t="s">
        <v>1552</v>
      </c>
      <c r="I21411" s="235" t="s">
        <v>1551</v>
      </c>
    </row>
    <row r="21412" spans="5:9">
      <c r="E21412" s="236" t="s">
        <v>12067</v>
      </c>
      <c r="F21412" s="236" t="s">
        <v>1071</v>
      </c>
      <c r="G21412" s="235" t="str">
        <f t="shared" si="334"/>
        <v>2254020</v>
      </c>
      <c r="H21412" s="235" t="s">
        <v>8607</v>
      </c>
      <c r="I21412" s="235" t="s">
        <v>8606</v>
      </c>
    </row>
    <row r="21413" spans="5:9">
      <c r="E21413" s="236" t="s">
        <v>12067</v>
      </c>
      <c r="F21413" s="236" t="s">
        <v>608</v>
      </c>
      <c r="G21413" s="235" t="str">
        <f t="shared" si="334"/>
        <v>2254022</v>
      </c>
      <c r="H21413" s="235" t="s">
        <v>12073</v>
      </c>
      <c r="I21413" s="235" t="s">
        <v>12072</v>
      </c>
    </row>
    <row r="21414" spans="5:9">
      <c r="E21414" s="236" t="s">
        <v>12067</v>
      </c>
      <c r="F21414" s="236" t="s">
        <v>2126</v>
      </c>
      <c r="G21414" s="235" t="str">
        <f t="shared" si="334"/>
        <v>2254024</v>
      </c>
      <c r="H21414" s="235" t="s">
        <v>12071</v>
      </c>
      <c r="I21414" s="235" t="s">
        <v>12070</v>
      </c>
    </row>
    <row r="21415" spans="5:9">
      <c r="E21415" s="236" t="s">
        <v>12067</v>
      </c>
      <c r="F21415" s="236" t="s">
        <v>1960</v>
      </c>
      <c r="G21415" s="235" t="str">
        <f t="shared" si="334"/>
        <v>2254027</v>
      </c>
      <c r="H21415" s="235" t="s">
        <v>12069</v>
      </c>
      <c r="I21415" s="235" t="s">
        <v>12068</v>
      </c>
    </row>
    <row r="21416" spans="5:9">
      <c r="E21416" s="236" t="s">
        <v>12067</v>
      </c>
      <c r="F21416" s="236" t="s">
        <v>2641</v>
      </c>
      <c r="G21416" s="235" t="str">
        <f t="shared" si="334"/>
        <v>2254091</v>
      </c>
      <c r="H21416" s="235" t="s">
        <v>10986</v>
      </c>
      <c r="I21416" s="235" t="s">
        <v>935</v>
      </c>
    </row>
    <row r="21417" spans="5:9">
      <c r="E21417" s="236" t="s">
        <v>12064</v>
      </c>
      <c r="F21417" s="236" t="s">
        <v>937</v>
      </c>
      <c r="G21417" s="235" t="str">
        <f t="shared" si="334"/>
        <v>2271001</v>
      </c>
      <c r="H21417" s="235" t="s">
        <v>936</v>
      </c>
      <c r="I21417" s="235" t="s">
        <v>935</v>
      </c>
    </row>
    <row r="21418" spans="5:9">
      <c r="E21418" s="236" t="s">
        <v>12064</v>
      </c>
      <c r="F21418" s="236" t="s">
        <v>972</v>
      </c>
      <c r="G21418" s="235" t="str">
        <f t="shared" si="334"/>
        <v>2271002</v>
      </c>
      <c r="H21418" s="235" t="s">
        <v>12066</v>
      </c>
      <c r="I21418" s="235" t="s">
        <v>12065</v>
      </c>
    </row>
    <row r="21419" spans="5:9">
      <c r="E21419" s="236" t="s">
        <v>12064</v>
      </c>
      <c r="F21419" s="236" t="s">
        <v>969</v>
      </c>
      <c r="G21419" s="235" t="str">
        <f t="shared" si="334"/>
        <v>2271003</v>
      </c>
      <c r="H21419" s="235" t="s">
        <v>8419</v>
      </c>
      <c r="I21419" s="235" t="s">
        <v>8418</v>
      </c>
    </row>
    <row r="21420" spans="5:9">
      <c r="E21420" s="236" t="s">
        <v>12064</v>
      </c>
      <c r="F21420" s="236" t="s">
        <v>966</v>
      </c>
      <c r="G21420" s="235" t="str">
        <f t="shared" si="334"/>
        <v>2271004</v>
      </c>
      <c r="H21420" s="235" t="s">
        <v>11302</v>
      </c>
      <c r="I21420" s="235" t="s">
        <v>11301</v>
      </c>
    </row>
    <row r="21421" spans="5:9">
      <c r="E21421" s="236" t="s">
        <v>12064</v>
      </c>
      <c r="F21421" s="236" t="s">
        <v>963</v>
      </c>
      <c r="G21421" s="235" t="str">
        <f t="shared" si="334"/>
        <v>2271005</v>
      </c>
      <c r="H21421" s="235" t="s">
        <v>11280</v>
      </c>
      <c r="I21421" s="235" t="s">
        <v>11279</v>
      </c>
    </row>
    <row r="21422" spans="5:9">
      <c r="E21422" s="236" t="s">
        <v>12064</v>
      </c>
      <c r="F21422" s="236" t="s">
        <v>960</v>
      </c>
      <c r="G21422" s="235" t="str">
        <f t="shared" si="334"/>
        <v>2271006</v>
      </c>
      <c r="H21422" s="235" t="s">
        <v>6527</v>
      </c>
      <c r="I21422" s="235" t="s">
        <v>6526</v>
      </c>
    </row>
    <row r="21423" spans="5:9">
      <c r="E21423" s="236" t="s">
        <v>12064</v>
      </c>
      <c r="F21423" s="236" t="s">
        <v>934</v>
      </c>
      <c r="G21423" s="235" t="str">
        <f t="shared" si="334"/>
        <v>2271008</v>
      </c>
      <c r="H21423" s="235" t="s">
        <v>9868</v>
      </c>
      <c r="I21423" s="235" t="s">
        <v>9867</v>
      </c>
    </row>
    <row r="21424" spans="5:9">
      <c r="E21424" s="236" t="s">
        <v>12063</v>
      </c>
      <c r="F21424" s="236" t="s">
        <v>937</v>
      </c>
      <c r="G21424" s="235" t="str">
        <f t="shared" si="334"/>
        <v>2274001</v>
      </c>
      <c r="H21424" s="235" t="s">
        <v>936</v>
      </c>
      <c r="I21424" s="235" t="s">
        <v>935</v>
      </c>
    </row>
    <row r="21425" spans="5:9">
      <c r="E21425" s="236" t="s">
        <v>12063</v>
      </c>
      <c r="F21425" s="236" t="s">
        <v>972</v>
      </c>
      <c r="G21425" s="235" t="str">
        <f t="shared" si="334"/>
        <v>2274002</v>
      </c>
      <c r="H21425" s="235" t="s">
        <v>9868</v>
      </c>
      <c r="I21425" s="235" t="s">
        <v>9867</v>
      </c>
    </row>
    <row r="21426" spans="5:9">
      <c r="E21426" s="236" t="s">
        <v>12063</v>
      </c>
      <c r="F21426" s="236" t="s">
        <v>969</v>
      </c>
      <c r="G21426" s="235" t="str">
        <f t="shared" si="334"/>
        <v>2274003</v>
      </c>
      <c r="H21426" s="235" t="s">
        <v>12062</v>
      </c>
      <c r="I21426" s="235" t="s">
        <v>12061</v>
      </c>
    </row>
    <row r="21427" spans="5:9">
      <c r="E21427" s="236" t="s">
        <v>12060</v>
      </c>
      <c r="F21427" s="236" t="s">
        <v>937</v>
      </c>
      <c r="G21427" s="235" t="str">
        <f t="shared" si="334"/>
        <v>2276001</v>
      </c>
      <c r="H21427" s="235" t="s">
        <v>936</v>
      </c>
      <c r="I21427" s="235" t="s">
        <v>935</v>
      </c>
    </row>
    <row r="21428" spans="5:9">
      <c r="E21428" s="236" t="s">
        <v>12058</v>
      </c>
      <c r="F21428" s="236" t="s">
        <v>937</v>
      </c>
      <c r="G21428" s="235" t="str">
        <f t="shared" si="334"/>
        <v>2277001</v>
      </c>
      <c r="H21428" s="235" t="s">
        <v>10986</v>
      </c>
      <c r="I21428" s="235" t="s">
        <v>935</v>
      </c>
    </row>
    <row r="21429" spans="5:9">
      <c r="E21429" s="236" t="s">
        <v>12058</v>
      </c>
      <c r="F21429" s="236" t="s">
        <v>972</v>
      </c>
      <c r="G21429" s="235" t="str">
        <f t="shared" si="334"/>
        <v>2277002</v>
      </c>
      <c r="H21429" s="235" t="s">
        <v>11274</v>
      </c>
      <c r="I21429" s="235" t="s">
        <v>11273</v>
      </c>
    </row>
    <row r="21430" spans="5:9">
      <c r="E21430" s="236" t="s">
        <v>12058</v>
      </c>
      <c r="F21430" s="236" t="s">
        <v>969</v>
      </c>
      <c r="G21430" s="235" t="str">
        <f t="shared" si="334"/>
        <v>2277003</v>
      </c>
      <c r="H21430" s="235" t="s">
        <v>6527</v>
      </c>
      <c r="I21430" s="235" t="s">
        <v>6526</v>
      </c>
    </row>
    <row r="21431" spans="5:9">
      <c r="E21431" s="236" t="s">
        <v>12058</v>
      </c>
      <c r="F21431" s="236" t="s">
        <v>963</v>
      </c>
      <c r="G21431" s="235" t="str">
        <f t="shared" si="334"/>
        <v>2277005</v>
      </c>
      <c r="H21431" s="235" t="s">
        <v>9868</v>
      </c>
      <c r="I21431" s="235" t="s">
        <v>9867</v>
      </c>
    </row>
    <row r="21432" spans="5:9">
      <c r="E21432" s="236" t="s">
        <v>12058</v>
      </c>
      <c r="F21432" s="236" t="s">
        <v>960</v>
      </c>
      <c r="G21432" s="235" t="str">
        <f t="shared" si="334"/>
        <v>2277006</v>
      </c>
      <c r="H21432" s="235" t="s">
        <v>11308</v>
      </c>
      <c r="I21432" s="235" t="s">
        <v>11307</v>
      </c>
    </row>
    <row r="21433" spans="5:9">
      <c r="E21433" s="236" t="s">
        <v>12058</v>
      </c>
      <c r="F21433" s="236" t="s">
        <v>957</v>
      </c>
      <c r="G21433" s="235" t="str">
        <f t="shared" si="334"/>
        <v>2277007</v>
      </c>
      <c r="H21433" s="235" t="s">
        <v>11280</v>
      </c>
      <c r="I21433" s="235" t="s">
        <v>11279</v>
      </c>
    </row>
    <row r="21434" spans="5:9">
      <c r="E21434" s="236" t="s">
        <v>12058</v>
      </c>
      <c r="F21434" s="236" t="s">
        <v>1701</v>
      </c>
      <c r="G21434" s="235" t="str">
        <f t="shared" si="334"/>
        <v>2277021</v>
      </c>
      <c r="H21434" s="235" t="s">
        <v>8055</v>
      </c>
      <c r="I21434" s="235" t="s">
        <v>1527</v>
      </c>
    </row>
    <row r="21435" spans="5:9">
      <c r="E21435" s="236" t="s">
        <v>12058</v>
      </c>
      <c r="F21435" s="236" t="s">
        <v>1586</v>
      </c>
      <c r="G21435" s="235" t="str">
        <f t="shared" si="334"/>
        <v>2277041</v>
      </c>
      <c r="H21435" s="235" t="s">
        <v>10813</v>
      </c>
      <c r="I21435" s="235" t="s">
        <v>10812</v>
      </c>
    </row>
    <row r="21436" spans="5:9">
      <c r="E21436" s="236" t="s">
        <v>12058</v>
      </c>
      <c r="F21436" s="236" t="s">
        <v>2534</v>
      </c>
      <c r="G21436" s="235" t="str">
        <f t="shared" si="334"/>
        <v>2277052</v>
      </c>
      <c r="H21436" s="235" t="s">
        <v>2380</v>
      </c>
      <c r="I21436" s="235" t="s">
        <v>2379</v>
      </c>
    </row>
    <row r="21437" spans="5:9">
      <c r="E21437" s="236" t="s">
        <v>12058</v>
      </c>
      <c r="F21437" s="236" t="s">
        <v>4314</v>
      </c>
      <c r="G21437" s="235" t="str">
        <f t="shared" si="334"/>
        <v>2277055</v>
      </c>
      <c r="H21437" s="235" t="s">
        <v>2462</v>
      </c>
      <c r="I21437" s="235" t="s">
        <v>2461</v>
      </c>
    </row>
    <row r="21438" spans="5:9">
      <c r="E21438" s="236" t="s">
        <v>12058</v>
      </c>
      <c r="F21438" s="236" t="s">
        <v>907</v>
      </c>
      <c r="G21438" s="235" t="str">
        <f t="shared" si="334"/>
        <v>2277058</v>
      </c>
      <c r="H21438" s="235" t="s">
        <v>11271</v>
      </c>
      <c r="I21438" s="235" t="s">
        <v>11270</v>
      </c>
    </row>
    <row r="21439" spans="5:9">
      <c r="E21439" s="236" t="s">
        <v>12058</v>
      </c>
      <c r="F21439" s="236" t="s">
        <v>3067</v>
      </c>
      <c r="G21439" s="235" t="str">
        <f t="shared" si="334"/>
        <v>2277061</v>
      </c>
      <c r="H21439" s="235" t="s">
        <v>11376</v>
      </c>
      <c r="I21439" s="235" t="s">
        <v>4364</v>
      </c>
    </row>
    <row r="21440" spans="5:9">
      <c r="E21440" s="236" t="s">
        <v>12058</v>
      </c>
      <c r="F21440" s="236" t="s">
        <v>5248</v>
      </c>
      <c r="G21440" s="235" t="str">
        <f t="shared" si="334"/>
        <v>2277064</v>
      </c>
      <c r="H21440" s="235" t="s">
        <v>10815</v>
      </c>
      <c r="I21440" s="235" t="s">
        <v>10814</v>
      </c>
    </row>
    <row r="21441" spans="5:9">
      <c r="E21441" s="236" t="s">
        <v>12058</v>
      </c>
      <c r="F21441" s="236" t="s">
        <v>4502</v>
      </c>
      <c r="G21441" s="235" t="str">
        <f t="shared" si="334"/>
        <v>2277066</v>
      </c>
      <c r="H21441" s="235" t="s">
        <v>1683</v>
      </c>
      <c r="I21441" s="235" t="s">
        <v>11356</v>
      </c>
    </row>
    <row r="21442" spans="5:9">
      <c r="E21442" s="236" t="s">
        <v>12058</v>
      </c>
      <c r="F21442" s="236" t="s">
        <v>901</v>
      </c>
      <c r="G21442" s="235" t="str">
        <f t="shared" ref="G21442:G21505" si="335">TEXT(E21442,"0000")&amp;TEXT(F21442,"000")</f>
        <v>2277068</v>
      </c>
      <c r="H21442" s="235" t="s">
        <v>12059</v>
      </c>
      <c r="I21442" s="235" t="s">
        <v>11327</v>
      </c>
    </row>
    <row r="21443" spans="5:9">
      <c r="E21443" s="236" t="s">
        <v>12058</v>
      </c>
      <c r="F21443" s="236" t="s">
        <v>4941</v>
      </c>
      <c r="G21443" s="235" t="str">
        <f t="shared" si="335"/>
        <v>2277072</v>
      </c>
      <c r="H21443" s="235" t="s">
        <v>11332</v>
      </c>
      <c r="I21443" s="235" t="s">
        <v>11331</v>
      </c>
    </row>
    <row r="21444" spans="5:9">
      <c r="E21444" s="236" t="s">
        <v>12058</v>
      </c>
      <c r="F21444" s="236" t="s">
        <v>6185</v>
      </c>
      <c r="G21444" s="235" t="str">
        <f t="shared" si="335"/>
        <v>2277087</v>
      </c>
      <c r="H21444" s="235" t="s">
        <v>12057</v>
      </c>
      <c r="I21444" s="235" t="s">
        <v>12056</v>
      </c>
    </row>
    <row r="21445" spans="5:9">
      <c r="E21445" s="236" t="s">
        <v>12055</v>
      </c>
      <c r="F21445" s="236" t="s">
        <v>937</v>
      </c>
      <c r="G21445" s="235" t="str">
        <f t="shared" si="335"/>
        <v>2304001</v>
      </c>
      <c r="H21445" s="235" t="s">
        <v>936</v>
      </c>
      <c r="I21445" s="235" t="s">
        <v>935</v>
      </c>
    </row>
    <row r="21446" spans="5:9">
      <c r="E21446" s="236" t="s">
        <v>12055</v>
      </c>
      <c r="F21446" s="236" t="s">
        <v>972</v>
      </c>
      <c r="G21446" s="235" t="str">
        <f t="shared" si="335"/>
        <v>2304002</v>
      </c>
      <c r="H21446" s="235" t="s">
        <v>2380</v>
      </c>
      <c r="I21446" s="235" t="s">
        <v>2379</v>
      </c>
    </row>
    <row r="21447" spans="5:9">
      <c r="E21447" s="236" t="s">
        <v>12055</v>
      </c>
      <c r="F21447" s="236" t="s">
        <v>969</v>
      </c>
      <c r="G21447" s="235" t="str">
        <f t="shared" si="335"/>
        <v>2304003</v>
      </c>
      <c r="H21447" s="235" t="s">
        <v>11266</v>
      </c>
      <c r="I21447" s="235" t="s">
        <v>11265</v>
      </c>
    </row>
    <row r="21448" spans="5:9">
      <c r="E21448" s="236" t="s">
        <v>12055</v>
      </c>
      <c r="F21448" s="236" t="s">
        <v>966</v>
      </c>
      <c r="G21448" s="235" t="str">
        <f t="shared" si="335"/>
        <v>2304004</v>
      </c>
      <c r="H21448" s="235" t="s">
        <v>8375</v>
      </c>
      <c r="I21448" s="235" t="s">
        <v>8374</v>
      </c>
    </row>
    <row r="21449" spans="5:9">
      <c r="E21449" s="236" t="s">
        <v>12054</v>
      </c>
      <c r="F21449" s="236" t="s">
        <v>937</v>
      </c>
      <c r="G21449" s="235" t="str">
        <f t="shared" si="335"/>
        <v>2305001</v>
      </c>
      <c r="H21449" s="235" t="s">
        <v>936</v>
      </c>
      <c r="I21449" s="235" t="s">
        <v>935</v>
      </c>
    </row>
    <row r="21450" spans="5:9">
      <c r="E21450" s="236" t="s">
        <v>12054</v>
      </c>
      <c r="F21450" s="236" t="s">
        <v>972</v>
      </c>
      <c r="G21450" s="235" t="str">
        <f t="shared" si="335"/>
        <v>2305002</v>
      </c>
      <c r="H21450" s="235" t="s">
        <v>8375</v>
      </c>
      <c r="I21450" s="235" t="s">
        <v>8374</v>
      </c>
    </row>
    <row r="21451" spans="5:9">
      <c r="E21451" s="236" t="s">
        <v>12048</v>
      </c>
      <c r="F21451" s="236" t="s">
        <v>937</v>
      </c>
      <c r="G21451" s="235" t="str">
        <f t="shared" si="335"/>
        <v>2306001</v>
      </c>
      <c r="H21451" s="235" t="s">
        <v>10986</v>
      </c>
      <c r="I21451" s="235" t="s">
        <v>935</v>
      </c>
    </row>
    <row r="21452" spans="5:9">
      <c r="E21452" s="236" t="s">
        <v>12048</v>
      </c>
      <c r="F21452" s="236" t="s">
        <v>972</v>
      </c>
      <c r="G21452" s="235" t="str">
        <f t="shared" si="335"/>
        <v>2306002</v>
      </c>
      <c r="H21452" s="235" t="s">
        <v>2380</v>
      </c>
      <c r="I21452" s="235" t="s">
        <v>2379</v>
      </c>
    </row>
    <row r="21453" spans="5:9">
      <c r="E21453" s="236" t="s">
        <v>12048</v>
      </c>
      <c r="F21453" s="236" t="s">
        <v>969</v>
      </c>
      <c r="G21453" s="235" t="str">
        <f t="shared" si="335"/>
        <v>2306003</v>
      </c>
      <c r="H21453" s="235" t="s">
        <v>6426</v>
      </c>
      <c r="I21453" s="235" t="s">
        <v>6425</v>
      </c>
    </row>
    <row r="21454" spans="5:9">
      <c r="E21454" s="236" t="s">
        <v>12048</v>
      </c>
      <c r="F21454" s="236" t="s">
        <v>966</v>
      </c>
      <c r="G21454" s="235" t="str">
        <f t="shared" si="335"/>
        <v>2306004</v>
      </c>
      <c r="H21454" s="235" t="s">
        <v>8375</v>
      </c>
      <c r="I21454" s="235" t="s">
        <v>8374</v>
      </c>
    </row>
    <row r="21455" spans="5:9">
      <c r="E21455" s="236" t="s">
        <v>12048</v>
      </c>
      <c r="F21455" s="236" t="s">
        <v>957</v>
      </c>
      <c r="G21455" s="235" t="str">
        <f t="shared" si="335"/>
        <v>2306007</v>
      </c>
      <c r="H21455" s="235" t="s">
        <v>2462</v>
      </c>
      <c r="I21455" s="235" t="s">
        <v>2461</v>
      </c>
    </row>
    <row r="21456" spans="5:9">
      <c r="E21456" s="236" t="s">
        <v>12048</v>
      </c>
      <c r="F21456" s="236" t="s">
        <v>1151</v>
      </c>
      <c r="G21456" s="235" t="str">
        <f t="shared" si="335"/>
        <v>2306009</v>
      </c>
      <c r="H21456" s="235" t="s">
        <v>1092</v>
      </c>
      <c r="I21456" s="235" t="s">
        <v>1091</v>
      </c>
    </row>
    <row r="21457" spans="5:9">
      <c r="E21457" s="236" t="s">
        <v>12048</v>
      </c>
      <c r="F21457" s="236" t="s">
        <v>1681</v>
      </c>
      <c r="G21457" s="235" t="str">
        <f t="shared" si="335"/>
        <v>2306012</v>
      </c>
      <c r="H21457" s="235" t="s">
        <v>11376</v>
      </c>
      <c r="I21457" s="235" t="s">
        <v>4364</v>
      </c>
    </row>
    <row r="21458" spans="5:9">
      <c r="E21458" s="236" t="s">
        <v>12048</v>
      </c>
      <c r="F21458" s="236" t="s">
        <v>1511</v>
      </c>
      <c r="G21458" s="235" t="str">
        <f t="shared" si="335"/>
        <v>2306014</v>
      </c>
      <c r="H21458" s="235" t="s">
        <v>10813</v>
      </c>
      <c r="I21458" s="235" t="s">
        <v>10812</v>
      </c>
    </row>
    <row r="21459" spans="5:9">
      <c r="E21459" s="236" t="s">
        <v>12048</v>
      </c>
      <c r="F21459" s="236" t="s">
        <v>1704</v>
      </c>
      <c r="G21459" s="235" t="str">
        <f t="shared" si="335"/>
        <v>2306015</v>
      </c>
      <c r="H21459" s="235" t="s">
        <v>8882</v>
      </c>
      <c r="I21459" s="235" t="s">
        <v>8881</v>
      </c>
    </row>
    <row r="21460" spans="5:9">
      <c r="E21460" s="236" t="s">
        <v>12048</v>
      </c>
      <c r="F21460" s="236" t="s">
        <v>608</v>
      </c>
      <c r="G21460" s="235" t="str">
        <f t="shared" si="335"/>
        <v>2306022</v>
      </c>
      <c r="H21460" s="235" t="s">
        <v>1102</v>
      </c>
      <c r="I21460" s="235" t="s">
        <v>1101</v>
      </c>
    </row>
    <row r="21461" spans="5:9">
      <c r="E21461" s="236" t="s">
        <v>12048</v>
      </c>
      <c r="F21461" s="236" t="s">
        <v>2126</v>
      </c>
      <c r="G21461" s="235" t="str">
        <f t="shared" si="335"/>
        <v>2306024</v>
      </c>
      <c r="H21461" s="235" t="s">
        <v>1112</v>
      </c>
      <c r="I21461" s="235" t="s">
        <v>1111</v>
      </c>
    </row>
    <row r="21462" spans="5:9">
      <c r="E21462" s="236" t="s">
        <v>12048</v>
      </c>
      <c r="F21462" s="236" t="s">
        <v>1915</v>
      </c>
      <c r="G21462" s="235" t="str">
        <f t="shared" si="335"/>
        <v>2306025</v>
      </c>
      <c r="H21462" s="235" t="s">
        <v>8585</v>
      </c>
      <c r="I21462" s="235" t="s">
        <v>8584</v>
      </c>
    </row>
    <row r="21463" spans="5:9">
      <c r="E21463" s="236" t="s">
        <v>12048</v>
      </c>
      <c r="F21463" s="236" t="s">
        <v>2121</v>
      </c>
      <c r="G21463" s="235" t="str">
        <f t="shared" si="335"/>
        <v>2306031</v>
      </c>
      <c r="H21463" s="235" t="s">
        <v>8055</v>
      </c>
      <c r="I21463" s="235" t="s">
        <v>1527</v>
      </c>
    </row>
    <row r="21464" spans="5:9">
      <c r="E21464" s="236" t="s">
        <v>12048</v>
      </c>
      <c r="F21464" s="236" t="s">
        <v>1599</v>
      </c>
      <c r="G21464" s="235" t="str">
        <f t="shared" si="335"/>
        <v>2306032</v>
      </c>
      <c r="H21464" s="235" t="s">
        <v>11213</v>
      </c>
      <c r="I21464" s="235" t="s">
        <v>6776</v>
      </c>
    </row>
    <row r="21465" spans="5:9">
      <c r="E21465" s="236" t="s">
        <v>12048</v>
      </c>
      <c r="F21465" s="236" t="s">
        <v>1596</v>
      </c>
      <c r="G21465" s="235" t="str">
        <f t="shared" si="335"/>
        <v>2306033</v>
      </c>
      <c r="H21465" s="235" t="s">
        <v>8134</v>
      </c>
      <c r="I21465" s="235" t="s">
        <v>8133</v>
      </c>
    </row>
    <row r="21466" spans="5:9">
      <c r="E21466" s="236" t="s">
        <v>12048</v>
      </c>
      <c r="F21466" s="236" t="s">
        <v>1028</v>
      </c>
      <c r="G21466" s="235" t="str">
        <f t="shared" si="335"/>
        <v>2306035</v>
      </c>
      <c r="H21466" s="235" t="s">
        <v>9401</v>
      </c>
      <c r="I21466" s="235" t="s">
        <v>9400</v>
      </c>
    </row>
    <row r="21467" spans="5:9">
      <c r="E21467" s="236" t="s">
        <v>12048</v>
      </c>
      <c r="F21467" s="236" t="s">
        <v>1589</v>
      </c>
      <c r="G21467" s="235" t="str">
        <f t="shared" si="335"/>
        <v>2306037</v>
      </c>
      <c r="H21467" s="235" t="s">
        <v>10815</v>
      </c>
      <c r="I21467" s="235" t="s">
        <v>10814</v>
      </c>
    </row>
    <row r="21468" spans="5:9">
      <c r="E21468" s="236" t="s">
        <v>12048</v>
      </c>
      <c r="F21468" s="236" t="s">
        <v>919</v>
      </c>
      <c r="G21468" s="235" t="str">
        <f t="shared" si="335"/>
        <v>2306038</v>
      </c>
      <c r="H21468" s="235" t="s">
        <v>1114</v>
      </c>
      <c r="I21468" s="235" t="s">
        <v>1113</v>
      </c>
    </row>
    <row r="21469" spans="5:9">
      <c r="E21469" s="236" t="s">
        <v>12048</v>
      </c>
      <c r="F21469" s="236" t="s">
        <v>1586</v>
      </c>
      <c r="G21469" s="235" t="str">
        <f t="shared" si="335"/>
        <v>2306041</v>
      </c>
      <c r="H21469" s="235" t="s">
        <v>12053</v>
      </c>
      <c r="I21469" s="235" t="s">
        <v>6265</v>
      </c>
    </row>
    <row r="21470" spans="5:9">
      <c r="E21470" s="236" t="s">
        <v>12048</v>
      </c>
      <c r="F21470" s="236" t="s">
        <v>2549</v>
      </c>
      <c r="G21470" s="235" t="str">
        <f t="shared" si="335"/>
        <v>2306042</v>
      </c>
      <c r="H21470" s="235" t="s">
        <v>11684</v>
      </c>
      <c r="I21470" s="235" t="s">
        <v>11683</v>
      </c>
    </row>
    <row r="21471" spans="5:9">
      <c r="E21471" s="236" t="s">
        <v>12048</v>
      </c>
      <c r="F21471" s="236" t="s">
        <v>2095</v>
      </c>
      <c r="G21471" s="235" t="str">
        <f t="shared" si="335"/>
        <v>2306043</v>
      </c>
      <c r="H21471" s="235" t="s">
        <v>2384</v>
      </c>
      <c r="I21471" s="235" t="s">
        <v>2383</v>
      </c>
    </row>
    <row r="21472" spans="5:9">
      <c r="E21472" s="236" t="s">
        <v>12048</v>
      </c>
      <c r="F21472" s="236" t="s">
        <v>2091</v>
      </c>
      <c r="G21472" s="235" t="str">
        <f t="shared" si="335"/>
        <v>2306044</v>
      </c>
      <c r="H21472" s="235" t="s">
        <v>12052</v>
      </c>
      <c r="I21472" s="235" t="s">
        <v>12051</v>
      </c>
    </row>
    <row r="21473" spans="5:9">
      <c r="E21473" s="236" t="s">
        <v>12048</v>
      </c>
      <c r="F21473" s="236" t="s">
        <v>2542</v>
      </c>
      <c r="G21473" s="235" t="str">
        <f t="shared" si="335"/>
        <v>2306045</v>
      </c>
      <c r="H21473" s="235" t="s">
        <v>10803</v>
      </c>
      <c r="I21473" s="235" t="s">
        <v>10802</v>
      </c>
    </row>
    <row r="21474" spans="5:9">
      <c r="E21474" s="236" t="s">
        <v>12048</v>
      </c>
      <c r="F21474" s="236" t="s">
        <v>4783</v>
      </c>
      <c r="G21474" s="235" t="str">
        <f t="shared" si="335"/>
        <v>2306046</v>
      </c>
      <c r="H21474" s="235" t="s">
        <v>12050</v>
      </c>
      <c r="I21474" s="235" t="s">
        <v>12049</v>
      </c>
    </row>
    <row r="21475" spans="5:9">
      <c r="E21475" s="236" t="s">
        <v>12048</v>
      </c>
      <c r="F21475" s="236" t="s">
        <v>3071</v>
      </c>
      <c r="G21475" s="235" t="str">
        <f t="shared" si="335"/>
        <v>2306047</v>
      </c>
      <c r="H21475" s="235" t="s">
        <v>1846</v>
      </c>
      <c r="I21475" s="235" t="s">
        <v>1845</v>
      </c>
    </row>
    <row r="21476" spans="5:9">
      <c r="E21476" s="236" t="s">
        <v>12048</v>
      </c>
      <c r="F21476" s="236" t="s">
        <v>913</v>
      </c>
      <c r="G21476" s="235" t="str">
        <f t="shared" si="335"/>
        <v>2306048</v>
      </c>
      <c r="H21476" s="235" t="s">
        <v>2760</v>
      </c>
      <c r="I21476" s="235" t="s">
        <v>2759</v>
      </c>
    </row>
    <row r="21477" spans="5:9">
      <c r="E21477" s="236" t="s">
        <v>12048</v>
      </c>
      <c r="F21477" s="236" t="s">
        <v>910</v>
      </c>
      <c r="G21477" s="235" t="str">
        <f t="shared" si="335"/>
        <v>2306049</v>
      </c>
      <c r="H21477" s="235" t="s">
        <v>19978</v>
      </c>
      <c r="I21477" s="235" t="s">
        <v>19977</v>
      </c>
    </row>
    <row r="21478" spans="5:9">
      <c r="E21478" s="236" t="s">
        <v>12048</v>
      </c>
      <c r="F21478" s="236" t="s">
        <v>2537</v>
      </c>
      <c r="G21478" s="235" t="str">
        <f t="shared" si="335"/>
        <v>2306051</v>
      </c>
      <c r="H21478" s="235" t="s">
        <v>10808</v>
      </c>
      <c r="I21478" s="235" t="s">
        <v>10807</v>
      </c>
    </row>
    <row r="21479" spans="5:9">
      <c r="E21479" s="236" t="s">
        <v>12048</v>
      </c>
      <c r="F21479" s="236" t="s">
        <v>2534</v>
      </c>
      <c r="G21479" s="235" t="str">
        <f t="shared" si="335"/>
        <v>2306052</v>
      </c>
      <c r="H21479" s="235" t="s">
        <v>4183</v>
      </c>
      <c r="I21479" s="235" t="s">
        <v>4182</v>
      </c>
    </row>
    <row r="21480" spans="5:9">
      <c r="E21480" s="236" t="s">
        <v>12048</v>
      </c>
      <c r="F21480" s="236" t="s">
        <v>1130</v>
      </c>
      <c r="G21480" s="235" t="str">
        <f t="shared" si="335"/>
        <v>2306200</v>
      </c>
      <c r="H21480" s="235" t="s">
        <v>12047</v>
      </c>
      <c r="I21480" s="235" t="s">
        <v>12046</v>
      </c>
    </row>
    <row r="21481" spans="5:9">
      <c r="E21481" s="236" t="s">
        <v>12045</v>
      </c>
      <c r="F21481" s="236" t="s">
        <v>937</v>
      </c>
      <c r="G21481" s="235" t="str">
        <f t="shared" si="335"/>
        <v>2307001</v>
      </c>
      <c r="H21481" s="235" t="s">
        <v>936</v>
      </c>
      <c r="I21481" s="235" t="s">
        <v>935</v>
      </c>
    </row>
    <row r="21482" spans="5:9">
      <c r="E21482" s="236" t="s">
        <v>12042</v>
      </c>
      <c r="F21482" s="236" t="s">
        <v>937</v>
      </c>
      <c r="G21482" s="235" t="str">
        <f t="shared" si="335"/>
        <v>2315001</v>
      </c>
      <c r="H21482" s="235" t="s">
        <v>936</v>
      </c>
      <c r="I21482" s="235" t="s">
        <v>935</v>
      </c>
    </row>
    <row r="21483" spans="5:9">
      <c r="E21483" s="236" t="s">
        <v>12042</v>
      </c>
      <c r="F21483" s="236" t="s">
        <v>972</v>
      </c>
      <c r="G21483" s="235" t="str">
        <f t="shared" si="335"/>
        <v>2315002</v>
      </c>
      <c r="H21483" s="235" t="s">
        <v>12044</v>
      </c>
      <c r="I21483" s="235" t="s">
        <v>12043</v>
      </c>
    </row>
    <row r="21484" spans="5:9">
      <c r="E21484" s="236" t="s">
        <v>12042</v>
      </c>
      <c r="F21484" s="236" t="s">
        <v>969</v>
      </c>
      <c r="G21484" s="235" t="str">
        <f t="shared" si="335"/>
        <v>2315003</v>
      </c>
      <c r="H21484" s="235" t="s">
        <v>8323</v>
      </c>
      <c r="I21484" s="235" t="s">
        <v>8322</v>
      </c>
    </row>
    <row r="21485" spans="5:9">
      <c r="E21485" s="236" t="s">
        <v>12039</v>
      </c>
      <c r="F21485" s="236" t="s">
        <v>937</v>
      </c>
      <c r="G21485" s="235" t="str">
        <f t="shared" si="335"/>
        <v>2318001</v>
      </c>
      <c r="H21485" s="235" t="s">
        <v>8292</v>
      </c>
      <c r="I21485" s="235" t="s">
        <v>8291</v>
      </c>
    </row>
    <row r="21486" spans="5:9">
      <c r="E21486" s="236" t="s">
        <v>12039</v>
      </c>
      <c r="F21486" s="236" t="s">
        <v>972</v>
      </c>
      <c r="G21486" s="235" t="str">
        <f t="shared" si="335"/>
        <v>2318002</v>
      </c>
      <c r="H21486" s="235" t="s">
        <v>12041</v>
      </c>
      <c r="I21486" s="235" t="s">
        <v>12040</v>
      </c>
    </row>
    <row r="21487" spans="5:9">
      <c r="E21487" s="236" t="s">
        <v>12039</v>
      </c>
      <c r="F21487" s="236" t="s">
        <v>969</v>
      </c>
      <c r="G21487" s="235" t="str">
        <f t="shared" si="335"/>
        <v>2318003</v>
      </c>
      <c r="H21487" s="235" t="s">
        <v>10986</v>
      </c>
      <c r="I21487" s="235" t="s">
        <v>935</v>
      </c>
    </row>
    <row r="21488" spans="5:9">
      <c r="E21488" s="236" t="s">
        <v>12039</v>
      </c>
      <c r="F21488" s="236" t="s">
        <v>960</v>
      </c>
      <c r="G21488" s="235" t="str">
        <f t="shared" si="335"/>
        <v>2318006</v>
      </c>
      <c r="H21488" s="235" t="s">
        <v>12038</v>
      </c>
      <c r="I21488" s="235" t="s">
        <v>12037</v>
      </c>
    </row>
    <row r="21489" spans="5:9">
      <c r="E21489" s="236" t="s">
        <v>12036</v>
      </c>
      <c r="F21489" s="236" t="s">
        <v>937</v>
      </c>
      <c r="G21489" s="235" t="str">
        <f t="shared" si="335"/>
        <v>2332001</v>
      </c>
      <c r="H21489" s="235" t="s">
        <v>936</v>
      </c>
      <c r="I21489" s="235" t="s">
        <v>935</v>
      </c>
    </row>
    <row r="21490" spans="5:9">
      <c r="E21490" s="236" t="s">
        <v>12005</v>
      </c>
      <c r="F21490" s="236" t="s">
        <v>972</v>
      </c>
      <c r="G21490" s="235" t="str">
        <f t="shared" si="335"/>
        <v>2351002</v>
      </c>
      <c r="H21490" s="235" t="s">
        <v>10986</v>
      </c>
      <c r="I21490" s="235" t="s">
        <v>935</v>
      </c>
    </row>
    <row r="21491" spans="5:9">
      <c r="E21491" s="236" t="s">
        <v>12005</v>
      </c>
      <c r="F21491" s="236" t="s">
        <v>969</v>
      </c>
      <c r="G21491" s="235" t="str">
        <f t="shared" si="335"/>
        <v>2351003</v>
      </c>
      <c r="H21491" s="235" t="s">
        <v>12035</v>
      </c>
      <c r="I21491" s="235" t="s">
        <v>12034</v>
      </c>
    </row>
    <row r="21492" spans="5:9">
      <c r="E21492" s="236" t="s">
        <v>12005</v>
      </c>
      <c r="F21492" s="236" t="s">
        <v>966</v>
      </c>
      <c r="G21492" s="235" t="str">
        <f t="shared" si="335"/>
        <v>2351004</v>
      </c>
      <c r="H21492" s="235" t="s">
        <v>12033</v>
      </c>
      <c r="I21492" s="235" t="s">
        <v>12032</v>
      </c>
    </row>
    <row r="21493" spans="5:9">
      <c r="E21493" s="236" t="s">
        <v>12005</v>
      </c>
      <c r="F21493" s="236" t="s">
        <v>963</v>
      </c>
      <c r="G21493" s="235" t="str">
        <f t="shared" si="335"/>
        <v>2351005</v>
      </c>
      <c r="H21493" s="235" t="s">
        <v>12031</v>
      </c>
      <c r="I21493" s="235" t="s">
        <v>12030</v>
      </c>
    </row>
    <row r="21494" spans="5:9">
      <c r="E21494" s="236" t="s">
        <v>12005</v>
      </c>
      <c r="F21494" s="236" t="s">
        <v>957</v>
      </c>
      <c r="G21494" s="235" t="str">
        <f t="shared" si="335"/>
        <v>2351007</v>
      </c>
      <c r="H21494" s="235" t="s">
        <v>12027</v>
      </c>
      <c r="I21494" s="235" t="s">
        <v>7911</v>
      </c>
    </row>
    <row r="21495" spans="5:9">
      <c r="E21495" s="236" t="s">
        <v>12005</v>
      </c>
      <c r="F21495" s="236" t="s">
        <v>934</v>
      </c>
      <c r="G21495" s="235" t="str">
        <f t="shared" si="335"/>
        <v>2351008</v>
      </c>
      <c r="H21495" s="235" t="s">
        <v>7910</v>
      </c>
      <c r="I21495" s="235" t="s">
        <v>7909</v>
      </c>
    </row>
    <row r="21496" spans="5:9">
      <c r="E21496" s="236" t="s">
        <v>12005</v>
      </c>
      <c r="F21496" s="236" t="s">
        <v>1151</v>
      </c>
      <c r="G21496" s="235" t="str">
        <f t="shared" si="335"/>
        <v>2351009</v>
      </c>
      <c r="H21496" s="235" t="s">
        <v>7861</v>
      </c>
      <c r="I21496" s="235" t="s">
        <v>7860</v>
      </c>
    </row>
    <row r="21497" spans="5:9">
      <c r="E21497" s="236" t="s">
        <v>12005</v>
      </c>
      <c r="F21497" s="236" t="s">
        <v>1143</v>
      </c>
      <c r="G21497" s="235" t="str">
        <f t="shared" si="335"/>
        <v>2351010</v>
      </c>
      <c r="H21497" s="235" t="s">
        <v>7852</v>
      </c>
      <c r="I21497" s="235" t="s">
        <v>7851</v>
      </c>
    </row>
    <row r="21498" spans="5:9">
      <c r="E21498" s="236" t="s">
        <v>12005</v>
      </c>
      <c r="F21498" s="236" t="s">
        <v>1602</v>
      </c>
      <c r="G21498" s="235" t="str">
        <f t="shared" si="335"/>
        <v>2351011</v>
      </c>
      <c r="H21498" s="235" t="s">
        <v>3961</v>
      </c>
      <c r="I21498" s="235" t="s">
        <v>3960</v>
      </c>
    </row>
    <row r="21499" spans="5:9">
      <c r="E21499" s="236" t="s">
        <v>12005</v>
      </c>
      <c r="F21499" s="236" t="s">
        <v>1681</v>
      </c>
      <c r="G21499" s="235" t="str">
        <f t="shared" si="335"/>
        <v>2351012</v>
      </c>
      <c r="H21499" s="235" t="s">
        <v>7943</v>
      </c>
      <c r="I21499" s="235" t="s">
        <v>7942</v>
      </c>
    </row>
    <row r="21500" spans="5:9">
      <c r="E21500" s="236" t="s">
        <v>12005</v>
      </c>
      <c r="F21500" s="236" t="s">
        <v>1709</v>
      </c>
      <c r="G21500" s="235" t="str">
        <f t="shared" si="335"/>
        <v>2351013</v>
      </c>
      <c r="H21500" s="235" t="s">
        <v>11221</v>
      </c>
      <c r="I21500" s="235" t="s">
        <v>11220</v>
      </c>
    </row>
    <row r="21501" spans="5:9">
      <c r="E21501" s="236" t="s">
        <v>12005</v>
      </c>
      <c r="F21501" s="236" t="s">
        <v>1511</v>
      </c>
      <c r="G21501" s="235" t="str">
        <f t="shared" si="335"/>
        <v>2351014</v>
      </c>
      <c r="H21501" s="235" t="s">
        <v>8441</v>
      </c>
      <c r="I21501" s="235" t="s">
        <v>8440</v>
      </c>
    </row>
    <row r="21502" spans="5:9">
      <c r="E21502" s="236" t="s">
        <v>12005</v>
      </c>
      <c r="F21502" s="236" t="s">
        <v>1704</v>
      </c>
      <c r="G21502" s="235" t="str">
        <f t="shared" si="335"/>
        <v>2351015</v>
      </c>
      <c r="H21502" s="235" t="s">
        <v>7882</v>
      </c>
      <c r="I21502" s="235" t="s">
        <v>7881</v>
      </c>
    </row>
    <row r="21503" spans="5:9">
      <c r="E21503" s="236" t="s">
        <v>12005</v>
      </c>
      <c r="F21503" s="236" t="s">
        <v>1676</v>
      </c>
      <c r="G21503" s="235" t="str">
        <f t="shared" si="335"/>
        <v>2351016</v>
      </c>
      <c r="H21503" s="235" t="s">
        <v>7845</v>
      </c>
      <c r="I21503" s="235" t="s">
        <v>12026</v>
      </c>
    </row>
    <row r="21504" spans="5:9">
      <c r="E21504" s="236" t="s">
        <v>12005</v>
      </c>
      <c r="F21504" s="236" t="s">
        <v>1508</v>
      </c>
      <c r="G21504" s="235" t="str">
        <f t="shared" si="335"/>
        <v>2351017</v>
      </c>
      <c r="H21504" s="235" t="s">
        <v>3557</v>
      </c>
      <c r="I21504" s="235" t="s">
        <v>3556</v>
      </c>
    </row>
    <row r="21505" spans="5:9">
      <c r="E21505" s="236" t="s">
        <v>12005</v>
      </c>
      <c r="F21505" s="236" t="s">
        <v>931</v>
      </c>
      <c r="G21505" s="235" t="str">
        <f t="shared" si="335"/>
        <v>2351018</v>
      </c>
      <c r="H21505" s="235" t="s">
        <v>3724</v>
      </c>
      <c r="I21505" s="235" t="s">
        <v>11215</v>
      </c>
    </row>
    <row r="21506" spans="5:9">
      <c r="E21506" s="236" t="s">
        <v>12005</v>
      </c>
      <c r="F21506" s="236" t="s">
        <v>928</v>
      </c>
      <c r="G21506" s="235" t="str">
        <f t="shared" ref="G21506:G21569" si="336">TEXT(E21506,"0000")&amp;TEXT(F21506,"000")</f>
        <v>2351019</v>
      </c>
      <c r="H21506" s="235" t="s">
        <v>5119</v>
      </c>
      <c r="I21506" s="235" t="s">
        <v>5118</v>
      </c>
    </row>
    <row r="21507" spans="5:9">
      <c r="E21507" s="236" t="s">
        <v>12005</v>
      </c>
      <c r="F21507" s="236" t="s">
        <v>1071</v>
      </c>
      <c r="G21507" s="235" t="str">
        <f t="shared" si="336"/>
        <v>2351020</v>
      </c>
      <c r="H21507" s="235" t="s">
        <v>7799</v>
      </c>
      <c r="I21507" s="235" t="s">
        <v>7798</v>
      </c>
    </row>
    <row r="21508" spans="5:9">
      <c r="E21508" s="236" t="s">
        <v>12005</v>
      </c>
      <c r="F21508" s="236" t="s">
        <v>1701</v>
      </c>
      <c r="G21508" s="235" t="str">
        <f t="shared" si="336"/>
        <v>2351021</v>
      </c>
      <c r="H21508" s="235" t="s">
        <v>7889</v>
      </c>
      <c r="I21508" s="235" t="s">
        <v>7888</v>
      </c>
    </row>
    <row r="21509" spans="5:9">
      <c r="E21509" s="236" t="s">
        <v>12005</v>
      </c>
      <c r="F21509" s="236" t="s">
        <v>608</v>
      </c>
      <c r="G21509" s="235" t="str">
        <f t="shared" si="336"/>
        <v>2351022</v>
      </c>
      <c r="H21509" s="235" t="s">
        <v>12025</v>
      </c>
      <c r="I21509" s="235" t="s">
        <v>6970</v>
      </c>
    </row>
    <row r="21510" spans="5:9">
      <c r="E21510" s="236" t="s">
        <v>12005</v>
      </c>
      <c r="F21510" s="236" t="s">
        <v>1919</v>
      </c>
      <c r="G21510" s="235" t="str">
        <f t="shared" si="336"/>
        <v>2351023</v>
      </c>
      <c r="H21510" s="235" t="s">
        <v>11986</v>
      </c>
      <c r="I21510" s="235" t="s">
        <v>11985</v>
      </c>
    </row>
    <row r="21511" spans="5:9">
      <c r="E21511" s="236" t="s">
        <v>12005</v>
      </c>
      <c r="F21511" s="236" t="s">
        <v>2126</v>
      </c>
      <c r="G21511" s="235" t="str">
        <f t="shared" si="336"/>
        <v>2351024</v>
      </c>
      <c r="H21511" s="235" t="s">
        <v>2825</v>
      </c>
      <c r="I21511" s="235" t="s">
        <v>2824</v>
      </c>
    </row>
    <row r="21512" spans="5:9">
      <c r="E21512" s="236" t="s">
        <v>12005</v>
      </c>
      <c r="F21512" s="236" t="s">
        <v>1915</v>
      </c>
      <c r="G21512" s="235" t="str">
        <f t="shared" si="336"/>
        <v>2351025</v>
      </c>
      <c r="H21512" s="235" t="s">
        <v>11233</v>
      </c>
      <c r="I21512" s="235" t="s">
        <v>11232</v>
      </c>
    </row>
    <row r="21513" spans="5:9">
      <c r="E21513" s="236" t="s">
        <v>12005</v>
      </c>
      <c r="F21513" s="236" t="s">
        <v>2080</v>
      </c>
      <c r="G21513" s="235" t="str">
        <f t="shared" si="336"/>
        <v>2351026</v>
      </c>
      <c r="H21513" s="235" t="s">
        <v>2448</v>
      </c>
      <c r="I21513" s="235" t="s">
        <v>4843</v>
      </c>
    </row>
    <row r="21514" spans="5:9">
      <c r="E21514" s="236" t="s">
        <v>12005</v>
      </c>
      <c r="F21514" s="236" t="s">
        <v>1960</v>
      </c>
      <c r="G21514" s="235" t="str">
        <f t="shared" si="336"/>
        <v>2351027</v>
      </c>
      <c r="H21514" s="235" t="s">
        <v>7958</v>
      </c>
      <c r="I21514" s="235" t="s">
        <v>7957</v>
      </c>
    </row>
    <row r="21515" spans="5:9">
      <c r="E21515" s="236" t="s">
        <v>12005</v>
      </c>
      <c r="F21515" s="236" t="s">
        <v>925</v>
      </c>
      <c r="G21515" s="235" t="str">
        <f t="shared" si="336"/>
        <v>2351028</v>
      </c>
      <c r="H21515" s="235" t="s">
        <v>8016</v>
      </c>
      <c r="I21515" s="235" t="s">
        <v>8015</v>
      </c>
    </row>
    <row r="21516" spans="5:9">
      <c r="E21516" s="236" t="s">
        <v>12005</v>
      </c>
      <c r="F21516" s="236" t="s">
        <v>922</v>
      </c>
      <c r="G21516" s="235" t="str">
        <f t="shared" si="336"/>
        <v>2351029</v>
      </c>
      <c r="H21516" s="235" t="s">
        <v>12024</v>
      </c>
      <c r="I21516" s="235" t="s">
        <v>12023</v>
      </c>
    </row>
    <row r="21517" spans="5:9">
      <c r="E21517" s="236" t="s">
        <v>12005</v>
      </c>
      <c r="F21517" s="236" t="s">
        <v>1621</v>
      </c>
      <c r="G21517" s="235" t="str">
        <f t="shared" si="336"/>
        <v>2351030</v>
      </c>
      <c r="H21517" s="235" t="s">
        <v>7781</v>
      </c>
      <c r="I21517" s="235" t="s">
        <v>7780</v>
      </c>
    </row>
    <row r="21518" spans="5:9">
      <c r="E21518" s="236" t="s">
        <v>12005</v>
      </c>
      <c r="F21518" s="236" t="s">
        <v>2121</v>
      </c>
      <c r="G21518" s="235" t="str">
        <f t="shared" si="336"/>
        <v>2351031</v>
      </c>
      <c r="H21518" s="235" t="s">
        <v>7793</v>
      </c>
      <c r="I21518" s="235" t="s">
        <v>7792</v>
      </c>
    </row>
    <row r="21519" spans="5:9">
      <c r="E21519" s="236" t="s">
        <v>12005</v>
      </c>
      <c r="F21519" s="236" t="s">
        <v>1599</v>
      </c>
      <c r="G21519" s="235" t="str">
        <f t="shared" si="336"/>
        <v>2351032</v>
      </c>
      <c r="H21519" s="235" t="s">
        <v>7786</v>
      </c>
      <c r="I21519" s="235" t="s">
        <v>7785</v>
      </c>
    </row>
    <row r="21520" spans="5:9">
      <c r="E21520" s="236" t="s">
        <v>12005</v>
      </c>
      <c r="F21520" s="236" t="s">
        <v>1596</v>
      </c>
      <c r="G21520" s="235" t="str">
        <f t="shared" si="336"/>
        <v>2351033</v>
      </c>
      <c r="H21520" s="235" t="s">
        <v>8090</v>
      </c>
      <c r="I21520" s="235" t="s">
        <v>12022</v>
      </c>
    </row>
    <row r="21521" spans="5:9">
      <c r="E21521" s="236" t="s">
        <v>12005</v>
      </c>
      <c r="F21521" s="236" t="s">
        <v>1593</v>
      </c>
      <c r="G21521" s="235" t="str">
        <f t="shared" si="336"/>
        <v>2351034</v>
      </c>
      <c r="H21521" s="235" t="s">
        <v>12021</v>
      </c>
      <c r="I21521" s="235" t="s">
        <v>12020</v>
      </c>
    </row>
    <row r="21522" spans="5:9">
      <c r="E21522" s="236" t="s">
        <v>12005</v>
      </c>
      <c r="F21522" s="236" t="s">
        <v>1028</v>
      </c>
      <c r="G21522" s="235" t="str">
        <f t="shared" si="336"/>
        <v>2351035</v>
      </c>
      <c r="H21522" s="235" t="s">
        <v>7862</v>
      </c>
      <c r="I21522" s="235" t="s">
        <v>6738</v>
      </c>
    </row>
    <row r="21523" spans="5:9">
      <c r="E21523" s="236" t="s">
        <v>12005</v>
      </c>
      <c r="F21523" s="236" t="s">
        <v>1590</v>
      </c>
      <c r="G21523" s="235" t="str">
        <f t="shared" si="336"/>
        <v>2351036</v>
      </c>
      <c r="H21523" s="235" t="s">
        <v>12019</v>
      </c>
      <c r="I21523" s="235" t="s">
        <v>12018</v>
      </c>
    </row>
    <row r="21524" spans="5:9">
      <c r="E21524" s="236" t="s">
        <v>12005</v>
      </c>
      <c r="F21524" s="236" t="s">
        <v>1589</v>
      </c>
      <c r="G21524" s="235" t="str">
        <f t="shared" si="336"/>
        <v>2351037</v>
      </c>
      <c r="H21524" s="235" t="s">
        <v>12017</v>
      </c>
      <c r="I21524" s="235" t="s">
        <v>12016</v>
      </c>
    </row>
    <row r="21525" spans="5:9">
      <c r="E21525" s="236" t="s">
        <v>12005</v>
      </c>
      <c r="F21525" s="236" t="s">
        <v>919</v>
      </c>
      <c r="G21525" s="235" t="str">
        <f t="shared" si="336"/>
        <v>2351038</v>
      </c>
      <c r="H21525" s="235" t="s">
        <v>12015</v>
      </c>
      <c r="I21525" s="235" t="s">
        <v>12014</v>
      </c>
    </row>
    <row r="21526" spans="5:9">
      <c r="E21526" s="236" t="s">
        <v>12005</v>
      </c>
      <c r="F21526" s="236" t="s">
        <v>916</v>
      </c>
      <c r="G21526" s="235" t="str">
        <f t="shared" si="336"/>
        <v>2351039</v>
      </c>
      <c r="H21526" s="235" t="s">
        <v>12013</v>
      </c>
      <c r="I21526" s="235" t="s">
        <v>12012</v>
      </c>
    </row>
    <row r="21527" spans="5:9">
      <c r="E21527" s="236" t="s">
        <v>12005</v>
      </c>
      <c r="F21527" s="236" t="s">
        <v>1025</v>
      </c>
      <c r="G21527" s="235" t="str">
        <f t="shared" si="336"/>
        <v>2351040</v>
      </c>
      <c r="H21527" s="235" t="s">
        <v>12011</v>
      </c>
      <c r="I21527" s="235" t="s">
        <v>12010</v>
      </c>
    </row>
    <row r="21528" spans="5:9">
      <c r="E21528" s="236" t="s">
        <v>12005</v>
      </c>
      <c r="F21528" s="236" t="s">
        <v>1586</v>
      </c>
      <c r="G21528" s="235" t="str">
        <f t="shared" si="336"/>
        <v>2351041</v>
      </c>
      <c r="H21528" s="235" t="s">
        <v>12009</v>
      </c>
      <c r="I21528" s="235" t="s">
        <v>12008</v>
      </c>
    </row>
    <row r="21529" spans="5:9">
      <c r="E21529" s="236" t="s">
        <v>12005</v>
      </c>
      <c r="F21529" s="236" t="s">
        <v>2549</v>
      </c>
      <c r="G21529" s="235" t="str">
        <f t="shared" si="336"/>
        <v>2351042</v>
      </c>
      <c r="H21529" s="235" t="s">
        <v>12007</v>
      </c>
      <c r="I21529" s="235" t="s">
        <v>12006</v>
      </c>
    </row>
    <row r="21530" spans="5:9">
      <c r="E21530" s="236" t="s">
        <v>12005</v>
      </c>
      <c r="F21530" s="236" t="s">
        <v>2095</v>
      </c>
      <c r="G21530" s="235" t="str">
        <f t="shared" si="336"/>
        <v>2351043</v>
      </c>
      <c r="H21530" s="235" t="s">
        <v>7954</v>
      </c>
      <c r="I21530" s="235" t="s">
        <v>7953</v>
      </c>
    </row>
    <row r="21531" spans="5:9">
      <c r="E21531" s="236" t="s">
        <v>12005</v>
      </c>
      <c r="F21531" s="236" t="s">
        <v>2091</v>
      </c>
      <c r="G21531" s="235" t="str">
        <f t="shared" si="336"/>
        <v>2351044</v>
      </c>
      <c r="H21531" s="235" t="s">
        <v>7908</v>
      </c>
      <c r="I21531" s="235" t="s">
        <v>7907</v>
      </c>
    </row>
    <row r="21532" spans="5:9">
      <c r="E21532" s="236" t="s">
        <v>12005</v>
      </c>
      <c r="F21532" s="236" t="s">
        <v>2542</v>
      </c>
      <c r="G21532" s="235" t="str">
        <f t="shared" si="336"/>
        <v>2351045</v>
      </c>
      <c r="H21532" s="235" t="s">
        <v>7873</v>
      </c>
      <c r="I21532" s="235" t="s">
        <v>7872</v>
      </c>
    </row>
    <row r="21533" spans="5:9">
      <c r="E21533" s="236" t="s">
        <v>12004</v>
      </c>
      <c r="F21533" s="236" t="s">
        <v>937</v>
      </c>
      <c r="G21533" s="235" t="str">
        <f t="shared" si="336"/>
        <v>2356001</v>
      </c>
      <c r="H21533" s="235" t="s">
        <v>936</v>
      </c>
      <c r="I21533" s="235" t="s">
        <v>935</v>
      </c>
    </row>
    <row r="21534" spans="5:9">
      <c r="E21534" s="236" t="s">
        <v>12004</v>
      </c>
      <c r="F21534" s="236" t="s">
        <v>972</v>
      </c>
      <c r="G21534" s="235" t="str">
        <f t="shared" si="336"/>
        <v>2356002</v>
      </c>
      <c r="H21534" s="235" t="s">
        <v>1795</v>
      </c>
      <c r="I21534" s="235" t="s">
        <v>1794</v>
      </c>
    </row>
    <row r="21535" spans="5:9">
      <c r="E21535" s="236" t="s">
        <v>12004</v>
      </c>
      <c r="F21535" s="236" t="s">
        <v>969</v>
      </c>
      <c r="G21535" s="235" t="str">
        <f t="shared" si="336"/>
        <v>2356003</v>
      </c>
      <c r="H21535" s="235" t="s">
        <v>7915</v>
      </c>
      <c r="I21535" s="235" t="s">
        <v>7914</v>
      </c>
    </row>
    <row r="21536" spans="5:9">
      <c r="E21536" s="236" t="s">
        <v>12004</v>
      </c>
      <c r="F21536" s="236" t="s">
        <v>966</v>
      </c>
      <c r="G21536" s="235" t="str">
        <f t="shared" si="336"/>
        <v>2356004</v>
      </c>
      <c r="H21536" s="235" t="s">
        <v>8016</v>
      </c>
      <c r="I21536" s="235" t="s">
        <v>8015</v>
      </c>
    </row>
    <row r="21537" spans="5:9">
      <c r="E21537" s="236" t="s">
        <v>12004</v>
      </c>
      <c r="F21537" s="236" t="s">
        <v>963</v>
      </c>
      <c r="G21537" s="235" t="str">
        <f t="shared" si="336"/>
        <v>2356005</v>
      </c>
      <c r="H21537" s="235" t="s">
        <v>12003</v>
      </c>
      <c r="I21537" s="235" t="s">
        <v>12002</v>
      </c>
    </row>
    <row r="21538" spans="5:9">
      <c r="E21538" s="236" t="s">
        <v>11998</v>
      </c>
      <c r="F21538" s="236" t="s">
        <v>937</v>
      </c>
      <c r="G21538" s="235" t="str">
        <f t="shared" si="336"/>
        <v>2357001</v>
      </c>
      <c r="H21538" s="235" t="s">
        <v>936</v>
      </c>
      <c r="I21538" s="235" t="s">
        <v>935</v>
      </c>
    </row>
    <row r="21539" spans="5:9">
      <c r="E21539" s="236" t="s">
        <v>11998</v>
      </c>
      <c r="F21539" s="236" t="s">
        <v>972</v>
      </c>
      <c r="G21539" s="235" t="str">
        <f t="shared" si="336"/>
        <v>2357002</v>
      </c>
      <c r="H21539" s="235" t="s">
        <v>12001</v>
      </c>
      <c r="I21539" s="235" t="s">
        <v>12000</v>
      </c>
    </row>
    <row r="21540" spans="5:9">
      <c r="E21540" s="236" t="s">
        <v>11998</v>
      </c>
      <c r="F21540" s="236" t="s">
        <v>969</v>
      </c>
      <c r="G21540" s="235" t="str">
        <f t="shared" si="336"/>
        <v>2357003</v>
      </c>
      <c r="H21540" s="235" t="s">
        <v>7782</v>
      </c>
      <c r="I21540" s="235" t="s">
        <v>2756</v>
      </c>
    </row>
    <row r="21541" spans="5:9">
      <c r="E21541" s="236" t="s">
        <v>11998</v>
      </c>
      <c r="F21541" s="236" t="s">
        <v>957</v>
      </c>
      <c r="G21541" s="235" t="str">
        <f t="shared" si="336"/>
        <v>2357007</v>
      </c>
      <c r="H21541" s="235" t="s">
        <v>7055</v>
      </c>
      <c r="I21541" s="235" t="s">
        <v>7054</v>
      </c>
    </row>
    <row r="21542" spans="5:9">
      <c r="E21542" s="236" t="s">
        <v>11998</v>
      </c>
      <c r="F21542" s="236" t="s">
        <v>934</v>
      </c>
      <c r="G21542" s="235" t="str">
        <f t="shared" si="336"/>
        <v>2357008</v>
      </c>
      <c r="H21542" s="235" t="s">
        <v>7921</v>
      </c>
      <c r="I21542" s="235" t="s">
        <v>7920</v>
      </c>
    </row>
    <row r="21543" spans="5:9">
      <c r="E21543" s="236" t="s">
        <v>11998</v>
      </c>
      <c r="F21543" s="236" t="s">
        <v>1701</v>
      </c>
      <c r="G21543" s="235" t="str">
        <f t="shared" si="336"/>
        <v>2357021</v>
      </c>
      <c r="H21543" s="235" t="s">
        <v>11999</v>
      </c>
      <c r="I21543" s="235" t="s">
        <v>7903</v>
      </c>
    </row>
    <row r="21544" spans="5:9">
      <c r="E21544" s="236" t="s">
        <v>11998</v>
      </c>
      <c r="F21544" s="236" t="s">
        <v>608</v>
      </c>
      <c r="G21544" s="235" t="str">
        <f t="shared" si="336"/>
        <v>2357022</v>
      </c>
      <c r="H21544" s="235" t="s">
        <v>2845</v>
      </c>
      <c r="I21544" s="235" t="s">
        <v>2844</v>
      </c>
    </row>
    <row r="21545" spans="5:9">
      <c r="E21545" s="236" t="s">
        <v>11998</v>
      </c>
      <c r="F21545" s="236" t="s">
        <v>2126</v>
      </c>
      <c r="G21545" s="235" t="str">
        <f t="shared" si="336"/>
        <v>2357024</v>
      </c>
      <c r="H21545" s="235" t="s">
        <v>3922</v>
      </c>
      <c r="I21545" s="235" t="s">
        <v>3921</v>
      </c>
    </row>
    <row r="21546" spans="5:9">
      <c r="E21546" s="236" t="s">
        <v>11998</v>
      </c>
      <c r="F21546" s="236" t="s">
        <v>2121</v>
      </c>
      <c r="G21546" s="235" t="str">
        <f t="shared" si="336"/>
        <v>2357031</v>
      </c>
      <c r="H21546" s="235" t="s">
        <v>7927</v>
      </c>
      <c r="I21546" s="235" t="s">
        <v>7926</v>
      </c>
    </row>
    <row r="21547" spans="5:9">
      <c r="E21547" s="236" t="s">
        <v>11998</v>
      </c>
      <c r="F21547" s="236" t="s">
        <v>1599</v>
      </c>
      <c r="G21547" s="235" t="str">
        <f t="shared" si="336"/>
        <v>2357032</v>
      </c>
      <c r="H21547" s="235" t="s">
        <v>7925</v>
      </c>
      <c r="I21547" s="235" t="s">
        <v>7924</v>
      </c>
    </row>
    <row r="21548" spans="5:9">
      <c r="E21548" s="236" t="s">
        <v>11998</v>
      </c>
      <c r="F21548" s="236" t="s">
        <v>1593</v>
      </c>
      <c r="G21548" s="235" t="str">
        <f t="shared" si="336"/>
        <v>2357034</v>
      </c>
      <c r="H21548" s="235" t="s">
        <v>7910</v>
      </c>
      <c r="I21548" s="235" t="s">
        <v>7909</v>
      </c>
    </row>
    <row r="21549" spans="5:9">
      <c r="E21549" s="236" t="s">
        <v>11998</v>
      </c>
      <c r="F21549" s="236" t="s">
        <v>2537</v>
      </c>
      <c r="G21549" s="235" t="str">
        <f t="shared" si="336"/>
        <v>2357051</v>
      </c>
      <c r="H21549" s="235" t="s">
        <v>7882</v>
      </c>
      <c r="I21549" s="235" t="s">
        <v>7881</v>
      </c>
    </row>
    <row r="21550" spans="5:9">
      <c r="E21550" s="236" t="s">
        <v>11998</v>
      </c>
      <c r="F21550" s="236" t="s">
        <v>2534</v>
      </c>
      <c r="G21550" s="235" t="str">
        <f t="shared" si="336"/>
        <v>2357052</v>
      </c>
      <c r="H21550" s="235" t="s">
        <v>7227</v>
      </c>
      <c r="I21550" s="235" t="s">
        <v>7880</v>
      </c>
    </row>
    <row r="21551" spans="5:9">
      <c r="E21551" s="236" t="s">
        <v>11998</v>
      </c>
      <c r="F21551" s="236" t="s">
        <v>4317</v>
      </c>
      <c r="G21551" s="235" t="str">
        <f t="shared" si="336"/>
        <v>2357054</v>
      </c>
      <c r="H21551" s="235" t="s">
        <v>6150</v>
      </c>
      <c r="I21551" s="235" t="s">
        <v>4592</v>
      </c>
    </row>
    <row r="21552" spans="5:9">
      <c r="E21552" s="236" t="s">
        <v>11998</v>
      </c>
      <c r="F21552" s="236" t="s">
        <v>4314</v>
      </c>
      <c r="G21552" s="235" t="str">
        <f t="shared" si="336"/>
        <v>2357055</v>
      </c>
      <c r="H21552" s="235" t="s">
        <v>23000</v>
      </c>
      <c r="I21552" s="235" t="s">
        <v>22999</v>
      </c>
    </row>
    <row r="21553" spans="5:9">
      <c r="E21553" s="236" t="s">
        <v>11998</v>
      </c>
      <c r="F21553" s="236" t="s">
        <v>4772</v>
      </c>
      <c r="G21553" s="235" t="str">
        <f t="shared" si="336"/>
        <v>2357057</v>
      </c>
      <c r="H21553" s="235" t="s">
        <v>11986</v>
      </c>
      <c r="I21553" s="235" t="s">
        <v>11985</v>
      </c>
    </row>
    <row r="21554" spans="5:9">
      <c r="E21554" s="236" t="s">
        <v>11987</v>
      </c>
      <c r="F21554" s="236" t="s">
        <v>937</v>
      </c>
      <c r="G21554" s="235" t="str">
        <f t="shared" si="336"/>
        <v>2360001</v>
      </c>
      <c r="H21554" s="235" t="s">
        <v>11997</v>
      </c>
      <c r="I21554" s="235" t="s">
        <v>3980</v>
      </c>
    </row>
    <row r="21555" spans="5:9">
      <c r="E21555" s="236" t="s">
        <v>11987</v>
      </c>
      <c r="F21555" s="236" t="s">
        <v>972</v>
      </c>
      <c r="G21555" s="235" t="str">
        <f t="shared" si="336"/>
        <v>2360002</v>
      </c>
      <c r="H21555" s="235" t="s">
        <v>11996</v>
      </c>
      <c r="I21555" s="235" t="s">
        <v>11995</v>
      </c>
    </row>
    <row r="21556" spans="5:9">
      <c r="E21556" s="236" t="s">
        <v>11987</v>
      </c>
      <c r="F21556" s="236" t="s">
        <v>969</v>
      </c>
      <c r="G21556" s="235" t="str">
        <f t="shared" si="336"/>
        <v>2360003</v>
      </c>
      <c r="H21556" s="235" t="s">
        <v>2076</v>
      </c>
      <c r="I21556" s="235" t="s">
        <v>1803</v>
      </c>
    </row>
    <row r="21557" spans="5:9">
      <c r="E21557" s="236" t="s">
        <v>11987</v>
      </c>
      <c r="F21557" s="236" t="s">
        <v>966</v>
      </c>
      <c r="G21557" s="235" t="str">
        <f t="shared" si="336"/>
        <v>2360004</v>
      </c>
      <c r="H21557" s="235" t="s">
        <v>11994</v>
      </c>
      <c r="I21557" s="235" t="s">
        <v>11993</v>
      </c>
    </row>
    <row r="21558" spans="5:9">
      <c r="E21558" s="236" t="s">
        <v>11987</v>
      </c>
      <c r="F21558" s="236" t="s">
        <v>963</v>
      </c>
      <c r="G21558" s="235" t="str">
        <f t="shared" si="336"/>
        <v>2360005</v>
      </c>
      <c r="H21558" s="235" t="s">
        <v>8541</v>
      </c>
      <c r="I21558" s="235" t="s">
        <v>11992</v>
      </c>
    </row>
    <row r="21559" spans="5:9">
      <c r="E21559" s="236" t="s">
        <v>11987</v>
      </c>
      <c r="F21559" s="236" t="s">
        <v>957</v>
      </c>
      <c r="G21559" s="235" t="str">
        <f t="shared" si="336"/>
        <v>2360007</v>
      </c>
      <c r="H21559" s="235" t="s">
        <v>7906</v>
      </c>
      <c r="I21559" s="235" t="s">
        <v>7905</v>
      </c>
    </row>
    <row r="21560" spans="5:9">
      <c r="E21560" s="236" t="s">
        <v>11987</v>
      </c>
      <c r="F21560" s="236" t="s">
        <v>934</v>
      </c>
      <c r="G21560" s="235" t="str">
        <f t="shared" si="336"/>
        <v>2360008</v>
      </c>
      <c r="H21560" s="235" t="s">
        <v>3961</v>
      </c>
      <c r="I21560" s="235" t="s">
        <v>3960</v>
      </c>
    </row>
    <row r="21561" spans="5:9">
      <c r="E21561" s="236" t="s">
        <v>11987</v>
      </c>
      <c r="F21561" s="236" t="s">
        <v>1151</v>
      </c>
      <c r="G21561" s="235" t="str">
        <f t="shared" si="336"/>
        <v>2360009</v>
      </c>
      <c r="H21561" s="235" t="s">
        <v>1598</v>
      </c>
      <c r="I21561" s="235" t="s">
        <v>1597</v>
      </c>
    </row>
    <row r="21562" spans="5:9">
      <c r="E21562" s="236" t="s">
        <v>11987</v>
      </c>
      <c r="F21562" s="236" t="s">
        <v>1143</v>
      </c>
      <c r="G21562" s="235" t="str">
        <f t="shared" si="336"/>
        <v>2360010</v>
      </c>
      <c r="H21562" s="235" t="s">
        <v>6931</v>
      </c>
      <c r="I21562" s="235" t="s">
        <v>6930</v>
      </c>
    </row>
    <row r="21563" spans="5:9">
      <c r="E21563" s="236" t="s">
        <v>11987</v>
      </c>
      <c r="F21563" s="236" t="s">
        <v>1602</v>
      </c>
      <c r="G21563" s="235" t="str">
        <f t="shared" si="336"/>
        <v>2360011</v>
      </c>
      <c r="H21563" s="235" t="s">
        <v>11991</v>
      </c>
      <c r="I21563" s="235" t="s">
        <v>11990</v>
      </c>
    </row>
    <row r="21564" spans="5:9">
      <c r="E21564" s="236" t="s">
        <v>11987</v>
      </c>
      <c r="F21564" s="236" t="s">
        <v>1681</v>
      </c>
      <c r="G21564" s="235" t="str">
        <f t="shared" si="336"/>
        <v>2360012</v>
      </c>
      <c r="H21564" s="235" t="s">
        <v>11989</v>
      </c>
      <c r="I21564" s="235" t="s">
        <v>11988</v>
      </c>
    </row>
    <row r="21565" spans="5:9">
      <c r="E21565" s="236" t="s">
        <v>11987</v>
      </c>
      <c r="F21565" s="236" t="s">
        <v>1709</v>
      </c>
      <c r="G21565" s="235" t="str">
        <f t="shared" si="336"/>
        <v>2360013</v>
      </c>
      <c r="H21565" s="235" t="s">
        <v>3721</v>
      </c>
      <c r="I21565" s="235" t="s">
        <v>3720</v>
      </c>
    </row>
    <row r="21566" spans="5:9">
      <c r="E21566" s="236" t="s">
        <v>11987</v>
      </c>
      <c r="F21566" s="236" t="s">
        <v>1511</v>
      </c>
      <c r="G21566" s="235" t="str">
        <f t="shared" si="336"/>
        <v>2360014</v>
      </c>
      <c r="H21566" s="235" t="s">
        <v>10986</v>
      </c>
      <c r="I21566" s="235" t="s">
        <v>935</v>
      </c>
    </row>
    <row r="21567" spans="5:9">
      <c r="E21567" s="236" t="s">
        <v>11987</v>
      </c>
      <c r="F21567" s="236" t="s">
        <v>1704</v>
      </c>
      <c r="G21567" s="235" t="str">
        <f t="shared" si="336"/>
        <v>2360015</v>
      </c>
      <c r="H21567" s="235" t="s">
        <v>7937</v>
      </c>
      <c r="I21567" s="235" t="s">
        <v>7936</v>
      </c>
    </row>
    <row r="21568" spans="5:9">
      <c r="E21568" s="236" t="s">
        <v>11977</v>
      </c>
      <c r="F21568" s="236" t="s">
        <v>937</v>
      </c>
      <c r="G21568" s="235" t="str">
        <f t="shared" si="336"/>
        <v>2362001</v>
      </c>
      <c r="H21568" s="235" t="s">
        <v>10986</v>
      </c>
      <c r="I21568" s="235" t="s">
        <v>935</v>
      </c>
    </row>
    <row r="21569" spans="5:9">
      <c r="E21569" s="236" t="s">
        <v>11977</v>
      </c>
      <c r="F21569" s="236" t="s">
        <v>972</v>
      </c>
      <c r="G21569" s="235" t="str">
        <f t="shared" si="336"/>
        <v>2362002</v>
      </c>
      <c r="H21569" s="235" t="s">
        <v>7935</v>
      </c>
      <c r="I21569" s="235" t="s">
        <v>11984</v>
      </c>
    </row>
    <row r="21570" spans="5:9">
      <c r="E21570" s="236" t="s">
        <v>11977</v>
      </c>
      <c r="F21570" s="236" t="s">
        <v>969</v>
      </c>
      <c r="G21570" s="235" t="str">
        <f t="shared" ref="G21570:G21633" si="337">TEXT(E21570,"0000")&amp;TEXT(F21570,"000")</f>
        <v>2362003</v>
      </c>
      <c r="H21570" s="235" t="s">
        <v>7945</v>
      </c>
      <c r="I21570" s="235" t="s">
        <v>7944</v>
      </c>
    </row>
    <row r="21571" spans="5:9">
      <c r="E21571" s="236" t="s">
        <v>11977</v>
      </c>
      <c r="F21571" s="236" t="s">
        <v>966</v>
      </c>
      <c r="G21571" s="235" t="str">
        <f t="shared" si="337"/>
        <v>2362004</v>
      </c>
      <c r="H21571" s="235" t="s">
        <v>11983</v>
      </c>
      <c r="I21571" s="235" t="s">
        <v>11982</v>
      </c>
    </row>
    <row r="21572" spans="5:9">
      <c r="E21572" s="236" t="s">
        <v>11977</v>
      </c>
      <c r="F21572" s="236" t="s">
        <v>960</v>
      </c>
      <c r="G21572" s="235" t="str">
        <f t="shared" si="337"/>
        <v>2362006</v>
      </c>
      <c r="H21572" s="235" t="s">
        <v>11981</v>
      </c>
      <c r="I21572" s="235" t="s">
        <v>11980</v>
      </c>
    </row>
    <row r="21573" spans="5:9">
      <c r="E21573" s="236" t="s">
        <v>11977</v>
      </c>
      <c r="F21573" s="236" t="s">
        <v>957</v>
      </c>
      <c r="G21573" s="235" t="str">
        <f t="shared" si="337"/>
        <v>2362007</v>
      </c>
      <c r="H21573" s="235" t="s">
        <v>11979</v>
      </c>
      <c r="I21573" s="235" t="s">
        <v>11978</v>
      </c>
    </row>
    <row r="21574" spans="5:9">
      <c r="E21574" s="236" t="s">
        <v>11977</v>
      </c>
      <c r="F21574" s="236" t="s">
        <v>934</v>
      </c>
      <c r="G21574" s="235" t="str">
        <f t="shared" si="337"/>
        <v>2362008</v>
      </c>
      <c r="H21574" s="235" t="s">
        <v>7658</v>
      </c>
      <c r="I21574" s="235" t="s">
        <v>8360</v>
      </c>
    </row>
    <row r="21575" spans="5:9">
      <c r="E21575" s="236" t="s">
        <v>11977</v>
      </c>
      <c r="F21575" s="236" t="s">
        <v>1151</v>
      </c>
      <c r="G21575" s="235" t="str">
        <f t="shared" si="337"/>
        <v>2362009</v>
      </c>
      <c r="H21575" s="235" t="s">
        <v>11976</v>
      </c>
      <c r="I21575" s="235" t="s">
        <v>11975</v>
      </c>
    </row>
    <row r="21576" spans="5:9">
      <c r="E21576" s="236" t="s">
        <v>11971</v>
      </c>
      <c r="F21576" s="236" t="s">
        <v>972</v>
      </c>
      <c r="G21576" s="235" t="str">
        <f t="shared" si="337"/>
        <v>2363002</v>
      </c>
      <c r="H21576" s="235" t="s">
        <v>936</v>
      </c>
      <c r="I21576" s="235" t="s">
        <v>935</v>
      </c>
    </row>
    <row r="21577" spans="5:9">
      <c r="E21577" s="236" t="s">
        <v>11971</v>
      </c>
      <c r="F21577" s="236" t="s">
        <v>969</v>
      </c>
      <c r="G21577" s="235" t="str">
        <f t="shared" si="337"/>
        <v>2363003</v>
      </c>
      <c r="H21577" s="235" t="s">
        <v>11974</v>
      </c>
      <c r="I21577" s="235" t="s">
        <v>11973</v>
      </c>
    </row>
    <row r="21578" spans="5:9">
      <c r="E21578" s="236" t="s">
        <v>11971</v>
      </c>
      <c r="F21578" s="236" t="s">
        <v>966</v>
      </c>
      <c r="G21578" s="235" t="str">
        <f t="shared" si="337"/>
        <v>2363004</v>
      </c>
      <c r="H21578" s="235" t="s">
        <v>11972</v>
      </c>
      <c r="I21578" s="235" t="s">
        <v>7587</v>
      </c>
    </row>
    <row r="21579" spans="5:9">
      <c r="E21579" s="236" t="s">
        <v>11971</v>
      </c>
      <c r="F21579" s="236" t="s">
        <v>963</v>
      </c>
      <c r="G21579" s="235" t="str">
        <f t="shared" si="337"/>
        <v>2363005</v>
      </c>
      <c r="H21579" s="235" t="s">
        <v>7887</v>
      </c>
      <c r="I21579" s="235" t="s">
        <v>7886</v>
      </c>
    </row>
    <row r="21580" spans="5:9">
      <c r="E21580" s="236" t="s">
        <v>11971</v>
      </c>
      <c r="F21580" s="236" t="s">
        <v>960</v>
      </c>
      <c r="G21580" s="235" t="str">
        <f t="shared" si="337"/>
        <v>2363006</v>
      </c>
      <c r="H21580" s="235" t="s">
        <v>2845</v>
      </c>
      <c r="I21580" s="235" t="s">
        <v>2844</v>
      </c>
    </row>
    <row r="21581" spans="5:9">
      <c r="E21581" s="236" t="s">
        <v>11971</v>
      </c>
      <c r="F21581" s="236" t="s">
        <v>957</v>
      </c>
      <c r="G21581" s="235" t="str">
        <f t="shared" si="337"/>
        <v>2363007</v>
      </c>
      <c r="H21581" s="235" t="s">
        <v>7867</v>
      </c>
      <c r="I21581" s="235" t="s">
        <v>7866</v>
      </c>
    </row>
    <row r="21582" spans="5:9">
      <c r="E21582" s="236" t="s">
        <v>11971</v>
      </c>
      <c r="F21582" s="236" t="s">
        <v>934</v>
      </c>
      <c r="G21582" s="235" t="str">
        <f t="shared" si="337"/>
        <v>2363008</v>
      </c>
      <c r="H21582" s="235" t="s">
        <v>11233</v>
      </c>
      <c r="I21582" s="235" t="s">
        <v>11232</v>
      </c>
    </row>
    <row r="21583" spans="5:9">
      <c r="E21583" s="236" t="s">
        <v>11971</v>
      </c>
      <c r="F21583" s="236" t="s">
        <v>1151</v>
      </c>
      <c r="G21583" s="235" t="str">
        <f t="shared" si="337"/>
        <v>2363009</v>
      </c>
      <c r="H21583" s="235" t="s">
        <v>7986</v>
      </c>
      <c r="I21583" s="235" t="s">
        <v>7985</v>
      </c>
    </row>
    <row r="21584" spans="5:9">
      <c r="E21584" s="236" t="s">
        <v>11971</v>
      </c>
      <c r="F21584" s="236" t="s">
        <v>1143</v>
      </c>
      <c r="G21584" s="235" t="str">
        <f t="shared" si="337"/>
        <v>2363010</v>
      </c>
      <c r="H21584" s="235" t="s">
        <v>7889</v>
      </c>
      <c r="I21584" s="235" t="s">
        <v>7888</v>
      </c>
    </row>
    <row r="21585" spans="5:9">
      <c r="E21585" s="236" t="s">
        <v>11971</v>
      </c>
      <c r="F21585" s="236" t="s">
        <v>1602</v>
      </c>
      <c r="G21585" s="235" t="str">
        <f t="shared" si="337"/>
        <v>2363011</v>
      </c>
      <c r="H21585" s="235" t="s">
        <v>8304</v>
      </c>
      <c r="I21585" s="235" t="s">
        <v>6151</v>
      </c>
    </row>
    <row r="21586" spans="5:9">
      <c r="E21586" s="236" t="s">
        <v>11964</v>
      </c>
      <c r="F21586" s="236" t="s">
        <v>1388</v>
      </c>
      <c r="G21586" s="235" t="str">
        <f t="shared" si="337"/>
        <v>2365101</v>
      </c>
      <c r="H21586" s="235" t="s">
        <v>936</v>
      </c>
      <c r="I21586" s="235" t="s">
        <v>935</v>
      </c>
    </row>
    <row r="21587" spans="5:9">
      <c r="E21587" s="236" t="s">
        <v>11964</v>
      </c>
      <c r="F21587" s="236" t="s">
        <v>1378</v>
      </c>
      <c r="G21587" s="235" t="str">
        <f t="shared" si="337"/>
        <v>2365102</v>
      </c>
      <c r="H21587" s="235" t="s">
        <v>11970</v>
      </c>
      <c r="I21587" s="235" t="s">
        <v>11969</v>
      </c>
    </row>
    <row r="21588" spans="5:9">
      <c r="E21588" s="236" t="s">
        <v>11964</v>
      </c>
      <c r="F21588" s="236" t="s">
        <v>1484</v>
      </c>
      <c r="G21588" s="235" t="str">
        <f t="shared" si="337"/>
        <v>2365103</v>
      </c>
      <c r="H21588" s="235" t="s">
        <v>11968</v>
      </c>
      <c r="I21588" s="235" t="s">
        <v>11967</v>
      </c>
    </row>
    <row r="21589" spans="5:9">
      <c r="E21589" s="236" t="s">
        <v>11964</v>
      </c>
      <c r="F21589" s="236" t="s">
        <v>1375</v>
      </c>
      <c r="G21589" s="235" t="str">
        <f t="shared" si="337"/>
        <v>2365104</v>
      </c>
      <c r="H21589" s="235" t="s">
        <v>11966</v>
      </c>
      <c r="I21589" s="235" t="s">
        <v>11965</v>
      </c>
    </row>
    <row r="21590" spans="5:9">
      <c r="E21590" s="236" t="s">
        <v>11964</v>
      </c>
      <c r="F21590" s="236" t="s">
        <v>1372</v>
      </c>
      <c r="G21590" s="235" t="str">
        <f t="shared" si="337"/>
        <v>2365105</v>
      </c>
      <c r="H21590" s="235" t="s">
        <v>11963</v>
      </c>
      <c r="I21590" s="235" t="s">
        <v>11962</v>
      </c>
    </row>
    <row r="21591" spans="5:9">
      <c r="E21591" s="236" t="s">
        <v>11959</v>
      </c>
      <c r="F21591" s="236" t="s">
        <v>937</v>
      </c>
      <c r="G21591" s="235" t="str">
        <f t="shared" si="337"/>
        <v>2366001</v>
      </c>
      <c r="H21591" s="235" t="s">
        <v>936</v>
      </c>
      <c r="I21591" s="235" t="s">
        <v>935</v>
      </c>
    </row>
    <row r="21592" spans="5:9">
      <c r="E21592" s="236" t="s">
        <v>11959</v>
      </c>
      <c r="F21592" s="236" t="s">
        <v>972</v>
      </c>
      <c r="G21592" s="235" t="str">
        <f t="shared" si="337"/>
        <v>2366002</v>
      </c>
      <c r="H21592" s="235" t="s">
        <v>7804</v>
      </c>
      <c r="I21592" s="235" t="s">
        <v>4659</v>
      </c>
    </row>
    <row r="21593" spans="5:9">
      <c r="E21593" s="236" t="s">
        <v>11959</v>
      </c>
      <c r="F21593" s="236" t="s">
        <v>969</v>
      </c>
      <c r="G21593" s="235" t="str">
        <f t="shared" si="337"/>
        <v>2366003</v>
      </c>
      <c r="H21593" s="235" t="s">
        <v>7834</v>
      </c>
      <c r="I21593" s="235" t="s">
        <v>7833</v>
      </c>
    </row>
    <row r="21594" spans="5:9">
      <c r="E21594" s="236" t="s">
        <v>11959</v>
      </c>
      <c r="F21594" s="236" t="s">
        <v>966</v>
      </c>
      <c r="G21594" s="235" t="str">
        <f t="shared" si="337"/>
        <v>2366004</v>
      </c>
      <c r="H21594" s="235" t="s">
        <v>11961</v>
      </c>
      <c r="I21594" s="235" t="s">
        <v>11960</v>
      </c>
    </row>
    <row r="21595" spans="5:9">
      <c r="E21595" s="236" t="s">
        <v>11959</v>
      </c>
      <c r="F21595" s="236" t="s">
        <v>963</v>
      </c>
      <c r="G21595" s="235" t="str">
        <f t="shared" si="337"/>
        <v>2366005</v>
      </c>
      <c r="H21595" s="235" t="s">
        <v>7806</v>
      </c>
      <c r="I21595" s="235" t="s">
        <v>7805</v>
      </c>
    </row>
    <row r="21596" spans="5:9">
      <c r="E21596" s="236" t="s">
        <v>11959</v>
      </c>
      <c r="F21596" s="236" t="s">
        <v>960</v>
      </c>
      <c r="G21596" s="235" t="str">
        <f t="shared" si="337"/>
        <v>2366006</v>
      </c>
      <c r="H21596" s="235" t="s">
        <v>7658</v>
      </c>
      <c r="I21596" s="235" t="s">
        <v>8360</v>
      </c>
    </row>
    <row r="21597" spans="5:9">
      <c r="E21597" s="236" t="s">
        <v>11930</v>
      </c>
      <c r="F21597" s="236" t="s">
        <v>1388</v>
      </c>
      <c r="G21597" s="235" t="str">
        <f t="shared" si="337"/>
        <v>2377101</v>
      </c>
      <c r="H21597" s="235" t="s">
        <v>11958</v>
      </c>
      <c r="I21597" s="235" t="s">
        <v>11511</v>
      </c>
    </row>
    <row r="21598" spans="5:9">
      <c r="E21598" s="236" t="s">
        <v>11930</v>
      </c>
      <c r="F21598" s="236" t="s">
        <v>1378</v>
      </c>
      <c r="G21598" s="235" t="str">
        <f t="shared" si="337"/>
        <v>2377102</v>
      </c>
      <c r="H21598" s="235" t="s">
        <v>11257</v>
      </c>
      <c r="I21598" s="235" t="s">
        <v>11256</v>
      </c>
    </row>
    <row r="21599" spans="5:9">
      <c r="E21599" s="236" t="s">
        <v>11930</v>
      </c>
      <c r="F21599" s="236" t="s">
        <v>1369</v>
      </c>
      <c r="G21599" s="235" t="str">
        <f t="shared" si="337"/>
        <v>2377106</v>
      </c>
      <c r="H21599" s="235" t="s">
        <v>11957</v>
      </c>
      <c r="I21599" s="235" t="s">
        <v>11956</v>
      </c>
    </row>
    <row r="21600" spans="5:9">
      <c r="E21600" s="236" t="s">
        <v>11930</v>
      </c>
      <c r="F21600" s="236" t="s">
        <v>1450</v>
      </c>
      <c r="G21600" s="235" t="str">
        <f t="shared" si="337"/>
        <v>2377123</v>
      </c>
      <c r="H21600" s="235" t="s">
        <v>10986</v>
      </c>
      <c r="I21600" s="235" t="s">
        <v>935</v>
      </c>
    </row>
    <row r="21601" spans="5:9">
      <c r="E21601" s="236" t="s">
        <v>11930</v>
      </c>
      <c r="F21601" s="236" t="s">
        <v>2831</v>
      </c>
      <c r="G21601" s="235" t="str">
        <f t="shared" si="337"/>
        <v>2377206</v>
      </c>
      <c r="H21601" s="235" t="s">
        <v>11955</v>
      </c>
      <c r="I21601" s="235" t="s">
        <v>11954</v>
      </c>
    </row>
    <row r="21602" spans="5:9">
      <c r="E21602" s="236" t="s">
        <v>11930</v>
      </c>
      <c r="F21602" s="236" t="s">
        <v>832</v>
      </c>
      <c r="G21602" s="235" t="str">
        <f t="shared" si="337"/>
        <v>2377208</v>
      </c>
      <c r="H21602" s="235" t="s">
        <v>11953</v>
      </c>
      <c r="I21602" s="235" t="s">
        <v>11952</v>
      </c>
    </row>
    <row r="21603" spans="5:9">
      <c r="E21603" s="236" t="s">
        <v>11930</v>
      </c>
      <c r="F21603" s="236" t="s">
        <v>1042</v>
      </c>
      <c r="G21603" s="235" t="str">
        <f t="shared" si="337"/>
        <v>2377210</v>
      </c>
      <c r="H21603" s="235" t="s">
        <v>6211</v>
      </c>
      <c r="I21603" s="235" t="s">
        <v>4305</v>
      </c>
    </row>
    <row r="21604" spans="5:9">
      <c r="E21604" s="236" t="s">
        <v>11930</v>
      </c>
      <c r="F21604" s="236" t="s">
        <v>3996</v>
      </c>
      <c r="G21604" s="235" t="str">
        <f t="shared" si="337"/>
        <v>2377215</v>
      </c>
      <c r="H21604" s="235" t="s">
        <v>11949</v>
      </c>
      <c r="I21604" s="235" t="s">
        <v>10250</v>
      </c>
    </row>
    <row r="21605" spans="5:9">
      <c r="E21605" s="236" t="s">
        <v>11930</v>
      </c>
      <c r="F21605" s="236" t="s">
        <v>826</v>
      </c>
      <c r="G21605" s="235" t="str">
        <f t="shared" si="337"/>
        <v>2377218</v>
      </c>
      <c r="H21605" s="235" t="s">
        <v>11946</v>
      </c>
      <c r="I21605" s="235" t="s">
        <v>11945</v>
      </c>
    </row>
    <row r="21606" spans="5:9">
      <c r="E21606" s="236" t="s">
        <v>11930</v>
      </c>
      <c r="F21606" s="236" t="s">
        <v>4820</v>
      </c>
      <c r="G21606" s="235" t="str">
        <f t="shared" si="337"/>
        <v>2377223</v>
      </c>
      <c r="H21606" s="235" t="s">
        <v>11943</v>
      </c>
      <c r="I21606" s="235" t="s">
        <v>11942</v>
      </c>
    </row>
    <row r="21607" spans="5:9">
      <c r="E21607" s="236" t="s">
        <v>11930</v>
      </c>
      <c r="F21607" s="236" t="s">
        <v>4609</v>
      </c>
      <c r="G21607" s="235" t="str">
        <f t="shared" si="337"/>
        <v>2377224</v>
      </c>
      <c r="H21607" s="235" t="s">
        <v>8255</v>
      </c>
      <c r="I21607" s="235" t="s">
        <v>8254</v>
      </c>
    </row>
    <row r="21608" spans="5:9">
      <c r="E21608" s="236" t="s">
        <v>11930</v>
      </c>
      <c r="F21608" s="236" t="s">
        <v>3983</v>
      </c>
      <c r="G21608" s="235" t="str">
        <f t="shared" si="337"/>
        <v>2377227</v>
      </c>
      <c r="H21608" s="235" t="s">
        <v>6974</v>
      </c>
      <c r="I21608" s="235" t="s">
        <v>6973</v>
      </c>
    </row>
    <row r="21609" spans="5:9">
      <c r="E21609" s="236" t="s">
        <v>11930</v>
      </c>
      <c r="F21609" s="236" t="s">
        <v>2190</v>
      </c>
      <c r="G21609" s="235" t="str">
        <f t="shared" si="337"/>
        <v>2377301</v>
      </c>
      <c r="H21609" s="235" t="s">
        <v>8224</v>
      </c>
      <c r="I21609" s="235" t="s">
        <v>8223</v>
      </c>
    </row>
    <row r="21610" spans="5:9">
      <c r="E21610" s="236" t="s">
        <v>11930</v>
      </c>
      <c r="F21610" s="236" t="s">
        <v>2826</v>
      </c>
      <c r="G21610" s="235" t="str">
        <f t="shared" si="337"/>
        <v>2377308</v>
      </c>
      <c r="H21610" s="235" t="s">
        <v>11940</v>
      </c>
      <c r="I21610" s="235" t="s">
        <v>11939</v>
      </c>
    </row>
    <row r="21611" spans="5:9">
      <c r="E21611" s="236" t="s">
        <v>11930</v>
      </c>
      <c r="F21611" s="236" t="s">
        <v>1291</v>
      </c>
      <c r="G21611" s="235" t="str">
        <f t="shared" si="337"/>
        <v>2377311</v>
      </c>
      <c r="H21611" s="235" t="s">
        <v>2993</v>
      </c>
      <c r="I21611" s="235" t="s">
        <v>2992</v>
      </c>
    </row>
    <row r="21612" spans="5:9">
      <c r="E21612" s="236" t="s">
        <v>11930</v>
      </c>
      <c r="F21612" s="236" t="s">
        <v>1288</v>
      </c>
      <c r="G21612" s="235" t="str">
        <f t="shared" si="337"/>
        <v>2377313</v>
      </c>
      <c r="H21612" s="235" t="s">
        <v>11938</v>
      </c>
      <c r="I21612" s="235" t="s">
        <v>11937</v>
      </c>
    </row>
    <row r="21613" spans="5:9">
      <c r="E21613" s="236" t="s">
        <v>11930</v>
      </c>
      <c r="F21613" s="236" t="s">
        <v>2819</v>
      </c>
      <c r="G21613" s="235" t="str">
        <f t="shared" si="337"/>
        <v>2377314</v>
      </c>
      <c r="H21613" s="235" t="s">
        <v>8229</v>
      </c>
      <c r="I21613" s="235" t="s">
        <v>8228</v>
      </c>
    </row>
    <row r="21614" spans="5:9">
      <c r="E21614" s="236" t="s">
        <v>11930</v>
      </c>
      <c r="F21614" s="236" t="s">
        <v>1010</v>
      </c>
      <c r="G21614" s="235" t="str">
        <f t="shared" si="337"/>
        <v>2377315</v>
      </c>
      <c r="H21614" s="235" t="s">
        <v>11936</v>
      </c>
      <c r="I21614" s="235" t="s">
        <v>11935</v>
      </c>
    </row>
    <row r="21615" spans="5:9">
      <c r="E21615" s="236" t="s">
        <v>11930</v>
      </c>
      <c r="F21615" s="236" t="s">
        <v>2290</v>
      </c>
      <c r="G21615" s="235" t="str">
        <f t="shared" si="337"/>
        <v>2377316</v>
      </c>
      <c r="H21615" s="235" t="s">
        <v>11934</v>
      </c>
      <c r="I21615" s="235" t="s">
        <v>11933</v>
      </c>
    </row>
    <row r="21616" spans="5:9">
      <c r="E21616" s="236" t="s">
        <v>11930</v>
      </c>
      <c r="F21616" s="236" t="s">
        <v>3288</v>
      </c>
      <c r="G21616" s="235" t="str">
        <f t="shared" si="337"/>
        <v>2377317</v>
      </c>
      <c r="H21616" s="235" t="s">
        <v>4028</v>
      </c>
      <c r="I21616" s="235" t="s">
        <v>4027</v>
      </c>
    </row>
    <row r="21617" spans="5:9">
      <c r="E21617" s="236" t="s">
        <v>11930</v>
      </c>
      <c r="F21617" s="236" t="s">
        <v>2813</v>
      </c>
      <c r="G21617" s="235" t="str">
        <f t="shared" si="337"/>
        <v>2377501</v>
      </c>
      <c r="H21617" s="235" t="s">
        <v>11932</v>
      </c>
      <c r="I21617" s="235" t="s">
        <v>11931</v>
      </c>
    </row>
    <row r="21618" spans="5:9">
      <c r="E21618" s="236" t="s">
        <v>11930</v>
      </c>
      <c r="F21618" s="236" t="s">
        <v>2807</v>
      </c>
      <c r="G21618" s="235" t="str">
        <f t="shared" si="337"/>
        <v>2377504</v>
      </c>
      <c r="H21618" s="235" t="s">
        <v>8238</v>
      </c>
      <c r="I21618" s="235" t="s">
        <v>8237</v>
      </c>
    </row>
    <row r="21619" spans="5:9">
      <c r="E21619" s="236" t="s">
        <v>11930</v>
      </c>
      <c r="F21619" s="236" t="s">
        <v>2799</v>
      </c>
      <c r="G21619" s="235" t="str">
        <f t="shared" si="337"/>
        <v>2377507</v>
      </c>
      <c r="H21619" s="235" t="s">
        <v>11929</v>
      </c>
      <c r="I21619" s="235" t="s">
        <v>11928</v>
      </c>
    </row>
    <row r="21620" spans="5:9">
      <c r="E21620" s="236" t="s">
        <v>11903</v>
      </c>
      <c r="F21620" s="236" t="s">
        <v>937</v>
      </c>
      <c r="G21620" s="235" t="str">
        <f t="shared" si="337"/>
        <v>2378001</v>
      </c>
      <c r="H21620" s="235" t="s">
        <v>10986</v>
      </c>
      <c r="I21620" s="235" t="s">
        <v>935</v>
      </c>
    </row>
    <row r="21621" spans="5:9">
      <c r="E21621" s="236" t="s">
        <v>11903</v>
      </c>
      <c r="F21621" s="236" t="s">
        <v>972</v>
      </c>
      <c r="G21621" s="235" t="str">
        <f t="shared" si="337"/>
        <v>2378002</v>
      </c>
      <c r="H21621" s="235" t="s">
        <v>11927</v>
      </c>
      <c r="I21621" s="235" t="s">
        <v>11926</v>
      </c>
    </row>
    <row r="21622" spans="5:9">
      <c r="E21622" s="236" t="s">
        <v>11903</v>
      </c>
      <c r="F21622" s="236" t="s">
        <v>969</v>
      </c>
      <c r="G21622" s="235" t="str">
        <f t="shared" si="337"/>
        <v>2378003</v>
      </c>
      <c r="H21622" s="235" t="s">
        <v>11925</v>
      </c>
      <c r="I21622" s="235" t="s">
        <v>11924</v>
      </c>
    </row>
    <row r="21623" spans="5:9">
      <c r="E21623" s="236" t="s">
        <v>11903</v>
      </c>
      <c r="F21623" s="236" t="s">
        <v>966</v>
      </c>
      <c r="G21623" s="235" t="str">
        <f t="shared" si="337"/>
        <v>2378004</v>
      </c>
      <c r="H21623" s="235" t="s">
        <v>11923</v>
      </c>
      <c r="I21623" s="235" t="s">
        <v>11922</v>
      </c>
    </row>
    <row r="21624" spans="5:9">
      <c r="E21624" s="236" t="s">
        <v>11903</v>
      </c>
      <c r="F21624" s="236" t="s">
        <v>963</v>
      </c>
      <c r="G21624" s="235" t="str">
        <f t="shared" si="337"/>
        <v>2378005</v>
      </c>
      <c r="H21624" s="235" t="s">
        <v>11921</v>
      </c>
      <c r="I21624" s="235" t="s">
        <v>11920</v>
      </c>
    </row>
    <row r="21625" spans="5:9">
      <c r="E21625" s="236" t="s">
        <v>11903</v>
      </c>
      <c r="F21625" s="236" t="s">
        <v>960</v>
      </c>
      <c r="G21625" s="235" t="str">
        <f t="shared" si="337"/>
        <v>2378006</v>
      </c>
      <c r="H21625" s="235" t="s">
        <v>11919</v>
      </c>
      <c r="I21625" s="235" t="s">
        <v>11918</v>
      </c>
    </row>
    <row r="21626" spans="5:9">
      <c r="E21626" s="236" t="s">
        <v>11903</v>
      </c>
      <c r="F21626" s="236" t="s">
        <v>957</v>
      </c>
      <c r="G21626" s="235" t="str">
        <f t="shared" si="337"/>
        <v>2378007</v>
      </c>
      <c r="H21626" s="235" t="s">
        <v>5782</v>
      </c>
      <c r="I21626" s="235" t="s">
        <v>5781</v>
      </c>
    </row>
    <row r="21627" spans="5:9">
      <c r="E21627" s="236" t="s">
        <v>11903</v>
      </c>
      <c r="F21627" s="236" t="s">
        <v>934</v>
      </c>
      <c r="G21627" s="235" t="str">
        <f t="shared" si="337"/>
        <v>2378008</v>
      </c>
      <c r="H21627" s="235" t="s">
        <v>2749</v>
      </c>
      <c r="I21627" s="235" t="s">
        <v>2748</v>
      </c>
    </row>
    <row r="21628" spans="5:9">
      <c r="E21628" s="236" t="s">
        <v>11903</v>
      </c>
      <c r="F21628" s="236" t="s">
        <v>1151</v>
      </c>
      <c r="G21628" s="235" t="str">
        <f t="shared" si="337"/>
        <v>2378009</v>
      </c>
      <c r="H21628" s="235" t="s">
        <v>11917</v>
      </c>
      <c r="I21628" s="235" t="s">
        <v>11916</v>
      </c>
    </row>
    <row r="21629" spans="5:9">
      <c r="E21629" s="236" t="s">
        <v>11903</v>
      </c>
      <c r="F21629" s="236" t="s">
        <v>1143</v>
      </c>
      <c r="G21629" s="235" t="str">
        <f t="shared" si="337"/>
        <v>2378010</v>
      </c>
      <c r="H21629" s="235" t="s">
        <v>8204</v>
      </c>
      <c r="I21629" s="235" t="s">
        <v>7622</v>
      </c>
    </row>
    <row r="21630" spans="5:9">
      <c r="E21630" s="236" t="s">
        <v>11903</v>
      </c>
      <c r="F21630" s="236" t="s">
        <v>1602</v>
      </c>
      <c r="G21630" s="235" t="str">
        <f t="shared" si="337"/>
        <v>2378011</v>
      </c>
      <c r="H21630" s="235" t="s">
        <v>8206</v>
      </c>
      <c r="I21630" s="235" t="s">
        <v>8205</v>
      </c>
    </row>
    <row r="21631" spans="5:9">
      <c r="E21631" s="236" t="s">
        <v>11903</v>
      </c>
      <c r="F21631" s="236" t="s">
        <v>1681</v>
      </c>
      <c r="G21631" s="235" t="str">
        <f t="shared" si="337"/>
        <v>2378012</v>
      </c>
      <c r="H21631" s="235" t="s">
        <v>11915</v>
      </c>
      <c r="I21631" s="235" t="s">
        <v>11914</v>
      </c>
    </row>
    <row r="21632" spans="5:9">
      <c r="E21632" s="236" t="s">
        <v>11903</v>
      </c>
      <c r="F21632" s="236" t="s">
        <v>1709</v>
      </c>
      <c r="G21632" s="235" t="str">
        <f t="shared" si="337"/>
        <v>2378013</v>
      </c>
      <c r="H21632" s="235" t="s">
        <v>11913</v>
      </c>
      <c r="I21632" s="235" t="s">
        <v>11912</v>
      </c>
    </row>
    <row r="21633" spans="5:9">
      <c r="E21633" s="236" t="s">
        <v>11903</v>
      </c>
      <c r="F21633" s="236" t="s">
        <v>1511</v>
      </c>
      <c r="G21633" s="235" t="str">
        <f t="shared" si="337"/>
        <v>2378014</v>
      </c>
      <c r="H21633" s="235" t="s">
        <v>5309</v>
      </c>
      <c r="I21633" s="235" t="s">
        <v>5308</v>
      </c>
    </row>
    <row r="21634" spans="5:9">
      <c r="E21634" s="236" t="s">
        <v>11903</v>
      </c>
      <c r="F21634" s="236" t="s">
        <v>1676</v>
      </c>
      <c r="G21634" s="235" t="str">
        <f t="shared" ref="G21634:G21697" si="338">TEXT(E21634,"0000")&amp;TEXT(F21634,"000")</f>
        <v>2378016</v>
      </c>
      <c r="H21634" s="235" t="s">
        <v>11911</v>
      </c>
      <c r="I21634" s="235" t="s">
        <v>11910</v>
      </c>
    </row>
    <row r="21635" spans="5:9">
      <c r="E21635" s="236" t="s">
        <v>11903</v>
      </c>
      <c r="F21635" s="236" t="s">
        <v>1508</v>
      </c>
      <c r="G21635" s="235" t="str">
        <f t="shared" si="338"/>
        <v>2378017</v>
      </c>
      <c r="H21635" s="235" t="s">
        <v>11909</v>
      </c>
      <c r="I21635" s="235" t="s">
        <v>11908</v>
      </c>
    </row>
    <row r="21636" spans="5:9">
      <c r="E21636" s="236" t="s">
        <v>11903</v>
      </c>
      <c r="F21636" s="236" t="s">
        <v>1620</v>
      </c>
      <c r="G21636" s="235" t="str">
        <f t="shared" si="338"/>
        <v>2378050</v>
      </c>
      <c r="H21636" s="235" t="s">
        <v>11907</v>
      </c>
      <c r="I21636" s="235" t="s">
        <v>11906</v>
      </c>
    </row>
    <row r="21637" spans="5:9">
      <c r="E21637" s="236" t="s">
        <v>11903</v>
      </c>
      <c r="F21637" s="236" t="s">
        <v>2537</v>
      </c>
      <c r="G21637" s="235" t="str">
        <f t="shared" si="338"/>
        <v>2378051</v>
      </c>
      <c r="H21637" s="235" t="s">
        <v>11905</v>
      </c>
      <c r="I21637" s="235" t="s">
        <v>11904</v>
      </c>
    </row>
    <row r="21638" spans="5:9">
      <c r="E21638" s="236" t="s">
        <v>11903</v>
      </c>
      <c r="F21638" s="236" t="s">
        <v>2534</v>
      </c>
      <c r="G21638" s="235" t="str">
        <f t="shared" si="338"/>
        <v>2378052</v>
      </c>
      <c r="H21638" s="235" t="s">
        <v>8213</v>
      </c>
      <c r="I21638" s="235" t="s">
        <v>8212</v>
      </c>
    </row>
    <row r="21639" spans="5:9">
      <c r="E21639" s="236" t="s">
        <v>11903</v>
      </c>
      <c r="F21639" s="236" t="s">
        <v>2531</v>
      </c>
      <c r="G21639" s="235" t="str">
        <f t="shared" si="338"/>
        <v>2378053</v>
      </c>
      <c r="H21639" s="235" t="s">
        <v>8209</v>
      </c>
      <c r="I21639" s="235" t="s">
        <v>8208</v>
      </c>
    </row>
    <row r="21640" spans="5:9">
      <c r="E21640" s="236" t="s">
        <v>11903</v>
      </c>
      <c r="F21640" s="236" t="s">
        <v>3651</v>
      </c>
      <c r="G21640" s="235" t="str">
        <f t="shared" si="338"/>
        <v>2378056</v>
      </c>
      <c r="H21640" s="235" t="s">
        <v>8207</v>
      </c>
      <c r="I21640" s="235" t="s">
        <v>4795</v>
      </c>
    </row>
    <row r="21641" spans="5:9">
      <c r="E21641" s="236" t="s">
        <v>11869</v>
      </c>
      <c r="F21641" s="236" t="s">
        <v>2121</v>
      </c>
      <c r="G21641" s="235" t="str">
        <f t="shared" si="338"/>
        <v>2390031</v>
      </c>
      <c r="H21641" s="235" t="s">
        <v>10986</v>
      </c>
      <c r="I21641" s="235" t="s">
        <v>935</v>
      </c>
    </row>
    <row r="21642" spans="5:9">
      <c r="E21642" s="236" t="s">
        <v>11869</v>
      </c>
      <c r="F21642" s="236" t="s">
        <v>1599</v>
      </c>
      <c r="G21642" s="235" t="str">
        <f t="shared" si="338"/>
        <v>2390032</v>
      </c>
      <c r="H21642" s="235" t="s">
        <v>1342</v>
      </c>
      <c r="I21642" s="235" t="s">
        <v>1341</v>
      </c>
    </row>
    <row r="21643" spans="5:9">
      <c r="E21643" s="236" t="s">
        <v>11869</v>
      </c>
      <c r="F21643" s="236" t="s">
        <v>1596</v>
      </c>
      <c r="G21643" s="235" t="str">
        <f t="shared" si="338"/>
        <v>2390033</v>
      </c>
      <c r="H21643" s="235" t="s">
        <v>7842</v>
      </c>
      <c r="I21643" s="235" t="s">
        <v>8019</v>
      </c>
    </row>
    <row r="21644" spans="5:9">
      <c r="E21644" s="236" t="s">
        <v>11869</v>
      </c>
      <c r="F21644" s="236" t="s">
        <v>1593</v>
      </c>
      <c r="G21644" s="235" t="str">
        <f t="shared" si="338"/>
        <v>2390034</v>
      </c>
      <c r="H21644" s="235" t="s">
        <v>7978</v>
      </c>
      <c r="I21644" s="235" t="s">
        <v>6756</v>
      </c>
    </row>
    <row r="21645" spans="5:9">
      <c r="E21645" s="236" t="s">
        <v>11869</v>
      </c>
      <c r="F21645" s="236" t="s">
        <v>1028</v>
      </c>
      <c r="G21645" s="235" t="str">
        <f t="shared" si="338"/>
        <v>2390035</v>
      </c>
      <c r="H21645" s="235" t="s">
        <v>3213</v>
      </c>
      <c r="I21645" s="235" t="s">
        <v>7964</v>
      </c>
    </row>
    <row r="21646" spans="5:9">
      <c r="E21646" s="236" t="s">
        <v>11869</v>
      </c>
      <c r="F21646" s="236" t="s">
        <v>1590</v>
      </c>
      <c r="G21646" s="235" t="str">
        <f t="shared" si="338"/>
        <v>2390036</v>
      </c>
      <c r="H21646" s="235" t="s">
        <v>11902</v>
      </c>
      <c r="I21646" s="235" t="s">
        <v>11901</v>
      </c>
    </row>
    <row r="21647" spans="5:9">
      <c r="E21647" s="236" t="s">
        <v>11869</v>
      </c>
      <c r="F21647" s="236" t="s">
        <v>1589</v>
      </c>
      <c r="G21647" s="235" t="str">
        <f t="shared" si="338"/>
        <v>2390037</v>
      </c>
      <c r="H21647" s="235" t="s">
        <v>4013</v>
      </c>
      <c r="I21647" s="235" t="s">
        <v>4012</v>
      </c>
    </row>
    <row r="21648" spans="5:9">
      <c r="E21648" s="236" t="s">
        <v>11869</v>
      </c>
      <c r="F21648" s="236" t="s">
        <v>919</v>
      </c>
      <c r="G21648" s="235" t="str">
        <f t="shared" si="338"/>
        <v>2390038</v>
      </c>
      <c r="H21648" s="235" t="s">
        <v>7968</v>
      </c>
      <c r="I21648" s="235" t="s">
        <v>7967</v>
      </c>
    </row>
    <row r="21649" spans="5:9">
      <c r="E21649" s="236" t="s">
        <v>11869</v>
      </c>
      <c r="F21649" s="236" t="s">
        <v>916</v>
      </c>
      <c r="G21649" s="235" t="str">
        <f t="shared" si="338"/>
        <v>2390039</v>
      </c>
      <c r="H21649" s="235" t="s">
        <v>8032</v>
      </c>
      <c r="I21649" s="235" t="s">
        <v>8031</v>
      </c>
    </row>
    <row r="21650" spans="5:9">
      <c r="E21650" s="236" t="s">
        <v>11869</v>
      </c>
      <c r="F21650" s="236" t="s">
        <v>1025</v>
      </c>
      <c r="G21650" s="235" t="str">
        <f t="shared" si="338"/>
        <v>2390040</v>
      </c>
      <c r="H21650" s="235" t="s">
        <v>3961</v>
      </c>
      <c r="I21650" s="235" t="s">
        <v>3960</v>
      </c>
    </row>
    <row r="21651" spans="5:9">
      <c r="E21651" s="236" t="s">
        <v>11869</v>
      </c>
      <c r="F21651" s="236" t="s">
        <v>1586</v>
      </c>
      <c r="G21651" s="235" t="str">
        <f t="shared" si="338"/>
        <v>2390041</v>
      </c>
      <c r="H21651" s="235" t="s">
        <v>11900</v>
      </c>
      <c r="I21651" s="235" t="s">
        <v>11899</v>
      </c>
    </row>
    <row r="21652" spans="5:9">
      <c r="E21652" s="236" t="s">
        <v>11869</v>
      </c>
      <c r="F21652" s="236" t="s">
        <v>2549</v>
      </c>
      <c r="G21652" s="235" t="str">
        <f t="shared" si="338"/>
        <v>2390042</v>
      </c>
      <c r="H21652" s="235" t="s">
        <v>11898</v>
      </c>
      <c r="I21652" s="235" t="s">
        <v>11897</v>
      </c>
    </row>
    <row r="21653" spans="5:9">
      <c r="E21653" s="236" t="s">
        <v>11869</v>
      </c>
      <c r="F21653" s="236" t="s">
        <v>2095</v>
      </c>
      <c r="G21653" s="235" t="str">
        <f t="shared" si="338"/>
        <v>2390043</v>
      </c>
      <c r="H21653" s="235" t="s">
        <v>11896</v>
      </c>
      <c r="I21653" s="235" t="s">
        <v>11895</v>
      </c>
    </row>
    <row r="21654" spans="5:9">
      <c r="E21654" s="236" t="s">
        <v>11869</v>
      </c>
      <c r="F21654" s="236" t="s">
        <v>2091</v>
      </c>
      <c r="G21654" s="235" t="str">
        <f t="shared" si="338"/>
        <v>2390044</v>
      </c>
      <c r="H21654" s="235" t="s">
        <v>11894</v>
      </c>
      <c r="I21654" s="235" t="s">
        <v>11893</v>
      </c>
    </row>
    <row r="21655" spans="5:9">
      <c r="E21655" s="236" t="s">
        <v>11869</v>
      </c>
      <c r="F21655" s="236" t="s">
        <v>4783</v>
      </c>
      <c r="G21655" s="235" t="str">
        <f t="shared" si="338"/>
        <v>2390046</v>
      </c>
      <c r="H21655" s="235" t="s">
        <v>8010</v>
      </c>
      <c r="I21655" s="235" t="s">
        <v>8009</v>
      </c>
    </row>
    <row r="21656" spans="5:9">
      <c r="E21656" s="236" t="s">
        <v>11869</v>
      </c>
      <c r="F21656" s="236" t="s">
        <v>3071</v>
      </c>
      <c r="G21656" s="235" t="str">
        <f t="shared" si="338"/>
        <v>2390047</v>
      </c>
      <c r="H21656" s="235" t="s">
        <v>2448</v>
      </c>
      <c r="I21656" s="235" t="s">
        <v>4843</v>
      </c>
    </row>
    <row r="21657" spans="5:9">
      <c r="E21657" s="236" t="s">
        <v>11869</v>
      </c>
      <c r="F21657" s="236" t="s">
        <v>1620</v>
      </c>
      <c r="G21657" s="235" t="str">
        <f t="shared" si="338"/>
        <v>2390050</v>
      </c>
      <c r="H21657" s="235" t="s">
        <v>11202</v>
      </c>
      <c r="I21657" s="235" t="s">
        <v>11201</v>
      </c>
    </row>
    <row r="21658" spans="5:9">
      <c r="E21658" s="236" t="s">
        <v>11869</v>
      </c>
      <c r="F21658" s="236" t="s">
        <v>2537</v>
      </c>
      <c r="G21658" s="235" t="str">
        <f t="shared" si="338"/>
        <v>2390051</v>
      </c>
      <c r="H21658" s="235" t="s">
        <v>11892</v>
      </c>
      <c r="I21658" s="235" t="s">
        <v>11891</v>
      </c>
    </row>
    <row r="21659" spans="5:9">
      <c r="E21659" s="236" t="s">
        <v>11869</v>
      </c>
      <c r="F21659" s="236" t="s">
        <v>2534</v>
      </c>
      <c r="G21659" s="235" t="str">
        <f t="shared" si="338"/>
        <v>2390052</v>
      </c>
      <c r="H21659" s="235" t="s">
        <v>7970</v>
      </c>
      <c r="I21659" s="235" t="s">
        <v>7969</v>
      </c>
    </row>
    <row r="21660" spans="5:9">
      <c r="E21660" s="236" t="s">
        <v>11869</v>
      </c>
      <c r="F21660" s="236" t="s">
        <v>2531</v>
      </c>
      <c r="G21660" s="235" t="str">
        <f t="shared" si="338"/>
        <v>2390053</v>
      </c>
      <c r="H21660" s="235" t="s">
        <v>11213</v>
      </c>
      <c r="I21660" s="235" t="s">
        <v>6776</v>
      </c>
    </row>
    <row r="21661" spans="5:9">
      <c r="E21661" s="236" t="s">
        <v>11869</v>
      </c>
      <c r="F21661" s="236" t="s">
        <v>4317</v>
      </c>
      <c r="G21661" s="235" t="str">
        <f t="shared" si="338"/>
        <v>2390054</v>
      </c>
      <c r="H21661" s="235" t="s">
        <v>11890</v>
      </c>
      <c r="I21661" s="235" t="s">
        <v>11889</v>
      </c>
    </row>
    <row r="21662" spans="5:9">
      <c r="E21662" s="236" t="s">
        <v>11869</v>
      </c>
      <c r="F21662" s="236" t="s">
        <v>4314</v>
      </c>
      <c r="G21662" s="235" t="str">
        <f t="shared" si="338"/>
        <v>2390055</v>
      </c>
      <c r="H21662" s="235" t="s">
        <v>8156</v>
      </c>
      <c r="I21662" s="235" t="s">
        <v>8155</v>
      </c>
    </row>
    <row r="21663" spans="5:9">
      <c r="E21663" s="236" t="s">
        <v>11869</v>
      </c>
      <c r="F21663" s="236" t="s">
        <v>3651</v>
      </c>
      <c r="G21663" s="235" t="str">
        <f t="shared" si="338"/>
        <v>2390056</v>
      </c>
      <c r="H21663" s="235" t="s">
        <v>11888</v>
      </c>
      <c r="I21663" s="235" t="s">
        <v>11887</v>
      </c>
    </row>
    <row r="21664" spans="5:9">
      <c r="E21664" s="236" t="s">
        <v>11869</v>
      </c>
      <c r="F21664" s="236" t="s">
        <v>4772</v>
      </c>
      <c r="G21664" s="235" t="str">
        <f t="shared" si="338"/>
        <v>2390057</v>
      </c>
      <c r="H21664" s="235" t="s">
        <v>8176</v>
      </c>
      <c r="I21664" s="235" t="s">
        <v>8175</v>
      </c>
    </row>
    <row r="21665" spans="5:9">
      <c r="E21665" s="236" t="s">
        <v>11869</v>
      </c>
      <c r="F21665" s="236" t="s">
        <v>907</v>
      </c>
      <c r="G21665" s="235" t="str">
        <f t="shared" si="338"/>
        <v>2390058</v>
      </c>
      <c r="H21665" s="235" t="s">
        <v>11886</v>
      </c>
      <c r="I21665" s="235" t="s">
        <v>11885</v>
      </c>
    </row>
    <row r="21666" spans="5:9">
      <c r="E21666" s="236" t="s">
        <v>11869</v>
      </c>
      <c r="F21666" s="236" t="s">
        <v>904</v>
      </c>
      <c r="G21666" s="235" t="str">
        <f t="shared" si="338"/>
        <v>2390059</v>
      </c>
      <c r="H21666" s="235" t="s">
        <v>8172</v>
      </c>
      <c r="I21666" s="235" t="s">
        <v>8171</v>
      </c>
    </row>
    <row r="21667" spans="5:9">
      <c r="E21667" s="236" t="s">
        <v>11869</v>
      </c>
      <c r="F21667" s="236" t="s">
        <v>1140</v>
      </c>
      <c r="G21667" s="235" t="str">
        <f t="shared" si="338"/>
        <v>2390060</v>
      </c>
      <c r="H21667" s="235" t="s">
        <v>11884</v>
      </c>
      <c r="I21667" s="235" t="s">
        <v>11883</v>
      </c>
    </row>
    <row r="21668" spans="5:9">
      <c r="E21668" s="236" t="s">
        <v>11869</v>
      </c>
      <c r="F21668" s="236" t="s">
        <v>3067</v>
      </c>
      <c r="G21668" s="235" t="str">
        <f t="shared" si="338"/>
        <v>2390061</v>
      </c>
      <c r="H21668" s="235" t="s">
        <v>11882</v>
      </c>
      <c r="I21668" s="235" t="s">
        <v>11881</v>
      </c>
    </row>
    <row r="21669" spans="5:9">
      <c r="E21669" s="236" t="s">
        <v>11869</v>
      </c>
      <c r="F21669" s="236" t="s">
        <v>5249</v>
      </c>
      <c r="G21669" s="235" t="str">
        <f t="shared" si="338"/>
        <v>2390062</v>
      </c>
      <c r="H21669" s="235" t="s">
        <v>8168</v>
      </c>
      <c r="I21669" s="235" t="s">
        <v>8167</v>
      </c>
    </row>
    <row r="21670" spans="5:9">
      <c r="E21670" s="236" t="s">
        <v>11869</v>
      </c>
      <c r="F21670" s="236" t="s">
        <v>901</v>
      </c>
      <c r="G21670" s="235" t="str">
        <f t="shared" si="338"/>
        <v>2390068</v>
      </c>
      <c r="H21670" s="235" t="s">
        <v>1696</v>
      </c>
      <c r="I21670" s="235" t="s">
        <v>1695</v>
      </c>
    </row>
    <row r="21671" spans="5:9">
      <c r="E21671" s="236" t="s">
        <v>11869</v>
      </c>
      <c r="F21671" s="236" t="s">
        <v>898</v>
      </c>
      <c r="G21671" s="235" t="str">
        <f t="shared" si="338"/>
        <v>2390069</v>
      </c>
      <c r="H21671" s="235" t="s">
        <v>8048</v>
      </c>
      <c r="I21671" s="235" t="s">
        <v>8047</v>
      </c>
    </row>
    <row r="21672" spans="5:9">
      <c r="E21672" s="236" t="s">
        <v>11869</v>
      </c>
      <c r="F21672" s="236" t="s">
        <v>2648</v>
      </c>
      <c r="G21672" s="235" t="str">
        <f t="shared" si="338"/>
        <v>2390071</v>
      </c>
      <c r="H21672" s="235" t="s">
        <v>3108</v>
      </c>
      <c r="I21672" s="235" t="s">
        <v>2262</v>
      </c>
    </row>
    <row r="21673" spans="5:9">
      <c r="E21673" s="236" t="s">
        <v>11869</v>
      </c>
      <c r="F21673" s="236" t="s">
        <v>4941</v>
      </c>
      <c r="G21673" s="235" t="str">
        <f t="shared" si="338"/>
        <v>2390072</v>
      </c>
      <c r="H21673" s="235" t="s">
        <v>11880</v>
      </c>
      <c r="I21673" s="235" t="s">
        <v>11194</v>
      </c>
    </row>
    <row r="21674" spans="5:9">
      <c r="E21674" s="236" t="s">
        <v>11869</v>
      </c>
      <c r="F21674" s="236" t="s">
        <v>1686</v>
      </c>
      <c r="G21674" s="235" t="str">
        <f t="shared" si="338"/>
        <v>2390073</v>
      </c>
      <c r="H21674" s="235" t="s">
        <v>10781</v>
      </c>
      <c r="I21674" s="235" t="s">
        <v>1527</v>
      </c>
    </row>
    <row r="21675" spans="5:9">
      <c r="E21675" s="236" t="s">
        <v>11869</v>
      </c>
      <c r="F21675" s="236" t="s">
        <v>4974</v>
      </c>
      <c r="G21675" s="235" t="str">
        <f t="shared" si="338"/>
        <v>2390074</v>
      </c>
      <c r="H21675" s="235" t="s">
        <v>1843</v>
      </c>
      <c r="I21675" s="235" t="s">
        <v>1842</v>
      </c>
    </row>
    <row r="21676" spans="5:9">
      <c r="E21676" s="236" t="s">
        <v>11869</v>
      </c>
      <c r="F21676" s="236" t="s">
        <v>1135</v>
      </c>
      <c r="G21676" s="235" t="str">
        <f t="shared" si="338"/>
        <v>2390075</v>
      </c>
      <c r="H21676" s="235" t="s">
        <v>11879</v>
      </c>
      <c r="I21676" s="235" t="s">
        <v>11878</v>
      </c>
    </row>
    <row r="21677" spans="5:9">
      <c r="E21677" s="236" t="s">
        <v>11869</v>
      </c>
      <c r="F21677" s="236" t="s">
        <v>6204</v>
      </c>
      <c r="G21677" s="235" t="str">
        <f t="shared" si="338"/>
        <v>2390076</v>
      </c>
      <c r="H21677" s="235" t="s">
        <v>11877</v>
      </c>
      <c r="I21677" s="235" t="s">
        <v>11876</v>
      </c>
    </row>
    <row r="21678" spans="5:9">
      <c r="E21678" s="236" t="s">
        <v>11869</v>
      </c>
      <c r="F21678" s="236" t="s">
        <v>4299</v>
      </c>
      <c r="G21678" s="235" t="str">
        <f t="shared" si="338"/>
        <v>2390077</v>
      </c>
      <c r="H21678" s="235" t="s">
        <v>8054</v>
      </c>
      <c r="I21678" s="235" t="s">
        <v>8053</v>
      </c>
    </row>
    <row r="21679" spans="5:9">
      <c r="E21679" s="236" t="s">
        <v>11869</v>
      </c>
      <c r="F21679" s="236" t="s">
        <v>895</v>
      </c>
      <c r="G21679" s="235" t="str">
        <f t="shared" si="338"/>
        <v>2390078</v>
      </c>
      <c r="H21679" s="235" t="s">
        <v>11875</v>
      </c>
      <c r="I21679" s="235" t="s">
        <v>11874</v>
      </c>
    </row>
    <row r="21680" spans="5:9">
      <c r="E21680" s="236" t="s">
        <v>11869</v>
      </c>
      <c r="F21680" s="236" t="s">
        <v>892</v>
      </c>
      <c r="G21680" s="235" t="str">
        <f t="shared" si="338"/>
        <v>2390079</v>
      </c>
      <c r="H21680" s="235" t="s">
        <v>11873</v>
      </c>
      <c r="I21680" s="235" t="s">
        <v>11872</v>
      </c>
    </row>
    <row r="21681" spans="5:9">
      <c r="E21681" s="236" t="s">
        <v>11869</v>
      </c>
      <c r="F21681" s="236" t="s">
        <v>3062</v>
      </c>
      <c r="G21681" s="235" t="str">
        <f t="shared" si="338"/>
        <v>2390081</v>
      </c>
      <c r="H21681" s="235" t="s">
        <v>8138</v>
      </c>
      <c r="I21681" s="235" t="s">
        <v>8137</v>
      </c>
    </row>
    <row r="21682" spans="5:9">
      <c r="E21682" s="236" t="s">
        <v>11869</v>
      </c>
      <c r="F21682" s="236" t="s">
        <v>3644</v>
      </c>
      <c r="G21682" s="235" t="str">
        <f t="shared" si="338"/>
        <v>2390082</v>
      </c>
      <c r="H21682" s="235" t="s">
        <v>8134</v>
      </c>
      <c r="I21682" s="235" t="s">
        <v>8133</v>
      </c>
    </row>
    <row r="21683" spans="5:9">
      <c r="E21683" s="236" t="s">
        <v>11869</v>
      </c>
      <c r="F21683" s="236" t="s">
        <v>4290</v>
      </c>
      <c r="G21683" s="235" t="str">
        <f t="shared" si="338"/>
        <v>2390083</v>
      </c>
      <c r="H21683" s="235" t="s">
        <v>11199</v>
      </c>
      <c r="I21683" s="235" t="s">
        <v>11198</v>
      </c>
    </row>
    <row r="21684" spans="5:9">
      <c r="E21684" s="236" t="s">
        <v>11869</v>
      </c>
      <c r="F21684" s="236" t="s">
        <v>4287</v>
      </c>
      <c r="G21684" s="235" t="str">
        <f t="shared" si="338"/>
        <v>2390084</v>
      </c>
      <c r="H21684" s="235" t="s">
        <v>8136</v>
      </c>
      <c r="I21684" s="235" t="s">
        <v>8135</v>
      </c>
    </row>
    <row r="21685" spans="5:9">
      <c r="E21685" s="236" t="s">
        <v>11869</v>
      </c>
      <c r="F21685" s="236" t="s">
        <v>3058</v>
      </c>
      <c r="G21685" s="235" t="str">
        <f t="shared" si="338"/>
        <v>2390085</v>
      </c>
      <c r="H21685" s="235" t="s">
        <v>11871</v>
      </c>
      <c r="I21685" s="235" t="s">
        <v>11870</v>
      </c>
    </row>
    <row r="21686" spans="5:9">
      <c r="E21686" s="236" t="s">
        <v>11869</v>
      </c>
      <c r="F21686" s="236" t="s">
        <v>4641</v>
      </c>
      <c r="G21686" s="235" t="str">
        <f t="shared" si="338"/>
        <v>2390086</v>
      </c>
      <c r="H21686" s="235" t="s">
        <v>8125</v>
      </c>
      <c r="I21686" s="235" t="s">
        <v>8124</v>
      </c>
    </row>
    <row r="21687" spans="5:9">
      <c r="E21687" s="236" t="s">
        <v>11869</v>
      </c>
      <c r="F21687" s="236" t="s">
        <v>6185</v>
      </c>
      <c r="G21687" s="235" t="str">
        <f t="shared" si="338"/>
        <v>2390087</v>
      </c>
      <c r="H21687" s="235" t="s">
        <v>11204</v>
      </c>
      <c r="I21687" s="235" t="s">
        <v>8110</v>
      </c>
    </row>
    <row r="21688" spans="5:9">
      <c r="E21688" s="236" t="s">
        <v>11869</v>
      </c>
      <c r="F21688" s="236" t="s">
        <v>889</v>
      </c>
      <c r="G21688" s="235" t="str">
        <f t="shared" si="338"/>
        <v>2390088</v>
      </c>
      <c r="H21688" s="235" t="s">
        <v>6927</v>
      </c>
      <c r="I21688" s="235" t="s">
        <v>6926</v>
      </c>
    </row>
    <row r="21689" spans="5:9">
      <c r="E21689" s="236" t="s">
        <v>11869</v>
      </c>
      <c r="F21689" s="236" t="s">
        <v>886</v>
      </c>
      <c r="G21689" s="235" t="str">
        <f t="shared" si="338"/>
        <v>2390089</v>
      </c>
      <c r="H21689" s="235" t="s">
        <v>8104</v>
      </c>
      <c r="I21689" s="235" t="s">
        <v>8103</v>
      </c>
    </row>
    <row r="21690" spans="5:9">
      <c r="E21690" s="236" t="s">
        <v>11869</v>
      </c>
      <c r="F21690" s="236" t="s">
        <v>1046</v>
      </c>
      <c r="G21690" s="235" t="str">
        <f t="shared" si="338"/>
        <v>2390090</v>
      </c>
      <c r="H21690" s="235" t="s">
        <v>2442</v>
      </c>
      <c r="I21690" s="235" t="s">
        <v>6299</v>
      </c>
    </row>
    <row r="21691" spans="5:9">
      <c r="E21691" s="236" t="s">
        <v>11869</v>
      </c>
      <c r="F21691" s="236" t="s">
        <v>2641</v>
      </c>
      <c r="G21691" s="235" t="str">
        <f t="shared" si="338"/>
        <v>2390091</v>
      </c>
      <c r="H21691" s="235" t="s">
        <v>6072</v>
      </c>
      <c r="I21691" s="235" t="s">
        <v>6071</v>
      </c>
    </row>
    <row r="21692" spans="5:9">
      <c r="E21692" s="236" t="s">
        <v>11869</v>
      </c>
      <c r="F21692" s="236" t="s">
        <v>2638</v>
      </c>
      <c r="G21692" s="235" t="str">
        <f t="shared" si="338"/>
        <v>2390092</v>
      </c>
      <c r="H21692" s="235" t="s">
        <v>11868</v>
      </c>
      <c r="I21692" s="235" t="s">
        <v>11867</v>
      </c>
    </row>
    <row r="21693" spans="5:9">
      <c r="E21693" s="236" t="s">
        <v>11866</v>
      </c>
      <c r="F21693" s="236" t="s">
        <v>937</v>
      </c>
      <c r="G21693" s="235" t="str">
        <f t="shared" si="338"/>
        <v>2402001</v>
      </c>
      <c r="H21693" s="235" t="s">
        <v>936</v>
      </c>
      <c r="I21693" s="235" t="s">
        <v>935</v>
      </c>
    </row>
    <row r="21694" spans="5:9">
      <c r="E21694" s="236" t="s">
        <v>11861</v>
      </c>
      <c r="F21694" s="236" t="s">
        <v>937</v>
      </c>
      <c r="G21694" s="235" t="str">
        <f t="shared" si="338"/>
        <v>2404001</v>
      </c>
      <c r="H21694" s="235" t="s">
        <v>11156</v>
      </c>
      <c r="I21694" s="235" t="s">
        <v>11155</v>
      </c>
    </row>
    <row r="21695" spans="5:9">
      <c r="E21695" s="236" t="s">
        <v>11861</v>
      </c>
      <c r="F21695" s="236" t="s">
        <v>969</v>
      </c>
      <c r="G21695" s="235" t="str">
        <f t="shared" si="338"/>
        <v>2404003</v>
      </c>
      <c r="H21695" s="235" t="s">
        <v>11865</v>
      </c>
      <c r="I21695" s="235" t="s">
        <v>11864</v>
      </c>
    </row>
    <row r="21696" spans="5:9">
      <c r="E21696" s="236" t="s">
        <v>11861</v>
      </c>
      <c r="F21696" s="236" t="s">
        <v>966</v>
      </c>
      <c r="G21696" s="235" t="str">
        <f t="shared" si="338"/>
        <v>2404004</v>
      </c>
      <c r="H21696" s="235" t="s">
        <v>7697</v>
      </c>
      <c r="I21696" s="235" t="s">
        <v>7696</v>
      </c>
    </row>
    <row r="21697" spans="5:9">
      <c r="E21697" s="236" t="s">
        <v>11861</v>
      </c>
      <c r="F21697" s="236" t="s">
        <v>963</v>
      </c>
      <c r="G21697" s="235" t="str">
        <f t="shared" si="338"/>
        <v>2404005</v>
      </c>
      <c r="H21697" s="235" t="s">
        <v>7716</v>
      </c>
      <c r="I21697" s="235" t="s">
        <v>7715</v>
      </c>
    </row>
    <row r="21698" spans="5:9">
      <c r="E21698" s="236" t="s">
        <v>11861</v>
      </c>
      <c r="F21698" s="236" t="s">
        <v>960</v>
      </c>
      <c r="G21698" s="235" t="str">
        <f t="shared" ref="G21698:G21761" si="339">TEXT(E21698,"0000")&amp;TEXT(F21698,"000")</f>
        <v>2404006</v>
      </c>
      <c r="H21698" s="235" t="s">
        <v>11863</v>
      </c>
      <c r="I21698" s="235" t="s">
        <v>11862</v>
      </c>
    </row>
    <row r="21699" spans="5:9">
      <c r="E21699" s="236" t="s">
        <v>11861</v>
      </c>
      <c r="F21699" s="236" t="s">
        <v>957</v>
      </c>
      <c r="G21699" s="235" t="str">
        <f t="shared" si="339"/>
        <v>2404007</v>
      </c>
      <c r="H21699" s="235" t="s">
        <v>10986</v>
      </c>
      <c r="I21699" s="235" t="s">
        <v>935</v>
      </c>
    </row>
    <row r="21700" spans="5:9">
      <c r="E21700" s="236" t="s">
        <v>11861</v>
      </c>
      <c r="F21700" s="236" t="s">
        <v>1602</v>
      </c>
      <c r="G21700" s="235" t="str">
        <f t="shared" si="339"/>
        <v>2404011</v>
      </c>
      <c r="H21700" s="235" t="s">
        <v>7704</v>
      </c>
      <c r="I21700" s="235" t="s">
        <v>7703</v>
      </c>
    </row>
    <row r="21701" spans="5:9">
      <c r="E21701" s="236" t="s">
        <v>11861</v>
      </c>
      <c r="F21701" s="236" t="s">
        <v>1709</v>
      </c>
      <c r="G21701" s="235" t="str">
        <f t="shared" si="339"/>
        <v>2404013</v>
      </c>
      <c r="H21701" s="235" t="s">
        <v>1109</v>
      </c>
      <c r="I21701" s="235" t="s">
        <v>1108</v>
      </c>
    </row>
    <row r="21702" spans="5:9">
      <c r="E21702" s="236" t="s">
        <v>11861</v>
      </c>
      <c r="F21702" s="236" t="s">
        <v>2121</v>
      </c>
      <c r="G21702" s="235" t="str">
        <f t="shared" si="339"/>
        <v>2404031</v>
      </c>
      <c r="H21702" s="235" t="s">
        <v>1739</v>
      </c>
      <c r="I21702" s="235" t="s">
        <v>1738</v>
      </c>
    </row>
    <row r="21703" spans="5:9">
      <c r="E21703" s="236" t="s">
        <v>11861</v>
      </c>
      <c r="F21703" s="236" t="s">
        <v>919</v>
      </c>
      <c r="G21703" s="235" t="str">
        <f t="shared" si="339"/>
        <v>2404038</v>
      </c>
      <c r="H21703" s="235" t="s">
        <v>11860</v>
      </c>
      <c r="I21703" s="235" t="s">
        <v>11859</v>
      </c>
    </row>
    <row r="21704" spans="5:9">
      <c r="E21704" s="236" t="s">
        <v>11858</v>
      </c>
      <c r="F21704" s="236" t="s">
        <v>937</v>
      </c>
      <c r="G21704" s="235" t="str">
        <f t="shared" si="339"/>
        <v>2411001</v>
      </c>
      <c r="H21704" s="235" t="s">
        <v>936</v>
      </c>
      <c r="I21704" s="235" t="s">
        <v>935</v>
      </c>
    </row>
    <row r="21705" spans="5:9">
      <c r="E21705" s="236" t="s">
        <v>11858</v>
      </c>
      <c r="F21705" s="236" t="s">
        <v>972</v>
      </c>
      <c r="G21705" s="235" t="str">
        <f t="shared" si="339"/>
        <v>2411002</v>
      </c>
      <c r="H21705" s="235" t="s">
        <v>3368</v>
      </c>
      <c r="I21705" s="235" t="s">
        <v>3367</v>
      </c>
    </row>
    <row r="21706" spans="5:9">
      <c r="E21706" s="236" t="s">
        <v>11858</v>
      </c>
      <c r="F21706" s="236" t="s">
        <v>969</v>
      </c>
      <c r="G21706" s="235" t="str">
        <f t="shared" si="339"/>
        <v>2411003</v>
      </c>
      <c r="H21706" s="235" t="s">
        <v>28686</v>
      </c>
      <c r="I21706" s="235" t="s">
        <v>1794</v>
      </c>
    </row>
    <row r="21707" spans="5:9">
      <c r="E21707" s="236" t="s">
        <v>11857</v>
      </c>
      <c r="F21707" s="236" t="s">
        <v>937</v>
      </c>
      <c r="G21707" s="235" t="str">
        <f t="shared" si="339"/>
        <v>2417001</v>
      </c>
      <c r="H21707" s="235" t="s">
        <v>936</v>
      </c>
      <c r="I21707" s="235" t="s">
        <v>935</v>
      </c>
    </row>
    <row r="21708" spans="5:9">
      <c r="E21708" s="236" t="s">
        <v>11856</v>
      </c>
      <c r="F21708" s="236" t="s">
        <v>937</v>
      </c>
      <c r="G21708" s="235" t="str">
        <f t="shared" si="339"/>
        <v>2430001</v>
      </c>
      <c r="H21708" s="235" t="s">
        <v>936</v>
      </c>
      <c r="I21708" s="235" t="s">
        <v>935</v>
      </c>
    </row>
    <row r="21709" spans="5:9">
      <c r="E21709" s="236" t="s">
        <v>11855</v>
      </c>
      <c r="F21709" s="236" t="s">
        <v>972</v>
      </c>
      <c r="G21709" s="235" t="str">
        <f t="shared" si="339"/>
        <v>2435002</v>
      </c>
      <c r="H21709" s="235" t="s">
        <v>936</v>
      </c>
      <c r="I21709" s="235" t="s">
        <v>935</v>
      </c>
    </row>
    <row r="21710" spans="5:9">
      <c r="E21710" s="236" t="s">
        <v>11854</v>
      </c>
      <c r="F21710" s="236" t="s">
        <v>937</v>
      </c>
      <c r="G21710" s="235" t="str">
        <f t="shared" si="339"/>
        <v>2440001</v>
      </c>
      <c r="H21710" s="235" t="s">
        <v>936</v>
      </c>
      <c r="I21710" s="235" t="s">
        <v>935</v>
      </c>
    </row>
    <row r="21711" spans="5:9">
      <c r="E21711" s="236" t="s">
        <v>11852</v>
      </c>
      <c r="F21711" s="236" t="s">
        <v>937</v>
      </c>
      <c r="G21711" s="235" t="str">
        <f t="shared" si="339"/>
        <v>2442001</v>
      </c>
      <c r="H21711" s="235" t="s">
        <v>10986</v>
      </c>
      <c r="I21711" s="235" t="s">
        <v>935</v>
      </c>
    </row>
    <row r="21712" spans="5:9">
      <c r="E21712" s="236" t="s">
        <v>11852</v>
      </c>
      <c r="F21712" s="236" t="s">
        <v>972</v>
      </c>
      <c r="G21712" s="235" t="str">
        <f t="shared" si="339"/>
        <v>2442002</v>
      </c>
      <c r="H21712" s="235" t="s">
        <v>8388</v>
      </c>
      <c r="I21712" s="235" t="s">
        <v>8387</v>
      </c>
    </row>
    <row r="21713" spans="5:9">
      <c r="E21713" s="236" t="s">
        <v>11852</v>
      </c>
      <c r="F21713" s="236" t="s">
        <v>969</v>
      </c>
      <c r="G21713" s="235" t="str">
        <f t="shared" si="339"/>
        <v>2442003</v>
      </c>
      <c r="H21713" s="235" t="s">
        <v>2871</v>
      </c>
      <c r="I21713" s="235" t="s">
        <v>4330</v>
      </c>
    </row>
    <row r="21714" spans="5:9">
      <c r="E21714" s="236" t="s">
        <v>11852</v>
      </c>
      <c r="F21714" s="236" t="s">
        <v>966</v>
      </c>
      <c r="G21714" s="235" t="str">
        <f t="shared" si="339"/>
        <v>2442004</v>
      </c>
      <c r="H21714" s="235" t="s">
        <v>11819</v>
      </c>
      <c r="I21714" s="235" t="s">
        <v>11818</v>
      </c>
    </row>
    <row r="21715" spans="5:9">
      <c r="E21715" s="236" t="s">
        <v>11852</v>
      </c>
      <c r="F21715" s="236" t="s">
        <v>960</v>
      </c>
      <c r="G21715" s="235" t="str">
        <f t="shared" si="339"/>
        <v>2442006</v>
      </c>
      <c r="H21715" s="235" t="s">
        <v>11119</v>
      </c>
      <c r="I21715" s="235" t="s">
        <v>11118</v>
      </c>
    </row>
    <row r="21716" spans="5:9">
      <c r="E21716" s="236" t="s">
        <v>11852</v>
      </c>
      <c r="F21716" s="236" t="s">
        <v>1151</v>
      </c>
      <c r="G21716" s="235" t="str">
        <f t="shared" si="339"/>
        <v>2442009</v>
      </c>
      <c r="H21716" s="235" t="s">
        <v>11853</v>
      </c>
      <c r="I21716" s="235" t="s">
        <v>7957</v>
      </c>
    </row>
    <row r="21717" spans="5:9">
      <c r="E21717" s="236" t="s">
        <v>11852</v>
      </c>
      <c r="F21717" s="236" t="s">
        <v>1602</v>
      </c>
      <c r="G21717" s="235" t="str">
        <f t="shared" si="339"/>
        <v>2442011</v>
      </c>
      <c r="H21717" s="235" t="s">
        <v>6745</v>
      </c>
      <c r="I21717" s="235" t="s">
        <v>6744</v>
      </c>
    </row>
    <row r="21718" spans="5:9">
      <c r="E21718" s="236" t="s">
        <v>11852</v>
      </c>
      <c r="F21718" s="236" t="s">
        <v>1701</v>
      </c>
      <c r="G21718" s="235" t="str">
        <f t="shared" si="339"/>
        <v>2442021</v>
      </c>
      <c r="H21718" s="235" t="s">
        <v>11095</v>
      </c>
      <c r="I21718" s="235" t="s">
        <v>11094</v>
      </c>
    </row>
    <row r="21719" spans="5:9">
      <c r="E21719" s="236" t="s">
        <v>11851</v>
      </c>
      <c r="F21719" s="236" t="s">
        <v>937</v>
      </c>
      <c r="G21719" s="235" t="str">
        <f t="shared" si="339"/>
        <v>2443001</v>
      </c>
      <c r="H21719" s="235" t="s">
        <v>936</v>
      </c>
      <c r="I21719" s="235" t="s">
        <v>935</v>
      </c>
    </row>
    <row r="21720" spans="5:9">
      <c r="E21720" s="236" t="s">
        <v>11850</v>
      </c>
      <c r="F21720" s="236" t="s">
        <v>937</v>
      </c>
      <c r="G21720" s="235" t="str">
        <f t="shared" si="339"/>
        <v>2444001</v>
      </c>
      <c r="H21720" s="235" t="s">
        <v>10986</v>
      </c>
      <c r="I21720" s="235" t="s">
        <v>935</v>
      </c>
    </row>
    <row r="21721" spans="5:9">
      <c r="E21721" s="236" t="s">
        <v>11850</v>
      </c>
      <c r="F21721" s="236" t="s">
        <v>972</v>
      </c>
      <c r="G21721" s="235" t="str">
        <f t="shared" si="339"/>
        <v>2444002</v>
      </c>
      <c r="H21721" s="235" t="s">
        <v>11849</v>
      </c>
      <c r="I21721" s="235" t="s">
        <v>1717</v>
      </c>
    </row>
    <row r="21722" spans="5:9">
      <c r="E21722" s="236" t="s">
        <v>11848</v>
      </c>
      <c r="F21722" s="236" t="s">
        <v>937</v>
      </c>
      <c r="G21722" s="235" t="str">
        <f t="shared" si="339"/>
        <v>2446001</v>
      </c>
      <c r="H21722" s="235" t="s">
        <v>936</v>
      </c>
      <c r="I21722" s="235" t="s">
        <v>935</v>
      </c>
    </row>
    <row r="21723" spans="5:9">
      <c r="E21723" s="236" t="s">
        <v>11847</v>
      </c>
      <c r="F21723" s="236" t="s">
        <v>937</v>
      </c>
      <c r="G21723" s="235" t="str">
        <f t="shared" si="339"/>
        <v>2447001</v>
      </c>
      <c r="H21723" s="235" t="s">
        <v>936</v>
      </c>
      <c r="I21723" s="235" t="s">
        <v>935</v>
      </c>
    </row>
    <row r="21724" spans="5:9">
      <c r="E21724" s="236" t="s">
        <v>11842</v>
      </c>
      <c r="F21724" s="236" t="s">
        <v>972</v>
      </c>
      <c r="G21724" s="235" t="str">
        <f t="shared" si="339"/>
        <v>2448002</v>
      </c>
      <c r="H21724" s="235" t="s">
        <v>10986</v>
      </c>
      <c r="I21724" s="235" t="s">
        <v>935</v>
      </c>
    </row>
    <row r="21725" spans="5:9">
      <c r="E21725" s="236" t="s">
        <v>11842</v>
      </c>
      <c r="F21725" s="236" t="s">
        <v>969</v>
      </c>
      <c r="G21725" s="235" t="str">
        <f t="shared" si="339"/>
        <v>2448003</v>
      </c>
      <c r="H21725" s="235" t="s">
        <v>5383</v>
      </c>
      <c r="I21725" s="235" t="s">
        <v>5382</v>
      </c>
    </row>
    <row r="21726" spans="5:9">
      <c r="E21726" s="236" t="s">
        <v>11842</v>
      </c>
      <c r="F21726" s="236" t="s">
        <v>966</v>
      </c>
      <c r="G21726" s="235" t="str">
        <f t="shared" si="339"/>
        <v>2448004</v>
      </c>
      <c r="H21726" s="235" t="s">
        <v>2090</v>
      </c>
      <c r="I21726" s="235" t="s">
        <v>2089</v>
      </c>
    </row>
    <row r="21727" spans="5:9">
      <c r="E21727" s="236" t="s">
        <v>11842</v>
      </c>
      <c r="F21727" s="236" t="s">
        <v>963</v>
      </c>
      <c r="G21727" s="235" t="str">
        <f t="shared" si="339"/>
        <v>2448005</v>
      </c>
      <c r="H21727" s="235" t="s">
        <v>6274</v>
      </c>
      <c r="I21727" s="235" t="s">
        <v>6273</v>
      </c>
    </row>
    <row r="21728" spans="5:9">
      <c r="E21728" s="236" t="s">
        <v>11842</v>
      </c>
      <c r="F21728" s="236" t="s">
        <v>960</v>
      </c>
      <c r="G21728" s="235" t="str">
        <f t="shared" si="339"/>
        <v>2448006</v>
      </c>
      <c r="H21728" s="235" t="s">
        <v>6256</v>
      </c>
      <c r="I21728" s="235" t="s">
        <v>6255</v>
      </c>
    </row>
    <row r="21729" spans="5:9">
      <c r="E21729" s="236" t="s">
        <v>11842</v>
      </c>
      <c r="F21729" s="236" t="s">
        <v>957</v>
      </c>
      <c r="G21729" s="235" t="str">
        <f t="shared" si="339"/>
        <v>2448007</v>
      </c>
      <c r="H21729" s="235" t="s">
        <v>6276</v>
      </c>
      <c r="I21729" s="235" t="s">
        <v>6275</v>
      </c>
    </row>
    <row r="21730" spans="5:9">
      <c r="E21730" s="236" t="s">
        <v>11842</v>
      </c>
      <c r="F21730" s="236" t="s">
        <v>934</v>
      </c>
      <c r="G21730" s="235" t="str">
        <f t="shared" si="339"/>
        <v>2448008</v>
      </c>
      <c r="H21730" s="235" t="s">
        <v>11846</v>
      </c>
      <c r="I21730" s="235" t="s">
        <v>11845</v>
      </c>
    </row>
    <row r="21731" spans="5:9">
      <c r="E21731" s="236" t="s">
        <v>11842</v>
      </c>
      <c r="F21731" s="236" t="s">
        <v>1143</v>
      </c>
      <c r="G21731" s="235" t="str">
        <f t="shared" si="339"/>
        <v>2448010</v>
      </c>
      <c r="H21731" s="235" t="s">
        <v>5603</v>
      </c>
      <c r="I21731" s="235" t="s">
        <v>5602</v>
      </c>
    </row>
    <row r="21732" spans="5:9">
      <c r="E21732" s="236" t="s">
        <v>11842</v>
      </c>
      <c r="F21732" s="236" t="s">
        <v>1602</v>
      </c>
      <c r="G21732" s="235" t="str">
        <f t="shared" si="339"/>
        <v>2448011</v>
      </c>
      <c r="H21732" s="235" t="s">
        <v>11844</v>
      </c>
      <c r="I21732" s="235" t="s">
        <v>11843</v>
      </c>
    </row>
    <row r="21733" spans="5:9">
      <c r="E21733" s="236" t="s">
        <v>11842</v>
      </c>
      <c r="F21733" s="236" t="s">
        <v>1709</v>
      </c>
      <c r="G21733" s="235" t="str">
        <f t="shared" si="339"/>
        <v>2448013</v>
      </c>
      <c r="H21733" s="235" t="s">
        <v>5371</v>
      </c>
      <c r="I21733" s="235" t="s">
        <v>5370</v>
      </c>
    </row>
    <row r="21734" spans="5:9">
      <c r="E21734" s="236" t="s">
        <v>11842</v>
      </c>
      <c r="F21734" s="236" t="s">
        <v>1511</v>
      </c>
      <c r="G21734" s="235" t="str">
        <f t="shared" si="339"/>
        <v>2448014</v>
      </c>
      <c r="H21734" s="235" t="s">
        <v>1580</v>
      </c>
      <c r="I21734" s="235" t="s">
        <v>2891</v>
      </c>
    </row>
    <row r="21735" spans="5:9">
      <c r="E21735" s="236" t="s">
        <v>11835</v>
      </c>
      <c r="F21735" s="236" t="s">
        <v>937</v>
      </c>
      <c r="G21735" s="235" t="str">
        <f t="shared" si="339"/>
        <v>2451001</v>
      </c>
      <c r="H21735" s="235" t="s">
        <v>10986</v>
      </c>
      <c r="I21735" s="235" t="s">
        <v>935</v>
      </c>
    </row>
    <row r="21736" spans="5:9">
      <c r="E21736" s="236" t="s">
        <v>11835</v>
      </c>
      <c r="F21736" s="236" t="s">
        <v>972</v>
      </c>
      <c r="G21736" s="235" t="str">
        <f t="shared" si="339"/>
        <v>2451002</v>
      </c>
      <c r="H21736" s="235" t="s">
        <v>11841</v>
      </c>
      <c r="I21736" s="235" t="s">
        <v>11840</v>
      </c>
    </row>
    <row r="21737" spans="5:9">
      <c r="E21737" s="236" t="s">
        <v>11835</v>
      </c>
      <c r="F21737" s="236" t="s">
        <v>969</v>
      </c>
      <c r="G21737" s="235" t="str">
        <f t="shared" si="339"/>
        <v>2451003</v>
      </c>
      <c r="H21737" s="235" t="s">
        <v>1804</v>
      </c>
      <c r="I21737" s="235" t="s">
        <v>1803</v>
      </c>
    </row>
    <row r="21738" spans="5:9">
      <c r="E21738" s="236" t="s">
        <v>11835</v>
      </c>
      <c r="F21738" s="236" t="s">
        <v>966</v>
      </c>
      <c r="G21738" s="235" t="str">
        <f t="shared" si="339"/>
        <v>2451004</v>
      </c>
      <c r="H21738" s="235" t="s">
        <v>2860</v>
      </c>
      <c r="I21738" s="235" t="s">
        <v>2859</v>
      </c>
    </row>
    <row r="21739" spans="5:9">
      <c r="E21739" s="236" t="s">
        <v>11835</v>
      </c>
      <c r="F21739" s="236" t="s">
        <v>963</v>
      </c>
      <c r="G21739" s="235" t="str">
        <f t="shared" si="339"/>
        <v>2451005</v>
      </c>
      <c r="H21739" s="235" t="s">
        <v>4516</v>
      </c>
      <c r="I21739" s="235" t="s">
        <v>4515</v>
      </c>
    </row>
    <row r="21740" spans="5:9">
      <c r="E21740" s="236" t="s">
        <v>11835</v>
      </c>
      <c r="F21740" s="236" t="s">
        <v>960</v>
      </c>
      <c r="G21740" s="235" t="str">
        <f t="shared" si="339"/>
        <v>2451006</v>
      </c>
      <c r="H21740" s="235" t="s">
        <v>11122</v>
      </c>
      <c r="I21740" s="235" t="s">
        <v>11121</v>
      </c>
    </row>
    <row r="21741" spans="5:9">
      <c r="E21741" s="236" t="s">
        <v>11835</v>
      </c>
      <c r="F21741" s="236" t="s">
        <v>957</v>
      </c>
      <c r="G21741" s="235" t="str">
        <f t="shared" si="339"/>
        <v>2451007</v>
      </c>
      <c r="H21741" s="235" t="s">
        <v>6447</v>
      </c>
      <c r="I21741" s="235" t="s">
        <v>6446</v>
      </c>
    </row>
    <row r="21742" spans="5:9">
      <c r="E21742" s="236" t="s">
        <v>11835</v>
      </c>
      <c r="F21742" s="236" t="s">
        <v>934</v>
      </c>
      <c r="G21742" s="235" t="str">
        <f t="shared" si="339"/>
        <v>2451008</v>
      </c>
      <c r="H21742" s="235" t="s">
        <v>11113</v>
      </c>
      <c r="I21742" s="235" t="s">
        <v>11112</v>
      </c>
    </row>
    <row r="21743" spans="5:9">
      <c r="E21743" s="236" t="s">
        <v>11835</v>
      </c>
      <c r="F21743" s="236" t="s">
        <v>1151</v>
      </c>
      <c r="G21743" s="235" t="str">
        <f t="shared" si="339"/>
        <v>2451009</v>
      </c>
      <c r="H21743" s="235" t="s">
        <v>6454</v>
      </c>
      <c r="I21743" s="235" t="s">
        <v>6453</v>
      </c>
    </row>
    <row r="21744" spans="5:9">
      <c r="E21744" s="236" t="s">
        <v>11835</v>
      </c>
      <c r="F21744" s="236" t="s">
        <v>1704</v>
      </c>
      <c r="G21744" s="235" t="str">
        <f t="shared" si="339"/>
        <v>2451015</v>
      </c>
      <c r="H21744" s="235" t="s">
        <v>11839</v>
      </c>
      <c r="I21744" s="235" t="s">
        <v>11838</v>
      </c>
    </row>
    <row r="21745" spans="5:9">
      <c r="E21745" s="236" t="s">
        <v>11835</v>
      </c>
      <c r="F21745" s="236" t="s">
        <v>1676</v>
      </c>
      <c r="G21745" s="235" t="str">
        <f t="shared" si="339"/>
        <v>2451016</v>
      </c>
      <c r="H21745" s="235" t="s">
        <v>11837</v>
      </c>
      <c r="I21745" s="235" t="s">
        <v>11836</v>
      </c>
    </row>
    <row r="21746" spans="5:9">
      <c r="E21746" s="236" t="s">
        <v>11835</v>
      </c>
      <c r="F21746" s="236" t="s">
        <v>931</v>
      </c>
      <c r="G21746" s="235" t="str">
        <f t="shared" si="339"/>
        <v>2451018</v>
      </c>
      <c r="H21746" s="235" t="s">
        <v>11834</v>
      </c>
      <c r="I21746" s="235" t="s">
        <v>11833</v>
      </c>
    </row>
    <row r="21747" spans="5:9">
      <c r="E21747" s="236" t="s">
        <v>11822</v>
      </c>
      <c r="F21747" s="236" t="s">
        <v>937</v>
      </c>
      <c r="G21747" s="235" t="str">
        <f t="shared" si="339"/>
        <v>2470001</v>
      </c>
      <c r="H21747" s="235" t="s">
        <v>10986</v>
      </c>
      <c r="I21747" s="235" t="s">
        <v>935</v>
      </c>
    </row>
    <row r="21748" spans="5:9">
      <c r="E21748" s="236" t="s">
        <v>11822</v>
      </c>
      <c r="F21748" s="236" t="s">
        <v>969</v>
      </c>
      <c r="G21748" s="235" t="str">
        <f t="shared" si="339"/>
        <v>2470003</v>
      </c>
      <c r="H21748" s="235" t="s">
        <v>6349</v>
      </c>
      <c r="I21748" s="235" t="s">
        <v>6348</v>
      </c>
    </row>
    <row r="21749" spans="5:9">
      <c r="E21749" s="236" t="s">
        <v>11822</v>
      </c>
      <c r="F21749" s="236" t="s">
        <v>966</v>
      </c>
      <c r="G21749" s="235" t="str">
        <f t="shared" si="339"/>
        <v>2470004</v>
      </c>
      <c r="H21749" s="235" t="s">
        <v>11106</v>
      </c>
      <c r="I21749" s="235" t="s">
        <v>11105</v>
      </c>
    </row>
    <row r="21750" spans="5:9">
      <c r="E21750" s="236" t="s">
        <v>11822</v>
      </c>
      <c r="F21750" s="236" t="s">
        <v>963</v>
      </c>
      <c r="G21750" s="235" t="str">
        <f t="shared" si="339"/>
        <v>2470005</v>
      </c>
      <c r="H21750" s="235" t="s">
        <v>11832</v>
      </c>
      <c r="I21750" s="235" t="s">
        <v>11831</v>
      </c>
    </row>
    <row r="21751" spans="5:9">
      <c r="E21751" s="236" t="s">
        <v>11822</v>
      </c>
      <c r="F21751" s="236" t="s">
        <v>960</v>
      </c>
      <c r="G21751" s="235" t="str">
        <f t="shared" si="339"/>
        <v>2470006</v>
      </c>
      <c r="H21751" s="235" t="s">
        <v>7545</v>
      </c>
      <c r="I21751" s="235" t="s">
        <v>2663</v>
      </c>
    </row>
    <row r="21752" spans="5:9">
      <c r="E21752" s="236" t="s">
        <v>11822</v>
      </c>
      <c r="F21752" s="236" t="s">
        <v>957</v>
      </c>
      <c r="G21752" s="235" t="str">
        <f t="shared" si="339"/>
        <v>2470007</v>
      </c>
      <c r="H21752" s="235" t="s">
        <v>7574</v>
      </c>
      <c r="I21752" s="235" t="s">
        <v>7573</v>
      </c>
    </row>
    <row r="21753" spans="5:9">
      <c r="E21753" s="236" t="s">
        <v>11822</v>
      </c>
      <c r="F21753" s="236" t="s">
        <v>934</v>
      </c>
      <c r="G21753" s="235" t="str">
        <f t="shared" si="339"/>
        <v>2470008</v>
      </c>
      <c r="H21753" s="235" t="s">
        <v>1639</v>
      </c>
      <c r="I21753" s="235" t="s">
        <v>6651</v>
      </c>
    </row>
    <row r="21754" spans="5:9">
      <c r="E21754" s="236" t="s">
        <v>11822</v>
      </c>
      <c r="F21754" s="236" t="s">
        <v>1151</v>
      </c>
      <c r="G21754" s="235" t="str">
        <f t="shared" si="339"/>
        <v>2470009</v>
      </c>
      <c r="H21754" s="235" t="s">
        <v>11830</v>
      </c>
      <c r="I21754" s="235" t="s">
        <v>11829</v>
      </c>
    </row>
    <row r="21755" spans="5:9">
      <c r="E21755" s="236" t="s">
        <v>11822</v>
      </c>
      <c r="F21755" s="236" t="s">
        <v>1709</v>
      </c>
      <c r="G21755" s="235" t="str">
        <f t="shared" si="339"/>
        <v>2470013</v>
      </c>
      <c r="H21755" s="235" t="s">
        <v>6139</v>
      </c>
      <c r="I21755" s="235" t="s">
        <v>6138</v>
      </c>
    </row>
    <row r="21756" spans="5:9">
      <c r="E21756" s="236" t="s">
        <v>11822</v>
      </c>
      <c r="F21756" s="236" t="s">
        <v>1511</v>
      </c>
      <c r="G21756" s="235" t="str">
        <f t="shared" si="339"/>
        <v>2470014</v>
      </c>
      <c r="H21756" s="235" t="s">
        <v>10030</v>
      </c>
      <c r="I21756" s="235" t="s">
        <v>1717</v>
      </c>
    </row>
    <row r="21757" spans="5:9">
      <c r="E21757" s="236" t="s">
        <v>11822</v>
      </c>
      <c r="F21757" s="236" t="s">
        <v>1704</v>
      </c>
      <c r="G21757" s="235" t="str">
        <f t="shared" si="339"/>
        <v>2470015</v>
      </c>
      <c r="H21757" s="235" t="s">
        <v>11828</v>
      </c>
      <c r="I21757" s="235" t="s">
        <v>11827</v>
      </c>
    </row>
    <row r="21758" spans="5:9">
      <c r="E21758" s="236" t="s">
        <v>11822</v>
      </c>
      <c r="F21758" s="236" t="s">
        <v>1676</v>
      </c>
      <c r="G21758" s="235" t="str">
        <f t="shared" si="339"/>
        <v>2470016</v>
      </c>
      <c r="H21758" s="235" t="s">
        <v>11826</v>
      </c>
      <c r="I21758" s="235" t="s">
        <v>11825</v>
      </c>
    </row>
    <row r="21759" spans="5:9">
      <c r="E21759" s="236" t="s">
        <v>11822</v>
      </c>
      <c r="F21759" s="236" t="s">
        <v>931</v>
      </c>
      <c r="G21759" s="235" t="str">
        <f t="shared" si="339"/>
        <v>2470018</v>
      </c>
      <c r="H21759" s="235" t="s">
        <v>7370</v>
      </c>
      <c r="I21759" s="235" t="s">
        <v>7369</v>
      </c>
    </row>
    <row r="21760" spans="5:9">
      <c r="E21760" s="236" t="s">
        <v>11822</v>
      </c>
      <c r="F21760" s="236" t="s">
        <v>928</v>
      </c>
      <c r="G21760" s="235" t="str">
        <f t="shared" si="339"/>
        <v>2470019</v>
      </c>
      <c r="H21760" s="235" t="s">
        <v>7550</v>
      </c>
      <c r="I21760" s="235" t="s">
        <v>7549</v>
      </c>
    </row>
    <row r="21761" spans="5:9">
      <c r="E21761" s="236" t="s">
        <v>11822</v>
      </c>
      <c r="F21761" s="236" t="s">
        <v>1919</v>
      </c>
      <c r="G21761" s="235" t="str">
        <f t="shared" si="339"/>
        <v>2470023</v>
      </c>
      <c r="H21761" s="235" t="s">
        <v>11099</v>
      </c>
      <c r="I21761" s="235" t="s">
        <v>11098</v>
      </c>
    </row>
    <row r="21762" spans="5:9">
      <c r="E21762" s="236" t="s">
        <v>11822</v>
      </c>
      <c r="F21762" s="236" t="s">
        <v>2126</v>
      </c>
      <c r="G21762" s="235" t="str">
        <f t="shared" ref="G21762:G21825" si="340">TEXT(E21762,"0000")&amp;TEXT(F21762,"000")</f>
        <v>2470024</v>
      </c>
      <c r="H21762" s="235" t="s">
        <v>11104</v>
      </c>
      <c r="I21762" s="235" t="s">
        <v>11103</v>
      </c>
    </row>
    <row r="21763" spans="5:9">
      <c r="E21763" s="236" t="s">
        <v>11822</v>
      </c>
      <c r="F21763" s="236" t="s">
        <v>2080</v>
      </c>
      <c r="G21763" s="235" t="str">
        <f t="shared" si="340"/>
        <v>2470026</v>
      </c>
      <c r="H21763" s="235" t="s">
        <v>7529</v>
      </c>
      <c r="I21763" s="235" t="s">
        <v>7528</v>
      </c>
    </row>
    <row r="21764" spans="5:9">
      <c r="E21764" s="236" t="s">
        <v>11822</v>
      </c>
      <c r="F21764" s="236" t="s">
        <v>925</v>
      </c>
      <c r="G21764" s="235" t="str">
        <f t="shared" si="340"/>
        <v>2470028</v>
      </c>
      <c r="H21764" s="235" t="s">
        <v>11824</v>
      </c>
      <c r="I21764" s="235" t="s">
        <v>11823</v>
      </c>
    </row>
    <row r="21765" spans="5:9">
      <c r="E21765" s="236" t="s">
        <v>11822</v>
      </c>
      <c r="F21765" s="236" t="s">
        <v>922</v>
      </c>
      <c r="G21765" s="235" t="str">
        <f t="shared" si="340"/>
        <v>2470029</v>
      </c>
      <c r="H21765" s="235" t="s">
        <v>11821</v>
      </c>
      <c r="I21765" s="235" t="s">
        <v>11820</v>
      </c>
    </row>
    <row r="21766" spans="5:9">
      <c r="E21766" s="236" t="s">
        <v>11817</v>
      </c>
      <c r="F21766" s="236" t="s">
        <v>937</v>
      </c>
      <c r="G21766" s="235" t="str">
        <f t="shared" si="340"/>
        <v>2471001</v>
      </c>
      <c r="H21766" s="235" t="s">
        <v>10986</v>
      </c>
      <c r="I21766" s="235" t="s">
        <v>935</v>
      </c>
    </row>
    <row r="21767" spans="5:9">
      <c r="E21767" s="236" t="s">
        <v>11817</v>
      </c>
      <c r="F21767" s="236" t="s">
        <v>934</v>
      </c>
      <c r="G21767" s="235" t="str">
        <f t="shared" si="340"/>
        <v>2471008</v>
      </c>
      <c r="H21767" s="235" t="s">
        <v>8585</v>
      </c>
      <c r="I21767" s="235" t="s">
        <v>8584</v>
      </c>
    </row>
    <row r="21768" spans="5:9">
      <c r="E21768" s="236" t="s">
        <v>11817</v>
      </c>
      <c r="F21768" s="236" t="s">
        <v>1151</v>
      </c>
      <c r="G21768" s="235" t="str">
        <f t="shared" si="340"/>
        <v>2471009</v>
      </c>
      <c r="H21768" s="235" t="s">
        <v>1092</v>
      </c>
      <c r="I21768" s="235" t="s">
        <v>1091</v>
      </c>
    </row>
    <row r="21769" spans="5:9">
      <c r="E21769" s="236" t="s">
        <v>11817</v>
      </c>
      <c r="F21769" s="236" t="s">
        <v>1709</v>
      </c>
      <c r="G21769" s="235" t="str">
        <f t="shared" si="340"/>
        <v>2471013</v>
      </c>
      <c r="H21769" s="235" t="s">
        <v>11093</v>
      </c>
      <c r="I21769" s="235" t="s">
        <v>11092</v>
      </c>
    </row>
    <row r="21770" spans="5:9">
      <c r="E21770" s="236" t="s">
        <v>11817</v>
      </c>
      <c r="F21770" s="236" t="s">
        <v>1704</v>
      </c>
      <c r="G21770" s="235" t="str">
        <f t="shared" si="340"/>
        <v>2471015</v>
      </c>
      <c r="H21770" s="235" t="s">
        <v>11095</v>
      </c>
      <c r="I21770" s="235" t="s">
        <v>11094</v>
      </c>
    </row>
    <row r="21771" spans="5:9">
      <c r="E21771" s="236" t="s">
        <v>11817</v>
      </c>
      <c r="F21771" s="236" t="s">
        <v>931</v>
      </c>
      <c r="G21771" s="235" t="str">
        <f t="shared" si="340"/>
        <v>2471018</v>
      </c>
      <c r="H21771" s="235" t="s">
        <v>10811</v>
      </c>
      <c r="I21771" s="235" t="s">
        <v>10810</v>
      </c>
    </row>
    <row r="21772" spans="5:9">
      <c r="E21772" s="236" t="s">
        <v>11817</v>
      </c>
      <c r="F21772" s="236" t="s">
        <v>928</v>
      </c>
      <c r="G21772" s="235" t="str">
        <f t="shared" si="340"/>
        <v>2471019</v>
      </c>
      <c r="H21772" s="235" t="s">
        <v>5647</v>
      </c>
      <c r="I21772" s="235" t="s">
        <v>5646</v>
      </c>
    </row>
    <row r="21773" spans="5:9">
      <c r="E21773" s="236" t="s">
        <v>11817</v>
      </c>
      <c r="F21773" s="236" t="s">
        <v>1071</v>
      </c>
      <c r="G21773" s="235" t="str">
        <f t="shared" si="340"/>
        <v>2471020</v>
      </c>
      <c r="H21773" s="235" t="s">
        <v>8388</v>
      </c>
      <c r="I21773" s="235" t="s">
        <v>8387</v>
      </c>
    </row>
    <row r="21774" spans="5:9">
      <c r="E21774" s="236" t="s">
        <v>11817</v>
      </c>
      <c r="F21774" s="236" t="s">
        <v>1701</v>
      </c>
      <c r="G21774" s="235" t="str">
        <f t="shared" si="340"/>
        <v>2471021</v>
      </c>
      <c r="H21774" s="235" t="s">
        <v>2871</v>
      </c>
      <c r="I21774" s="235" t="s">
        <v>4330</v>
      </c>
    </row>
    <row r="21775" spans="5:9">
      <c r="E21775" s="236" t="s">
        <v>11817</v>
      </c>
      <c r="F21775" s="236" t="s">
        <v>608</v>
      </c>
      <c r="G21775" s="235" t="str">
        <f t="shared" si="340"/>
        <v>2471022</v>
      </c>
      <c r="H21775" s="235" t="s">
        <v>11119</v>
      </c>
      <c r="I21775" s="235" t="s">
        <v>11118</v>
      </c>
    </row>
    <row r="21776" spans="5:9">
      <c r="E21776" s="236" t="s">
        <v>11817</v>
      </c>
      <c r="F21776" s="236" t="s">
        <v>1919</v>
      </c>
      <c r="G21776" s="235" t="str">
        <f t="shared" si="340"/>
        <v>2471023</v>
      </c>
      <c r="H21776" s="235" t="s">
        <v>11819</v>
      </c>
      <c r="I21776" s="235" t="s">
        <v>11818</v>
      </c>
    </row>
    <row r="21777" spans="5:9">
      <c r="E21777" s="236" t="s">
        <v>11817</v>
      </c>
      <c r="F21777" s="236" t="s">
        <v>2126</v>
      </c>
      <c r="G21777" s="235" t="str">
        <f t="shared" si="340"/>
        <v>2471024</v>
      </c>
      <c r="H21777" s="235" t="s">
        <v>6745</v>
      </c>
      <c r="I21777" s="235" t="s">
        <v>6744</v>
      </c>
    </row>
    <row r="21778" spans="5:9">
      <c r="E21778" s="236" t="s">
        <v>11817</v>
      </c>
      <c r="F21778" s="236" t="s">
        <v>2080</v>
      </c>
      <c r="G21778" s="235" t="str">
        <f t="shared" si="340"/>
        <v>2471026</v>
      </c>
      <c r="H21778" s="235" t="s">
        <v>1102</v>
      </c>
      <c r="I21778" s="235" t="s">
        <v>1101</v>
      </c>
    </row>
    <row r="21779" spans="5:9">
      <c r="E21779" s="236" t="s">
        <v>11816</v>
      </c>
      <c r="F21779" s="236" t="s">
        <v>937</v>
      </c>
      <c r="G21779" s="235" t="str">
        <f t="shared" si="340"/>
        <v>2473001</v>
      </c>
      <c r="H21779" s="235" t="s">
        <v>936</v>
      </c>
      <c r="I21779" s="235" t="s">
        <v>935</v>
      </c>
    </row>
    <row r="21780" spans="5:9">
      <c r="E21780" s="236" t="s">
        <v>11801</v>
      </c>
      <c r="F21780" s="236" t="s">
        <v>937</v>
      </c>
      <c r="G21780" s="235" t="str">
        <f t="shared" si="340"/>
        <v>2476001</v>
      </c>
      <c r="H21780" s="235" t="s">
        <v>10986</v>
      </c>
      <c r="I21780" s="235" t="s">
        <v>935</v>
      </c>
    </row>
    <row r="21781" spans="5:9">
      <c r="E21781" s="236" t="s">
        <v>11801</v>
      </c>
      <c r="F21781" s="236" t="s">
        <v>972</v>
      </c>
      <c r="G21781" s="235" t="str">
        <f t="shared" si="340"/>
        <v>2476002</v>
      </c>
      <c r="H21781" s="235" t="s">
        <v>7313</v>
      </c>
      <c r="I21781" s="235" t="s">
        <v>3008</v>
      </c>
    </row>
    <row r="21782" spans="5:9">
      <c r="E21782" s="236" t="s">
        <v>11801</v>
      </c>
      <c r="F21782" s="236" t="s">
        <v>969</v>
      </c>
      <c r="G21782" s="235" t="str">
        <f t="shared" si="340"/>
        <v>2476003</v>
      </c>
      <c r="H21782" s="235" t="s">
        <v>5049</v>
      </c>
      <c r="I21782" s="235" t="s">
        <v>5048</v>
      </c>
    </row>
    <row r="21783" spans="5:9">
      <c r="E21783" s="236" t="s">
        <v>11801</v>
      </c>
      <c r="F21783" s="236" t="s">
        <v>966</v>
      </c>
      <c r="G21783" s="235" t="str">
        <f t="shared" si="340"/>
        <v>2476004</v>
      </c>
      <c r="H21783" s="235" t="s">
        <v>11815</v>
      </c>
      <c r="I21783" s="235" t="s">
        <v>11814</v>
      </c>
    </row>
    <row r="21784" spans="5:9">
      <c r="E21784" s="236" t="s">
        <v>11801</v>
      </c>
      <c r="F21784" s="236" t="s">
        <v>963</v>
      </c>
      <c r="G21784" s="235" t="str">
        <f t="shared" si="340"/>
        <v>2476005</v>
      </c>
      <c r="H21784" s="235" t="s">
        <v>11813</v>
      </c>
      <c r="I21784" s="235" t="s">
        <v>11812</v>
      </c>
    </row>
    <row r="21785" spans="5:9">
      <c r="E21785" s="236" t="s">
        <v>11801</v>
      </c>
      <c r="F21785" s="236" t="s">
        <v>960</v>
      </c>
      <c r="G21785" s="235" t="str">
        <f t="shared" si="340"/>
        <v>2476006</v>
      </c>
      <c r="H21785" s="235" t="s">
        <v>11811</v>
      </c>
      <c r="I21785" s="235" t="s">
        <v>11810</v>
      </c>
    </row>
    <row r="21786" spans="5:9">
      <c r="E21786" s="236" t="s">
        <v>11801</v>
      </c>
      <c r="F21786" s="236" t="s">
        <v>957</v>
      </c>
      <c r="G21786" s="235" t="str">
        <f t="shared" si="340"/>
        <v>2476007</v>
      </c>
      <c r="H21786" s="235" t="s">
        <v>1580</v>
      </c>
      <c r="I21786" s="235" t="s">
        <v>2891</v>
      </c>
    </row>
    <row r="21787" spans="5:9">
      <c r="E21787" s="236" t="s">
        <v>11801</v>
      </c>
      <c r="F21787" s="236" t="s">
        <v>934</v>
      </c>
      <c r="G21787" s="235" t="str">
        <f t="shared" si="340"/>
        <v>2476008</v>
      </c>
      <c r="H21787" s="235" t="s">
        <v>11809</v>
      </c>
      <c r="I21787" s="235" t="s">
        <v>11808</v>
      </c>
    </row>
    <row r="21788" spans="5:9">
      <c r="E21788" s="236" t="s">
        <v>11801</v>
      </c>
      <c r="F21788" s="236" t="s">
        <v>1151</v>
      </c>
      <c r="G21788" s="235" t="str">
        <f t="shared" si="340"/>
        <v>2476009</v>
      </c>
      <c r="H21788" s="235" t="s">
        <v>3410</v>
      </c>
      <c r="I21788" s="235" t="s">
        <v>3409</v>
      </c>
    </row>
    <row r="21789" spans="5:9">
      <c r="E21789" s="236" t="s">
        <v>11801</v>
      </c>
      <c r="F21789" s="236" t="s">
        <v>1143</v>
      </c>
      <c r="G21789" s="235" t="str">
        <f t="shared" si="340"/>
        <v>2476010</v>
      </c>
      <c r="H21789" s="235" t="s">
        <v>10239</v>
      </c>
      <c r="I21789" s="235" t="s">
        <v>10238</v>
      </c>
    </row>
    <row r="21790" spans="5:9">
      <c r="E21790" s="236" t="s">
        <v>11801</v>
      </c>
      <c r="F21790" s="236" t="s">
        <v>1602</v>
      </c>
      <c r="G21790" s="235" t="str">
        <f t="shared" si="340"/>
        <v>2476011</v>
      </c>
      <c r="H21790" s="235" t="s">
        <v>2055</v>
      </c>
      <c r="I21790" s="235" t="s">
        <v>9513</v>
      </c>
    </row>
    <row r="21791" spans="5:9">
      <c r="E21791" s="236" t="s">
        <v>11801</v>
      </c>
      <c r="F21791" s="236" t="s">
        <v>1681</v>
      </c>
      <c r="G21791" s="235" t="str">
        <f t="shared" si="340"/>
        <v>2476012</v>
      </c>
      <c r="H21791" s="235" t="s">
        <v>11807</v>
      </c>
      <c r="I21791" s="235" t="s">
        <v>11806</v>
      </c>
    </row>
    <row r="21792" spans="5:9">
      <c r="E21792" s="236" t="s">
        <v>11801</v>
      </c>
      <c r="F21792" s="236" t="s">
        <v>1709</v>
      </c>
      <c r="G21792" s="235" t="str">
        <f t="shared" si="340"/>
        <v>2476013</v>
      </c>
      <c r="H21792" s="235" t="s">
        <v>11805</v>
      </c>
      <c r="I21792" s="235" t="s">
        <v>11804</v>
      </c>
    </row>
    <row r="21793" spans="5:9">
      <c r="E21793" s="236" t="s">
        <v>11801</v>
      </c>
      <c r="F21793" s="236" t="s">
        <v>1511</v>
      </c>
      <c r="G21793" s="235" t="str">
        <f t="shared" si="340"/>
        <v>2476014</v>
      </c>
      <c r="H21793" s="235" t="s">
        <v>11803</v>
      </c>
      <c r="I21793" s="235" t="s">
        <v>11802</v>
      </c>
    </row>
    <row r="21794" spans="5:9">
      <c r="E21794" s="236" t="s">
        <v>11801</v>
      </c>
      <c r="F21794" s="236" t="s">
        <v>1704</v>
      </c>
      <c r="G21794" s="235" t="str">
        <f t="shared" si="340"/>
        <v>2476015</v>
      </c>
      <c r="H21794" s="235" t="s">
        <v>11800</v>
      </c>
      <c r="I21794" s="235" t="s">
        <v>11799</v>
      </c>
    </row>
    <row r="21795" spans="5:9">
      <c r="E21795" s="236" t="s">
        <v>11798</v>
      </c>
      <c r="F21795" s="236" t="s">
        <v>937</v>
      </c>
      <c r="G21795" s="235" t="str">
        <f t="shared" si="340"/>
        <v>2481001</v>
      </c>
      <c r="H21795" s="235" t="s">
        <v>10986</v>
      </c>
      <c r="I21795" s="235" t="s">
        <v>935</v>
      </c>
    </row>
    <row r="21796" spans="5:9">
      <c r="E21796" s="236" t="s">
        <v>11798</v>
      </c>
      <c r="F21796" s="236" t="s">
        <v>972</v>
      </c>
      <c r="G21796" s="235" t="str">
        <f t="shared" si="340"/>
        <v>2481002</v>
      </c>
      <c r="H21796" s="235" t="s">
        <v>4007</v>
      </c>
      <c r="I21796" s="235" t="s">
        <v>4006</v>
      </c>
    </row>
    <row r="21797" spans="5:9">
      <c r="E21797" s="236" t="s">
        <v>11798</v>
      </c>
      <c r="F21797" s="236" t="s">
        <v>969</v>
      </c>
      <c r="G21797" s="235" t="str">
        <f t="shared" si="340"/>
        <v>2481003</v>
      </c>
      <c r="H21797" s="235" t="s">
        <v>3914</v>
      </c>
      <c r="I21797" s="235" t="s">
        <v>3913</v>
      </c>
    </row>
    <row r="21798" spans="5:9">
      <c r="E21798" s="236" t="s">
        <v>11798</v>
      </c>
      <c r="F21798" s="236" t="s">
        <v>966</v>
      </c>
      <c r="G21798" s="235" t="str">
        <f t="shared" si="340"/>
        <v>2481004</v>
      </c>
      <c r="H21798" s="235" t="s">
        <v>7273</v>
      </c>
      <c r="I21798" s="235" t="s">
        <v>7272</v>
      </c>
    </row>
    <row r="21799" spans="5:9">
      <c r="E21799" s="236" t="s">
        <v>11798</v>
      </c>
      <c r="F21799" s="236" t="s">
        <v>963</v>
      </c>
      <c r="G21799" s="235" t="str">
        <f t="shared" si="340"/>
        <v>2481005</v>
      </c>
      <c r="H21799" s="235" t="s">
        <v>7280</v>
      </c>
      <c r="I21799" s="235" t="s">
        <v>7279</v>
      </c>
    </row>
    <row r="21800" spans="5:9">
      <c r="E21800" s="236" t="s">
        <v>11798</v>
      </c>
      <c r="F21800" s="236" t="s">
        <v>960</v>
      </c>
      <c r="G21800" s="235" t="str">
        <f t="shared" si="340"/>
        <v>2481006</v>
      </c>
      <c r="H21800" s="235" t="s">
        <v>7318</v>
      </c>
      <c r="I21800" s="235" t="s">
        <v>7317</v>
      </c>
    </row>
    <row r="21801" spans="5:9">
      <c r="E21801" s="236" t="s">
        <v>11797</v>
      </c>
      <c r="F21801" s="236" t="s">
        <v>937</v>
      </c>
      <c r="G21801" s="235" t="str">
        <f t="shared" si="340"/>
        <v>2485001</v>
      </c>
      <c r="H21801" s="235" t="s">
        <v>936</v>
      </c>
      <c r="I21801" s="235" t="s">
        <v>935</v>
      </c>
    </row>
    <row r="21802" spans="5:9">
      <c r="E21802" s="236" t="s">
        <v>11796</v>
      </c>
      <c r="F21802" s="236" t="s">
        <v>937</v>
      </c>
      <c r="G21802" s="235" t="str">
        <f t="shared" si="340"/>
        <v>2504001</v>
      </c>
      <c r="H21802" s="235" t="s">
        <v>10986</v>
      </c>
      <c r="I21802" s="235" t="s">
        <v>935</v>
      </c>
    </row>
    <row r="21803" spans="5:9">
      <c r="E21803" s="236" t="s">
        <v>11796</v>
      </c>
      <c r="F21803" s="236" t="s">
        <v>972</v>
      </c>
      <c r="G21803" s="235" t="str">
        <f t="shared" si="340"/>
        <v>2504002</v>
      </c>
      <c r="H21803" s="235" t="s">
        <v>11078</v>
      </c>
      <c r="I21803" s="235" t="s">
        <v>11077</v>
      </c>
    </row>
    <row r="21804" spans="5:9">
      <c r="E21804" s="236" t="s">
        <v>11796</v>
      </c>
      <c r="F21804" s="236" t="s">
        <v>969</v>
      </c>
      <c r="G21804" s="235" t="str">
        <f t="shared" si="340"/>
        <v>2504003</v>
      </c>
      <c r="H21804" s="235" t="s">
        <v>5922</v>
      </c>
      <c r="I21804" s="235" t="s">
        <v>5921</v>
      </c>
    </row>
    <row r="21805" spans="5:9">
      <c r="E21805" s="236" t="s">
        <v>11796</v>
      </c>
      <c r="F21805" s="236" t="s">
        <v>966</v>
      </c>
      <c r="G21805" s="235" t="str">
        <f t="shared" si="340"/>
        <v>2504004</v>
      </c>
      <c r="H21805" s="235" t="s">
        <v>11080</v>
      </c>
      <c r="I21805" s="235" t="s">
        <v>11079</v>
      </c>
    </row>
    <row r="21806" spans="5:9">
      <c r="E21806" s="236" t="s">
        <v>11796</v>
      </c>
      <c r="F21806" s="236" t="s">
        <v>963</v>
      </c>
      <c r="G21806" s="235" t="str">
        <f t="shared" si="340"/>
        <v>2504005</v>
      </c>
      <c r="H21806" s="235" t="s">
        <v>11082</v>
      </c>
      <c r="I21806" s="235" t="s">
        <v>11081</v>
      </c>
    </row>
    <row r="21807" spans="5:9">
      <c r="E21807" s="236" t="s">
        <v>11796</v>
      </c>
      <c r="F21807" s="236" t="s">
        <v>960</v>
      </c>
      <c r="G21807" s="235" t="str">
        <f t="shared" si="340"/>
        <v>2504006</v>
      </c>
      <c r="H21807" s="235" t="s">
        <v>2862</v>
      </c>
      <c r="I21807" s="235" t="s">
        <v>2861</v>
      </c>
    </row>
    <row r="21808" spans="5:9">
      <c r="E21808" s="236" t="s">
        <v>11793</v>
      </c>
      <c r="F21808" s="236" t="s">
        <v>937</v>
      </c>
      <c r="G21808" s="235" t="str">
        <f t="shared" si="340"/>
        <v>2505001</v>
      </c>
      <c r="H21808" s="235" t="s">
        <v>10986</v>
      </c>
      <c r="I21808" s="235" t="s">
        <v>935</v>
      </c>
    </row>
    <row r="21809" spans="5:9">
      <c r="E21809" s="236" t="s">
        <v>11793</v>
      </c>
      <c r="F21809" s="236" t="s">
        <v>972</v>
      </c>
      <c r="G21809" s="235" t="str">
        <f t="shared" si="340"/>
        <v>2505002</v>
      </c>
      <c r="H21809" s="235" t="s">
        <v>5887</v>
      </c>
      <c r="I21809" s="235" t="s">
        <v>3327</v>
      </c>
    </row>
    <row r="21810" spans="5:9">
      <c r="E21810" s="236" t="s">
        <v>11793</v>
      </c>
      <c r="F21810" s="236" t="s">
        <v>969</v>
      </c>
      <c r="G21810" s="235" t="str">
        <f t="shared" si="340"/>
        <v>2505003</v>
      </c>
      <c r="H21810" s="235" t="s">
        <v>5889</v>
      </c>
      <c r="I21810" s="235" t="s">
        <v>5888</v>
      </c>
    </row>
    <row r="21811" spans="5:9">
      <c r="E21811" s="236" t="s">
        <v>11793</v>
      </c>
      <c r="F21811" s="236" t="s">
        <v>966</v>
      </c>
      <c r="G21811" s="235" t="str">
        <f t="shared" si="340"/>
        <v>2505004</v>
      </c>
      <c r="H21811" s="235" t="s">
        <v>5886</v>
      </c>
      <c r="I21811" s="235" t="s">
        <v>5885</v>
      </c>
    </row>
    <row r="21812" spans="5:9">
      <c r="E21812" s="236" t="s">
        <v>11793</v>
      </c>
      <c r="F21812" s="236" t="s">
        <v>957</v>
      </c>
      <c r="G21812" s="235" t="str">
        <f t="shared" si="340"/>
        <v>2505007</v>
      </c>
      <c r="H21812" s="235" t="s">
        <v>5128</v>
      </c>
      <c r="I21812" s="235" t="s">
        <v>5127</v>
      </c>
    </row>
    <row r="21813" spans="5:9">
      <c r="E21813" s="236" t="s">
        <v>11793</v>
      </c>
      <c r="F21813" s="236" t="s">
        <v>934</v>
      </c>
      <c r="G21813" s="235" t="str">
        <f t="shared" si="340"/>
        <v>2505008</v>
      </c>
      <c r="H21813" s="235" t="s">
        <v>1137</v>
      </c>
      <c r="I21813" s="235" t="s">
        <v>1136</v>
      </c>
    </row>
    <row r="21814" spans="5:9">
      <c r="E21814" s="236" t="s">
        <v>11793</v>
      </c>
      <c r="F21814" s="236" t="s">
        <v>1151</v>
      </c>
      <c r="G21814" s="235" t="str">
        <f t="shared" si="340"/>
        <v>2505009</v>
      </c>
      <c r="H21814" s="235" t="s">
        <v>5922</v>
      </c>
      <c r="I21814" s="235" t="s">
        <v>5921</v>
      </c>
    </row>
    <row r="21815" spans="5:9">
      <c r="E21815" s="236" t="s">
        <v>11793</v>
      </c>
      <c r="F21815" s="236" t="s">
        <v>1709</v>
      </c>
      <c r="G21815" s="235" t="str">
        <f t="shared" si="340"/>
        <v>2505013</v>
      </c>
      <c r="H21815" s="235" t="s">
        <v>11795</v>
      </c>
      <c r="I21815" s="235" t="s">
        <v>11794</v>
      </c>
    </row>
    <row r="21816" spans="5:9">
      <c r="E21816" s="236" t="s">
        <v>11793</v>
      </c>
      <c r="F21816" s="236" t="s">
        <v>1915</v>
      </c>
      <c r="G21816" s="235" t="str">
        <f t="shared" si="340"/>
        <v>2505025</v>
      </c>
      <c r="H21816" s="235" t="s">
        <v>4654</v>
      </c>
      <c r="I21816" s="235" t="s">
        <v>4653</v>
      </c>
    </row>
    <row r="21817" spans="5:9">
      <c r="E21817" s="236" t="s">
        <v>11793</v>
      </c>
      <c r="F21817" s="236" t="s">
        <v>1599</v>
      </c>
      <c r="G21817" s="235" t="str">
        <f t="shared" si="340"/>
        <v>2505032</v>
      </c>
      <c r="H21817" s="235" t="s">
        <v>2442</v>
      </c>
      <c r="I21817" s="235" t="s">
        <v>3417</v>
      </c>
    </row>
    <row r="21818" spans="5:9">
      <c r="E21818" s="236" t="s">
        <v>11793</v>
      </c>
      <c r="F21818" s="236" t="s">
        <v>1589</v>
      </c>
      <c r="G21818" s="235" t="str">
        <f t="shared" si="340"/>
        <v>2505037</v>
      </c>
      <c r="H21818" s="235" t="s">
        <v>5894</v>
      </c>
      <c r="I21818" s="235" t="s">
        <v>5893</v>
      </c>
    </row>
    <row r="21819" spans="5:9">
      <c r="E21819" s="236" t="s">
        <v>11789</v>
      </c>
      <c r="F21819" s="236" t="s">
        <v>937</v>
      </c>
      <c r="G21819" s="235" t="str">
        <f t="shared" si="340"/>
        <v>2526001</v>
      </c>
      <c r="H21819" s="235" t="s">
        <v>10986</v>
      </c>
      <c r="I21819" s="235" t="s">
        <v>935</v>
      </c>
    </row>
    <row r="21820" spans="5:9">
      <c r="E21820" s="236" t="s">
        <v>11789</v>
      </c>
      <c r="F21820" s="236" t="s">
        <v>972</v>
      </c>
      <c r="G21820" s="235" t="str">
        <f t="shared" si="340"/>
        <v>2526002</v>
      </c>
      <c r="H21820" s="235" t="s">
        <v>11792</v>
      </c>
      <c r="I21820" s="235" t="s">
        <v>5939</v>
      </c>
    </row>
    <row r="21821" spans="5:9">
      <c r="E21821" s="236" t="s">
        <v>11789</v>
      </c>
      <c r="F21821" s="236" t="s">
        <v>969</v>
      </c>
      <c r="G21821" s="235" t="str">
        <f t="shared" si="340"/>
        <v>2526003</v>
      </c>
      <c r="H21821" s="235" t="s">
        <v>11791</v>
      </c>
      <c r="I21821" s="235" t="s">
        <v>11790</v>
      </c>
    </row>
    <row r="21822" spans="5:9">
      <c r="E21822" s="236" t="s">
        <v>11789</v>
      </c>
      <c r="F21822" s="236" t="s">
        <v>966</v>
      </c>
      <c r="G21822" s="235" t="str">
        <f t="shared" si="340"/>
        <v>2526004</v>
      </c>
      <c r="H21822" s="235" t="s">
        <v>5776</v>
      </c>
      <c r="I21822" s="235" t="s">
        <v>4913</v>
      </c>
    </row>
    <row r="21823" spans="5:9">
      <c r="E21823" s="236" t="s">
        <v>11789</v>
      </c>
      <c r="F21823" s="236" t="s">
        <v>963</v>
      </c>
      <c r="G21823" s="235" t="str">
        <f t="shared" si="340"/>
        <v>2526005</v>
      </c>
      <c r="H21823" s="235" t="s">
        <v>11069</v>
      </c>
      <c r="I21823" s="235" t="s">
        <v>11068</v>
      </c>
    </row>
    <row r="21824" spans="5:9">
      <c r="E21824" s="236" t="s">
        <v>11780</v>
      </c>
      <c r="F21824" s="236" t="s">
        <v>937</v>
      </c>
      <c r="G21824" s="235" t="str">
        <f t="shared" si="340"/>
        <v>2540001</v>
      </c>
      <c r="H21824" s="235" t="s">
        <v>10986</v>
      </c>
      <c r="I21824" s="235" t="s">
        <v>935</v>
      </c>
    </row>
    <row r="21825" spans="5:9">
      <c r="E21825" s="236" t="s">
        <v>11780</v>
      </c>
      <c r="F21825" s="236" t="s">
        <v>972</v>
      </c>
      <c r="G21825" s="235" t="str">
        <f t="shared" si="340"/>
        <v>2540002</v>
      </c>
      <c r="H21825" s="235" t="s">
        <v>1843</v>
      </c>
      <c r="I21825" s="235" t="s">
        <v>1842</v>
      </c>
    </row>
    <row r="21826" spans="5:9">
      <c r="E21826" s="236" t="s">
        <v>11780</v>
      </c>
      <c r="F21826" s="236" t="s">
        <v>969</v>
      </c>
      <c r="G21826" s="235" t="str">
        <f t="shared" ref="G21826:G21889" si="341">TEXT(E21826,"0000")&amp;TEXT(F21826,"000")</f>
        <v>2540003</v>
      </c>
      <c r="H21826" s="235" t="s">
        <v>11788</v>
      </c>
      <c r="I21826" s="235" t="s">
        <v>11787</v>
      </c>
    </row>
    <row r="21827" spans="5:9">
      <c r="E21827" s="236" t="s">
        <v>11780</v>
      </c>
      <c r="F21827" s="236" t="s">
        <v>963</v>
      </c>
      <c r="G21827" s="235" t="str">
        <f t="shared" si="341"/>
        <v>2540005</v>
      </c>
      <c r="H21827" s="235" t="s">
        <v>11726</v>
      </c>
      <c r="I21827" s="235" t="s">
        <v>11725</v>
      </c>
    </row>
    <row r="21828" spans="5:9">
      <c r="E21828" s="236" t="s">
        <v>11780</v>
      </c>
      <c r="F21828" s="236" t="s">
        <v>960</v>
      </c>
      <c r="G21828" s="235" t="str">
        <f t="shared" si="341"/>
        <v>2540006</v>
      </c>
      <c r="H21828" s="235" t="s">
        <v>11786</v>
      </c>
      <c r="I21828" s="235" t="s">
        <v>11785</v>
      </c>
    </row>
    <row r="21829" spans="5:9">
      <c r="E21829" s="236" t="s">
        <v>11780</v>
      </c>
      <c r="F21829" s="236" t="s">
        <v>957</v>
      </c>
      <c r="G21829" s="235" t="str">
        <f t="shared" si="341"/>
        <v>2540007</v>
      </c>
      <c r="H21829" s="235" t="s">
        <v>11047</v>
      </c>
      <c r="I21829" s="235" t="s">
        <v>11046</v>
      </c>
    </row>
    <row r="21830" spans="5:9">
      <c r="E21830" s="236" t="s">
        <v>11780</v>
      </c>
      <c r="F21830" s="236" t="s">
        <v>934</v>
      </c>
      <c r="G21830" s="235" t="str">
        <f t="shared" si="341"/>
        <v>2540008</v>
      </c>
      <c r="H21830" s="235" t="s">
        <v>11784</v>
      </c>
      <c r="I21830" s="235" t="s">
        <v>11783</v>
      </c>
    </row>
    <row r="21831" spans="5:9">
      <c r="E21831" s="236" t="s">
        <v>11780</v>
      </c>
      <c r="F21831" s="236" t="s">
        <v>1151</v>
      </c>
      <c r="G21831" s="235" t="str">
        <f t="shared" si="341"/>
        <v>2540009</v>
      </c>
      <c r="H21831" s="235" t="s">
        <v>11058</v>
      </c>
      <c r="I21831" s="235" t="s">
        <v>11057</v>
      </c>
    </row>
    <row r="21832" spans="5:9">
      <c r="E21832" s="236" t="s">
        <v>11780</v>
      </c>
      <c r="F21832" s="236" t="s">
        <v>1143</v>
      </c>
      <c r="G21832" s="235" t="str">
        <f t="shared" si="341"/>
        <v>2540010</v>
      </c>
      <c r="H21832" s="235" t="s">
        <v>7744</v>
      </c>
      <c r="I21832" s="235" t="s">
        <v>11042</v>
      </c>
    </row>
    <row r="21833" spans="5:9">
      <c r="E21833" s="236" t="s">
        <v>11780</v>
      </c>
      <c r="F21833" s="236" t="s">
        <v>1602</v>
      </c>
      <c r="G21833" s="235" t="str">
        <f t="shared" si="341"/>
        <v>2540011</v>
      </c>
      <c r="H21833" s="235" t="s">
        <v>5404</v>
      </c>
      <c r="I21833" s="235" t="s">
        <v>5403</v>
      </c>
    </row>
    <row r="21834" spans="5:9">
      <c r="E21834" s="236" t="s">
        <v>11780</v>
      </c>
      <c r="F21834" s="236" t="s">
        <v>1681</v>
      </c>
      <c r="G21834" s="235" t="str">
        <f t="shared" si="341"/>
        <v>2540012</v>
      </c>
      <c r="H21834" s="235" t="s">
        <v>11782</v>
      </c>
      <c r="I21834" s="235" t="s">
        <v>11781</v>
      </c>
    </row>
    <row r="21835" spans="5:9">
      <c r="E21835" s="236" t="s">
        <v>11780</v>
      </c>
      <c r="F21835" s="236" t="s">
        <v>1709</v>
      </c>
      <c r="G21835" s="235" t="str">
        <f t="shared" si="341"/>
        <v>2540013</v>
      </c>
      <c r="H21835" s="235" t="s">
        <v>7482</v>
      </c>
      <c r="I21835" s="235" t="s">
        <v>7481</v>
      </c>
    </row>
    <row r="21836" spans="5:9">
      <c r="E21836" s="236" t="s">
        <v>11780</v>
      </c>
      <c r="F21836" s="236" t="s">
        <v>1511</v>
      </c>
      <c r="G21836" s="235" t="str">
        <f t="shared" si="341"/>
        <v>2540014</v>
      </c>
      <c r="H21836" s="235" t="s">
        <v>3251</v>
      </c>
      <c r="I21836" s="235" t="s">
        <v>3250</v>
      </c>
    </row>
    <row r="21837" spans="5:9">
      <c r="E21837" s="236" t="s">
        <v>11780</v>
      </c>
      <c r="F21837" s="236" t="s">
        <v>1704</v>
      </c>
      <c r="G21837" s="235" t="str">
        <f t="shared" si="341"/>
        <v>2540015</v>
      </c>
      <c r="H21837" s="235" t="s">
        <v>5497</v>
      </c>
      <c r="I21837" s="235" t="s">
        <v>5496</v>
      </c>
    </row>
    <row r="21838" spans="5:9">
      <c r="E21838" s="236" t="s">
        <v>11780</v>
      </c>
      <c r="F21838" s="236" t="s">
        <v>1676</v>
      </c>
      <c r="G21838" s="235" t="str">
        <f t="shared" si="341"/>
        <v>2540016</v>
      </c>
      <c r="H21838" s="235" t="s">
        <v>5996</v>
      </c>
      <c r="I21838" s="235" t="s">
        <v>5995</v>
      </c>
    </row>
    <row r="21839" spans="5:9">
      <c r="E21839" s="236" t="s">
        <v>11780</v>
      </c>
      <c r="F21839" s="236" t="s">
        <v>1620</v>
      </c>
      <c r="G21839" s="235" t="str">
        <f t="shared" si="341"/>
        <v>2540050</v>
      </c>
      <c r="H21839" s="235" t="s">
        <v>11779</v>
      </c>
      <c r="I21839" s="235" t="s">
        <v>11778</v>
      </c>
    </row>
    <row r="21840" spans="5:9">
      <c r="E21840" s="236" t="s">
        <v>11775</v>
      </c>
      <c r="F21840" s="236" t="s">
        <v>937</v>
      </c>
      <c r="G21840" s="235" t="str">
        <f t="shared" si="341"/>
        <v>2541001</v>
      </c>
      <c r="H21840" s="235" t="s">
        <v>5309</v>
      </c>
      <c r="I21840" s="235" t="s">
        <v>5308</v>
      </c>
    </row>
    <row r="21841" spans="5:9">
      <c r="E21841" s="236" t="s">
        <v>11775</v>
      </c>
      <c r="F21841" s="236" t="s">
        <v>960</v>
      </c>
      <c r="G21841" s="235" t="str">
        <f t="shared" si="341"/>
        <v>2541006</v>
      </c>
      <c r="H21841" s="235" t="s">
        <v>8740</v>
      </c>
      <c r="I21841" s="235" t="s">
        <v>5991</v>
      </c>
    </row>
    <row r="21842" spans="5:9">
      <c r="E21842" s="236" t="s">
        <v>11775</v>
      </c>
      <c r="F21842" s="236" t="s">
        <v>1143</v>
      </c>
      <c r="G21842" s="235" t="str">
        <f t="shared" si="341"/>
        <v>2541010</v>
      </c>
      <c r="H21842" s="235" t="s">
        <v>10986</v>
      </c>
      <c r="I21842" s="235" t="s">
        <v>935</v>
      </c>
    </row>
    <row r="21843" spans="5:9">
      <c r="E21843" s="236" t="s">
        <v>11775</v>
      </c>
      <c r="F21843" s="236" t="s">
        <v>1709</v>
      </c>
      <c r="G21843" s="235" t="str">
        <f t="shared" si="341"/>
        <v>2541013</v>
      </c>
      <c r="H21843" s="235" t="s">
        <v>5345</v>
      </c>
      <c r="I21843" s="235" t="s">
        <v>5344</v>
      </c>
    </row>
    <row r="21844" spans="5:9">
      <c r="E21844" s="236" t="s">
        <v>11775</v>
      </c>
      <c r="F21844" s="236" t="s">
        <v>1704</v>
      </c>
      <c r="G21844" s="235" t="str">
        <f t="shared" si="341"/>
        <v>2541015</v>
      </c>
      <c r="H21844" s="235" t="s">
        <v>5416</v>
      </c>
      <c r="I21844" s="235" t="s">
        <v>5415</v>
      </c>
    </row>
    <row r="21845" spans="5:9">
      <c r="E21845" s="236" t="s">
        <v>11775</v>
      </c>
      <c r="F21845" s="236" t="s">
        <v>1676</v>
      </c>
      <c r="G21845" s="235" t="str">
        <f t="shared" si="341"/>
        <v>2541016</v>
      </c>
      <c r="H21845" s="235" t="s">
        <v>11053</v>
      </c>
      <c r="I21845" s="235" t="s">
        <v>11052</v>
      </c>
    </row>
    <row r="21846" spans="5:9">
      <c r="E21846" s="236" t="s">
        <v>11775</v>
      </c>
      <c r="F21846" s="236" t="s">
        <v>1508</v>
      </c>
      <c r="G21846" s="235" t="str">
        <f t="shared" si="341"/>
        <v>2541017</v>
      </c>
      <c r="H21846" s="235" t="s">
        <v>4456</v>
      </c>
      <c r="I21846" s="235" t="s">
        <v>4455</v>
      </c>
    </row>
    <row r="21847" spans="5:9">
      <c r="E21847" s="236" t="s">
        <v>11775</v>
      </c>
      <c r="F21847" s="236" t="s">
        <v>1701</v>
      </c>
      <c r="G21847" s="235" t="str">
        <f t="shared" si="341"/>
        <v>2541021</v>
      </c>
      <c r="H21847" s="235" t="s">
        <v>11050</v>
      </c>
      <c r="I21847" s="235" t="s">
        <v>11049</v>
      </c>
    </row>
    <row r="21848" spans="5:9">
      <c r="E21848" s="236" t="s">
        <v>11775</v>
      </c>
      <c r="F21848" s="236" t="s">
        <v>1919</v>
      </c>
      <c r="G21848" s="235" t="str">
        <f t="shared" si="341"/>
        <v>2541023</v>
      </c>
      <c r="H21848" s="235" t="s">
        <v>5404</v>
      </c>
      <c r="I21848" s="235" t="s">
        <v>5403</v>
      </c>
    </row>
    <row r="21849" spans="5:9">
      <c r="E21849" s="236" t="s">
        <v>11775</v>
      </c>
      <c r="F21849" s="236" t="s">
        <v>2126</v>
      </c>
      <c r="G21849" s="235" t="str">
        <f t="shared" si="341"/>
        <v>2541024</v>
      </c>
      <c r="H21849" s="235" t="s">
        <v>5462</v>
      </c>
      <c r="I21849" s="235" t="s">
        <v>5461</v>
      </c>
    </row>
    <row r="21850" spans="5:9">
      <c r="E21850" s="236" t="s">
        <v>11775</v>
      </c>
      <c r="F21850" s="236" t="s">
        <v>1915</v>
      </c>
      <c r="G21850" s="235" t="str">
        <f t="shared" si="341"/>
        <v>2541025</v>
      </c>
      <c r="H21850" s="235" t="s">
        <v>11777</v>
      </c>
      <c r="I21850" s="235" t="s">
        <v>11776</v>
      </c>
    </row>
    <row r="21851" spans="5:9">
      <c r="E21851" s="236" t="s">
        <v>11775</v>
      </c>
      <c r="F21851" s="236" t="s">
        <v>2080</v>
      </c>
      <c r="G21851" s="235" t="str">
        <f t="shared" si="341"/>
        <v>2541026</v>
      </c>
      <c r="H21851" s="235" t="s">
        <v>5460</v>
      </c>
      <c r="I21851" s="235" t="s">
        <v>5459</v>
      </c>
    </row>
    <row r="21852" spans="5:9">
      <c r="E21852" s="236" t="s">
        <v>11775</v>
      </c>
      <c r="F21852" s="236" t="s">
        <v>1960</v>
      </c>
      <c r="G21852" s="235" t="str">
        <f t="shared" si="341"/>
        <v>2541027</v>
      </c>
      <c r="H21852" s="235" t="s">
        <v>5497</v>
      </c>
      <c r="I21852" s="235" t="s">
        <v>5496</v>
      </c>
    </row>
    <row r="21853" spans="5:9">
      <c r="E21853" s="236" t="s">
        <v>11775</v>
      </c>
      <c r="F21853" s="236" t="s">
        <v>925</v>
      </c>
      <c r="G21853" s="235" t="str">
        <f t="shared" si="341"/>
        <v>2541028</v>
      </c>
      <c r="H21853" s="235" t="s">
        <v>5402</v>
      </c>
      <c r="I21853" s="235" t="s">
        <v>5401</v>
      </c>
    </row>
    <row r="21854" spans="5:9">
      <c r="E21854" s="236" t="s">
        <v>11775</v>
      </c>
      <c r="F21854" s="236" t="s">
        <v>922</v>
      </c>
      <c r="G21854" s="235" t="str">
        <f t="shared" si="341"/>
        <v>2541029</v>
      </c>
      <c r="H21854" s="235" t="s">
        <v>28687</v>
      </c>
      <c r="I21854" s="235" t="s">
        <v>28985</v>
      </c>
    </row>
    <row r="21855" spans="5:9">
      <c r="E21855" s="236" t="s">
        <v>11775</v>
      </c>
      <c r="F21855" s="236" t="s">
        <v>1621</v>
      </c>
      <c r="G21855" s="235" t="str">
        <f t="shared" si="341"/>
        <v>2541030</v>
      </c>
      <c r="H21855" s="235" t="s">
        <v>25099</v>
      </c>
      <c r="I21855" s="235" t="s">
        <v>25098</v>
      </c>
    </row>
    <row r="21856" spans="5:9">
      <c r="E21856" s="236" t="s">
        <v>11768</v>
      </c>
      <c r="F21856" s="236" t="s">
        <v>937</v>
      </c>
      <c r="G21856" s="235" t="str">
        <f t="shared" si="341"/>
        <v>2543001</v>
      </c>
      <c r="H21856" s="235" t="s">
        <v>11774</v>
      </c>
      <c r="I21856" s="235" t="s">
        <v>1069</v>
      </c>
    </row>
    <row r="21857" spans="5:9">
      <c r="E21857" s="236" t="s">
        <v>11768</v>
      </c>
      <c r="F21857" s="236" t="s">
        <v>972</v>
      </c>
      <c r="G21857" s="235" t="str">
        <f t="shared" si="341"/>
        <v>2543002</v>
      </c>
      <c r="H21857" s="235" t="s">
        <v>5266</v>
      </c>
      <c r="I21857" s="235" t="s">
        <v>5265</v>
      </c>
    </row>
    <row r="21858" spans="5:9">
      <c r="E21858" s="236" t="s">
        <v>11768</v>
      </c>
      <c r="F21858" s="236" t="s">
        <v>969</v>
      </c>
      <c r="G21858" s="235" t="str">
        <f t="shared" si="341"/>
        <v>2543003</v>
      </c>
      <c r="H21858" s="235" t="s">
        <v>1068</v>
      </c>
      <c r="I21858" s="235" t="s">
        <v>1067</v>
      </c>
    </row>
    <row r="21859" spans="5:9">
      <c r="E21859" s="236" t="s">
        <v>11768</v>
      </c>
      <c r="F21859" s="236" t="s">
        <v>966</v>
      </c>
      <c r="G21859" s="235" t="str">
        <f t="shared" si="341"/>
        <v>2543004</v>
      </c>
      <c r="H21859" s="235" t="s">
        <v>5200</v>
      </c>
      <c r="I21859" s="235" t="s">
        <v>5199</v>
      </c>
    </row>
    <row r="21860" spans="5:9">
      <c r="E21860" s="236" t="s">
        <v>11768</v>
      </c>
      <c r="F21860" s="236" t="s">
        <v>1093</v>
      </c>
      <c r="G21860" s="235" t="str">
        <f t="shared" si="341"/>
        <v>2543700</v>
      </c>
      <c r="H21860" s="235" t="s">
        <v>11773</v>
      </c>
      <c r="I21860" s="235" t="s">
        <v>11772</v>
      </c>
    </row>
    <row r="21861" spans="5:9">
      <c r="E21861" s="236" t="s">
        <v>11768</v>
      </c>
      <c r="F21861" s="236" t="s">
        <v>2239</v>
      </c>
      <c r="G21861" s="235" t="str">
        <f t="shared" si="341"/>
        <v>2543731</v>
      </c>
      <c r="H21861" s="235" t="s">
        <v>10986</v>
      </c>
      <c r="I21861" s="235" t="s">
        <v>935</v>
      </c>
    </row>
    <row r="21862" spans="5:9">
      <c r="E21862" s="236" t="s">
        <v>11768</v>
      </c>
      <c r="F21862" s="236" t="s">
        <v>5960</v>
      </c>
      <c r="G21862" s="235" t="str">
        <f t="shared" si="341"/>
        <v>2543732</v>
      </c>
      <c r="H21862" s="235" t="s">
        <v>11771</v>
      </c>
      <c r="I21862" s="235" t="s">
        <v>11770</v>
      </c>
    </row>
    <row r="21863" spans="5:9">
      <c r="E21863" s="236" t="s">
        <v>11768</v>
      </c>
      <c r="F21863" s="236" t="s">
        <v>3869</v>
      </c>
      <c r="G21863" s="235" t="str">
        <f t="shared" si="341"/>
        <v>2543733</v>
      </c>
      <c r="H21863" s="235" t="s">
        <v>1751</v>
      </c>
      <c r="I21863" s="235" t="s">
        <v>1750</v>
      </c>
    </row>
    <row r="21864" spans="5:9">
      <c r="E21864" s="236" t="s">
        <v>11768</v>
      </c>
      <c r="F21864" s="236" t="s">
        <v>11769</v>
      </c>
      <c r="G21864" s="235" t="str">
        <f t="shared" si="341"/>
        <v>2543734</v>
      </c>
      <c r="H21864" s="235" t="s">
        <v>11744</v>
      </c>
      <c r="I21864" s="235" t="s">
        <v>11743</v>
      </c>
    </row>
    <row r="21865" spans="5:9">
      <c r="E21865" s="236" t="s">
        <v>11768</v>
      </c>
      <c r="F21865" s="236" t="s">
        <v>2236</v>
      </c>
      <c r="G21865" s="235" t="str">
        <f t="shared" si="341"/>
        <v>2543735</v>
      </c>
      <c r="H21865" s="235" t="s">
        <v>1843</v>
      </c>
      <c r="I21865" s="235" t="s">
        <v>1842</v>
      </c>
    </row>
    <row r="21866" spans="5:9">
      <c r="E21866" s="236" t="s">
        <v>11768</v>
      </c>
      <c r="F21866" s="236" t="s">
        <v>2232</v>
      </c>
      <c r="G21866" s="235" t="str">
        <f t="shared" si="341"/>
        <v>2543736</v>
      </c>
      <c r="H21866" s="235" t="s">
        <v>11750</v>
      </c>
      <c r="I21866" s="235" t="s">
        <v>11749</v>
      </c>
    </row>
    <row r="21867" spans="5:9">
      <c r="E21867" s="236" t="s">
        <v>11768</v>
      </c>
      <c r="F21867" s="236" t="s">
        <v>3864</v>
      </c>
      <c r="G21867" s="235" t="str">
        <f t="shared" si="341"/>
        <v>2543737</v>
      </c>
      <c r="H21867" s="235" t="s">
        <v>3168</v>
      </c>
      <c r="I21867" s="235" t="s">
        <v>3167</v>
      </c>
    </row>
    <row r="21868" spans="5:9">
      <c r="E21868" s="236" t="s">
        <v>11768</v>
      </c>
      <c r="F21868" s="236" t="s">
        <v>721</v>
      </c>
      <c r="G21868" s="235" t="str">
        <f t="shared" si="341"/>
        <v>2543738</v>
      </c>
      <c r="H21868" s="235" t="s">
        <v>11053</v>
      </c>
      <c r="I21868" s="235" t="s">
        <v>11052</v>
      </c>
    </row>
    <row r="21869" spans="5:9">
      <c r="E21869" s="236" t="s">
        <v>11768</v>
      </c>
      <c r="F21869" s="236" t="s">
        <v>4390</v>
      </c>
      <c r="G21869" s="235" t="str">
        <f t="shared" si="341"/>
        <v>2543739</v>
      </c>
      <c r="H21869" s="235" t="s">
        <v>11767</v>
      </c>
      <c r="I21869" s="235" t="s">
        <v>11766</v>
      </c>
    </row>
    <row r="21870" spans="5:9">
      <c r="E21870" s="236" t="s">
        <v>11765</v>
      </c>
      <c r="F21870" s="236" t="s">
        <v>972</v>
      </c>
      <c r="G21870" s="235" t="str">
        <f t="shared" si="341"/>
        <v>2548002</v>
      </c>
      <c r="H21870" s="235" t="s">
        <v>10986</v>
      </c>
      <c r="I21870" s="235" t="s">
        <v>935</v>
      </c>
    </row>
    <row r="21871" spans="5:9">
      <c r="E21871" s="236" t="s">
        <v>11765</v>
      </c>
      <c r="F21871" s="236" t="s">
        <v>963</v>
      </c>
      <c r="G21871" s="235" t="str">
        <f t="shared" si="341"/>
        <v>2548005</v>
      </c>
      <c r="H21871" s="235" t="s">
        <v>11726</v>
      </c>
      <c r="I21871" s="235" t="s">
        <v>11725</v>
      </c>
    </row>
    <row r="21872" spans="5:9">
      <c r="E21872" s="236" t="s">
        <v>11765</v>
      </c>
      <c r="F21872" s="236" t="s">
        <v>960</v>
      </c>
      <c r="G21872" s="235" t="str">
        <f t="shared" si="341"/>
        <v>2548006</v>
      </c>
      <c r="H21872" s="235" t="s">
        <v>1342</v>
      </c>
      <c r="I21872" s="235" t="s">
        <v>1341</v>
      </c>
    </row>
    <row r="21873" spans="5:9">
      <c r="E21873" s="236" t="s">
        <v>11756</v>
      </c>
      <c r="F21873" s="236" t="s">
        <v>1602</v>
      </c>
      <c r="G21873" s="235" t="str">
        <f t="shared" si="341"/>
        <v>2549011</v>
      </c>
      <c r="H21873" s="235" t="s">
        <v>10986</v>
      </c>
      <c r="I21873" s="235" t="s">
        <v>935</v>
      </c>
    </row>
    <row r="21874" spans="5:9">
      <c r="E21874" s="236" t="s">
        <v>11756</v>
      </c>
      <c r="F21874" s="236" t="s">
        <v>1704</v>
      </c>
      <c r="G21874" s="235" t="str">
        <f t="shared" si="341"/>
        <v>2549015</v>
      </c>
      <c r="H21874" s="235" t="s">
        <v>5005</v>
      </c>
      <c r="I21874" s="235" t="s">
        <v>5004</v>
      </c>
    </row>
    <row r="21875" spans="5:9">
      <c r="E21875" s="236" t="s">
        <v>11756</v>
      </c>
      <c r="F21875" s="236" t="s">
        <v>1676</v>
      </c>
      <c r="G21875" s="235" t="str">
        <f t="shared" si="341"/>
        <v>2549016</v>
      </c>
      <c r="H21875" s="235" t="s">
        <v>11058</v>
      </c>
      <c r="I21875" s="235" t="s">
        <v>11057</v>
      </c>
    </row>
    <row r="21876" spans="5:9">
      <c r="E21876" s="236" t="s">
        <v>11756</v>
      </c>
      <c r="F21876" s="236" t="s">
        <v>1071</v>
      </c>
      <c r="G21876" s="235" t="str">
        <f t="shared" si="341"/>
        <v>2549020</v>
      </c>
      <c r="H21876" s="235" t="s">
        <v>11044</v>
      </c>
      <c r="I21876" s="235" t="s">
        <v>11043</v>
      </c>
    </row>
    <row r="21877" spans="5:9">
      <c r="E21877" s="236" t="s">
        <v>11756</v>
      </c>
      <c r="F21877" s="236" t="s">
        <v>1701</v>
      </c>
      <c r="G21877" s="235" t="str">
        <f t="shared" si="341"/>
        <v>2549021</v>
      </c>
      <c r="H21877" s="235" t="s">
        <v>11047</v>
      </c>
      <c r="I21877" s="235" t="s">
        <v>11046</v>
      </c>
    </row>
    <row r="21878" spans="5:9">
      <c r="E21878" s="236" t="s">
        <v>11756</v>
      </c>
      <c r="F21878" s="236" t="s">
        <v>608</v>
      </c>
      <c r="G21878" s="235" t="str">
        <f t="shared" si="341"/>
        <v>2549022</v>
      </c>
      <c r="H21878" s="235" t="s">
        <v>7744</v>
      </c>
      <c r="I21878" s="235" t="s">
        <v>11042</v>
      </c>
    </row>
    <row r="21879" spans="5:9">
      <c r="E21879" s="236" t="s">
        <v>11756</v>
      </c>
      <c r="F21879" s="236" t="s">
        <v>1915</v>
      </c>
      <c r="G21879" s="235" t="str">
        <f t="shared" si="341"/>
        <v>2549025</v>
      </c>
      <c r="H21879" s="235" t="s">
        <v>5396</v>
      </c>
      <c r="I21879" s="235" t="s">
        <v>5129</v>
      </c>
    </row>
    <row r="21880" spans="5:9">
      <c r="E21880" s="236" t="s">
        <v>11756</v>
      </c>
      <c r="F21880" s="236" t="s">
        <v>2121</v>
      </c>
      <c r="G21880" s="235" t="str">
        <f t="shared" si="341"/>
        <v>2549031</v>
      </c>
      <c r="H21880" s="235" t="s">
        <v>1843</v>
      </c>
      <c r="I21880" s="235" t="s">
        <v>1842</v>
      </c>
    </row>
    <row r="21881" spans="5:9">
      <c r="E21881" s="236" t="s">
        <v>11756</v>
      </c>
      <c r="F21881" s="236" t="s">
        <v>1593</v>
      </c>
      <c r="G21881" s="235" t="str">
        <f t="shared" si="341"/>
        <v>2549034</v>
      </c>
      <c r="H21881" s="235" t="s">
        <v>11763</v>
      </c>
      <c r="I21881" s="235" t="s">
        <v>11762</v>
      </c>
    </row>
    <row r="21882" spans="5:9">
      <c r="E21882" s="236" t="s">
        <v>11756</v>
      </c>
      <c r="F21882" s="236" t="s">
        <v>1028</v>
      </c>
      <c r="G21882" s="235" t="str">
        <f t="shared" si="341"/>
        <v>2549035</v>
      </c>
      <c r="H21882" s="235" t="s">
        <v>11761</v>
      </c>
      <c r="I21882" s="235" t="s">
        <v>11760</v>
      </c>
    </row>
    <row r="21883" spans="5:9">
      <c r="E21883" s="236" t="s">
        <v>11756</v>
      </c>
      <c r="F21883" s="236" t="s">
        <v>1590</v>
      </c>
      <c r="G21883" s="235" t="str">
        <f t="shared" si="341"/>
        <v>2549036</v>
      </c>
      <c r="H21883" s="235" t="s">
        <v>3168</v>
      </c>
      <c r="I21883" s="235" t="s">
        <v>3167</v>
      </c>
    </row>
    <row r="21884" spans="5:9">
      <c r="E21884" s="236" t="s">
        <v>11756</v>
      </c>
      <c r="F21884" s="236" t="s">
        <v>919</v>
      </c>
      <c r="G21884" s="235" t="str">
        <f t="shared" si="341"/>
        <v>2549038</v>
      </c>
      <c r="H21884" s="235" t="s">
        <v>11759</v>
      </c>
      <c r="I21884" s="235" t="s">
        <v>11758</v>
      </c>
    </row>
    <row r="21885" spans="5:9">
      <c r="E21885" s="236" t="s">
        <v>11756</v>
      </c>
      <c r="F21885" s="236" t="s">
        <v>1586</v>
      </c>
      <c r="G21885" s="235" t="str">
        <f t="shared" si="341"/>
        <v>2549041</v>
      </c>
      <c r="H21885" s="235" t="s">
        <v>11757</v>
      </c>
      <c r="I21885" s="235" t="s">
        <v>5379</v>
      </c>
    </row>
    <row r="21886" spans="5:9">
      <c r="E21886" s="236" t="s">
        <v>11756</v>
      </c>
      <c r="F21886" s="236" t="s">
        <v>2549</v>
      </c>
      <c r="G21886" s="235" t="str">
        <f t="shared" si="341"/>
        <v>2549042</v>
      </c>
      <c r="H21886" s="235" t="s">
        <v>5547</v>
      </c>
      <c r="I21886" s="235" t="s">
        <v>5546</v>
      </c>
    </row>
    <row r="21887" spans="5:9">
      <c r="E21887" s="236" t="s">
        <v>11754</v>
      </c>
      <c r="F21887" s="236" t="s">
        <v>937</v>
      </c>
      <c r="G21887" s="235" t="str">
        <f t="shared" si="341"/>
        <v>2556001</v>
      </c>
      <c r="H21887" s="235" t="s">
        <v>10986</v>
      </c>
      <c r="I21887" s="235" t="s">
        <v>935</v>
      </c>
    </row>
    <row r="21888" spans="5:9">
      <c r="E21888" s="236" t="s">
        <v>11754</v>
      </c>
      <c r="F21888" s="236" t="s">
        <v>972</v>
      </c>
      <c r="G21888" s="235" t="str">
        <f t="shared" si="341"/>
        <v>2556002</v>
      </c>
      <c r="H21888" s="235" t="s">
        <v>2045</v>
      </c>
      <c r="I21888" s="235" t="s">
        <v>2044</v>
      </c>
    </row>
    <row r="21889" spans="5:9">
      <c r="E21889" s="236" t="s">
        <v>11753</v>
      </c>
      <c r="F21889" s="236" t="s">
        <v>937</v>
      </c>
      <c r="G21889" s="235" t="str">
        <f t="shared" si="341"/>
        <v>2560001</v>
      </c>
      <c r="H21889" s="235" t="s">
        <v>936</v>
      </c>
      <c r="I21889" s="235" t="s">
        <v>935</v>
      </c>
    </row>
    <row r="21890" spans="5:9">
      <c r="E21890" s="236" t="s">
        <v>11753</v>
      </c>
      <c r="F21890" s="236" t="s">
        <v>972</v>
      </c>
      <c r="G21890" s="235" t="str">
        <f t="shared" ref="G21890:G21953" si="342">TEXT(E21890,"0000")&amp;TEXT(F21890,"000")</f>
        <v>2560002</v>
      </c>
      <c r="H21890" s="235" t="s">
        <v>11752</v>
      </c>
      <c r="I21890" s="235" t="s">
        <v>5991</v>
      </c>
    </row>
    <row r="21891" spans="5:9">
      <c r="E21891" s="236" t="s">
        <v>11751</v>
      </c>
      <c r="F21891" s="236" t="s">
        <v>937</v>
      </c>
      <c r="G21891" s="235" t="str">
        <f t="shared" si="342"/>
        <v>2566001</v>
      </c>
      <c r="H21891" s="235" t="s">
        <v>936</v>
      </c>
      <c r="I21891" s="235" t="s">
        <v>935</v>
      </c>
    </row>
    <row r="21892" spans="5:9">
      <c r="E21892" s="236" t="s">
        <v>11732</v>
      </c>
      <c r="F21892" s="236" t="s">
        <v>937</v>
      </c>
      <c r="G21892" s="235" t="str">
        <f t="shared" si="342"/>
        <v>2567001</v>
      </c>
      <c r="H21892" s="235" t="s">
        <v>11062</v>
      </c>
      <c r="I21892" s="235" t="s">
        <v>11061</v>
      </c>
    </row>
    <row r="21893" spans="5:9">
      <c r="E21893" s="236" t="s">
        <v>11732</v>
      </c>
      <c r="F21893" s="236" t="s">
        <v>957</v>
      </c>
      <c r="G21893" s="235" t="str">
        <f t="shared" si="342"/>
        <v>2567007</v>
      </c>
      <c r="H21893" s="235" t="s">
        <v>11750</v>
      </c>
      <c r="I21893" s="235" t="s">
        <v>11749</v>
      </c>
    </row>
    <row r="21894" spans="5:9">
      <c r="E21894" s="236" t="s">
        <v>11732</v>
      </c>
      <c r="F21894" s="236" t="s">
        <v>934</v>
      </c>
      <c r="G21894" s="235" t="str">
        <f t="shared" si="342"/>
        <v>2567008</v>
      </c>
      <c r="H21894" s="235" t="s">
        <v>5309</v>
      </c>
      <c r="I21894" s="235" t="s">
        <v>5308</v>
      </c>
    </row>
    <row r="21895" spans="5:9">
      <c r="E21895" s="236" t="s">
        <v>11732</v>
      </c>
      <c r="F21895" s="236" t="s">
        <v>1151</v>
      </c>
      <c r="G21895" s="235" t="str">
        <f t="shared" si="342"/>
        <v>2567009</v>
      </c>
      <c r="H21895" s="235" t="s">
        <v>5355</v>
      </c>
      <c r="I21895" s="235" t="s">
        <v>5354</v>
      </c>
    </row>
    <row r="21896" spans="5:9">
      <c r="E21896" s="236" t="s">
        <v>11732</v>
      </c>
      <c r="F21896" s="236" t="s">
        <v>1143</v>
      </c>
      <c r="G21896" s="235" t="str">
        <f t="shared" si="342"/>
        <v>2567010</v>
      </c>
      <c r="H21896" s="235" t="s">
        <v>11748</v>
      </c>
      <c r="I21896" s="235" t="s">
        <v>11747</v>
      </c>
    </row>
    <row r="21897" spans="5:9">
      <c r="E21897" s="236" t="s">
        <v>11732</v>
      </c>
      <c r="F21897" s="236" t="s">
        <v>1602</v>
      </c>
      <c r="G21897" s="235" t="str">
        <f t="shared" si="342"/>
        <v>2567011</v>
      </c>
      <c r="H21897" s="235" t="s">
        <v>7744</v>
      </c>
      <c r="I21897" s="235" t="s">
        <v>11042</v>
      </c>
    </row>
    <row r="21898" spans="5:9">
      <c r="E21898" s="236" t="s">
        <v>11732</v>
      </c>
      <c r="F21898" s="236" t="s">
        <v>1709</v>
      </c>
      <c r="G21898" s="235" t="str">
        <f t="shared" si="342"/>
        <v>2567013</v>
      </c>
      <c r="H21898" s="235" t="s">
        <v>8740</v>
      </c>
      <c r="I21898" s="235" t="s">
        <v>5991</v>
      </c>
    </row>
    <row r="21899" spans="5:9">
      <c r="E21899" s="236" t="s">
        <v>11732</v>
      </c>
      <c r="F21899" s="236" t="s">
        <v>1701</v>
      </c>
      <c r="G21899" s="235" t="str">
        <f t="shared" si="342"/>
        <v>2567021</v>
      </c>
      <c r="H21899" s="235" t="s">
        <v>11074</v>
      </c>
      <c r="I21899" s="235" t="s">
        <v>11073</v>
      </c>
    </row>
    <row r="21900" spans="5:9">
      <c r="E21900" s="236" t="s">
        <v>11732</v>
      </c>
      <c r="F21900" s="236" t="s">
        <v>1919</v>
      </c>
      <c r="G21900" s="235" t="str">
        <f t="shared" si="342"/>
        <v>2567023</v>
      </c>
      <c r="H21900" s="235" t="s">
        <v>11746</v>
      </c>
      <c r="I21900" s="235" t="s">
        <v>11745</v>
      </c>
    </row>
    <row r="21901" spans="5:9">
      <c r="E21901" s="236" t="s">
        <v>11732</v>
      </c>
      <c r="F21901" s="236" t="s">
        <v>1915</v>
      </c>
      <c r="G21901" s="235" t="str">
        <f t="shared" si="342"/>
        <v>2567025</v>
      </c>
      <c r="H21901" s="235" t="s">
        <v>11071</v>
      </c>
      <c r="I21901" s="235" t="s">
        <v>11070</v>
      </c>
    </row>
    <row r="21902" spans="5:9">
      <c r="E21902" s="236" t="s">
        <v>11732</v>
      </c>
      <c r="F21902" s="236" t="s">
        <v>2080</v>
      </c>
      <c r="G21902" s="235" t="str">
        <f t="shared" si="342"/>
        <v>2567026</v>
      </c>
      <c r="H21902" s="235" t="s">
        <v>11060</v>
      </c>
      <c r="I21902" s="235" t="s">
        <v>5793</v>
      </c>
    </row>
    <row r="21903" spans="5:9">
      <c r="E21903" s="236" t="s">
        <v>11732</v>
      </c>
      <c r="F21903" s="236" t="s">
        <v>1025</v>
      </c>
      <c r="G21903" s="235" t="str">
        <f t="shared" si="342"/>
        <v>2567040</v>
      </c>
      <c r="H21903" s="235" t="s">
        <v>10986</v>
      </c>
      <c r="I21903" s="235" t="s">
        <v>935</v>
      </c>
    </row>
    <row r="21904" spans="5:9">
      <c r="E21904" s="236" t="s">
        <v>11732</v>
      </c>
      <c r="F21904" s="236" t="s">
        <v>1586</v>
      </c>
      <c r="G21904" s="235" t="str">
        <f t="shared" si="342"/>
        <v>2567041</v>
      </c>
      <c r="H21904" s="235" t="s">
        <v>11726</v>
      </c>
      <c r="I21904" s="235" t="s">
        <v>11725</v>
      </c>
    </row>
    <row r="21905" spans="5:9">
      <c r="E21905" s="236" t="s">
        <v>11732</v>
      </c>
      <c r="F21905" s="236" t="s">
        <v>2549</v>
      </c>
      <c r="G21905" s="235" t="str">
        <f t="shared" si="342"/>
        <v>2567042</v>
      </c>
      <c r="H21905" s="235" t="s">
        <v>11744</v>
      </c>
      <c r="I21905" s="235" t="s">
        <v>11743</v>
      </c>
    </row>
    <row r="21906" spans="5:9">
      <c r="E21906" s="236" t="s">
        <v>11732</v>
      </c>
      <c r="F21906" s="236" t="s">
        <v>2095</v>
      </c>
      <c r="G21906" s="235" t="str">
        <f t="shared" si="342"/>
        <v>2567043</v>
      </c>
      <c r="H21906" s="235" t="s">
        <v>11053</v>
      </c>
      <c r="I21906" s="235" t="s">
        <v>11052</v>
      </c>
    </row>
    <row r="21907" spans="5:9">
      <c r="E21907" s="236" t="s">
        <v>11732</v>
      </c>
      <c r="F21907" s="236" t="s">
        <v>2091</v>
      </c>
      <c r="G21907" s="235" t="str">
        <f t="shared" si="342"/>
        <v>2567044</v>
      </c>
      <c r="H21907" s="235" t="s">
        <v>1843</v>
      </c>
      <c r="I21907" s="235" t="s">
        <v>1842</v>
      </c>
    </row>
    <row r="21908" spans="5:9">
      <c r="E21908" s="236" t="s">
        <v>11732</v>
      </c>
      <c r="F21908" s="236" t="s">
        <v>2542</v>
      </c>
      <c r="G21908" s="235" t="str">
        <f t="shared" si="342"/>
        <v>2567045</v>
      </c>
      <c r="H21908" s="235" t="s">
        <v>11742</v>
      </c>
      <c r="I21908" s="235" t="s">
        <v>11741</v>
      </c>
    </row>
    <row r="21909" spans="5:9">
      <c r="E21909" s="236" t="s">
        <v>11732</v>
      </c>
      <c r="F21909" s="236" t="s">
        <v>4783</v>
      </c>
      <c r="G21909" s="235" t="str">
        <f t="shared" si="342"/>
        <v>2567046</v>
      </c>
      <c r="H21909" s="235" t="s">
        <v>11740</v>
      </c>
      <c r="I21909" s="235" t="s">
        <v>11739</v>
      </c>
    </row>
    <row r="21910" spans="5:9">
      <c r="E21910" s="236" t="s">
        <v>11732</v>
      </c>
      <c r="F21910" s="236" t="s">
        <v>913</v>
      </c>
      <c r="G21910" s="235" t="str">
        <f t="shared" si="342"/>
        <v>2567048</v>
      </c>
      <c r="H21910" s="235" t="s">
        <v>11738</v>
      </c>
      <c r="I21910" s="235" t="s">
        <v>1138</v>
      </c>
    </row>
    <row r="21911" spans="5:9">
      <c r="E21911" s="236" t="s">
        <v>11732</v>
      </c>
      <c r="F21911" s="236" t="s">
        <v>910</v>
      </c>
      <c r="G21911" s="235" t="str">
        <f t="shared" si="342"/>
        <v>2567049</v>
      </c>
      <c r="H21911" s="235" t="s">
        <v>3168</v>
      </c>
      <c r="I21911" s="235" t="s">
        <v>3167</v>
      </c>
    </row>
    <row r="21912" spans="5:9">
      <c r="E21912" s="236" t="s">
        <v>11732</v>
      </c>
      <c r="F21912" s="236" t="s">
        <v>1620</v>
      </c>
      <c r="G21912" s="235" t="str">
        <f t="shared" si="342"/>
        <v>2567050</v>
      </c>
      <c r="H21912" s="235" t="s">
        <v>11737</v>
      </c>
      <c r="I21912" s="235" t="s">
        <v>11723</v>
      </c>
    </row>
    <row r="21913" spans="5:9">
      <c r="E21913" s="236" t="s">
        <v>11732</v>
      </c>
      <c r="F21913" s="236" t="s">
        <v>2537</v>
      </c>
      <c r="G21913" s="235" t="str">
        <f t="shared" si="342"/>
        <v>2567051</v>
      </c>
      <c r="H21913" s="235" t="s">
        <v>1070</v>
      </c>
      <c r="I21913" s="235" t="s">
        <v>1069</v>
      </c>
    </row>
    <row r="21914" spans="5:9">
      <c r="E21914" s="236" t="s">
        <v>11732</v>
      </c>
      <c r="F21914" s="236" t="s">
        <v>2534</v>
      </c>
      <c r="G21914" s="235" t="str">
        <f t="shared" si="342"/>
        <v>2567052</v>
      </c>
      <c r="H21914" s="235" t="s">
        <v>1285</v>
      </c>
      <c r="I21914" s="235" t="s">
        <v>1284</v>
      </c>
    </row>
    <row r="21915" spans="5:9">
      <c r="E21915" s="236" t="s">
        <v>11732</v>
      </c>
      <c r="F21915" s="236" t="s">
        <v>2531</v>
      </c>
      <c r="G21915" s="235" t="str">
        <f t="shared" si="342"/>
        <v>2567053</v>
      </c>
      <c r="H21915" s="235" t="s">
        <v>5243</v>
      </c>
      <c r="I21915" s="235" t="s">
        <v>5242</v>
      </c>
    </row>
    <row r="21916" spans="5:9">
      <c r="E21916" s="236" t="s">
        <v>11732</v>
      </c>
      <c r="F21916" s="236" t="s">
        <v>4317</v>
      </c>
      <c r="G21916" s="235" t="str">
        <f t="shared" si="342"/>
        <v>2567054</v>
      </c>
      <c r="H21916" s="235" t="s">
        <v>10766</v>
      </c>
      <c r="I21916" s="235" t="s">
        <v>10765</v>
      </c>
    </row>
    <row r="21917" spans="5:9">
      <c r="E21917" s="236" t="s">
        <v>11732</v>
      </c>
      <c r="F21917" s="236" t="s">
        <v>4314</v>
      </c>
      <c r="G21917" s="235" t="str">
        <f t="shared" si="342"/>
        <v>2567055</v>
      </c>
      <c r="H21917" s="235" t="s">
        <v>1137</v>
      </c>
      <c r="I21917" s="235" t="s">
        <v>1136</v>
      </c>
    </row>
    <row r="21918" spans="5:9">
      <c r="E21918" s="236" t="s">
        <v>11732</v>
      </c>
      <c r="F21918" s="236" t="s">
        <v>3651</v>
      </c>
      <c r="G21918" s="235" t="str">
        <f t="shared" si="342"/>
        <v>2567056</v>
      </c>
      <c r="H21918" s="235" t="s">
        <v>1057</v>
      </c>
      <c r="I21918" s="235" t="s">
        <v>1056</v>
      </c>
    </row>
    <row r="21919" spans="5:9">
      <c r="E21919" s="236" t="s">
        <v>11732</v>
      </c>
      <c r="F21919" s="236" t="s">
        <v>4772</v>
      </c>
      <c r="G21919" s="235" t="str">
        <f t="shared" si="342"/>
        <v>2567057</v>
      </c>
      <c r="H21919" s="235" t="s">
        <v>11736</v>
      </c>
      <c r="I21919" s="235" t="s">
        <v>11735</v>
      </c>
    </row>
    <row r="21920" spans="5:9">
      <c r="E21920" s="236" t="s">
        <v>11732</v>
      </c>
      <c r="F21920" s="236" t="s">
        <v>907</v>
      </c>
      <c r="G21920" s="235" t="str">
        <f t="shared" si="342"/>
        <v>2567058</v>
      </c>
      <c r="H21920" s="235" t="s">
        <v>4922</v>
      </c>
      <c r="I21920" s="235" t="s">
        <v>4921</v>
      </c>
    </row>
    <row r="21921" spans="5:9">
      <c r="E21921" s="236" t="s">
        <v>11732</v>
      </c>
      <c r="F21921" s="236" t="s">
        <v>904</v>
      </c>
      <c r="G21921" s="235" t="str">
        <f t="shared" si="342"/>
        <v>2567059</v>
      </c>
      <c r="H21921" s="235" t="s">
        <v>11108</v>
      </c>
      <c r="I21921" s="235" t="s">
        <v>11107</v>
      </c>
    </row>
    <row r="21922" spans="5:9">
      <c r="E21922" s="236" t="s">
        <v>11732</v>
      </c>
      <c r="F21922" s="236" t="s">
        <v>1140</v>
      </c>
      <c r="G21922" s="235" t="str">
        <f t="shared" si="342"/>
        <v>2567060</v>
      </c>
      <c r="H21922" s="235" t="s">
        <v>10806</v>
      </c>
      <c r="I21922" s="235" t="s">
        <v>10805</v>
      </c>
    </row>
    <row r="21923" spans="5:9">
      <c r="E21923" s="236" t="s">
        <v>11732</v>
      </c>
      <c r="F21923" s="236" t="s">
        <v>4307</v>
      </c>
      <c r="G21923" s="235" t="str">
        <f t="shared" si="342"/>
        <v>2567063</v>
      </c>
      <c r="H21923" s="235" t="s">
        <v>11734</v>
      </c>
      <c r="I21923" s="235" t="s">
        <v>11733</v>
      </c>
    </row>
    <row r="21924" spans="5:9">
      <c r="E21924" s="236" t="s">
        <v>11732</v>
      </c>
      <c r="F21924" s="236" t="s">
        <v>5248</v>
      </c>
      <c r="G21924" s="235" t="str">
        <f t="shared" si="342"/>
        <v>2567064</v>
      </c>
      <c r="H21924" s="235" t="s">
        <v>11731</v>
      </c>
      <c r="I21924" s="235" t="s">
        <v>11730</v>
      </c>
    </row>
    <row r="21925" spans="5:9">
      <c r="E21925" s="236" t="s">
        <v>11729</v>
      </c>
      <c r="F21925" s="236" t="s">
        <v>972</v>
      </c>
      <c r="G21925" s="235" t="str">
        <f t="shared" si="342"/>
        <v>2580002</v>
      </c>
      <c r="H21925" s="235" t="s">
        <v>936</v>
      </c>
      <c r="I21925" s="235" t="s">
        <v>935</v>
      </c>
    </row>
    <row r="21926" spans="5:9">
      <c r="E21926" s="236" t="s">
        <v>11728</v>
      </c>
      <c r="F21926" s="236" t="s">
        <v>937</v>
      </c>
      <c r="G21926" s="235" t="str">
        <f t="shared" si="342"/>
        <v>2581001</v>
      </c>
      <c r="H21926" s="235" t="s">
        <v>1142</v>
      </c>
      <c r="I21926" s="235" t="s">
        <v>1141</v>
      </c>
    </row>
    <row r="21927" spans="5:9">
      <c r="E21927" s="236" t="s">
        <v>11728</v>
      </c>
      <c r="F21927" s="236" t="s">
        <v>972</v>
      </c>
      <c r="G21927" s="235" t="str">
        <f t="shared" si="342"/>
        <v>2581002</v>
      </c>
      <c r="H21927" s="235" t="s">
        <v>936</v>
      </c>
      <c r="I21927" s="235" t="s">
        <v>935</v>
      </c>
    </row>
    <row r="21928" spans="5:9">
      <c r="E21928" s="236" t="s">
        <v>11728</v>
      </c>
      <c r="F21928" s="236" t="s">
        <v>969</v>
      </c>
      <c r="G21928" s="235" t="str">
        <f t="shared" si="342"/>
        <v>2581003</v>
      </c>
      <c r="H21928" s="235" t="s">
        <v>11727</v>
      </c>
      <c r="I21928" s="235" t="s">
        <v>1419</v>
      </c>
    </row>
    <row r="21929" spans="5:9">
      <c r="E21929" s="236" t="s">
        <v>11720</v>
      </c>
      <c r="F21929" s="236" t="s">
        <v>937</v>
      </c>
      <c r="G21929" s="235" t="str">
        <f t="shared" si="342"/>
        <v>2582001</v>
      </c>
      <c r="H21929" s="235" t="s">
        <v>10986</v>
      </c>
      <c r="I21929" s="235" t="s">
        <v>935</v>
      </c>
    </row>
    <row r="21930" spans="5:9">
      <c r="E21930" s="236" t="s">
        <v>11720</v>
      </c>
      <c r="F21930" s="236" t="s">
        <v>972</v>
      </c>
      <c r="G21930" s="235" t="str">
        <f t="shared" si="342"/>
        <v>2582002</v>
      </c>
      <c r="H21930" s="235" t="s">
        <v>11726</v>
      </c>
      <c r="I21930" s="235" t="s">
        <v>11725</v>
      </c>
    </row>
    <row r="21931" spans="5:9">
      <c r="E21931" s="236" t="s">
        <v>11720</v>
      </c>
      <c r="F21931" s="236" t="s">
        <v>969</v>
      </c>
      <c r="G21931" s="235" t="str">
        <f t="shared" si="342"/>
        <v>2582003</v>
      </c>
      <c r="H21931" s="235" t="s">
        <v>11724</v>
      </c>
      <c r="I21931" s="235" t="s">
        <v>11723</v>
      </c>
    </row>
    <row r="21932" spans="5:9">
      <c r="E21932" s="236" t="s">
        <v>11720</v>
      </c>
      <c r="F21932" s="236" t="s">
        <v>966</v>
      </c>
      <c r="G21932" s="235" t="str">
        <f t="shared" si="342"/>
        <v>2582004</v>
      </c>
      <c r="H21932" s="235" t="s">
        <v>11053</v>
      </c>
      <c r="I21932" s="235" t="s">
        <v>11052</v>
      </c>
    </row>
    <row r="21933" spans="5:9">
      <c r="E21933" s="236" t="s">
        <v>11720</v>
      </c>
      <c r="F21933" s="236" t="s">
        <v>963</v>
      </c>
      <c r="G21933" s="235" t="str">
        <f t="shared" si="342"/>
        <v>2582005</v>
      </c>
      <c r="H21933" s="235" t="s">
        <v>5351</v>
      </c>
      <c r="I21933" s="235" t="s">
        <v>5350</v>
      </c>
    </row>
    <row r="21934" spans="5:9">
      <c r="E21934" s="236" t="s">
        <v>11720</v>
      </c>
      <c r="F21934" s="236" t="s">
        <v>960</v>
      </c>
      <c r="G21934" s="235" t="str">
        <f t="shared" si="342"/>
        <v>2582006</v>
      </c>
      <c r="H21934" s="235" t="s">
        <v>11722</v>
      </c>
      <c r="I21934" s="235" t="s">
        <v>11721</v>
      </c>
    </row>
    <row r="21935" spans="5:9">
      <c r="E21935" s="236" t="s">
        <v>11720</v>
      </c>
      <c r="F21935" s="236" t="s">
        <v>957</v>
      </c>
      <c r="G21935" s="235" t="str">
        <f t="shared" si="342"/>
        <v>2582007</v>
      </c>
      <c r="H21935" s="235" t="s">
        <v>1057</v>
      </c>
      <c r="I21935" s="235" t="s">
        <v>1056</v>
      </c>
    </row>
    <row r="21936" spans="5:9">
      <c r="E21936" s="236" t="s">
        <v>11720</v>
      </c>
      <c r="F21936" s="236" t="s">
        <v>934</v>
      </c>
      <c r="G21936" s="235" t="str">
        <f t="shared" si="342"/>
        <v>2582008</v>
      </c>
      <c r="H21936" s="235" t="s">
        <v>7744</v>
      </c>
      <c r="I21936" s="235" t="s">
        <v>11042</v>
      </c>
    </row>
    <row r="21937" spans="5:9">
      <c r="E21937" s="236" t="s">
        <v>11720</v>
      </c>
      <c r="F21937" s="236" t="s">
        <v>1151</v>
      </c>
      <c r="G21937" s="235" t="str">
        <f t="shared" si="342"/>
        <v>2582009</v>
      </c>
      <c r="H21937" s="235" t="s">
        <v>5330</v>
      </c>
      <c r="I21937" s="235" t="s">
        <v>5329</v>
      </c>
    </row>
    <row r="21938" spans="5:9">
      <c r="E21938" s="236" t="s">
        <v>11719</v>
      </c>
      <c r="F21938" s="236" t="s">
        <v>937</v>
      </c>
      <c r="G21938" s="235" t="str">
        <f t="shared" si="342"/>
        <v>2602001</v>
      </c>
      <c r="H21938" s="235" t="s">
        <v>936</v>
      </c>
      <c r="I21938" s="235" t="s">
        <v>935</v>
      </c>
    </row>
    <row r="21939" spans="5:9">
      <c r="E21939" s="236" t="s">
        <v>11718</v>
      </c>
      <c r="F21939" s="236" t="s">
        <v>937</v>
      </c>
      <c r="G21939" s="235" t="str">
        <f t="shared" si="342"/>
        <v>2605001</v>
      </c>
      <c r="H21939" s="235" t="s">
        <v>10986</v>
      </c>
      <c r="I21939" s="235" t="s">
        <v>935</v>
      </c>
    </row>
    <row r="21940" spans="5:9">
      <c r="E21940" s="236" t="s">
        <v>11718</v>
      </c>
      <c r="F21940" s="236" t="s">
        <v>972</v>
      </c>
      <c r="G21940" s="235" t="str">
        <f t="shared" si="342"/>
        <v>2605002</v>
      </c>
      <c r="H21940" s="235" t="s">
        <v>5243</v>
      </c>
      <c r="I21940" s="235" t="s">
        <v>5242</v>
      </c>
    </row>
    <row r="21941" spans="5:9">
      <c r="E21941" s="236" t="s">
        <v>11718</v>
      </c>
      <c r="F21941" s="236" t="s">
        <v>969</v>
      </c>
      <c r="G21941" s="235" t="str">
        <f t="shared" si="342"/>
        <v>2605003</v>
      </c>
      <c r="H21941" s="235" t="s">
        <v>10766</v>
      </c>
      <c r="I21941" s="235" t="s">
        <v>10765</v>
      </c>
    </row>
    <row r="21942" spans="5:9">
      <c r="E21942" s="236" t="s">
        <v>11718</v>
      </c>
      <c r="F21942" s="236" t="s">
        <v>966</v>
      </c>
      <c r="G21942" s="235" t="str">
        <f t="shared" si="342"/>
        <v>2605004</v>
      </c>
      <c r="H21942" s="235" t="s">
        <v>5266</v>
      </c>
      <c r="I21942" s="235" t="s">
        <v>5265</v>
      </c>
    </row>
    <row r="21943" spans="5:9">
      <c r="E21943" s="236" t="s">
        <v>11711</v>
      </c>
      <c r="F21943" s="236" t="s">
        <v>1143</v>
      </c>
      <c r="G21943" s="235" t="str">
        <f t="shared" si="342"/>
        <v>2606010</v>
      </c>
      <c r="H21943" s="235" t="s">
        <v>10986</v>
      </c>
      <c r="I21943" s="235" t="s">
        <v>935</v>
      </c>
    </row>
    <row r="21944" spans="5:9">
      <c r="E21944" s="236" t="s">
        <v>11711</v>
      </c>
      <c r="F21944" s="236" t="s">
        <v>1071</v>
      </c>
      <c r="G21944" s="235" t="str">
        <f t="shared" si="342"/>
        <v>2606020</v>
      </c>
      <c r="H21944" s="235" t="s">
        <v>11717</v>
      </c>
      <c r="I21944" s="235" t="s">
        <v>11716</v>
      </c>
    </row>
    <row r="21945" spans="5:9">
      <c r="E21945" s="236" t="s">
        <v>11711</v>
      </c>
      <c r="F21945" s="236" t="s">
        <v>1621</v>
      </c>
      <c r="G21945" s="235" t="str">
        <f t="shared" si="342"/>
        <v>2606030</v>
      </c>
      <c r="H21945" s="235" t="s">
        <v>11695</v>
      </c>
      <c r="I21945" s="235" t="s">
        <v>11694</v>
      </c>
    </row>
    <row r="21946" spans="5:9">
      <c r="E21946" s="236" t="s">
        <v>11711</v>
      </c>
      <c r="F21946" s="236" t="s">
        <v>1025</v>
      </c>
      <c r="G21946" s="235" t="str">
        <f t="shared" si="342"/>
        <v>2606040</v>
      </c>
      <c r="H21946" s="235" t="s">
        <v>11592</v>
      </c>
      <c r="I21946" s="235" t="s">
        <v>11591</v>
      </c>
    </row>
    <row r="21947" spans="5:9">
      <c r="E21947" s="236" t="s">
        <v>11711</v>
      </c>
      <c r="F21947" s="236" t="s">
        <v>1620</v>
      </c>
      <c r="G21947" s="235" t="str">
        <f t="shared" si="342"/>
        <v>2606050</v>
      </c>
      <c r="H21947" s="235" t="s">
        <v>5293</v>
      </c>
      <c r="I21947" s="235" t="s">
        <v>5292</v>
      </c>
    </row>
    <row r="21948" spans="5:9">
      <c r="E21948" s="236" t="s">
        <v>11711</v>
      </c>
      <c r="F21948" s="236" t="s">
        <v>1140</v>
      </c>
      <c r="G21948" s="235" t="str">
        <f t="shared" si="342"/>
        <v>2606060</v>
      </c>
      <c r="H21948" s="235" t="s">
        <v>11715</v>
      </c>
      <c r="I21948" s="235" t="s">
        <v>11714</v>
      </c>
    </row>
    <row r="21949" spans="5:9">
      <c r="E21949" s="236" t="s">
        <v>11711</v>
      </c>
      <c r="F21949" s="236" t="s">
        <v>1359</v>
      </c>
      <c r="G21949" s="235" t="str">
        <f t="shared" si="342"/>
        <v>2606110</v>
      </c>
      <c r="H21949" s="235" t="s">
        <v>5243</v>
      </c>
      <c r="I21949" s="235" t="s">
        <v>5242</v>
      </c>
    </row>
    <row r="21950" spans="5:9">
      <c r="E21950" s="236" t="s">
        <v>11711</v>
      </c>
      <c r="F21950" s="236" t="s">
        <v>1042</v>
      </c>
      <c r="G21950" s="235" t="str">
        <f t="shared" si="342"/>
        <v>2606210</v>
      </c>
      <c r="H21950" s="235" t="s">
        <v>5200</v>
      </c>
      <c r="I21950" s="235" t="s">
        <v>5199</v>
      </c>
    </row>
    <row r="21951" spans="5:9">
      <c r="E21951" s="236" t="s">
        <v>11711</v>
      </c>
      <c r="F21951" s="236" t="s">
        <v>1127</v>
      </c>
      <c r="G21951" s="235" t="str">
        <f t="shared" si="342"/>
        <v>2606220</v>
      </c>
      <c r="H21951" s="235" t="s">
        <v>11713</v>
      </c>
      <c r="I21951" s="235" t="s">
        <v>4706</v>
      </c>
    </row>
    <row r="21952" spans="5:9">
      <c r="E21952" s="236" t="s">
        <v>11711</v>
      </c>
      <c r="F21952" s="236" t="s">
        <v>2187</v>
      </c>
      <c r="G21952" s="235" t="str">
        <f t="shared" si="342"/>
        <v>2606310</v>
      </c>
      <c r="H21952" s="235" t="s">
        <v>1584</v>
      </c>
      <c r="I21952" s="235" t="s">
        <v>1583</v>
      </c>
    </row>
    <row r="21953" spans="5:9">
      <c r="E21953" s="236" t="s">
        <v>11711</v>
      </c>
      <c r="F21953" s="236" t="s">
        <v>1036</v>
      </c>
      <c r="G21953" s="235" t="str">
        <f t="shared" si="342"/>
        <v>2606320</v>
      </c>
      <c r="H21953" s="235" t="s">
        <v>5177</v>
      </c>
      <c r="I21953" s="235" t="s">
        <v>5176</v>
      </c>
    </row>
    <row r="21954" spans="5:9">
      <c r="E21954" s="236" t="s">
        <v>11711</v>
      </c>
      <c r="F21954" s="236" t="s">
        <v>2276</v>
      </c>
      <c r="G21954" s="235" t="str">
        <f t="shared" ref="G21954:G22017" si="343">TEXT(E21954,"0000")&amp;TEXT(F21954,"000")</f>
        <v>2606330</v>
      </c>
      <c r="H21954" s="235" t="s">
        <v>5168</v>
      </c>
      <c r="I21954" s="235" t="s">
        <v>5167</v>
      </c>
    </row>
    <row r="21955" spans="5:9">
      <c r="E21955" s="236" t="s">
        <v>11711</v>
      </c>
      <c r="F21955" s="236" t="s">
        <v>1826</v>
      </c>
      <c r="G21955" s="235" t="str">
        <f t="shared" si="343"/>
        <v>2606340</v>
      </c>
      <c r="H21955" s="235" t="s">
        <v>3946</v>
      </c>
      <c r="I21955" s="235" t="s">
        <v>3945</v>
      </c>
    </row>
    <row r="21956" spans="5:9">
      <c r="E21956" s="236" t="s">
        <v>11711</v>
      </c>
      <c r="F21956" s="236" t="s">
        <v>7041</v>
      </c>
      <c r="G21956" s="235" t="str">
        <f t="shared" si="343"/>
        <v>2606350</v>
      </c>
      <c r="H21956" s="235" t="s">
        <v>3981</v>
      </c>
      <c r="I21956" s="235" t="s">
        <v>5164</v>
      </c>
    </row>
    <row r="21957" spans="5:9">
      <c r="E21957" s="236" t="s">
        <v>11711</v>
      </c>
      <c r="F21957" s="236" t="s">
        <v>1825</v>
      </c>
      <c r="G21957" s="235" t="str">
        <f t="shared" si="343"/>
        <v>2606360</v>
      </c>
      <c r="H21957" s="235" t="s">
        <v>5172</v>
      </c>
      <c r="I21957" s="235" t="s">
        <v>5171</v>
      </c>
    </row>
    <row r="21958" spans="5:9">
      <c r="E21958" s="236" t="s">
        <v>11711</v>
      </c>
      <c r="F21958" s="236" t="s">
        <v>1822</v>
      </c>
      <c r="G21958" s="235" t="str">
        <f t="shared" si="343"/>
        <v>2606370</v>
      </c>
      <c r="H21958" s="235" t="s">
        <v>5157</v>
      </c>
      <c r="I21958" s="235" t="s">
        <v>5156</v>
      </c>
    </row>
    <row r="21959" spans="5:9">
      <c r="E21959" s="236" t="s">
        <v>11711</v>
      </c>
      <c r="F21959" s="236" t="s">
        <v>1110</v>
      </c>
      <c r="G21959" s="235" t="str">
        <f t="shared" si="343"/>
        <v>2606410</v>
      </c>
      <c r="H21959" s="235" t="s">
        <v>10766</v>
      </c>
      <c r="I21959" s="235" t="s">
        <v>10765</v>
      </c>
    </row>
    <row r="21960" spans="5:9">
      <c r="E21960" s="236" t="s">
        <v>11711</v>
      </c>
      <c r="F21960" s="236" t="s">
        <v>1060</v>
      </c>
      <c r="G21960" s="235" t="str">
        <f t="shared" si="343"/>
        <v>2606420</v>
      </c>
      <c r="H21960" s="235" t="s">
        <v>11712</v>
      </c>
      <c r="I21960" s="235" t="s">
        <v>8114</v>
      </c>
    </row>
    <row r="21961" spans="5:9">
      <c r="E21961" s="236" t="s">
        <v>11711</v>
      </c>
      <c r="F21961" s="236" t="s">
        <v>1986</v>
      </c>
      <c r="G21961" s="235" t="str">
        <f t="shared" si="343"/>
        <v>2606430</v>
      </c>
      <c r="H21961" s="235" t="s">
        <v>2699</v>
      </c>
      <c r="I21961" s="235" t="s">
        <v>2698</v>
      </c>
    </row>
    <row r="21962" spans="5:9">
      <c r="E21962" s="236" t="s">
        <v>11711</v>
      </c>
      <c r="F21962" s="236" t="s">
        <v>1003</v>
      </c>
      <c r="G21962" s="235" t="str">
        <f t="shared" si="343"/>
        <v>2606510</v>
      </c>
      <c r="H21962" s="235" t="s">
        <v>4044</v>
      </c>
      <c r="I21962" s="235" t="s">
        <v>5252</v>
      </c>
    </row>
    <row r="21963" spans="5:9">
      <c r="E21963" s="236" t="s">
        <v>11711</v>
      </c>
      <c r="F21963" s="236" t="s">
        <v>984</v>
      </c>
      <c r="G21963" s="235" t="str">
        <f t="shared" si="343"/>
        <v>2606520</v>
      </c>
      <c r="H21963" s="235" t="s">
        <v>4955</v>
      </c>
      <c r="I21963" s="235" t="s">
        <v>4954</v>
      </c>
    </row>
    <row r="21964" spans="5:9">
      <c r="E21964" s="236" t="s">
        <v>11711</v>
      </c>
      <c r="F21964" s="236" t="s">
        <v>1053</v>
      </c>
      <c r="G21964" s="235" t="str">
        <f t="shared" si="343"/>
        <v>2606530</v>
      </c>
      <c r="H21964" s="235" t="s">
        <v>4968</v>
      </c>
      <c r="I21964" s="235" t="s">
        <v>4967</v>
      </c>
    </row>
    <row r="21965" spans="5:9">
      <c r="E21965" s="236" t="s">
        <v>11711</v>
      </c>
      <c r="F21965" s="236" t="s">
        <v>1100</v>
      </c>
      <c r="G21965" s="235" t="str">
        <f t="shared" si="343"/>
        <v>2606610</v>
      </c>
      <c r="H21965" s="235" t="s">
        <v>4685</v>
      </c>
      <c r="I21965" s="235" t="s">
        <v>4975</v>
      </c>
    </row>
    <row r="21966" spans="5:9">
      <c r="E21966" s="236" t="s">
        <v>11711</v>
      </c>
      <c r="F21966" s="236" t="s">
        <v>1099</v>
      </c>
      <c r="G21966" s="235" t="str">
        <f t="shared" si="343"/>
        <v>2606620</v>
      </c>
      <c r="H21966" s="235" t="s">
        <v>3131</v>
      </c>
      <c r="I21966" s="235" t="s">
        <v>3130</v>
      </c>
    </row>
    <row r="21967" spans="5:9">
      <c r="E21967" s="236" t="s">
        <v>11710</v>
      </c>
      <c r="F21967" s="236" t="s">
        <v>937</v>
      </c>
      <c r="G21967" s="235" t="str">
        <f t="shared" si="343"/>
        <v>2610001</v>
      </c>
      <c r="H21967" s="235" t="s">
        <v>936</v>
      </c>
      <c r="I21967" s="235" t="s">
        <v>935</v>
      </c>
    </row>
    <row r="21968" spans="5:9">
      <c r="E21968" s="236" t="s">
        <v>11696</v>
      </c>
      <c r="F21968" s="236" t="s">
        <v>1602</v>
      </c>
      <c r="G21968" s="235" t="str">
        <f t="shared" si="343"/>
        <v>2616011</v>
      </c>
      <c r="H21968" s="235" t="s">
        <v>10986</v>
      </c>
      <c r="I21968" s="235" t="s">
        <v>935</v>
      </c>
    </row>
    <row r="21969" spans="5:9">
      <c r="E21969" s="236" t="s">
        <v>11696</v>
      </c>
      <c r="F21969" s="236" t="s">
        <v>1681</v>
      </c>
      <c r="G21969" s="235" t="str">
        <f t="shared" si="343"/>
        <v>2616012</v>
      </c>
      <c r="H21969" s="235" t="s">
        <v>4708</v>
      </c>
      <c r="I21969" s="235" t="s">
        <v>2913</v>
      </c>
    </row>
    <row r="21970" spans="5:9">
      <c r="E21970" s="236" t="s">
        <v>11696</v>
      </c>
      <c r="F21970" s="236" t="s">
        <v>1511</v>
      </c>
      <c r="G21970" s="235" t="str">
        <f t="shared" si="343"/>
        <v>2616014</v>
      </c>
      <c r="H21970" s="235" t="s">
        <v>11709</v>
      </c>
      <c r="I21970" s="235" t="s">
        <v>11708</v>
      </c>
    </row>
    <row r="21971" spans="5:9">
      <c r="E21971" s="236" t="s">
        <v>11696</v>
      </c>
      <c r="F21971" s="236" t="s">
        <v>1701</v>
      </c>
      <c r="G21971" s="235" t="str">
        <f t="shared" si="343"/>
        <v>2616021</v>
      </c>
      <c r="H21971" s="235" t="s">
        <v>11707</v>
      </c>
      <c r="I21971" s="235" t="s">
        <v>11706</v>
      </c>
    </row>
    <row r="21972" spans="5:9">
      <c r="E21972" s="236" t="s">
        <v>11696</v>
      </c>
      <c r="F21972" s="236" t="s">
        <v>1919</v>
      </c>
      <c r="G21972" s="235" t="str">
        <f t="shared" si="343"/>
        <v>2616023</v>
      </c>
      <c r="H21972" s="235" t="s">
        <v>11705</v>
      </c>
      <c r="I21972" s="235" t="s">
        <v>11704</v>
      </c>
    </row>
    <row r="21973" spans="5:9">
      <c r="E21973" s="236" t="s">
        <v>11696</v>
      </c>
      <c r="F21973" s="236" t="s">
        <v>1915</v>
      </c>
      <c r="G21973" s="235" t="str">
        <f t="shared" si="343"/>
        <v>2616025</v>
      </c>
      <c r="H21973" s="235" t="s">
        <v>4943</v>
      </c>
      <c r="I21973" s="235" t="s">
        <v>4942</v>
      </c>
    </row>
    <row r="21974" spans="5:9">
      <c r="E21974" s="236" t="s">
        <v>11696</v>
      </c>
      <c r="F21974" s="236" t="s">
        <v>2080</v>
      </c>
      <c r="G21974" s="235" t="str">
        <f t="shared" si="343"/>
        <v>2616026</v>
      </c>
      <c r="H21974" s="235" t="s">
        <v>4637</v>
      </c>
      <c r="I21974" s="235" t="s">
        <v>11701</v>
      </c>
    </row>
    <row r="21975" spans="5:9">
      <c r="E21975" s="236" t="s">
        <v>11696</v>
      </c>
      <c r="F21975" s="236" t="s">
        <v>1960</v>
      </c>
      <c r="G21975" s="235" t="str">
        <f t="shared" si="343"/>
        <v>2616027</v>
      </c>
      <c r="H21975" s="235" t="s">
        <v>11700</v>
      </c>
      <c r="I21975" s="235" t="s">
        <v>11699</v>
      </c>
    </row>
    <row r="21976" spans="5:9">
      <c r="E21976" s="236" t="s">
        <v>11696</v>
      </c>
      <c r="F21976" s="236" t="s">
        <v>925</v>
      </c>
      <c r="G21976" s="235" t="str">
        <f t="shared" si="343"/>
        <v>2616028</v>
      </c>
      <c r="H21976" s="235" t="s">
        <v>11698</v>
      </c>
      <c r="I21976" s="235" t="s">
        <v>11121</v>
      </c>
    </row>
    <row r="21977" spans="5:9">
      <c r="E21977" s="236" t="s">
        <v>11696</v>
      </c>
      <c r="F21977" s="236" t="s">
        <v>2121</v>
      </c>
      <c r="G21977" s="235" t="str">
        <f t="shared" si="343"/>
        <v>2616031</v>
      </c>
      <c r="H21977" s="235" t="s">
        <v>9761</v>
      </c>
      <c r="I21977" s="235" t="s">
        <v>5004</v>
      </c>
    </row>
    <row r="21978" spans="5:9">
      <c r="E21978" s="236" t="s">
        <v>11696</v>
      </c>
      <c r="F21978" s="236" t="s">
        <v>1599</v>
      </c>
      <c r="G21978" s="235" t="str">
        <f t="shared" si="343"/>
        <v>2616032</v>
      </c>
      <c r="H21978" s="235" t="s">
        <v>4932</v>
      </c>
      <c r="I21978" s="235" t="s">
        <v>4931</v>
      </c>
    </row>
    <row r="21979" spans="5:9">
      <c r="E21979" s="236" t="s">
        <v>11696</v>
      </c>
      <c r="F21979" s="236" t="s">
        <v>1596</v>
      </c>
      <c r="G21979" s="235" t="str">
        <f t="shared" si="343"/>
        <v>2616033</v>
      </c>
      <c r="H21979" s="235" t="s">
        <v>6088</v>
      </c>
      <c r="I21979" s="235" t="s">
        <v>11697</v>
      </c>
    </row>
    <row r="21980" spans="5:9">
      <c r="E21980" s="236" t="s">
        <v>11696</v>
      </c>
      <c r="F21980" s="236" t="s">
        <v>1593</v>
      </c>
      <c r="G21980" s="235" t="str">
        <f t="shared" si="343"/>
        <v>2616034</v>
      </c>
      <c r="H21980" s="235" t="s">
        <v>4930</v>
      </c>
      <c r="I21980" s="235" t="s">
        <v>4430</v>
      </c>
    </row>
    <row r="21981" spans="5:9">
      <c r="E21981" s="236" t="s">
        <v>11696</v>
      </c>
      <c r="F21981" s="236" t="s">
        <v>1028</v>
      </c>
      <c r="G21981" s="235" t="str">
        <f t="shared" si="343"/>
        <v>2616035</v>
      </c>
      <c r="H21981" s="235" t="s">
        <v>4937</v>
      </c>
      <c r="I21981" s="235" t="s">
        <v>2888</v>
      </c>
    </row>
    <row r="21982" spans="5:9">
      <c r="E21982" s="236" t="s">
        <v>11696</v>
      </c>
      <c r="F21982" s="236" t="s">
        <v>2537</v>
      </c>
      <c r="G21982" s="235" t="str">
        <f t="shared" si="343"/>
        <v>2616051</v>
      </c>
      <c r="H21982" s="235" t="s">
        <v>1070</v>
      </c>
      <c r="I21982" s="235" t="s">
        <v>1069</v>
      </c>
    </row>
    <row r="21983" spans="5:9">
      <c r="E21983" s="236" t="s">
        <v>11696</v>
      </c>
      <c r="F21983" s="236" t="s">
        <v>4317</v>
      </c>
      <c r="G21983" s="235" t="str">
        <f t="shared" si="343"/>
        <v>2616054</v>
      </c>
      <c r="H21983" s="235" t="s">
        <v>5200</v>
      </c>
      <c r="I21983" s="235" t="s">
        <v>5199</v>
      </c>
    </row>
    <row r="21984" spans="5:9">
      <c r="E21984" s="236" t="s">
        <v>11696</v>
      </c>
      <c r="F21984" s="236" t="s">
        <v>3651</v>
      </c>
      <c r="G21984" s="235" t="str">
        <f t="shared" si="343"/>
        <v>2616056</v>
      </c>
      <c r="H21984" s="235" t="s">
        <v>3618</v>
      </c>
      <c r="I21984" s="235" t="s">
        <v>3617</v>
      </c>
    </row>
    <row r="21985" spans="5:9">
      <c r="E21985" s="236" t="s">
        <v>11696</v>
      </c>
      <c r="F21985" s="236" t="s">
        <v>3067</v>
      </c>
      <c r="G21985" s="235" t="str">
        <f t="shared" si="343"/>
        <v>2616061</v>
      </c>
      <c r="H21985" s="235" t="s">
        <v>1517</v>
      </c>
      <c r="I21985" s="235" t="s">
        <v>1516</v>
      </c>
    </row>
    <row r="21986" spans="5:9">
      <c r="E21986" s="236" t="s">
        <v>11696</v>
      </c>
      <c r="F21986" s="236" t="s">
        <v>5249</v>
      </c>
      <c r="G21986" s="235" t="str">
        <f t="shared" si="343"/>
        <v>2616062</v>
      </c>
      <c r="H21986" s="235" t="s">
        <v>5023</v>
      </c>
      <c r="I21986" s="235" t="s">
        <v>5022</v>
      </c>
    </row>
    <row r="21987" spans="5:9">
      <c r="E21987" s="236" t="s">
        <v>11696</v>
      </c>
      <c r="F21987" s="236" t="s">
        <v>4307</v>
      </c>
      <c r="G21987" s="235" t="str">
        <f t="shared" si="343"/>
        <v>2616063</v>
      </c>
      <c r="H21987" s="235" t="s">
        <v>2871</v>
      </c>
      <c r="I21987" s="235" t="s">
        <v>4330</v>
      </c>
    </row>
    <row r="21988" spans="5:9">
      <c r="E21988" s="236" t="s">
        <v>11696</v>
      </c>
      <c r="F21988" s="236" t="s">
        <v>4502</v>
      </c>
      <c r="G21988" s="235" t="str">
        <f t="shared" si="343"/>
        <v>2616066</v>
      </c>
      <c r="H21988" s="235" t="s">
        <v>10766</v>
      </c>
      <c r="I21988" s="235" t="s">
        <v>10765</v>
      </c>
    </row>
    <row r="21989" spans="5:9">
      <c r="E21989" s="236" t="s">
        <v>11696</v>
      </c>
      <c r="F21989" s="236" t="s">
        <v>4304</v>
      </c>
      <c r="G21989" s="235" t="str">
        <f t="shared" si="343"/>
        <v>2616067</v>
      </c>
      <c r="H21989" s="235" t="s">
        <v>5043</v>
      </c>
      <c r="I21989" s="235" t="s">
        <v>5042</v>
      </c>
    </row>
    <row r="21990" spans="5:9">
      <c r="E21990" s="236" t="s">
        <v>11693</v>
      </c>
      <c r="F21990" s="236" t="s">
        <v>937</v>
      </c>
      <c r="G21990" s="235" t="str">
        <f t="shared" si="343"/>
        <v>2620001</v>
      </c>
      <c r="H21990" s="235" t="s">
        <v>10986</v>
      </c>
      <c r="I21990" s="235" t="s">
        <v>935</v>
      </c>
    </row>
    <row r="21991" spans="5:9">
      <c r="E21991" s="236" t="s">
        <v>11693</v>
      </c>
      <c r="F21991" s="236" t="s">
        <v>972</v>
      </c>
      <c r="G21991" s="235" t="str">
        <f t="shared" si="343"/>
        <v>2620002</v>
      </c>
      <c r="H21991" s="235" t="s">
        <v>11695</v>
      </c>
      <c r="I21991" s="235" t="s">
        <v>11694</v>
      </c>
    </row>
    <row r="21992" spans="5:9">
      <c r="E21992" s="236" t="s">
        <v>11693</v>
      </c>
      <c r="F21992" s="236" t="s">
        <v>969</v>
      </c>
      <c r="G21992" s="235" t="str">
        <f t="shared" si="343"/>
        <v>2620003</v>
      </c>
      <c r="H21992" s="235" t="s">
        <v>5243</v>
      </c>
      <c r="I21992" s="235" t="s">
        <v>5242</v>
      </c>
    </row>
    <row r="21993" spans="5:9">
      <c r="E21993" s="236" t="s">
        <v>11693</v>
      </c>
      <c r="F21993" s="236" t="s">
        <v>966</v>
      </c>
      <c r="G21993" s="235" t="str">
        <f t="shared" si="343"/>
        <v>2620004</v>
      </c>
      <c r="H21993" s="235" t="s">
        <v>10766</v>
      </c>
      <c r="I21993" s="235" t="s">
        <v>10765</v>
      </c>
    </row>
    <row r="21994" spans="5:9">
      <c r="E21994" s="236" t="s">
        <v>11693</v>
      </c>
      <c r="F21994" s="236" t="s">
        <v>963</v>
      </c>
      <c r="G21994" s="235" t="str">
        <f t="shared" si="343"/>
        <v>2620005</v>
      </c>
      <c r="H21994" s="235" t="s">
        <v>5266</v>
      </c>
      <c r="I21994" s="235" t="s">
        <v>5265</v>
      </c>
    </row>
    <row r="21995" spans="5:9">
      <c r="E21995" s="236" t="s">
        <v>11693</v>
      </c>
      <c r="F21995" s="236" t="s">
        <v>960</v>
      </c>
      <c r="G21995" s="235" t="str">
        <f t="shared" si="343"/>
        <v>2620006</v>
      </c>
      <c r="H21995" s="235" t="s">
        <v>5200</v>
      </c>
      <c r="I21995" s="235" t="s">
        <v>5199</v>
      </c>
    </row>
    <row r="21996" spans="5:9">
      <c r="E21996" s="236" t="s">
        <v>11693</v>
      </c>
      <c r="F21996" s="236" t="s">
        <v>957</v>
      </c>
      <c r="G21996" s="235" t="str">
        <f t="shared" si="343"/>
        <v>2620007</v>
      </c>
      <c r="H21996" s="235" t="s">
        <v>5228</v>
      </c>
      <c r="I21996" s="235" t="s">
        <v>5227</v>
      </c>
    </row>
    <row r="21997" spans="5:9">
      <c r="E21997" s="236" t="s">
        <v>11692</v>
      </c>
      <c r="F21997" s="236" t="s">
        <v>937</v>
      </c>
      <c r="G21997" s="235" t="str">
        <f t="shared" si="343"/>
        <v>2634001</v>
      </c>
      <c r="H21997" s="235" t="s">
        <v>936</v>
      </c>
      <c r="I21997" s="235" t="s">
        <v>935</v>
      </c>
    </row>
    <row r="21998" spans="5:9">
      <c r="E21998" s="236" t="s">
        <v>11691</v>
      </c>
      <c r="F21998" s="236" t="s">
        <v>937</v>
      </c>
      <c r="G21998" s="235" t="str">
        <f t="shared" si="343"/>
        <v>2661001</v>
      </c>
      <c r="H21998" s="235" t="s">
        <v>10986</v>
      </c>
      <c r="I21998" s="235" t="s">
        <v>935</v>
      </c>
    </row>
    <row r="21999" spans="5:9">
      <c r="E21999" s="236" t="s">
        <v>11691</v>
      </c>
      <c r="F21999" s="236" t="s">
        <v>972</v>
      </c>
      <c r="G21999" s="235" t="str">
        <f t="shared" si="343"/>
        <v>2661002</v>
      </c>
      <c r="H21999" s="235" t="s">
        <v>1038</v>
      </c>
      <c r="I21999" s="235" t="s">
        <v>1037</v>
      </c>
    </row>
    <row r="22000" spans="5:9">
      <c r="E22000" s="236" t="s">
        <v>11691</v>
      </c>
      <c r="F22000" s="236" t="s">
        <v>966</v>
      </c>
      <c r="G22000" s="235" t="str">
        <f t="shared" si="343"/>
        <v>2661004</v>
      </c>
      <c r="H22000" s="235" t="s">
        <v>4375</v>
      </c>
      <c r="I22000" s="235" t="s">
        <v>4374</v>
      </c>
    </row>
    <row r="22001" spans="5:9">
      <c r="E22001" s="236" t="s">
        <v>11691</v>
      </c>
      <c r="F22001" s="236" t="s">
        <v>960</v>
      </c>
      <c r="G22001" s="235" t="str">
        <f t="shared" si="343"/>
        <v>2661006</v>
      </c>
      <c r="H22001" s="235" t="s">
        <v>3124</v>
      </c>
      <c r="I22001" s="235" t="s">
        <v>3123</v>
      </c>
    </row>
    <row r="22002" spans="5:9">
      <c r="E22002" s="236" t="s">
        <v>11691</v>
      </c>
      <c r="F22002" s="236" t="s">
        <v>957</v>
      </c>
      <c r="G22002" s="235" t="str">
        <f t="shared" si="343"/>
        <v>2661007</v>
      </c>
      <c r="H22002" s="235" t="s">
        <v>11690</v>
      </c>
      <c r="I22002" s="235" t="s">
        <v>11689</v>
      </c>
    </row>
    <row r="22003" spans="5:9">
      <c r="E22003" s="236" t="s">
        <v>11682</v>
      </c>
      <c r="F22003" s="236" t="s">
        <v>972</v>
      </c>
      <c r="G22003" s="235" t="str">
        <f t="shared" si="343"/>
        <v>2672002</v>
      </c>
      <c r="H22003" s="235" t="s">
        <v>10986</v>
      </c>
      <c r="I22003" s="235" t="s">
        <v>935</v>
      </c>
    </row>
    <row r="22004" spans="5:9">
      <c r="E22004" s="236" t="s">
        <v>11682</v>
      </c>
      <c r="F22004" s="236" t="s">
        <v>969</v>
      </c>
      <c r="G22004" s="235" t="str">
        <f t="shared" si="343"/>
        <v>2672003</v>
      </c>
      <c r="H22004" s="235" t="s">
        <v>4183</v>
      </c>
      <c r="I22004" s="235" t="s">
        <v>4182</v>
      </c>
    </row>
    <row r="22005" spans="5:9">
      <c r="E22005" s="236" t="s">
        <v>11682</v>
      </c>
      <c r="F22005" s="236" t="s">
        <v>960</v>
      </c>
      <c r="G22005" s="235" t="str">
        <f t="shared" si="343"/>
        <v>2672006</v>
      </c>
      <c r="H22005" s="235" t="s">
        <v>11688</v>
      </c>
      <c r="I22005" s="235" t="s">
        <v>11687</v>
      </c>
    </row>
    <row r="22006" spans="5:9">
      <c r="E22006" s="236" t="s">
        <v>11682</v>
      </c>
      <c r="F22006" s="236" t="s">
        <v>957</v>
      </c>
      <c r="G22006" s="235" t="str">
        <f t="shared" si="343"/>
        <v>2672007</v>
      </c>
      <c r="H22006" s="235" t="s">
        <v>10979</v>
      </c>
      <c r="I22006" s="235" t="s">
        <v>10978</v>
      </c>
    </row>
    <row r="22007" spans="5:9">
      <c r="E22007" s="236" t="s">
        <v>11682</v>
      </c>
      <c r="F22007" s="236" t="s">
        <v>934</v>
      </c>
      <c r="G22007" s="235" t="str">
        <f t="shared" si="343"/>
        <v>2672008</v>
      </c>
      <c r="H22007" s="235" t="s">
        <v>2760</v>
      </c>
      <c r="I22007" s="235" t="s">
        <v>2759</v>
      </c>
    </row>
    <row r="22008" spans="5:9">
      <c r="E22008" s="236" t="s">
        <v>11682</v>
      </c>
      <c r="F22008" s="236" t="s">
        <v>1151</v>
      </c>
      <c r="G22008" s="235" t="str">
        <f t="shared" si="343"/>
        <v>2672009</v>
      </c>
      <c r="H22008" s="235" t="s">
        <v>1846</v>
      </c>
      <c r="I22008" s="235" t="s">
        <v>1845</v>
      </c>
    </row>
    <row r="22009" spans="5:9">
      <c r="E22009" s="236" t="s">
        <v>11682</v>
      </c>
      <c r="F22009" s="236" t="s">
        <v>1602</v>
      </c>
      <c r="G22009" s="235" t="str">
        <f t="shared" si="343"/>
        <v>2672011</v>
      </c>
      <c r="H22009" s="235" t="s">
        <v>11686</v>
      </c>
      <c r="I22009" s="235" t="s">
        <v>11685</v>
      </c>
    </row>
    <row r="22010" spans="5:9">
      <c r="E22010" s="236" t="s">
        <v>11682</v>
      </c>
      <c r="F22010" s="236" t="s">
        <v>1709</v>
      </c>
      <c r="G22010" s="235" t="str">
        <f t="shared" si="343"/>
        <v>2672013</v>
      </c>
      <c r="H22010" s="235" t="s">
        <v>1030</v>
      </c>
      <c r="I22010" s="235" t="s">
        <v>1029</v>
      </c>
    </row>
    <row r="22011" spans="5:9">
      <c r="E22011" s="236" t="s">
        <v>11682</v>
      </c>
      <c r="F22011" s="236" t="s">
        <v>931</v>
      </c>
      <c r="G22011" s="235" t="str">
        <f t="shared" si="343"/>
        <v>2672018</v>
      </c>
      <c r="H22011" s="235" t="s">
        <v>28688</v>
      </c>
      <c r="I22011" s="235" t="s">
        <v>28986</v>
      </c>
    </row>
    <row r="22012" spans="5:9">
      <c r="E22012" s="236" t="s">
        <v>11682</v>
      </c>
      <c r="F22012" s="236" t="s">
        <v>1071</v>
      </c>
      <c r="G22012" s="235" t="str">
        <f t="shared" si="343"/>
        <v>2672020</v>
      </c>
      <c r="H22012" s="235" t="s">
        <v>6266</v>
      </c>
      <c r="I22012" s="235" t="s">
        <v>6265</v>
      </c>
    </row>
    <row r="22013" spans="5:9">
      <c r="E22013" s="236" t="s">
        <v>11682</v>
      </c>
      <c r="F22013" s="236" t="s">
        <v>1701</v>
      </c>
      <c r="G22013" s="235" t="str">
        <f t="shared" si="343"/>
        <v>2672021</v>
      </c>
      <c r="H22013" s="235" t="s">
        <v>11684</v>
      </c>
      <c r="I22013" s="235" t="s">
        <v>11683</v>
      </c>
    </row>
    <row r="22014" spans="5:9">
      <c r="E22014" s="236" t="s">
        <v>11682</v>
      </c>
      <c r="F22014" s="236" t="s">
        <v>1915</v>
      </c>
      <c r="G22014" s="235" t="str">
        <f t="shared" si="343"/>
        <v>2672025</v>
      </c>
      <c r="H22014" s="235" t="s">
        <v>10803</v>
      </c>
      <c r="I22014" s="235" t="s">
        <v>10802</v>
      </c>
    </row>
    <row r="22015" spans="5:9">
      <c r="E22015" s="236" t="s">
        <v>11682</v>
      </c>
      <c r="F22015" s="236" t="s">
        <v>1028</v>
      </c>
      <c r="G22015" s="235" t="str">
        <f t="shared" si="343"/>
        <v>2672035</v>
      </c>
      <c r="H22015" s="235" t="s">
        <v>28689</v>
      </c>
      <c r="I22015" s="235" t="s">
        <v>28987</v>
      </c>
    </row>
    <row r="22016" spans="5:9">
      <c r="E22016" s="236" t="s">
        <v>11679</v>
      </c>
      <c r="F22016" s="236" t="s">
        <v>937</v>
      </c>
      <c r="G22016" s="235" t="str">
        <f t="shared" si="343"/>
        <v>2674001</v>
      </c>
      <c r="H22016" s="235" t="s">
        <v>10986</v>
      </c>
      <c r="I22016" s="235" t="s">
        <v>935</v>
      </c>
    </row>
    <row r="22017" spans="5:9">
      <c r="E22017" s="236" t="s">
        <v>11679</v>
      </c>
      <c r="F22017" s="236" t="s">
        <v>972</v>
      </c>
      <c r="G22017" s="235" t="str">
        <f t="shared" si="343"/>
        <v>2674002</v>
      </c>
      <c r="H22017" s="235" t="s">
        <v>7619</v>
      </c>
      <c r="I22017" s="235" t="s">
        <v>7618</v>
      </c>
    </row>
    <row r="22018" spans="5:9">
      <c r="E22018" s="236" t="s">
        <v>11679</v>
      </c>
      <c r="F22018" s="236" t="s">
        <v>969</v>
      </c>
      <c r="G22018" s="235" t="str">
        <f t="shared" ref="G22018:G22081" si="344">TEXT(E22018,"0000")&amp;TEXT(F22018,"000")</f>
        <v>2674003</v>
      </c>
      <c r="H22018" s="235" t="s">
        <v>1342</v>
      </c>
      <c r="I22018" s="235" t="s">
        <v>1341</v>
      </c>
    </row>
    <row r="22019" spans="5:9">
      <c r="E22019" s="236" t="s">
        <v>11679</v>
      </c>
      <c r="F22019" s="236" t="s">
        <v>966</v>
      </c>
      <c r="G22019" s="235" t="str">
        <f t="shared" si="344"/>
        <v>2674004</v>
      </c>
      <c r="H22019" s="235" t="s">
        <v>7658</v>
      </c>
      <c r="I22019" s="235" t="s">
        <v>7657</v>
      </c>
    </row>
    <row r="22020" spans="5:9">
      <c r="E22020" s="236" t="s">
        <v>11679</v>
      </c>
      <c r="F22020" s="236" t="s">
        <v>963</v>
      </c>
      <c r="G22020" s="235" t="str">
        <f t="shared" si="344"/>
        <v>2674005</v>
      </c>
      <c r="H22020" s="235" t="s">
        <v>4218</v>
      </c>
      <c r="I22020" s="235" t="s">
        <v>4217</v>
      </c>
    </row>
    <row r="22021" spans="5:9">
      <c r="E22021" s="236" t="s">
        <v>11679</v>
      </c>
      <c r="F22021" s="236" t="s">
        <v>960</v>
      </c>
      <c r="G22021" s="235" t="str">
        <f t="shared" si="344"/>
        <v>2674006</v>
      </c>
      <c r="H22021" s="235" t="s">
        <v>4196</v>
      </c>
      <c r="I22021" s="235" t="s">
        <v>4195</v>
      </c>
    </row>
    <row r="22022" spans="5:9">
      <c r="E22022" s="236" t="s">
        <v>11679</v>
      </c>
      <c r="F22022" s="236" t="s">
        <v>957</v>
      </c>
      <c r="G22022" s="235" t="str">
        <f t="shared" si="344"/>
        <v>2674007</v>
      </c>
      <c r="H22022" s="235" t="s">
        <v>4216</v>
      </c>
      <c r="I22022" s="235" t="s">
        <v>4215</v>
      </c>
    </row>
    <row r="22023" spans="5:9">
      <c r="E22023" s="236" t="s">
        <v>11679</v>
      </c>
      <c r="F22023" s="236" t="s">
        <v>934</v>
      </c>
      <c r="G22023" s="235" t="str">
        <f t="shared" si="344"/>
        <v>2674008</v>
      </c>
      <c r="H22023" s="235" t="s">
        <v>4214</v>
      </c>
      <c r="I22023" s="235" t="s">
        <v>4213</v>
      </c>
    </row>
    <row r="22024" spans="5:9">
      <c r="E22024" s="236" t="s">
        <v>11679</v>
      </c>
      <c r="F22024" s="236" t="s">
        <v>1151</v>
      </c>
      <c r="G22024" s="235" t="str">
        <f t="shared" si="344"/>
        <v>2674009</v>
      </c>
      <c r="H22024" s="235" t="s">
        <v>4192</v>
      </c>
      <c r="I22024" s="235" t="s">
        <v>4191</v>
      </c>
    </row>
    <row r="22025" spans="5:9">
      <c r="E22025" s="236" t="s">
        <v>11679</v>
      </c>
      <c r="F22025" s="236" t="s">
        <v>1143</v>
      </c>
      <c r="G22025" s="235" t="str">
        <f t="shared" si="344"/>
        <v>2674010</v>
      </c>
      <c r="H22025" s="235" t="s">
        <v>10808</v>
      </c>
      <c r="I22025" s="235" t="s">
        <v>10807</v>
      </c>
    </row>
    <row r="22026" spans="5:9">
      <c r="E22026" s="236" t="s">
        <v>11679</v>
      </c>
      <c r="F22026" s="236" t="s">
        <v>1602</v>
      </c>
      <c r="G22026" s="235" t="str">
        <f t="shared" si="344"/>
        <v>2674011</v>
      </c>
      <c r="H22026" s="235" t="s">
        <v>4183</v>
      </c>
      <c r="I22026" s="235" t="s">
        <v>4182</v>
      </c>
    </row>
    <row r="22027" spans="5:9">
      <c r="E22027" s="236" t="s">
        <v>11679</v>
      </c>
      <c r="F22027" s="236" t="s">
        <v>1681</v>
      </c>
      <c r="G22027" s="235" t="str">
        <f t="shared" si="344"/>
        <v>2674012</v>
      </c>
      <c r="H22027" s="235" t="s">
        <v>4224</v>
      </c>
      <c r="I22027" s="235" t="s">
        <v>4223</v>
      </c>
    </row>
    <row r="22028" spans="5:9">
      <c r="E22028" s="236" t="s">
        <v>11679</v>
      </c>
      <c r="F22028" s="236" t="s">
        <v>1709</v>
      </c>
      <c r="G22028" s="235" t="str">
        <f t="shared" si="344"/>
        <v>2674013</v>
      </c>
      <c r="H22028" s="235" t="s">
        <v>4240</v>
      </c>
      <c r="I22028" s="235" t="s">
        <v>4239</v>
      </c>
    </row>
    <row r="22029" spans="5:9">
      <c r="E22029" s="236" t="s">
        <v>11679</v>
      </c>
      <c r="F22029" s="236" t="s">
        <v>1511</v>
      </c>
      <c r="G22029" s="235" t="str">
        <f t="shared" si="344"/>
        <v>2674014</v>
      </c>
      <c r="H22029" s="235" t="s">
        <v>4162</v>
      </c>
      <c r="I22029" s="235" t="s">
        <v>4161</v>
      </c>
    </row>
    <row r="22030" spans="5:9">
      <c r="E22030" s="236" t="s">
        <v>11679</v>
      </c>
      <c r="F22030" s="236" t="s">
        <v>1704</v>
      </c>
      <c r="G22030" s="235" t="str">
        <f t="shared" si="344"/>
        <v>2674015</v>
      </c>
      <c r="H22030" s="235" t="s">
        <v>11681</v>
      </c>
      <c r="I22030" s="235" t="s">
        <v>11680</v>
      </c>
    </row>
    <row r="22031" spans="5:9">
      <c r="E22031" s="236" t="s">
        <v>11679</v>
      </c>
      <c r="F22031" s="236" t="s">
        <v>1676</v>
      </c>
      <c r="G22031" s="235" t="str">
        <f t="shared" si="344"/>
        <v>2674016</v>
      </c>
      <c r="H22031" s="235" t="s">
        <v>1030</v>
      </c>
      <c r="I22031" s="235" t="s">
        <v>1029</v>
      </c>
    </row>
    <row r="22032" spans="5:9">
      <c r="E22032" s="236" t="s">
        <v>11679</v>
      </c>
      <c r="F22032" s="236" t="s">
        <v>1508</v>
      </c>
      <c r="G22032" s="235" t="str">
        <f t="shared" si="344"/>
        <v>2674017</v>
      </c>
      <c r="H22032" s="235" t="s">
        <v>11615</v>
      </c>
      <c r="I22032" s="235" t="s">
        <v>11614</v>
      </c>
    </row>
    <row r="22033" spans="5:9">
      <c r="E22033" s="236" t="s">
        <v>11652</v>
      </c>
      <c r="F22033" s="236" t="s">
        <v>1388</v>
      </c>
      <c r="G22033" s="235" t="str">
        <f t="shared" si="344"/>
        <v>2680101</v>
      </c>
      <c r="H22033" s="235" t="s">
        <v>10986</v>
      </c>
      <c r="I22033" s="235" t="s">
        <v>935</v>
      </c>
    </row>
    <row r="22034" spans="5:9">
      <c r="E22034" s="236" t="s">
        <v>11652</v>
      </c>
      <c r="F22034" s="236" t="s">
        <v>1378</v>
      </c>
      <c r="G22034" s="235" t="str">
        <f t="shared" si="344"/>
        <v>2680102</v>
      </c>
      <c r="H22034" s="235" t="s">
        <v>11678</v>
      </c>
      <c r="I22034" s="235" t="s">
        <v>11677</v>
      </c>
    </row>
    <row r="22035" spans="5:9">
      <c r="E22035" s="236" t="s">
        <v>11652</v>
      </c>
      <c r="F22035" s="236" t="s">
        <v>1375</v>
      </c>
      <c r="G22035" s="235" t="str">
        <f t="shared" si="344"/>
        <v>2680104</v>
      </c>
      <c r="H22035" s="235" t="s">
        <v>7364</v>
      </c>
      <c r="I22035" s="235" t="s">
        <v>7363</v>
      </c>
    </row>
    <row r="22036" spans="5:9">
      <c r="E22036" s="236" t="s">
        <v>11652</v>
      </c>
      <c r="F22036" s="236" t="s">
        <v>1372</v>
      </c>
      <c r="G22036" s="235" t="str">
        <f t="shared" si="344"/>
        <v>2680105</v>
      </c>
      <c r="H22036" s="235" t="s">
        <v>11676</v>
      </c>
      <c r="I22036" s="235" t="s">
        <v>11675</v>
      </c>
    </row>
    <row r="22037" spans="5:9">
      <c r="E22037" s="236" t="s">
        <v>11652</v>
      </c>
      <c r="F22037" s="236" t="s">
        <v>1369</v>
      </c>
      <c r="G22037" s="235" t="str">
        <f t="shared" si="344"/>
        <v>2680106</v>
      </c>
      <c r="H22037" s="235" t="s">
        <v>11674</v>
      </c>
      <c r="I22037" s="235" t="s">
        <v>11673</v>
      </c>
    </row>
    <row r="22038" spans="5:9">
      <c r="E22038" s="236" t="s">
        <v>11652</v>
      </c>
      <c r="F22038" s="236" t="s">
        <v>1366</v>
      </c>
      <c r="G22038" s="235" t="str">
        <f t="shared" si="344"/>
        <v>2680107</v>
      </c>
      <c r="H22038" s="235" t="s">
        <v>11672</v>
      </c>
      <c r="I22038" s="235" t="s">
        <v>11671</v>
      </c>
    </row>
    <row r="22039" spans="5:9">
      <c r="E22039" s="236" t="s">
        <v>11652</v>
      </c>
      <c r="F22039" s="236" t="s">
        <v>874</v>
      </c>
      <c r="G22039" s="235" t="str">
        <f t="shared" si="344"/>
        <v>2680109</v>
      </c>
      <c r="H22039" s="235" t="s">
        <v>11628</v>
      </c>
      <c r="I22039" s="235" t="s">
        <v>2390</v>
      </c>
    </row>
    <row r="22040" spans="5:9">
      <c r="E22040" s="236" t="s">
        <v>11652</v>
      </c>
      <c r="F22040" s="236" t="s">
        <v>1359</v>
      </c>
      <c r="G22040" s="235" t="str">
        <f t="shared" si="344"/>
        <v>2680110</v>
      </c>
      <c r="H22040" s="235" t="s">
        <v>3998</v>
      </c>
      <c r="I22040" s="235" t="s">
        <v>3997</v>
      </c>
    </row>
    <row r="22041" spans="5:9">
      <c r="E22041" s="236" t="s">
        <v>11652</v>
      </c>
      <c r="F22041" s="236" t="s">
        <v>1349</v>
      </c>
      <c r="G22041" s="235" t="str">
        <f t="shared" si="344"/>
        <v>2680113</v>
      </c>
      <c r="H22041" s="235" t="s">
        <v>2076</v>
      </c>
      <c r="I22041" s="235" t="s">
        <v>1803</v>
      </c>
    </row>
    <row r="22042" spans="5:9">
      <c r="E22042" s="236" t="s">
        <v>11652</v>
      </c>
      <c r="F22042" s="236" t="s">
        <v>1434</v>
      </c>
      <c r="G22042" s="235" t="str">
        <f t="shared" si="344"/>
        <v>2680114</v>
      </c>
      <c r="H22042" s="235" t="s">
        <v>11670</v>
      </c>
      <c r="I22042" s="235" t="s">
        <v>11669</v>
      </c>
    </row>
    <row r="22043" spans="5:9">
      <c r="E22043" s="236" t="s">
        <v>11652</v>
      </c>
      <c r="F22043" s="236" t="s">
        <v>1548</v>
      </c>
      <c r="G22043" s="235" t="str">
        <f t="shared" si="344"/>
        <v>2680115</v>
      </c>
      <c r="H22043" s="235" t="s">
        <v>11668</v>
      </c>
      <c r="I22043" s="235" t="s">
        <v>11667</v>
      </c>
    </row>
    <row r="22044" spans="5:9">
      <c r="E22044" s="236" t="s">
        <v>11652</v>
      </c>
      <c r="F22044" s="236" t="s">
        <v>1459</v>
      </c>
      <c r="G22044" s="235" t="str">
        <f t="shared" si="344"/>
        <v>2680116</v>
      </c>
      <c r="H22044" s="235" t="s">
        <v>4089</v>
      </c>
      <c r="I22044" s="235" t="s">
        <v>4088</v>
      </c>
    </row>
    <row r="22045" spans="5:9">
      <c r="E22045" s="236" t="s">
        <v>11652</v>
      </c>
      <c r="F22045" s="236" t="s">
        <v>2326</v>
      </c>
      <c r="G22045" s="235" t="str">
        <f t="shared" si="344"/>
        <v>2680117</v>
      </c>
      <c r="H22045" s="235" t="s">
        <v>11641</v>
      </c>
      <c r="I22045" s="235" t="s">
        <v>4607</v>
      </c>
    </row>
    <row r="22046" spans="5:9">
      <c r="E22046" s="236" t="s">
        <v>11652</v>
      </c>
      <c r="F22046" s="236" t="s">
        <v>871</v>
      </c>
      <c r="G22046" s="235" t="str">
        <f t="shared" si="344"/>
        <v>2680118</v>
      </c>
      <c r="H22046" s="235" t="s">
        <v>4083</v>
      </c>
      <c r="I22046" s="235" t="s">
        <v>4082</v>
      </c>
    </row>
    <row r="22047" spans="5:9">
      <c r="E22047" s="236" t="s">
        <v>11652</v>
      </c>
      <c r="F22047" s="236" t="s">
        <v>868</v>
      </c>
      <c r="G22047" s="235" t="str">
        <f t="shared" si="344"/>
        <v>2680119</v>
      </c>
      <c r="H22047" s="235" t="s">
        <v>11666</v>
      </c>
      <c r="I22047" s="235" t="s">
        <v>11665</v>
      </c>
    </row>
    <row r="22048" spans="5:9">
      <c r="E22048" s="236" t="s">
        <v>11652</v>
      </c>
      <c r="F22048" s="236" t="s">
        <v>1073</v>
      </c>
      <c r="G22048" s="235" t="str">
        <f t="shared" si="344"/>
        <v>2680120</v>
      </c>
      <c r="H22048" s="235" t="s">
        <v>11664</v>
      </c>
      <c r="I22048" s="235" t="s">
        <v>11663</v>
      </c>
    </row>
    <row r="22049" spans="5:9">
      <c r="E22049" s="236" t="s">
        <v>11652</v>
      </c>
      <c r="F22049" s="236" t="s">
        <v>1410</v>
      </c>
      <c r="G22049" s="235" t="str">
        <f t="shared" si="344"/>
        <v>2680121</v>
      </c>
      <c r="H22049" s="235" t="s">
        <v>3961</v>
      </c>
      <c r="I22049" s="235" t="s">
        <v>3960</v>
      </c>
    </row>
    <row r="22050" spans="5:9">
      <c r="E22050" s="236" t="s">
        <v>11652</v>
      </c>
      <c r="F22050" s="236" t="s">
        <v>1407</v>
      </c>
      <c r="G22050" s="235" t="str">
        <f t="shared" si="344"/>
        <v>2680122</v>
      </c>
      <c r="H22050" s="235" t="s">
        <v>2283</v>
      </c>
      <c r="I22050" s="235" t="s">
        <v>2282</v>
      </c>
    </row>
    <row r="22051" spans="5:9">
      <c r="E22051" s="236" t="s">
        <v>11652</v>
      </c>
      <c r="F22051" s="236" t="s">
        <v>1450</v>
      </c>
      <c r="G22051" s="235" t="str">
        <f t="shared" si="344"/>
        <v>2680123</v>
      </c>
      <c r="H22051" s="235" t="s">
        <v>3964</v>
      </c>
      <c r="I22051" s="235" t="s">
        <v>3963</v>
      </c>
    </row>
    <row r="22052" spans="5:9">
      <c r="E22052" s="236" t="s">
        <v>11652</v>
      </c>
      <c r="F22052" s="236" t="s">
        <v>1404</v>
      </c>
      <c r="G22052" s="235" t="str">
        <f t="shared" si="344"/>
        <v>2680124</v>
      </c>
      <c r="H22052" s="235" t="s">
        <v>4071</v>
      </c>
      <c r="I22052" s="235" t="s">
        <v>2513</v>
      </c>
    </row>
    <row r="22053" spans="5:9">
      <c r="E22053" s="236" t="s">
        <v>11652</v>
      </c>
      <c r="F22053" s="236" t="s">
        <v>954</v>
      </c>
      <c r="G22053" s="235" t="str">
        <f t="shared" si="344"/>
        <v>2680125</v>
      </c>
      <c r="H22053" s="235" t="s">
        <v>11662</v>
      </c>
      <c r="I22053" s="235" t="s">
        <v>11661</v>
      </c>
    </row>
    <row r="22054" spans="5:9">
      <c r="E22054" s="236" t="s">
        <v>11652</v>
      </c>
      <c r="F22054" s="236" t="s">
        <v>862</v>
      </c>
      <c r="G22054" s="235" t="str">
        <f t="shared" si="344"/>
        <v>2680129</v>
      </c>
      <c r="H22054" s="235" t="s">
        <v>4085</v>
      </c>
      <c r="I22054" s="235" t="s">
        <v>4084</v>
      </c>
    </row>
    <row r="22055" spans="5:9">
      <c r="E22055" s="236" t="s">
        <v>11652</v>
      </c>
      <c r="F22055" s="236" t="s">
        <v>1445</v>
      </c>
      <c r="G22055" s="235" t="str">
        <f t="shared" si="344"/>
        <v>2680130</v>
      </c>
      <c r="H22055" s="235" t="s">
        <v>11660</v>
      </c>
      <c r="I22055" s="235" t="s">
        <v>11659</v>
      </c>
    </row>
    <row r="22056" spans="5:9">
      <c r="E22056" s="236" t="s">
        <v>11652</v>
      </c>
      <c r="F22056" s="236" t="s">
        <v>1543</v>
      </c>
      <c r="G22056" s="235" t="str">
        <f t="shared" si="344"/>
        <v>2680132</v>
      </c>
      <c r="H22056" s="235" t="s">
        <v>11658</v>
      </c>
      <c r="I22056" s="235" t="s">
        <v>11657</v>
      </c>
    </row>
    <row r="22057" spans="5:9">
      <c r="E22057" s="236" t="s">
        <v>11652</v>
      </c>
      <c r="F22057" s="236" t="s">
        <v>948</v>
      </c>
      <c r="G22057" s="235" t="str">
        <f t="shared" si="344"/>
        <v>2680133</v>
      </c>
      <c r="H22057" s="235" t="s">
        <v>8765</v>
      </c>
      <c r="I22057" s="235" t="s">
        <v>8764</v>
      </c>
    </row>
    <row r="22058" spans="5:9">
      <c r="E22058" s="236" t="s">
        <v>11652</v>
      </c>
      <c r="F22058" s="236" t="s">
        <v>4202</v>
      </c>
      <c r="G22058" s="235" t="str">
        <f t="shared" si="344"/>
        <v>2680134</v>
      </c>
      <c r="H22058" s="235" t="s">
        <v>3223</v>
      </c>
      <c r="I22058" s="235" t="s">
        <v>3222</v>
      </c>
    </row>
    <row r="22059" spans="5:9">
      <c r="E22059" s="236" t="s">
        <v>11652</v>
      </c>
      <c r="F22059" s="236" t="s">
        <v>1442</v>
      </c>
      <c r="G22059" s="235" t="str">
        <f t="shared" si="344"/>
        <v>2680135</v>
      </c>
      <c r="H22059" s="235" t="s">
        <v>11656</v>
      </c>
      <c r="I22059" s="235" t="s">
        <v>11655</v>
      </c>
    </row>
    <row r="22060" spans="5:9">
      <c r="E22060" s="236" t="s">
        <v>11652</v>
      </c>
      <c r="F22060" s="236" t="s">
        <v>4197</v>
      </c>
      <c r="G22060" s="235" t="str">
        <f t="shared" si="344"/>
        <v>2680136</v>
      </c>
      <c r="H22060" s="235" t="s">
        <v>4062</v>
      </c>
      <c r="I22060" s="235" t="s">
        <v>4061</v>
      </c>
    </row>
    <row r="22061" spans="5:9">
      <c r="E22061" s="236" t="s">
        <v>11652</v>
      </c>
      <c r="F22061" s="236" t="s">
        <v>1392</v>
      </c>
      <c r="G22061" s="235" t="str">
        <f t="shared" si="344"/>
        <v>2680140</v>
      </c>
      <c r="H22061" s="235" t="s">
        <v>3992</v>
      </c>
      <c r="I22061" s="235" t="s">
        <v>3991</v>
      </c>
    </row>
    <row r="22062" spans="5:9">
      <c r="E22062" s="236" t="s">
        <v>11652</v>
      </c>
      <c r="F22062" s="236" t="s">
        <v>1539</v>
      </c>
      <c r="G22062" s="235" t="str">
        <f t="shared" si="344"/>
        <v>2680141</v>
      </c>
      <c r="H22062" s="235" t="s">
        <v>3914</v>
      </c>
      <c r="I22062" s="235" t="s">
        <v>3913</v>
      </c>
    </row>
    <row r="22063" spans="5:9">
      <c r="E22063" s="236" t="s">
        <v>11652</v>
      </c>
      <c r="F22063" s="236" t="s">
        <v>4184</v>
      </c>
      <c r="G22063" s="235" t="str">
        <f t="shared" si="344"/>
        <v>2680142</v>
      </c>
      <c r="H22063" s="235" t="s">
        <v>3912</v>
      </c>
      <c r="I22063" s="235" t="s">
        <v>3911</v>
      </c>
    </row>
    <row r="22064" spans="5:9">
      <c r="E22064" s="236" t="s">
        <v>11652</v>
      </c>
      <c r="F22064" s="236" t="s">
        <v>4181</v>
      </c>
      <c r="G22064" s="235" t="str">
        <f t="shared" si="344"/>
        <v>2680143</v>
      </c>
      <c r="H22064" s="235" t="s">
        <v>11654</v>
      </c>
      <c r="I22064" s="235" t="s">
        <v>11653</v>
      </c>
    </row>
    <row r="22065" spans="5:9">
      <c r="E22065" s="236" t="s">
        <v>11652</v>
      </c>
      <c r="F22065" s="236" t="s">
        <v>1855</v>
      </c>
      <c r="G22065" s="235" t="str">
        <f t="shared" si="344"/>
        <v>2680144</v>
      </c>
      <c r="H22065" s="235" t="s">
        <v>3906</v>
      </c>
      <c r="I22065" s="235" t="s">
        <v>3905</v>
      </c>
    </row>
    <row r="22066" spans="5:9">
      <c r="E22066" s="236" t="s">
        <v>11652</v>
      </c>
      <c r="F22066" s="236" t="s">
        <v>4175</v>
      </c>
      <c r="G22066" s="235" t="str">
        <f t="shared" si="344"/>
        <v>2680147</v>
      </c>
      <c r="H22066" s="235" t="s">
        <v>3935</v>
      </c>
      <c r="I22066" s="235" t="s">
        <v>3934</v>
      </c>
    </row>
    <row r="22067" spans="5:9">
      <c r="E22067" s="236" t="s">
        <v>11652</v>
      </c>
      <c r="F22067" s="236" t="s">
        <v>853</v>
      </c>
      <c r="G22067" s="235" t="str">
        <f t="shared" si="344"/>
        <v>2680148</v>
      </c>
      <c r="H22067" s="235" t="s">
        <v>11651</v>
      </c>
      <c r="I22067" s="235" t="s">
        <v>11650</v>
      </c>
    </row>
    <row r="22068" spans="5:9">
      <c r="E22068" s="236" t="s">
        <v>11631</v>
      </c>
      <c r="F22068" s="236" t="s">
        <v>937</v>
      </c>
      <c r="G22068" s="235" t="str">
        <f t="shared" si="344"/>
        <v>2681001</v>
      </c>
      <c r="H22068" s="235" t="s">
        <v>10986</v>
      </c>
      <c r="I22068" s="235" t="s">
        <v>935</v>
      </c>
    </row>
    <row r="22069" spans="5:9">
      <c r="E22069" s="236" t="s">
        <v>11631</v>
      </c>
      <c r="F22069" s="236" t="s">
        <v>972</v>
      </c>
      <c r="G22069" s="235" t="str">
        <f t="shared" si="344"/>
        <v>2681002</v>
      </c>
      <c r="H22069" s="235" t="s">
        <v>11649</v>
      </c>
      <c r="I22069" s="235" t="s">
        <v>11648</v>
      </c>
    </row>
    <row r="22070" spans="5:9">
      <c r="E22070" s="236" t="s">
        <v>11631</v>
      </c>
      <c r="F22070" s="236" t="s">
        <v>963</v>
      </c>
      <c r="G22070" s="235" t="str">
        <f t="shared" si="344"/>
        <v>2681005</v>
      </c>
      <c r="H22070" s="235" t="s">
        <v>1030</v>
      </c>
      <c r="I22070" s="235" t="s">
        <v>1029</v>
      </c>
    </row>
    <row r="22071" spans="5:9">
      <c r="E22071" s="236" t="s">
        <v>11631</v>
      </c>
      <c r="F22071" s="236" t="s">
        <v>960</v>
      </c>
      <c r="G22071" s="235" t="str">
        <f t="shared" si="344"/>
        <v>2681006</v>
      </c>
      <c r="H22071" s="235" t="s">
        <v>11647</v>
      </c>
      <c r="I22071" s="235" t="s">
        <v>11646</v>
      </c>
    </row>
    <row r="22072" spans="5:9">
      <c r="E22072" s="236" t="s">
        <v>11631</v>
      </c>
      <c r="F22072" s="236" t="s">
        <v>957</v>
      </c>
      <c r="G22072" s="235" t="str">
        <f t="shared" si="344"/>
        <v>2681007</v>
      </c>
      <c r="H22072" s="235" t="s">
        <v>11628</v>
      </c>
      <c r="I22072" s="235" t="s">
        <v>2390</v>
      </c>
    </row>
    <row r="22073" spans="5:9">
      <c r="E22073" s="236" t="s">
        <v>11631</v>
      </c>
      <c r="F22073" s="236" t="s">
        <v>1151</v>
      </c>
      <c r="G22073" s="235" t="str">
        <f t="shared" si="344"/>
        <v>2681009</v>
      </c>
      <c r="H22073" s="235" t="s">
        <v>11645</v>
      </c>
      <c r="I22073" s="235" t="s">
        <v>11644</v>
      </c>
    </row>
    <row r="22074" spans="5:9">
      <c r="E22074" s="236" t="s">
        <v>11631</v>
      </c>
      <c r="F22074" s="236" t="s">
        <v>1143</v>
      </c>
      <c r="G22074" s="235" t="str">
        <f t="shared" si="344"/>
        <v>2681010</v>
      </c>
      <c r="H22074" s="235" t="s">
        <v>11643</v>
      </c>
      <c r="I22074" s="235" t="s">
        <v>11642</v>
      </c>
    </row>
    <row r="22075" spans="5:9">
      <c r="E22075" s="236" t="s">
        <v>11631</v>
      </c>
      <c r="F22075" s="236" t="s">
        <v>1681</v>
      </c>
      <c r="G22075" s="235" t="str">
        <f t="shared" si="344"/>
        <v>2681012</v>
      </c>
      <c r="H22075" s="235" t="s">
        <v>11641</v>
      </c>
      <c r="I22075" s="235" t="s">
        <v>4607</v>
      </c>
    </row>
    <row r="22076" spans="5:9">
      <c r="E22076" s="236" t="s">
        <v>11631</v>
      </c>
      <c r="F22076" s="236" t="s">
        <v>1709</v>
      </c>
      <c r="G22076" s="235" t="str">
        <f t="shared" si="344"/>
        <v>2681013</v>
      </c>
      <c r="H22076" s="235" t="s">
        <v>11640</v>
      </c>
      <c r="I22076" s="235" t="s">
        <v>1803</v>
      </c>
    </row>
    <row r="22077" spans="5:9">
      <c r="E22077" s="236" t="s">
        <v>11631</v>
      </c>
      <c r="F22077" s="236" t="s">
        <v>1511</v>
      </c>
      <c r="G22077" s="235" t="str">
        <f t="shared" si="344"/>
        <v>2681014</v>
      </c>
      <c r="H22077" s="235" t="s">
        <v>8765</v>
      </c>
      <c r="I22077" s="235" t="s">
        <v>8764</v>
      </c>
    </row>
    <row r="22078" spans="5:9">
      <c r="E22078" s="236" t="s">
        <v>11631</v>
      </c>
      <c r="F22078" s="236" t="s">
        <v>1704</v>
      </c>
      <c r="G22078" s="235" t="str">
        <f t="shared" si="344"/>
        <v>2681015</v>
      </c>
      <c r="H22078" s="235" t="s">
        <v>3998</v>
      </c>
      <c r="I22078" s="235" t="s">
        <v>3997</v>
      </c>
    </row>
    <row r="22079" spans="5:9">
      <c r="E22079" s="236" t="s">
        <v>11631</v>
      </c>
      <c r="F22079" s="236" t="s">
        <v>1676</v>
      </c>
      <c r="G22079" s="235" t="str">
        <f t="shared" si="344"/>
        <v>2681016</v>
      </c>
      <c r="H22079" s="235" t="s">
        <v>11639</v>
      </c>
      <c r="I22079" s="235" t="s">
        <v>11638</v>
      </c>
    </row>
    <row r="22080" spans="5:9">
      <c r="E22080" s="236" t="s">
        <v>11631</v>
      </c>
      <c r="F22080" s="236" t="s">
        <v>1508</v>
      </c>
      <c r="G22080" s="235" t="str">
        <f t="shared" si="344"/>
        <v>2681017</v>
      </c>
      <c r="H22080" s="235" t="s">
        <v>3768</v>
      </c>
      <c r="I22080" s="235" t="s">
        <v>3767</v>
      </c>
    </row>
    <row r="22081" spans="5:9">
      <c r="E22081" s="236" t="s">
        <v>11631</v>
      </c>
      <c r="F22081" s="236" t="s">
        <v>928</v>
      </c>
      <c r="G22081" s="235" t="str">
        <f t="shared" si="344"/>
        <v>2681019</v>
      </c>
      <c r="H22081" s="235" t="s">
        <v>11637</v>
      </c>
      <c r="I22081" s="235" t="s">
        <v>11636</v>
      </c>
    </row>
    <row r="22082" spans="5:9">
      <c r="E22082" s="236" t="s">
        <v>11631</v>
      </c>
      <c r="F22082" s="236" t="s">
        <v>1071</v>
      </c>
      <c r="G22082" s="235" t="str">
        <f t="shared" ref="G22082:G22145" si="345">TEXT(E22082,"0000")&amp;TEXT(F22082,"000")</f>
        <v>2681020</v>
      </c>
      <c r="H22082" s="235" t="s">
        <v>11623</v>
      </c>
      <c r="I22082" s="235" t="s">
        <v>11622</v>
      </c>
    </row>
    <row r="22083" spans="5:9">
      <c r="E22083" s="236" t="s">
        <v>11631</v>
      </c>
      <c r="F22083" s="236" t="s">
        <v>1701</v>
      </c>
      <c r="G22083" s="235" t="str">
        <f t="shared" si="345"/>
        <v>2681021</v>
      </c>
      <c r="H22083" s="235" t="s">
        <v>3784</v>
      </c>
      <c r="I22083" s="235" t="s">
        <v>3783</v>
      </c>
    </row>
    <row r="22084" spans="5:9">
      <c r="E22084" s="236" t="s">
        <v>11631</v>
      </c>
      <c r="F22084" s="236" t="s">
        <v>1919</v>
      </c>
      <c r="G22084" s="235" t="str">
        <f t="shared" si="345"/>
        <v>2681023</v>
      </c>
      <c r="H22084" s="235" t="s">
        <v>1015</v>
      </c>
      <c r="I22084" s="235" t="s">
        <v>1014</v>
      </c>
    </row>
    <row r="22085" spans="5:9">
      <c r="E22085" s="236" t="s">
        <v>11631</v>
      </c>
      <c r="F22085" s="236" t="s">
        <v>925</v>
      </c>
      <c r="G22085" s="235" t="str">
        <f t="shared" si="345"/>
        <v>2681028</v>
      </c>
      <c r="H22085" s="235" t="s">
        <v>3895</v>
      </c>
      <c r="I22085" s="235" t="s">
        <v>2750</v>
      </c>
    </row>
    <row r="22086" spans="5:9">
      <c r="E22086" s="236" t="s">
        <v>11631</v>
      </c>
      <c r="F22086" s="236" t="s">
        <v>922</v>
      </c>
      <c r="G22086" s="235" t="str">
        <f t="shared" si="345"/>
        <v>2681029</v>
      </c>
      <c r="H22086" s="235" t="s">
        <v>11635</v>
      </c>
      <c r="I22086" s="235" t="s">
        <v>11634</v>
      </c>
    </row>
    <row r="22087" spans="5:9">
      <c r="E22087" s="236" t="s">
        <v>11631</v>
      </c>
      <c r="F22087" s="236" t="s">
        <v>1621</v>
      </c>
      <c r="G22087" s="235" t="str">
        <f t="shared" si="345"/>
        <v>2681030</v>
      </c>
      <c r="H22087" s="235" t="s">
        <v>4035</v>
      </c>
      <c r="I22087" s="235" t="s">
        <v>2730</v>
      </c>
    </row>
    <row r="22088" spans="5:9">
      <c r="E22088" s="236" t="s">
        <v>11631</v>
      </c>
      <c r="F22088" s="236" t="s">
        <v>1590</v>
      </c>
      <c r="G22088" s="235" t="str">
        <f t="shared" si="345"/>
        <v>2681036</v>
      </c>
      <c r="H22088" s="235" t="s">
        <v>11633</v>
      </c>
      <c r="I22088" s="235" t="s">
        <v>11632</v>
      </c>
    </row>
    <row r="22089" spans="5:9">
      <c r="E22089" s="236" t="s">
        <v>11631</v>
      </c>
      <c r="F22089" s="236" t="s">
        <v>1586</v>
      </c>
      <c r="G22089" s="235" t="str">
        <f t="shared" si="345"/>
        <v>2681041</v>
      </c>
      <c r="H22089" s="235" t="s">
        <v>11630</v>
      </c>
      <c r="I22089" s="235" t="s">
        <v>11629</v>
      </c>
    </row>
    <row r="22090" spans="5:9">
      <c r="E22090" s="236" t="s">
        <v>11627</v>
      </c>
      <c r="F22090" s="236" t="s">
        <v>1388</v>
      </c>
      <c r="G22090" s="235" t="str">
        <f t="shared" si="345"/>
        <v>2684101</v>
      </c>
      <c r="H22090" s="235" t="s">
        <v>10986</v>
      </c>
      <c r="I22090" s="235" t="s">
        <v>935</v>
      </c>
    </row>
    <row r="22091" spans="5:9">
      <c r="E22091" s="236" t="s">
        <v>11627</v>
      </c>
      <c r="F22091" s="236" t="s">
        <v>1484</v>
      </c>
      <c r="G22091" s="235" t="str">
        <f t="shared" si="345"/>
        <v>2684103</v>
      </c>
      <c r="H22091" s="235" t="s">
        <v>1030</v>
      </c>
      <c r="I22091" s="235" t="s">
        <v>1029</v>
      </c>
    </row>
    <row r="22092" spans="5:9">
      <c r="E22092" s="236" t="s">
        <v>11627</v>
      </c>
      <c r="F22092" s="236" t="s">
        <v>1375</v>
      </c>
      <c r="G22092" s="235" t="str">
        <f t="shared" si="345"/>
        <v>2684104</v>
      </c>
      <c r="H22092" s="235" t="s">
        <v>4035</v>
      </c>
      <c r="I22092" s="235" t="s">
        <v>2730</v>
      </c>
    </row>
    <row r="22093" spans="5:9">
      <c r="E22093" s="236" t="s">
        <v>11627</v>
      </c>
      <c r="F22093" s="236" t="s">
        <v>1372</v>
      </c>
      <c r="G22093" s="235" t="str">
        <f t="shared" si="345"/>
        <v>2684105</v>
      </c>
      <c r="H22093" s="235" t="s">
        <v>11628</v>
      </c>
      <c r="I22093" s="235" t="s">
        <v>2390</v>
      </c>
    </row>
    <row r="22094" spans="5:9">
      <c r="E22094" s="236" t="s">
        <v>11627</v>
      </c>
      <c r="F22094" s="236" t="s">
        <v>1369</v>
      </c>
      <c r="G22094" s="235" t="str">
        <f t="shared" si="345"/>
        <v>2684106</v>
      </c>
      <c r="H22094" s="235" t="s">
        <v>5484</v>
      </c>
      <c r="I22094" s="235" t="s">
        <v>5483</v>
      </c>
    </row>
    <row r="22095" spans="5:9">
      <c r="E22095" s="236" t="s">
        <v>11627</v>
      </c>
      <c r="F22095" s="236" t="s">
        <v>1366</v>
      </c>
      <c r="G22095" s="235" t="str">
        <f t="shared" si="345"/>
        <v>2684107</v>
      </c>
      <c r="H22095" s="235" t="s">
        <v>1680</v>
      </c>
      <c r="I22095" s="235" t="s">
        <v>1679</v>
      </c>
    </row>
    <row r="22096" spans="5:9">
      <c r="E22096" s="236" t="s">
        <v>11627</v>
      </c>
      <c r="F22096" s="236" t="s">
        <v>874</v>
      </c>
      <c r="G22096" s="235" t="str">
        <f t="shared" si="345"/>
        <v>2684109</v>
      </c>
      <c r="H22096" s="235" t="s">
        <v>8765</v>
      </c>
      <c r="I22096" s="235" t="s">
        <v>8764</v>
      </c>
    </row>
    <row r="22097" spans="5:9">
      <c r="E22097" s="236" t="s">
        <v>11627</v>
      </c>
      <c r="F22097" s="236" t="s">
        <v>1353</v>
      </c>
      <c r="G22097" s="235" t="str">
        <f t="shared" si="345"/>
        <v>2684112</v>
      </c>
      <c r="H22097" s="235" t="s">
        <v>10996</v>
      </c>
      <c r="I22097" s="235" t="s">
        <v>10995</v>
      </c>
    </row>
    <row r="22098" spans="5:9">
      <c r="E22098" s="236" t="s">
        <v>11627</v>
      </c>
      <c r="F22098" s="236" t="s">
        <v>1434</v>
      </c>
      <c r="G22098" s="235" t="str">
        <f t="shared" si="345"/>
        <v>2684114</v>
      </c>
      <c r="H22098" s="235" t="s">
        <v>3672</v>
      </c>
      <c r="I22098" s="235" t="s">
        <v>3671</v>
      </c>
    </row>
    <row r="22099" spans="5:9">
      <c r="E22099" s="236" t="s">
        <v>11627</v>
      </c>
      <c r="F22099" s="236" t="s">
        <v>1459</v>
      </c>
      <c r="G22099" s="235" t="str">
        <f t="shared" si="345"/>
        <v>2684116</v>
      </c>
      <c r="H22099" s="235" t="s">
        <v>2561</v>
      </c>
      <c r="I22099" s="235" t="s">
        <v>2560</v>
      </c>
    </row>
    <row r="22100" spans="5:9">
      <c r="E22100" s="236" t="s">
        <v>11627</v>
      </c>
      <c r="F22100" s="236" t="s">
        <v>871</v>
      </c>
      <c r="G22100" s="235" t="str">
        <f t="shared" si="345"/>
        <v>2684118</v>
      </c>
      <c r="H22100" s="235" t="s">
        <v>986</v>
      </c>
      <c r="I22100" s="235" t="s">
        <v>985</v>
      </c>
    </row>
    <row r="22101" spans="5:9">
      <c r="E22101" s="236" t="s">
        <v>11626</v>
      </c>
      <c r="F22101" s="236" t="s">
        <v>937</v>
      </c>
      <c r="G22101" s="235" t="str">
        <f t="shared" si="345"/>
        <v>2686001</v>
      </c>
      <c r="H22101" s="235" t="s">
        <v>936</v>
      </c>
      <c r="I22101" s="235" t="s">
        <v>935</v>
      </c>
    </row>
    <row r="22102" spans="5:9">
      <c r="E22102" s="236" t="s">
        <v>11621</v>
      </c>
      <c r="F22102" s="236" t="s">
        <v>937</v>
      </c>
      <c r="G22102" s="235" t="str">
        <f t="shared" si="345"/>
        <v>2690001</v>
      </c>
      <c r="H22102" s="235" t="s">
        <v>10986</v>
      </c>
      <c r="I22102" s="235" t="s">
        <v>935</v>
      </c>
    </row>
    <row r="22103" spans="5:9">
      <c r="E22103" s="236" t="s">
        <v>11621</v>
      </c>
      <c r="F22103" s="236" t="s">
        <v>972</v>
      </c>
      <c r="G22103" s="235" t="str">
        <f t="shared" si="345"/>
        <v>2690002</v>
      </c>
      <c r="H22103" s="235" t="s">
        <v>3803</v>
      </c>
      <c r="I22103" s="235" t="s">
        <v>3802</v>
      </c>
    </row>
    <row r="22104" spans="5:9">
      <c r="E22104" s="236" t="s">
        <v>11621</v>
      </c>
      <c r="F22104" s="236" t="s">
        <v>969</v>
      </c>
      <c r="G22104" s="235" t="str">
        <f t="shared" si="345"/>
        <v>2690003</v>
      </c>
      <c r="H22104" s="235" t="s">
        <v>3886</v>
      </c>
      <c r="I22104" s="235" t="s">
        <v>3885</v>
      </c>
    </row>
    <row r="22105" spans="5:9">
      <c r="E22105" s="236" t="s">
        <v>11621</v>
      </c>
      <c r="F22105" s="236" t="s">
        <v>966</v>
      </c>
      <c r="G22105" s="235" t="str">
        <f t="shared" si="345"/>
        <v>2690004</v>
      </c>
      <c r="H22105" s="235" t="s">
        <v>3697</v>
      </c>
      <c r="I22105" s="235" t="s">
        <v>3696</v>
      </c>
    </row>
    <row r="22106" spans="5:9">
      <c r="E22106" s="236" t="s">
        <v>11621</v>
      </c>
      <c r="F22106" s="236" t="s">
        <v>960</v>
      </c>
      <c r="G22106" s="235" t="str">
        <f t="shared" si="345"/>
        <v>2690006</v>
      </c>
      <c r="H22106" s="235" t="s">
        <v>3890</v>
      </c>
      <c r="I22106" s="235" t="s">
        <v>3889</v>
      </c>
    </row>
    <row r="22107" spans="5:9">
      <c r="E22107" s="236" t="s">
        <v>11621</v>
      </c>
      <c r="F22107" s="236" t="s">
        <v>957</v>
      </c>
      <c r="G22107" s="235" t="str">
        <f t="shared" si="345"/>
        <v>2690007</v>
      </c>
      <c r="H22107" s="235" t="s">
        <v>7867</v>
      </c>
      <c r="I22107" s="235" t="s">
        <v>7866</v>
      </c>
    </row>
    <row r="22108" spans="5:9">
      <c r="E22108" s="236" t="s">
        <v>11621</v>
      </c>
      <c r="F22108" s="236" t="s">
        <v>934</v>
      </c>
      <c r="G22108" s="235" t="str">
        <f t="shared" si="345"/>
        <v>2690008</v>
      </c>
      <c r="H22108" s="235" t="s">
        <v>3860</v>
      </c>
      <c r="I22108" s="235" t="s">
        <v>3859</v>
      </c>
    </row>
    <row r="22109" spans="5:9">
      <c r="E22109" s="236" t="s">
        <v>11621</v>
      </c>
      <c r="F22109" s="236" t="s">
        <v>1151</v>
      </c>
      <c r="G22109" s="235" t="str">
        <f t="shared" si="345"/>
        <v>2690009</v>
      </c>
      <c r="H22109" s="235" t="s">
        <v>11625</v>
      </c>
      <c r="I22109" s="235" t="s">
        <v>11624</v>
      </c>
    </row>
    <row r="22110" spans="5:9">
      <c r="E22110" s="236" t="s">
        <v>11621</v>
      </c>
      <c r="F22110" s="236" t="s">
        <v>1143</v>
      </c>
      <c r="G22110" s="235" t="str">
        <f t="shared" si="345"/>
        <v>2690010</v>
      </c>
      <c r="H22110" s="235" t="s">
        <v>1223</v>
      </c>
      <c r="I22110" s="235" t="s">
        <v>2205</v>
      </c>
    </row>
    <row r="22111" spans="5:9">
      <c r="E22111" s="236" t="s">
        <v>11621</v>
      </c>
      <c r="F22111" s="236" t="s">
        <v>1602</v>
      </c>
      <c r="G22111" s="235" t="str">
        <f t="shared" si="345"/>
        <v>2690011</v>
      </c>
      <c r="H22111" s="235" t="s">
        <v>1030</v>
      </c>
      <c r="I22111" s="235" t="s">
        <v>1029</v>
      </c>
    </row>
    <row r="22112" spans="5:9">
      <c r="E22112" s="236" t="s">
        <v>11621</v>
      </c>
      <c r="F22112" s="236" t="s">
        <v>1681</v>
      </c>
      <c r="G22112" s="235" t="str">
        <f t="shared" si="345"/>
        <v>2690012</v>
      </c>
      <c r="H22112" s="235" t="s">
        <v>11623</v>
      </c>
      <c r="I22112" s="235" t="s">
        <v>11622</v>
      </c>
    </row>
    <row r="22113" spans="5:9">
      <c r="E22113" s="236" t="s">
        <v>11621</v>
      </c>
      <c r="F22113" s="236" t="s">
        <v>1709</v>
      </c>
      <c r="G22113" s="235" t="str">
        <f t="shared" si="345"/>
        <v>2690013</v>
      </c>
      <c r="H22113" s="235" t="s">
        <v>3732</v>
      </c>
      <c r="I22113" s="235" t="s">
        <v>3731</v>
      </c>
    </row>
    <row r="22114" spans="5:9">
      <c r="E22114" s="236" t="s">
        <v>11621</v>
      </c>
      <c r="F22114" s="236" t="s">
        <v>1511</v>
      </c>
      <c r="G22114" s="235" t="str">
        <f t="shared" si="345"/>
        <v>2690014</v>
      </c>
      <c r="H22114" s="235" t="s">
        <v>3694</v>
      </c>
      <c r="I22114" s="235" t="s">
        <v>3693</v>
      </c>
    </row>
    <row r="22115" spans="5:9">
      <c r="E22115" s="236" t="s">
        <v>11621</v>
      </c>
      <c r="F22115" s="236" t="s">
        <v>1704</v>
      </c>
      <c r="G22115" s="235" t="str">
        <f t="shared" si="345"/>
        <v>2690015</v>
      </c>
      <c r="H22115" s="235" t="s">
        <v>11620</v>
      </c>
      <c r="I22115" s="235" t="s">
        <v>11619</v>
      </c>
    </row>
    <row r="22116" spans="5:9">
      <c r="E22116" s="236" t="s">
        <v>11611</v>
      </c>
      <c r="F22116" s="236" t="s">
        <v>937</v>
      </c>
      <c r="G22116" s="235" t="str">
        <f t="shared" si="345"/>
        <v>2696001</v>
      </c>
      <c r="H22116" s="235" t="s">
        <v>10986</v>
      </c>
      <c r="I22116" s="235" t="s">
        <v>935</v>
      </c>
    </row>
    <row r="22117" spans="5:9">
      <c r="E22117" s="236" t="s">
        <v>11611</v>
      </c>
      <c r="F22117" s="236" t="s">
        <v>972</v>
      </c>
      <c r="G22117" s="235" t="str">
        <f t="shared" si="345"/>
        <v>2696002</v>
      </c>
      <c r="H22117" s="235" t="s">
        <v>3732</v>
      </c>
      <c r="I22117" s="235" t="s">
        <v>3731</v>
      </c>
    </row>
    <row r="22118" spans="5:9">
      <c r="E22118" s="236" t="s">
        <v>11611</v>
      </c>
      <c r="F22118" s="236" t="s">
        <v>969</v>
      </c>
      <c r="G22118" s="235" t="str">
        <f t="shared" si="345"/>
        <v>2696003</v>
      </c>
      <c r="H22118" s="235" t="s">
        <v>11618</v>
      </c>
      <c r="I22118" s="235" t="s">
        <v>11617</v>
      </c>
    </row>
    <row r="22119" spans="5:9">
      <c r="E22119" s="236" t="s">
        <v>11611</v>
      </c>
      <c r="F22119" s="236" t="s">
        <v>966</v>
      </c>
      <c r="G22119" s="235" t="str">
        <f t="shared" si="345"/>
        <v>2696004</v>
      </c>
      <c r="H22119" s="235" t="s">
        <v>3694</v>
      </c>
      <c r="I22119" s="235" t="s">
        <v>3693</v>
      </c>
    </row>
    <row r="22120" spans="5:9">
      <c r="E22120" s="236" t="s">
        <v>11611</v>
      </c>
      <c r="F22120" s="236" t="s">
        <v>963</v>
      </c>
      <c r="G22120" s="235" t="str">
        <f t="shared" si="345"/>
        <v>2696005</v>
      </c>
      <c r="H22120" s="235" t="s">
        <v>3992</v>
      </c>
      <c r="I22120" s="235" t="s">
        <v>3991</v>
      </c>
    </row>
    <row r="22121" spans="5:9">
      <c r="E22121" s="236" t="s">
        <v>11611</v>
      </c>
      <c r="F22121" s="236" t="s">
        <v>960</v>
      </c>
      <c r="G22121" s="235" t="str">
        <f t="shared" si="345"/>
        <v>2696006</v>
      </c>
      <c r="H22121" s="235" t="s">
        <v>3697</v>
      </c>
      <c r="I22121" s="235" t="s">
        <v>3696</v>
      </c>
    </row>
    <row r="22122" spans="5:9">
      <c r="E22122" s="236" t="s">
        <v>11611</v>
      </c>
      <c r="F22122" s="236" t="s">
        <v>957</v>
      </c>
      <c r="G22122" s="235" t="str">
        <f t="shared" si="345"/>
        <v>2696007</v>
      </c>
      <c r="H22122" s="235" t="s">
        <v>11616</v>
      </c>
      <c r="I22122" s="235" t="s">
        <v>8663</v>
      </c>
    </row>
    <row r="22123" spans="5:9">
      <c r="E22123" s="236" t="s">
        <v>11611</v>
      </c>
      <c r="F22123" s="236" t="s">
        <v>934</v>
      </c>
      <c r="G22123" s="235" t="str">
        <f t="shared" si="345"/>
        <v>2696008</v>
      </c>
      <c r="H22123" s="235" t="s">
        <v>11615</v>
      </c>
      <c r="I22123" s="235" t="s">
        <v>11614</v>
      </c>
    </row>
    <row r="22124" spans="5:9">
      <c r="E22124" s="236" t="s">
        <v>11611</v>
      </c>
      <c r="F22124" s="236" t="s">
        <v>1151</v>
      </c>
      <c r="G22124" s="235" t="str">
        <f t="shared" si="345"/>
        <v>2696009</v>
      </c>
      <c r="H22124" s="235" t="s">
        <v>3781</v>
      </c>
      <c r="I22124" s="235" t="s">
        <v>3780</v>
      </c>
    </row>
    <row r="22125" spans="5:9">
      <c r="E22125" s="236" t="s">
        <v>11611</v>
      </c>
      <c r="F22125" s="236" t="s">
        <v>1143</v>
      </c>
      <c r="G22125" s="235" t="str">
        <f t="shared" si="345"/>
        <v>2696010</v>
      </c>
      <c r="H22125" s="235" t="s">
        <v>1015</v>
      </c>
      <c r="I22125" s="235" t="s">
        <v>1014</v>
      </c>
    </row>
    <row r="22126" spans="5:9">
      <c r="E22126" s="236" t="s">
        <v>11611</v>
      </c>
      <c r="F22126" s="236" t="s">
        <v>1602</v>
      </c>
      <c r="G22126" s="235" t="str">
        <f t="shared" si="345"/>
        <v>2696011</v>
      </c>
      <c r="H22126" s="235" t="s">
        <v>11613</v>
      </c>
      <c r="I22126" s="235" t="s">
        <v>11612</v>
      </c>
    </row>
    <row r="22127" spans="5:9">
      <c r="E22127" s="236" t="s">
        <v>11611</v>
      </c>
      <c r="F22127" s="236" t="s">
        <v>1681</v>
      </c>
      <c r="G22127" s="235" t="str">
        <f t="shared" si="345"/>
        <v>2696012</v>
      </c>
      <c r="H22127" s="235" t="s">
        <v>3721</v>
      </c>
      <c r="I22127" s="235" t="s">
        <v>3720</v>
      </c>
    </row>
    <row r="22128" spans="5:9">
      <c r="E22128" s="236" t="s">
        <v>11611</v>
      </c>
      <c r="F22128" s="236" t="s">
        <v>1709</v>
      </c>
      <c r="G22128" s="235" t="str">
        <f t="shared" si="345"/>
        <v>2696013</v>
      </c>
      <c r="H22128" s="235" t="s">
        <v>3700</v>
      </c>
      <c r="I22128" s="235" t="s">
        <v>3699</v>
      </c>
    </row>
    <row r="22129" spans="5:9">
      <c r="E22129" s="236" t="s">
        <v>11608</v>
      </c>
      <c r="F22129" s="236" t="s">
        <v>937</v>
      </c>
      <c r="G22129" s="235" t="str">
        <f t="shared" si="345"/>
        <v>2703001</v>
      </c>
      <c r="H22129" s="235" t="s">
        <v>10986</v>
      </c>
      <c r="I22129" s="235" t="s">
        <v>935</v>
      </c>
    </row>
    <row r="22130" spans="5:9">
      <c r="E22130" s="236" t="s">
        <v>11608</v>
      </c>
      <c r="F22130" s="236" t="s">
        <v>969</v>
      </c>
      <c r="G22130" s="235" t="str">
        <f t="shared" si="345"/>
        <v>2703003</v>
      </c>
      <c r="H22130" s="235" t="s">
        <v>3506</v>
      </c>
      <c r="I22130" s="235" t="s">
        <v>3505</v>
      </c>
    </row>
    <row r="22131" spans="5:9">
      <c r="E22131" s="236" t="s">
        <v>11608</v>
      </c>
      <c r="F22131" s="236" t="s">
        <v>963</v>
      </c>
      <c r="G22131" s="235" t="str">
        <f t="shared" si="345"/>
        <v>2703005</v>
      </c>
      <c r="H22131" s="235" t="s">
        <v>11610</v>
      </c>
      <c r="I22131" s="235" t="s">
        <v>11609</v>
      </c>
    </row>
    <row r="22132" spans="5:9">
      <c r="E22132" s="236" t="s">
        <v>11608</v>
      </c>
      <c r="F22132" s="236" t="s">
        <v>960</v>
      </c>
      <c r="G22132" s="235" t="str">
        <f t="shared" si="345"/>
        <v>2703006</v>
      </c>
      <c r="H22132" s="235" t="s">
        <v>3501</v>
      </c>
      <c r="I22132" s="235" t="s">
        <v>3500</v>
      </c>
    </row>
    <row r="22133" spans="5:9">
      <c r="E22133" s="236" t="s">
        <v>11599</v>
      </c>
      <c r="F22133" s="236" t="s">
        <v>937</v>
      </c>
      <c r="G22133" s="235" t="str">
        <f t="shared" si="345"/>
        <v>2721001</v>
      </c>
      <c r="H22133" s="235" t="s">
        <v>10986</v>
      </c>
      <c r="I22133" s="235" t="s">
        <v>935</v>
      </c>
    </row>
    <row r="22134" spans="5:9">
      <c r="E22134" s="236" t="s">
        <v>11599</v>
      </c>
      <c r="F22134" s="236" t="s">
        <v>972</v>
      </c>
      <c r="G22134" s="235" t="str">
        <f t="shared" si="345"/>
        <v>2721002</v>
      </c>
      <c r="H22134" s="235" t="s">
        <v>11607</v>
      </c>
      <c r="I22134" s="235" t="s">
        <v>11606</v>
      </c>
    </row>
    <row r="22135" spans="5:9">
      <c r="E22135" s="236" t="s">
        <v>11599</v>
      </c>
      <c r="F22135" s="236" t="s">
        <v>969</v>
      </c>
      <c r="G22135" s="235" t="str">
        <f t="shared" si="345"/>
        <v>2721003</v>
      </c>
      <c r="H22135" s="235" t="s">
        <v>7166</v>
      </c>
      <c r="I22135" s="235" t="s">
        <v>11300</v>
      </c>
    </row>
    <row r="22136" spans="5:9">
      <c r="E22136" s="236" t="s">
        <v>11599</v>
      </c>
      <c r="F22136" s="236" t="s">
        <v>960</v>
      </c>
      <c r="G22136" s="235" t="str">
        <f t="shared" si="345"/>
        <v>2721006</v>
      </c>
      <c r="H22136" s="235" t="s">
        <v>3294</v>
      </c>
      <c r="I22136" s="235" t="s">
        <v>3293</v>
      </c>
    </row>
    <row r="22137" spans="5:9">
      <c r="E22137" s="236" t="s">
        <v>11599</v>
      </c>
      <c r="F22137" s="236" t="s">
        <v>957</v>
      </c>
      <c r="G22137" s="235" t="str">
        <f t="shared" si="345"/>
        <v>2721007</v>
      </c>
      <c r="H22137" s="235" t="s">
        <v>11605</v>
      </c>
      <c r="I22137" s="235" t="s">
        <v>11604</v>
      </c>
    </row>
    <row r="22138" spans="5:9">
      <c r="E22138" s="236" t="s">
        <v>11599</v>
      </c>
      <c r="F22138" s="236" t="s">
        <v>934</v>
      </c>
      <c r="G22138" s="235" t="str">
        <f t="shared" si="345"/>
        <v>2721008</v>
      </c>
      <c r="H22138" s="235" t="s">
        <v>3270</v>
      </c>
      <c r="I22138" s="235" t="s">
        <v>3269</v>
      </c>
    </row>
    <row r="22139" spans="5:9">
      <c r="E22139" s="236" t="s">
        <v>11599</v>
      </c>
      <c r="F22139" s="236" t="s">
        <v>1151</v>
      </c>
      <c r="G22139" s="235" t="str">
        <f t="shared" si="345"/>
        <v>2721009</v>
      </c>
      <c r="H22139" s="235" t="s">
        <v>3122</v>
      </c>
      <c r="I22139" s="235" t="s">
        <v>3121</v>
      </c>
    </row>
    <row r="22140" spans="5:9">
      <c r="E22140" s="236" t="s">
        <v>11599</v>
      </c>
      <c r="F22140" s="236" t="s">
        <v>1143</v>
      </c>
      <c r="G22140" s="235" t="str">
        <f t="shared" si="345"/>
        <v>2721010</v>
      </c>
      <c r="H22140" s="235" t="s">
        <v>3346</v>
      </c>
      <c r="I22140" s="235" t="s">
        <v>3345</v>
      </c>
    </row>
    <row r="22141" spans="5:9">
      <c r="E22141" s="236" t="s">
        <v>11599</v>
      </c>
      <c r="F22141" s="236" t="s">
        <v>1602</v>
      </c>
      <c r="G22141" s="235" t="str">
        <f t="shared" si="345"/>
        <v>2721011</v>
      </c>
      <c r="H22141" s="235" t="s">
        <v>1659</v>
      </c>
      <c r="I22141" s="235" t="s">
        <v>1658</v>
      </c>
    </row>
    <row r="22142" spans="5:9">
      <c r="E22142" s="236" t="s">
        <v>11599</v>
      </c>
      <c r="F22142" s="236" t="s">
        <v>1681</v>
      </c>
      <c r="G22142" s="235" t="str">
        <f t="shared" si="345"/>
        <v>2721012</v>
      </c>
      <c r="H22142" s="235" t="s">
        <v>11603</v>
      </c>
      <c r="I22142" s="235" t="s">
        <v>11602</v>
      </c>
    </row>
    <row r="22143" spans="5:9">
      <c r="E22143" s="236" t="s">
        <v>11599</v>
      </c>
      <c r="F22143" s="236" t="s">
        <v>1709</v>
      </c>
      <c r="G22143" s="235" t="str">
        <f t="shared" si="345"/>
        <v>2721013</v>
      </c>
      <c r="H22143" s="235" t="s">
        <v>11601</v>
      </c>
      <c r="I22143" s="235" t="s">
        <v>11600</v>
      </c>
    </row>
    <row r="22144" spans="5:9">
      <c r="E22144" s="236" t="s">
        <v>11599</v>
      </c>
      <c r="F22144" s="236" t="s">
        <v>1511</v>
      </c>
      <c r="G22144" s="235" t="str">
        <f t="shared" si="345"/>
        <v>2721014</v>
      </c>
      <c r="H22144" s="235" t="s">
        <v>3204</v>
      </c>
      <c r="I22144" s="235" t="s">
        <v>3203</v>
      </c>
    </row>
    <row r="22145" spans="5:9">
      <c r="E22145" s="236" t="s">
        <v>11599</v>
      </c>
      <c r="F22145" s="236" t="s">
        <v>1704</v>
      </c>
      <c r="G22145" s="235" t="str">
        <f t="shared" si="345"/>
        <v>2721015</v>
      </c>
      <c r="H22145" s="235" t="s">
        <v>3193</v>
      </c>
      <c r="I22145" s="235" t="s">
        <v>3192</v>
      </c>
    </row>
    <row r="22146" spans="5:9">
      <c r="E22146" s="236" t="s">
        <v>11599</v>
      </c>
      <c r="F22146" s="236" t="s">
        <v>1676</v>
      </c>
      <c r="G22146" s="235" t="str">
        <f t="shared" ref="G22146:G22209" si="346">TEXT(E22146,"0000")&amp;TEXT(F22146,"000")</f>
        <v>2721016</v>
      </c>
      <c r="H22146" s="235" t="s">
        <v>10985</v>
      </c>
      <c r="I22146" s="235" t="s">
        <v>10984</v>
      </c>
    </row>
    <row r="22147" spans="5:9">
      <c r="E22147" s="236" t="s">
        <v>11599</v>
      </c>
      <c r="F22147" s="236" t="s">
        <v>1508</v>
      </c>
      <c r="G22147" s="235" t="str">
        <f t="shared" si="346"/>
        <v>2721017</v>
      </c>
      <c r="H22147" s="235" t="s">
        <v>3175</v>
      </c>
      <c r="I22147" s="235" t="s">
        <v>3174</v>
      </c>
    </row>
    <row r="22148" spans="5:9">
      <c r="E22148" s="236" t="s">
        <v>11599</v>
      </c>
      <c r="F22148" s="236" t="s">
        <v>931</v>
      </c>
      <c r="G22148" s="235" t="str">
        <f t="shared" si="346"/>
        <v>2721018</v>
      </c>
      <c r="H22148" s="235" t="s">
        <v>3247</v>
      </c>
      <c r="I22148" s="235" t="s">
        <v>3246</v>
      </c>
    </row>
    <row r="22149" spans="5:9">
      <c r="E22149" s="236" t="s">
        <v>11599</v>
      </c>
      <c r="F22149" s="236" t="s">
        <v>1071</v>
      </c>
      <c r="G22149" s="235" t="str">
        <f t="shared" si="346"/>
        <v>2721020</v>
      </c>
      <c r="H22149" s="235" t="s">
        <v>3339</v>
      </c>
      <c r="I22149" s="235" t="s">
        <v>3338</v>
      </c>
    </row>
    <row r="22150" spans="5:9">
      <c r="E22150" s="236" t="s">
        <v>11598</v>
      </c>
      <c r="F22150" s="236" t="s">
        <v>937</v>
      </c>
      <c r="G22150" s="235" t="str">
        <f t="shared" si="346"/>
        <v>2740001</v>
      </c>
      <c r="H22150" s="235" t="s">
        <v>936</v>
      </c>
      <c r="I22150" s="235" t="s">
        <v>935</v>
      </c>
    </row>
    <row r="22151" spans="5:9">
      <c r="E22151" s="236" t="s">
        <v>11598</v>
      </c>
      <c r="F22151" s="236" t="s">
        <v>972</v>
      </c>
      <c r="G22151" s="235" t="str">
        <f t="shared" si="346"/>
        <v>2740002</v>
      </c>
      <c r="H22151" s="235" t="s">
        <v>1764</v>
      </c>
      <c r="I22151" s="235" t="s">
        <v>1763</v>
      </c>
    </row>
    <row r="22152" spans="5:9">
      <c r="E22152" s="236" t="s">
        <v>11597</v>
      </c>
      <c r="F22152" s="236" t="s">
        <v>937</v>
      </c>
      <c r="G22152" s="235" t="str">
        <f t="shared" si="346"/>
        <v>2741001</v>
      </c>
      <c r="H22152" s="235" t="s">
        <v>10986</v>
      </c>
      <c r="I22152" s="235" t="s">
        <v>935</v>
      </c>
    </row>
    <row r="22153" spans="5:9">
      <c r="E22153" s="236" t="s">
        <v>11597</v>
      </c>
      <c r="F22153" s="236" t="s">
        <v>972</v>
      </c>
      <c r="G22153" s="235" t="str">
        <f t="shared" si="346"/>
        <v>2741002</v>
      </c>
      <c r="H22153" s="235" t="s">
        <v>2765</v>
      </c>
      <c r="I22153" s="235" t="s">
        <v>2764</v>
      </c>
    </row>
    <row r="22154" spans="5:9">
      <c r="E22154" s="236" t="s">
        <v>11596</v>
      </c>
      <c r="F22154" s="236" t="s">
        <v>937</v>
      </c>
      <c r="G22154" s="235" t="str">
        <f t="shared" si="346"/>
        <v>2751001</v>
      </c>
      <c r="H22154" s="235" t="s">
        <v>936</v>
      </c>
      <c r="I22154" s="235" t="s">
        <v>935</v>
      </c>
    </row>
    <row r="22155" spans="5:9">
      <c r="E22155" s="236" t="s">
        <v>11595</v>
      </c>
      <c r="F22155" s="236" t="s">
        <v>937</v>
      </c>
      <c r="G22155" s="235" t="str">
        <f t="shared" si="346"/>
        <v>2753001</v>
      </c>
      <c r="H22155" s="235" t="s">
        <v>936</v>
      </c>
      <c r="I22155" s="235" t="s">
        <v>935</v>
      </c>
    </row>
    <row r="22156" spans="5:9">
      <c r="E22156" s="236" t="s">
        <v>11572</v>
      </c>
      <c r="F22156" s="236" t="s">
        <v>937</v>
      </c>
      <c r="G22156" s="235" t="str">
        <f t="shared" si="346"/>
        <v>2773001</v>
      </c>
      <c r="H22156" s="235" t="s">
        <v>10986</v>
      </c>
      <c r="I22156" s="235" t="s">
        <v>935</v>
      </c>
    </row>
    <row r="22157" spans="5:9">
      <c r="E22157" s="236" t="s">
        <v>11572</v>
      </c>
      <c r="F22157" s="236" t="s">
        <v>972</v>
      </c>
      <c r="G22157" s="235" t="str">
        <f t="shared" si="346"/>
        <v>2773002</v>
      </c>
      <c r="H22157" s="235" t="s">
        <v>11594</v>
      </c>
      <c r="I22157" s="235" t="s">
        <v>11593</v>
      </c>
    </row>
    <row r="22158" spans="5:9">
      <c r="E22158" s="236" t="s">
        <v>11572</v>
      </c>
      <c r="F22158" s="236" t="s">
        <v>969</v>
      </c>
      <c r="G22158" s="235" t="str">
        <f t="shared" si="346"/>
        <v>2773003</v>
      </c>
      <c r="H22158" s="235" t="s">
        <v>2726</v>
      </c>
      <c r="I22158" s="235" t="s">
        <v>2725</v>
      </c>
    </row>
    <row r="22159" spans="5:9">
      <c r="E22159" s="236" t="s">
        <v>11572</v>
      </c>
      <c r="F22159" s="236" t="s">
        <v>957</v>
      </c>
      <c r="G22159" s="235" t="str">
        <f t="shared" si="346"/>
        <v>2773007</v>
      </c>
      <c r="H22159" s="235" t="s">
        <v>2720</v>
      </c>
      <c r="I22159" s="235" t="s">
        <v>2719</v>
      </c>
    </row>
    <row r="22160" spans="5:9">
      <c r="E22160" s="236" t="s">
        <v>11572</v>
      </c>
      <c r="F22160" s="236" t="s">
        <v>1602</v>
      </c>
      <c r="G22160" s="235" t="str">
        <f t="shared" si="346"/>
        <v>2773011</v>
      </c>
      <c r="H22160" s="235" t="s">
        <v>8303</v>
      </c>
      <c r="I22160" s="235" t="s">
        <v>8302</v>
      </c>
    </row>
    <row r="22161" spans="5:9">
      <c r="E22161" s="236" t="s">
        <v>11572</v>
      </c>
      <c r="F22161" s="236" t="s">
        <v>1704</v>
      </c>
      <c r="G22161" s="235" t="str">
        <f t="shared" si="346"/>
        <v>2773015</v>
      </c>
      <c r="H22161" s="235" t="s">
        <v>2713</v>
      </c>
      <c r="I22161" s="235" t="s">
        <v>2712</v>
      </c>
    </row>
    <row r="22162" spans="5:9">
      <c r="E22162" s="236" t="s">
        <v>11572</v>
      </c>
      <c r="F22162" s="236" t="s">
        <v>1676</v>
      </c>
      <c r="G22162" s="235" t="str">
        <f t="shared" si="346"/>
        <v>2773016</v>
      </c>
      <c r="H22162" s="235" t="s">
        <v>6143</v>
      </c>
      <c r="I22162" s="235" t="s">
        <v>6142</v>
      </c>
    </row>
    <row r="22163" spans="5:9">
      <c r="E22163" s="236" t="s">
        <v>11572</v>
      </c>
      <c r="F22163" s="236" t="s">
        <v>1508</v>
      </c>
      <c r="G22163" s="235" t="str">
        <f t="shared" si="346"/>
        <v>2773017</v>
      </c>
      <c r="H22163" s="235" t="s">
        <v>2711</v>
      </c>
      <c r="I22163" s="235" t="s">
        <v>2710</v>
      </c>
    </row>
    <row r="22164" spans="5:9">
      <c r="E22164" s="236" t="s">
        <v>11572</v>
      </c>
      <c r="F22164" s="236" t="s">
        <v>931</v>
      </c>
      <c r="G22164" s="235" t="str">
        <f t="shared" si="346"/>
        <v>2773018</v>
      </c>
      <c r="H22164" s="235" t="s">
        <v>2384</v>
      </c>
      <c r="I22164" s="235" t="s">
        <v>2383</v>
      </c>
    </row>
    <row r="22165" spans="5:9">
      <c r="E22165" s="236" t="s">
        <v>11572</v>
      </c>
      <c r="F22165" s="236" t="s">
        <v>1071</v>
      </c>
      <c r="G22165" s="235" t="str">
        <f t="shared" si="346"/>
        <v>2773020</v>
      </c>
      <c r="H22165" s="235" t="s">
        <v>2399</v>
      </c>
      <c r="I22165" s="235" t="s">
        <v>2398</v>
      </c>
    </row>
    <row r="22166" spans="5:9">
      <c r="E22166" s="236" t="s">
        <v>11572</v>
      </c>
      <c r="F22166" s="236" t="s">
        <v>1701</v>
      </c>
      <c r="G22166" s="235" t="str">
        <f t="shared" si="346"/>
        <v>2773021</v>
      </c>
      <c r="H22166" s="235" t="s">
        <v>11592</v>
      </c>
      <c r="I22166" s="235" t="s">
        <v>11591</v>
      </c>
    </row>
    <row r="22167" spans="5:9">
      <c r="E22167" s="236" t="s">
        <v>11572</v>
      </c>
      <c r="F22167" s="236" t="s">
        <v>608</v>
      </c>
      <c r="G22167" s="235" t="str">
        <f t="shared" si="346"/>
        <v>2773022</v>
      </c>
      <c r="H22167" s="235" t="s">
        <v>3952</v>
      </c>
      <c r="I22167" s="235" t="s">
        <v>3951</v>
      </c>
    </row>
    <row r="22168" spans="5:9">
      <c r="E22168" s="236" t="s">
        <v>11572</v>
      </c>
      <c r="F22168" s="236" t="s">
        <v>1960</v>
      </c>
      <c r="G22168" s="235" t="str">
        <f t="shared" si="346"/>
        <v>2773027</v>
      </c>
      <c r="H22168" s="235" t="s">
        <v>11590</v>
      </c>
      <c r="I22168" s="235" t="s">
        <v>11589</v>
      </c>
    </row>
    <row r="22169" spans="5:9">
      <c r="E22169" s="236" t="s">
        <v>11572</v>
      </c>
      <c r="F22169" s="236" t="s">
        <v>1599</v>
      </c>
      <c r="G22169" s="235" t="str">
        <f t="shared" si="346"/>
        <v>2773032</v>
      </c>
      <c r="H22169" s="235" t="s">
        <v>2603</v>
      </c>
      <c r="I22169" s="235" t="s">
        <v>2602</v>
      </c>
    </row>
    <row r="22170" spans="5:9">
      <c r="E22170" s="236" t="s">
        <v>11572</v>
      </c>
      <c r="F22170" s="236" t="s">
        <v>1596</v>
      </c>
      <c r="G22170" s="235" t="str">
        <f t="shared" si="346"/>
        <v>2773033</v>
      </c>
      <c r="H22170" s="235" t="s">
        <v>2616</v>
      </c>
      <c r="I22170" s="235" t="s">
        <v>2615</v>
      </c>
    </row>
    <row r="22171" spans="5:9">
      <c r="E22171" s="236" t="s">
        <v>11572</v>
      </c>
      <c r="F22171" s="236" t="s">
        <v>1593</v>
      </c>
      <c r="G22171" s="235" t="str">
        <f t="shared" si="346"/>
        <v>2773034</v>
      </c>
      <c r="H22171" s="235" t="s">
        <v>2601</v>
      </c>
      <c r="I22171" s="235" t="s">
        <v>2600</v>
      </c>
    </row>
    <row r="22172" spans="5:9">
      <c r="E22172" s="236" t="s">
        <v>11572</v>
      </c>
      <c r="F22172" s="236" t="s">
        <v>1590</v>
      </c>
      <c r="G22172" s="235" t="str">
        <f t="shared" si="346"/>
        <v>2773036</v>
      </c>
      <c r="H22172" s="235" t="s">
        <v>2620</v>
      </c>
      <c r="I22172" s="235" t="s">
        <v>2619</v>
      </c>
    </row>
    <row r="22173" spans="5:9">
      <c r="E22173" s="236" t="s">
        <v>11572</v>
      </c>
      <c r="F22173" s="236" t="s">
        <v>1589</v>
      </c>
      <c r="G22173" s="235" t="str">
        <f t="shared" si="346"/>
        <v>2773037</v>
      </c>
      <c r="H22173" s="235" t="s">
        <v>11588</v>
      </c>
      <c r="I22173" s="235" t="s">
        <v>11587</v>
      </c>
    </row>
    <row r="22174" spans="5:9">
      <c r="E22174" s="236" t="s">
        <v>11572</v>
      </c>
      <c r="F22174" s="236" t="s">
        <v>1378</v>
      </c>
      <c r="G22174" s="235" t="str">
        <f t="shared" si="346"/>
        <v>2773102</v>
      </c>
      <c r="H22174" s="235" t="s">
        <v>11586</v>
      </c>
      <c r="I22174" s="235" t="s">
        <v>2506</v>
      </c>
    </row>
    <row r="22175" spans="5:9">
      <c r="E22175" s="236" t="s">
        <v>11572</v>
      </c>
      <c r="F22175" s="236" t="s">
        <v>1369</v>
      </c>
      <c r="G22175" s="235" t="str">
        <f t="shared" si="346"/>
        <v>2773106</v>
      </c>
      <c r="H22175" s="235" t="s">
        <v>11585</v>
      </c>
      <c r="I22175" s="235" t="s">
        <v>11584</v>
      </c>
    </row>
    <row r="22176" spans="5:9">
      <c r="E22176" s="236" t="s">
        <v>11572</v>
      </c>
      <c r="F22176" s="236" t="s">
        <v>1366</v>
      </c>
      <c r="G22176" s="235" t="str">
        <f t="shared" si="346"/>
        <v>2773107</v>
      </c>
      <c r="H22176" s="235" t="s">
        <v>5132</v>
      </c>
      <c r="I22176" s="235" t="s">
        <v>5131</v>
      </c>
    </row>
    <row r="22177" spans="5:9">
      <c r="E22177" s="236" t="s">
        <v>11572</v>
      </c>
      <c r="F22177" s="236" t="s">
        <v>874</v>
      </c>
      <c r="G22177" s="235" t="str">
        <f t="shared" si="346"/>
        <v>2773109</v>
      </c>
      <c r="H22177" s="235" t="s">
        <v>3553</v>
      </c>
      <c r="I22177" s="235" t="s">
        <v>3552</v>
      </c>
    </row>
    <row r="22178" spans="5:9">
      <c r="E22178" s="236" t="s">
        <v>11572</v>
      </c>
      <c r="F22178" s="236" t="s">
        <v>1353</v>
      </c>
      <c r="G22178" s="235" t="str">
        <f t="shared" si="346"/>
        <v>2773112</v>
      </c>
      <c r="H22178" s="235" t="s">
        <v>10907</v>
      </c>
      <c r="I22178" s="235" t="s">
        <v>10906</v>
      </c>
    </row>
    <row r="22179" spans="5:9">
      <c r="E22179" s="236" t="s">
        <v>11572</v>
      </c>
      <c r="F22179" s="236" t="s">
        <v>1349</v>
      </c>
      <c r="G22179" s="235" t="str">
        <f t="shared" si="346"/>
        <v>2773113</v>
      </c>
      <c r="H22179" s="235" t="s">
        <v>11583</v>
      </c>
      <c r="I22179" s="235" t="s">
        <v>2678</v>
      </c>
    </row>
    <row r="22180" spans="5:9">
      <c r="E22180" s="236" t="s">
        <v>11572</v>
      </c>
      <c r="F22180" s="236" t="s">
        <v>1434</v>
      </c>
      <c r="G22180" s="235" t="str">
        <f t="shared" si="346"/>
        <v>2773114</v>
      </c>
      <c r="H22180" s="235" t="s">
        <v>11582</v>
      </c>
      <c r="I22180" s="235" t="s">
        <v>6505</v>
      </c>
    </row>
    <row r="22181" spans="5:9">
      <c r="E22181" s="236" t="s">
        <v>11572</v>
      </c>
      <c r="F22181" s="236" t="s">
        <v>2326</v>
      </c>
      <c r="G22181" s="235" t="str">
        <f t="shared" si="346"/>
        <v>2773117</v>
      </c>
      <c r="H22181" s="235" t="s">
        <v>2685</v>
      </c>
      <c r="I22181" s="235" t="s">
        <v>2684</v>
      </c>
    </row>
    <row r="22182" spans="5:9">
      <c r="E22182" s="236" t="s">
        <v>11572</v>
      </c>
      <c r="F22182" s="236" t="s">
        <v>871</v>
      </c>
      <c r="G22182" s="235" t="str">
        <f t="shared" si="346"/>
        <v>2773118</v>
      </c>
      <c r="H22182" s="235" t="s">
        <v>11581</v>
      </c>
      <c r="I22182" s="235" t="s">
        <v>11580</v>
      </c>
    </row>
    <row r="22183" spans="5:9">
      <c r="E22183" s="236" t="s">
        <v>11572</v>
      </c>
      <c r="F22183" s="236" t="s">
        <v>1073</v>
      </c>
      <c r="G22183" s="235" t="str">
        <f t="shared" si="346"/>
        <v>2773120</v>
      </c>
      <c r="H22183" s="235" t="s">
        <v>2699</v>
      </c>
      <c r="I22183" s="235" t="s">
        <v>2698</v>
      </c>
    </row>
    <row r="22184" spans="5:9">
      <c r="E22184" s="236" t="s">
        <v>11572</v>
      </c>
      <c r="F22184" s="236" t="s">
        <v>1407</v>
      </c>
      <c r="G22184" s="235" t="str">
        <f t="shared" si="346"/>
        <v>2773122</v>
      </c>
      <c r="H22184" s="235" t="s">
        <v>2662</v>
      </c>
      <c r="I22184" s="235" t="s">
        <v>2661</v>
      </c>
    </row>
    <row r="22185" spans="5:9">
      <c r="E22185" s="236" t="s">
        <v>11572</v>
      </c>
      <c r="F22185" s="236" t="s">
        <v>1404</v>
      </c>
      <c r="G22185" s="235" t="str">
        <f t="shared" si="346"/>
        <v>2773124</v>
      </c>
      <c r="H22185" s="235" t="s">
        <v>2559</v>
      </c>
      <c r="I22185" s="235" t="s">
        <v>2558</v>
      </c>
    </row>
    <row r="22186" spans="5:9">
      <c r="E22186" s="236" t="s">
        <v>11572</v>
      </c>
      <c r="F22186" s="236" t="s">
        <v>1566</v>
      </c>
      <c r="G22186" s="235" t="str">
        <f t="shared" si="346"/>
        <v>2773201</v>
      </c>
      <c r="H22186" s="235" t="s">
        <v>11579</v>
      </c>
      <c r="I22186" s="235" t="s">
        <v>10946</v>
      </c>
    </row>
    <row r="22187" spans="5:9">
      <c r="E22187" s="236" t="s">
        <v>11572</v>
      </c>
      <c r="F22187" s="236" t="s">
        <v>2171</v>
      </c>
      <c r="G22187" s="235" t="str">
        <f t="shared" si="346"/>
        <v>2773202</v>
      </c>
      <c r="H22187" s="235" t="s">
        <v>11578</v>
      </c>
      <c r="I22187" s="235" t="s">
        <v>11577</v>
      </c>
    </row>
    <row r="22188" spans="5:9">
      <c r="E22188" s="236" t="s">
        <v>11572</v>
      </c>
      <c r="F22188" s="236" t="s">
        <v>2831</v>
      </c>
      <c r="G22188" s="235" t="str">
        <f t="shared" si="346"/>
        <v>2773206</v>
      </c>
      <c r="H22188" s="235" t="s">
        <v>2453</v>
      </c>
      <c r="I22188" s="235" t="s">
        <v>2452</v>
      </c>
    </row>
    <row r="22189" spans="5:9">
      <c r="E22189" s="236" t="s">
        <v>11572</v>
      </c>
      <c r="F22189" s="236" t="s">
        <v>2168</v>
      </c>
      <c r="G22189" s="235" t="str">
        <f t="shared" si="346"/>
        <v>2773207</v>
      </c>
      <c r="H22189" s="235" t="s">
        <v>28690</v>
      </c>
      <c r="I22189" s="235" t="s">
        <v>967</v>
      </c>
    </row>
    <row r="22190" spans="5:9">
      <c r="E22190" s="236" t="s">
        <v>11572</v>
      </c>
      <c r="F22190" s="236" t="s">
        <v>1042</v>
      </c>
      <c r="G22190" s="235" t="str">
        <f t="shared" si="346"/>
        <v>2773210</v>
      </c>
      <c r="H22190" s="235" t="s">
        <v>2457</v>
      </c>
      <c r="I22190" s="235" t="s">
        <v>2456</v>
      </c>
    </row>
    <row r="22191" spans="5:9">
      <c r="E22191" s="236" t="s">
        <v>11572</v>
      </c>
      <c r="F22191" s="236" t="s">
        <v>4827</v>
      </c>
      <c r="G22191" s="235" t="str">
        <f t="shared" si="346"/>
        <v>2773211</v>
      </c>
      <c r="H22191" s="235" t="s">
        <v>2462</v>
      </c>
      <c r="I22191" s="235" t="s">
        <v>2461</v>
      </c>
    </row>
    <row r="22192" spans="5:9">
      <c r="E22192" s="236" t="s">
        <v>11572</v>
      </c>
      <c r="F22192" s="236" t="s">
        <v>4491</v>
      </c>
      <c r="G22192" s="235" t="str">
        <f t="shared" si="346"/>
        <v>2773212</v>
      </c>
      <c r="H22192" s="235" t="s">
        <v>4497</v>
      </c>
      <c r="I22192" s="235" t="s">
        <v>4496</v>
      </c>
    </row>
    <row r="22193" spans="5:9">
      <c r="E22193" s="236" t="s">
        <v>11572</v>
      </c>
      <c r="F22193" s="236" t="s">
        <v>4000</v>
      </c>
      <c r="G22193" s="235" t="str">
        <f t="shared" si="346"/>
        <v>2773213</v>
      </c>
      <c r="H22193" s="235" t="s">
        <v>11576</v>
      </c>
      <c r="I22193" s="235" t="s">
        <v>11575</v>
      </c>
    </row>
    <row r="22194" spans="5:9">
      <c r="E22194" s="236" t="s">
        <v>11572</v>
      </c>
      <c r="F22194" s="236" t="s">
        <v>3999</v>
      </c>
      <c r="G22194" s="235" t="str">
        <f t="shared" si="346"/>
        <v>2773214</v>
      </c>
      <c r="H22194" s="235" t="s">
        <v>11574</v>
      </c>
      <c r="I22194" s="235" t="s">
        <v>11573</v>
      </c>
    </row>
    <row r="22195" spans="5:9">
      <c r="E22195" s="236" t="s">
        <v>11571</v>
      </c>
      <c r="F22195" s="236" t="s">
        <v>937</v>
      </c>
      <c r="G22195" s="235" t="str">
        <f t="shared" si="346"/>
        <v>2802001</v>
      </c>
      <c r="H22195" s="235" t="s">
        <v>936</v>
      </c>
      <c r="I22195" s="235" t="s">
        <v>935</v>
      </c>
    </row>
    <row r="22196" spans="5:9">
      <c r="E22196" s="236" t="s">
        <v>11566</v>
      </c>
      <c r="F22196" s="236" t="s">
        <v>937</v>
      </c>
      <c r="G22196" s="235" t="str">
        <f t="shared" si="346"/>
        <v>2803001</v>
      </c>
      <c r="H22196" s="235" t="s">
        <v>10986</v>
      </c>
      <c r="I22196" s="235" t="s">
        <v>935</v>
      </c>
    </row>
    <row r="22197" spans="5:9">
      <c r="E22197" s="236" t="s">
        <v>11566</v>
      </c>
      <c r="F22197" s="236" t="s">
        <v>972</v>
      </c>
      <c r="G22197" s="235" t="str">
        <f t="shared" si="346"/>
        <v>2803002</v>
      </c>
      <c r="H22197" s="235" t="s">
        <v>2286</v>
      </c>
      <c r="I22197" s="235" t="s">
        <v>2285</v>
      </c>
    </row>
    <row r="22198" spans="5:9">
      <c r="E22198" s="236" t="s">
        <v>11566</v>
      </c>
      <c r="F22198" s="236" t="s">
        <v>969</v>
      </c>
      <c r="G22198" s="235" t="str">
        <f t="shared" si="346"/>
        <v>2803003</v>
      </c>
      <c r="H22198" s="235" t="s">
        <v>2331</v>
      </c>
      <c r="I22198" s="235" t="s">
        <v>1786</v>
      </c>
    </row>
    <row r="22199" spans="5:9">
      <c r="E22199" s="236" t="s">
        <v>11566</v>
      </c>
      <c r="F22199" s="236" t="s">
        <v>966</v>
      </c>
      <c r="G22199" s="235" t="str">
        <f t="shared" si="346"/>
        <v>2803004</v>
      </c>
      <c r="H22199" s="235" t="s">
        <v>11570</v>
      </c>
      <c r="I22199" s="235" t="s">
        <v>2324</v>
      </c>
    </row>
    <row r="22200" spans="5:9">
      <c r="E22200" s="236" t="s">
        <v>11566</v>
      </c>
      <c r="F22200" s="236" t="s">
        <v>963</v>
      </c>
      <c r="G22200" s="235" t="str">
        <f t="shared" si="346"/>
        <v>2803005</v>
      </c>
      <c r="H22200" s="235" t="s">
        <v>11569</v>
      </c>
      <c r="I22200" s="235" t="s">
        <v>11568</v>
      </c>
    </row>
    <row r="22201" spans="5:9">
      <c r="E22201" s="236" t="s">
        <v>11566</v>
      </c>
      <c r="F22201" s="236" t="s">
        <v>960</v>
      </c>
      <c r="G22201" s="235" t="str">
        <f t="shared" si="346"/>
        <v>2803006</v>
      </c>
      <c r="H22201" s="235" t="s">
        <v>10931</v>
      </c>
      <c r="I22201" s="235" t="s">
        <v>10930</v>
      </c>
    </row>
    <row r="22202" spans="5:9">
      <c r="E22202" s="236" t="s">
        <v>11566</v>
      </c>
      <c r="F22202" s="236" t="s">
        <v>957</v>
      </c>
      <c r="G22202" s="235" t="str">
        <f t="shared" si="346"/>
        <v>2803007</v>
      </c>
      <c r="H22202" s="235" t="s">
        <v>11567</v>
      </c>
      <c r="I22202" s="235" t="s">
        <v>2706</v>
      </c>
    </row>
    <row r="22203" spans="5:9">
      <c r="E22203" s="236" t="s">
        <v>11566</v>
      </c>
      <c r="F22203" s="236" t="s">
        <v>934</v>
      </c>
      <c r="G22203" s="235" t="str">
        <f t="shared" si="346"/>
        <v>2803008</v>
      </c>
      <c r="H22203" s="235" t="s">
        <v>10831</v>
      </c>
      <c r="I22203" s="235" t="s">
        <v>10830</v>
      </c>
    </row>
    <row r="22204" spans="5:9">
      <c r="E22204" s="236" t="s">
        <v>11563</v>
      </c>
      <c r="F22204" s="236" t="s">
        <v>937</v>
      </c>
      <c r="G22204" s="235" t="str">
        <f t="shared" si="346"/>
        <v>2808001</v>
      </c>
      <c r="H22204" s="235" t="s">
        <v>10986</v>
      </c>
      <c r="I22204" s="235" t="s">
        <v>935</v>
      </c>
    </row>
    <row r="22205" spans="5:9">
      <c r="E22205" s="236" t="s">
        <v>11563</v>
      </c>
      <c r="F22205" s="236" t="s">
        <v>972</v>
      </c>
      <c r="G22205" s="235" t="str">
        <f t="shared" si="346"/>
        <v>2808002</v>
      </c>
      <c r="H22205" s="235" t="s">
        <v>11565</v>
      </c>
      <c r="I22205" s="235" t="s">
        <v>2250</v>
      </c>
    </row>
    <row r="22206" spans="5:9">
      <c r="E22206" s="236" t="s">
        <v>11563</v>
      </c>
      <c r="F22206" s="236" t="s">
        <v>969</v>
      </c>
      <c r="G22206" s="235" t="str">
        <f t="shared" si="346"/>
        <v>2808003</v>
      </c>
      <c r="H22206" s="235" t="s">
        <v>2246</v>
      </c>
      <c r="I22206" s="235" t="s">
        <v>2245</v>
      </c>
    </row>
    <row r="22207" spans="5:9">
      <c r="E22207" s="236" t="s">
        <v>11563</v>
      </c>
      <c r="F22207" s="236" t="s">
        <v>966</v>
      </c>
      <c r="G22207" s="235" t="str">
        <f t="shared" si="346"/>
        <v>2808004</v>
      </c>
      <c r="H22207" s="235" t="s">
        <v>2243</v>
      </c>
      <c r="I22207" s="235" t="s">
        <v>2242</v>
      </c>
    </row>
    <row r="22208" spans="5:9">
      <c r="E22208" s="236" t="s">
        <v>11563</v>
      </c>
      <c r="F22208" s="236" t="s">
        <v>960</v>
      </c>
      <c r="G22208" s="235" t="str">
        <f t="shared" si="346"/>
        <v>2808006</v>
      </c>
      <c r="H22208" s="235" t="s">
        <v>11564</v>
      </c>
      <c r="I22208" s="235" t="s">
        <v>2247</v>
      </c>
    </row>
    <row r="22209" spans="5:9">
      <c r="E22209" s="236" t="s">
        <v>11563</v>
      </c>
      <c r="F22209" s="236" t="s">
        <v>957</v>
      </c>
      <c r="G22209" s="235" t="str">
        <f t="shared" si="346"/>
        <v>2808007</v>
      </c>
      <c r="H22209" s="235" t="s">
        <v>2273</v>
      </c>
      <c r="I22209" s="235" t="s">
        <v>2272</v>
      </c>
    </row>
    <row r="22210" spans="5:9">
      <c r="E22210" s="236" t="s">
        <v>11563</v>
      </c>
      <c r="F22210" s="236" t="s">
        <v>934</v>
      </c>
      <c r="G22210" s="235" t="str">
        <f t="shared" ref="G22210:G22273" si="347">TEXT(E22210,"0000")&amp;TEXT(F22210,"000")</f>
        <v>2808008</v>
      </c>
      <c r="H22210" s="235" t="s">
        <v>10927</v>
      </c>
      <c r="I22210" s="235" t="s">
        <v>10926</v>
      </c>
    </row>
    <row r="22211" spans="5:9">
      <c r="E22211" s="236" t="s">
        <v>11563</v>
      </c>
      <c r="F22211" s="236" t="s">
        <v>1151</v>
      </c>
      <c r="G22211" s="235" t="str">
        <f t="shared" si="347"/>
        <v>2808009</v>
      </c>
      <c r="H22211" s="235" t="s">
        <v>968</v>
      </c>
      <c r="I22211" s="235" t="s">
        <v>967</v>
      </c>
    </row>
    <row r="22212" spans="5:9">
      <c r="E22212" s="236" t="s">
        <v>11563</v>
      </c>
      <c r="F22212" s="236" t="s">
        <v>1143</v>
      </c>
      <c r="G22212" s="235" t="str">
        <f t="shared" si="347"/>
        <v>2808010</v>
      </c>
      <c r="H22212" s="235" t="s">
        <v>2238</v>
      </c>
      <c r="I22212" s="235" t="s">
        <v>2237</v>
      </c>
    </row>
    <row r="22213" spans="5:9">
      <c r="E22213" s="236" t="s">
        <v>11563</v>
      </c>
      <c r="F22213" s="236" t="s">
        <v>1681</v>
      </c>
      <c r="G22213" s="235" t="str">
        <f t="shared" si="347"/>
        <v>2808012</v>
      </c>
      <c r="H22213" s="235" t="s">
        <v>1055</v>
      </c>
      <c r="I22213" s="235" t="s">
        <v>2209</v>
      </c>
    </row>
    <row r="22214" spans="5:9">
      <c r="E22214" s="236" t="s">
        <v>11554</v>
      </c>
      <c r="F22214" s="236" t="s">
        <v>937</v>
      </c>
      <c r="G22214" s="235" t="str">
        <f t="shared" si="347"/>
        <v>2820001</v>
      </c>
      <c r="H22214" s="235" t="s">
        <v>10986</v>
      </c>
      <c r="I22214" s="235" t="s">
        <v>935</v>
      </c>
    </row>
    <row r="22215" spans="5:9">
      <c r="E22215" s="236" t="s">
        <v>11554</v>
      </c>
      <c r="F22215" s="236" t="s">
        <v>972</v>
      </c>
      <c r="G22215" s="235" t="str">
        <f t="shared" si="347"/>
        <v>2820002</v>
      </c>
      <c r="H22215" s="235" t="s">
        <v>11562</v>
      </c>
      <c r="I22215" s="235" t="s">
        <v>11561</v>
      </c>
    </row>
    <row r="22216" spans="5:9">
      <c r="E22216" s="236" t="s">
        <v>11554</v>
      </c>
      <c r="F22216" s="236" t="s">
        <v>957</v>
      </c>
      <c r="G22216" s="235" t="str">
        <f t="shared" si="347"/>
        <v>2820007</v>
      </c>
      <c r="H22216" s="235" t="s">
        <v>11560</v>
      </c>
      <c r="I22216" s="235" t="s">
        <v>11559</v>
      </c>
    </row>
    <row r="22217" spans="5:9">
      <c r="E22217" s="236" t="s">
        <v>11554</v>
      </c>
      <c r="F22217" s="236" t="s">
        <v>934</v>
      </c>
      <c r="G22217" s="235" t="str">
        <f t="shared" si="347"/>
        <v>2820008</v>
      </c>
      <c r="H22217" s="235" t="s">
        <v>11558</v>
      </c>
      <c r="I22217" s="235" t="s">
        <v>11557</v>
      </c>
    </row>
    <row r="22218" spans="5:9">
      <c r="E22218" s="236" t="s">
        <v>11554</v>
      </c>
      <c r="F22218" s="236" t="s">
        <v>1151</v>
      </c>
      <c r="G22218" s="235" t="str">
        <f t="shared" si="347"/>
        <v>2820009</v>
      </c>
      <c r="H22218" s="235" t="s">
        <v>1678</v>
      </c>
      <c r="I22218" s="235" t="s">
        <v>1677</v>
      </c>
    </row>
    <row r="22219" spans="5:9">
      <c r="E22219" s="236" t="s">
        <v>11554</v>
      </c>
      <c r="F22219" s="236" t="s">
        <v>1511</v>
      </c>
      <c r="G22219" s="235" t="str">
        <f t="shared" si="347"/>
        <v>2820014</v>
      </c>
      <c r="H22219" s="235" t="s">
        <v>11556</v>
      </c>
      <c r="I22219" s="235" t="s">
        <v>11555</v>
      </c>
    </row>
    <row r="22220" spans="5:9">
      <c r="E22220" s="236" t="s">
        <v>11554</v>
      </c>
      <c r="F22220" s="236" t="s">
        <v>1676</v>
      </c>
      <c r="G22220" s="235" t="str">
        <f t="shared" si="347"/>
        <v>2820016</v>
      </c>
      <c r="H22220" s="235" t="s">
        <v>2189</v>
      </c>
      <c r="I22220" s="235" t="s">
        <v>2188</v>
      </c>
    </row>
    <row r="22221" spans="5:9">
      <c r="E22221" s="236" t="s">
        <v>11553</v>
      </c>
      <c r="F22221" s="236" t="s">
        <v>937</v>
      </c>
      <c r="G22221" s="235" t="str">
        <f t="shared" si="347"/>
        <v>2821001</v>
      </c>
      <c r="H22221" s="235" t="s">
        <v>936</v>
      </c>
      <c r="I22221" s="235" t="s">
        <v>935</v>
      </c>
    </row>
    <row r="22222" spans="5:9">
      <c r="E22222" s="236" t="s">
        <v>11548</v>
      </c>
      <c r="F22222" s="236" t="s">
        <v>937</v>
      </c>
      <c r="G22222" s="235" t="str">
        <f t="shared" si="347"/>
        <v>2825001</v>
      </c>
      <c r="H22222" s="235" t="s">
        <v>936</v>
      </c>
      <c r="I22222" s="235" t="s">
        <v>935</v>
      </c>
    </row>
    <row r="22223" spans="5:9">
      <c r="E22223" s="236" t="s">
        <v>11548</v>
      </c>
      <c r="F22223" s="236" t="s">
        <v>972</v>
      </c>
      <c r="G22223" s="235" t="str">
        <f t="shared" si="347"/>
        <v>2825002</v>
      </c>
      <c r="H22223" s="235" t="s">
        <v>2076</v>
      </c>
      <c r="I22223" s="235" t="s">
        <v>1803</v>
      </c>
    </row>
    <row r="22224" spans="5:9">
      <c r="E22224" s="236" t="s">
        <v>11548</v>
      </c>
      <c r="F22224" s="236" t="s">
        <v>934</v>
      </c>
      <c r="G22224" s="235" t="str">
        <f t="shared" si="347"/>
        <v>2825008</v>
      </c>
      <c r="H22224" s="235" t="s">
        <v>11552</v>
      </c>
      <c r="I22224" s="235" t="s">
        <v>11551</v>
      </c>
    </row>
    <row r="22225" spans="5:9">
      <c r="E22225" s="236" t="s">
        <v>11548</v>
      </c>
      <c r="F22225" s="236" t="s">
        <v>1709</v>
      </c>
      <c r="G22225" s="235" t="str">
        <f t="shared" si="347"/>
        <v>2825013</v>
      </c>
      <c r="H22225" s="235" t="s">
        <v>11550</v>
      </c>
      <c r="I22225" s="235" t="s">
        <v>11549</v>
      </c>
    </row>
    <row r="22226" spans="5:9">
      <c r="E22226" s="236" t="s">
        <v>11548</v>
      </c>
      <c r="F22226" s="236" t="s">
        <v>1676</v>
      </c>
      <c r="G22226" s="235" t="str">
        <f t="shared" si="347"/>
        <v>2825016</v>
      </c>
      <c r="H22226" s="235" t="s">
        <v>6260</v>
      </c>
      <c r="I22226" s="235" t="s">
        <v>6259</v>
      </c>
    </row>
    <row r="22227" spans="5:9">
      <c r="E22227" s="236" t="s">
        <v>11547</v>
      </c>
      <c r="F22227" s="236" t="s">
        <v>937</v>
      </c>
      <c r="G22227" s="235" t="str">
        <f t="shared" si="347"/>
        <v>2833001</v>
      </c>
      <c r="H22227" s="235" t="s">
        <v>936</v>
      </c>
      <c r="I22227" s="235" t="s">
        <v>935</v>
      </c>
    </row>
    <row r="22228" spans="5:9">
      <c r="E22228" s="236" t="s">
        <v>11547</v>
      </c>
      <c r="F22228" s="236" t="s">
        <v>972</v>
      </c>
      <c r="G22228" s="235" t="str">
        <f t="shared" si="347"/>
        <v>2833002</v>
      </c>
      <c r="H22228" s="235" t="s">
        <v>11546</v>
      </c>
      <c r="I22228" s="235" t="s">
        <v>11545</v>
      </c>
    </row>
    <row r="22229" spans="5:9">
      <c r="E22229" s="236" t="s">
        <v>11544</v>
      </c>
      <c r="F22229" s="236" t="s">
        <v>937</v>
      </c>
      <c r="G22229" s="235" t="str">
        <f t="shared" si="347"/>
        <v>2842001</v>
      </c>
      <c r="H22229" s="235" t="s">
        <v>936</v>
      </c>
      <c r="I22229" s="235" t="s">
        <v>935</v>
      </c>
    </row>
    <row r="22230" spans="5:9">
      <c r="E22230" s="236" t="s">
        <v>11532</v>
      </c>
      <c r="F22230" s="236" t="s">
        <v>937</v>
      </c>
      <c r="G22230" s="235" t="str">
        <f t="shared" si="347"/>
        <v>2845001</v>
      </c>
      <c r="H22230" s="235" t="s">
        <v>10986</v>
      </c>
      <c r="I22230" s="235" t="s">
        <v>935</v>
      </c>
    </row>
    <row r="22231" spans="5:9">
      <c r="E22231" s="236" t="s">
        <v>11532</v>
      </c>
      <c r="F22231" s="236" t="s">
        <v>972</v>
      </c>
      <c r="G22231" s="235" t="str">
        <f t="shared" si="347"/>
        <v>2845002</v>
      </c>
      <c r="H22231" s="235" t="s">
        <v>11543</v>
      </c>
      <c r="I22231" s="235" t="s">
        <v>11542</v>
      </c>
    </row>
    <row r="22232" spans="5:9">
      <c r="E22232" s="236" t="s">
        <v>11532</v>
      </c>
      <c r="F22232" s="236" t="s">
        <v>963</v>
      </c>
      <c r="G22232" s="235" t="str">
        <f t="shared" si="347"/>
        <v>2845005</v>
      </c>
      <c r="H22232" s="235" t="s">
        <v>1934</v>
      </c>
      <c r="I22232" s="235" t="s">
        <v>1933</v>
      </c>
    </row>
    <row r="22233" spans="5:9">
      <c r="E22233" s="236" t="s">
        <v>11532</v>
      </c>
      <c r="F22233" s="236" t="s">
        <v>934</v>
      </c>
      <c r="G22233" s="235" t="str">
        <f t="shared" si="347"/>
        <v>2845008</v>
      </c>
      <c r="H22233" s="235" t="s">
        <v>8248</v>
      </c>
      <c r="I22233" s="235" t="s">
        <v>8247</v>
      </c>
    </row>
    <row r="22234" spans="5:9">
      <c r="E22234" s="236" t="s">
        <v>11532</v>
      </c>
      <c r="F22234" s="236" t="s">
        <v>1681</v>
      </c>
      <c r="G22234" s="235" t="str">
        <f t="shared" si="347"/>
        <v>2845012</v>
      </c>
      <c r="H22234" s="235" t="s">
        <v>1900</v>
      </c>
      <c r="I22234" s="235" t="s">
        <v>1899</v>
      </c>
    </row>
    <row r="22235" spans="5:9">
      <c r="E22235" s="236" t="s">
        <v>11532</v>
      </c>
      <c r="F22235" s="236" t="s">
        <v>1709</v>
      </c>
      <c r="G22235" s="235" t="str">
        <f t="shared" si="347"/>
        <v>2845013</v>
      </c>
      <c r="H22235" s="235" t="s">
        <v>11541</v>
      </c>
      <c r="I22235" s="235" t="s">
        <v>11540</v>
      </c>
    </row>
    <row r="22236" spans="5:9">
      <c r="E22236" s="236" t="s">
        <v>11532</v>
      </c>
      <c r="F22236" s="236" t="s">
        <v>1511</v>
      </c>
      <c r="G22236" s="235" t="str">
        <f t="shared" si="347"/>
        <v>2845014</v>
      </c>
      <c r="H22236" s="235" t="s">
        <v>11539</v>
      </c>
      <c r="I22236" s="235" t="s">
        <v>11538</v>
      </c>
    </row>
    <row r="22237" spans="5:9">
      <c r="E22237" s="236" t="s">
        <v>11532</v>
      </c>
      <c r="F22237" s="236" t="s">
        <v>1676</v>
      </c>
      <c r="G22237" s="235" t="str">
        <f t="shared" si="347"/>
        <v>2845016</v>
      </c>
      <c r="H22237" s="235" t="s">
        <v>1877</v>
      </c>
      <c r="I22237" s="235" t="s">
        <v>1876</v>
      </c>
    </row>
    <row r="22238" spans="5:9">
      <c r="E22238" s="236" t="s">
        <v>11532</v>
      </c>
      <c r="F22238" s="236" t="s">
        <v>1701</v>
      </c>
      <c r="G22238" s="235" t="str">
        <f t="shared" si="347"/>
        <v>2845021</v>
      </c>
      <c r="H22238" s="235" t="s">
        <v>11537</v>
      </c>
      <c r="I22238" s="235" t="s">
        <v>11536</v>
      </c>
    </row>
    <row r="22239" spans="5:9">
      <c r="E22239" s="236" t="s">
        <v>11532</v>
      </c>
      <c r="F22239" s="236" t="s">
        <v>2126</v>
      </c>
      <c r="G22239" s="235" t="str">
        <f t="shared" si="347"/>
        <v>2845024</v>
      </c>
      <c r="H22239" s="235" t="s">
        <v>3607</v>
      </c>
      <c r="I22239" s="235" t="s">
        <v>3606</v>
      </c>
    </row>
    <row r="22240" spans="5:9">
      <c r="E22240" s="236" t="s">
        <v>11532</v>
      </c>
      <c r="F22240" s="236" t="s">
        <v>1915</v>
      </c>
      <c r="G22240" s="235" t="str">
        <f t="shared" si="347"/>
        <v>2845025</v>
      </c>
      <c r="H22240" s="235" t="s">
        <v>1137</v>
      </c>
      <c r="I22240" s="235" t="s">
        <v>11535</v>
      </c>
    </row>
    <row r="22241" spans="5:9">
      <c r="E22241" s="236" t="s">
        <v>11532</v>
      </c>
      <c r="F22241" s="236" t="s">
        <v>1621</v>
      </c>
      <c r="G22241" s="235" t="str">
        <f t="shared" si="347"/>
        <v>2845030</v>
      </c>
      <c r="H22241" s="235" t="s">
        <v>1869</v>
      </c>
      <c r="I22241" s="235" t="s">
        <v>1868</v>
      </c>
    </row>
    <row r="22242" spans="5:9">
      <c r="E22242" s="236" t="s">
        <v>11532</v>
      </c>
      <c r="F22242" s="236" t="s">
        <v>1599</v>
      </c>
      <c r="G22242" s="235" t="str">
        <f t="shared" si="347"/>
        <v>2845032</v>
      </c>
      <c r="H22242" s="235" t="s">
        <v>11534</v>
      </c>
      <c r="I22242" s="235" t="s">
        <v>2830</v>
      </c>
    </row>
    <row r="22243" spans="5:9">
      <c r="E22243" s="236" t="s">
        <v>11532</v>
      </c>
      <c r="F22243" s="236" t="s">
        <v>1596</v>
      </c>
      <c r="G22243" s="235" t="str">
        <f t="shared" si="347"/>
        <v>2845033</v>
      </c>
      <c r="H22243" s="235" t="s">
        <v>3529</v>
      </c>
      <c r="I22243" s="235" t="s">
        <v>3528</v>
      </c>
    </row>
    <row r="22244" spans="5:9">
      <c r="E22244" s="236" t="s">
        <v>11532</v>
      </c>
      <c r="F22244" s="236" t="s">
        <v>919</v>
      </c>
      <c r="G22244" s="235" t="str">
        <f t="shared" si="347"/>
        <v>2845038</v>
      </c>
      <c r="H22244" s="235" t="s">
        <v>11533</v>
      </c>
      <c r="I22244" s="235" t="s">
        <v>5631</v>
      </c>
    </row>
    <row r="22245" spans="5:9">
      <c r="E22245" s="236" t="s">
        <v>11532</v>
      </c>
      <c r="F22245" s="236" t="s">
        <v>1025</v>
      </c>
      <c r="G22245" s="235" t="str">
        <f t="shared" si="347"/>
        <v>2845040</v>
      </c>
      <c r="H22245" s="235" t="s">
        <v>1886</v>
      </c>
      <c r="I22245" s="235" t="s">
        <v>1885</v>
      </c>
    </row>
    <row r="22246" spans="5:9">
      <c r="E22246" s="236" t="s">
        <v>11532</v>
      </c>
      <c r="F22246" s="236" t="s">
        <v>1586</v>
      </c>
      <c r="G22246" s="235" t="str">
        <f t="shared" si="347"/>
        <v>2845041</v>
      </c>
      <c r="H22246" s="235" t="s">
        <v>10857</v>
      </c>
      <c r="I22246" s="235" t="s">
        <v>3505</v>
      </c>
    </row>
    <row r="22247" spans="5:9">
      <c r="E22247" s="236" t="s">
        <v>11532</v>
      </c>
      <c r="F22247" s="236" t="s">
        <v>2095</v>
      </c>
      <c r="G22247" s="235" t="str">
        <f t="shared" si="347"/>
        <v>2845043</v>
      </c>
      <c r="H22247" s="235" t="s">
        <v>11531</v>
      </c>
      <c r="I22247" s="235" t="s">
        <v>11530</v>
      </c>
    </row>
    <row r="22248" spans="5:9">
      <c r="E22248" s="236" t="s">
        <v>11500</v>
      </c>
      <c r="F22248" s="236" t="s">
        <v>972</v>
      </c>
      <c r="G22248" s="235" t="str">
        <f t="shared" si="347"/>
        <v>2870002</v>
      </c>
      <c r="H22248" s="235" t="s">
        <v>10986</v>
      </c>
      <c r="I22248" s="235" t="s">
        <v>935</v>
      </c>
    </row>
    <row r="22249" spans="5:9">
      <c r="E22249" s="236" t="s">
        <v>11500</v>
      </c>
      <c r="F22249" s="236" t="s">
        <v>969</v>
      </c>
      <c r="G22249" s="235" t="str">
        <f t="shared" si="347"/>
        <v>2870003</v>
      </c>
      <c r="H22249" s="235" t="s">
        <v>11529</v>
      </c>
      <c r="I22249" s="235" t="s">
        <v>11528</v>
      </c>
    </row>
    <row r="22250" spans="5:9">
      <c r="E22250" s="236" t="s">
        <v>11500</v>
      </c>
      <c r="F22250" s="236" t="s">
        <v>966</v>
      </c>
      <c r="G22250" s="235" t="str">
        <f t="shared" si="347"/>
        <v>2870004</v>
      </c>
      <c r="H22250" s="235" t="s">
        <v>11527</v>
      </c>
      <c r="I22250" s="235" t="s">
        <v>11526</v>
      </c>
    </row>
    <row r="22251" spans="5:9">
      <c r="E22251" s="236" t="s">
        <v>11500</v>
      </c>
      <c r="F22251" s="236" t="s">
        <v>960</v>
      </c>
      <c r="G22251" s="235" t="str">
        <f t="shared" si="347"/>
        <v>2870006</v>
      </c>
      <c r="H22251" s="235" t="s">
        <v>9553</v>
      </c>
      <c r="I22251" s="235" t="s">
        <v>9552</v>
      </c>
    </row>
    <row r="22252" spans="5:9">
      <c r="E22252" s="236" t="s">
        <v>11500</v>
      </c>
      <c r="F22252" s="236" t="s">
        <v>957</v>
      </c>
      <c r="G22252" s="235" t="str">
        <f t="shared" si="347"/>
        <v>2870007</v>
      </c>
      <c r="H22252" s="235" t="s">
        <v>10887</v>
      </c>
      <c r="I22252" s="235" t="s">
        <v>10886</v>
      </c>
    </row>
    <row r="22253" spans="5:9">
      <c r="E22253" s="236" t="s">
        <v>11500</v>
      </c>
      <c r="F22253" s="236" t="s">
        <v>934</v>
      </c>
      <c r="G22253" s="235" t="str">
        <f t="shared" si="347"/>
        <v>2870008</v>
      </c>
      <c r="H22253" s="235" t="s">
        <v>2645</v>
      </c>
      <c r="I22253" s="235" t="s">
        <v>10893</v>
      </c>
    </row>
    <row r="22254" spans="5:9">
      <c r="E22254" s="236" t="s">
        <v>11500</v>
      </c>
      <c r="F22254" s="236" t="s">
        <v>1151</v>
      </c>
      <c r="G22254" s="235" t="str">
        <f t="shared" si="347"/>
        <v>2870009</v>
      </c>
      <c r="H22254" s="235" t="s">
        <v>11525</v>
      </c>
      <c r="I22254" s="235" t="s">
        <v>11524</v>
      </c>
    </row>
    <row r="22255" spans="5:9">
      <c r="E22255" s="236" t="s">
        <v>11500</v>
      </c>
      <c r="F22255" s="236" t="s">
        <v>1143</v>
      </c>
      <c r="G22255" s="235" t="str">
        <f t="shared" si="347"/>
        <v>2870010</v>
      </c>
      <c r="H22255" s="235" t="s">
        <v>1770</v>
      </c>
      <c r="I22255" s="235" t="s">
        <v>1769</v>
      </c>
    </row>
    <row r="22256" spans="5:9">
      <c r="E22256" s="236" t="s">
        <v>11500</v>
      </c>
      <c r="F22256" s="236" t="s">
        <v>1602</v>
      </c>
      <c r="G22256" s="235" t="str">
        <f t="shared" si="347"/>
        <v>2870011</v>
      </c>
      <c r="H22256" s="235" t="s">
        <v>11523</v>
      </c>
      <c r="I22256" s="235" t="s">
        <v>11522</v>
      </c>
    </row>
    <row r="22257" spans="5:9">
      <c r="E22257" s="236" t="s">
        <v>11500</v>
      </c>
      <c r="F22257" s="236" t="s">
        <v>1709</v>
      </c>
      <c r="G22257" s="235" t="str">
        <f t="shared" si="347"/>
        <v>2870013</v>
      </c>
      <c r="H22257" s="235" t="s">
        <v>11521</v>
      </c>
      <c r="I22257" s="235" t="s">
        <v>11520</v>
      </c>
    </row>
    <row r="22258" spans="5:9">
      <c r="E22258" s="236" t="s">
        <v>11500</v>
      </c>
      <c r="F22258" s="236" t="s">
        <v>1511</v>
      </c>
      <c r="G22258" s="235" t="str">
        <f t="shared" si="347"/>
        <v>2870014</v>
      </c>
      <c r="H22258" s="235" t="s">
        <v>2448</v>
      </c>
      <c r="I22258" s="235" t="s">
        <v>4843</v>
      </c>
    </row>
    <row r="22259" spans="5:9">
      <c r="E22259" s="236" t="s">
        <v>11500</v>
      </c>
      <c r="F22259" s="236" t="s">
        <v>1704</v>
      </c>
      <c r="G22259" s="235" t="str">
        <f t="shared" si="347"/>
        <v>2870015</v>
      </c>
      <c r="H22259" s="235" t="s">
        <v>11519</v>
      </c>
      <c r="I22259" s="235" t="s">
        <v>11518</v>
      </c>
    </row>
    <row r="22260" spans="5:9">
      <c r="E22260" s="236" t="s">
        <v>11500</v>
      </c>
      <c r="F22260" s="236" t="s">
        <v>1676</v>
      </c>
      <c r="G22260" s="235" t="str">
        <f t="shared" si="347"/>
        <v>2870016</v>
      </c>
      <c r="H22260" s="235" t="s">
        <v>1764</v>
      </c>
      <c r="I22260" s="235" t="s">
        <v>1763</v>
      </c>
    </row>
    <row r="22261" spans="5:9">
      <c r="E22261" s="236" t="s">
        <v>11500</v>
      </c>
      <c r="F22261" s="236" t="s">
        <v>1508</v>
      </c>
      <c r="G22261" s="235" t="str">
        <f t="shared" si="347"/>
        <v>2870017</v>
      </c>
      <c r="H22261" s="235" t="s">
        <v>11517</v>
      </c>
      <c r="I22261" s="235" t="s">
        <v>11516</v>
      </c>
    </row>
    <row r="22262" spans="5:9">
      <c r="E22262" s="236" t="s">
        <v>11500</v>
      </c>
      <c r="F22262" s="236" t="s">
        <v>1071</v>
      </c>
      <c r="G22262" s="235" t="str">
        <f t="shared" si="347"/>
        <v>2870020</v>
      </c>
      <c r="H22262" s="235" t="s">
        <v>1776</v>
      </c>
      <c r="I22262" s="235" t="s">
        <v>1775</v>
      </c>
    </row>
    <row r="22263" spans="5:9">
      <c r="E22263" s="236" t="s">
        <v>11500</v>
      </c>
      <c r="F22263" s="236" t="s">
        <v>1701</v>
      </c>
      <c r="G22263" s="235" t="str">
        <f t="shared" si="347"/>
        <v>2870021</v>
      </c>
      <c r="H22263" s="235" t="s">
        <v>1784</v>
      </c>
      <c r="I22263" s="235" t="s">
        <v>1783</v>
      </c>
    </row>
    <row r="22264" spans="5:9">
      <c r="E22264" s="236" t="s">
        <v>11500</v>
      </c>
      <c r="F22264" s="236" t="s">
        <v>608</v>
      </c>
      <c r="G22264" s="235" t="str">
        <f t="shared" si="347"/>
        <v>2870022</v>
      </c>
      <c r="H22264" s="235" t="s">
        <v>1824</v>
      </c>
      <c r="I22264" s="235" t="s">
        <v>1823</v>
      </c>
    </row>
    <row r="22265" spans="5:9">
      <c r="E22265" s="236" t="s">
        <v>11500</v>
      </c>
      <c r="F22265" s="236" t="s">
        <v>1621</v>
      </c>
      <c r="G22265" s="235" t="str">
        <f t="shared" si="347"/>
        <v>2870030</v>
      </c>
      <c r="H22265" s="235" t="s">
        <v>1086</v>
      </c>
      <c r="I22265" s="235" t="s">
        <v>1085</v>
      </c>
    </row>
    <row r="22266" spans="5:9">
      <c r="E22266" s="236" t="s">
        <v>11500</v>
      </c>
      <c r="F22266" s="236" t="s">
        <v>2121</v>
      </c>
      <c r="G22266" s="235" t="str">
        <f t="shared" si="347"/>
        <v>2870031</v>
      </c>
      <c r="H22266" s="235" t="s">
        <v>1795</v>
      </c>
      <c r="I22266" s="235" t="s">
        <v>1794</v>
      </c>
    </row>
    <row r="22267" spans="5:9">
      <c r="E22267" s="236" t="s">
        <v>11500</v>
      </c>
      <c r="F22267" s="236" t="s">
        <v>1599</v>
      </c>
      <c r="G22267" s="235" t="str">
        <f t="shared" si="347"/>
        <v>2870032</v>
      </c>
      <c r="H22267" s="235" t="s">
        <v>1798</v>
      </c>
      <c r="I22267" s="235" t="s">
        <v>1797</v>
      </c>
    </row>
    <row r="22268" spans="5:9">
      <c r="E22268" s="236" t="s">
        <v>11500</v>
      </c>
      <c r="F22268" s="236" t="s">
        <v>1596</v>
      </c>
      <c r="G22268" s="235" t="str">
        <f t="shared" si="347"/>
        <v>2870033</v>
      </c>
      <c r="H22268" s="235" t="s">
        <v>1802</v>
      </c>
      <c r="I22268" s="235" t="s">
        <v>1801</v>
      </c>
    </row>
    <row r="22269" spans="5:9">
      <c r="E22269" s="236" t="s">
        <v>11500</v>
      </c>
      <c r="F22269" s="236" t="s">
        <v>1593</v>
      </c>
      <c r="G22269" s="235" t="str">
        <f t="shared" si="347"/>
        <v>2870034</v>
      </c>
      <c r="H22269" s="235" t="s">
        <v>1793</v>
      </c>
      <c r="I22269" s="235" t="s">
        <v>1792</v>
      </c>
    </row>
    <row r="22270" spans="5:9">
      <c r="E22270" s="236" t="s">
        <v>11500</v>
      </c>
      <c r="F22270" s="236" t="s">
        <v>1590</v>
      </c>
      <c r="G22270" s="235" t="str">
        <f t="shared" si="347"/>
        <v>2870036</v>
      </c>
      <c r="H22270" s="235" t="s">
        <v>1790</v>
      </c>
      <c r="I22270" s="235" t="s">
        <v>1789</v>
      </c>
    </row>
    <row r="22271" spans="5:9">
      <c r="E22271" s="236" t="s">
        <v>11500</v>
      </c>
      <c r="F22271" s="236" t="s">
        <v>1025</v>
      </c>
      <c r="G22271" s="235" t="str">
        <f t="shared" si="347"/>
        <v>2870040</v>
      </c>
      <c r="H22271" s="235" t="s">
        <v>1807</v>
      </c>
      <c r="I22271" s="235" t="s">
        <v>1806</v>
      </c>
    </row>
    <row r="22272" spans="5:9">
      <c r="E22272" s="236" t="s">
        <v>11500</v>
      </c>
      <c r="F22272" s="236" t="s">
        <v>2537</v>
      </c>
      <c r="G22272" s="235" t="str">
        <f t="shared" si="347"/>
        <v>2870051</v>
      </c>
      <c r="H22272" s="235" t="s">
        <v>11515</v>
      </c>
      <c r="I22272" s="235" t="s">
        <v>11514</v>
      </c>
    </row>
    <row r="22273" spans="5:9">
      <c r="E22273" s="236" t="s">
        <v>11500</v>
      </c>
      <c r="F22273" s="236" t="s">
        <v>2534</v>
      </c>
      <c r="G22273" s="235" t="str">
        <f t="shared" si="347"/>
        <v>2870052</v>
      </c>
      <c r="H22273" s="235" t="s">
        <v>11513</v>
      </c>
      <c r="I22273" s="235" t="s">
        <v>10999</v>
      </c>
    </row>
    <row r="22274" spans="5:9">
      <c r="E22274" s="236" t="s">
        <v>11500</v>
      </c>
      <c r="F22274" s="236" t="s">
        <v>2531</v>
      </c>
      <c r="G22274" s="235" t="str">
        <f t="shared" ref="G22274:G22337" si="348">TEXT(E22274,"0000")&amp;TEXT(F22274,"000")</f>
        <v>2870053</v>
      </c>
      <c r="H22274" s="235" t="s">
        <v>11512</v>
      </c>
      <c r="I22274" s="235" t="s">
        <v>11511</v>
      </c>
    </row>
    <row r="22275" spans="5:9">
      <c r="E22275" s="236" t="s">
        <v>11500</v>
      </c>
      <c r="F22275" s="236" t="s">
        <v>4317</v>
      </c>
      <c r="G22275" s="235" t="str">
        <f t="shared" si="348"/>
        <v>2870054</v>
      </c>
      <c r="H22275" s="235" t="s">
        <v>11510</v>
      </c>
      <c r="I22275" s="235" t="s">
        <v>11509</v>
      </c>
    </row>
    <row r="22276" spans="5:9">
      <c r="E22276" s="236" t="s">
        <v>11500</v>
      </c>
      <c r="F22276" s="236" t="s">
        <v>4314</v>
      </c>
      <c r="G22276" s="235" t="str">
        <f t="shared" si="348"/>
        <v>2870055</v>
      </c>
      <c r="H22276" s="235" t="s">
        <v>11508</v>
      </c>
      <c r="I22276" s="235" t="s">
        <v>11507</v>
      </c>
    </row>
    <row r="22277" spans="5:9">
      <c r="E22277" s="236" t="s">
        <v>11500</v>
      </c>
      <c r="F22277" s="236" t="s">
        <v>3651</v>
      </c>
      <c r="G22277" s="235" t="str">
        <f t="shared" si="348"/>
        <v>2870056</v>
      </c>
      <c r="H22277" s="235" t="s">
        <v>11506</v>
      </c>
      <c r="I22277" s="235" t="s">
        <v>11505</v>
      </c>
    </row>
    <row r="22278" spans="5:9">
      <c r="E22278" s="236" t="s">
        <v>11500</v>
      </c>
      <c r="F22278" s="236" t="s">
        <v>4772</v>
      </c>
      <c r="G22278" s="235" t="str">
        <f t="shared" si="348"/>
        <v>2870057</v>
      </c>
      <c r="H22278" s="235" t="s">
        <v>11504</v>
      </c>
      <c r="I22278" s="235" t="s">
        <v>11503</v>
      </c>
    </row>
    <row r="22279" spans="5:9">
      <c r="E22279" s="236" t="s">
        <v>11500</v>
      </c>
      <c r="F22279" s="236" t="s">
        <v>907</v>
      </c>
      <c r="G22279" s="235" t="str">
        <f t="shared" si="348"/>
        <v>2870058</v>
      </c>
      <c r="H22279" s="235" t="s">
        <v>10757</v>
      </c>
      <c r="I22279" s="235" t="s">
        <v>10756</v>
      </c>
    </row>
    <row r="22280" spans="5:9">
      <c r="E22280" s="236" t="s">
        <v>11500</v>
      </c>
      <c r="F22280" s="236" t="s">
        <v>904</v>
      </c>
      <c r="G22280" s="235" t="str">
        <f t="shared" si="348"/>
        <v>2870059</v>
      </c>
      <c r="H22280" s="235" t="s">
        <v>11502</v>
      </c>
      <c r="I22280" s="235" t="s">
        <v>11501</v>
      </c>
    </row>
    <row r="22281" spans="5:9">
      <c r="E22281" s="236" t="s">
        <v>11500</v>
      </c>
      <c r="F22281" s="236" t="s">
        <v>5248</v>
      </c>
      <c r="G22281" s="235" t="str">
        <f t="shared" si="348"/>
        <v>2870064</v>
      </c>
      <c r="H22281" s="235" t="s">
        <v>1859</v>
      </c>
      <c r="I22281" s="235" t="s">
        <v>1858</v>
      </c>
    </row>
    <row r="22282" spans="5:9">
      <c r="E22282" s="236" t="s">
        <v>11500</v>
      </c>
      <c r="F22282" s="236" t="s">
        <v>4502</v>
      </c>
      <c r="G22282" s="235" t="str">
        <f t="shared" si="348"/>
        <v>2870066</v>
      </c>
      <c r="H22282" s="235" t="s">
        <v>1854</v>
      </c>
      <c r="I22282" s="235" t="s">
        <v>1853</v>
      </c>
    </row>
    <row r="22283" spans="5:9">
      <c r="E22283" s="236" t="s">
        <v>11500</v>
      </c>
      <c r="F22283" s="236" t="s">
        <v>901</v>
      </c>
      <c r="G22283" s="235" t="str">
        <f t="shared" si="348"/>
        <v>2870068</v>
      </c>
      <c r="H22283" s="235" t="s">
        <v>1850</v>
      </c>
      <c r="I22283" s="235" t="s">
        <v>1849</v>
      </c>
    </row>
    <row r="22284" spans="5:9">
      <c r="E22284" s="236" t="s">
        <v>11500</v>
      </c>
      <c r="F22284" s="236" t="s">
        <v>898</v>
      </c>
      <c r="G22284" s="235" t="str">
        <f t="shared" si="348"/>
        <v>2870069</v>
      </c>
      <c r="H22284" s="235" t="s">
        <v>1848</v>
      </c>
      <c r="I22284" s="235" t="s">
        <v>1847</v>
      </c>
    </row>
    <row r="22285" spans="5:9">
      <c r="E22285" s="236" t="s">
        <v>11500</v>
      </c>
      <c r="F22285" s="236" t="s">
        <v>1077</v>
      </c>
      <c r="G22285" s="235" t="str">
        <f t="shared" si="348"/>
        <v>2870070</v>
      </c>
      <c r="H22285" s="235" t="s">
        <v>1863</v>
      </c>
      <c r="I22285" s="235" t="s">
        <v>1862</v>
      </c>
    </row>
    <row r="22286" spans="5:9">
      <c r="E22286" s="236" t="s">
        <v>11499</v>
      </c>
      <c r="F22286" s="236" t="s">
        <v>937</v>
      </c>
      <c r="G22286" s="235" t="str">
        <f t="shared" si="348"/>
        <v>2884001</v>
      </c>
      <c r="H22286" s="235" t="s">
        <v>936</v>
      </c>
      <c r="I22286" s="235" t="s">
        <v>935</v>
      </c>
    </row>
    <row r="22287" spans="5:9">
      <c r="E22287" s="236" t="s">
        <v>11478</v>
      </c>
      <c r="F22287" s="236" t="s">
        <v>972</v>
      </c>
      <c r="G22287" s="235" t="str">
        <f t="shared" si="348"/>
        <v>2890002</v>
      </c>
      <c r="H22287" s="235" t="s">
        <v>936</v>
      </c>
      <c r="I22287" s="235" t="s">
        <v>935</v>
      </c>
    </row>
    <row r="22288" spans="5:9">
      <c r="E22288" s="236" t="s">
        <v>11478</v>
      </c>
      <c r="F22288" s="236" t="s">
        <v>969</v>
      </c>
      <c r="G22288" s="235" t="str">
        <f t="shared" si="348"/>
        <v>2890003</v>
      </c>
      <c r="H22288" s="235" t="s">
        <v>11498</v>
      </c>
      <c r="I22288" s="235" t="s">
        <v>11497</v>
      </c>
    </row>
    <row r="22289" spans="5:9">
      <c r="E22289" s="236" t="s">
        <v>11478</v>
      </c>
      <c r="F22289" s="236" t="s">
        <v>957</v>
      </c>
      <c r="G22289" s="235" t="str">
        <f t="shared" si="348"/>
        <v>2890007</v>
      </c>
      <c r="H22289" s="235" t="s">
        <v>6211</v>
      </c>
      <c r="I22289" s="235" t="s">
        <v>4305</v>
      </c>
    </row>
    <row r="22290" spans="5:9">
      <c r="E22290" s="236" t="s">
        <v>11478</v>
      </c>
      <c r="F22290" s="236" t="s">
        <v>934</v>
      </c>
      <c r="G22290" s="235" t="str">
        <f t="shared" si="348"/>
        <v>2890008</v>
      </c>
      <c r="H22290" s="235" t="s">
        <v>11496</v>
      </c>
      <c r="I22290" s="235" t="s">
        <v>11495</v>
      </c>
    </row>
    <row r="22291" spans="5:9">
      <c r="E22291" s="236" t="s">
        <v>11478</v>
      </c>
      <c r="F22291" s="236" t="s">
        <v>1143</v>
      </c>
      <c r="G22291" s="235" t="str">
        <f t="shared" si="348"/>
        <v>2890010</v>
      </c>
      <c r="H22291" s="235" t="s">
        <v>11494</v>
      </c>
      <c r="I22291" s="235" t="s">
        <v>11493</v>
      </c>
    </row>
    <row r="22292" spans="5:9">
      <c r="E22292" s="236" t="s">
        <v>11478</v>
      </c>
      <c r="F22292" s="236" t="s">
        <v>1602</v>
      </c>
      <c r="G22292" s="235" t="str">
        <f t="shared" si="348"/>
        <v>2890011</v>
      </c>
      <c r="H22292" s="235" t="s">
        <v>11492</v>
      </c>
      <c r="I22292" s="235" t="s">
        <v>11491</v>
      </c>
    </row>
    <row r="22293" spans="5:9">
      <c r="E22293" s="236" t="s">
        <v>11478</v>
      </c>
      <c r="F22293" s="236" t="s">
        <v>1709</v>
      </c>
      <c r="G22293" s="235" t="str">
        <f t="shared" si="348"/>
        <v>2890013</v>
      </c>
      <c r="H22293" s="235" t="s">
        <v>1588</v>
      </c>
      <c r="I22293" s="235" t="s">
        <v>1587</v>
      </c>
    </row>
    <row r="22294" spans="5:9">
      <c r="E22294" s="236" t="s">
        <v>11478</v>
      </c>
      <c r="F22294" s="236" t="s">
        <v>1511</v>
      </c>
      <c r="G22294" s="235" t="str">
        <f t="shared" si="348"/>
        <v>2890014</v>
      </c>
      <c r="H22294" s="235" t="s">
        <v>11490</v>
      </c>
      <c r="I22294" s="235" t="s">
        <v>11489</v>
      </c>
    </row>
    <row r="22295" spans="5:9">
      <c r="E22295" s="236" t="s">
        <v>11478</v>
      </c>
      <c r="F22295" s="236" t="s">
        <v>1704</v>
      </c>
      <c r="G22295" s="235" t="str">
        <f t="shared" si="348"/>
        <v>2890015</v>
      </c>
      <c r="H22295" s="235" t="s">
        <v>1571</v>
      </c>
      <c r="I22295" s="235" t="s">
        <v>1570</v>
      </c>
    </row>
    <row r="22296" spans="5:9">
      <c r="E22296" s="236" t="s">
        <v>11478</v>
      </c>
      <c r="F22296" s="236" t="s">
        <v>1508</v>
      </c>
      <c r="G22296" s="235" t="str">
        <f t="shared" si="348"/>
        <v>2890017</v>
      </c>
      <c r="H22296" s="235" t="s">
        <v>11488</v>
      </c>
      <c r="I22296" s="235" t="s">
        <v>11487</v>
      </c>
    </row>
    <row r="22297" spans="5:9">
      <c r="E22297" s="236" t="s">
        <v>11478</v>
      </c>
      <c r="F22297" s="236" t="s">
        <v>931</v>
      </c>
      <c r="G22297" s="235" t="str">
        <f t="shared" si="348"/>
        <v>2890018</v>
      </c>
      <c r="H22297" s="235" t="s">
        <v>11486</v>
      </c>
      <c r="I22297" s="235" t="s">
        <v>11485</v>
      </c>
    </row>
    <row r="22298" spans="5:9">
      <c r="E22298" s="236" t="s">
        <v>11478</v>
      </c>
      <c r="F22298" s="236" t="s">
        <v>928</v>
      </c>
      <c r="G22298" s="235" t="str">
        <f t="shared" si="348"/>
        <v>2890019</v>
      </c>
      <c r="H22298" s="235" t="s">
        <v>1545</v>
      </c>
      <c r="I22298" s="235" t="s">
        <v>1544</v>
      </c>
    </row>
    <row r="22299" spans="5:9">
      <c r="E22299" s="236" t="s">
        <v>11478</v>
      </c>
      <c r="F22299" s="236" t="s">
        <v>608</v>
      </c>
      <c r="G22299" s="235" t="str">
        <f t="shared" si="348"/>
        <v>2890022</v>
      </c>
      <c r="H22299" s="235" t="s">
        <v>11484</v>
      </c>
      <c r="I22299" s="235" t="s">
        <v>11483</v>
      </c>
    </row>
    <row r="22300" spans="5:9">
      <c r="E22300" s="236" t="s">
        <v>11478</v>
      </c>
      <c r="F22300" s="236" t="s">
        <v>1919</v>
      </c>
      <c r="G22300" s="235" t="str">
        <f t="shared" si="348"/>
        <v>2890023</v>
      </c>
      <c r="H22300" s="235" t="s">
        <v>1412</v>
      </c>
      <c r="I22300" s="235" t="s">
        <v>1411</v>
      </c>
    </row>
    <row r="22301" spans="5:9">
      <c r="E22301" s="236" t="s">
        <v>11478</v>
      </c>
      <c r="F22301" s="236" t="s">
        <v>1960</v>
      </c>
      <c r="G22301" s="235" t="str">
        <f t="shared" si="348"/>
        <v>2890027</v>
      </c>
      <c r="H22301" s="235" t="s">
        <v>1423</v>
      </c>
      <c r="I22301" s="235" t="s">
        <v>1422</v>
      </c>
    </row>
    <row r="22302" spans="5:9">
      <c r="E22302" s="236" t="s">
        <v>11478</v>
      </c>
      <c r="F22302" s="236" t="s">
        <v>925</v>
      </c>
      <c r="G22302" s="235" t="str">
        <f t="shared" si="348"/>
        <v>2890028</v>
      </c>
      <c r="H22302" s="235" t="s">
        <v>1427</v>
      </c>
      <c r="I22302" s="235" t="s">
        <v>1426</v>
      </c>
    </row>
    <row r="22303" spans="5:9">
      <c r="E22303" s="236" t="s">
        <v>11478</v>
      </c>
      <c r="F22303" s="236" t="s">
        <v>922</v>
      </c>
      <c r="G22303" s="235" t="str">
        <f t="shared" si="348"/>
        <v>2890029</v>
      </c>
      <c r="H22303" s="235" t="s">
        <v>11482</v>
      </c>
      <c r="I22303" s="235" t="s">
        <v>11481</v>
      </c>
    </row>
    <row r="22304" spans="5:9">
      <c r="E22304" s="236" t="s">
        <v>11478</v>
      </c>
      <c r="F22304" s="236" t="s">
        <v>1621</v>
      </c>
      <c r="G22304" s="235" t="str">
        <f t="shared" si="348"/>
        <v>2890030</v>
      </c>
      <c r="H22304" s="235" t="s">
        <v>1414</v>
      </c>
      <c r="I22304" s="235" t="s">
        <v>1413</v>
      </c>
    </row>
    <row r="22305" spans="5:9">
      <c r="E22305" s="236" t="s">
        <v>11478</v>
      </c>
      <c r="F22305" s="236" t="s">
        <v>2121</v>
      </c>
      <c r="G22305" s="235" t="str">
        <f t="shared" si="348"/>
        <v>2890031</v>
      </c>
      <c r="H22305" s="235" t="s">
        <v>10848</v>
      </c>
      <c r="I22305" s="235" t="s">
        <v>10847</v>
      </c>
    </row>
    <row r="22306" spans="5:9">
      <c r="E22306" s="236" t="s">
        <v>11478</v>
      </c>
      <c r="F22306" s="236" t="s">
        <v>1599</v>
      </c>
      <c r="G22306" s="235" t="str">
        <f t="shared" si="348"/>
        <v>2890032</v>
      </c>
      <c r="H22306" s="235" t="s">
        <v>1265</v>
      </c>
      <c r="I22306" s="235" t="s">
        <v>1264</v>
      </c>
    </row>
    <row r="22307" spans="5:9">
      <c r="E22307" s="236" t="s">
        <v>11478</v>
      </c>
      <c r="F22307" s="236" t="s">
        <v>1596</v>
      </c>
      <c r="G22307" s="235" t="str">
        <f t="shared" si="348"/>
        <v>2890033</v>
      </c>
      <c r="H22307" s="235" t="s">
        <v>11480</v>
      </c>
      <c r="I22307" s="235" t="s">
        <v>11479</v>
      </c>
    </row>
    <row r="22308" spans="5:9">
      <c r="E22308" s="236" t="s">
        <v>11478</v>
      </c>
      <c r="F22308" s="236" t="s">
        <v>1028</v>
      </c>
      <c r="G22308" s="235" t="str">
        <f t="shared" si="348"/>
        <v>2890035</v>
      </c>
      <c r="H22308" s="235" t="s">
        <v>1444</v>
      </c>
      <c r="I22308" s="235" t="s">
        <v>1443</v>
      </c>
    </row>
    <row r="22309" spans="5:9">
      <c r="E22309" s="236" t="s">
        <v>11478</v>
      </c>
      <c r="F22309" s="236" t="s">
        <v>1590</v>
      </c>
      <c r="G22309" s="235" t="str">
        <f t="shared" si="348"/>
        <v>2890036</v>
      </c>
      <c r="H22309" s="235" t="s">
        <v>1400</v>
      </c>
      <c r="I22309" s="235" t="s">
        <v>1399</v>
      </c>
    </row>
    <row r="22310" spans="5:9">
      <c r="E22310" s="236" t="s">
        <v>11478</v>
      </c>
      <c r="F22310" s="236" t="s">
        <v>919</v>
      </c>
      <c r="G22310" s="235" t="str">
        <f t="shared" si="348"/>
        <v>2890038</v>
      </c>
      <c r="H22310" s="235" t="s">
        <v>6667</v>
      </c>
      <c r="I22310" s="235" t="s">
        <v>10837</v>
      </c>
    </row>
    <row r="22311" spans="5:9">
      <c r="E22311" s="236" t="s">
        <v>11478</v>
      </c>
      <c r="F22311" s="236" t="s">
        <v>1025</v>
      </c>
      <c r="G22311" s="235" t="str">
        <f t="shared" si="348"/>
        <v>2890040</v>
      </c>
      <c r="H22311" s="235" t="s">
        <v>1486</v>
      </c>
      <c r="I22311" s="235" t="s">
        <v>1485</v>
      </c>
    </row>
    <row r="22312" spans="5:9">
      <c r="E22312" s="236" t="s">
        <v>11477</v>
      </c>
      <c r="F22312" s="236" t="s">
        <v>937</v>
      </c>
      <c r="G22312" s="235" t="str">
        <f t="shared" si="348"/>
        <v>2891001</v>
      </c>
      <c r="H22312" s="235" t="s">
        <v>936</v>
      </c>
      <c r="I22312" s="235" t="s">
        <v>935</v>
      </c>
    </row>
    <row r="22313" spans="5:9">
      <c r="E22313" s="236" t="s">
        <v>11468</v>
      </c>
      <c r="F22313" s="236" t="s">
        <v>937</v>
      </c>
      <c r="G22313" s="235" t="str">
        <f t="shared" si="348"/>
        <v>2895001</v>
      </c>
      <c r="H22313" s="235" t="s">
        <v>936</v>
      </c>
      <c r="I22313" s="235" t="s">
        <v>935</v>
      </c>
    </row>
    <row r="22314" spans="5:9">
      <c r="E22314" s="236" t="s">
        <v>11468</v>
      </c>
      <c r="F22314" s="236" t="s">
        <v>972</v>
      </c>
      <c r="G22314" s="235" t="str">
        <f t="shared" si="348"/>
        <v>2895002</v>
      </c>
      <c r="H22314" s="235" t="s">
        <v>5964</v>
      </c>
      <c r="I22314" s="235" t="s">
        <v>11476</v>
      </c>
    </row>
    <row r="22315" spans="5:9">
      <c r="E22315" s="236" t="s">
        <v>11468</v>
      </c>
      <c r="F22315" s="236" t="s">
        <v>969</v>
      </c>
      <c r="G22315" s="235" t="str">
        <f t="shared" si="348"/>
        <v>2895003</v>
      </c>
      <c r="H22315" s="235" t="s">
        <v>11475</v>
      </c>
      <c r="I22315" s="235" t="s">
        <v>11474</v>
      </c>
    </row>
    <row r="22316" spans="5:9">
      <c r="E22316" s="236" t="s">
        <v>11468</v>
      </c>
      <c r="F22316" s="236" t="s">
        <v>966</v>
      </c>
      <c r="G22316" s="235" t="str">
        <f t="shared" si="348"/>
        <v>2895004</v>
      </c>
      <c r="H22316" s="235" t="s">
        <v>1377</v>
      </c>
      <c r="I22316" s="235" t="s">
        <v>1376</v>
      </c>
    </row>
    <row r="22317" spans="5:9">
      <c r="E22317" s="236" t="s">
        <v>11468</v>
      </c>
      <c r="F22317" s="236" t="s">
        <v>963</v>
      </c>
      <c r="G22317" s="235" t="str">
        <f t="shared" si="348"/>
        <v>2895005</v>
      </c>
      <c r="H22317" s="235" t="s">
        <v>1371</v>
      </c>
      <c r="I22317" s="235" t="s">
        <v>1370</v>
      </c>
    </row>
    <row r="22318" spans="5:9">
      <c r="E22318" s="236" t="s">
        <v>11468</v>
      </c>
      <c r="F22318" s="236" t="s">
        <v>960</v>
      </c>
      <c r="G22318" s="235" t="str">
        <f t="shared" si="348"/>
        <v>2895006</v>
      </c>
      <c r="H22318" s="235" t="s">
        <v>11473</v>
      </c>
      <c r="I22318" s="235" t="s">
        <v>1373</v>
      </c>
    </row>
    <row r="22319" spans="5:9">
      <c r="E22319" s="236" t="s">
        <v>11468</v>
      </c>
      <c r="F22319" s="236" t="s">
        <v>957</v>
      </c>
      <c r="G22319" s="235" t="str">
        <f t="shared" si="348"/>
        <v>2895007</v>
      </c>
      <c r="H22319" s="235" t="s">
        <v>11472</v>
      </c>
      <c r="I22319" s="235" t="s">
        <v>11471</v>
      </c>
    </row>
    <row r="22320" spans="5:9">
      <c r="E22320" s="236" t="s">
        <v>11468</v>
      </c>
      <c r="F22320" s="236" t="s">
        <v>934</v>
      </c>
      <c r="G22320" s="235" t="str">
        <f t="shared" si="348"/>
        <v>2895008</v>
      </c>
      <c r="H22320" s="235" t="s">
        <v>1365</v>
      </c>
      <c r="I22320" s="235" t="s">
        <v>1364</v>
      </c>
    </row>
    <row r="22321" spans="5:9">
      <c r="E22321" s="236" t="s">
        <v>11468</v>
      </c>
      <c r="F22321" s="236" t="s">
        <v>1151</v>
      </c>
      <c r="G22321" s="235" t="str">
        <f t="shared" si="348"/>
        <v>2895009</v>
      </c>
      <c r="H22321" s="235" t="s">
        <v>1358</v>
      </c>
      <c r="I22321" s="235" t="s">
        <v>1357</v>
      </c>
    </row>
    <row r="22322" spans="5:9">
      <c r="E22322" s="236" t="s">
        <v>11468</v>
      </c>
      <c r="F22322" s="236" t="s">
        <v>1143</v>
      </c>
      <c r="G22322" s="235" t="str">
        <f t="shared" si="348"/>
        <v>2895010</v>
      </c>
      <c r="H22322" s="235" t="s">
        <v>1368</v>
      </c>
      <c r="I22322" s="235" t="s">
        <v>1367</v>
      </c>
    </row>
    <row r="22323" spans="5:9">
      <c r="E22323" s="236" t="s">
        <v>11468</v>
      </c>
      <c r="F22323" s="236" t="s">
        <v>1602</v>
      </c>
      <c r="G22323" s="235" t="str">
        <f t="shared" si="348"/>
        <v>2895011</v>
      </c>
      <c r="H22323" s="235" t="s">
        <v>1361</v>
      </c>
      <c r="I22323" s="235" t="s">
        <v>1360</v>
      </c>
    </row>
    <row r="22324" spans="5:9">
      <c r="E22324" s="236" t="s">
        <v>11468</v>
      </c>
      <c r="F22324" s="236" t="s">
        <v>1681</v>
      </c>
      <c r="G22324" s="235" t="str">
        <f t="shared" si="348"/>
        <v>2895012</v>
      </c>
      <c r="H22324" s="235" t="s">
        <v>2862</v>
      </c>
      <c r="I22324" s="235" t="s">
        <v>2861</v>
      </c>
    </row>
    <row r="22325" spans="5:9">
      <c r="E22325" s="236" t="s">
        <v>11468</v>
      </c>
      <c r="F22325" s="236" t="s">
        <v>1511</v>
      </c>
      <c r="G22325" s="235" t="str">
        <f t="shared" si="348"/>
        <v>2895014</v>
      </c>
      <c r="H22325" s="235" t="s">
        <v>11470</v>
      </c>
      <c r="I22325" s="235" t="s">
        <v>11469</v>
      </c>
    </row>
    <row r="22326" spans="5:9">
      <c r="E22326" s="236" t="s">
        <v>11468</v>
      </c>
      <c r="F22326" s="236" t="s">
        <v>1704</v>
      </c>
      <c r="G22326" s="235" t="str">
        <f t="shared" si="348"/>
        <v>2895015</v>
      </c>
      <c r="H22326" s="235" t="s">
        <v>1352</v>
      </c>
      <c r="I22326" s="235" t="s">
        <v>1351</v>
      </c>
    </row>
    <row r="22327" spans="5:9">
      <c r="E22327" s="236" t="s">
        <v>11467</v>
      </c>
      <c r="F22327" s="236" t="s">
        <v>972</v>
      </c>
      <c r="G22327" s="235" t="str">
        <f t="shared" si="348"/>
        <v>2950002</v>
      </c>
      <c r="H22327" s="235" t="s">
        <v>936</v>
      </c>
      <c r="I22327" s="235" t="s">
        <v>935</v>
      </c>
    </row>
    <row r="22328" spans="5:9">
      <c r="E22328" s="236" t="s">
        <v>11430</v>
      </c>
      <c r="F22328" s="236" t="s">
        <v>1681</v>
      </c>
      <c r="G22328" s="235" t="str">
        <f t="shared" si="348"/>
        <v>2951012</v>
      </c>
      <c r="H22328" s="235" t="s">
        <v>10986</v>
      </c>
      <c r="I22328" s="235" t="s">
        <v>935</v>
      </c>
    </row>
    <row r="22329" spans="5:9">
      <c r="E22329" s="236" t="s">
        <v>11430</v>
      </c>
      <c r="F22329" s="236" t="s">
        <v>1709</v>
      </c>
      <c r="G22329" s="235" t="str">
        <f t="shared" si="348"/>
        <v>2951013</v>
      </c>
      <c r="H22329" s="235" t="s">
        <v>11466</v>
      </c>
      <c r="I22329" s="235" t="s">
        <v>11465</v>
      </c>
    </row>
    <row r="22330" spans="5:9">
      <c r="E22330" s="236" t="s">
        <v>11430</v>
      </c>
      <c r="F22330" s="236" t="s">
        <v>1511</v>
      </c>
      <c r="G22330" s="235" t="str">
        <f t="shared" si="348"/>
        <v>2951014</v>
      </c>
      <c r="H22330" s="235" t="s">
        <v>11464</v>
      </c>
      <c r="I22330" s="235" t="s">
        <v>11463</v>
      </c>
    </row>
    <row r="22331" spans="5:9">
      <c r="E22331" s="236" t="s">
        <v>11430</v>
      </c>
      <c r="F22331" s="236" t="s">
        <v>1704</v>
      </c>
      <c r="G22331" s="235" t="str">
        <f t="shared" si="348"/>
        <v>2951015</v>
      </c>
      <c r="H22331" s="235" t="s">
        <v>11462</v>
      </c>
      <c r="I22331" s="235" t="s">
        <v>11461</v>
      </c>
    </row>
    <row r="22332" spans="5:9">
      <c r="E22332" s="236" t="s">
        <v>11430</v>
      </c>
      <c r="F22332" s="236" t="s">
        <v>1676</v>
      </c>
      <c r="G22332" s="235" t="str">
        <f t="shared" si="348"/>
        <v>2951016</v>
      </c>
      <c r="H22332" s="235" t="s">
        <v>11460</v>
      </c>
      <c r="I22332" s="235" t="s">
        <v>11459</v>
      </c>
    </row>
    <row r="22333" spans="5:9">
      <c r="E22333" s="236" t="s">
        <v>11430</v>
      </c>
      <c r="F22333" s="236" t="s">
        <v>1508</v>
      </c>
      <c r="G22333" s="235" t="str">
        <f t="shared" si="348"/>
        <v>2951017</v>
      </c>
      <c r="H22333" s="235" t="s">
        <v>11458</v>
      </c>
      <c r="I22333" s="235" t="s">
        <v>11457</v>
      </c>
    </row>
    <row r="22334" spans="5:9">
      <c r="E22334" s="236" t="s">
        <v>11430</v>
      </c>
      <c r="F22334" s="236" t="s">
        <v>931</v>
      </c>
      <c r="G22334" s="235" t="str">
        <f t="shared" si="348"/>
        <v>2951018</v>
      </c>
      <c r="H22334" s="235" t="s">
        <v>8664</v>
      </c>
      <c r="I22334" s="235" t="s">
        <v>8663</v>
      </c>
    </row>
    <row r="22335" spans="5:9">
      <c r="E22335" s="236" t="s">
        <v>11430</v>
      </c>
      <c r="F22335" s="236" t="s">
        <v>928</v>
      </c>
      <c r="G22335" s="235" t="str">
        <f t="shared" si="348"/>
        <v>2951019</v>
      </c>
      <c r="H22335" s="235" t="s">
        <v>11456</v>
      </c>
      <c r="I22335" s="235" t="s">
        <v>11455</v>
      </c>
    </row>
    <row r="22336" spans="5:9">
      <c r="E22336" s="236" t="s">
        <v>11430</v>
      </c>
      <c r="F22336" s="236" t="s">
        <v>1071</v>
      </c>
      <c r="G22336" s="235" t="str">
        <f t="shared" si="348"/>
        <v>2951020</v>
      </c>
      <c r="H22336" s="235" t="s">
        <v>10657</v>
      </c>
      <c r="I22336" s="235" t="s">
        <v>10656</v>
      </c>
    </row>
    <row r="22337" spans="5:9">
      <c r="E22337" s="236" t="s">
        <v>11430</v>
      </c>
      <c r="F22337" s="236" t="s">
        <v>1701</v>
      </c>
      <c r="G22337" s="235" t="str">
        <f t="shared" si="348"/>
        <v>2951021</v>
      </c>
      <c r="H22337" s="235" t="s">
        <v>10564</v>
      </c>
      <c r="I22337" s="235" t="s">
        <v>10563</v>
      </c>
    </row>
    <row r="22338" spans="5:9">
      <c r="E22338" s="236" t="s">
        <v>11430</v>
      </c>
      <c r="F22338" s="236" t="s">
        <v>608</v>
      </c>
      <c r="G22338" s="235" t="str">
        <f t="shared" ref="G22338:G22401" si="349">TEXT(E22338,"0000")&amp;TEXT(F22338,"000")</f>
        <v>2951022</v>
      </c>
      <c r="H22338" s="235" t="s">
        <v>10587</v>
      </c>
      <c r="I22338" s="235" t="s">
        <v>10586</v>
      </c>
    </row>
    <row r="22339" spans="5:9">
      <c r="E22339" s="236" t="s">
        <v>11430</v>
      </c>
      <c r="F22339" s="236" t="s">
        <v>1919</v>
      </c>
      <c r="G22339" s="235" t="str">
        <f t="shared" si="349"/>
        <v>2951023</v>
      </c>
      <c r="H22339" s="235" t="s">
        <v>1155</v>
      </c>
      <c r="I22339" s="235" t="s">
        <v>1154</v>
      </c>
    </row>
    <row r="22340" spans="5:9">
      <c r="E22340" s="236" t="s">
        <v>11430</v>
      </c>
      <c r="F22340" s="236" t="s">
        <v>1915</v>
      </c>
      <c r="G22340" s="235" t="str">
        <f t="shared" si="349"/>
        <v>2951025</v>
      </c>
      <c r="H22340" s="235" t="s">
        <v>11454</v>
      </c>
      <c r="I22340" s="235" t="s">
        <v>11453</v>
      </c>
    </row>
    <row r="22341" spans="5:9">
      <c r="E22341" s="236" t="s">
        <v>11430</v>
      </c>
      <c r="F22341" s="236" t="s">
        <v>2080</v>
      </c>
      <c r="G22341" s="235" t="str">
        <f t="shared" si="349"/>
        <v>2951026</v>
      </c>
      <c r="H22341" s="235" t="s">
        <v>11452</v>
      </c>
      <c r="I22341" s="235" t="s">
        <v>11451</v>
      </c>
    </row>
    <row r="22342" spans="5:9">
      <c r="E22342" s="236" t="s">
        <v>11430</v>
      </c>
      <c r="F22342" s="236" t="s">
        <v>1960</v>
      </c>
      <c r="G22342" s="235" t="str">
        <f t="shared" si="349"/>
        <v>2951027</v>
      </c>
      <c r="H22342" s="235" t="s">
        <v>1157</v>
      </c>
      <c r="I22342" s="235" t="s">
        <v>1156</v>
      </c>
    </row>
    <row r="22343" spans="5:9">
      <c r="E22343" s="236" t="s">
        <v>11430</v>
      </c>
      <c r="F22343" s="236" t="s">
        <v>925</v>
      </c>
      <c r="G22343" s="235" t="str">
        <f t="shared" si="349"/>
        <v>2951028</v>
      </c>
      <c r="H22343" s="235" t="s">
        <v>4478</v>
      </c>
      <c r="I22343" s="235" t="s">
        <v>4477</v>
      </c>
    </row>
    <row r="22344" spans="5:9">
      <c r="E22344" s="236" t="s">
        <v>11430</v>
      </c>
      <c r="F22344" s="236" t="s">
        <v>922</v>
      </c>
      <c r="G22344" s="235" t="str">
        <f t="shared" si="349"/>
        <v>2951029</v>
      </c>
      <c r="H22344" s="235" t="s">
        <v>11450</v>
      </c>
      <c r="I22344" s="235" t="s">
        <v>11449</v>
      </c>
    </row>
    <row r="22345" spans="5:9">
      <c r="E22345" s="236" t="s">
        <v>11430</v>
      </c>
      <c r="F22345" s="236" t="s">
        <v>2121</v>
      </c>
      <c r="G22345" s="235" t="str">
        <f t="shared" si="349"/>
        <v>2951031</v>
      </c>
      <c r="H22345" s="235" t="s">
        <v>11448</v>
      </c>
      <c r="I22345" s="235" t="s">
        <v>11447</v>
      </c>
    </row>
    <row r="22346" spans="5:9">
      <c r="E22346" s="236" t="s">
        <v>11430</v>
      </c>
      <c r="F22346" s="236" t="s">
        <v>1599</v>
      </c>
      <c r="G22346" s="235" t="str">
        <f t="shared" si="349"/>
        <v>2951032</v>
      </c>
      <c r="H22346" s="235" t="s">
        <v>1150</v>
      </c>
      <c r="I22346" s="235" t="s">
        <v>1149</v>
      </c>
    </row>
    <row r="22347" spans="5:9">
      <c r="E22347" s="236" t="s">
        <v>11430</v>
      </c>
      <c r="F22347" s="236" t="s">
        <v>1596</v>
      </c>
      <c r="G22347" s="235" t="str">
        <f t="shared" si="349"/>
        <v>2951033</v>
      </c>
      <c r="H22347" s="235" t="s">
        <v>10646</v>
      </c>
      <c r="I22347" s="235" t="s">
        <v>10645</v>
      </c>
    </row>
    <row r="22348" spans="5:9">
      <c r="E22348" s="236" t="s">
        <v>11430</v>
      </c>
      <c r="F22348" s="236" t="s">
        <v>1593</v>
      </c>
      <c r="G22348" s="235" t="str">
        <f t="shared" si="349"/>
        <v>2951034</v>
      </c>
      <c r="H22348" s="235" t="s">
        <v>1159</v>
      </c>
      <c r="I22348" s="235" t="s">
        <v>1158</v>
      </c>
    </row>
    <row r="22349" spans="5:9">
      <c r="E22349" s="236" t="s">
        <v>11430</v>
      </c>
      <c r="F22349" s="236" t="s">
        <v>1028</v>
      </c>
      <c r="G22349" s="235" t="str">
        <f t="shared" si="349"/>
        <v>2951035</v>
      </c>
      <c r="H22349" s="235" t="s">
        <v>10699</v>
      </c>
      <c r="I22349" s="235" t="s">
        <v>10698</v>
      </c>
    </row>
    <row r="22350" spans="5:9">
      <c r="E22350" s="236" t="s">
        <v>11430</v>
      </c>
      <c r="F22350" s="236" t="s">
        <v>1590</v>
      </c>
      <c r="G22350" s="235" t="str">
        <f t="shared" si="349"/>
        <v>2951036</v>
      </c>
      <c r="H22350" s="235" t="s">
        <v>11446</v>
      </c>
      <c r="I22350" s="235" t="s">
        <v>11445</v>
      </c>
    </row>
    <row r="22351" spans="5:9">
      <c r="E22351" s="236" t="s">
        <v>11430</v>
      </c>
      <c r="F22351" s="236" t="s">
        <v>1589</v>
      </c>
      <c r="G22351" s="235" t="str">
        <f t="shared" si="349"/>
        <v>2951037</v>
      </c>
      <c r="H22351" s="235" t="s">
        <v>9380</v>
      </c>
      <c r="I22351" s="235" t="s">
        <v>11444</v>
      </c>
    </row>
    <row r="22352" spans="5:9">
      <c r="E22352" s="236" t="s">
        <v>11430</v>
      </c>
      <c r="F22352" s="236" t="s">
        <v>919</v>
      </c>
      <c r="G22352" s="235" t="str">
        <f t="shared" si="349"/>
        <v>2951038</v>
      </c>
      <c r="H22352" s="235" t="s">
        <v>11443</v>
      </c>
      <c r="I22352" s="235" t="s">
        <v>11442</v>
      </c>
    </row>
    <row r="22353" spans="5:9">
      <c r="E22353" s="236" t="s">
        <v>11430</v>
      </c>
      <c r="F22353" s="236" t="s">
        <v>916</v>
      </c>
      <c r="G22353" s="235" t="str">
        <f t="shared" si="349"/>
        <v>2951039</v>
      </c>
      <c r="H22353" s="235" t="s">
        <v>11441</v>
      </c>
      <c r="I22353" s="235" t="s">
        <v>10793</v>
      </c>
    </row>
    <row r="22354" spans="5:9">
      <c r="E22354" s="236" t="s">
        <v>11430</v>
      </c>
      <c r="F22354" s="236" t="s">
        <v>1025</v>
      </c>
      <c r="G22354" s="235" t="str">
        <f t="shared" si="349"/>
        <v>2951040</v>
      </c>
      <c r="H22354" s="235" t="s">
        <v>11440</v>
      </c>
      <c r="I22354" s="235" t="s">
        <v>11439</v>
      </c>
    </row>
    <row r="22355" spans="5:9">
      <c r="E22355" s="236" t="s">
        <v>11430</v>
      </c>
      <c r="F22355" s="236" t="s">
        <v>1586</v>
      </c>
      <c r="G22355" s="235" t="str">
        <f t="shared" si="349"/>
        <v>2951041</v>
      </c>
      <c r="H22355" s="235" t="s">
        <v>11438</v>
      </c>
      <c r="I22355" s="235" t="s">
        <v>11437</v>
      </c>
    </row>
    <row r="22356" spans="5:9">
      <c r="E22356" s="236" t="s">
        <v>11430</v>
      </c>
      <c r="F22356" s="236" t="s">
        <v>2549</v>
      </c>
      <c r="G22356" s="235" t="str">
        <f t="shared" si="349"/>
        <v>2951042</v>
      </c>
      <c r="H22356" s="235" t="s">
        <v>11436</v>
      </c>
      <c r="I22356" s="235" t="s">
        <v>10471</v>
      </c>
    </row>
    <row r="22357" spans="5:9">
      <c r="E22357" s="236" t="s">
        <v>11430</v>
      </c>
      <c r="F22357" s="236" t="s">
        <v>2095</v>
      </c>
      <c r="G22357" s="235" t="str">
        <f t="shared" si="349"/>
        <v>2951043</v>
      </c>
      <c r="H22357" s="235" t="s">
        <v>10534</v>
      </c>
      <c r="I22357" s="235" t="s">
        <v>10533</v>
      </c>
    </row>
    <row r="22358" spans="5:9">
      <c r="E22358" s="236" t="s">
        <v>11430</v>
      </c>
      <c r="F22358" s="236" t="s">
        <v>2091</v>
      </c>
      <c r="G22358" s="235" t="str">
        <f t="shared" si="349"/>
        <v>2951044</v>
      </c>
      <c r="H22358" s="235" t="s">
        <v>1147</v>
      </c>
      <c r="I22358" s="235" t="s">
        <v>1146</v>
      </c>
    </row>
    <row r="22359" spans="5:9">
      <c r="E22359" s="236" t="s">
        <v>11430</v>
      </c>
      <c r="F22359" s="236" t="s">
        <v>2542</v>
      </c>
      <c r="G22359" s="235" t="str">
        <f t="shared" si="349"/>
        <v>2951045</v>
      </c>
      <c r="H22359" s="235" t="s">
        <v>11435</v>
      </c>
      <c r="I22359" s="235" t="s">
        <v>6544</v>
      </c>
    </row>
    <row r="22360" spans="5:9">
      <c r="E22360" s="236" t="s">
        <v>11430</v>
      </c>
      <c r="F22360" s="236" t="s">
        <v>4783</v>
      </c>
      <c r="G22360" s="235" t="str">
        <f t="shared" si="349"/>
        <v>2951046</v>
      </c>
      <c r="H22360" s="235" t="s">
        <v>11434</v>
      </c>
      <c r="I22360" s="235" t="s">
        <v>10614</v>
      </c>
    </row>
    <row r="22361" spans="5:9">
      <c r="E22361" s="236" t="s">
        <v>11430</v>
      </c>
      <c r="F22361" s="236" t="s">
        <v>3071</v>
      </c>
      <c r="G22361" s="235" t="str">
        <f t="shared" si="349"/>
        <v>2951047</v>
      </c>
      <c r="H22361" s="235" t="s">
        <v>11433</v>
      </c>
      <c r="I22361" s="235" t="s">
        <v>10619</v>
      </c>
    </row>
    <row r="22362" spans="5:9">
      <c r="E22362" s="236" t="s">
        <v>11430</v>
      </c>
      <c r="F22362" s="236" t="s">
        <v>910</v>
      </c>
      <c r="G22362" s="235" t="str">
        <f t="shared" si="349"/>
        <v>2951049</v>
      </c>
      <c r="H22362" s="235" t="s">
        <v>11432</v>
      </c>
      <c r="I22362" s="235" t="s">
        <v>11431</v>
      </c>
    </row>
    <row r="22363" spans="5:9">
      <c r="E22363" s="236" t="s">
        <v>11430</v>
      </c>
      <c r="F22363" s="236" t="s">
        <v>4148</v>
      </c>
      <c r="G22363" s="235" t="str">
        <f t="shared" si="349"/>
        <v>2951163</v>
      </c>
      <c r="H22363" s="235" t="s">
        <v>11429</v>
      </c>
      <c r="I22363" s="235" t="s">
        <v>11428</v>
      </c>
    </row>
    <row r="22364" spans="5:9">
      <c r="E22364" s="236" t="s">
        <v>11385</v>
      </c>
      <c r="F22364" s="236" t="s">
        <v>2534</v>
      </c>
      <c r="G22364" s="235" t="str">
        <f t="shared" si="349"/>
        <v>2954052</v>
      </c>
      <c r="H22364" s="235" t="s">
        <v>1132</v>
      </c>
      <c r="I22364" s="235" t="s">
        <v>1131</v>
      </c>
    </row>
    <row r="22365" spans="5:9">
      <c r="E22365" s="236" t="s">
        <v>11385</v>
      </c>
      <c r="F22365" s="236" t="s">
        <v>2531</v>
      </c>
      <c r="G22365" s="235" t="str">
        <f t="shared" si="349"/>
        <v>2954053</v>
      </c>
      <c r="H22365" s="235" t="s">
        <v>11427</v>
      </c>
      <c r="I22365" s="235" t="s">
        <v>11426</v>
      </c>
    </row>
    <row r="22366" spans="5:9">
      <c r="E22366" s="236" t="s">
        <v>11385</v>
      </c>
      <c r="F22366" s="236" t="s">
        <v>4317</v>
      </c>
      <c r="G22366" s="235" t="str">
        <f t="shared" si="349"/>
        <v>2954054</v>
      </c>
      <c r="H22366" s="235" t="s">
        <v>11425</v>
      </c>
      <c r="I22366" s="235" t="s">
        <v>11424</v>
      </c>
    </row>
    <row r="22367" spans="5:9">
      <c r="E22367" s="236" t="s">
        <v>11385</v>
      </c>
      <c r="F22367" s="236" t="s">
        <v>4314</v>
      </c>
      <c r="G22367" s="235" t="str">
        <f t="shared" si="349"/>
        <v>2954055</v>
      </c>
      <c r="H22367" s="235" t="s">
        <v>10352</v>
      </c>
      <c r="I22367" s="235" t="s">
        <v>8899</v>
      </c>
    </row>
    <row r="22368" spans="5:9">
      <c r="E22368" s="236" t="s">
        <v>11385</v>
      </c>
      <c r="F22368" s="236" t="s">
        <v>3651</v>
      </c>
      <c r="G22368" s="235" t="str">
        <f t="shared" si="349"/>
        <v>2954056</v>
      </c>
      <c r="H22368" s="235" t="s">
        <v>10084</v>
      </c>
      <c r="I22368" s="235" t="s">
        <v>10083</v>
      </c>
    </row>
    <row r="22369" spans="5:9">
      <c r="E22369" s="236" t="s">
        <v>11385</v>
      </c>
      <c r="F22369" s="236" t="s">
        <v>4772</v>
      </c>
      <c r="G22369" s="235" t="str">
        <f t="shared" si="349"/>
        <v>2954057</v>
      </c>
      <c r="H22369" s="235" t="s">
        <v>11423</v>
      </c>
      <c r="I22369" s="235" t="s">
        <v>11422</v>
      </c>
    </row>
    <row r="22370" spans="5:9">
      <c r="E22370" s="236" t="s">
        <v>11385</v>
      </c>
      <c r="F22370" s="236" t="s">
        <v>904</v>
      </c>
      <c r="G22370" s="235" t="str">
        <f t="shared" si="349"/>
        <v>2954059</v>
      </c>
      <c r="H22370" s="235" t="s">
        <v>10384</v>
      </c>
      <c r="I22370" s="235" t="s">
        <v>10383</v>
      </c>
    </row>
    <row r="22371" spans="5:9">
      <c r="E22371" s="236" t="s">
        <v>11385</v>
      </c>
      <c r="F22371" s="236" t="s">
        <v>5249</v>
      </c>
      <c r="G22371" s="235" t="str">
        <f t="shared" si="349"/>
        <v>2954062</v>
      </c>
      <c r="H22371" s="235" t="s">
        <v>10297</v>
      </c>
      <c r="I22371" s="235" t="s">
        <v>6563</v>
      </c>
    </row>
    <row r="22372" spans="5:9">
      <c r="E22372" s="236" t="s">
        <v>11385</v>
      </c>
      <c r="F22372" s="236" t="s">
        <v>4307</v>
      </c>
      <c r="G22372" s="235" t="str">
        <f t="shared" si="349"/>
        <v>2954063</v>
      </c>
      <c r="H22372" s="235" t="s">
        <v>10259</v>
      </c>
      <c r="I22372" s="235" t="s">
        <v>10258</v>
      </c>
    </row>
    <row r="22373" spans="5:9">
      <c r="E22373" s="236" t="s">
        <v>11385</v>
      </c>
      <c r="F22373" s="236" t="s">
        <v>5248</v>
      </c>
      <c r="G22373" s="235" t="str">
        <f t="shared" si="349"/>
        <v>2954064</v>
      </c>
      <c r="H22373" s="235" t="s">
        <v>1126</v>
      </c>
      <c r="I22373" s="235" t="s">
        <v>1125</v>
      </c>
    </row>
    <row r="22374" spans="5:9">
      <c r="E22374" s="236" t="s">
        <v>11385</v>
      </c>
      <c r="F22374" s="236" t="s">
        <v>4769</v>
      </c>
      <c r="G22374" s="235" t="str">
        <f t="shared" si="349"/>
        <v>2954065</v>
      </c>
      <c r="H22374" s="235" t="s">
        <v>11421</v>
      </c>
      <c r="I22374" s="235" t="s">
        <v>11420</v>
      </c>
    </row>
    <row r="22375" spans="5:9">
      <c r="E22375" s="236" t="s">
        <v>11385</v>
      </c>
      <c r="F22375" s="236" t="s">
        <v>4502</v>
      </c>
      <c r="G22375" s="235" t="str">
        <f t="shared" si="349"/>
        <v>2954066</v>
      </c>
      <c r="H22375" s="235" t="s">
        <v>10296</v>
      </c>
      <c r="I22375" s="235" t="s">
        <v>10295</v>
      </c>
    </row>
    <row r="22376" spans="5:9">
      <c r="E22376" s="236" t="s">
        <v>11385</v>
      </c>
      <c r="F22376" s="236" t="s">
        <v>4304</v>
      </c>
      <c r="G22376" s="235" t="str">
        <f t="shared" si="349"/>
        <v>2954067</v>
      </c>
      <c r="H22376" s="235" t="s">
        <v>10308</v>
      </c>
      <c r="I22376" s="235" t="s">
        <v>10307</v>
      </c>
    </row>
    <row r="22377" spans="5:9">
      <c r="E22377" s="236" t="s">
        <v>11385</v>
      </c>
      <c r="F22377" s="236" t="s">
        <v>901</v>
      </c>
      <c r="G22377" s="235" t="str">
        <f t="shared" si="349"/>
        <v>2954068</v>
      </c>
      <c r="H22377" s="235" t="s">
        <v>7212</v>
      </c>
      <c r="I22377" s="235" t="s">
        <v>10110</v>
      </c>
    </row>
    <row r="22378" spans="5:9">
      <c r="E22378" s="236" t="s">
        <v>11385</v>
      </c>
      <c r="F22378" s="236" t="s">
        <v>898</v>
      </c>
      <c r="G22378" s="235" t="str">
        <f t="shared" si="349"/>
        <v>2954069</v>
      </c>
      <c r="H22378" s="235" t="s">
        <v>11419</v>
      </c>
      <c r="I22378" s="235" t="s">
        <v>11418</v>
      </c>
    </row>
    <row r="22379" spans="5:9">
      <c r="E22379" s="236" t="s">
        <v>11385</v>
      </c>
      <c r="F22379" s="236" t="s">
        <v>2648</v>
      </c>
      <c r="G22379" s="235" t="str">
        <f t="shared" si="349"/>
        <v>2954071</v>
      </c>
      <c r="H22379" s="235" t="s">
        <v>10316</v>
      </c>
      <c r="I22379" s="235" t="s">
        <v>10315</v>
      </c>
    </row>
    <row r="22380" spans="5:9">
      <c r="E22380" s="236" t="s">
        <v>11385</v>
      </c>
      <c r="F22380" s="236" t="s">
        <v>1686</v>
      </c>
      <c r="G22380" s="235" t="str">
        <f t="shared" si="349"/>
        <v>2954073</v>
      </c>
      <c r="H22380" s="235" t="s">
        <v>9672</v>
      </c>
      <c r="I22380" s="235" t="s">
        <v>9671</v>
      </c>
    </row>
    <row r="22381" spans="5:9">
      <c r="E22381" s="236" t="s">
        <v>11385</v>
      </c>
      <c r="F22381" s="236" t="s">
        <v>1135</v>
      </c>
      <c r="G22381" s="235" t="str">
        <f t="shared" si="349"/>
        <v>2954075</v>
      </c>
      <c r="H22381" s="235" t="s">
        <v>10318</v>
      </c>
      <c r="I22381" s="235" t="s">
        <v>10317</v>
      </c>
    </row>
    <row r="22382" spans="5:9">
      <c r="E22382" s="236" t="s">
        <v>11385</v>
      </c>
      <c r="F22382" s="236" t="s">
        <v>6204</v>
      </c>
      <c r="G22382" s="235" t="str">
        <f t="shared" si="349"/>
        <v>2954076</v>
      </c>
      <c r="H22382" s="235" t="s">
        <v>11417</v>
      </c>
      <c r="I22382" s="235" t="s">
        <v>11416</v>
      </c>
    </row>
    <row r="22383" spans="5:9">
      <c r="E22383" s="236" t="s">
        <v>11385</v>
      </c>
      <c r="F22383" s="236" t="s">
        <v>3644</v>
      </c>
      <c r="G22383" s="235" t="str">
        <f t="shared" si="349"/>
        <v>2954082</v>
      </c>
      <c r="H22383" s="235" t="s">
        <v>10986</v>
      </c>
      <c r="I22383" s="235" t="s">
        <v>935</v>
      </c>
    </row>
    <row r="22384" spans="5:9">
      <c r="E22384" s="236" t="s">
        <v>11385</v>
      </c>
      <c r="F22384" s="236" t="s">
        <v>4290</v>
      </c>
      <c r="G22384" s="235" t="str">
        <f t="shared" si="349"/>
        <v>2954083</v>
      </c>
      <c r="H22384" s="235" t="s">
        <v>11415</v>
      </c>
      <c r="I22384" s="235" t="s">
        <v>11414</v>
      </c>
    </row>
    <row r="22385" spans="5:9">
      <c r="E22385" s="236" t="s">
        <v>11385</v>
      </c>
      <c r="F22385" s="236" t="s">
        <v>4287</v>
      </c>
      <c r="G22385" s="235" t="str">
        <f t="shared" si="349"/>
        <v>2954084</v>
      </c>
      <c r="H22385" s="235" t="s">
        <v>6258</v>
      </c>
      <c r="I22385" s="235" t="s">
        <v>10118</v>
      </c>
    </row>
    <row r="22386" spans="5:9">
      <c r="E22386" s="236" t="s">
        <v>11385</v>
      </c>
      <c r="F22386" s="236" t="s">
        <v>3058</v>
      </c>
      <c r="G22386" s="235" t="str">
        <f t="shared" si="349"/>
        <v>2954085</v>
      </c>
      <c r="H22386" s="235" t="s">
        <v>7313</v>
      </c>
      <c r="I22386" s="235" t="s">
        <v>3008</v>
      </c>
    </row>
    <row r="22387" spans="5:9">
      <c r="E22387" s="236" t="s">
        <v>11385</v>
      </c>
      <c r="F22387" s="236" t="s">
        <v>4641</v>
      </c>
      <c r="G22387" s="235" t="str">
        <f t="shared" si="349"/>
        <v>2954086</v>
      </c>
      <c r="H22387" s="235" t="s">
        <v>10130</v>
      </c>
      <c r="I22387" s="235" t="s">
        <v>10129</v>
      </c>
    </row>
    <row r="22388" spans="5:9">
      <c r="E22388" s="236" t="s">
        <v>11385</v>
      </c>
      <c r="F22388" s="236" t="s">
        <v>6185</v>
      </c>
      <c r="G22388" s="235" t="str">
        <f t="shared" si="349"/>
        <v>2954087</v>
      </c>
      <c r="H22388" s="235" t="s">
        <v>10099</v>
      </c>
      <c r="I22388" s="235" t="s">
        <v>10098</v>
      </c>
    </row>
    <row r="22389" spans="5:9">
      <c r="E22389" s="236" t="s">
        <v>11385</v>
      </c>
      <c r="F22389" s="236" t="s">
        <v>889</v>
      </c>
      <c r="G22389" s="235" t="str">
        <f t="shared" si="349"/>
        <v>2954088</v>
      </c>
      <c r="H22389" s="235" t="s">
        <v>10224</v>
      </c>
      <c r="I22389" s="235" t="s">
        <v>10223</v>
      </c>
    </row>
    <row r="22390" spans="5:9">
      <c r="E22390" s="236" t="s">
        <v>11385</v>
      </c>
      <c r="F22390" s="236" t="s">
        <v>886</v>
      </c>
      <c r="G22390" s="235" t="str">
        <f t="shared" si="349"/>
        <v>2954089</v>
      </c>
      <c r="H22390" s="235" t="s">
        <v>10153</v>
      </c>
      <c r="I22390" s="235" t="s">
        <v>9833</v>
      </c>
    </row>
    <row r="22391" spans="5:9">
      <c r="E22391" s="236" t="s">
        <v>11385</v>
      </c>
      <c r="F22391" s="236" t="s">
        <v>2641</v>
      </c>
      <c r="G22391" s="235" t="str">
        <f t="shared" si="349"/>
        <v>2954091</v>
      </c>
      <c r="H22391" s="235" t="s">
        <v>11413</v>
      </c>
      <c r="I22391" s="235" t="s">
        <v>11412</v>
      </c>
    </row>
    <row r="22392" spans="5:9">
      <c r="E22392" s="236" t="s">
        <v>11385</v>
      </c>
      <c r="F22392" s="236" t="s">
        <v>2638</v>
      </c>
      <c r="G22392" s="235" t="str">
        <f t="shared" si="349"/>
        <v>2954092</v>
      </c>
      <c r="H22392" s="235" t="s">
        <v>11411</v>
      </c>
      <c r="I22392" s="235" t="s">
        <v>11410</v>
      </c>
    </row>
    <row r="22393" spans="5:9">
      <c r="E22393" s="236" t="s">
        <v>11385</v>
      </c>
      <c r="F22393" s="236" t="s">
        <v>4257</v>
      </c>
      <c r="G22393" s="235" t="str">
        <f t="shared" si="349"/>
        <v>2954093</v>
      </c>
      <c r="H22393" s="235" t="s">
        <v>2238</v>
      </c>
      <c r="I22393" s="235" t="s">
        <v>2237</v>
      </c>
    </row>
    <row r="22394" spans="5:9">
      <c r="E22394" s="236" t="s">
        <v>11385</v>
      </c>
      <c r="F22394" s="236" t="s">
        <v>4254</v>
      </c>
      <c r="G22394" s="235" t="str">
        <f t="shared" si="349"/>
        <v>2954094</v>
      </c>
      <c r="H22394" s="235" t="s">
        <v>10171</v>
      </c>
      <c r="I22394" s="235" t="s">
        <v>10170</v>
      </c>
    </row>
    <row r="22395" spans="5:9">
      <c r="E22395" s="236" t="s">
        <v>11385</v>
      </c>
      <c r="F22395" s="236" t="s">
        <v>4249</v>
      </c>
      <c r="G22395" s="235" t="str">
        <f t="shared" si="349"/>
        <v>2954096</v>
      </c>
      <c r="H22395" s="235" t="s">
        <v>11409</v>
      </c>
      <c r="I22395" s="235" t="s">
        <v>11408</v>
      </c>
    </row>
    <row r="22396" spans="5:9">
      <c r="E22396" s="236" t="s">
        <v>11385</v>
      </c>
      <c r="F22396" s="236" t="s">
        <v>1484</v>
      </c>
      <c r="G22396" s="235" t="str">
        <f t="shared" si="349"/>
        <v>2954103</v>
      </c>
      <c r="H22396" s="235" t="s">
        <v>10816</v>
      </c>
      <c r="I22396" s="235" t="s">
        <v>2042</v>
      </c>
    </row>
    <row r="22397" spans="5:9">
      <c r="E22397" s="236" t="s">
        <v>11385</v>
      </c>
      <c r="F22397" s="236" t="s">
        <v>1375</v>
      </c>
      <c r="G22397" s="235" t="str">
        <f t="shared" si="349"/>
        <v>2954104</v>
      </c>
      <c r="H22397" s="235" t="s">
        <v>11407</v>
      </c>
      <c r="I22397" s="235" t="s">
        <v>11406</v>
      </c>
    </row>
    <row r="22398" spans="5:9">
      <c r="E22398" s="236" t="s">
        <v>11385</v>
      </c>
      <c r="F22398" s="236" t="s">
        <v>1372</v>
      </c>
      <c r="G22398" s="235" t="str">
        <f t="shared" si="349"/>
        <v>2954105</v>
      </c>
      <c r="H22398" s="235" t="s">
        <v>11405</v>
      </c>
      <c r="I22398" s="235" t="s">
        <v>7684</v>
      </c>
    </row>
    <row r="22399" spans="5:9">
      <c r="E22399" s="236" t="s">
        <v>11385</v>
      </c>
      <c r="F22399" s="236" t="s">
        <v>1369</v>
      </c>
      <c r="G22399" s="235" t="str">
        <f t="shared" si="349"/>
        <v>2954106</v>
      </c>
      <c r="H22399" s="235" t="s">
        <v>10007</v>
      </c>
      <c r="I22399" s="235" t="s">
        <v>10006</v>
      </c>
    </row>
    <row r="22400" spans="5:9">
      <c r="E22400" s="236" t="s">
        <v>11385</v>
      </c>
      <c r="F22400" s="236" t="s">
        <v>1366</v>
      </c>
      <c r="G22400" s="235" t="str">
        <f t="shared" si="349"/>
        <v>2954107</v>
      </c>
      <c r="H22400" s="235" t="s">
        <v>9984</v>
      </c>
      <c r="I22400" s="235" t="s">
        <v>9983</v>
      </c>
    </row>
    <row r="22401" spans="5:9">
      <c r="E22401" s="236" t="s">
        <v>11385</v>
      </c>
      <c r="F22401" s="236" t="s">
        <v>877</v>
      </c>
      <c r="G22401" s="235" t="str">
        <f t="shared" si="349"/>
        <v>2954108</v>
      </c>
      <c r="H22401" s="235" t="s">
        <v>7852</v>
      </c>
      <c r="I22401" s="235" t="s">
        <v>7851</v>
      </c>
    </row>
    <row r="22402" spans="5:9">
      <c r="E22402" s="236" t="s">
        <v>11385</v>
      </c>
      <c r="F22402" s="236" t="s">
        <v>874</v>
      </c>
      <c r="G22402" s="235" t="str">
        <f t="shared" ref="G22402:G22465" si="350">TEXT(E22402,"0000")&amp;TEXT(F22402,"000")</f>
        <v>2954109</v>
      </c>
      <c r="H22402" s="235" t="s">
        <v>10030</v>
      </c>
      <c r="I22402" s="235" t="s">
        <v>1717</v>
      </c>
    </row>
    <row r="22403" spans="5:9">
      <c r="E22403" s="236" t="s">
        <v>11385</v>
      </c>
      <c r="F22403" s="236" t="s">
        <v>1349</v>
      </c>
      <c r="G22403" s="235" t="str">
        <f t="shared" si="350"/>
        <v>2954113</v>
      </c>
      <c r="H22403" s="235" t="s">
        <v>11404</v>
      </c>
      <c r="I22403" s="235" t="s">
        <v>11403</v>
      </c>
    </row>
    <row r="22404" spans="5:9">
      <c r="E22404" s="236" t="s">
        <v>11385</v>
      </c>
      <c r="F22404" s="236" t="s">
        <v>1407</v>
      </c>
      <c r="G22404" s="235" t="str">
        <f t="shared" si="350"/>
        <v>2954122</v>
      </c>
      <c r="H22404" s="235" t="s">
        <v>8065</v>
      </c>
      <c r="I22404" s="235" t="s">
        <v>8064</v>
      </c>
    </row>
    <row r="22405" spans="5:9">
      <c r="E22405" s="236" t="s">
        <v>11385</v>
      </c>
      <c r="F22405" s="236" t="s">
        <v>1450</v>
      </c>
      <c r="G22405" s="235" t="str">
        <f t="shared" si="350"/>
        <v>2954123</v>
      </c>
      <c r="H22405" s="235" t="s">
        <v>11402</v>
      </c>
      <c r="I22405" s="235" t="s">
        <v>11401</v>
      </c>
    </row>
    <row r="22406" spans="5:9">
      <c r="E22406" s="236" t="s">
        <v>11385</v>
      </c>
      <c r="F22406" s="236" t="s">
        <v>1404</v>
      </c>
      <c r="G22406" s="235" t="str">
        <f t="shared" si="350"/>
        <v>2954124</v>
      </c>
      <c r="H22406" s="235" t="s">
        <v>9887</v>
      </c>
      <c r="I22406" s="235" t="s">
        <v>9886</v>
      </c>
    </row>
    <row r="22407" spans="5:9">
      <c r="E22407" s="236" t="s">
        <v>11385</v>
      </c>
      <c r="F22407" s="236" t="s">
        <v>954</v>
      </c>
      <c r="G22407" s="235" t="str">
        <f t="shared" si="350"/>
        <v>2954125</v>
      </c>
      <c r="H22407" s="235" t="s">
        <v>11400</v>
      </c>
      <c r="I22407" s="235" t="s">
        <v>11399</v>
      </c>
    </row>
    <row r="22408" spans="5:9">
      <c r="E22408" s="236" t="s">
        <v>11385</v>
      </c>
      <c r="F22408" s="236" t="s">
        <v>1401</v>
      </c>
      <c r="G22408" s="235" t="str">
        <f t="shared" si="350"/>
        <v>2954126</v>
      </c>
      <c r="H22408" s="235" t="s">
        <v>4693</v>
      </c>
      <c r="I22408" s="235" t="s">
        <v>4692</v>
      </c>
    </row>
    <row r="22409" spans="5:9">
      <c r="E22409" s="236" t="s">
        <v>11385</v>
      </c>
      <c r="F22409" s="236" t="s">
        <v>951</v>
      </c>
      <c r="G22409" s="235" t="str">
        <f t="shared" si="350"/>
        <v>2954127</v>
      </c>
      <c r="H22409" s="235" t="s">
        <v>8478</v>
      </c>
      <c r="I22409" s="235" t="s">
        <v>8477</v>
      </c>
    </row>
    <row r="22410" spans="5:9">
      <c r="E22410" s="236" t="s">
        <v>11385</v>
      </c>
      <c r="F22410" s="236" t="s">
        <v>865</v>
      </c>
      <c r="G22410" s="235" t="str">
        <f t="shared" si="350"/>
        <v>2954128</v>
      </c>
      <c r="H22410" s="235" t="s">
        <v>11398</v>
      </c>
      <c r="I22410" s="235" t="s">
        <v>11397</v>
      </c>
    </row>
    <row r="22411" spans="5:9">
      <c r="E22411" s="236" t="s">
        <v>11385</v>
      </c>
      <c r="F22411" s="236" t="s">
        <v>862</v>
      </c>
      <c r="G22411" s="235" t="str">
        <f t="shared" si="350"/>
        <v>2954129</v>
      </c>
      <c r="H22411" s="235" t="s">
        <v>11396</v>
      </c>
      <c r="I22411" s="235" t="s">
        <v>11395</v>
      </c>
    </row>
    <row r="22412" spans="5:9">
      <c r="E22412" s="236" t="s">
        <v>11385</v>
      </c>
      <c r="F22412" s="236" t="s">
        <v>1396</v>
      </c>
      <c r="G22412" s="235" t="str">
        <f t="shared" si="350"/>
        <v>2954131</v>
      </c>
      <c r="H22412" s="235" t="s">
        <v>8701</v>
      </c>
      <c r="I22412" s="235" t="s">
        <v>8700</v>
      </c>
    </row>
    <row r="22413" spans="5:9">
      <c r="E22413" s="236" t="s">
        <v>11385</v>
      </c>
      <c r="F22413" s="236" t="s">
        <v>1543</v>
      </c>
      <c r="G22413" s="235" t="str">
        <f t="shared" si="350"/>
        <v>2954132</v>
      </c>
      <c r="H22413" s="235" t="s">
        <v>11394</v>
      </c>
      <c r="I22413" s="235" t="s">
        <v>11393</v>
      </c>
    </row>
    <row r="22414" spans="5:9">
      <c r="E22414" s="236" t="s">
        <v>11385</v>
      </c>
      <c r="F22414" s="236" t="s">
        <v>948</v>
      </c>
      <c r="G22414" s="235" t="str">
        <f t="shared" si="350"/>
        <v>2954133</v>
      </c>
      <c r="H22414" s="235" t="s">
        <v>9881</v>
      </c>
      <c r="I22414" s="235" t="s">
        <v>9880</v>
      </c>
    </row>
    <row r="22415" spans="5:9">
      <c r="E22415" s="236" t="s">
        <v>11385</v>
      </c>
      <c r="F22415" s="236" t="s">
        <v>4202</v>
      </c>
      <c r="G22415" s="235" t="str">
        <f t="shared" si="350"/>
        <v>2954134</v>
      </c>
      <c r="H22415" s="235" t="s">
        <v>11392</v>
      </c>
      <c r="I22415" s="235" t="s">
        <v>11391</v>
      </c>
    </row>
    <row r="22416" spans="5:9">
      <c r="E22416" s="236" t="s">
        <v>11385</v>
      </c>
      <c r="F22416" s="236" t="s">
        <v>4184</v>
      </c>
      <c r="G22416" s="235" t="str">
        <f t="shared" si="350"/>
        <v>2954142</v>
      </c>
      <c r="H22416" s="235" t="s">
        <v>2101</v>
      </c>
      <c r="I22416" s="235" t="s">
        <v>2100</v>
      </c>
    </row>
    <row r="22417" spans="5:9">
      <c r="E22417" s="236" t="s">
        <v>11385</v>
      </c>
      <c r="F22417" s="236" t="s">
        <v>4181</v>
      </c>
      <c r="G22417" s="235" t="str">
        <f t="shared" si="350"/>
        <v>2954143</v>
      </c>
      <c r="H22417" s="235" t="s">
        <v>11390</v>
      </c>
      <c r="I22417" s="235" t="s">
        <v>11389</v>
      </c>
    </row>
    <row r="22418" spans="5:9">
      <c r="E22418" s="236" t="s">
        <v>11385</v>
      </c>
      <c r="F22418" s="236" t="s">
        <v>1855</v>
      </c>
      <c r="G22418" s="235" t="str">
        <f t="shared" si="350"/>
        <v>2954144</v>
      </c>
      <c r="H22418" s="235" t="s">
        <v>1526</v>
      </c>
      <c r="I22418" s="235" t="s">
        <v>1525</v>
      </c>
    </row>
    <row r="22419" spans="5:9">
      <c r="E22419" s="236" t="s">
        <v>11385</v>
      </c>
      <c r="F22419" s="236" t="s">
        <v>4178</v>
      </c>
      <c r="G22419" s="235" t="str">
        <f t="shared" si="350"/>
        <v>2954145</v>
      </c>
      <c r="H22419" s="235" t="s">
        <v>2082</v>
      </c>
      <c r="I22419" s="235" t="s">
        <v>2081</v>
      </c>
    </row>
    <row r="22420" spans="5:9">
      <c r="E22420" s="236" t="s">
        <v>11385</v>
      </c>
      <c r="F22420" s="236" t="s">
        <v>2705</v>
      </c>
      <c r="G22420" s="235" t="str">
        <f t="shared" si="350"/>
        <v>2954146</v>
      </c>
      <c r="H22420" s="235" t="s">
        <v>10211</v>
      </c>
      <c r="I22420" s="235" t="s">
        <v>11388</v>
      </c>
    </row>
    <row r="22421" spans="5:9">
      <c r="E22421" s="236" t="s">
        <v>11385</v>
      </c>
      <c r="F22421" s="236" t="s">
        <v>4175</v>
      </c>
      <c r="G22421" s="235" t="str">
        <f t="shared" si="350"/>
        <v>2954147</v>
      </c>
      <c r="H22421" s="235" t="s">
        <v>9803</v>
      </c>
      <c r="I22421" s="235" t="s">
        <v>7289</v>
      </c>
    </row>
    <row r="22422" spans="5:9">
      <c r="E22422" s="236" t="s">
        <v>11385</v>
      </c>
      <c r="F22422" s="236" t="s">
        <v>853</v>
      </c>
      <c r="G22422" s="235" t="str">
        <f t="shared" si="350"/>
        <v>2954148</v>
      </c>
      <c r="H22422" s="235" t="s">
        <v>9811</v>
      </c>
      <c r="I22422" s="235" t="s">
        <v>9810</v>
      </c>
    </row>
    <row r="22423" spans="5:9">
      <c r="E22423" s="236" t="s">
        <v>11385</v>
      </c>
      <c r="F22423" s="236" t="s">
        <v>850</v>
      </c>
      <c r="G22423" s="235" t="str">
        <f t="shared" si="350"/>
        <v>2954149</v>
      </c>
      <c r="H22423" s="235" t="s">
        <v>9711</v>
      </c>
      <c r="I22423" s="235" t="s">
        <v>9710</v>
      </c>
    </row>
    <row r="22424" spans="5:9">
      <c r="E22424" s="236" t="s">
        <v>11385</v>
      </c>
      <c r="F22424" s="236" t="s">
        <v>4168</v>
      </c>
      <c r="G22424" s="235" t="str">
        <f t="shared" si="350"/>
        <v>2954151</v>
      </c>
      <c r="H22424" s="235" t="s">
        <v>9775</v>
      </c>
      <c r="I22424" s="235" t="s">
        <v>1638</v>
      </c>
    </row>
    <row r="22425" spans="5:9">
      <c r="E22425" s="236" t="s">
        <v>11385</v>
      </c>
      <c r="F22425" s="236" t="s">
        <v>2702</v>
      </c>
      <c r="G22425" s="235" t="str">
        <f t="shared" si="350"/>
        <v>2954152</v>
      </c>
      <c r="H22425" s="235" t="s">
        <v>9713</v>
      </c>
      <c r="I22425" s="235" t="s">
        <v>9712</v>
      </c>
    </row>
    <row r="22426" spans="5:9">
      <c r="E22426" s="236" t="s">
        <v>11385</v>
      </c>
      <c r="F22426" s="236" t="s">
        <v>4163</v>
      </c>
      <c r="G22426" s="235" t="str">
        <f t="shared" si="350"/>
        <v>2954153</v>
      </c>
      <c r="H22426" s="235" t="s">
        <v>10391</v>
      </c>
      <c r="I22426" s="235" t="s">
        <v>10390</v>
      </c>
    </row>
    <row r="22427" spans="5:9">
      <c r="E22427" s="236" t="s">
        <v>11385</v>
      </c>
      <c r="F22427" s="236" t="s">
        <v>4624</v>
      </c>
      <c r="G22427" s="235" t="str">
        <f t="shared" si="350"/>
        <v>2954155</v>
      </c>
      <c r="H22427" s="235" t="s">
        <v>9831</v>
      </c>
      <c r="I22427" s="235" t="s">
        <v>9830</v>
      </c>
    </row>
    <row r="22428" spans="5:9">
      <c r="E22428" s="236" t="s">
        <v>11385</v>
      </c>
      <c r="F22428" s="236" t="s">
        <v>4160</v>
      </c>
      <c r="G22428" s="235" t="str">
        <f t="shared" si="350"/>
        <v>2954157</v>
      </c>
      <c r="H22428" s="235" t="s">
        <v>1105</v>
      </c>
      <c r="I22428" s="235" t="s">
        <v>1104</v>
      </c>
    </row>
    <row r="22429" spans="5:9">
      <c r="E22429" s="236" t="s">
        <v>11385</v>
      </c>
      <c r="F22429" s="236" t="s">
        <v>4157</v>
      </c>
      <c r="G22429" s="235" t="str">
        <f t="shared" si="350"/>
        <v>2954158</v>
      </c>
      <c r="H22429" s="235" t="s">
        <v>11384</v>
      </c>
      <c r="I22429" s="235" t="s">
        <v>11383</v>
      </c>
    </row>
    <row r="22430" spans="5:9">
      <c r="E22430" s="236" t="s">
        <v>11245</v>
      </c>
      <c r="F22430" s="236" t="s">
        <v>4145</v>
      </c>
      <c r="G22430" s="235" t="str">
        <f t="shared" si="350"/>
        <v>2963165</v>
      </c>
      <c r="H22430" s="235" t="s">
        <v>11382</v>
      </c>
      <c r="I22430" s="235" t="s">
        <v>11381</v>
      </c>
    </row>
    <row r="22431" spans="5:9">
      <c r="E22431" s="236" t="s">
        <v>11245</v>
      </c>
      <c r="F22431" s="236" t="s">
        <v>4022</v>
      </c>
      <c r="G22431" s="235" t="str">
        <f t="shared" si="350"/>
        <v>2963168</v>
      </c>
      <c r="H22431" s="235" t="s">
        <v>11380</v>
      </c>
      <c r="I22431" s="235" t="s">
        <v>11379</v>
      </c>
    </row>
    <row r="22432" spans="5:9">
      <c r="E22432" s="236" t="s">
        <v>11245</v>
      </c>
      <c r="F22432" s="236" t="s">
        <v>844</v>
      </c>
      <c r="G22432" s="235" t="str">
        <f t="shared" si="350"/>
        <v>2963169</v>
      </c>
      <c r="H22432" s="235" t="s">
        <v>9577</v>
      </c>
      <c r="I22432" s="235" t="s">
        <v>9576</v>
      </c>
    </row>
    <row r="22433" spans="5:9">
      <c r="E22433" s="236" t="s">
        <v>11245</v>
      </c>
      <c r="F22433" s="236" t="s">
        <v>1722</v>
      </c>
      <c r="G22433" s="235" t="str">
        <f t="shared" si="350"/>
        <v>2963170</v>
      </c>
      <c r="H22433" s="235" t="s">
        <v>11378</v>
      </c>
      <c r="I22433" s="235" t="s">
        <v>11377</v>
      </c>
    </row>
    <row r="22434" spans="5:9">
      <c r="E22434" s="236" t="s">
        <v>11245</v>
      </c>
      <c r="F22434" s="236" t="s">
        <v>2696</v>
      </c>
      <c r="G22434" s="235" t="str">
        <f t="shared" si="350"/>
        <v>2963171</v>
      </c>
      <c r="H22434" s="235" t="s">
        <v>11376</v>
      </c>
      <c r="I22434" s="235" t="s">
        <v>4364</v>
      </c>
    </row>
    <row r="22435" spans="5:9">
      <c r="E22435" s="236" t="s">
        <v>11245</v>
      </c>
      <c r="F22435" s="236" t="s">
        <v>2693</v>
      </c>
      <c r="G22435" s="235" t="str">
        <f t="shared" si="350"/>
        <v>2963172</v>
      </c>
      <c r="H22435" s="235" t="s">
        <v>11375</v>
      </c>
      <c r="I22435" s="235" t="s">
        <v>11374</v>
      </c>
    </row>
    <row r="22436" spans="5:9">
      <c r="E22436" s="236" t="s">
        <v>11245</v>
      </c>
      <c r="F22436" s="236" t="s">
        <v>4131</v>
      </c>
      <c r="G22436" s="235" t="str">
        <f t="shared" si="350"/>
        <v>2963173</v>
      </c>
      <c r="H22436" s="235" t="s">
        <v>9560</v>
      </c>
      <c r="I22436" s="235" t="s">
        <v>9559</v>
      </c>
    </row>
    <row r="22437" spans="5:9">
      <c r="E22437" s="236" t="s">
        <v>11245</v>
      </c>
      <c r="F22437" s="236" t="s">
        <v>4019</v>
      </c>
      <c r="G22437" s="235" t="str">
        <f t="shared" si="350"/>
        <v>2963174</v>
      </c>
      <c r="H22437" s="235" t="s">
        <v>11373</v>
      </c>
      <c r="I22437" s="235" t="s">
        <v>11372</v>
      </c>
    </row>
    <row r="22438" spans="5:9">
      <c r="E22438" s="236" t="s">
        <v>11245</v>
      </c>
      <c r="F22438" s="236" t="s">
        <v>1013</v>
      </c>
      <c r="G22438" s="235" t="str">
        <f t="shared" si="350"/>
        <v>2963175</v>
      </c>
      <c r="H22438" s="235" t="s">
        <v>9529</v>
      </c>
      <c r="I22438" s="235" t="s">
        <v>2690</v>
      </c>
    </row>
    <row r="22439" spans="5:9">
      <c r="E22439" s="236" t="s">
        <v>11245</v>
      </c>
      <c r="F22439" s="236" t="s">
        <v>3340</v>
      </c>
      <c r="G22439" s="235" t="str">
        <f t="shared" si="350"/>
        <v>2963176</v>
      </c>
      <c r="H22439" s="235" t="s">
        <v>9631</v>
      </c>
      <c r="I22439" s="235" t="s">
        <v>9630</v>
      </c>
    </row>
    <row r="22440" spans="5:9">
      <c r="E22440" s="236" t="s">
        <v>11245</v>
      </c>
      <c r="F22440" s="236" t="s">
        <v>4011</v>
      </c>
      <c r="G22440" s="235" t="str">
        <f t="shared" si="350"/>
        <v>2963178</v>
      </c>
      <c r="H22440" s="235" t="s">
        <v>11371</v>
      </c>
      <c r="I22440" s="235" t="s">
        <v>11370</v>
      </c>
    </row>
    <row r="22441" spans="5:9">
      <c r="E22441" s="236" t="s">
        <v>11245</v>
      </c>
      <c r="F22441" s="236" t="s">
        <v>1063</v>
      </c>
      <c r="G22441" s="235" t="str">
        <f t="shared" si="350"/>
        <v>2963180</v>
      </c>
      <c r="H22441" s="235" t="s">
        <v>11369</v>
      </c>
      <c r="I22441" s="235" t="s">
        <v>11368</v>
      </c>
    </row>
    <row r="22442" spans="5:9">
      <c r="E22442" s="236" t="s">
        <v>11245</v>
      </c>
      <c r="F22442" s="236" t="s">
        <v>4120</v>
      </c>
      <c r="G22442" s="235" t="str">
        <f t="shared" si="350"/>
        <v>2963181</v>
      </c>
      <c r="H22442" s="235" t="s">
        <v>4098</v>
      </c>
      <c r="I22442" s="235" t="s">
        <v>4097</v>
      </c>
    </row>
    <row r="22443" spans="5:9">
      <c r="E22443" s="236" t="s">
        <v>11245</v>
      </c>
      <c r="F22443" s="236" t="s">
        <v>4008</v>
      </c>
      <c r="G22443" s="235" t="str">
        <f t="shared" si="350"/>
        <v>2963182</v>
      </c>
      <c r="H22443" s="235" t="s">
        <v>11367</v>
      </c>
      <c r="I22443" s="235" t="s">
        <v>11366</v>
      </c>
    </row>
    <row r="22444" spans="5:9">
      <c r="E22444" s="236" t="s">
        <v>11245</v>
      </c>
      <c r="F22444" s="236" t="s">
        <v>4005</v>
      </c>
      <c r="G22444" s="235" t="str">
        <f t="shared" si="350"/>
        <v>2963183</v>
      </c>
      <c r="H22444" s="235" t="s">
        <v>11365</v>
      </c>
      <c r="I22444" s="235" t="s">
        <v>11364</v>
      </c>
    </row>
    <row r="22445" spans="5:9">
      <c r="E22445" s="236" t="s">
        <v>11245</v>
      </c>
      <c r="F22445" s="236" t="s">
        <v>4846</v>
      </c>
      <c r="G22445" s="235" t="str">
        <f t="shared" si="350"/>
        <v>2963184</v>
      </c>
      <c r="H22445" s="235" t="s">
        <v>11363</v>
      </c>
      <c r="I22445" s="235" t="s">
        <v>11362</v>
      </c>
    </row>
    <row r="22446" spans="5:9">
      <c r="E22446" s="236" t="s">
        <v>11245</v>
      </c>
      <c r="F22446" s="236" t="s">
        <v>4119</v>
      </c>
      <c r="G22446" s="235" t="str">
        <f t="shared" si="350"/>
        <v>2963185</v>
      </c>
      <c r="H22446" s="235" t="s">
        <v>9565</v>
      </c>
      <c r="I22446" s="235" t="s">
        <v>9564</v>
      </c>
    </row>
    <row r="22447" spans="5:9">
      <c r="E22447" s="236" t="s">
        <v>11245</v>
      </c>
      <c r="F22447" s="236" t="s">
        <v>4116</v>
      </c>
      <c r="G22447" s="235" t="str">
        <f t="shared" si="350"/>
        <v>2963186</v>
      </c>
      <c r="H22447" s="235" t="s">
        <v>11361</v>
      </c>
      <c r="I22447" s="235" t="s">
        <v>9541</v>
      </c>
    </row>
    <row r="22448" spans="5:9">
      <c r="E22448" s="236" t="s">
        <v>11245</v>
      </c>
      <c r="F22448" s="236" t="s">
        <v>4113</v>
      </c>
      <c r="G22448" s="235" t="str">
        <f t="shared" si="350"/>
        <v>2963187</v>
      </c>
      <c r="H22448" s="235" t="s">
        <v>9652</v>
      </c>
      <c r="I22448" s="235" t="s">
        <v>9651</v>
      </c>
    </row>
    <row r="22449" spans="5:9">
      <c r="E22449" s="236" t="s">
        <v>11245</v>
      </c>
      <c r="F22449" s="236" t="s">
        <v>3631</v>
      </c>
      <c r="G22449" s="235" t="str">
        <f t="shared" si="350"/>
        <v>2963192</v>
      </c>
      <c r="H22449" s="235" t="s">
        <v>10815</v>
      </c>
      <c r="I22449" s="235" t="s">
        <v>10814</v>
      </c>
    </row>
    <row r="22450" spans="5:9">
      <c r="E22450" s="236" t="s">
        <v>11245</v>
      </c>
      <c r="F22450" s="236" t="s">
        <v>4099</v>
      </c>
      <c r="G22450" s="235" t="str">
        <f t="shared" si="350"/>
        <v>2963194</v>
      </c>
      <c r="H22450" s="235" t="s">
        <v>9412</v>
      </c>
      <c r="I22450" s="235" t="s">
        <v>9411</v>
      </c>
    </row>
    <row r="22451" spans="5:9">
      <c r="E22451" s="236" t="s">
        <v>11245</v>
      </c>
      <c r="F22451" s="236" t="s">
        <v>3625</v>
      </c>
      <c r="G22451" s="235" t="str">
        <f t="shared" si="350"/>
        <v>2963195</v>
      </c>
      <c r="H22451" s="235" t="s">
        <v>6466</v>
      </c>
      <c r="I22451" s="235" t="s">
        <v>6465</v>
      </c>
    </row>
    <row r="22452" spans="5:9">
      <c r="E22452" s="236" t="s">
        <v>11245</v>
      </c>
      <c r="F22452" s="236" t="s">
        <v>3622</v>
      </c>
      <c r="G22452" s="235" t="str">
        <f t="shared" si="350"/>
        <v>2963196</v>
      </c>
      <c r="H22452" s="235" t="s">
        <v>11360</v>
      </c>
      <c r="I22452" s="235" t="s">
        <v>11359</v>
      </c>
    </row>
    <row r="22453" spans="5:9">
      <c r="E22453" s="236" t="s">
        <v>11245</v>
      </c>
      <c r="F22453" s="236" t="s">
        <v>3616</v>
      </c>
      <c r="G22453" s="235" t="str">
        <f t="shared" si="350"/>
        <v>2963198</v>
      </c>
      <c r="H22453" s="235" t="s">
        <v>11358</v>
      </c>
      <c r="I22453" s="235" t="s">
        <v>11357</v>
      </c>
    </row>
    <row r="22454" spans="5:9">
      <c r="E22454" s="236" t="s">
        <v>11245</v>
      </c>
      <c r="F22454" s="236" t="s">
        <v>2171</v>
      </c>
      <c r="G22454" s="235" t="str">
        <f t="shared" si="350"/>
        <v>2963202</v>
      </c>
      <c r="H22454" s="235" t="s">
        <v>9499</v>
      </c>
      <c r="I22454" s="235" t="s">
        <v>9498</v>
      </c>
    </row>
    <row r="22455" spans="5:9">
      <c r="E22455" s="236" t="s">
        <v>11245</v>
      </c>
      <c r="F22455" s="236" t="s">
        <v>2837</v>
      </c>
      <c r="G22455" s="235" t="str">
        <f t="shared" si="350"/>
        <v>2963203</v>
      </c>
      <c r="H22455" s="235" t="s">
        <v>9463</v>
      </c>
      <c r="I22455" s="235" t="s">
        <v>9462</v>
      </c>
    </row>
    <row r="22456" spans="5:9">
      <c r="E22456" s="236" t="s">
        <v>11245</v>
      </c>
      <c r="F22456" s="236" t="s">
        <v>2196</v>
      </c>
      <c r="G22456" s="235" t="str">
        <f t="shared" si="350"/>
        <v>2963204</v>
      </c>
      <c r="H22456" s="235" t="s">
        <v>7727</v>
      </c>
      <c r="I22456" s="235" t="s">
        <v>7726</v>
      </c>
    </row>
    <row r="22457" spans="5:9">
      <c r="E22457" s="236" t="s">
        <v>11245</v>
      </c>
      <c r="F22457" s="236" t="s">
        <v>2195</v>
      </c>
      <c r="G22457" s="235" t="str">
        <f t="shared" si="350"/>
        <v>2963205</v>
      </c>
      <c r="H22457" s="235" t="s">
        <v>9492</v>
      </c>
      <c r="I22457" s="235" t="s">
        <v>9491</v>
      </c>
    </row>
    <row r="22458" spans="5:9">
      <c r="E22458" s="236" t="s">
        <v>11245</v>
      </c>
      <c r="F22458" s="236" t="s">
        <v>4827</v>
      </c>
      <c r="G22458" s="235" t="str">
        <f t="shared" si="350"/>
        <v>2963211</v>
      </c>
      <c r="H22458" s="235" t="s">
        <v>9401</v>
      </c>
      <c r="I22458" s="235" t="s">
        <v>9400</v>
      </c>
    </row>
    <row r="22459" spans="5:9">
      <c r="E22459" s="236" t="s">
        <v>11245</v>
      </c>
      <c r="F22459" s="236" t="s">
        <v>4491</v>
      </c>
      <c r="G22459" s="235" t="str">
        <f t="shared" si="350"/>
        <v>2963212</v>
      </c>
      <c r="H22459" s="235" t="s">
        <v>1683</v>
      </c>
      <c r="I22459" s="235" t="s">
        <v>11356</v>
      </c>
    </row>
    <row r="22460" spans="5:9">
      <c r="E22460" s="236" t="s">
        <v>11245</v>
      </c>
      <c r="F22460" s="236" t="s">
        <v>4000</v>
      </c>
      <c r="G22460" s="235" t="str">
        <f t="shared" si="350"/>
        <v>2963213</v>
      </c>
      <c r="H22460" s="235" t="s">
        <v>7303</v>
      </c>
      <c r="I22460" s="235" t="s">
        <v>7302</v>
      </c>
    </row>
    <row r="22461" spans="5:9">
      <c r="E22461" s="236" t="s">
        <v>11245</v>
      </c>
      <c r="F22461" s="236" t="s">
        <v>3999</v>
      </c>
      <c r="G22461" s="235" t="str">
        <f t="shared" si="350"/>
        <v>2963214</v>
      </c>
      <c r="H22461" s="235" t="s">
        <v>7451</v>
      </c>
      <c r="I22461" s="235" t="s">
        <v>6532</v>
      </c>
    </row>
    <row r="22462" spans="5:9">
      <c r="E22462" s="236" t="s">
        <v>11245</v>
      </c>
      <c r="F22462" s="236" t="s">
        <v>3996</v>
      </c>
      <c r="G22462" s="235" t="str">
        <f t="shared" si="350"/>
        <v>2963215</v>
      </c>
      <c r="H22462" s="235" t="s">
        <v>11355</v>
      </c>
      <c r="I22462" s="235" t="s">
        <v>11354</v>
      </c>
    </row>
    <row r="22463" spans="5:9">
      <c r="E22463" s="236" t="s">
        <v>11245</v>
      </c>
      <c r="F22463" s="236" t="s">
        <v>5078</v>
      </c>
      <c r="G22463" s="235" t="str">
        <f t="shared" si="350"/>
        <v>2963216</v>
      </c>
      <c r="H22463" s="235" t="s">
        <v>9342</v>
      </c>
      <c r="I22463" s="235" t="s">
        <v>9341</v>
      </c>
    </row>
    <row r="22464" spans="5:9">
      <c r="E22464" s="236" t="s">
        <v>11245</v>
      </c>
      <c r="F22464" s="236" t="s">
        <v>3993</v>
      </c>
      <c r="G22464" s="235" t="str">
        <f t="shared" si="350"/>
        <v>2963217</v>
      </c>
      <c r="H22464" s="235" t="s">
        <v>11353</v>
      </c>
      <c r="I22464" s="235" t="s">
        <v>11352</v>
      </c>
    </row>
    <row r="22465" spans="5:9">
      <c r="E22465" s="236" t="s">
        <v>11245</v>
      </c>
      <c r="F22465" s="236" t="s">
        <v>826</v>
      </c>
      <c r="G22465" s="235" t="str">
        <f t="shared" si="350"/>
        <v>2963218</v>
      </c>
      <c r="H22465" s="235" t="s">
        <v>11351</v>
      </c>
      <c r="I22465" s="235" t="s">
        <v>11350</v>
      </c>
    </row>
    <row r="22466" spans="5:9">
      <c r="E22466" s="236" t="s">
        <v>11245</v>
      </c>
      <c r="F22466" s="236" t="s">
        <v>823</v>
      </c>
      <c r="G22466" s="235" t="str">
        <f t="shared" ref="G22466:G22529" si="351">TEXT(E22466,"0000")&amp;TEXT(F22466,"000")</f>
        <v>2963219</v>
      </c>
      <c r="H22466" s="235" t="s">
        <v>9167</v>
      </c>
      <c r="I22466" s="235" t="s">
        <v>5503</v>
      </c>
    </row>
    <row r="22467" spans="5:9">
      <c r="E22467" s="236" t="s">
        <v>11245</v>
      </c>
      <c r="F22467" s="236" t="s">
        <v>2036</v>
      </c>
      <c r="G22467" s="235" t="str">
        <f t="shared" si="351"/>
        <v>2963221</v>
      </c>
      <c r="H22467" s="235" t="s">
        <v>6342</v>
      </c>
      <c r="I22467" s="235" t="s">
        <v>6341</v>
      </c>
    </row>
    <row r="22468" spans="5:9">
      <c r="E22468" s="236" t="s">
        <v>11245</v>
      </c>
      <c r="F22468" s="236" t="s">
        <v>1318</v>
      </c>
      <c r="G22468" s="235" t="str">
        <f t="shared" si="351"/>
        <v>2963222</v>
      </c>
      <c r="H22468" s="235" t="s">
        <v>11349</v>
      </c>
      <c r="I22468" s="235" t="s">
        <v>11348</v>
      </c>
    </row>
    <row r="22469" spans="5:9">
      <c r="E22469" s="236" t="s">
        <v>11245</v>
      </c>
      <c r="F22469" s="236" t="s">
        <v>4820</v>
      </c>
      <c r="G22469" s="235" t="str">
        <f t="shared" si="351"/>
        <v>2963223</v>
      </c>
      <c r="H22469" s="235" t="s">
        <v>9336</v>
      </c>
      <c r="I22469" s="235" t="s">
        <v>9335</v>
      </c>
    </row>
    <row r="22470" spans="5:9">
      <c r="E22470" s="236" t="s">
        <v>11245</v>
      </c>
      <c r="F22470" s="236" t="s">
        <v>4609</v>
      </c>
      <c r="G22470" s="235" t="str">
        <f t="shared" si="351"/>
        <v>2963224</v>
      </c>
      <c r="H22470" s="235" t="s">
        <v>11347</v>
      </c>
      <c r="I22470" s="235" t="s">
        <v>11346</v>
      </c>
    </row>
    <row r="22471" spans="5:9">
      <c r="E22471" s="236" t="s">
        <v>11245</v>
      </c>
      <c r="F22471" s="236" t="s">
        <v>3983</v>
      </c>
      <c r="G22471" s="235" t="str">
        <f t="shared" si="351"/>
        <v>2963227</v>
      </c>
      <c r="H22471" s="235" t="s">
        <v>11343</v>
      </c>
      <c r="I22471" s="235" t="s">
        <v>11342</v>
      </c>
    </row>
    <row r="22472" spans="5:9">
      <c r="E22472" s="236" t="s">
        <v>11245</v>
      </c>
      <c r="F22472" s="236" t="s">
        <v>1124</v>
      </c>
      <c r="G22472" s="235" t="str">
        <f t="shared" si="351"/>
        <v>2963230</v>
      </c>
      <c r="H22472" s="235" t="s">
        <v>11341</v>
      </c>
      <c r="I22472" s="235" t="s">
        <v>11340</v>
      </c>
    </row>
    <row r="22473" spans="5:9">
      <c r="E22473" s="236" t="s">
        <v>11245</v>
      </c>
      <c r="F22473" s="236" t="s">
        <v>2897</v>
      </c>
      <c r="G22473" s="235" t="str">
        <f t="shared" si="351"/>
        <v>2963231</v>
      </c>
      <c r="H22473" s="235" t="s">
        <v>11339</v>
      </c>
      <c r="I22473" s="235" t="s">
        <v>11338</v>
      </c>
    </row>
    <row r="22474" spans="5:9">
      <c r="E22474" s="236" t="s">
        <v>11245</v>
      </c>
      <c r="F22474" s="236" t="s">
        <v>3333</v>
      </c>
      <c r="G22474" s="235" t="str">
        <f t="shared" si="351"/>
        <v>2963232</v>
      </c>
      <c r="H22474" s="235" t="s">
        <v>11337</v>
      </c>
      <c r="I22474" s="235" t="s">
        <v>11336</v>
      </c>
    </row>
    <row r="22475" spans="5:9">
      <c r="E22475" s="236" t="s">
        <v>11245</v>
      </c>
      <c r="F22475" s="236" t="s">
        <v>2030</v>
      </c>
      <c r="G22475" s="235" t="str">
        <f t="shared" si="351"/>
        <v>2963242</v>
      </c>
      <c r="H22475" s="235" t="s">
        <v>5675</v>
      </c>
      <c r="I22475" s="235" t="s">
        <v>5674</v>
      </c>
    </row>
    <row r="22476" spans="5:9">
      <c r="E22476" s="236" t="s">
        <v>11245</v>
      </c>
      <c r="F22476" s="236" t="s">
        <v>3975</v>
      </c>
      <c r="G22476" s="235" t="str">
        <f t="shared" si="351"/>
        <v>2963243</v>
      </c>
      <c r="H22476" s="235" t="s">
        <v>5373</v>
      </c>
      <c r="I22476" s="235" t="s">
        <v>6222</v>
      </c>
    </row>
    <row r="22477" spans="5:9">
      <c r="E22477" s="236" t="s">
        <v>11245</v>
      </c>
      <c r="F22477" s="236" t="s">
        <v>4603</v>
      </c>
      <c r="G22477" s="235" t="str">
        <f t="shared" si="351"/>
        <v>2963244</v>
      </c>
      <c r="H22477" s="235" t="s">
        <v>11335</v>
      </c>
      <c r="I22477" s="235" t="s">
        <v>11334</v>
      </c>
    </row>
    <row r="22478" spans="5:9">
      <c r="E22478" s="236" t="s">
        <v>11245</v>
      </c>
      <c r="F22478" s="236" t="s">
        <v>11333</v>
      </c>
      <c r="G22478" s="235" t="str">
        <f t="shared" si="351"/>
        <v>2963246</v>
      </c>
      <c r="H22478" s="235" t="s">
        <v>11332</v>
      </c>
      <c r="I22478" s="235" t="s">
        <v>11331</v>
      </c>
    </row>
    <row r="22479" spans="5:9">
      <c r="E22479" s="236" t="s">
        <v>11245</v>
      </c>
      <c r="F22479" s="236" t="s">
        <v>808</v>
      </c>
      <c r="G22479" s="235" t="str">
        <f t="shared" si="351"/>
        <v>2963248</v>
      </c>
      <c r="H22479" s="235" t="s">
        <v>11330</v>
      </c>
      <c r="I22479" s="235" t="s">
        <v>11329</v>
      </c>
    </row>
    <row r="22480" spans="5:9">
      <c r="E22480" s="236" t="s">
        <v>11245</v>
      </c>
      <c r="F22480" s="236" t="s">
        <v>805</v>
      </c>
      <c r="G22480" s="235" t="str">
        <f t="shared" si="351"/>
        <v>2963249</v>
      </c>
      <c r="H22480" s="235" t="s">
        <v>9213</v>
      </c>
      <c r="I22480" s="235" t="s">
        <v>9212</v>
      </c>
    </row>
    <row r="22481" spans="5:9">
      <c r="E22481" s="236" t="s">
        <v>11245</v>
      </c>
      <c r="F22481" s="236" t="s">
        <v>1121</v>
      </c>
      <c r="G22481" s="235" t="str">
        <f t="shared" si="351"/>
        <v>2963250</v>
      </c>
      <c r="H22481" s="235" t="s">
        <v>11328</v>
      </c>
      <c r="I22481" s="235" t="s">
        <v>11327</v>
      </c>
    </row>
    <row r="22482" spans="5:9">
      <c r="E22482" s="236" t="s">
        <v>11245</v>
      </c>
      <c r="F22482" s="236" t="s">
        <v>3324</v>
      </c>
      <c r="G22482" s="235" t="str">
        <f t="shared" si="351"/>
        <v>2963251</v>
      </c>
      <c r="H22482" s="235" t="s">
        <v>11326</v>
      </c>
      <c r="I22482" s="235" t="s">
        <v>11325</v>
      </c>
    </row>
    <row r="22483" spans="5:9">
      <c r="E22483" s="236" t="s">
        <v>11245</v>
      </c>
      <c r="F22483" s="236" t="s">
        <v>6397</v>
      </c>
      <c r="G22483" s="235" t="str">
        <f t="shared" si="351"/>
        <v>2963252</v>
      </c>
      <c r="H22483" s="235" t="s">
        <v>3754</v>
      </c>
      <c r="I22483" s="235" t="s">
        <v>1717</v>
      </c>
    </row>
    <row r="22484" spans="5:9">
      <c r="E22484" s="236" t="s">
        <v>11245</v>
      </c>
      <c r="F22484" s="236" t="s">
        <v>3965</v>
      </c>
      <c r="G22484" s="235" t="str">
        <f t="shared" si="351"/>
        <v>2963253</v>
      </c>
      <c r="H22484" s="235" t="s">
        <v>9195</v>
      </c>
      <c r="I22484" s="235" t="s">
        <v>9194</v>
      </c>
    </row>
    <row r="22485" spans="5:9">
      <c r="E22485" s="236" t="s">
        <v>11245</v>
      </c>
      <c r="F22485" s="236" t="s">
        <v>6484</v>
      </c>
      <c r="G22485" s="235" t="str">
        <f t="shared" si="351"/>
        <v>2963254</v>
      </c>
      <c r="H22485" s="235" t="s">
        <v>11324</v>
      </c>
      <c r="I22485" s="235" t="s">
        <v>11323</v>
      </c>
    </row>
    <row r="22486" spans="5:9">
      <c r="E22486" s="236" t="s">
        <v>11245</v>
      </c>
      <c r="F22486" s="236" t="s">
        <v>4075</v>
      </c>
      <c r="G22486" s="235" t="str">
        <f t="shared" si="351"/>
        <v>2963256</v>
      </c>
      <c r="H22486" s="235" t="s">
        <v>9157</v>
      </c>
      <c r="I22486" s="235" t="s">
        <v>9156</v>
      </c>
    </row>
    <row r="22487" spans="5:9">
      <c r="E22487" s="236" t="s">
        <v>11245</v>
      </c>
      <c r="F22487" s="236" t="s">
        <v>3321</v>
      </c>
      <c r="G22487" s="235" t="str">
        <f t="shared" si="351"/>
        <v>2963261</v>
      </c>
      <c r="H22487" s="235" t="s">
        <v>10813</v>
      </c>
      <c r="I22487" s="235" t="s">
        <v>10812</v>
      </c>
    </row>
    <row r="22488" spans="5:9">
      <c r="E22488" s="236" t="s">
        <v>11245</v>
      </c>
      <c r="F22488" s="236" t="s">
        <v>2027</v>
      </c>
      <c r="G22488" s="235" t="str">
        <f t="shared" si="351"/>
        <v>2963262</v>
      </c>
      <c r="H22488" s="235" t="s">
        <v>1477</v>
      </c>
      <c r="I22488" s="235" t="s">
        <v>1476</v>
      </c>
    </row>
    <row r="22489" spans="5:9">
      <c r="E22489" s="236" t="s">
        <v>11245</v>
      </c>
      <c r="F22489" s="236" t="s">
        <v>2024</v>
      </c>
      <c r="G22489" s="235" t="str">
        <f t="shared" si="351"/>
        <v>2963263</v>
      </c>
      <c r="H22489" s="235" t="s">
        <v>5077</v>
      </c>
      <c r="I22489" s="235" t="s">
        <v>5076</v>
      </c>
    </row>
    <row r="22490" spans="5:9">
      <c r="E22490" s="236" t="s">
        <v>11245</v>
      </c>
      <c r="F22490" s="236" t="s">
        <v>3314</v>
      </c>
      <c r="G22490" s="235" t="str">
        <f t="shared" si="351"/>
        <v>2963264</v>
      </c>
      <c r="H22490" s="235" t="s">
        <v>8801</v>
      </c>
      <c r="I22490" s="235" t="s">
        <v>8800</v>
      </c>
    </row>
    <row r="22491" spans="5:9">
      <c r="E22491" s="236" t="s">
        <v>11245</v>
      </c>
      <c r="F22491" s="236" t="s">
        <v>3311</v>
      </c>
      <c r="G22491" s="235" t="str">
        <f t="shared" si="351"/>
        <v>2963265</v>
      </c>
      <c r="H22491" s="235" t="s">
        <v>11320</v>
      </c>
      <c r="I22491" s="235" t="s">
        <v>7767</v>
      </c>
    </row>
    <row r="22492" spans="5:9">
      <c r="E22492" s="236" t="s">
        <v>11245</v>
      </c>
      <c r="F22492" s="236" t="s">
        <v>2021</v>
      </c>
      <c r="G22492" s="235" t="str">
        <f t="shared" si="351"/>
        <v>2963266</v>
      </c>
      <c r="H22492" s="235" t="s">
        <v>8958</v>
      </c>
      <c r="I22492" s="235" t="s">
        <v>8957</v>
      </c>
    </row>
    <row r="22493" spans="5:9">
      <c r="E22493" s="236" t="s">
        <v>11245</v>
      </c>
      <c r="F22493" s="236" t="s">
        <v>3308</v>
      </c>
      <c r="G22493" s="235" t="str">
        <f t="shared" si="351"/>
        <v>2963267</v>
      </c>
      <c r="H22493" s="235" t="s">
        <v>8882</v>
      </c>
      <c r="I22493" s="235" t="s">
        <v>8881</v>
      </c>
    </row>
    <row r="22494" spans="5:9">
      <c r="E22494" s="236" t="s">
        <v>11245</v>
      </c>
      <c r="F22494" s="236" t="s">
        <v>3588</v>
      </c>
      <c r="G22494" s="235" t="str">
        <f t="shared" si="351"/>
        <v>2963268</v>
      </c>
      <c r="H22494" s="235" t="s">
        <v>11319</v>
      </c>
      <c r="I22494" s="235" t="s">
        <v>11318</v>
      </c>
    </row>
    <row r="22495" spans="5:9">
      <c r="E22495" s="236" t="s">
        <v>11245</v>
      </c>
      <c r="F22495" s="236" t="s">
        <v>799</v>
      </c>
      <c r="G22495" s="235" t="str">
        <f t="shared" si="351"/>
        <v>2963269</v>
      </c>
      <c r="H22495" s="235" t="s">
        <v>11317</v>
      </c>
      <c r="I22495" s="235" t="s">
        <v>11316</v>
      </c>
    </row>
    <row r="22496" spans="5:9">
      <c r="E22496" s="236" t="s">
        <v>11245</v>
      </c>
      <c r="F22496" s="236" t="s">
        <v>1305</v>
      </c>
      <c r="G22496" s="235" t="str">
        <f t="shared" si="351"/>
        <v>2963271</v>
      </c>
      <c r="H22496" s="235" t="s">
        <v>11315</v>
      </c>
      <c r="I22496" s="235" t="s">
        <v>11314</v>
      </c>
    </row>
    <row r="22497" spans="5:9">
      <c r="E22497" s="236" t="s">
        <v>11245</v>
      </c>
      <c r="F22497" s="236" t="s">
        <v>11313</v>
      </c>
      <c r="G22497" s="235" t="str">
        <f t="shared" si="351"/>
        <v>2963272</v>
      </c>
      <c r="H22497" s="235" t="s">
        <v>8354</v>
      </c>
      <c r="I22497" s="235" t="s">
        <v>11312</v>
      </c>
    </row>
    <row r="22498" spans="5:9">
      <c r="E22498" s="236" t="s">
        <v>11245</v>
      </c>
      <c r="F22498" s="236" t="s">
        <v>1838</v>
      </c>
      <c r="G22498" s="235" t="str">
        <f t="shared" si="351"/>
        <v>2963275</v>
      </c>
      <c r="H22498" s="235" t="s">
        <v>8842</v>
      </c>
      <c r="I22498" s="235" t="s">
        <v>8841</v>
      </c>
    </row>
    <row r="22499" spans="5:9">
      <c r="E22499" s="236" t="s">
        <v>11245</v>
      </c>
      <c r="F22499" s="236" t="s">
        <v>4069</v>
      </c>
      <c r="G22499" s="235" t="str">
        <f t="shared" si="351"/>
        <v>2963276</v>
      </c>
      <c r="H22499" s="235" t="s">
        <v>8952</v>
      </c>
      <c r="I22499" s="235" t="s">
        <v>8951</v>
      </c>
    </row>
    <row r="22500" spans="5:9">
      <c r="E22500" s="236" t="s">
        <v>11245</v>
      </c>
      <c r="F22500" s="236" t="s">
        <v>2016</v>
      </c>
      <c r="G22500" s="235" t="str">
        <f t="shared" si="351"/>
        <v>2963280</v>
      </c>
      <c r="H22500" s="235" t="s">
        <v>11311</v>
      </c>
      <c r="I22500" s="235" t="s">
        <v>11310</v>
      </c>
    </row>
    <row r="22501" spans="5:9">
      <c r="E22501" s="236" t="s">
        <v>11245</v>
      </c>
      <c r="F22501" s="236" t="s">
        <v>4591</v>
      </c>
      <c r="G22501" s="235" t="str">
        <f t="shared" si="351"/>
        <v>2963281</v>
      </c>
      <c r="H22501" s="235" t="s">
        <v>10986</v>
      </c>
      <c r="I22501" s="235" t="s">
        <v>935</v>
      </c>
    </row>
    <row r="22502" spans="5:9">
      <c r="E22502" s="236" t="s">
        <v>11245</v>
      </c>
      <c r="F22502" s="236" t="s">
        <v>1302</v>
      </c>
      <c r="G22502" s="235" t="str">
        <f t="shared" si="351"/>
        <v>2963282</v>
      </c>
      <c r="H22502" s="235" t="s">
        <v>9868</v>
      </c>
      <c r="I22502" s="235" t="s">
        <v>9867</v>
      </c>
    </row>
    <row r="22503" spans="5:9">
      <c r="E22503" s="236" t="s">
        <v>11245</v>
      </c>
      <c r="F22503" s="236" t="s">
        <v>11309</v>
      </c>
      <c r="G22503" s="235" t="str">
        <f t="shared" si="351"/>
        <v>2963283</v>
      </c>
      <c r="H22503" s="235" t="s">
        <v>8333</v>
      </c>
      <c r="I22503" s="235" t="s">
        <v>5955</v>
      </c>
    </row>
    <row r="22504" spans="5:9">
      <c r="E22504" s="236" t="s">
        <v>11245</v>
      </c>
      <c r="F22504" s="236" t="s">
        <v>1832</v>
      </c>
      <c r="G22504" s="235" t="str">
        <f t="shared" si="351"/>
        <v>2963284</v>
      </c>
      <c r="H22504" s="235" t="s">
        <v>11308</v>
      </c>
      <c r="I22504" s="235" t="s">
        <v>11307</v>
      </c>
    </row>
    <row r="22505" spans="5:9">
      <c r="E22505" s="236" t="s">
        <v>11245</v>
      </c>
      <c r="F22505" s="236" t="s">
        <v>6668</v>
      </c>
      <c r="G22505" s="235" t="str">
        <f t="shared" si="351"/>
        <v>2963285</v>
      </c>
      <c r="H22505" s="235" t="s">
        <v>4037</v>
      </c>
      <c r="I22505" s="235" t="s">
        <v>4036</v>
      </c>
    </row>
    <row r="22506" spans="5:9">
      <c r="E22506" s="236" t="s">
        <v>11245</v>
      </c>
      <c r="F22506" s="236" t="s">
        <v>6798</v>
      </c>
      <c r="G22506" s="235" t="str">
        <f t="shared" si="351"/>
        <v>2963286</v>
      </c>
      <c r="H22506" s="235" t="s">
        <v>11306</v>
      </c>
      <c r="I22506" s="235" t="s">
        <v>11305</v>
      </c>
    </row>
    <row r="22507" spans="5:9">
      <c r="E22507" s="236" t="s">
        <v>11245</v>
      </c>
      <c r="F22507" s="236" t="s">
        <v>1829</v>
      </c>
      <c r="G22507" s="235" t="str">
        <f t="shared" si="351"/>
        <v>2963287</v>
      </c>
      <c r="H22507" s="235" t="s">
        <v>11304</v>
      </c>
      <c r="I22507" s="235" t="s">
        <v>3488</v>
      </c>
    </row>
    <row r="22508" spans="5:9">
      <c r="E22508" s="236" t="s">
        <v>11245</v>
      </c>
      <c r="F22508" s="236" t="s">
        <v>11303</v>
      </c>
      <c r="G22508" s="235" t="str">
        <f t="shared" si="351"/>
        <v>2963288</v>
      </c>
      <c r="H22508" s="235" t="s">
        <v>11302</v>
      </c>
      <c r="I22508" s="235" t="s">
        <v>11301</v>
      </c>
    </row>
    <row r="22509" spans="5:9">
      <c r="E22509" s="236" t="s">
        <v>11245</v>
      </c>
      <c r="F22509" s="236" t="s">
        <v>793</v>
      </c>
      <c r="G22509" s="235" t="str">
        <f t="shared" si="351"/>
        <v>2963289</v>
      </c>
      <c r="H22509" s="235" t="s">
        <v>7166</v>
      </c>
      <c r="I22509" s="235" t="s">
        <v>11300</v>
      </c>
    </row>
    <row r="22510" spans="5:9">
      <c r="E22510" s="236" t="s">
        <v>11245</v>
      </c>
      <c r="F22510" s="236" t="s">
        <v>2013</v>
      </c>
      <c r="G22510" s="235" t="str">
        <f t="shared" si="351"/>
        <v>2963291</v>
      </c>
      <c r="H22510" s="235" t="s">
        <v>8630</v>
      </c>
      <c r="I22510" s="235" t="s">
        <v>8629</v>
      </c>
    </row>
    <row r="22511" spans="5:9">
      <c r="E22511" s="236" t="s">
        <v>11245</v>
      </c>
      <c r="F22511" s="236" t="s">
        <v>6419</v>
      </c>
      <c r="G22511" s="235" t="str">
        <f t="shared" si="351"/>
        <v>2963292</v>
      </c>
      <c r="H22511" s="235" t="s">
        <v>11299</v>
      </c>
      <c r="I22511" s="235" t="s">
        <v>11298</v>
      </c>
    </row>
    <row r="22512" spans="5:9">
      <c r="E22512" s="236" t="s">
        <v>11245</v>
      </c>
      <c r="F22512" s="236" t="s">
        <v>11297</v>
      </c>
      <c r="G22512" s="235" t="str">
        <f t="shared" si="351"/>
        <v>2963293</v>
      </c>
      <c r="H22512" s="235" t="s">
        <v>11296</v>
      </c>
      <c r="I22512" s="235" t="s">
        <v>8598</v>
      </c>
    </row>
    <row r="22513" spans="5:9">
      <c r="E22513" s="236" t="s">
        <v>11245</v>
      </c>
      <c r="F22513" s="236" t="s">
        <v>6576</v>
      </c>
      <c r="G22513" s="235" t="str">
        <f t="shared" si="351"/>
        <v>2963294</v>
      </c>
      <c r="H22513" s="235" t="s">
        <v>8678</v>
      </c>
      <c r="I22513" s="235" t="s">
        <v>3976</v>
      </c>
    </row>
    <row r="22514" spans="5:9">
      <c r="E22514" s="236" t="s">
        <v>11245</v>
      </c>
      <c r="F22514" s="236" t="s">
        <v>11295</v>
      </c>
      <c r="G22514" s="235" t="str">
        <f t="shared" si="351"/>
        <v>2963295</v>
      </c>
      <c r="H22514" s="235" t="s">
        <v>11294</v>
      </c>
      <c r="I22514" s="235" t="s">
        <v>11293</v>
      </c>
    </row>
    <row r="22515" spans="5:9">
      <c r="E22515" s="236" t="s">
        <v>11245</v>
      </c>
      <c r="F22515" s="236" t="s">
        <v>11292</v>
      </c>
      <c r="G22515" s="235" t="str">
        <f t="shared" si="351"/>
        <v>2963296</v>
      </c>
      <c r="H22515" s="235" t="s">
        <v>8419</v>
      </c>
      <c r="I22515" s="235" t="s">
        <v>8418</v>
      </c>
    </row>
    <row r="22516" spans="5:9">
      <c r="E22516" s="236" t="s">
        <v>11245</v>
      </c>
      <c r="F22516" s="236" t="s">
        <v>2009</v>
      </c>
      <c r="G22516" s="235" t="str">
        <f t="shared" si="351"/>
        <v>2963297</v>
      </c>
      <c r="H22516" s="235" t="s">
        <v>11291</v>
      </c>
      <c r="I22516" s="235" t="s">
        <v>11290</v>
      </c>
    </row>
    <row r="22517" spans="5:9">
      <c r="E22517" s="236" t="s">
        <v>11245</v>
      </c>
      <c r="F22517" s="236" t="s">
        <v>11289</v>
      </c>
      <c r="G22517" s="235" t="str">
        <f t="shared" si="351"/>
        <v>2963298</v>
      </c>
      <c r="H22517" s="235" t="s">
        <v>11288</v>
      </c>
      <c r="I22517" s="235" t="s">
        <v>11287</v>
      </c>
    </row>
    <row r="22518" spans="5:9">
      <c r="E22518" s="236" t="s">
        <v>11245</v>
      </c>
      <c r="F22518" s="236" t="s">
        <v>1297</v>
      </c>
      <c r="G22518" s="235" t="str">
        <f t="shared" si="351"/>
        <v>2963299</v>
      </c>
      <c r="H22518" s="235" t="s">
        <v>11286</v>
      </c>
      <c r="I22518" s="235" t="s">
        <v>11285</v>
      </c>
    </row>
    <row r="22519" spans="5:9">
      <c r="E22519" s="236" t="s">
        <v>11245</v>
      </c>
      <c r="F22519" s="236" t="s">
        <v>1115</v>
      </c>
      <c r="G22519" s="235" t="str">
        <f t="shared" si="351"/>
        <v>2963300</v>
      </c>
      <c r="H22519" s="235" t="s">
        <v>11284</v>
      </c>
      <c r="I22519" s="235" t="s">
        <v>11283</v>
      </c>
    </row>
    <row r="22520" spans="5:9">
      <c r="E22520" s="236" t="s">
        <v>11245</v>
      </c>
      <c r="F22520" s="236" t="s">
        <v>2190</v>
      </c>
      <c r="G22520" s="235" t="str">
        <f t="shared" si="351"/>
        <v>2963301</v>
      </c>
      <c r="H22520" s="235" t="s">
        <v>11282</v>
      </c>
      <c r="I22520" s="235" t="s">
        <v>11281</v>
      </c>
    </row>
    <row r="22521" spans="5:9">
      <c r="E22521" s="236" t="s">
        <v>11245</v>
      </c>
      <c r="F22521" s="236" t="s">
        <v>2829</v>
      </c>
      <c r="G22521" s="235" t="str">
        <f t="shared" si="351"/>
        <v>2963302</v>
      </c>
      <c r="H22521" s="235" t="s">
        <v>11280</v>
      </c>
      <c r="I22521" s="235" t="s">
        <v>11279</v>
      </c>
    </row>
    <row r="22522" spans="5:9">
      <c r="E22522" s="236" t="s">
        <v>11245</v>
      </c>
      <c r="F22522" s="236" t="s">
        <v>2006</v>
      </c>
      <c r="G22522" s="235" t="str">
        <f t="shared" si="351"/>
        <v>2963303</v>
      </c>
      <c r="H22522" s="235" t="s">
        <v>11278</v>
      </c>
      <c r="I22522" s="235" t="s">
        <v>11277</v>
      </c>
    </row>
    <row r="22523" spans="5:9">
      <c r="E22523" s="236" t="s">
        <v>11245</v>
      </c>
      <c r="F22523" s="236" t="s">
        <v>2161</v>
      </c>
      <c r="G22523" s="235" t="str">
        <f t="shared" si="351"/>
        <v>2963304</v>
      </c>
      <c r="H22523" s="235" t="s">
        <v>11276</v>
      </c>
      <c r="I22523" s="235" t="s">
        <v>11275</v>
      </c>
    </row>
    <row r="22524" spans="5:9">
      <c r="E22524" s="236" t="s">
        <v>11245</v>
      </c>
      <c r="F22524" s="236" t="s">
        <v>2301</v>
      </c>
      <c r="G22524" s="235" t="str">
        <f t="shared" si="351"/>
        <v>2963305</v>
      </c>
      <c r="H22524" s="235" t="s">
        <v>4013</v>
      </c>
      <c r="I22524" s="235" t="s">
        <v>4012</v>
      </c>
    </row>
    <row r="22525" spans="5:9">
      <c r="E22525" s="236" t="s">
        <v>11245</v>
      </c>
      <c r="F22525" s="236" t="s">
        <v>2158</v>
      </c>
      <c r="G22525" s="235" t="str">
        <f t="shared" si="351"/>
        <v>2963306</v>
      </c>
      <c r="H22525" s="235" t="s">
        <v>11274</v>
      </c>
      <c r="I22525" s="235" t="s">
        <v>11273</v>
      </c>
    </row>
    <row r="22526" spans="5:9">
      <c r="E22526" s="236" t="s">
        <v>11245</v>
      </c>
      <c r="F22526" s="236" t="s">
        <v>2826</v>
      </c>
      <c r="G22526" s="235" t="str">
        <f t="shared" si="351"/>
        <v>2963308</v>
      </c>
      <c r="H22526" s="235" t="s">
        <v>8681</v>
      </c>
      <c r="I22526" s="235" t="s">
        <v>8680</v>
      </c>
    </row>
    <row r="22527" spans="5:9">
      <c r="E22527" s="236" t="s">
        <v>11245</v>
      </c>
      <c r="F22527" s="236" t="s">
        <v>1294</v>
      </c>
      <c r="G22527" s="235" t="str">
        <f t="shared" si="351"/>
        <v>2963309</v>
      </c>
      <c r="H22527" s="235" t="s">
        <v>8744</v>
      </c>
      <c r="I22527" s="235" t="s">
        <v>8743</v>
      </c>
    </row>
    <row r="22528" spans="5:9">
      <c r="E22528" s="236" t="s">
        <v>11245</v>
      </c>
      <c r="F22528" s="236" t="s">
        <v>1291</v>
      </c>
      <c r="G22528" s="235" t="str">
        <f t="shared" si="351"/>
        <v>2963311</v>
      </c>
      <c r="H22528" s="235" t="s">
        <v>5119</v>
      </c>
      <c r="I22528" s="235" t="s">
        <v>5118</v>
      </c>
    </row>
    <row r="22529" spans="5:9">
      <c r="E22529" s="236" t="s">
        <v>11245</v>
      </c>
      <c r="F22529" s="236" t="s">
        <v>2183</v>
      </c>
      <c r="G22529" s="235" t="str">
        <f t="shared" si="351"/>
        <v>2963312</v>
      </c>
      <c r="H22529" s="235" t="s">
        <v>7286</v>
      </c>
      <c r="I22529" s="235" t="s">
        <v>7285</v>
      </c>
    </row>
    <row r="22530" spans="5:9">
      <c r="E22530" s="236" t="s">
        <v>11245</v>
      </c>
      <c r="F22530" s="236" t="s">
        <v>1288</v>
      </c>
      <c r="G22530" s="235" t="str">
        <f t="shared" ref="G22530:G22593" si="352">TEXT(E22530,"0000")&amp;TEXT(F22530,"000")</f>
        <v>2963313</v>
      </c>
      <c r="H22530" s="235" t="s">
        <v>3223</v>
      </c>
      <c r="I22530" s="235" t="s">
        <v>3222</v>
      </c>
    </row>
    <row r="22531" spans="5:9">
      <c r="E22531" s="236" t="s">
        <v>11245</v>
      </c>
      <c r="F22531" s="236" t="s">
        <v>2819</v>
      </c>
      <c r="G22531" s="235" t="str">
        <f t="shared" si="352"/>
        <v>2963314</v>
      </c>
      <c r="H22531" s="235" t="s">
        <v>8603</v>
      </c>
      <c r="I22531" s="235" t="s">
        <v>8602</v>
      </c>
    </row>
    <row r="22532" spans="5:9">
      <c r="E22532" s="236" t="s">
        <v>11245</v>
      </c>
      <c r="F22532" s="236" t="s">
        <v>1010</v>
      </c>
      <c r="G22532" s="235" t="str">
        <f t="shared" si="352"/>
        <v>2963315</v>
      </c>
      <c r="H22532" s="235" t="s">
        <v>11272</v>
      </c>
      <c r="I22532" s="235" t="s">
        <v>9176</v>
      </c>
    </row>
    <row r="22533" spans="5:9">
      <c r="E22533" s="236" t="s">
        <v>11245</v>
      </c>
      <c r="F22533" s="236" t="s">
        <v>2287</v>
      </c>
      <c r="G22533" s="235" t="str">
        <f t="shared" si="352"/>
        <v>2963321</v>
      </c>
      <c r="H22533" s="235" t="s">
        <v>11271</v>
      </c>
      <c r="I22533" s="235" t="s">
        <v>11270</v>
      </c>
    </row>
    <row r="22534" spans="5:9">
      <c r="E22534" s="236" t="s">
        <v>11245</v>
      </c>
      <c r="F22534" s="236" t="s">
        <v>2004</v>
      </c>
      <c r="G22534" s="235" t="str">
        <f t="shared" si="352"/>
        <v>2963322</v>
      </c>
      <c r="H22534" s="235" t="s">
        <v>2380</v>
      </c>
      <c r="I22534" s="235" t="s">
        <v>2379</v>
      </c>
    </row>
    <row r="22535" spans="5:9">
      <c r="E22535" s="236" t="s">
        <v>11245</v>
      </c>
      <c r="F22535" s="236" t="s">
        <v>2890</v>
      </c>
      <c r="G22535" s="235" t="str">
        <f t="shared" si="352"/>
        <v>2963323</v>
      </c>
      <c r="H22535" s="235" t="s">
        <v>6426</v>
      </c>
      <c r="I22535" s="235" t="s">
        <v>6425</v>
      </c>
    </row>
    <row r="22536" spans="5:9">
      <c r="E22536" s="236" t="s">
        <v>11245</v>
      </c>
      <c r="F22536" s="236" t="s">
        <v>4463</v>
      </c>
      <c r="G22536" s="235" t="str">
        <f t="shared" si="352"/>
        <v>2963324</v>
      </c>
      <c r="H22536" s="235" t="s">
        <v>11269</v>
      </c>
      <c r="I22536" s="235" t="s">
        <v>11268</v>
      </c>
    </row>
    <row r="22537" spans="5:9">
      <c r="E22537" s="236" t="s">
        <v>11245</v>
      </c>
      <c r="F22537" s="236" t="s">
        <v>2284</v>
      </c>
      <c r="G22537" s="235" t="str">
        <f t="shared" si="352"/>
        <v>2963325</v>
      </c>
      <c r="H22537" s="235" t="s">
        <v>8537</v>
      </c>
      <c r="I22537" s="235" t="s">
        <v>8536</v>
      </c>
    </row>
    <row r="22538" spans="5:9">
      <c r="E22538" s="236" t="s">
        <v>11245</v>
      </c>
      <c r="F22538" s="236" t="s">
        <v>11267</v>
      </c>
      <c r="G22538" s="235" t="str">
        <f t="shared" si="352"/>
        <v>2963326</v>
      </c>
      <c r="H22538" s="235" t="s">
        <v>8464</v>
      </c>
      <c r="I22538" s="235" t="s">
        <v>8463</v>
      </c>
    </row>
    <row r="22539" spans="5:9">
      <c r="E22539" s="236" t="s">
        <v>11245</v>
      </c>
      <c r="F22539" s="236" t="s">
        <v>2281</v>
      </c>
      <c r="G22539" s="235" t="str">
        <f t="shared" si="352"/>
        <v>2963327</v>
      </c>
      <c r="H22539" s="235" t="s">
        <v>8382</v>
      </c>
      <c r="I22539" s="235" t="s">
        <v>8381</v>
      </c>
    </row>
    <row r="22540" spans="5:9">
      <c r="E22540" s="236" t="s">
        <v>11245</v>
      </c>
      <c r="F22540" s="236" t="s">
        <v>787</v>
      </c>
      <c r="G22540" s="235" t="str">
        <f t="shared" si="352"/>
        <v>2963328</v>
      </c>
      <c r="H22540" s="235" t="s">
        <v>11266</v>
      </c>
      <c r="I22540" s="235" t="s">
        <v>11265</v>
      </c>
    </row>
    <row r="22541" spans="5:9">
      <c r="E22541" s="236" t="s">
        <v>11245</v>
      </c>
      <c r="F22541" s="236" t="s">
        <v>1281</v>
      </c>
      <c r="G22541" s="235" t="str">
        <f t="shared" si="352"/>
        <v>2963329</v>
      </c>
      <c r="H22541" s="235" t="s">
        <v>8411</v>
      </c>
      <c r="I22541" s="235" t="s">
        <v>8410</v>
      </c>
    </row>
    <row r="22542" spans="5:9">
      <c r="E22542" s="236" t="s">
        <v>11245</v>
      </c>
      <c r="F22542" s="236" t="s">
        <v>1278</v>
      </c>
      <c r="G22542" s="235" t="str">
        <f t="shared" si="352"/>
        <v>2963331</v>
      </c>
      <c r="H22542" s="235" t="s">
        <v>8375</v>
      </c>
      <c r="I22542" s="235" t="s">
        <v>8374</v>
      </c>
    </row>
    <row r="22543" spans="5:9">
      <c r="E22543" s="236" t="s">
        <v>11245</v>
      </c>
      <c r="F22543" s="236" t="s">
        <v>3581</v>
      </c>
      <c r="G22543" s="235" t="str">
        <f t="shared" si="352"/>
        <v>2963333</v>
      </c>
      <c r="H22543" s="235" t="s">
        <v>8403</v>
      </c>
      <c r="I22543" s="235" t="s">
        <v>8402</v>
      </c>
    </row>
    <row r="22544" spans="5:9">
      <c r="E22544" s="236" t="s">
        <v>11245</v>
      </c>
      <c r="F22544" s="236" t="s">
        <v>3578</v>
      </c>
      <c r="G22544" s="235" t="str">
        <f t="shared" si="352"/>
        <v>2963334</v>
      </c>
      <c r="H22544" s="235" t="s">
        <v>11264</v>
      </c>
      <c r="I22544" s="235" t="s">
        <v>11263</v>
      </c>
    </row>
    <row r="22545" spans="5:9">
      <c r="E22545" s="236" t="s">
        <v>11245</v>
      </c>
      <c r="F22545" s="236" t="s">
        <v>3575</v>
      </c>
      <c r="G22545" s="235" t="str">
        <f t="shared" si="352"/>
        <v>2963335</v>
      </c>
      <c r="H22545" s="235" t="s">
        <v>11262</v>
      </c>
      <c r="I22545" s="235" t="s">
        <v>7792</v>
      </c>
    </row>
    <row r="22546" spans="5:9">
      <c r="E22546" s="236" t="s">
        <v>11245</v>
      </c>
      <c r="F22546" s="236" t="s">
        <v>1272</v>
      </c>
      <c r="G22546" s="235" t="str">
        <f t="shared" si="352"/>
        <v>2963337</v>
      </c>
      <c r="H22546" s="235" t="s">
        <v>8571</v>
      </c>
      <c r="I22546" s="235" t="s">
        <v>8570</v>
      </c>
    </row>
    <row r="22547" spans="5:9">
      <c r="E22547" s="236" t="s">
        <v>11245</v>
      </c>
      <c r="F22547" s="236" t="s">
        <v>784</v>
      </c>
      <c r="G22547" s="235" t="str">
        <f t="shared" si="352"/>
        <v>2963338</v>
      </c>
      <c r="H22547" s="235" t="s">
        <v>11261</v>
      </c>
      <c r="I22547" s="235" t="s">
        <v>11260</v>
      </c>
    </row>
    <row r="22548" spans="5:9">
      <c r="E22548" s="236" t="s">
        <v>11245</v>
      </c>
      <c r="F22548" s="236" t="s">
        <v>3936</v>
      </c>
      <c r="G22548" s="235" t="str">
        <f t="shared" si="352"/>
        <v>2963392</v>
      </c>
      <c r="H22548" s="235" t="s">
        <v>11259</v>
      </c>
      <c r="I22548" s="235" t="s">
        <v>4528</v>
      </c>
    </row>
    <row r="22549" spans="5:9">
      <c r="E22549" s="236" t="s">
        <v>11245</v>
      </c>
      <c r="F22549" s="236" t="s">
        <v>11258</v>
      </c>
      <c r="G22549" s="235" t="str">
        <f t="shared" si="352"/>
        <v>2963393</v>
      </c>
      <c r="H22549" s="235" t="s">
        <v>11257</v>
      </c>
      <c r="I22549" s="235" t="s">
        <v>11256</v>
      </c>
    </row>
    <row r="22550" spans="5:9">
      <c r="E22550" s="236" t="s">
        <v>11245</v>
      </c>
      <c r="F22550" s="236" t="s">
        <v>11255</v>
      </c>
      <c r="G22550" s="235" t="str">
        <f t="shared" si="352"/>
        <v>2963394</v>
      </c>
      <c r="H22550" s="235" t="s">
        <v>11254</v>
      </c>
      <c r="I22550" s="235" t="s">
        <v>11253</v>
      </c>
    </row>
    <row r="22551" spans="5:9">
      <c r="E22551" s="236" t="s">
        <v>11245</v>
      </c>
      <c r="F22551" s="236" t="s">
        <v>11252</v>
      </c>
      <c r="G22551" s="235" t="str">
        <f t="shared" si="352"/>
        <v>2963667</v>
      </c>
      <c r="H22551" s="235" t="s">
        <v>8583</v>
      </c>
      <c r="I22551" s="235" t="s">
        <v>8582</v>
      </c>
    </row>
    <row r="22552" spans="5:9">
      <c r="E22552" s="236" t="s">
        <v>11245</v>
      </c>
      <c r="F22552" s="236" t="s">
        <v>11251</v>
      </c>
      <c r="G22552" s="235" t="str">
        <f t="shared" si="352"/>
        <v>2963668</v>
      </c>
      <c r="H22552" s="235" t="s">
        <v>11250</v>
      </c>
      <c r="I22552" s="235" t="s">
        <v>11249</v>
      </c>
    </row>
    <row r="22553" spans="5:9">
      <c r="E22553" s="236" t="s">
        <v>11245</v>
      </c>
      <c r="F22553" s="236" t="s">
        <v>6779</v>
      </c>
      <c r="G22553" s="235" t="str">
        <f t="shared" si="352"/>
        <v>2963669</v>
      </c>
      <c r="H22553" s="235" t="s">
        <v>8447</v>
      </c>
      <c r="I22553" s="235" t="s">
        <v>8446</v>
      </c>
    </row>
    <row r="22554" spans="5:9">
      <c r="E22554" s="236" t="s">
        <v>11245</v>
      </c>
      <c r="F22554" s="236" t="s">
        <v>11248</v>
      </c>
      <c r="G22554" s="235" t="str">
        <f t="shared" si="352"/>
        <v>2963973</v>
      </c>
      <c r="H22554" s="235" t="s">
        <v>11247</v>
      </c>
      <c r="I22554" s="235" t="s">
        <v>6151</v>
      </c>
    </row>
    <row r="22555" spans="5:9">
      <c r="E22555" s="236" t="s">
        <v>11245</v>
      </c>
      <c r="F22555" s="236" t="s">
        <v>11246</v>
      </c>
      <c r="G22555" s="235" t="str">
        <f t="shared" si="352"/>
        <v>2963975</v>
      </c>
      <c r="H22555" s="235" t="s">
        <v>9623</v>
      </c>
      <c r="I22555" s="235" t="s">
        <v>1952</v>
      </c>
    </row>
    <row r="22556" spans="5:9">
      <c r="E22556" s="236" t="s">
        <v>11216</v>
      </c>
      <c r="F22556" s="236" t="s">
        <v>3282</v>
      </c>
      <c r="G22556" s="235" t="str">
        <f t="shared" si="352"/>
        <v>2965342</v>
      </c>
      <c r="H22556" s="235" t="s">
        <v>936</v>
      </c>
      <c r="I22556" s="235" t="s">
        <v>935</v>
      </c>
    </row>
    <row r="22557" spans="5:9">
      <c r="E22557" s="236" t="s">
        <v>11216</v>
      </c>
      <c r="F22557" s="236" t="s">
        <v>4559</v>
      </c>
      <c r="G22557" s="235" t="str">
        <f t="shared" si="352"/>
        <v>2965343</v>
      </c>
      <c r="H22557" s="235" t="s">
        <v>11241</v>
      </c>
      <c r="I22557" s="235" t="s">
        <v>11240</v>
      </c>
    </row>
    <row r="22558" spans="5:9">
      <c r="E22558" s="236" t="s">
        <v>11216</v>
      </c>
      <c r="F22558" s="236" t="s">
        <v>3279</v>
      </c>
      <c r="G22558" s="235" t="str">
        <f t="shared" si="352"/>
        <v>2965344</v>
      </c>
      <c r="H22558" s="235" t="s">
        <v>11239</v>
      </c>
      <c r="I22558" s="235" t="s">
        <v>11238</v>
      </c>
    </row>
    <row r="22559" spans="5:9">
      <c r="E22559" s="236" t="s">
        <v>11216</v>
      </c>
      <c r="F22559" s="236" t="s">
        <v>11237</v>
      </c>
      <c r="G22559" s="235" t="str">
        <f t="shared" si="352"/>
        <v>2965345</v>
      </c>
      <c r="H22559" s="235" t="s">
        <v>7882</v>
      </c>
      <c r="I22559" s="235" t="s">
        <v>7881</v>
      </c>
    </row>
    <row r="22560" spans="5:9">
      <c r="E22560" s="236" t="s">
        <v>11216</v>
      </c>
      <c r="F22560" s="236" t="s">
        <v>4050</v>
      </c>
      <c r="G22560" s="235" t="str">
        <f t="shared" si="352"/>
        <v>2965346</v>
      </c>
      <c r="H22560" s="235" t="s">
        <v>2448</v>
      </c>
      <c r="I22560" s="235" t="s">
        <v>4843</v>
      </c>
    </row>
    <row r="22561" spans="5:9">
      <c r="E22561" s="236" t="s">
        <v>11216</v>
      </c>
      <c r="F22561" s="236" t="s">
        <v>11236</v>
      </c>
      <c r="G22561" s="235" t="str">
        <f t="shared" si="352"/>
        <v>2965347</v>
      </c>
      <c r="H22561" s="235" t="s">
        <v>11235</v>
      </c>
      <c r="I22561" s="235" t="s">
        <v>11234</v>
      </c>
    </row>
    <row r="22562" spans="5:9">
      <c r="E22562" s="236" t="s">
        <v>11216</v>
      </c>
      <c r="F22562" s="236" t="s">
        <v>4556</v>
      </c>
      <c r="G22562" s="235" t="str">
        <f t="shared" si="352"/>
        <v>2965348</v>
      </c>
      <c r="H22562" s="235" t="s">
        <v>11233</v>
      </c>
      <c r="I22562" s="235" t="s">
        <v>11232</v>
      </c>
    </row>
    <row r="22563" spans="5:9">
      <c r="E22563" s="236" t="s">
        <v>11216</v>
      </c>
      <c r="F22563" s="236" t="s">
        <v>1269</v>
      </c>
      <c r="G22563" s="235" t="str">
        <f t="shared" si="352"/>
        <v>2965349</v>
      </c>
      <c r="H22563" s="235" t="s">
        <v>2825</v>
      </c>
      <c r="I22563" s="235" t="s">
        <v>2824</v>
      </c>
    </row>
    <row r="22564" spans="5:9">
      <c r="E22564" s="236" t="s">
        <v>11216</v>
      </c>
      <c r="F22564" s="236" t="s">
        <v>1997</v>
      </c>
      <c r="G22564" s="235" t="str">
        <f t="shared" si="352"/>
        <v>2965351</v>
      </c>
      <c r="H22564" s="235" t="s">
        <v>7845</v>
      </c>
      <c r="I22564" s="235" t="s">
        <v>7844</v>
      </c>
    </row>
    <row r="22565" spans="5:9">
      <c r="E22565" s="236" t="s">
        <v>11216</v>
      </c>
      <c r="F22565" s="236" t="s">
        <v>3962</v>
      </c>
      <c r="G22565" s="235" t="str">
        <f t="shared" si="352"/>
        <v>2965352</v>
      </c>
      <c r="H22565" s="235" t="s">
        <v>7958</v>
      </c>
      <c r="I22565" s="235" t="s">
        <v>7957</v>
      </c>
    </row>
    <row r="22566" spans="5:9">
      <c r="E22566" s="236" t="s">
        <v>11216</v>
      </c>
      <c r="F22566" s="236" t="s">
        <v>7745</v>
      </c>
      <c r="G22566" s="235" t="str">
        <f t="shared" si="352"/>
        <v>2965353</v>
      </c>
      <c r="H22566" s="235" t="s">
        <v>11231</v>
      </c>
      <c r="I22566" s="235" t="s">
        <v>7677</v>
      </c>
    </row>
    <row r="22567" spans="5:9">
      <c r="E22567" s="236" t="s">
        <v>11216</v>
      </c>
      <c r="F22567" s="236" t="s">
        <v>3959</v>
      </c>
      <c r="G22567" s="235" t="str">
        <f t="shared" si="352"/>
        <v>2965354</v>
      </c>
      <c r="H22567" s="235" t="s">
        <v>7910</v>
      </c>
      <c r="I22567" s="235" t="s">
        <v>7909</v>
      </c>
    </row>
    <row r="22568" spans="5:9">
      <c r="E22568" s="236" t="s">
        <v>11216</v>
      </c>
      <c r="F22568" s="236" t="s">
        <v>1007</v>
      </c>
      <c r="G22568" s="235" t="str">
        <f t="shared" si="352"/>
        <v>2965355</v>
      </c>
      <c r="H22568" s="235" t="s">
        <v>11230</v>
      </c>
      <c r="I22568" s="235" t="s">
        <v>11229</v>
      </c>
    </row>
    <row r="22569" spans="5:9">
      <c r="E22569" s="236" t="s">
        <v>11216</v>
      </c>
      <c r="F22569" s="236" t="s">
        <v>7192</v>
      </c>
      <c r="G22569" s="235" t="str">
        <f t="shared" si="352"/>
        <v>2965356</v>
      </c>
      <c r="H22569" s="235" t="s">
        <v>7897</v>
      </c>
      <c r="I22569" s="235" t="s">
        <v>7896</v>
      </c>
    </row>
    <row r="22570" spans="5:9">
      <c r="E22570" s="236" t="s">
        <v>11216</v>
      </c>
      <c r="F22570" s="236" t="s">
        <v>3956</v>
      </c>
      <c r="G22570" s="235" t="str">
        <f t="shared" si="352"/>
        <v>2965357</v>
      </c>
      <c r="H22570" s="235" t="s">
        <v>11228</v>
      </c>
      <c r="I22570" s="235" t="s">
        <v>11227</v>
      </c>
    </row>
    <row r="22571" spans="5:9">
      <c r="E22571" s="236" t="s">
        <v>11216</v>
      </c>
      <c r="F22571" s="236" t="s">
        <v>11226</v>
      </c>
      <c r="G22571" s="235" t="str">
        <f t="shared" si="352"/>
        <v>2965358</v>
      </c>
      <c r="H22571" s="235" t="s">
        <v>11225</v>
      </c>
      <c r="I22571" s="235" t="s">
        <v>11224</v>
      </c>
    </row>
    <row r="22572" spans="5:9">
      <c r="E22572" s="236" t="s">
        <v>11216</v>
      </c>
      <c r="F22572" s="236" t="s">
        <v>1266</v>
      </c>
      <c r="G22572" s="235" t="str">
        <f t="shared" si="352"/>
        <v>2965359</v>
      </c>
      <c r="H22572" s="235" t="s">
        <v>7808</v>
      </c>
      <c r="I22572" s="235" t="s">
        <v>7807</v>
      </c>
    </row>
    <row r="22573" spans="5:9">
      <c r="E22573" s="236" t="s">
        <v>11216</v>
      </c>
      <c r="F22573" s="236" t="s">
        <v>1825</v>
      </c>
      <c r="G22573" s="235" t="str">
        <f t="shared" si="352"/>
        <v>2965360</v>
      </c>
      <c r="H22573" s="235" t="s">
        <v>11223</v>
      </c>
      <c r="I22573" s="235" t="s">
        <v>11222</v>
      </c>
    </row>
    <row r="22574" spans="5:9">
      <c r="E22574" s="236" t="s">
        <v>11216</v>
      </c>
      <c r="F22574" s="236" t="s">
        <v>4551</v>
      </c>
      <c r="G22574" s="235" t="str">
        <f t="shared" si="352"/>
        <v>2965361</v>
      </c>
      <c r="H22574" s="235" t="s">
        <v>11221</v>
      </c>
      <c r="I22574" s="235" t="s">
        <v>11220</v>
      </c>
    </row>
    <row r="22575" spans="5:9">
      <c r="E22575" s="236" t="s">
        <v>11216</v>
      </c>
      <c r="F22575" s="236" t="s">
        <v>3953</v>
      </c>
      <c r="G22575" s="235" t="str">
        <f t="shared" si="352"/>
        <v>2965362</v>
      </c>
      <c r="H22575" s="235" t="s">
        <v>3721</v>
      </c>
      <c r="I22575" s="235" t="s">
        <v>3720</v>
      </c>
    </row>
    <row r="22576" spans="5:9">
      <c r="E22576" s="236" t="s">
        <v>11216</v>
      </c>
      <c r="F22576" s="236" t="s">
        <v>11219</v>
      </c>
      <c r="G22576" s="235" t="str">
        <f t="shared" si="352"/>
        <v>2965363</v>
      </c>
      <c r="H22576" s="235" t="s">
        <v>11218</v>
      </c>
      <c r="I22576" s="235" t="s">
        <v>11217</v>
      </c>
    </row>
    <row r="22577" spans="5:9">
      <c r="E22577" s="236" t="s">
        <v>11216</v>
      </c>
      <c r="F22577" s="236" t="s">
        <v>3950</v>
      </c>
      <c r="G22577" s="235" t="str">
        <f t="shared" si="352"/>
        <v>2965364</v>
      </c>
      <c r="H22577" s="235" t="s">
        <v>7818</v>
      </c>
      <c r="I22577" s="235" t="s">
        <v>5183</v>
      </c>
    </row>
    <row r="22578" spans="5:9">
      <c r="E22578" s="236" t="s">
        <v>11216</v>
      </c>
      <c r="F22578" s="236" t="s">
        <v>1993</v>
      </c>
      <c r="G22578" s="235" t="str">
        <f t="shared" si="352"/>
        <v>2965365</v>
      </c>
      <c r="H22578" s="235" t="s">
        <v>7927</v>
      </c>
      <c r="I22578" s="235" t="s">
        <v>7926</v>
      </c>
    </row>
    <row r="22579" spans="5:9">
      <c r="E22579" s="236" t="s">
        <v>11216</v>
      </c>
      <c r="F22579" s="236" t="s">
        <v>6663</v>
      </c>
      <c r="G22579" s="235" t="str">
        <f t="shared" si="352"/>
        <v>2965366</v>
      </c>
      <c r="H22579" s="235" t="s">
        <v>7933</v>
      </c>
      <c r="I22579" s="235" t="s">
        <v>7932</v>
      </c>
    </row>
    <row r="22580" spans="5:9">
      <c r="E22580" s="236" t="s">
        <v>11216</v>
      </c>
      <c r="F22580" s="236" t="s">
        <v>6567</v>
      </c>
      <c r="G22580" s="235" t="str">
        <f t="shared" si="352"/>
        <v>2965367</v>
      </c>
      <c r="H22580" s="235" t="s">
        <v>7861</v>
      </c>
      <c r="I22580" s="235" t="s">
        <v>7860</v>
      </c>
    </row>
    <row r="22581" spans="5:9">
      <c r="E22581" s="236" t="s">
        <v>11216</v>
      </c>
      <c r="F22581" s="236" t="s">
        <v>6386</v>
      </c>
      <c r="G22581" s="235" t="str">
        <f t="shared" si="352"/>
        <v>2965368</v>
      </c>
      <c r="H22581" s="235" t="s">
        <v>3724</v>
      </c>
      <c r="I22581" s="235" t="s">
        <v>11215</v>
      </c>
    </row>
    <row r="22582" spans="5:9">
      <c r="E22582" s="236" t="s">
        <v>11190</v>
      </c>
      <c r="F22582" s="236" t="s">
        <v>3274</v>
      </c>
      <c r="G22582" s="235" t="str">
        <f t="shared" si="352"/>
        <v>2966371</v>
      </c>
      <c r="H22582" s="235" t="s">
        <v>10986</v>
      </c>
      <c r="I22582" s="235" t="s">
        <v>935</v>
      </c>
    </row>
    <row r="22583" spans="5:9">
      <c r="E22583" s="236" t="s">
        <v>11190</v>
      </c>
      <c r="F22583" s="236" t="s">
        <v>1819</v>
      </c>
      <c r="G22583" s="235" t="str">
        <f t="shared" si="352"/>
        <v>2966373</v>
      </c>
      <c r="H22583" s="235" t="s">
        <v>3108</v>
      </c>
      <c r="I22583" s="235" t="s">
        <v>2262</v>
      </c>
    </row>
    <row r="22584" spans="5:9">
      <c r="E22584" s="236" t="s">
        <v>11190</v>
      </c>
      <c r="F22584" s="236" t="s">
        <v>1816</v>
      </c>
      <c r="G22584" s="235" t="str">
        <f t="shared" si="352"/>
        <v>2966374</v>
      </c>
      <c r="H22584" s="235" t="s">
        <v>11213</v>
      </c>
      <c r="I22584" s="235" t="s">
        <v>6776</v>
      </c>
    </row>
    <row r="22585" spans="5:9">
      <c r="E22585" s="236" t="s">
        <v>11190</v>
      </c>
      <c r="F22585" s="236" t="s">
        <v>3264</v>
      </c>
      <c r="G22585" s="235" t="str">
        <f t="shared" si="352"/>
        <v>2966375</v>
      </c>
      <c r="H22585" s="235" t="s">
        <v>8125</v>
      </c>
      <c r="I22585" s="235" t="s">
        <v>8124</v>
      </c>
    </row>
    <row r="22586" spans="5:9">
      <c r="E22586" s="236" t="s">
        <v>11190</v>
      </c>
      <c r="F22586" s="236" t="s">
        <v>3261</v>
      </c>
      <c r="G22586" s="235" t="str">
        <f t="shared" si="352"/>
        <v>2966376</v>
      </c>
      <c r="H22586" s="235" t="s">
        <v>6927</v>
      </c>
      <c r="I22586" s="235" t="s">
        <v>6926</v>
      </c>
    </row>
    <row r="22587" spans="5:9">
      <c r="E22587" s="236" t="s">
        <v>11190</v>
      </c>
      <c r="F22587" s="236" t="s">
        <v>3258</v>
      </c>
      <c r="G22587" s="235" t="str">
        <f t="shared" si="352"/>
        <v>2966377</v>
      </c>
      <c r="H22587" s="235" t="s">
        <v>11212</v>
      </c>
      <c r="I22587" s="235" t="s">
        <v>11211</v>
      </c>
    </row>
    <row r="22588" spans="5:9">
      <c r="E22588" s="236" t="s">
        <v>11190</v>
      </c>
      <c r="F22588" s="236" t="s">
        <v>6479</v>
      </c>
      <c r="G22588" s="235" t="str">
        <f t="shared" si="352"/>
        <v>2966378</v>
      </c>
      <c r="H22588" s="235" t="s">
        <v>7968</v>
      </c>
      <c r="I22588" s="235" t="s">
        <v>7967</v>
      </c>
    </row>
    <row r="22589" spans="5:9">
      <c r="E22589" s="236" t="s">
        <v>11190</v>
      </c>
      <c r="F22589" s="236" t="s">
        <v>4045</v>
      </c>
      <c r="G22589" s="235" t="str">
        <f t="shared" si="352"/>
        <v>2966379</v>
      </c>
      <c r="H22589" s="235" t="s">
        <v>11210</v>
      </c>
      <c r="I22589" s="235" t="s">
        <v>11209</v>
      </c>
    </row>
    <row r="22590" spans="5:9">
      <c r="E22590" s="236" t="s">
        <v>11190</v>
      </c>
      <c r="F22590" s="236" t="s">
        <v>3942</v>
      </c>
      <c r="G22590" s="235" t="str">
        <f t="shared" si="352"/>
        <v>2966380</v>
      </c>
      <c r="H22590" s="235" t="s">
        <v>8156</v>
      </c>
      <c r="I22590" s="235" t="s">
        <v>8155</v>
      </c>
    </row>
    <row r="22591" spans="5:9">
      <c r="E22591" s="236" t="s">
        <v>11190</v>
      </c>
      <c r="F22591" s="236" t="s">
        <v>3941</v>
      </c>
      <c r="G22591" s="235" t="str">
        <f t="shared" si="352"/>
        <v>2966381</v>
      </c>
      <c r="H22591" s="235" t="s">
        <v>2101</v>
      </c>
      <c r="I22591" s="235" t="s">
        <v>2100</v>
      </c>
    </row>
    <row r="22592" spans="5:9">
      <c r="E22592" s="236" t="s">
        <v>11190</v>
      </c>
      <c r="F22592" s="236" t="s">
        <v>11208</v>
      </c>
      <c r="G22592" s="235" t="str">
        <f t="shared" si="352"/>
        <v>2966383</v>
      </c>
      <c r="H22592" s="235" t="s">
        <v>11207</v>
      </c>
      <c r="I22592" s="235" t="s">
        <v>11206</v>
      </c>
    </row>
    <row r="22593" spans="5:9">
      <c r="E22593" s="236" t="s">
        <v>11190</v>
      </c>
      <c r="F22593" s="236" t="s">
        <v>3940</v>
      </c>
      <c r="G22593" s="235" t="str">
        <f t="shared" si="352"/>
        <v>2966384</v>
      </c>
      <c r="H22593" s="235" t="s">
        <v>8055</v>
      </c>
      <c r="I22593" s="235" t="s">
        <v>1527</v>
      </c>
    </row>
    <row r="22594" spans="5:9">
      <c r="E22594" s="236" t="s">
        <v>11190</v>
      </c>
      <c r="F22594" s="236" t="s">
        <v>4460</v>
      </c>
      <c r="G22594" s="235" t="str">
        <f t="shared" ref="G22594:G22657" si="353">TEXT(E22594,"0000")&amp;TEXT(F22594,"000")</f>
        <v>2966385</v>
      </c>
      <c r="H22594" s="235" t="s">
        <v>8176</v>
      </c>
      <c r="I22594" s="235" t="s">
        <v>8175</v>
      </c>
    </row>
    <row r="22595" spans="5:9">
      <c r="E22595" s="236" t="s">
        <v>11190</v>
      </c>
      <c r="F22595" s="236" t="s">
        <v>11205</v>
      </c>
      <c r="G22595" s="235" t="str">
        <f t="shared" si="353"/>
        <v>2966386</v>
      </c>
      <c r="H22595" s="235" t="s">
        <v>11204</v>
      </c>
      <c r="I22595" s="235" t="s">
        <v>8110</v>
      </c>
    </row>
    <row r="22596" spans="5:9">
      <c r="E22596" s="236" t="s">
        <v>11190</v>
      </c>
      <c r="F22596" s="236" t="s">
        <v>3939</v>
      </c>
      <c r="G22596" s="235" t="str">
        <f t="shared" si="353"/>
        <v>2966387</v>
      </c>
      <c r="H22596" s="235" t="s">
        <v>4013</v>
      </c>
      <c r="I22596" s="235" t="s">
        <v>4012</v>
      </c>
    </row>
    <row r="22597" spans="5:9">
      <c r="E22597" s="236" t="s">
        <v>11190</v>
      </c>
      <c r="F22597" s="236" t="s">
        <v>11203</v>
      </c>
      <c r="G22597" s="235" t="str">
        <f t="shared" si="353"/>
        <v>2966388</v>
      </c>
      <c r="H22597" s="235" t="s">
        <v>11202</v>
      </c>
      <c r="I22597" s="235" t="s">
        <v>11201</v>
      </c>
    </row>
    <row r="22598" spans="5:9">
      <c r="E22598" s="236" t="s">
        <v>11190</v>
      </c>
      <c r="F22598" s="236" t="s">
        <v>11200</v>
      </c>
      <c r="G22598" s="235" t="str">
        <f t="shared" si="353"/>
        <v>2966976</v>
      </c>
      <c r="H22598" s="235" t="s">
        <v>11199</v>
      </c>
      <c r="I22598" s="235" t="s">
        <v>11198</v>
      </c>
    </row>
    <row r="22599" spans="5:9">
      <c r="E22599" s="236" t="s">
        <v>11190</v>
      </c>
      <c r="F22599" s="236" t="s">
        <v>11197</v>
      </c>
      <c r="G22599" s="235" t="str">
        <f t="shared" si="353"/>
        <v>2966977</v>
      </c>
      <c r="H22599" s="235" t="s">
        <v>8054</v>
      </c>
      <c r="I22599" s="235" t="s">
        <v>8053</v>
      </c>
    </row>
    <row r="22600" spans="5:9">
      <c r="E22600" s="236" t="s">
        <v>11190</v>
      </c>
      <c r="F22600" s="236" t="s">
        <v>11196</v>
      </c>
      <c r="G22600" s="235" t="str">
        <f t="shared" si="353"/>
        <v>2966982</v>
      </c>
      <c r="H22600" s="235" t="s">
        <v>11195</v>
      </c>
      <c r="I22600" s="235" t="s">
        <v>11194</v>
      </c>
    </row>
    <row r="22601" spans="5:9">
      <c r="E22601" s="236" t="s">
        <v>11190</v>
      </c>
      <c r="F22601" s="236" t="s">
        <v>11193</v>
      </c>
      <c r="G22601" s="235" t="str">
        <f t="shared" si="353"/>
        <v>2966983</v>
      </c>
      <c r="H22601" s="235" t="s">
        <v>11192</v>
      </c>
      <c r="I22601" s="235" t="s">
        <v>11191</v>
      </c>
    </row>
    <row r="22602" spans="5:9">
      <c r="E22602" s="236" t="s">
        <v>11190</v>
      </c>
      <c r="F22602" s="236" t="s">
        <v>11189</v>
      </c>
      <c r="G22602" s="235" t="str">
        <f t="shared" si="353"/>
        <v>2966984</v>
      </c>
      <c r="H22602" s="235" t="s">
        <v>11188</v>
      </c>
      <c r="I22602" s="235" t="s">
        <v>11187</v>
      </c>
    </row>
    <row r="22603" spans="5:9">
      <c r="E22603" s="236" t="s">
        <v>11161</v>
      </c>
      <c r="F22603" s="236" t="s">
        <v>1263</v>
      </c>
      <c r="G22603" s="235" t="str">
        <f t="shared" si="353"/>
        <v>2968401</v>
      </c>
      <c r="H22603" s="235" t="s">
        <v>10986</v>
      </c>
      <c r="I22603" s="235" t="s">
        <v>935</v>
      </c>
    </row>
    <row r="22604" spans="5:9">
      <c r="E22604" s="236" t="s">
        <v>11161</v>
      </c>
      <c r="F22604" s="236" t="s">
        <v>2155</v>
      </c>
      <c r="G22604" s="235" t="str">
        <f t="shared" si="353"/>
        <v>2968402</v>
      </c>
      <c r="H22604" s="235" t="s">
        <v>7187</v>
      </c>
      <c r="I22604" s="235" t="s">
        <v>7186</v>
      </c>
    </row>
    <row r="22605" spans="5:9">
      <c r="E22605" s="236" t="s">
        <v>11161</v>
      </c>
      <c r="F22605" s="236" t="s">
        <v>2151</v>
      </c>
      <c r="G22605" s="235" t="str">
        <f t="shared" si="353"/>
        <v>2968403</v>
      </c>
      <c r="H22605" s="235" t="s">
        <v>7255</v>
      </c>
      <c r="I22605" s="235" t="s">
        <v>7254</v>
      </c>
    </row>
    <row r="22606" spans="5:9">
      <c r="E22606" s="236" t="s">
        <v>11161</v>
      </c>
      <c r="F22606" s="236" t="s">
        <v>2883</v>
      </c>
      <c r="G22606" s="235" t="str">
        <f t="shared" si="353"/>
        <v>2968404</v>
      </c>
      <c r="H22606" s="235" t="s">
        <v>7134</v>
      </c>
      <c r="I22606" s="235" t="s">
        <v>6727</v>
      </c>
    </row>
    <row r="22607" spans="5:9">
      <c r="E22607" s="236" t="s">
        <v>11161</v>
      </c>
      <c r="F22607" s="236" t="s">
        <v>3561</v>
      </c>
      <c r="G22607" s="235" t="str">
        <f t="shared" si="353"/>
        <v>2968405</v>
      </c>
      <c r="H22607" s="235" t="s">
        <v>3079</v>
      </c>
      <c r="I22607" s="235" t="s">
        <v>3078</v>
      </c>
    </row>
    <row r="22608" spans="5:9">
      <c r="E22608" s="236" t="s">
        <v>11161</v>
      </c>
      <c r="F22608" s="236" t="s">
        <v>3252</v>
      </c>
      <c r="G22608" s="235" t="str">
        <f t="shared" si="353"/>
        <v>2968406</v>
      </c>
      <c r="H22608" s="235" t="s">
        <v>11186</v>
      </c>
      <c r="I22608" s="235" t="s">
        <v>11185</v>
      </c>
    </row>
    <row r="22609" spans="5:9">
      <c r="E22609" s="236" t="s">
        <v>11161</v>
      </c>
      <c r="F22609" s="236" t="s">
        <v>3558</v>
      </c>
      <c r="G22609" s="235" t="str">
        <f t="shared" si="353"/>
        <v>2968407</v>
      </c>
      <c r="H22609" s="235" t="s">
        <v>11184</v>
      </c>
      <c r="I22609" s="235" t="s">
        <v>11183</v>
      </c>
    </row>
    <row r="22610" spans="5:9">
      <c r="E22610" s="236" t="s">
        <v>11161</v>
      </c>
      <c r="F22610" s="236" t="s">
        <v>781</v>
      </c>
      <c r="G22610" s="235" t="str">
        <f t="shared" si="353"/>
        <v>2968408</v>
      </c>
      <c r="H22610" s="235" t="s">
        <v>11182</v>
      </c>
      <c r="I22610" s="235" t="s">
        <v>6251</v>
      </c>
    </row>
    <row r="22611" spans="5:9">
      <c r="E22611" s="236" t="s">
        <v>11161</v>
      </c>
      <c r="F22611" s="236" t="s">
        <v>1260</v>
      </c>
      <c r="G22611" s="235" t="str">
        <f t="shared" si="353"/>
        <v>2968409</v>
      </c>
      <c r="H22611" s="235" t="s">
        <v>11181</v>
      </c>
      <c r="I22611" s="235" t="s">
        <v>11180</v>
      </c>
    </row>
    <row r="22612" spans="5:9">
      <c r="E22612" s="236" t="s">
        <v>11161</v>
      </c>
      <c r="F22612" s="236" t="s">
        <v>1110</v>
      </c>
      <c r="G22612" s="235" t="str">
        <f t="shared" si="353"/>
        <v>2968410</v>
      </c>
      <c r="H22612" s="235" t="s">
        <v>11179</v>
      </c>
      <c r="I22612" s="235" t="s">
        <v>11178</v>
      </c>
    </row>
    <row r="22613" spans="5:9">
      <c r="E22613" s="236" t="s">
        <v>11161</v>
      </c>
      <c r="F22613" s="236" t="s">
        <v>1254</v>
      </c>
      <c r="G22613" s="235" t="str">
        <f t="shared" si="353"/>
        <v>2968412</v>
      </c>
      <c r="H22613" s="235" t="s">
        <v>6917</v>
      </c>
      <c r="I22613" s="235" t="s">
        <v>6916</v>
      </c>
    </row>
    <row r="22614" spans="5:9">
      <c r="E22614" s="236" t="s">
        <v>11161</v>
      </c>
      <c r="F22614" s="236" t="s">
        <v>1251</v>
      </c>
      <c r="G22614" s="235" t="str">
        <f t="shared" si="353"/>
        <v>2968413</v>
      </c>
      <c r="H22614" s="235" t="s">
        <v>11177</v>
      </c>
      <c r="I22614" s="235" t="s">
        <v>11176</v>
      </c>
    </row>
    <row r="22615" spans="5:9">
      <c r="E22615" s="236" t="s">
        <v>11161</v>
      </c>
      <c r="F22615" s="236" t="s">
        <v>4447</v>
      </c>
      <c r="G22615" s="235" t="str">
        <f t="shared" si="353"/>
        <v>2968414</v>
      </c>
      <c r="H22615" s="235" t="s">
        <v>3655</v>
      </c>
      <c r="I22615" s="235" t="s">
        <v>7038</v>
      </c>
    </row>
    <row r="22616" spans="5:9">
      <c r="E22616" s="236" t="s">
        <v>11161</v>
      </c>
      <c r="F22616" s="236" t="s">
        <v>5037</v>
      </c>
      <c r="G22616" s="235" t="str">
        <f t="shared" si="353"/>
        <v>2968415</v>
      </c>
      <c r="H22616" s="235" t="s">
        <v>11175</v>
      </c>
      <c r="I22616" s="235" t="s">
        <v>11174</v>
      </c>
    </row>
    <row r="22617" spans="5:9">
      <c r="E22617" s="236" t="s">
        <v>11161</v>
      </c>
      <c r="F22617" s="236" t="s">
        <v>4444</v>
      </c>
      <c r="G22617" s="235" t="str">
        <f t="shared" si="353"/>
        <v>2968416</v>
      </c>
      <c r="H22617" s="235" t="s">
        <v>11173</v>
      </c>
      <c r="I22617" s="235" t="s">
        <v>11172</v>
      </c>
    </row>
    <row r="22618" spans="5:9">
      <c r="E22618" s="236" t="s">
        <v>11161</v>
      </c>
      <c r="F22618" s="236" t="s">
        <v>1248</v>
      </c>
      <c r="G22618" s="235" t="str">
        <f t="shared" si="353"/>
        <v>2968417</v>
      </c>
      <c r="H22618" s="235" t="s">
        <v>7168</v>
      </c>
      <c r="I22618" s="235" t="s">
        <v>7167</v>
      </c>
    </row>
    <row r="22619" spans="5:9">
      <c r="E22619" s="236" t="s">
        <v>11161</v>
      </c>
      <c r="F22619" s="236" t="s">
        <v>778</v>
      </c>
      <c r="G22619" s="235" t="str">
        <f t="shared" si="353"/>
        <v>2968418</v>
      </c>
      <c r="H22619" s="235" t="s">
        <v>6978</v>
      </c>
      <c r="I22619" s="235" t="s">
        <v>6977</v>
      </c>
    </row>
    <row r="22620" spans="5:9">
      <c r="E22620" s="236" t="s">
        <v>11161</v>
      </c>
      <c r="F22620" s="236" t="s">
        <v>1060</v>
      </c>
      <c r="G22620" s="235" t="str">
        <f t="shared" si="353"/>
        <v>2968420</v>
      </c>
      <c r="H22620" s="235" t="s">
        <v>7049</v>
      </c>
      <c r="I22620" s="235" t="s">
        <v>7048</v>
      </c>
    </row>
    <row r="22621" spans="5:9">
      <c r="E22621" s="236" t="s">
        <v>11161</v>
      </c>
      <c r="F22621" s="236" t="s">
        <v>4535</v>
      </c>
      <c r="G22621" s="235" t="str">
        <f t="shared" si="353"/>
        <v>2968421</v>
      </c>
      <c r="H22621" s="235" t="s">
        <v>7227</v>
      </c>
      <c r="I22621" s="235" t="s">
        <v>7226</v>
      </c>
    </row>
    <row r="22622" spans="5:9">
      <c r="E22622" s="236" t="s">
        <v>11161</v>
      </c>
      <c r="F22622" s="236" t="s">
        <v>4532</v>
      </c>
      <c r="G22622" s="235" t="str">
        <f t="shared" si="353"/>
        <v>2968422</v>
      </c>
      <c r="H22622" s="235" t="s">
        <v>11171</v>
      </c>
      <c r="I22622" s="235" t="s">
        <v>11170</v>
      </c>
    </row>
    <row r="22623" spans="5:9">
      <c r="E22623" s="236" t="s">
        <v>11161</v>
      </c>
      <c r="F22623" s="236" t="s">
        <v>5030</v>
      </c>
      <c r="G22623" s="235" t="str">
        <f t="shared" si="353"/>
        <v>2968423</v>
      </c>
      <c r="H22623" s="235" t="s">
        <v>11169</v>
      </c>
      <c r="I22623" s="235" t="s">
        <v>11168</v>
      </c>
    </row>
    <row r="22624" spans="5:9">
      <c r="E22624" s="236" t="s">
        <v>11161</v>
      </c>
      <c r="F22624" s="236" t="s">
        <v>5029</v>
      </c>
      <c r="G22624" s="235" t="str">
        <f t="shared" si="353"/>
        <v>2968424</v>
      </c>
      <c r="H22624" s="235" t="s">
        <v>11167</v>
      </c>
      <c r="I22624" s="235" t="s">
        <v>11166</v>
      </c>
    </row>
    <row r="22625" spans="5:9">
      <c r="E22625" s="236" t="s">
        <v>11161</v>
      </c>
      <c r="F22625" s="236" t="s">
        <v>5026</v>
      </c>
      <c r="G22625" s="235" t="str">
        <f t="shared" si="353"/>
        <v>2968425</v>
      </c>
      <c r="H22625" s="235" t="s">
        <v>11165</v>
      </c>
      <c r="I22625" s="235" t="s">
        <v>11164</v>
      </c>
    </row>
    <row r="22626" spans="5:9">
      <c r="E22626" s="236" t="s">
        <v>11161</v>
      </c>
      <c r="F22626" s="236" t="s">
        <v>5864</v>
      </c>
      <c r="G22626" s="235" t="str">
        <f t="shared" si="353"/>
        <v>2968426</v>
      </c>
      <c r="H22626" s="235" t="s">
        <v>11163</v>
      </c>
      <c r="I22626" s="235" t="s">
        <v>11162</v>
      </c>
    </row>
    <row r="22627" spans="5:9">
      <c r="E22627" s="236" t="s">
        <v>11161</v>
      </c>
      <c r="F22627" s="236" t="s">
        <v>11160</v>
      </c>
      <c r="G22627" s="235" t="str">
        <f t="shared" si="353"/>
        <v>2968427</v>
      </c>
      <c r="H22627" s="235" t="s">
        <v>6987</v>
      </c>
      <c r="I22627" s="235" t="s">
        <v>6986</v>
      </c>
    </row>
    <row r="22628" spans="5:9">
      <c r="E22628" s="236" t="s">
        <v>11135</v>
      </c>
      <c r="F22628" s="236" t="s">
        <v>1239</v>
      </c>
      <c r="G22628" s="235" t="str">
        <f t="shared" si="353"/>
        <v>2970432</v>
      </c>
      <c r="H22628" s="235" t="s">
        <v>1112</v>
      </c>
      <c r="I22628" s="235" t="s">
        <v>1111</v>
      </c>
    </row>
    <row r="22629" spans="5:9">
      <c r="E22629" s="236" t="s">
        <v>11135</v>
      </c>
      <c r="F22629" s="236" t="s">
        <v>3245</v>
      </c>
      <c r="G22629" s="235" t="str">
        <f t="shared" si="353"/>
        <v>2970434</v>
      </c>
      <c r="H22629" s="235" t="s">
        <v>11159</v>
      </c>
      <c r="I22629" s="235" t="s">
        <v>11158</v>
      </c>
    </row>
    <row r="22630" spans="5:9">
      <c r="E22630" s="236" t="s">
        <v>11135</v>
      </c>
      <c r="F22630" s="236" t="s">
        <v>5859</v>
      </c>
      <c r="G22630" s="235" t="str">
        <f t="shared" si="353"/>
        <v>2970435</v>
      </c>
      <c r="H22630" s="235" t="s">
        <v>1109</v>
      </c>
      <c r="I22630" s="235" t="s">
        <v>1108</v>
      </c>
    </row>
    <row r="22631" spans="5:9">
      <c r="E22631" s="236" t="s">
        <v>11135</v>
      </c>
      <c r="F22631" s="236" t="s">
        <v>11157</v>
      </c>
      <c r="G22631" s="235" t="str">
        <f t="shared" si="353"/>
        <v>2970437</v>
      </c>
      <c r="H22631" s="235" t="s">
        <v>1739</v>
      </c>
      <c r="I22631" s="235" t="s">
        <v>1738</v>
      </c>
    </row>
    <row r="22632" spans="5:9">
      <c r="E22632" s="236" t="s">
        <v>11135</v>
      </c>
      <c r="F22632" s="236" t="s">
        <v>772</v>
      </c>
      <c r="G22632" s="235" t="str">
        <f t="shared" si="353"/>
        <v>2970438</v>
      </c>
      <c r="H22632" s="235" t="s">
        <v>7734</v>
      </c>
      <c r="I22632" s="235" t="s">
        <v>7733</v>
      </c>
    </row>
    <row r="22633" spans="5:9">
      <c r="E22633" s="236" t="s">
        <v>11135</v>
      </c>
      <c r="F22633" s="236" t="s">
        <v>1236</v>
      </c>
      <c r="G22633" s="235" t="str">
        <f t="shared" si="353"/>
        <v>2970439</v>
      </c>
      <c r="H22633" s="235" t="s">
        <v>11156</v>
      </c>
      <c r="I22633" s="235" t="s">
        <v>11155</v>
      </c>
    </row>
    <row r="22634" spans="5:9">
      <c r="E22634" s="236" t="s">
        <v>11135</v>
      </c>
      <c r="F22634" s="236" t="s">
        <v>3917</v>
      </c>
      <c r="G22634" s="235" t="str">
        <f t="shared" si="353"/>
        <v>2970442</v>
      </c>
      <c r="H22634" s="235" t="s">
        <v>11154</v>
      </c>
      <c r="I22634" s="235" t="s">
        <v>11153</v>
      </c>
    </row>
    <row r="22635" spans="5:9">
      <c r="E22635" s="236" t="s">
        <v>11135</v>
      </c>
      <c r="F22635" s="236" t="s">
        <v>11152</v>
      </c>
      <c r="G22635" s="235" t="str">
        <f t="shared" si="353"/>
        <v>2970443</v>
      </c>
      <c r="H22635" s="235" t="s">
        <v>11151</v>
      </c>
      <c r="I22635" s="235" t="s">
        <v>6094</v>
      </c>
    </row>
    <row r="22636" spans="5:9">
      <c r="E22636" s="236" t="s">
        <v>11135</v>
      </c>
      <c r="F22636" s="236" t="s">
        <v>5972</v>
      </c>
      <c r="G22636" s="235" t="str">
        <f t="shared" si="353"/>
        <v>2970452</v>
      </c>
      <c r="H22636" s="235" t="s">
        <v>936</v>
      </c>
      <c r="I22636" s="235" t="s">
        <v>935</v>
      </c>
    </row>
    <row r="22637" spans="5:9">
      <c r="E22637" s="236" t="s">
        <v>11135</v>
      </c>
      <c r="F22637" s="236" t="s">
        <v>11150</v>
      </c>
      <c r="G22637" s="235" t="str">
        <f t="shared" si="353"/>
        <v>2970453</v>
      </c>
      <c r="H22637" s="235" t="s">
        <v>11149</v>
      </c>
      <c r="I22637" s="235" t="s">
        <v>11148</v>
      </c>
    </row>
    <row r="22638" spans="5:9">
      <c r="E22638" s="236" t="s">
        <v>11135</v>
      </c>
      <c r="F22638" s="236" t="s">
        <v>3239</v>
      </c>
      <c r="G22638" s="235" t="str">
        <f t="shared" si="353"/>
        <v>2970454</v>
      </c>
      <c r="H22638" s="235" t="s">
        <v>3100</v>
      </c>
      <c r="I22638" s="235" t="s">
        <v>3099</v>
      </c>
    </row>
    <row r="22639" spans="5:9">
      <c r="E22639" s="236" t="s">
        <v>11135</v>
      </c>
      <c r="F22639" s="236" t="s">
        <v>11147</v>
      </c>
      <c r="G22639" s="235" t="str">
        <f t="shared" si="353"/>
        <v>2970455</v>
      </c>
      <c r="H22639" s="235" t="s">
        <v>7595</v>
      </c>
      <c r="I22639" s="235" t="s">
        <v>7594</v>
      </c>
    </row>
    <row r="22640" spans="5:9">
      <c r="E22640" s="236" t="s">
        <v>11135</v>
      </c>
      <c r="F22640" s="236" t="s">
        <v>6699</v>
      </c>
      <c r="G22640" s="235" t="str">
        <f t="shared" si="353"/>
        <v>2970457</v>
      </c>
      <c r="H22640" s="235" t="s">
        <v>11146</v>
      </c>
      <c r="I22640" s="235" t="s">
        <v>11145</v>
      </c>
    </row>
    <row r="22641" spans="5:9">
      <c r="E22641" s="236" t="s">
        <v>11135</v>
      </c>
      <c r="F22641" s="236" t="s">
        <v>766</v>
      </c>
      <c r="G22641" s="235" t="str">
        <f t="shared" si="353"/>
        <v>2970458</v>
      </c>
      <c r="H22641" s="235" t="s">
        <v>11144</v>
      </c>
      <c r="I22641" s="235" t="s">
        <v>11143</v>
      </c>
    </row>
    <row r="22642" spans="5:9">
      <c r="E22642" s="236" t="s">
        <v>11135</v>
      </c>
      <c r="F22642" s="236" t="s">
        <v>11142</v>
      </c>
      <c r="G22642" s="235" t="str">
        <f t="shared" si="353"/>
        <v>2970459</v>
      </c>
      <c r="H22642" s="235" t="s">
        <v>7588</v>
      </c>
      <c r="I22642" s="235" t="s">
        <v>7587</v>
      </c>
    </row>
    <row r="22643" spans="5:9">
      <c r="E22643" s="236" t="s">
        <v>11135</v>
      </c>
      <c r="F22643" s="236" t="s">
        <v>5971</v>
      </c>
      <c r="G22643" s="235" t="str">
        <f t="shared" si="353"/>
        <v>2970462</v>
      </c>
      <c r="H22643" s="235" t="s">
        <v>11141</v>
      </c>
      <c r="I22643" s="235" t="s">
        <v>11140</v>
      </c>
    </row>
    <row r="22644" spans="5:9">
      <c r="E22644" s="236" t="s">
        <v>11135</v>
      </c>
      <c r="F22644" s="236" t="s">
        <v>3910</v>
      </c>
      <c r="G22644" s="235" t="str">
        <f t="shared" si="353"/>
        <v>2970463</v>
      </c>
      <c r="H22644" s="235" t="s">
        <v>11139</v>
      </c>
      <c r="I22644" s="235" t="s">
        <v>11138</v>
      </c>
    </row>
    <row r="22645" spans="5:9">
      <c r="E22645" s="236" t="s">
        <v>11135</v>
      </c>
      <c r="F22645" s="236" t="s">
        <v>1813</v>
      </c>
      <c r="G22645" s="235" t="str">
        <f t="shared" si="353"/>
        <v>2970471</v>
      </c>
      <c r="H22645" s="235" t="s">
        <v>1102</v>
      </c>
      <c r="I22645" s="235" t="s">
        <v>1101</v>
      </c>
    </row>
    <row r="22646" spans="5:9">
      <c r="E22646" s="236" t="s">
        <v>11135</v>
      </c>
      <c r="F22646" s="236" t="s">
        <v>3232</v>
      </c>
      <c r="G22646" s="235" t="str">
        <f t="shared" si="353"/>
        <v>2970472</v>
      </c>
      <c r="H22646" s="235" t="s">
        <v>1098</v>
      </c>
      <c r="I22646" s="235" t="s">
        <v>1097</v>
      </c>
    </row>
    <row r="22647" spans="5:9">
      <c r="E22647" s="236" t="s">
        <v>11135</v>
      </c>
      <c r="F22647" s="236" t="s">
        <v>3543</v>
      </c>
      <c r="G22647" s="235" t="str">
        <f t="shared" si="353"/>
        <v>2970473</v>
      </c>
      <c r="H22647" s="235" t="s">
        <v>4959</v>
      </c>
      <c r="I22647" s="235" t="s">
        <v>4958</v>
      </c>
    </row>
    <row r="22648" spans="5:9">
      <c r="E22648" s="236" t="s">
        <v>11135</v>
      </c>
      <c r="F22648" s="236" t="s">
        <v>3538</v>
      </c>
      <c r="G22648" s="235" t="str">
        <f t="shared" si="353"/>
        <v>2970475</v>
      </c>
      <c r="H22648" s="235" t="s">
        <v>5964</v>
      </c>
      <c r="I22648" s="235" t="s">
        <v>2137</v>
      </c>
    </row>
    <row r="22649" spans="5:9">
      <c r="E22649" s="236" t="s">
        <v>11135</v>
      </c>
      <c r="F22649" s="236" t="s">
        <v>3535</v>
      </c>
      <c r="G22649" s="235" t="str">
        <f t="shared" si="353"/>
        <v>2970476</v>
      </c>
      <c r="H22649" s="235" t="s">
        <v>5994</v>
      </c>
      <c r="I22649" s="235" t="s">
        <v>5993</v>
      </c>
    </row>
    <row r="22650" spans="5:9">
      <c r="E22650" s="236" t="s">
        <v>11135</v>
      </c>
      <c r="F22650" s="236" t="s">
        <v>3532</v>
      </c>
      <c r="G22650" s="235" t="str">
        <f t="shared" si="353"/>
        <v>2970477</v>
      </c>
      <c r="H22650" s="235" t="s">
        <v>11137</v>
      </c>
      <c r="I22650" s="235" t="s">
        <v>11136</v>
      </c>
    </row>
    <row r="22651" spans="5:9">
      <c r="E22651" s="236" t="s">
        <v>11135</v>
      </c>
      <c r="F22651" s="236" t="s">
        <v>1972</v>
      </c>
      <c r="G22651" s="235" t="str">
        <f t="shared" si="353"/>
        <v>2970480</v>
      </c>
      <c r="H22651" s="235" t="s">
        <v>11134</v>
      </c>
      <c r="I22651" s="235" t="s">
        <v>11133</v>
      </c>
    </row>
    <row r="22652" spans="5:9">
      <c r="E22652" s="236" t="s">
        <v>11084</v>
      </c>
      <c r="F22652" s="236" t="s">
        <v>11132</v>
      </c>
      <c r="G22652" s="235" t="str">
        <f t="shared" si="353"/>
        <v>2972492</v>
      </c>
      <c r="H22652" s="235" t="s">
        <v>10986</v>
      </c>
      <c r="I22652" s="235" t="s">
        <v>935</v>
      </c>
    </row>
    <row r="22653" spans="5:9">
      <c r="E22653" s="236" t="s">
        <v>11084</v>
      </c>
      <c r="F22653" s="236" t="s">
        <v>11131</v>
      </c>
      <c r="G22653" s="235" t="str">
        <f t="shared" si="353"/>
        <v>2972493</v>
      </c>
      <c r="H22653" s="235" t="s">
        <v>11130</v>
      </c>
      <c r="I22653" s="235" t="s">
        <v>11129</v>
      </c>
    </row>
    <row r="22654" spans="5:9">
      <c r="E22654" s="236" t="s">
        <v>11084</v>
      </c>
      <c r="F22654" s="236" t="s">
        <v>11128</v>
      </c>
      <c r="G22654" s="235" t="str">
        <f t="shared" si="353"/>
        <v>2972495</v>
      </c>
      <c r="H22654" s="235" t="s">
        <v>11127</v>
      </c>
      <c r="I22654" s="235" t="s">
        <v>11126</v>
      </c>
    </row>
    <row r="22655" spans="5:9">
      <c r="E22655" s="236" t="s">
        <v>11084</v>
      </c>
      <c r="F22655" s="236" t="s">
        <v>11125</v>
      </c>
      <c r="G22655" s="235" t="str">
        <f t="shared" si="353"/>
        <v>2972496</v>
      </c>
      <c r="H22655" s="235" t="s">
        <v>11124</v>
      </c>
      <c r="I22655" s="235" t="s">
        <v>11123</v>
      </c>
    </row>
    <row r="22656" spans="5:9">
      <c r="E22656" s="236" t="s">
        <v>11084</v>
      </c>
      <c r="F22656" s="236" t="s">
        <v>3899</v>
      </c>
      <c r="G22656" s="235" t="str">
        <f t="shared" si="353"/>
        <v>2972497</v>
      </c>
      <c r="H22656" s="235" t="s">
        <v>2871</v>
      </c>
      <c r="I22656" s="235" t="s">
        <v>4330</v>
      </c>
    </row>
    <row r="22657" spans="5:9">
      <c r="E22657" s="236" t="s">
        <v>11084</v>
      </c>
      <c r="F22657" s="236" t="s">
        <v>3898</v>
      </c>
      <c r="G22657" s="235" t="str">
        <f t="shared" si="353"/>
        <v>2972498</v>
      </c>
      <c r="H22657" s="235" t="s">
        <v>11122</v>
      </c>
      <c r="I22657" s="235" t="s">
        <v>11121</v>
      </c>
    </row>
    <row r="22658" spans="5:9">
      <c r="E22658" s="236" t="s">
        <v>11084</v>
      </c>
      <c r="F22658" s="236" t="s">
        <v>11120</v>
      </c>
      <c r="G22658" s="235" t="str">
        <f t="shared" ref="G22658:G22721" si="354">TEXT(E22658,"0000")&amp;TEXT(F22658,"000")</f>
        <v>2972499</v>
      </c>
      <c r="H22658" s="235" t="s">
        <v>11119</v>
      </c>
      <c r="I22658" s="235" t="s">
        <v>11118</v>
      </c>
    </row>
    <row r="22659" spans="5:9">
      <c r="E22659" s="236" t="s">
        <v>11084</v>
      </c>
      <c r="F22659" s="236" t="s">
        <v>945</v>
      </c>
      <c r="G22659" s="235" t="str">
        <f t="shared" si="354"/>
        <v>2972500</v>
      </c>
      <c r="H22659" s="235" t="s">
        <v>11117</v>
      </c>
      <c r="I22659" s="235" t="s">
        <v>11116</v>
      </c>
    </row>
    <row r="22660" spans="5:9">
      <c r="E22660" s="236" t="s">
        <v>11084</v>
      </c>
      <c r="F22660" s="236" t="s">
        <v>2813</v>
      </c>
      <c r="G22660" s="235" t="str">
        <f t="shared" si="354"/>
        <v>2972501</v>
      </c>
      <c r="H22660" s="235" t="s">
        <v>8388</v>
      </c>
      <c r="I22660" s="235" t="s">
        <v>8387</v>
      </c>
    </row>
    <row r="22661" spans="5:9">
      <c r="E22661" s="236" t="s">
        <v>11084</v>
      </c>
      <c r="F22661" s="236" t="s">
        <v>2810</v>
      </c>
      <c r="G22661" s="235" t="str">
        <f t="shared" si="354"/>
        <v>2972502</v>
      </c>
      <c r="H22661" s="235" t="s">
        <v>3771</v>
      </c>
      <c r="I22661" s="235" t="s">
        <v>2951</v>
      </c>
    </row>
    <row r="22662" spans="5:9">
      <c r="E22662" s="236" t="s">
        <v>11084</v>
      </c>
      <c r="F22662" s="236" t="s">
        <v>6696</v>
      </c>
      <c r="G22662" s="235" t="str">
        <f t="shared" si="354"/>
        <v>2972503</v>
      </c>
      <c r="H22662" s="235" t="s">
        <v>6575</v>
      </c>
      <c r="I22662" s="235" t="s">
        <v>6574</v>
      </c>
    </row>
    <row r="22663" spans="5:9">
      <c r="E22663" s="236" t="s">
        <v>11084</v>
      </c>
      <c r="F22663" s="236" t="s">
        <v>2807</v>
      </c>
      <c r="G22663" s="235" t="str">
        <f t="shared" si="354"/>
        <v>2972504</v>
      </c>
      <c r="H22663" s="235" t="s">
        <v>2931</v>
      </c>
      <c r="I22663" s="235" t="s">
        <v>2073</v>
      </c>
    </row>
    <row r="22664" spans="5:9">
      <c r="E22664" s="236" t="s">
        <v>11084</v>
      </c>
      <c r="F22664" s="236" t="s">
        <v>941</v>
      </c>
      <c r="G22664" s="235" t="str">
        <f t="shared" si="354"/>
        <v>2972505</v>
      </c>
      <c r="H22664" s="235" t="s">
        <v>11115</v>
      </c>
      <c r="I22664" s="235" t="s">
        <v>11114</v>
      </c>
    </row>
    <row r="22665" spans="5:9">
      <c r="E22665" s="236" t="s">
        <v>11084</v>
      </c>
      <c r="F22665" s="236" t="s">
        <v>2802</v>
      </c>
      <c r="G22665" s="235" t="str">
        <f t="shared" si="354"/>
        <v>2972506</v>
      </c>
      <c r="H22665" s="235" t="s">
        <v>3153</v>
      </c>
      <c r="I22665" s="235" t="s">
        <v>3152</v>
      </c>
    </row>
    <row r="22666" spans="5:9">
      <c r="E22666" s="236" t="s">
        <v>11084</v>
      </c>
      <c r="F22666" s="236" t="s">
        <v>2799</v>
      </c>
      <c r="G22666" s="235" t="str">
        <f t="shared" si="354"/>
        <v>2972507</v>
      </c>
      <c r="H22666" s="235" t="s">
        <v>1642</v>
      </c>
      <c r="I22666" s="235" t="s">
        <v>6533</v>
      </c>
    </row>
    <row r="22667" spans="5:9">
      <c r="E22667" s="236" t="s">
        <v>11084</v>
      </c>
      <c r="F22667" s="236" t="s">
        <v>2796</v>
      </c>
      <c r="G22667" s="235" t="str">
        <f t="shared" si="354"/>
        <v>2972508</v>
      </c>
      <c r="H22667" s="235" t="s">
        <v>6757</v>
      </c>
      <c r="I22667" s="235" t="s">
        <v>6756</v>
      </c>
    </row>
    <row r="22668" spans="5:9">
      <c r="E22668" s="236" t="s">
        <v>11084</v>
      </c>
      <c r="F22668" s="236" t="s">
        <v>1221</v>
      </c>
      <c r="G22668" s="235" t="str">
        <f t="shared" si="354"/>
        <v>2972509</v>
      </c>
      <c r="H22668" s="235" t="s">
        <v>5603</v>
      </c>
      <c r="I22668" s="235" t="s">
        <v>5602</v>
      </c>
    </row>
    <row r="22669" spans="5:9">
      <c r="E22669" s="236" t="s">
        <v>11084</v>
      </c>
      <c r="F22669" s="236" t="s">
        <v>2791</v>
      </c>
      <c r="G22669" s="235" t="str">
        <f t="shared" si="354"/>
        <v>2972511</v>
      </c>
      <c r="H22669" s="235" t="s">
        <v>11113</v>
      </c>
      <c r="I22669" s="235" t="s">
        <v>11112</v>
      </c>
    </row>
    <row r="22670" spans="5:9">
      <c r="E22670" s="236" t="s">
        <v>11084</v>
      </c>
      <c r="F22670" s="236" t="s">
        <v>2788</v>
      </c>
      <c r="G22670" s="235" t="str">
        <f t="shared" si="354"/>
        <v>2972512</v>
      </c>
      <c r="H22670" s="235" t="s">
        <v>7273</v>
      </c>
      <c r="I22670" s="235" t="s">
        <v>7272</v>
      </c>
    </row>
    <row r="22671" spans="5:9">
      <c r="E22671" s="236" t="s">
        <v>11084</v>
      </c>
      <c r="F22671" s="236" t="s">
        <v>2785</v>
      </c>
      <c r="G22671" s="235" t="str">
        <f t="shared" si="354"/>
        <v>2972513</v>
      </c>
      <c r="H22671" s="235" t="s">
        <v>6951</v>
      </c>
      <c r="I22671" s="235" t="s">
        <v>11111</v>
      </c>
    </row>
    <row r="22672" spans="5:9">
      <c r="E22672" s="236" t="s">
        <v>11084</v>
      </c>
      <c r="F22672" s="236" t="s">
        <v>3830</v>
      </c>
      <c r="G22672" s="235" t="str">
        <f t="shared" si="354"/>
        <v>2972514</v>
      </c>
      <c r="H22672" s="235" t="s">
        <v>6745</v>
      </c>
      <c r="I22672" s="235" t="s">
        <v>6744</v>
      </c>
    </row>
    <row r="22673" spans="5:9">
      <c r="E22673" s="236" t="s">
        <v>11084</v>
      </c>
      <c r="F22673" s="236" t="s">
        <v>3827</v>
      </c>
      <c r="G22673" s="235" t="str">
        <f t="shared" si="354"/>
        <v>2972515</v>
      </c>
      <c r="H22673" s="235" t="s">
        <v>11110</v>
      </c>
      <c r="I22673" s="235" t="s">
        <v>11109</v>
      </c>
    </row>
    <row r="22674" spans="5:9">
      <c r="E22674" s="236" t="s">
        <v>11084</v>
      </c>
      <c r="F22674" s="236" t="s">
        <v>5834</v>
      </c>
      <c r="G22674" s="235" t="str">
        <f t="shared" si="354"/>
        <v>2972521</v>
      </c>
      <c r="H22674" s="235" t="s">
        <v>11108</v>
      </c>
      <c r="I22674" s="235" t="s">
        <v>11107</v>
      </c>
    </row>
    <row r="22675" spans="5:9">
      <c r="E22675" s="236" t="s">
        <v>11084</v>
      </c>
      <c r="F22675" s="236" t="s">
        <v>1800</v>
      </c>
      <c r="G22675" s="235" t="str">
        <f t="shared" si="354"/>
        <v>2972522</v>
      </c>
      <c r="H22675" s="235" t="s">
        <v>11106</v>
      </c>
      <c r="I22675" s="235" t="s">
        <v>11105</v>
      </c>
    </row>
    <row r="22676" spans="5:9">
      <c r="E22676" s="236" t="s">
        <v>11084</v>
      </c>
      <c r="F22676" s="236" t="s">
        <v>6746</v>
      </c>
      <c r="G22676" s="235" t="str">
        <f t="shared" si="354"/>
        <v>2972523</v>
      </c>
      <c r="H22676" s="235" t="s">
        <v>11104</v>
      </c>
      <c r="I22676" s="235" t="s">
        <v>11103</v>
      </c>
    </row>
    <row r="22677" spans="5:9">
      <c r="E22677" s="236" t="s">
        <v>11084</v>
      </c>
      <c r="F22677" s="236" t="s">
        <v>5831</v>
      </c>
      <c r="G22677" s="235" t="str">
        <f t="shared" si="354"/>
        <v>2972524</v>
      </c>
      <c r="H22677" s="235" t="s">
        <v>11102</v>
      </c>
      <c r="I22677" s="235" t="s">
        <v>7369</v>
      </c>
    </row>
    <row r="22678" spans="5:9">
      <c r="E22678" s="236" t="s">
        <v>11084</v>
      </c>
      <c r="F22678" s="236" t="s">
        <v>1799</v>
      </c>
      <c r="G22678" s="235" t="str">
        <f t="shared" si="354"/>
        <v>2972525</v>
      </c>
      <c r="H22678" s="235" t="s">
        <v>7342</v>
      </c>
      <c r="I22678" s="235" t="s">
        <v>7341</v>
      </c>
    </row>
    <row r="22679" spans="5:9">
      <c r="E22679" s="236" t="s">
        <v>11084</v>
      </c>
      <c r="F22679" s="236" t="s">
        <v>11101</v>
      </c>
      <c r="G22679" s="235" t="str">
        <f t="shared" si="354"/>
        <v>2972526</v>
      </c>
      <c r="H22679" s="235" t="s">
        <v>1391</v>
      </c>
      <c r="I22679" s="235" t="s">
        <v>7306</v>
      </c>
    </row>
    <row r="22680" spans="5:9">
      <c r="E22680" s="236" t="s">
        <v>11084</v>
      </c>
      <c r="F22680" s="236" t="s">
        <v>1796</v>
      </c>
      <c r="G22680" s="235" t="str">
        <f t="shared" si="354"/>
        <v>2972527</v>
      </c>
      <c r="H22680" s="235" t="s">
        <v>11100</v>
      </c>
      <c r="I22680" s="235" t="s">
        <v>7471</v>
      </c>
    </row>
    <row r="22681" spans="5:9">
      <c r="E22681" s="236" t="s">
        <v>11084</v>
      </c>
      <c r="F22681" s="236" t="s">
        <v>754</v>
      </c>
      <c r="G22681" s="235" t="str">
        <f t="shared" si="354"/>
        <v>2972528</v>
      </c>
      <c r="H22681" s="235" t="s">
        <v>11099</v>
      </c>
      <c r="I22681" s="235" t="s">
        <v>11098</v>
      </c>
    </row>
    <row r="22682" spans="5:9">
      <c r="E22682" s="236" t="s">
        <v>11084</v>
      </c>
      <c r="F22682" s="236" t="s">
        <v>1053</v>
      </c>
      <c r="G22682" s="235" t="str">
        <f t="shared" si="354"/>
        <v>2972530</v>
      </c>
      <c r="H22682" s="235" t="s">
        <v>11097</v>
      </c>
      <c r="I22682" s="235" t="s">
        <v>11096</v>
      </c>
    </row>
    <row r="22683" spans="5:9">
      <c r="E22683" s="236" t="s">
        <v>11084</v>
      </c>
      <c r="F22683" s="236" t="s">
        <v>4434</v>
      </c>
      <c r="G22683" s="235" t="str">
        <f t="shared" si="354"/>
        <v>2972532</v>
      </c>
      <c r="H22683" s="235" t="s">
        <v>11095</v>
      </c>
      <c r="I22683" s="235" t="s">
        <v>11094</v>
      </c>
    </row>
    <row r="22684" spans="5:9">
      <c r="E22684" s="236" t="s">
        <v>11084</v>
      </c>
      <c r="F22684" s="236" t="s">
        <v>3214</v>
      </c>
      <c r="G22684" s="235" t="str">
        <f t="shared" si="354"/>
        <v>2972533</v>
      </c>
      <c r="H22684" s="235" t="s">
        <v>11093</v>
      </c>
      <c r="I22684" s="235" t="s">
        <v>11092</v>
      </c>
    </row>
    <row r="22685" spans="5:9">
      <c r="E22685" s="236" t="s">
        <v>11084</v>
      </c>
      <c r="F22685" s="236" t="s">
        <v>6253</v>
      </c>
      <c r="G22685" s="235" t="str">
        <f t="shared" si="354"/>
        <v>2972534</v>
      </c>
      <c r="H22685" s="235" t="s">
        <v>6067</v>
      </c>
      <c r="I22685" s="235" t="s">
        <v>6066</v>
      </c>
    </row>
    <row r="22686" spans="5:9">
      <c r="E22686" s="236" t="s">
        <v>11084</v>
      </c>
      <c r="F22686" s="236" t="s">
        <v>3211</v>
      </c>
      <c r="G22686" s="235" t="str">
        <f t="shared" si="354"/>
        <v>2972535</v>
      </c>
      <c r="H22686" s="235" t="s">
        <v>6203</v>
      </c>
      <c r="I22686" s="235" t="s">
        <v>6202</v>
      </c>
    </row>
    <row r="22687" spans="5:9">
      <c r="E22687" s="236" t="s">
        <v>11084</v>
      </c>
      <c r="F22687" s="236" t="s">
        <v>6546</v>
      </c>
      <c r="G22687" s="235" t="str">
        <f t="shared" si="354"/>
        <v>2972537</v>
      </c>
      <c r="H22687" s="235" t="s">
        <v>11091</v>
      </c>
      <c r="I22687" s="235" t="s">
        <v>11090</v>
      </c>
    </row>
    <row r="22688" spans="5:9">
      <c r="E22688" s="236" t="s">
        <v>11084</v>
      </c>
      <c r="F22688" s="236" t="s">
        <v>751</v>
      </c>
      <c r="G22688" s="235" t="str">
        <f t="shared" si="354"/>
        <v>2972538</v>
      </c>
      <c r="H22688" s="235" t="s">
        <v>6527</v>
      </c>
      <c r="I22688" s="235" t="s">
        <v>6526</v>
      </c>
    </row>
    <row r="22689" spans="5:9">
      <c r="E22689" s="236" t="s">
        <v>11084</v>
      </c>
      <c r="F22689" s="236" t="s">
        <v>1215</v>
      </c>
      <c r="G22689" s="235" t="str">
        <f t="shared" si="354"/>
        <v>2972539</v>
      </c>
      <c r="H22689" s="235" t="s">
        <v>11089</v>
      </c>
      <c r="I22689" s="235" t="s">
        <v>11088</v>
      </c>
    </row>
    <row r="22690" spans="5:9">
      <c r="E22690" s="236" t="s">
        <v>11084</v>
      </c>
      <c r="F22690" s="236" t="s">
        <v>3179</v>
      </c>
      <c r="G22690" s="235" t="str">
        <f t="shared" si="354"/>
        <v>2972665</v>
      </c>
      <c r="H22690" s="235" t="s">
        <v>6143</v>
      </c>
      <c r="I22690" s="235" t="s">
        <v>6142</v>
      </c>
    </row>
    <row r="22691" spans="5:9">
      <c r="E22691" s="236" t="s">
        <v>11084</v>
      </c>
      <c r="F22691" s="236" t="s">
        <v>11087</v>
      </c>
      <c r="G22691" s="235" t="str">
        <f t="shared" si="354"/>
        <v>2972974</v>
      </c>
      <c r="H22691" s="235" t="s">
        <v>11086</v>
      </c>
      <c r="I22691" s="235" t="s">
        <v>11085</v>
      </c>
    </row>
    <row r="22692" spans="5:9">
      <c r="E22692" s="236" t="s">
        <v>11084</v>
      </c>
      <c r="F22692" s="236" t="s">
        <v>11083</v>
      </c>
      <c r="G22692" s="235" t="str">
        <f t="shared" si="354"/>
        <v>2972981</v>
      </c>
      <c r="H22692" s="235" t="s">
        <v>3768</v>
      </c>
      <c r="I22692" s="235" t="s">
        <v>3767</v>
      </c>
    </row>
    <row r="22693" spans="5:9">
      <c r="E22693" s="236" t="s">
        <v>11027</v>
      </c>
      <c r="F22693" s="236" t="s">
        <v>1791</v>
      </c>
      <c r="G22693" s="235" t="str">
        <f t="shared" si="354"/>
        <v>2978542</v>
      </c>
      <c r="H22693" s="235" t="s">
        <v>1137</v>
      </c>
      <c r="I22693" s="235" t="s">
        <v>1136</v>
      </c>
    </row>
    <row r="22694" spans="5:9">
      <c r="E22694" s="236" t="s">
        <v>11027</v>
      </c>
      <c r="F22694" s="236" t="s">
        <v>3522</v>
      </c>
      <c r="G22694" s="235" t="str">
        <f t="shared" si="354"/>
        <v>2978543</v>
      </c>
      <c r="H22694" s="235" t="s">
        <v>11082</v>
      </c>
      <c r="I22694" s="235" t="s">
        <v>11081</v>
      </c>
    </row>
    <row r="22695" spans="5:9">
      <c r="E22695" s="236" t="s">
        <v>11027</v>
      </c>
      <c r="F22695" s="236" t="s">
        <v>3519</v>
      </c>
      <c r="G22695" s="235" t="str">
        <f t="shared" si="354"/>
        <v>2978544</v>
      </c>
      <c r="H22695" s="235" t="s">
        <v>5922</v>
      </c>
      <c r="I22695" s="235" t="s">
        <v>5921</v>
      </c>
    </row>
    <row r="22696" spans="5:9">
      <c r="E22696" s="236" t="s">
        <v>11027</v>
      </c>
      <c r="F22696" s="236" t="s">
        <v>1788</v>
      </c>
      <c r="G22696" s="235" t="str">
        <f t="shared" si="354"/>
        <v>2978545</v>
      </c>
      <c r="H22696" s="235" t="s">
        <v>11080</v>
      </c>
      <c r="I22696" s="235" t="s">
        <v>11079</v>
      </c>
    </row>
    <row r="22697" spans="5:9">
      <c r="E22697" s="236" t="s">
        <v>11027</v>
      </c>
      <c r="F22697" s="236" t="s">
        <v>3514</v>
      </c>
      <c r="G22697" s="235" t="str">
        <f t="shared" si="354"/>
        <v>2978546</v>
      </c>
      <c r="H22697" s="235" t="s">
        <v>2862</v>
      </c>
      <c r="I22697" s="235" t="s">
        <v>2861</v>
      </c>
    </row>
    <row r="22698" spans="5:9">
      <c r="E22698" s="236" t="s">
        <v>11027</v>
      </c>
      <c r="F22698" s="236" t="s">
        <v>3512</v>
      </c>
      <c r="G22698" s="235" t="str">
        <f t="shared" si="354"/>
        <v>2978547</v>
      </c>
      <c r="H22698" s="235" t="s">
        <v>11078</v>
      </c>
      <c r="I22698" s="235" t="s">
        <v>11077</v>
      </c>
    </row>
    <row r="22699" spans="5:9">
      <c r="E22699" s="236" t="s">
        <v>11027</v>
      </c>
      <c r="F22699" s="236" t="s">
        <v>3502</v>
      </c>
      <c r="G22699" s="235" t="str">
        <f t="shared" si="354"/>
        <v>2978552</v>
      </c>
      <c r="H22699" s="235" t="s">
        <v>4922</v>
      </c>
      <c r="I22699" s="235" t="s">
        <v>4921</v>
      </c>
    </row>
    <row r="22700" spans="5:9">
      <c r="E22700" s="236" t="s">
        <v>11027</v>
      </c>
      <c r="F22700" s="236" t="s">
        <v>3499</v>
      </c>
      <c r="G22700" s="235" t="str">
        <f t="shared" si="354"/>
        <v>2978553</v>
      </c>
      <c r="H22700" s="235" t="s">
        <v>2448</v>
      </c>
      <c r="I22700" s="235" t="s">
        <v>4843</v>
      </c>
    </row>
    <row r="22701" spans="5:9">
      <c r="E22701" s="236" t="s">
        <v>11027</v>
      </c>
      <c r="F22701" s="236" t="s">
        <v>3810</v>
      </c>
      <c r="G22701" s="235" t="str">
        <f t="shared" si="354"/>
        <v>2978556</v>
      </c>
      <c r="H22701" s="235" t="s">
        <v>3083</v>
      </c>
      <c r="I22701" s="235" t="s">
        <v>3082</v>
      </c>
    </row>
    <row r="22702" spans="5:9">
      <c r="E22702" s="236" t="s">
        <v>11027</v>
      </c>
      <c r="F22702" s="236" t="s">
        <v>3807</v>
      </c>
      <c r="G22702" s="235" t="str">
        <f t="shared" si="354"/>
        <v>2978557</v>
      </c>
      <c r="H22702" s="235" t="s">
        <v>11076</v>
      </c>
      <c r="I22702" s="235" t="s">
        <v>11075</v>
      </c>
    </row>
    <row r="22703" spans="5:9">
      <c r="E22703" s="236" t="s">
        <v>11027</v>
      </c>
      <c r="F22703" s="236" t="s">
        <v>1782</v>
      </c>
      <c r="G22703" s="235" t="str">
        <f t="shared" si="354"/>
        <v>2978561</v>
      </c>
      <c r="H22703" s="235" t="s">
        <v>11074</v>
      </c>
      <c r="I22703" s="235" t="s">
        <v>11073</v>
      </c>
    </row>
    <row r="22704" spans="5:9">
      <c r="E22704" s="236" t="s">
        <v>11027</v>
      </c>
      <c r="F22704" s="236" t="s">
        <v>7713</v>
      </c>
      <c r="G22704" s="235" t="str">
        <f t="shared" si="354"/>
        <v>2978563</v>
      </c>
      <c r="H22704" s="235" t="s">
        <v>2825</v>
      </c>
      <c r="I22704" s="235" t="s">
        <v>2824</v>
      </c>
    </row>
    <row r="22705" spans="5:9">
      <c r="E22705" s="236" t="s">
        <v>11027</v>
      </c>
      <c r="F22705" s="236" t="s">
        <v>6469</v>
      </c>
      <c r="G22705" s="235" t="str">
        <f t="shared" si="354"/>
        <v>2978564</v>
      </c>
      <c r="H22705" s="235" t="s">
        <v>5776</v>
      </c>
      <c r="I22705" s="235" t="s">
        <v>4913</v>
      </c>
    </row>
    <row r="22706" spans="5:9">
      <c r="E22706" s="236" t="s">
        <v>11027</v>
      </c>
      <c r="F22706" s="236" t="s">
        <v>11072</v>
      </c>
      <c r="G22706" s="235" t="str">
        <f t="shared" si="354"/>
        <v>2978565</v>
      </c>
      <c r="H22706" s="235" t="s">
        <v>11071</v>
      </c>
      <c r="I22706" s="235" t="s">
        <v>11070</v>
      </c>
    </row>
    <row r="22707" spans="5:9">
      <c r="E22707" s="236" t="s">
        <v>11027</v>
      </c>
      <c r="F22707" s="236" t="s">
        <v>6737</v>
      </c>
      <c r="G22707" s="235" t="str">
        <f t="shared" si="354"/>
        <v>2978566</v>
      </c>
      <c r="H22707" s="235" t="s">
        <v>5651</v>
      </c>
      <c r="I22707" s="235" t="s">
        <v>5650</v>
      </c>
    </row>
    <row r="22708" spans="5:9">
      <c r="E22708" s="236" t="s">
        <v>11027</v>
      </c>
      <c r="F22708" s="236" t="s">
        <v>3804</v>
      </c>
      <c r="G22708" s="235" t="str">
        <f t="shared" si="354"/>
        <v>2978567</v>
      </c>
      <c r="H22708" s="235" t="s">
        <v>11069</v>
      </c>
      <c r="I22708" s="235" t="s">
        <v>11068</v>
      </c>
    </row>
    <row r="22709" spans="5:9">
      <c r="E22709" s="236" t="s">
        <v>11027</v>
      </c>
      <c r="F22709" s="236" t="s">
        <v>11067</v>
      </c>
      <c r="G22709" s="235" t="str">
        <f t="shared" si="354"/>
        <v>2978568</v>
      </c>
      <c r="H22709" s="235" t="s">
        <v>11066</v>
      </c>
      <c r="I22709" s="235" t="s">
        <v>5666</v>
      </c>
    </row>
    <row r="22710" spans="5:9">
      <c r="E22710" s="236" t="s">
        <v>11027</v>
      </c>
      <c r="F22710" s="236" t="s">
        <v>11065</v>
      </c>
      <c r="G22710" s="235" t="str">
        <f t="shared" si="354"/>
        <v>2978572</v>
      </c>
      <c r="H22710" s="235" t="s">
        <v>11064</v>
      </c>
      <c r="I22710" s="235" t="s">
        <v>11063</v>
      </c>
    </row>
    <row r="22711" spans="5:9">
      <c r="E22711" s="236" t="s">
        <v>11027</v>
      </c>
      <c r="F22711" s="236" t="s">
        <v>3199</v>
      </c>
      <c r="G22711" s="235" t="str">
        <f t="shared" si="354"/>
        <v>2978580</v>
      </c>
      <c r="H22711" s="235" t="s">
        <v>5497</v>
      </c>
      <c r="I22711" s="235" t="s">
        <v>5496</v>
      </c>
    </row>
    <row r="22712" spans="5:9">
      <c r="E22712" s="236" t="s">
        <v>11027</v>
      </c>
      <c r="F22712" s="236" t="s">
        <v>7027</v>
      </c>
      <c r="G22712" s="235" t="str">
        <f t="shared" si="354"/>
        <v>2978581</v>
      </c>
      <c r="H22712" s="235" t="s">
        <v>10986</v>
      </c>
      <c r="I22712" s="235" t="s">
        <v>935</v>
      </c>
    </row>
    <row r="22713" spans="5:9">
      <c r="E22713" s="236" t="s">
        <v>11027</v>
      </c>
      <c r="F22713" s="236" t="s">
        <v>3795</v>
      </c>
      <c r="G22713" s="235" t="str">
        <f t="shared" si="354"/>
        <v>2978582</v>
      </c>
      <c r="H22713" s="235" t="s">
        <v>11062</v>
      </c>
      <c r="I22713" s="235" t="s">
        <v>11061</v>
      </c>
    </row>
    <row r="22714" spans="5:9">
      <c r="E22714" s="236" t="s">
        <v>11027</v>
      </c>
      <c r="F22714" s="236" t="s">
        <v>3791</v>
      </c>
      <c r="G22714" s="235" t="str">
        <f t="shared" si="354"/>
        <v>2978584</v>
      </c>
      <c r="H22714" s="235" t="s">
        <v>8740</v>
      </c>
      <c r="I22714" s="235" t="s">
        <v>5991</v>
      </c>
    </row>
    <row r="22715" spans="5:9">
      <c r="E22715" s="236" t="s">
        <v>11027</v>
      </c>
      <c r="F22715" s="236" t="s">
        <v>3788</v>
      </c>
      <c r="G22715" s="235" t="str">
        <f t="shared" si="354"/>
        <v>2978585</v>
      </c>
      <c r="H22715" s="235" t="s">
        <v>11060</v>
      </c>
      <c r="I22715" s="235" t="s">
        <v>5793</v>
      </c>
    </row>
    <row r="22716" spans="5:9">
      <c r="E22716" s="236" t="s">
        <v>11027</v>
      </c>
      <c r="F22716" s="236" t="s">
        <v>11059</v>
      </c>
      <c r="G22716" s="235" t="str">
        <f t="shared" si="354"/>
        <v>2978586</v>
      </c>
      <c r="H22716" s="235" t="s">
        <v>5416</v>
      </c>
      <c r="I22716" s="235" t="s">
        <v>5415</v>
      </c>
    </row>
    <row r="22717" spans="5:9">
      <c r="E22717" s="236" t="s">
        <v>11027</v>
      </c>
      <c r="F22717" s="236" t="s">
        <v>3785</v>
      </c>
      <c r="G22717" s="235" t="str">
        <f t="shared" si="354"/>
        <v>2978587</v>
      </c>
      <c r="H22717" s="235" t="s">
        <v>11058</v>
      </c>
      <c r="I22717" s="235" t="s">
        <v>11057</v>
      </c>
    </row>
    <row r="22718" spans="5:9">
      <c r="E22718" s="236" t="s">
        <v>11027</v>
      </c>
      <c r="F22718" s="236" t="s">
        <v>7025</v>
      </c>
      <c r="G22718" s="235" t="str">
        <f t="shared" si="354"/>
        <v>2978588</v>
      </c>
      <c r="H22718" s="235" t="s">
        <v>11056</v>
      </c>
      <c r="I22718" s="235" t="s">
        <v>11055</v>
      </c>
    </row>
    <row r="22719" spans="5:9">
      <c r="E22719" s="236" t="s">
        <v>11027</v>
      </c>
      <c r="F22719" s="236" t="s">
        <v>11054</v>
      </c>
      <c r="G22719" s="235" t="str">
        <f t="shared" si="354"/>
        <v>2978591</v>
      </c>
      <c r="H22719" s="235" t="s">
        <v>11053</v>
      </c>
      <c r="I22719" s="235" t="s">
        <v>11052</v>
      </c>
    </row>
    <row r="22720" spans="5:9">
      <c r="E22720" s="236" t="s">
        <v>11027</v>
      </c>
      <c r="F22720" s="236" t="s">
        <v>11051</v>
      </c>
      <c r="G22720" s="235" t="str">
        <f t="shared" si="354"/>
        <v>2978592</v>
      </c>
      <c r="H22720" s="235" t="s">
        <v>11050</v>
      </c>
      <c r="I22720" s="235" t="s">
        <v>11049</v>
      </c>
    </row>
    <row r="22721" spans="5:9">
      <c r="E22721" s="236" t="s">
        <v>11027</v>
      </c>
      <c r="F22721" s="236" t="s">
        <v>11048</v>
      </c>
      <c r="G22721" s="235" t="str">
        <f t="shared" si="354"/>
        <v>2978593</v>
      </c>
      <c r="H22721" s="235" t="s">
        <v>11047</v>
      </c>
      <c r="I22721" s="235" t="s">
        <v>11046</v>
      </c>
    </row>
    <row r="22722" spans="5:9">
      <c r="E22722" s="236" t="s">
        <v>11027</v>
      </c>
      <c r="F22722" s="236" t="s">
        <v>3779</v>
      </c>
      <c r="G22722" s="235" t="str">
        <f t="shared" ref="G22722:G22785" si="355">TEXT(E22722,"0000")&amp;TEXT(F22722,"000")</f>
        <v>2978595</v>
      </c>
      <c r="H22722" s="235" t="s">
        <v>3168</v>
      </c>
      <c r="I22722" s="235" t="s">
        <v>3167</v>
      </c>
    </row>
    <row r="22723" spans="5:9">
      <c r="E22723" s="236" t="s">
        <v>11027</v>
      </c>
      <c r="F22723" s="236" t="s">
        <v>11045</v>
      </c>
      <c r="G22723" s="235" t="str">
        <f t="shared" si="355"/>
        <v>2978596</v>
      </c>
      <c r="H22723" s="235" t="s">
        <v>11044</v>
      </c>
      <c r="I22723" s="235" t="s">
        <v>11043</v>
      </c>
    </row>
    <row r="22724" spans="5:9">
      <c r="E22724" s="236" t="s">
        <v>11027</v>
      </c>
      <c r="F22724" s="236" t="s">
        <v>3776</v>
      </c>
      <c r="G22724" s="235" t="str">
        <f t="shared" si="355"/>
        <v>2978597</v>
      </c>
      <c r="H22724" s="235" t="s">
        <v>7744</v>
      </c>
      <c r="I22724" s="235" t="s">
        <v>11042</v>
      </c>
    </row>
    <row r="22725" spans="5:9">
      <c r="E22725" s="236" t="s">
        <v>11027</v>
      </c>
      <c r="F22725" s="236" t="s">
        <v>3762</v>
      </c>
      <c r="G22725" s="235" t="str">
        <f t="shared" si="355"/>
        <v>2978607</v>
      </c>
      <c r="H22725" s="235" t="s">
        <v>11041</v>
      </c>
      <c r="I22725" s="235" t="s">
        <v>11040</v>
      </c>
    </row>
    <row r="22726" spans="5:9">
      <c r="E22726" s="236" t="s">
        <v>11027</v>
      </c>
      <c r="F22726" s="236" t="s">
        <v>742</v>
      </c>
      <c r="G22726" s="235" t="str">
        <f t="shared" si="355"/>
        <v>2978618</v>
      </c>
      <c r="H22726" s="235" t="s">
        <v>11038</v>
      </c>
      <c r="I22726" s="235" t="s">
        <v>11037</v>
      </c>
    </row>
    <row r="22727" spans="5:9">
      <c r="E22727" s="236" t="s">
        <v>11027</v>
      </c>
      <c r="F22727" s="236" t="s">
        <v>3473</v>
      </c>
      <c r="G22727" s="235" t="str">
        <f t="shared" si="355"/>
        <v>2978622</v>
      </c>
      <c r="H22727" s="235" t="s">
        <v>1057</v>
      </c>
      <c r="I22727" s="235" t="s">
        <v>1056</v>
      </c>
    </row>
    <row r="22728" spans="5:9">
      <c r="E22728" s="236" t="s">
        <v>11027</v>
      </c>
      <c r="F22728" s="236" t="s">
        <v>3470</v>
      </c>
      <c r="G22728" s="235" t="str">
        <f t="shared" si="355"/>
        <v>2978623</v>
      </c>
      <c r="H22728" s="235" t="s">
        <v>1052</v>
      </c>
      <c r="I22728" s="235" t="s">
        <v>1051</v>
      </c>
    </row>
    <row r="22729" spans="5:9">
      <c r="E22729" s="236" t="s">
        <v>11027</v>
      </c>
      <c r="F22729" s="236" t="s">
        <v>1774</v>
      </c>
      <c r="G22729" s="235" t="str">
        <f t="shared" si="355"/>
        <v>2978624</v>
      </c>
      <c r="H22729" s="235" t="s">
        <v>2699</v>
      </c>
      <c r="I22729" s="235" t="s">
        <v>2698</v>
      </c>
    </row>
    <row r="22730" spans="5:9">
      <c r="E22730" s="236" t="s">
        <v>11027</v>
      </c>
      <c r="F22730" s="236" t="s">
        <v>3465</v>
      </c>
      <c r="G22730" s="235" t="str">
        <f t="shared" si="355"/>
        <v>2978625</v>
      </c>
      <c r="H22730" s="235" t="s">
        <v>4691</v>
      </c>
      <c r="I22730" s="235" t="s">
        <v>4690</v>
      </c>
    </row>
    <row r="22731" spans="5:9">
      <c r="E22731" s="236" t="s">
        <v>11027</v>
      </c>
      <c r="F22731" s="236" t="s">
        <v>3460</v>
      </c>
      <c r="G22731" s="235" t="str">
        <f t="shared" si="355"/>
        <v>2978627</v>
      </c>
      <c r="H22731" s="235" t="s">
        <v>4740</v>
      </c>
      <c r="I22731" s="235" t="s">
        <v>4739</v>
      </c>
    </row>
    <row r="22732" spans="5:9">
      <c r="E22732" s="236" t="s">
        <v>11027</v>
      </c>
      <c r="F22732" s="236" t="s">
        <v>739</v>
      </c>
      <c r="G22732" s="235" t="str">
        <f t="shared" si="355"/>
        <v>2978628</v>
      </c>
      <c r="H22732" s="235" t="s">
        <v>1055</v>
      </c>
      <c r="I22732" s="235" t="s">
        <v>1054</v>
      </c>
    </row>
    <row r="22733" spans="5:9">
      <c r="E22733" s="236" t="s">
        <v>11027</v>
      </c>
      <c r="F22733" s="236" t="s">
        <v>5787</v>
      </c>
      <c r="G22733" s="235" t="str">
        <f t="shared" si="355"/>
        <v>2978632</v>
      </c>
      <c r="H22733" s="235" t="s">
        <v>11035</v>
      </c>
      <c r="I22733" s="235" t="s">
        <v>4757</v>
      </c>
    </row>
    <row r="22734" spans="5:9">
      <c r="E22734" s="236" t="s">
        <v>11027</v>
      </c>
      <c r="F22734" s="236" t="s">
        <v>3183</v>
      </c>
      <c r="G22734" s="235" t="str">
        <f t="shared" si="355"/>
        <v>2978642</v>
      </c>
      <c r="H22734" s="235" t="s">
        <v>1070</v>
      </c>
      <c r="I22734" s="235" t="s">
        <v>1069</v>
      </c>
    </row>
    <row r="22735" spans="5:9">
      <c r="E22735" s="236" t="s">
        <v>11027</v>
      </c>
      <c r="F22735" s="236" t="s">
        <v>1768</v>
      </c>
      <c r="G22735" s="235" t="str">
        <f t="shared" si="355"/>
        <v>2978643</v>
      </c>
      <c r="H22735" s="235" t="s">
        <v>4949</v>
      </c>
      <c r="I22735" s="235" t="s">
        <v>4948</v>
      </c>
    </row>
    <row r="22736" spans="5:9">
      <c r="E22736" s="236" t="s">
        <v>11027</v>
      </c>
      <c r="F22736" s="236" t="s">
        <v>11034</v>
      </c>
      <c r="G22736" s="235" t="str">
        <f t="shared" si="355"/>
        <v>2978644</v>
      </c>
      <c r="H22736" s="235" t="s">
        <v>5243</v>
      </c>
      <c r="I22736" s="235" t="s">
        <v>5242</v>
      </c>
    </row>
    <row r="22737" spans="5:9">
      <c r="E22737" s="236" t="s">
        <v>11027</v>
      </c>
      <c r="F22737" s="236" t="s">
        <v>11033</v>
      </c>
      <c r="G22737" s="235" t="str">
        <f t="shared" si="355"/>
        <v>2978645</v>
      </c>
      <c r="H22737" s="235" t="s">
        <v>5228</v>
      </c>
      <c r="I22737" s="235" t="s">
        <v>5227</v>
      </c>
    </row>
    <row r="22738" spans="5:9">
      <c r="E22738" s="236" t="s">
        <v>11027</v>
      </c>
      <c r="F22738" s="236" t="s">
        <v>3719</v>
      </c>
      <c r="G22738" s="235" t="str">
        <f t="shared" si="355"/>
        <v>2978646</v>
      </c>
      <c r="H22738" s="235" t="s">
        <v>5266</v>
      </c>
      <c r="I22738" s="235" t="s">
        <v>5265</v>
      </c>
    </row>
    <row r="22739" spans="5:9">
      <c r="E22739" s="236" t="s">
        <v>11027</v>
      </c>
      <c r="F22739" s="236" t="s">
        <v>3715</v>
      </c>
      <c r="G22739" s="235" t="str">
        <f t="shared" si="355"/>
        <v>2978649</v>
      </c>
      <c r="H22739" s="235" t="s">
        <v>11032</v>
      </c>
      <c r="I22739" s="235" t="s">
        <v>11031</v>
      </c>
    </row>
    <row r="22740" spans="5:9">
      <c r="E22740" s="236" t="s">
        <v>11027</v>
      </c>
      <c r="F22740" s="236" t="s">
        <v>6783</v>
      </c>
      <c r="G22740" s="235" t="str">
        <f t="shared" si="355"/>
        <v>2978651</v>
      </c>
      <c r="H22740" s="235" t="s">
        <v>11030</v>
      </c>
      <c r="I22740" s="235" t="s">
        <v>11029</v>
      </c>
    </row>
    <row r="22741" spans="5:9">
      <c r="E22741" s="236" t="s">
        <v>11027</v>
      </c>
      <c r="F22741" s="236" t="s">
        <v>3712</v>
      </c>
      <c r="G22741" s="235" t="str">
        <f t="shared" si="355"/>
        <v>2978652</v>
      </c>
      <c r="H22741" s="235" t="s">
        <v>10766</v>
      </c>
      <c r="I22741" s="235" t="s">
        <v>10765</v>
      </c>
    </row>
    <row r="22742" spans="5:9">
      <c r="E22742" s="236" t="s">
        <v>11027</v>
      </c>
      <c r="F22742" s="236" t="s">
        <v>3709</v>
      </c>
      <c r="G22742" s="235" t="str">
        <f t="shared" si="355"/>
        <v>2978653</v>
      </c>
      <c r="H22742" s="235" t="s">
        <v>3372</v>
      </c>
      <c r="I22742" s="235" t="s">
        <v>3371</v>
      </c>
    </row>
    <row r="22743" spans="5:9">
      <c r="E22743" s="236" t="s">
        <v>11027</v>
      </c>
      <c r="F22743" s="236" t="s">
        <v>3706</v>
      </c>
      <c r="G22743" s="235" t="str">
        <f t="shared" si="355"/>
        <v>2978654</v>
      </c>
      <c r="H22743" s="235" t="s">
        <v>1062</v>
      </c>
      <c r="I22743" s="235" t="s">
        <v>1061</v>
      </c>
    </row>
    <row r="22744" spans="5:9">
      <c r="E22744" s="236" t="s">
        <v>11027</v>
      </c>
      <c r="F22744" s="236" t="s">
        <v>11028</v>
      </c>
      <c r="G22744" s="235" t="str">
        <f t="shared" si="355"/>
        <v>2978655</v>
      </c>
      <c r="H22744" s="235" t="s">
        <v>1068</v>
      </c>
      <c r="I22744" s="235" t="s">
        <v>1067</v>
      </c>
    </row>
    <row r="22745" spans="5:9">
      <c r="E22745" s="236" t="s">
        <v>11027</v>
      </c>
      <c r="F22745" s="236" t="s">
        <v>3705</v>
      </c>
      <c r="G22745" s="235" t="str">
        <f t="shared" si="355"/>
        <v>2978656</v>
      </c>
      <c r="H22745" s="235" t="s">
        <v>11026</v>
      </c>
      <c r="I22745" s="235" t="s">
        <v>11025</v>
      </c>
    </row>
    <row r="22746" spans="5:9">
      <c r="E22746" s="236" t="s">
        <v>10994</v>
      </c>
      <c r="F22746" s="236" t="s">
        <v>3695</v>
      </c>
      <c r="G22746" s="235" t="str">
        <f t="shared" si="355"/>
        <v>2984672</v>
      </c>
      <c r="H22746" s="235" t="s">
        <v>6090</v>
      </c>
      <c r="I22746" s="235" t="s">
        <v>6089</v>
      </c>
    </row>
    <row r="22747" spans="5:9">
      <c r="E22747" s="236" t="s">
        <v>10994</v>
      </c>
      <c r="F22747" s="236" t="s">
        <v>3692</v>
      </c>
      <c r="G22747" s="235" t="str">
        <f t="shared" si="355"/>
        <v>2984673</v>
      </c>
      <c r="H22747" s="235" t="s">
        <v>11024</v>
      </c>
      <c r="I22747" s="235" t="s">
        <v>11023</v>
      </c>
    </row>
    <row r="22748" spans="5:9">
      <c r="E22748" s="236" t="s">
        <v>10994</v>
      </c>
      <c r="F22748" s="236" t="s">
        <v>3689</v>
      </c>
      <c r="G22748" s="235" t="str">
        <f t="shared" si="355"/>
        <v>2984674</v>
      </c>
      <c r="H22748" s="235" t="s">
        <v>4518</v>
      </c>
      <c r="I22748" s="235" t="s">
        <v>4517</v>
      </c>
    </row>
    <row r="22749" spans="5:9">
      <c r="E22749" s="236" t="s">
        <v>10994</v>
      </c>
      <c r="F22749" s="236" t="s">
        <v>4405</v>
      </c>
      <c r="G22749" s="235" t="str">
        <f t="shared" si="355"/>
        <v>2984675</v>
      </c>
      <c r="H22749" s="235" t="s">
        <v>1038</v>
      </c>
      <c r="I22749" s="235" t="s">
        <v>1037</v>
      </c>
    </row>
    <row r="22750" spans="5:9">
      <c r="E22750" s="236" t="s">
        <v>10994</v>
      </c>
      <c r="F22750" s="236" t="s">
        <v>3688</v>
      </c>
      <c r="G22750" s="235" t="str">
        <f t="shared" si="355"/>
        <v>2984677</v>
      </c>
      <c r="H22750" s="235" t="s">
        <v>4378</v>
      </c>
      <c r="I22750" s="235" t="s">
        <v>4377</v>
      </c>
    </row>
    <row r="22751" spans="5:9">
      <c r="E22751" s="236" t="s">
        <v>10994</v>
      </c>
      <c r="F22751" s="236" t="s">
        <v>3454</v>
      </c>
      <c r="G22751" s="235" t="str">
        <f t="shared" si="355"/>
        <v>2984682</v>
      </c>
      <c r="H22751" s="235" t="s">
        <v>988</v>
      </c>
      <c r="I22751" s="235" t="s">
        <v>987</v>
      </c>
    </row>
    <row r="22752" spans="5:9">
      <c r="E22752" s="236" t="s">
        <v>10994</v>
      </c>
      <c r="F22752" s="236" t="s">
        <v>3451</v>
      </c>
      <c r="G22752" s="235" t="str">
        <f t="shared" si="355"/>
        <v>2984683</v>
      </c>
      <c r="H22752" s="235" t="s">
        <v>4617</v>
      </c>
      <c r="I22752" s="235" t="s">
        <v>4616</v>
      </c>
    </row>
    <row r="22753" spans="5:9">
      <c r="E22753" s="236" t="s">
        <v>10994</v>
      </c>
      <c r="F22753" s="236" t="s">
        <v>3448</v>
      </c>
      <c r="G22753" s="235" t="str">
        <f t="shared" si="355"/>
        <v>2984684</v>
      </c>
      <c r="H22753" s="235" t="s">
        <v>11022</v>
      </c>
      <c r="I22753" s="235" t="s">
        <v>11021</v>
      </c>
    </row>
    <row r="22754" spans="5:9">
      <c r="E22754" s="236" t="s">
        <v>10994</v>
      </c>
      <c r="F22754" s="236" t="s">
        <v>3445</v>
      </c>
      <c r="G22754" s="235" t="str">
        <f t="shared" si="355"/>
        <v>2984685</v>
      </c>
      <c r="H22754" s="235" t="s">
        <v>4441</v>
      </c>
      <c r="I22754" s="235" t="s">
        <v>4440</v>
      </c>
    </row>
    <row r="22755" spans="5:9">
      <c r="E22755" s="236" t="s">
        <v>10994</v>
      </c>
      <c r="F22755" s="236" t="s">
        <v>3679</v>
      </c>
      <c r="G22755" s="235" t="str">
        <f t="shared" si="355"/>
        <v>2984693</v>
      </c>
      <c r="H22755" s="235" t="s">
        <v>10808</v>
      </c>
      <c r="I22755" s="235" t="s">
        <v>10807</v>
      </c>
    </row>
    <row r="22756" spans="5:9">
      <c r="E22756" s="236" t="s">
        <v>10994</v>
      </c>
      <c r="F22756" s="236" t="s">
        <v>4395</v>
      </c>
      <c r="G22756" s="235" t="str">
        <f t="shared" si="355"/>
        <v>2984694</v>
      </c>
      <c r="H22756" s="235" t="s">
        <v>11020</v>
      </c>
      <c r="I22756" s="235" t="s">
        <v>11019</v>
      </c>
    </row>
    <row r="22757" spans="5:9">
      <c r="E22757" s="236" t="s">
        <v>10994</v>
      </c>
      <c r="F22757" s="236" t="s">
        <v>11018</v>
      </c>
      <c r="G22757" s="235" t="str">
        <f t="shared" si="355"/>
        <v>2984695</v>
      </c>
      <c r="H22757" s="235" t="s">
        <v>4296</v>
      </c>
      <c r="I22757" s="235" t="s">
        <v>4295</v>
      </c>
    </row>
    <row r="22758" spans="5:9">
      <c r="E22758" s="236" t="s">
        <v>10994</v>
      </c>
      <c r="F22758" s="236" t="s">
        <v>11017</v>
      </c>
      <c r="G22758" s="235" t="str">
        <f t="shared" si="355"/>
        <v>2984696</v>
      </c>
      <c r="H22758" s="235" t="s">
        <v>11016</v>
      </c>
      <c r="I22758" s="235" t="s">
        <v>11015</v>
      </c>
    </row>
    <row r="22759" spans="5:9">
      <c r="E22759" s="236" t="s">
        <v>10994</v>
      </c>
      <c r="F22759" s="236" t="s">
        <v>11014</v>
      </c>
      <c r="G22759" s="235" t="str">
        <f t="shared" si="355"/>
        <v>2984697</v>
      </c>
      <c r="H22759" s="235" t="s">
        <v>4183</v>
      </c>
      <c r="I22759" s="235" t="s">
        <v>4182</v>
      </c>
    </row>
    <row r="22760" spans="5:9">
      <c r="E22760" s="236" t="s">
        <v>10994</v>
      </c>
      <c r="F22760" s="236" t="s">
        <v>1178</v>
      </c>
      <c r="G22760" s="235" t="str">
        <f t="shared" si="355"/>
        <v>2984701</v>
      </c>
      <c r="H22760" s="235" t="s">
        <v>4128</v>
      </c>
      <c r="I22760" s="235" t="s">
        <v>4127</v>
      </c>
    </row>
    <row r="22761" spans="5:9">
      <c r="E22761" s="236" t="s">
        <v>10994</v>
      </c>
      <c r="F22761" s="236" t="s">
        <v>2766</v>
      </c>
      <c r="G22761" s="235" t="str">
        <f t="shared" si="355"/>
        <v>2984705</v>
      </c>
      <c r="H22761" s="235" t="s">
        <v>4265</v>
      </c>
      <c r="I22761" s="235" t="s">
        <v>4264</v>
      </c>
    </row>
    <row r="22762" spans="5:9">
      <c r="E22762" s="236" t="s">
        <v>10994</v>
      </c>
      <c r="F22762" s="236" t="s">
        <v>2758</v>
      </c>
      <c r="G22762" s="235" t="str">
        <f t="shared" si="355"/>
        <v>2984709</v>
      </c>
      <c r="H22762" s="235" t="s">
        <v>11013</v>
      </c>
      <c r="I22762" s="235" t="s">
        <v>11012</v>
      </c>
    </row>
    <row r="22763" spans="5:9">
      <c r="E22763" s="236" t="s">
        <v>10994</v>
      </c>
      <c r="F22763" s="236" t="s">
        <v>2264</v>
      </c>
      <c r="G22763" s="235" t="str">
        <f t="shared" si="355"/>
        <v>2984712</v>
      </c>
      <c r="H22763" s="235" t="s">
        <v>10986</v>
      </c>
      <c r="I22763" s="235" t="s">
        <v>935</v>
      </c>
    </row>
    <row r="22764" spans="5:9">
      <c r="E22764" s="236" t="s">
        <v>10994</v>
      </c>
      <c r="F22764" s="236" t="s">
        <v>2261</v>
      </c>
      <c r="G22764" s="235" t="str">
        <f t="shared" si="355"/>
        <v>2984713</v>
      </c>
      <c r="H22764" s="235" t="s">
        <v>11011</v>
      </c>
      <c r="I22764" s="235" t="s">
        <v>3095</v>
      </c>
    </row>
    <row r="22765" spans="5:9">
      <c r="E22765" s="236" t="s">
        <v>10994</v>
      </c>
      <c r="F22765" s="236" t="s">
        <v>2258</v>
      </c>
      <c r="G22765" s="235" t="str">
        <f t="shared" si="355"/>
        <v>2984714</v>
      </c>
      <c r="H22765" s="235" t="s">
        <v>11010</v>
      </c>
      <c r="I22765" s="235" t="s">
        <v>11009</v>
      </c>
    </row>
    <row r="22766" spans="5:9">
      <c r="E22766" s="236" t="s">
        <v>10994</v>
      </c>
      <c r="F22766" s="236" t="s">
        <v>1907</v>
      </c>
      <c r="G22766" s="235" t="str">
        <f t="shared" si="355"/>
        <v>2984715</v>
      </c>
      <c r="H22766" s="235" t="s">
        <v>3967</v>
      </c>
      <c r="I22766" s="235" t="s">
        <v>3966</v>
      </c>
    </row>
    <row r="22767" spans="5:9">
      <c r="E22767" s="236" t="s">
        <v>10994</v>
      </c>
      <c r="F22767" s="236" t="s">
        <v>3878</v>
      </c>
      <c r="G22767" s="235" t="str">
        <f t="shared" si="355"/>
        <v>2984716</v>
      </c>
      <c r="H22767" s="235" t="s">
        <v>4035</v>
      </c>
      <c r="I22767" s="235" t="s">
        <v>2730</v>
      </c>
    </row>
    <row r="22768" spans="5:9">
      <c r="E22768" s="236" t="s">
        <v>10994</v>
      </c>
      <c r="F22768" s="236" t="s">
        <v>11008</v>
      </c>
      <c r="G22768" s="235" t="str">
        <f t="shared" si="355"/>
        <v>2984717</v>
      </c>
      <c r="H22768" s="235" t="s">
        <v>3895</v>
      </c>
      <c r="I22768" s="235" t="s">
        <v>2750</v>
      </c>
    </row>
    <row r="22769" spans="5:9">
      <c r="E22769" s="236" t="s">
        <v>10994</v>
      </c>
      <c r="F22769" s="236" t="s">
        <v>11007</v>
      </c>
      <c r="G22769" s="235" t="str">
        <f t="shared" si="355"/>
        <v>2984719</v>
      </c>
      <c r="H22769" s="235" t="s">
        <v>1015</v>
      </c>
      <c r="I22769" s="235" t="s">
        <v>1014</v>
      </c>
    </row>
    <row r="22770" spans="5:9">
      <c r="E22770" s="236" t="s">
        <v>10994</v>
      </c>
      <c r="F22770" s="236" t="s">
        <v>2249</v>
      </c>
      <c r="G22770" s="235" t="str">
        <f t="shared" si="355"/>
        <v>2984722</v>
      </c>
      <c r="H22770" s="235" t="s">
        <v>1030</v>
      </c>
      <c r="I22770" s="235" t="s">
        <v>1029</v>
      </c>
    </row>
    <row r="22771" spans="5:9">
      <c r="E22771" s="236" t="s">
        <v>10994</v>
      </c>
      <c r="F22771" s="236" t="s">
        <v>6621</v>
      </c>
      <c r="G22771" s="235" t="str">
        <f t="shared" si="355"/>
        <v>2984723</v>
      </c>
      <c r="H22771" s="235" t="s">
        <v>3223</v>
      </c>
      <c r="I22771" s="235" t="s">
        <v>3222</v>
      </c>
    </row>
    <row r="22772" spans="5:9">
      <c r="E22772" s="236" t="s">
        <v>10994</v>
      </c>
      <c r="F22772" s="236" t="s">
        <v>3169</v>
      </c>
      <c r="G22772" s="235" t="str">
        <f t="shared" si="355"/>
        <v>2984724</v>
      </c>
      <c r="H22772" s="235" t="s">
        <v>1027</v>
      </c>
      <c r="I22772" s="235" t="s">
        <v>1026</v>
      </c>
    </row>
    <row r="22773" spans="5:9">
      <c r="E22773" s="236" t="s">
        <v>10994</v>
      </c>
      <c r="F22773" s="236" t="s">
        <v>1904</v>
      </c>
      <c r="G22773" s="235" t="str">
        <f t="shared" si="355"/>
        <v>2984725</v>
      </c>
      <c r="H22773" s="235" t="s">
        <v>3114</v>
      </c>
      <c r="I22773" s="235" t="s">
        <v>3113</v>
      </c>
    </row>
    <row r="22774" spans="5:9">
      <c r="E22774" s="236" t="s">
        <v>10994</v>
      </c>
      <c r="F22774" s="236" t="s">
        <v>11006</v>
      </c>
      <c r="G22774" s="235" t="str">
        <f t="shared" si="355"/>
        <v>2984729</v>
      </c>
      <c r="H22774" s="235" t="s">
        <v>11005</v>
      </c>
      <c r="I22774" s="235" t="s">
        <v>11004</v>
      </c>
    </row>
    <row r="22775" spans="5:9">
      <c r="E22775" s="236" t="s">
        <v>10994</v>
      </c>
      <c r="F22775" s="236" t="s">
        <v>11003</v>
      </c>
      <c r="G22775" s="235" t="str">
        <f t="shared" si="355"/>
        <v>2984742</v>
      </c>
      <c r="H22775" s="235" t="s">
        <v>2561</v>
      </c>
      <c r="I22775" s="235" t="s">
        <v>2560</v>
      </c>
    </row>
    <row r="22776" spans="5:9">
      <c r="E22776" s="236" t="s">
        <v>10994</v>
      </c>
      <c r="F22776" s="236" t="s">
        <v>11002</v>
      </c>
      <c r="G22776" s="235" t="str">
        <f t="shared" si="355"/>
        <v>2984743</v>
      </c>
      <c r="H22776" s="235" t="s">
        <v>3627</v>
      </c>
      <c r="I22776" s="235" t="s">
        <v>3626</v>
      </c>
    </row>
    <row r="22777" spans="5:9">
      <c r="E22777" s="236" t="s">
        <v>10994</v>
      </c>
      <c r="F22777" s="236" t="s">
        <v>5957</v>
      </c>
      <c r="G22777" s="235" t="str">
        <f t="shared" si="355"/>
        <v>2984744</v>
      </c>
      <c r="H22777" s="235" t="s">
        <v>3665</v>
      </c>
      <c r="I22777" s="235" t="s">
        <v>3664</v>
      </c>
    </row>
    <row r="22778" spans="5:9">
      <c r="E22778" s="236" t="s">
        <v>10994</v>
      </c>
      <c r="F22778" s="236" t="s">
        <v>3861</v>
      </c>
      <c r="G22778" s="235" t="str">
        <f t="shared" si="355"/>
        <v>2984745</v>
      </c>
      <c r="H22778" s="235" t="s">
        <v>3672</v>
      </c>
      <c r="I22778" s="235" t="s">
        <v>3671</v>
      </c>
    </row>
    <row r="22779" spans="5:9">
      <c r="E22779" s="236" t="s">
        <v>10994</v>
      </c>
      <c r="F22779" s="236" t="s">
        <v>11001</v>
      </c>
      <c r="G22779" s="235" t="str">
        <f t="shared" si="355"/>
        <v>2984746</v>
      </c>
      <c r="H22779" s="235" t="s">
        <v>11000</v>
      </c>
      <c r="I22779" s="235" t="s">
        <v>10999</v>
      </c>
    </row>
    <row r="22780" spans="5:9">
      <c r="E22780" s="236" t="s">
        <v>10994</v>
      </c>
      <c r="F22780" s="236" t="s">
        <v>10998</v>
      </c>
      <c r="G22780" s="235" t="str">
        <f t="shared" si="355"/>
        <v>2984747</v>
      </c>
      <c r="H22780" s="235" t="s">
        <v>3516</v>
      </c>
      <c r="I22780" s="235" t="s">
        <v>3515</v>
      </c>
    </row>
    <row r="22781" spans="5:9">
      <c r="E22781" s="236" t="s">
        <v>10994</v>
      </c>
      <c r="F22781" s="236" t="s">
        <v>1169</v>
      </c>
      <c r="G22781" s="235" t="str">
        <f t="shared" si="355"/>
        <v>2984749</v>
      </c>
      <c r="H22781" s="235" t="s">
        <v>10997</v>
      </c>
      <c r="I22781" s="235" t="s">
        <v>3503</v>
      </c>
    </row>
    <row r="22782" spans="5:9">
      <c r="E22782" s="236" t="s">
        <v>10994</v>
      </c>
      <c r="F22782" s="236" t="s">
        <v>3440</v>
      </c>
      <c r="G22782" s="235" t="str">
        <f t="shared" si="355"/>
        <v>2984751</v>
      </c>
      <c r="H22782" s="235" t="s">
        <v>10996</v>
      </c>
      <c r="I22782" s="235" t="s">
        <v>10995</v>
      </c>
    </row>
    <row r="22783" spans="5:9">
      <c r="E22783" s="236" t="s">
        <v>10994</v>
      </c>
      <c r="F22783" s="236" t="s">
        <v>3437</v>
      </c>
      <c r="G22783" s="235" t="str">
        <f t="shared" si="355"/>
        <v>2984752</v>
      </c>
      <c r="H22783" s="235" t="s">
        <v>3539</v>
      </c>
      <c r="I22783" s="235" t="s">
        <v>995</v>
      </c>
    </row>
    <row r="22784" spans="5:9">
      <c r="E22784" s="236" t="s">
        <v>10963</v>
      </c>
      <c r="F22784" s="236" t="s">
        <v>3160</v>
      </c>
      <c r="G22784" s="235" t="str">
        <f t="shared" si="355"/>
        <v>2987762</v>
      </c>
      <c r="H22784" s="235" t="s">
        <v>3404</v>
      </c>
      <c r="I22784" s="235" t="s">
        <v>3403</v>
      </c>
    </row>
    <row r="22785" spans="5:9">
      <c r="E22785" s="236" t="s">
        <v>10963</v>
      </c>
      <c r="F22785" s="236" t="s">
        <v>3157</v>
      </c>
      <c r="G22785" s="235" t="str">
        <f t="shared" si="355"/>
        <v>2987763</v>
      </c>
      <c r="H22785" s="235" t="s">
        <v>3249</v>
      </c>
      <c r="I22785" s="235" t="s">
        <v>3248</v>
      </c>
    </row>
    <row r="22786" spans="5:9">
      <c r="E22786" s="236" t="s">
        <v>10963</v>
      </c>
      <c r="F22786" s="236" t="s">
        <v>10993</v>
      </c>
      <c r="G22786" s="235" t="str">
        <f t="shared" ref="G22786:G22849" si="356">TEXT(E22786,"0000")&amp;TEXT(F22786,"000")</f>
        <v>2987764</v>
      </c>
      <c r="H22786" s="235" t="s">
        <v>10992</v>
      </c>
      <c r="I22786" s="235" t="s">
        <v>10991</v>
      </c>
    </row>
    <row r="22787" spans="5:9">
      <c r="E22787" s="236" t="s">
        <v>10963</v>
      </c>
      <c r="F22787" s="236" t="s">
        <v>10990</v>
      </c>
      <c r="G22787" s="235" t="str">
        <f t="shared" si="356"/>
        <v>2987766</v>
      </c>
      <c r="H22787" s="235" t="s">
        <v>3374</v>
      </c>
      <c r="I22787" s="235" t="s">
        <v>3373</v>
      </c>
    </row>
    <row r="22788" spans="5:9">
      <c r="E22788" s="236" t="s">
        <v>10963</v>
      </c>
      <c r="F22788" s="236" t="s">
        <v>712</v>
      </c>
      <c r="G22788" s="235" t="str">
        <f t="shared" si="356"/>
        <v>2987768</v>
      </c>
      <c r="H22788" s="235" t="s">
        <v>10989</v>
      </c>
      <c r="I22788" s="235" t="s">
        <v>10988</v>
      </c>
    </row>
    <row r="22789" spans="5:9">
      <c r="E22789" s="236" t="s">
        <v>10963</v>
      </c>
      <c r="F22789" s="236" t="s">
        <v>10987</v>
      </c>
      <c r="G22789" s="235" t="str">
        <f t="shared" si="356"/>
        <v>2987772</v>
      </c>
      <c r="H22789" s="235" t="s">
        <v>10986</v>
      </c>
      <c r="I22789" s="235" t="s">
        <v>935</v>
      </c>
    </row>
    <row r="22790" spans="5:9">
      <c r="E22790" s="236" t="s">
        <v>10963</v>
      </c>
      <c r="F22790" s="236" t="s">
        <v>3849</v>
      </c>
      <c r="G22790" s="235" t="str">
        <f t="shared" si="356"/>
        <v>2987774</v>
      </c>
      <c r="H22790" s="235" t="s">
        <v>10985</v>
      </c>
      <c r="I22790" s="235" t="s">
        <v>10984</v>
      </c>
    </row>
    <row r="22791" spans="5:9">
      <c r="E22791" s="236" t="s">
        <v>10963</v>
      </c>
      <c r="F22791" s="236" t="s">
        <v>3846</v>
      </c>
      <c r="G22791" s="235" t="str">
        <f t="shared" si="356"/>
        <v>2987775</v>
      </c>
      <c r="H22791" s="235" t="s">
        <v>3781</v>
      </c>
      <c r="I22791" s="235" t="s">
        <v>3255</v>
      </c>
    </row>
    <row r="22792" spans="5:9">
      <c r="E22792" s="236" t="s">
        <v>10963</v>
      </c>
      <c r="F22792" s="236" t="s">
        <v>1895</v>
      </c>
      <c r="G22792" s="235" t="str">
        <f t="shared" si="356"/>
        <v>2987776</v>
      </c>
      <c r="H22792" s="235" t="s">
        <v>10983</v>
      </c>
      <c r="I22792" s="235" t="s">
        <v>10982</v>
      </c>
    </row>
    <row r="22793" spans="5:9">
      <c r="E22793" s="236" t="s">
        <v>10963</v>
      </c>
      <c r="F22793" s="236" t="s">
        <v>10981</v>
      </c>
      <c r="G22793" s="235" t="str">
        <f t="shared" si="356"/>
        <v>2987777</v>
      </c>
      <c r="H22793" s="235" t="s">
        <v>3339</v>
      </c>
      <c r="I22793" s="235" t="s">
        <v>3338</v>
      </c>
    </row>
    <row r="22794" spans="5:9">
      <c r="E22794" s="236" t="s">
        <v>10963</v>
      </c>
      <c r="F22794" s="236" t="s">
        <v>10980</v>
      </c>
      <c r="G22794" s="235" t="str">
        <f t="shared" si="356"/>
        <v>2987783</v>
      </c>
      <c r="H22794" s="235" t="s">
        <v>10979</v>
      </c>
      <c r="I22794" s="235" t="s">
        <v>10978</v>
      </c>
    </row>
    <row r="22795" spans="5:9">
      <c r="E22795" s="236" t="s">
        <v>10963</v>
      </c>
      <c r="F22795" s="236" t="s">
        <v>10977</v>
      </c>
      <c r="G22795" s="235" t="str">
        <f t="shared" si="356"/>
        <v>2987784</v>
      </c>
      <c r="H22795" s="235" t="s">
        <v>1429</v>
      </c>
      <c r="I22795" s="235" t="s">
        <v>1428</v>
      </c>
    </row>
    <row r="22796" spans="5:9">
      <c r="E22796" s="236" t="s">
        <v>10963</v>
      </c>
      <c r="F22796" s="236" t="s">
        <v>3843</v>
      </c>
      <c r="G22796" s="235" t="str">
        <f t="shared" si="356"/>
        <v>2987785</v>
      </c>
      <c r="H22796" s="235" t="s">
        <v>10976</v>
      </c>
      <c r="I22796" s="235" t="s">
        <v>10975</v>
      </c>
    </row>
    <row r="22797" spans="5:9">
      <c r="E22797" s="236" t="s">
        <v>10963</v>
      </c>
      <c r="F22797" s="236" t="s">
        <v>10974</v>
      </c>
      <c r="G22797" s="235" t="str">
        <f t="shared" si="356"/>
        <v>2987786</v>
      </c>
      <c r="H22797" s="235" t="s">
        <v>10973</v>
      </c>
      <c r="I22797" s="235" t="s">
        <v>10972</v>
      </c>
    </row>
    <row r="22798" spans="5:9">
      <c r="E22798" s="236" t="s">
        <v>10963</v>
      </c>
      <c r="F22798" s="236" t="s">
        <v>1891</v>
      </c>
      <c r="G22798" s="235" t="str">
        <f t="shared" si="356"/>
        <v>2987787</v>
      </c>
      <c r="H22798" s="235" t="s">
        <v>10971</v>
      </c>
      <c r="I22798" s="235" t="s">
        <v>10970</v>
      </c>
    </row>
    <row r="22799" spans="5:9">
      <c r="E22799" s="236" t="s">
        <v>10963</v>
      </c>
      <c r="F22799" s="236" t="s">
        <v>706</v>
      </c>
      <c r="G22799" s="235" t="str">
        <f t="shared" si="356"/>
        <v>2987788</v>
      </c>
      <c r="H22799" s="235" t="s">
        <v>2961</v>
      </c>
      <c r="I22799" s="235" t="s">
        <v>2960</v>
      </c>
    </row>
    <row r="22800" spans="5:9">
      <c r="E22800" s="236" t="s">
        <v>10963</v>
      </c>
      <c r="F22800" s="236" t="s">
        <v>3838</v>
      </c>
      <c r="G22800" s="235" t="str">
        <f t="shared" si="356"/>
        <v>2987789</v>
      </c>
      <c r="H22800" s="235" t="s">
        <v>974</v>
      </c>
      <c r="I22800" s="235" t="s">
        <v>973</v>
      </c>
    </row>
    <row r="22801" spans="5:9">
      <c r="E22801" s="236" t="s">
        <v>10963</v>
      </c>
      <c r="F22801" s="236" t="s">
        <v>10969</v>
      </c>
      <c r="G22801" s="235" t="str">
        <f t="shared" si="356"/>
        <v>2987793</v>
      </c>
      <c r="H22801" s="235" t="s">
        <v>3114</v>
      </c>
      <c r="I22801" s="235" t="s">
        <v>3113</v>
      </c>
    </row>
    <row r="22802" spans="5:9">
      <c r="E22802" s="236" t="s">
        <v>10963</v>
      </c>
      <c r="F22802" s="236" t="s">
        <v>6284</v>
      </c>
      <c r="G22802" s="235" t="str">
        <f t="shared" si="356"/>
        <v>2987802</v>
      </c>
      <c r="H22802" s="235" t="s">
        <v>986</v>
      </c>
      <c r="I22802" s="235" t="s">
        <v>985</v>
      </c>
    </row>
    <row r="22803" spans="5:9">
      <c r="E22803" s="236" t="s">
        <v>10963</v>
      </c>
      <c r="F22803" s="236" t="s">
        <v>10968</v>
      </c>
      <c r="G22803" s="235" t="str">
        <f t="shared" si="356"/>
        <v>2987803</v>
      </c>
      <c r="H22803" s="235" t="s">
        <v>2768</v>
      </c>
      <c r="I22803" s="235" t="s">
        <v>2767</v>
      </c>
    </row>
    <row r="22804" spans="5:9">
      <c r="E22804" s="236" t="s">
        <v>10963</v>
      </c>
      <c r="F22804" s="236" t="s">
        <v>1888</v>
      </c>
      <c r="G22804" s="235" t="str">
        <f t="shared" si="356"/>
        <v>2987804</v>
      </c>
      <c r="H22804" s="235" t="s">
        <v>2741</v>
      </c>
      <c r="I22804" s="235" t="s">
        <v>2740</v>
      </c>
    </row>
    <row r="22805" spans="5:9">
      <c r="E22805" s="236" t="s">
        <v>10963</v>
      </c>
      <c r="F22805" s="236" t="s">
        <v>3144</v>
      </c>
      <c r="G22805" s="235" t="str">
        <f t="shared" si="356"/>
        <v>2987805</v>
      </c>
      <c r="H22805" s="235" t="s">
        <v>10967</v>
      </c>
      <c r="I22805" s="235" t="s">
        <v>1853</v>
      </c>
    </row>
    <row r="22806" spans="5:9">
      <c r="E22806" s="236" t="s">
        <v>10963</v>
      </c>
      <c r="F22806" s="236" t="s">
        <v>10966</v>
      </c>
      <c r="G22806" s="235" t="str">
        <f t="shared" si="356"/>
        <v>2987806</v>
      </c>
      <c r="H22806" s="235" t="s">
        <v>10965</v>
      </c>
      <c r="I22806" s="235" t="s">
        <v>10964</v>
      </c>
    </row>
    <row r="22807" spans="5:9">
      <c r="E22807" s="236" t="s">
        <v>10963</v>
      </c>
      <c r="F22807" s="236" t="s">
        <v>10962</v>
      </c>
      <c r="G22807" s="235" t="str">
        <f t="shared" si="356"/>
        <v>2987807</v>
      </c>
      <c r="H22807" s="235" t="s">
        <v>10961</v>
      </c>
      <c r="I22807" s="235" t="s">
        <v>10960</v>
      </c>
    </row>
    <row r="22808" spans="5:9">
      <c r="E22808" s="236" t="s">
        <v>10836</v>
      </c>
      <c r="F22808" s="236" t="s">
        <v>6534</v>
      </c>
      <c r="G22808" s="235" t="str">
        <f t="shared" si="356"/>
        <v>2990812</v>
      </c>
      <c r="H22808" s="235" t="s">
        <v>936</v>
      </c>
      <c r="I22808" s="235" t="s">
        <v>935</v>
      </c>
    </row>
    <row r="22809" spans="5:9">
      <c r="E22809" s="236" t="s">
        <v>10836</v>
      </c>
      <c r="F22809" s="236" t="s">
        <v>6312</v>
      </c>
      <c r="G22809" s="235" t="str">
        <f t="shared" si="356"/>
        <v>2990813</v>
      </c>
      <c r="H22809" s="235" t="s">
        <v>10959</v>
      </c>
      <c r="I22809" s="235" t="s">
        <v>3068</v>
      </c>
    </row>
    <row r="22810" spans="5:9">
      <c r="E22810" s="236" t="s">
        <v>10836</v>
      </c>
      <c r="F22810" s="236" t="s">
        <v>1000</v>
      </c>
      <c r="G22810" s="235" t="str">
        <f t="shared" si="356"/>
        <v>2990815</v>
      </c>
      <c r="H22810" s="235" t="s">
        <v>10958</v>
      </c>
      <c r="I22810" s="235" t="s">
        <v>10957</v>
      </c>
    </row>
    <row r="22811" spans="5:9">
      <c r="E22811" s="236" t="s">
        <v>10836</v>
      </c>
      <c r="F22811" s="236" t="s">
        <v>1880</v>
      </c>
      <c r="G22811" s="235" t="str">
        <f t="shared" si="356"/>
        <v>2990816</v>
      </c>
      <c r="H22811" s="235" t="s">
        <v>10956</v>
      </c>
      <c r="I22811" s="235" t="s">
        <v>10955</v>
      </c>
    </row>
    <row r="22812" spans="5:9">
      <c r="E22812" s="236" t="s">
        <v>10836</v>
      </c>
      <c r="F22812" s="236" t="s">
        <v>10954</v>
      </c>
      <c r="G22812" s="235" t="str">
        <f t="shared" si="356"/>
        <v>2990819</v>
      </c>
      <c r="H22812" s="235" t="s">
        <v>10953</v>
      </c>
      <c r="I22812" s="235" t="s">
        <v>10952</v>
      </c>
    </row>
    <row r="22813" spans="5:9">
      <c r="E22813" s="236" t="s">
        <v>10836</v>
      </c>
      <c r="F22813" s="236" t="s">
        <v>3140</v>
      </c>
      <c r="G22813" s="235" t="str">
        <f t="shared" si="356"/>
        <v>2990821</v>
      </c>
      <c r="H22813" s="235" t="s">
        <v>10951</v>
      </c>
      <c r="I22813" s="235" t="s">
        <v>10950</v>
      </c>
    </row>
    <row r="22814" spans="5:9">
      <c r="E22814" s="236" t="s">
        <v>10836</v>
      </c>
      <c r="F22814" s="236" t="s">
        <v>1883</v>
      </c>
      <c r="G22814" s="235" t="str">
        <f t="shared" si="356"/>
        <v>2990822</v>
      </c>
      <c r="H22814" s="235" t="s">
        <v>2384</v>
      </c>
      <c r="I22814" s="235" t="s">
        <v>2383</v>
      </c>
    </row>
    <row r="22815" spans="5:9">
      <c r="E22815" s="236" t="s">
        <v>10836</v>
      </c>
      <c r="F22815" s="236" t="s">
        <v>4360</v>
      </c>
      <c r="G22815" s="235" t="str">
        <f t="shared" si="356"/>
        <v>2990823</v>
      </c>
      <c r="H22815" s="235" t="s">
        <v>10949</v>
      </c>
      <c r="I22815" s="235" t="s">
        <v>10948</v>
      </c>
    </row>
    <row r="22816" spans="5:9">
      <c r="E22816" s="236" t="s">
        <v>10836</v>
      </c>
      <c r="F22816" s="236" t="s">
        <v>4042</v>
      </c>
      <c r="G22816" s="235" t="str">
        <f t="shared" si="356"/>
        <v>2990824</v>
      </c>
      <c r="H22816" s="235" t="s">
        <v>10947</v>
      </c>
      <c r="I22816" s="235" t="s">
        <v>10946</v>
      </c>
    </row>
    <row r="22817" spans="5:9">
      <c r="E22817" s="236" t="s">
        <v>10836</v>
      </c>
      <c r="F22817" s="236" t="s">
        <v>10945</v>
      </c>
      <c r="G22817" s="235" t="str">
        <f t="shared" si="356"/>
        <v>2990825</v>
      </c>
      <c r="H22817" s="235" t="s">
        <v>2455</v>
      </c>
      <c r="I22817" s="235" t="s">
        <v>2454</v>
      </c>
    </row>
    <row r="22818" spans="5:9">
      <c r="E22818" s="236" t="s">
        <v>10836</v>
      </c>
      <c r="F22818" s="236" t="s">
        <v>10944</v>
      </c>
      <c r="G22818" s="235" t="str">
        <f t="shared" si="356"/>
        <v>2990826</v>
      </c>
      <c r="H22818" s="235" t="s">
        <v>9936</v>
      </c>
      <c r="I22818" s="235" t="s">
        <v>9935</v>
      </c>
    </row>
    <row r="22819" spans="5:9">
      <c r="E22819" s="236" t="s">
        <v>10836</v>
      </c>
      <c r="F22819" s="236" t="s">
        <v>697</v>
      </c>
      <c r="G22819" s="235" t="str">
        <f t="shared" si="356"/>
        <v>2990828</v>
      </c>
      <c r="H22819" s="235" t="s">
        <v>10943</v>
      </c>
      <c r="I22819" s="235" t="s">
        <v>10942</v>
      </c>
    </row>
    <row r="22820" spans="5:9">
      <c r="E22820" s="236" t="s">
        <v>10836</v>
      </c>
      <c r="F22820" s="236" t="s">
        <v>4352</v>
      </c>
      <c r="G22820" s="235" t="str">
        <f t="shared" si="356"/>
        <v>2990829</v>
      </c>
      <c r="H22820" s="235" t="s">
        <v>10941</v>
      </c>
      <c r="I22820" s="235" t="s">
        <v>10940</v>
      </c>
    </row>
    <row r="22821" spans="5:9">
      <c r="E22821" s="236" t="s">
        <v>10836</v>
      </c>
      <c r="F22821" s="236" t="s">
        <v>10804</v>
      </c>
      <c r="G22821" s="235" t="str">
        <f t="shared" si="356"/>
        <v>2990830</v>
      </c>
      <c r="H22821" s="235" t="s">
        <v>10939</v>
      </c>
      <c r="I22821" s="235" t="s">
        <v>10938</v>
      </c>
    </row>
    <row r="22822" spans="5:9">
      <c r="E22822" s="236" t="s">
        <v>10836</v>
      </c>
      <c r="F22822" s="236" t="s">
        <v>4038</v>
      </c>
      <c r="G22822" s="235" t="str">
        <f t="shared" si="356"/>
        <v>2990831</v>
      </c>
      <c r="H22822" s="235" t="s">
        <v>2464</v>
      </c>
      <c r="I22822" s="235" t="s">
        <v>2463</v>
      </c>
    </row>
    <row r="22823" spans="5:9">
      <c r="E22823" s="236" t="s">
        <v>10836</v>
      </c>
      <c r="F22823" s="236" t="s">
        <v>10937</v>
      </c>
      <c r="G22823" s="235" t="str">
        <f t="shared" si="356"/>
        <v>2990833</v>
      </c>
      <c r="H22823" s="235" t="s">
        <v>2691</v>
      </c>
      <c r="I22823" s="235" t="s">
        <v>2690</v>
      </c>
    </row>
    <row r="22824" spans="5:9">
      <c r="E22824" s="236" t="s">
        <v>10836</v>
      </c>
      <c r="F22824" s="236" t="s">
        <v>10936</v>
      </c>
      <c r="G22824" s="235" t="str">
        <f t="shared" si="356"/>
        <v>2990837</v>
      </c>
      <c r="H22824" s="235" t="s">
        <v>10935</v>
      </c>
      <c r="I22824" s="235" t="s">
        <v>10934</v>
      </c>
    </row>
    <row r="22825" spans="5:9">
      <c r="E22825" s="236" t="s">
        <v>10836</v>
      </c>
      <c r="F22825" s="236" t="s">
        <v>10933</v>
      </c>
      <c r="G22825" s="235" t="str">
        <f t="shared" si="356"/>
        <v>2990842</v>
      </c>
      <c r="H22825" s="235" t="s">
        <v>2760</v>
      </c>
      <c r="I22825" s="235" t="s">
        <v>2759</v>
      </c>
    </row>
    <row r="22826" spans="5:9">
      <c r="E22826" s="236" t="s">
        <v>10836</v>
      </c>
      <c r="F22826" s="236" t="s">
        <v>10932</v>
      </c>
      <c r="G22826" s="235" t="str">
        <f t="shared" si="356"/>
        <v>2990843</v>
      </c>
      <c r="H22826" s="235" t="s">
        <v>10931</v>
      </c>
      <c r="I22826" s="235" t="s">
        <v>10930</v>
      </c>
    </row>
    <row r="22827" spans="5:9">
      <c r="E22827" s="236" t="s">
        <v>10836</v>
      </c>
      <c r="F22827" s="236" t="s">
        <v>10929</v>
      </c>
      <c r="G22827" s="235" t="str">
        <f t="shared" si="356"/>
        <v>2990844</v>
      </c>
      <c r="H22827" s="235" t="s">
        <v>944</v>
      </c>
      <c r="I22827" s="235" t="s">
        <v>943</v>
      </c>
    </row>
    <row r="22828" spans="5:9">
      <c r="E22828" s="236" t="s">
        <v>10836</v>
      </c>
      <c r="F22828" s="236" t="s">
        <v>10928</v>
      </c>
      <c r="G22828" s="235" t="str">
        <f t="shared" si="356"/>
        <v>2990845</v>
      </c>
      <c r="H22828" s="235" t="s">
        <v>10927</v>
      </c>
      <c r="I22828" s="235" t="s">
        <v>10926</v>
      </c>
    </row>
    <row r="22829" spans="5:9">
      <c r="E22829" s="236" t="s">
        <v>10836</v>
      </c>
      <c r="F22829" s="236" t="s">
        <v>6345</v>
      </c>
      <c r="G22829" s="235" t="str">
        <f t="shared" si="356"/>
        <v>2990846</v>
      </c>
      <c r="H22829" s="235" t="s">
        <v>2257</v>
      </c>
      <c r="I22829" s="235" t="s">
        <v>1952</v>
      </c>
    </row>
    <row r="22830" spans="5:9">
      <c r="E22830" s="236" t="s">
        <v>10836</v>
      </c>
      <c r="F22830" s="236" t="s">
        <v>691</v>
      </c>
      <c r="G22830" s="235" t="str">
        <f t="shared" si="356"/>
        <v>2990848</v>
      </c>
      <c r="H22830" s="235" t="s">
        <v>2273</v>
      </c>
      <c r="I22830" s="235" t="s">
        <v>2272</v>
      </c>
    </row>
    <row r="22831" spans="5:9">
      <c r="E22831" s="236" t="s">
        <v>10836</v>
      </c>
      <c r="F22831" s="236" t="s">
        <v>1879</v>
      </c>
      <c r="G22831" s="235" t="str">
        <f t="shared" si="356"/>
        <v>2990852</v>
      </c>
      <c r="H22831" s="235" t="s">
        <v>10806</v>
      </c>
      <c r="I22831" s="235" t="s">
        <v>10805</v>
      </c>
    </row>
    <row r="22832" spans="5:9">
      <c r="E22832" s="236" t="s">
        <v>10836</v>
      </c>
      <c r="F22832" s="236" t="s">
        <v>10925</v>
      </c>
      <c r="G22832" s="235" t="str">
        <f t="shared" si="356"/>
        <v>2990853</v>
      </c>
      <c r="H22832" s="235" t="s">
        <v>10924</v>
      </c>
      <c r="I22832" s="235" t="s">
        <v>10923</v>
      </c>
    </row>
    <row r="22833" spans="5:9">
      <c r="E22833" s="236" t="s">
        <v>10836</v>
      </c>
      <c r="F22833" s="236" t="s">
        <v>10922</v>
      </c>
      <c r="G22833" s="235" t="str">
        <f t="shared" si="356"/>
        <v>2990854</v>
      </c>
      <c r="H22833" s="235" t="s">
        <v>2109</v>
      </c>
      <c r="I22833" s="235" t="s">
        <v>2108</v>
      </c>
    </row>
    <row r="22834" spans="5:9">
      <c r="E22834" s="236" t="s">
        <v>10836</v>
      </c>
      <c r="F22834" s="236" t="s">
        <v>6525</v>
      </c>
      <c r="G22834" s="235" t="str">
        <f t="shared" si="356"/>
        <v>2990855</v>
      </c>
      <c r="H22834" s="235" t="s">
        <v>2148</v>
      </c>
      <c r="I22834" s="235" t="s">
        <v>2147</v>
      </c>
    </row>
    <row r="22835" spans="5:9">
      <c r="E22835" s="236" t="s">
        <v>10836</v>
      </c>
      <c r="F22835" s="236" t="s">
        <v>10921</v>
      </c>
      <c r="G22835" s="235" t="str">
        <f t="shared" si="356"/>
        <v>2990856</v>
      </c>
      <c r="H22835" s="235" t="s">
        <v>10920</v>
      </c>
      <c r="I22835" s="235" t="s">
        <v>10919</v>
      </c>
    </row>
    <row r="22836" spans="5:9">
      <c r="E22836" s="236" t="s">
        <v>10836</v>
      </c>
      <c r="F22836" s="236" t="s">
        <v>688</v>
      </c>
      <c r="G22836" s="235" t="str">
        <f t="shared" si="356"/>
        <v>2990858</v>
      </c>
      <c r="H22836" s="235" t="s">
        <v>6260</v>
      </c>
      <c r="I22836" s="235" t="s">
        <v>6259</v>
      </c>
    </row>
    <row r="22837" spans="5:9">
      <c r="E22837" s="236" t="s">
        <v>10836</v>
      </c>
      <c r="F22837" s="236" t="s">
        <v>10918</v>
      </c>
      <c r="G22837" s="235" t="str">
        <f t="shared" si="356"/>
        <v>2990859</v>
      </c>
      <c r="H22837" s="235" t="s">
        <v>10917</v>
      </c>
      <c r="I22837" s="235" t="s">
        <v>10916</v>
      </c>
    </row>
    <row r="22838" spans="5:9">
      <c r="E22838" s="236" t="s">
        <v>10836</v>
      </c>
      <c r="F22838" s="236" t="s">
        <v>6343</v>
      </c>
      <c r="G22838" s="235" t="str">
        <f t="shared" si="356"/>
        <v>2990862</v>
      </c>
      <c r="H22838" s="235" t="s">
        <v>6921</v>
      </c>
      <c r="I22838" s="235" t="s">
        <v>6920</v>
      </c>
    </row>
    <row r="22839" spans="5:9">
      <c r="E22839" s="236" t="s">
        <v>10836</v>
      </c>
      <c r="F22839" s="236" t="s">
        <v>6522</v>
      </c>
      <c r="G22839" s="235" t="str">
        <f t="shared" si="356"/>
        <v>2990871</v>
      </c>
      <c r="H22839" s="235" t="s">
        <v>10803</v>
      </c>
      <c r="I22839" s="235" t="s">
        <v>10802</v>
      </c>
    </row>
    <row r="22840" spans="5:9">
      <c r="E22840" s="236" t="s">
        <v>10836</v>
      </c>
      <c r="F22840" s="236" t="s">
        <v>10915</v>
      </c>
      <c r="G22840" s="235" t="str">
        <f t="shared" si="356"/>
        <v>2990872</v>
      </c>
      <c r="H22840" s="235" t="s">
        <v>8248</v>
      </c>
      <c r="I22840" s="235" t="s">
        <v>8247</v>
      </c>
    </row>
    <row r="22841" spans="5:9">
      <c r="E22841" s="236" t="s">
        <v>10836</v>
      </c>
      <c r="F22841" s="236" t="s">
        <v>10914</v>
      </c>
      <c r="G22841" s="235" t="str">
        <f t="shared" si="356"/>
        <v>2990873</v>
      </c>
      <c r="H22841" s="235" t="s">
        <v>1912</v>
      </c>
      <c r="I22841" s="235" t="s">
        <v>1911</v>
      </c>
    </row>
    <row r="22842" spans="5:9">
      <c r="E22842" s="236" t="s">
        <v>10836</v>
      </c>
      <c r="F22842" s="236" t="s">
        <v>10913</v>
      </c>
      <c r="G22842" s="235" t="str">
        <f t="shared" si="356"/>
        <v>2990875</v>
      </c>
      <c r="H22842" s="235" t="s">
        <v>1900</v>
      </c>
      <c r="I22842" s="235" t="s">
        <v>1899</v>
      </c>
    </row>
    <row r="22843" spans="5:9">
      <c r="E22843" s="236" t="s">
        <v>10836</v>
      </c>
      <c r="F22843" s="236" t="s">
        <v>10912</v>
      </c>
      <c r="G22843" s="235" t="str">
        <f t="shared" si="356"/>
        <v>2990876</v>
      </c>
      <c r="H22843" s="235" t="s">
        <v>10911</v>
      </c>
      <c r="I22843" s="235" t="s">
        <v>10910</v>
      </c>
    </row>
    <row r="22844" spans="5:9">
      <c r="E22844" s="236" t="s">
        <v>10836</v>
      </c>
      <c r="F22844" s="236" t="s">
        <v>10909</v>
      </c>
      <c r="G22844" s="235" t="str">
        <f t="shared" si="356"/>
        <v>2990877</v>
      </c>
      <c r="H22844" s="235" t="s">
        <v>1934</v>
      </c>
      <c r="I22844" s="235" t="s">
        <v>1933</v>
      </c>
    </row>
    <row r="22845" spans="5:9">
      <c r="E22845" s="236" t="s">
        <v>10836</v>
      </c>
      <c r="F22845" s="236" t="s">
        <v>10908</v>
      </c>
      <c r="G22845" s="235" t="str">
        <f t="shared" si="356"/>
        <v>2990879</v>
      </c>
      <c r="H22845" s="235" t="s">
        <v>10907</v>
      </c>
      <c r="I22845" s="235" t="s">
        <v>10906</v>
      </c>
    </row>
    <row r="22846" spans="5:9">
      <c r="E22846" s="236" t="s">
        <v>10836</v>
      </c>
      <c r="F22846" s="236" t="s">
        <v>1875</v>
      </c>
      <c r="G22846" s="235" t="str">
        <f t="shared" si="356"/>
        <v>2990880</v>
      </c>
      <c r="H22846" s="235" t="s">
        <v>10905</v>
      </c>
      <c r="I22846" s="235" t="s">
        <v>10904</v>
      </c>
    </row>
    <row r="22847" spans="5:9">
      <c r="E22847" s="236" t="s">
        <v>10836</v>
      </c>
      <c r="F22847" s="236" t="s">
        <v>10903</v>
      </c>
      <c r="G22847" s="235" t="str">
        <f t="shared" si="356"/>
        <v>2990882</v>
      </c>
      <c r="H22847" s="235" t="s">
        <v>2005</v>
      </c>
      <c r="I22847" s="235" t="s">
        <v>1847</v>
      </c>
    </row>
    <row r="22848" spans="5:9">
      <c r="E22848" s="236" t="s">
        <v>10836</v>
      </c>
      <c r="F22848" s="236" t="s">
        <v>10902</v>
      </c>
      <c r="G22848" s="235" t="str">
        <f t="shared" si="356"/>
        <v>2990884</v>
      </c>
      <c r="H22848" s="235" t="s">
        <v>10901</v>
      </c>
      <c r="I22848" s="235" t="s">
        <v>10900</v>
      </c>
    </row>
    <row r="22849" spans="5:9">
      <c r="E22849" s="236" t="s">
        <v>10836</v>
      </c>
      <c r="F22849" s="236" t="s">
        <v>10899</v>
      </c>
      <c r="G22849" s="235" t="str">
        <f t="shared" si="356"/>
        <v>2990885</v>
      </c>
      <c r="H22849" s="235" t="s">
        <v>10898</v>
      </c>
      <c r="I22849" s="235" t="s">
        <v>10897</v>
      </c>
    </row>
    <row r="22850" spans="5:9">
      <c r="E22850" s="236" t="s">
        <v>10836</v>
      </c>
      <c r="F22850" s="236" t="s">
        <v>10896</v>
      </c>
      <c r="G22850" s="235" t="str">
        <f t="shared" ref="G22850:G22913" si="357">TEXT(E22850,"0000")&amp;TEXT(F22850,"000")</f>
        <v>2990892</v>
      </c>
      <c r="H22850" s="235" t="s">
        <v>1770</v>
      </c>
      <c r="I22850" s="235" t="s">
        <v>1769</v>
      </c>
    </row>
    <row r="22851" spans="5:9">
      <c r="E22851" s="236" t="s">
        <v>10836</v>
      </c>
      <c r="F22851" s="236" t="s">
        <v>10895</v>
      </c>
      <c r="G22851" s="235" t="str">
        <f t="shared" si="357"/>
        <v>2990893</v>
      </c>
      <c r="H22851" s="235" t="s">
        <v>1807</v>
      </c>
      <c r="I22851" s="235" t="s">
        <v>1806</v>
      </c>
    </row>
    <row r="22852" spans="5:9">
      <c r="E22852" s="236" t="s">
        <v>10836</v>
      </c>
      <c r="F22852" s="236" t="s">
        <v>10894</v>
      </c>
      <c r="G22852" s="235" t="str">
        <f t="shared" si="357"/>
        <v>2990894</v>
      </c>
      <c r="H22852" s="235" t="s">
        <v>2645</v>
      </c>
      <c r="I22852" s="235" t="s">
        <v>10893</v>
      </c>
    </row>
    <row r="22853" spans="5:9">
      <c r="E22853" s="236" t="s">
        <v>10836</v>
      </c>
      <c r="F22853" s="236" t="s">
        <v>10892</v>
      </c>
      <c r="G22853" s="235" t="str">
        <f t="shared" si="357"/>
        <v>2990895</v>
      </c>
      <c r="H22853" s="235" t="s">
        <v>10891</v>
      </c>
      <c r="I22853" s="235" t="s">
        <v>10890</v>
      </c>
    </row>
    <row r="22854" spans="5:9">
      <c r="E22854" s="236" t="s">
        <v>10836</v>
      </c>
      <c r="F22854" s="236" t="s">
        <v>10889</v>
      </c>
      <c r="G22854" s="235" t="str">
        <f t="shared" si="357"/>
        <v>2990897</v>
      </c>
      <c r="H22854" s="235" t="s">
        <v>1776</v>
      </c>
      <c r="I22854" s="235" t="s">
        <v>1775</v>
      </c>
    </row>
    <row r="22855" spans="5:9">
      <c r="E22855" s="236" t="s">
        <v>10836</v>
      </c>
      <c r="F22855" s="236" t="s">
        <v>10888</v>
      </c>
      <c r="G22855" s="235" t="str">
        <f t="shared" si="357"/>
        <v>2990899</v>
      </c>
      <c r="H22855" s="235" t="s">
        <v>1086</v>
      </c>
      <c r="I22855" s="235" t="s">
        <v>1085</v>
      </c>
    </row>
    <row r="22856" spans="5:9">
      <c r="E22856" s="236" t="s">
        <v>10836</v>
      </c>
      <c r="F22856" s="236" t="s">
        <v>6337</v>
      </c>
      <c r="G22856" s="235" t="str">
        <f t="shared" si="357"/>
        <v>2990901</v>
      </c>
      <c r="H22856" s="235" t="s">
        <v>10887</v>
      </c>
      <c r="I22856" s="235" t="s">
        <v>10886</v>
      </c>
    </row>
    <row r="22857" spans="5:9">
      <c r="E22857" s="236" t="s">
        <v>10836</v>
      </c>
      <c r="F22857" s="236" t="s">
        <v>10885</v>
      </c>
      <c r="G22857" s="235" t="str">
        <f t="shared" si="357"/>
        <v>2990903</v>
      </c>
      <c r="H22857" s="235" t="s">
        <v>10884</v>
      </c>
      <c r="I22857" s="235" t="s">
        <v>10883</v>
      </c>
    </row>
    <row r="22858" spans="5:9">
      <c r="E22858" s="236" t="s">
        <v>10836</v>
      </c>
      <c r="F22858" s="236" t="s">
        <v>10882</v>
      </c>
      <c r="G22858" s="235" t="str">
        <f t="shared" si="357"/>
        <v>2990905</v>
      </c>
      <c r="H22858" s="235" t="s">
        <v>1846</v>
      </c>
      <c r="I22858" s="235" t="s">
        <v>1845</v>
      </c>
    </row>
    <row r="22859" spans="5:9">
      <c r="E22859" s="236" t="s">
        <v>10836</v>
      </c>
      <c r="F22859" s="236" t="s">
        <v>10881</v>
      </c>
      <c r="G22859" s="235" t="str">
        <f t="shared" si="357"/>
        <v>2990906</v>
      </c>
      <c r="H22859" s="235" t="s">
        <v>10880</v>
      </c>
      <c r="I22859" s="235" t="s">
        <v>10879</v>
      </c>
    </row>
    <row r="22860" spans="5:9">
      <c r="E22860" s="236" t="s">
        <v>10836</v>
      </c>
      <c r="F22860" s="236" t="s">
        <v>10878</v>
      </c>
      <c r="G22860" s="235" t="str">
        <f t="shared" si="357"/>
        <v>2990907</v>
      </c>
      <c r="H22860" s="235" t="s">
        <v>1793</v>
      </c>
      <c r="I22860" s="235" t="s">
        <v>1792</v>
      </c>
    </row>
    <row r="22861" spans="5:9">
      <c r="E22861" s="236" t="s">
        <v>10836</v>
      </c>
      <c r="F22861" s="236" t="s">
        <v>682</v>
      </c>
      <c r="G22861" s="235" t="str">
        <f t="shared" si="357"/>
        <v>2990908</v>
      </c>
      <c r="H22861" s="235" t="s">
        <v>1859</v>
      </c>
      <c r="I22861" s="235" t="s">
        <v>1858</v>
      </c>
    </row>
    <row r="22862" spans="5:9">
      <c r="E22862" s="236" t="s">
        <v>10836</v>
      </c>
      <c r="F22862" s="236" t="s">
        <v>10877</v>
      </c>
      <c r="G22862" s="235" t="str">
        <f t="shared" si="357"/>
        <v>2990909</v>
      </c>
      <c r="H22862" s="235" t="s">
        <v>1784</v>
      </c>
      <c r="I22862" s="235" t="s">
        <v>1783</v>
      </c>
    </row>
    <row r="22863" spans="5:9">
      <c r="E22863" s="236" t="s">
        <v>10836</v>
      </c>
      <c r="F22863" s="236" t="s">
        <v>6308</v>
      </c>
      <c r="G22863" s="235" t="str">
        <f t="shared" si="357"/>
        <v>2990911</v>
      </c>
      <c r="H22863" s="235" t="s">
        <v>1757</v>
      </c>
      <c r="I22863" s="235" t="s">
        <v>1756</v>
      </c>
    </row>
    <row r="22864" spans="5:9">
      <c r="E22864" s="236" t="s">
        <v>10836</v>
      </c>
      <c r="F22864" s="236" t="s">
        <v>10876</v>
      </c>
      <c r="G22864" s="235" t="str">
        <f t="shared" si="357"/>
        <v>2990912</v>
      </c>
      <c r="H22864" s="235" t="s">
        <v>10875</v>
      </c>
      <c r="I22864" s="235" t="s">
        <v>10874</v>
      </c>
    </row>
    <row r="22865" spans="5:9">
      <c r="E22865" s="236" t="s">
        <v>10836</v>
      </c>
      <c r="F22865" s="236" t="s">
        <v>10873</v>
      </c>
      <c r="G22865" s="235" t="str">
        <f t="shared" si="357"/>
        <v>2990913</v>
      </c>
      <c r="H22865" s="235" t="s">
        <v>1734</v>
      </c>
      <c r="I22865" s="235" t="s">
        <v>1733</v>
      </c>
    </row>
    <row r="22866" spans="5:9">
      <c r="E22866" s="236" t="s">
        <v>10836</v>
      </c>
      <c r="F22866" s="236" t="s">
        <v>1874</v>
      </c>
      <c r="G22866" s="235" t="str">
        <f t="shared" si="357"/>
        <v>2990914</v>
      </c>
      <c r="H22866" s="235" t="s">
        <v>10872</v>
      </c>
      <c r="I22866" s="235" t="s">
        <v>10871</v>
      </c>
    </row>
    <row r="22867" spans="5:9">
      <c r="E22867" s="236" t="s">
        <v>10836</v>
      </c>
      <c r="F22867" s="236" t="s">
        <v>10870</v>
      </c>
      <c r="G22867" s="235" t="str">
        <f t="shared" si="357"/>
        <v>2990915</v>
      </c>
      <c r="H22867" s="235" t="s">
        <v>10869</v>
      </c>
      <c r="I22867" s="235" t="s">
        <v>10868</v>
      </c>
    </row>
    <row r="22868" spans="5:9">
      <c r="E22868" s="236" t="s">
        <v>10836</v>
      </c>
      <c r="F22868" s="236" t="s">
        <v>10867</v>
      </c>
      <c r="G22868" s="235" t="str">
        <f t="shared" si="357"/>
        <v>2990916</v>
      </c>
      <c r="H22868" s="235" t="s">
        <v>10866</v>
      </c>
      <c r="I22868" s="235" t="s">
        <v>10865</v>
      </c>
    </row>
    <row r="22869" spans="5:9">
      <c r="E22869" s="236" t="s">
        <v>10836</v>
      </c>
      <c r="F22869" s="236" t="s">
        <v>10864</v>
      </c>
      <c r="G22869" s="235" t="str">
        <f t="shared" si="357"/>
        <v>2990917</v>
      </c>
      <c r="H22869" s="235" t="s">
        <v>10863</v>
      </c>
      <c r="I22869" s="235" t="s">
        <v>10862</v>
      </c>
    </row>
    <row r="22870" spans="5:9">
      <c r="E22870" s="236" t="s">
        <v>10836</v>
      </c>
      <c r="F22870" s="236" t="s">
        <v>679</v>
      </c>
      <c r="G22870" s="235" t="str">
        <f t="shared" si="357"/>
        <v>2990918</v>
      </c>
      <c r="H22870" s="235" t="s">
        <v>1635</v>
      </c>
      <c r="I22870" s="235" t="s">
        <v>1634</v>
      </c>
    </row>
    <row r="22871" spans="5:9">
      <c r="E22871" s="236" t="s">
        <v>10836</v>
      </c>
      <c r="F22871" s="236" t="s">
        <v>10861</v>
      </c>
      <c r="G22871" s="235" t="str">
        <f t="shared" si="357"/>
        <v>2990919</v>
      </c>
      <c r="H22871" s="235" t="s">
        <v>10860</v>
      </c>
      <c r="I22871" s="235" t="s">
        <v>10859</v>
      </c>
    </row>
    <row r="22872" spans="5:9">
      <c r="E22872" s="236" t="s">
        <v>10836</v>
      </c>
      <c r="F22872" s="236" t="s">
        <v>10858</v>
      </c>
      <c r="G22872" s="235" t="str">
        <f t="shared" si="357"/>
        <v>2990921</v>
      </c>
      <c r="H22872" s="235" t="s">
        <v>10857</v>
      </c>
      <c r="I22872" s="235" t="s">
        <v>3505</v>
      </c>
    </row>
    <row r="22873" spans="5:9">
      <c r="E22873" s="236" t="s">
        <v>10836</v>
      </c>
      <c r="F22873" s="236" t="s">
        <v>10856</v>
      </c>
      <c r="G22873" s="235" t="str">
        <f t="shared" si="357"/>
        <v>2990924</v>
      </c>
      <c r="H22873" s="235" t="s">
        <v>10855</v>
      </c>
      <c r="I22873" s="235" t="s">
        <v>10854</v>
      </c>
    </row>
    <row r="22874" spans="5:9">
      <c r="E22874" s="236" t="s">
        <v>10836</v>
      </c>
      <c r="F22874" s="236" t="s">
        <v>10853</v>
      </c>
      <c r="G22874" s="235" t="str">
        <f t="shared" si="357"/>
        <v>2990932</v>
      </c>
      <c r="H22874" s="235" t="s">
        <v>10852</v>
      </c>
      <c r="I22874" s="235" t="s">
        <v>10851</v>
      </c>
    </row>
    <row r="22875" spans="5:9">
      <c r="E22875" s="236" t="s">
        <v>10836</v>
      </c>
      <c r="F22875" s="236" t="s">
        <v>10850</v>
      </c>
      <c r="G22875" s="235" t="str">
        <f t="shared" si="357"/>
        <v>2990933</v>
      </c>
      <c r="H22875" s="235" t="s">
        <v>992</v>
      </c>
      <c r="I22875" s="235" t="s">
        <v>991</v>
      </c>
    </row>
    <row r="22876" spans="5:9">
      <c r="E22876" s="236" t="s">
        <v>10836</v>
      </c>
      <c r="F22876" s="236" t="s">
        <v>10849</v>
      </c>
      <c r="G22876" s="235" t="str">
        <f t="shared" si="357"/>
        <v>2990934</v>
      </c>
      <c r="H22876" s="235" t="s">
        <v>10848</v>
      </c>
      <c r="I22876" s="235" t="s">
        <v>10847</v>
      </c>
    </row>
    <row r="22877" spans="5:9">
      <c r="E22877" s="236" t="s">
        <v>10836</v>
      </c>
      <c r="F22877" s="236" t="s">
        <v>6334</v>
      </c>
      <c r="G22877" s="235" t="str">
        <f t="shared" si="357"/>
        <v>2990935</v>
      </c>
      <c r="H22877" s="235" t="s">
        <v>3408</v>
      </c>
      <c r="I22877" s="235" t="s">
        <v>4657</v>
      </c>
    </row>
    <row r="22878" spans="5:9">
      <c r="E22878" s="236" t="s">
        <v>10836</v>
      </c>
      <c r="F22878" s="236" t="s">
        <v>6513</v>
      </c>
      <c r="G22878" s="235" t="str">
        <f t="shared" si="357"/>
        <v>2990936</v>
      </c>
      <c r="H22878" s="235" t="s">
        <v>1550</v>
      </c>
      <c r="I22878" s="235" t="s">
        <v>1549</v>
      </c>
    </row>
    <row r="22879" spans="5:9">
      <c r="E22879" s="236" t="s">
        <v>10836</v>
      </c>
      <c r="F22879" s="236" t="s">
        <v>10846</v>
      </c>
      <c r="G22879" s="235" t="str">
        <f t="shared" si="357"/>
        <v>2990937</v>
      </c>
      <c r="H22879" s="235" t="s">
        <v>1486</v>
      </c>
      <c r="I22879" s="235" t="s">
        <v>1485</v>
      </c>
    </row>
    <row r="22880" spans="5:9">
      <c r="E22880" s="236" t="s">
        <v>10836</v>
      </c>
      <c r="F22880" s="236" t="s">
        <v>673</v>
      </c>
      <c r="G22880" s="235" t="str">
        <f t="shared" si="357"/>
        <v>2990938</v>
      </c>
      <c r="H22880" s="235" t="s">
        <v>10845</v>
      </c>
      <c r="I22880" s="235" t="s">
        <v>10844</v>
      </c>
    </row>
    <row r="22881" spans="5:9">
      <c r="E22881" s="236" t="s">
        <v>10836</v>
      </c>
      <c r="F22881" s="236" t="s">
        <v>10843</v>
      </c>
      <c r="G22881" s="235" t="str">
        <f t="shared" si="357"/>
        <v>2990939</v>
      </c>
      <c r="H22881" s="235" t="s">
        <v>1447</v>
      </c>
      <c r="I22881" s="235" t="s">
        <v>1446</v>
      </c>
    </row>
    <row r="22882" spans="5:9">
      <c r="E22882" s="236" t="s">
        <v>10836</v>
      </c>
      <c r="F22882" s="236" t="s">
        <v>10842</v>
      </c>
      <c r="G22882" s="235" t="str">
        <f t="shared" si="357"/>
        <v>2990941</v>
      </c>
      <c r="H22882" s="235" t="s">
        <v>10841</v>
      </c>
      <c r="I22882" s="235" t="s">
        <v>10840</v>
      </c>
    </row>
    <row r="22883" spans="5:9">
      <c r="E22883" s="236" t="s">
        <v>10836</v>
      </c>
      <c r="F22883" s="236" t="s">
        <v>10839</v>
      </c>
      <c r="G22883" s="235" t="str">
        <f t="shared" si="357"/>
        <v>2990942</v>
      </c>
      <c r="H22883" s="235" t="s">
        <v>1427</v>
      </c>
      <c r="I22883" s="235" t="s">
        <v>1426</v>
      </c>
    </row>
    <row r="22884" spans="5:9">
      <c r="E22884" s="236" t="s">
        <v>10836</v>
      </c>
      <c r="F22884" s="236" t="s">
        <v>10838</v>
      </c>
      <c r="G22884" s="235" t="str">
        <f t="shared" si="357"/>
        <v>2990943</v>
      </c>
      <c r="H22884" s="235" t="s">
        <v>6667</v>
      </c>
      <c r="I22884" s="235" t="s">
        <v>10837</v>
      </c>
    </row>
    <row r="22885" spans="5:9">
      <c r="E22885" s="236" t="s">
        <v>10836</v>
      </c>
      <c r="F22885" s="236" t="s">
        <v>6510</v>
      </c>
      <c r="G22885" s="235" t="str">
        <f t="shared" si="357"/>
        <v>2990944</v>
      </c>
      <c r="H22885" s="235" t="s">
        <v>1365</v>
      </c>
      <c r="I22885" s="235" t="s">
        <v>1364</v>
      </c>
    </row>
    <row r="22886" spans="5:9">
      <c r="E22886" s="236" t="s">
        <v>10836</v>
      </c>
      <c r="F22886" s="236" t="s">
        <v>10835</v>
      </c>
      <c r="G22886" s="235" t="str">
        <f t="shared" si="357"/>
        <v>2990946</v>
      </c>
      <c r="H22886" s="235" t="s">
        <v>10834</v>
      </c>
      <c r="I22886" s="235" t="s">
        <v>10833</v>
      </c>
    </row>
    <row r="22887" spans="5:9">
      <c r="E22887" s="236" t="s">
        <v>10823</v>
      </c>
      <c r="F22887" s="236" t="s">
        <v>6509</v>
      </c>
      <c r="G22887" s="235" t="str">
        <f t="shared" si="357"/>
        <v>2997952</v>
      </c>
      <c r="H22887" s="235" t="s">
        <v>936</v>
      </c>
      <c r="I22887" s="235" t="s">
        <v>935</v>
      </c>
    </row>
    <row r="22888" spans="5:9">
      <c r="E22888" s="236" t="s">
        <v>10823</v>
      </c>
      <c r="F22888" s="236" t="s">
        <v>10832</v>
      </c>
      <c r="G22888" s="235" t="str">
        <f t="shared" si="357"/>
        <v>2997953</v>
      </c>
      <c r="H22888" s="235" t="s">
        <v>10831</v>
      </c>
      <c r="I22888" s="235" t="s">
        <v>10830</v>
      </c>
    </row>
    <row r="22889" spans="5:9">
      <c r="E22889" s="236" t="s">
        <v>10823</v>
      </c>
      <c r="F22889" s="236" t="s">
        <v>10829</v>
      </c>
      <c r="G22889" s="235" t="str">
        <f t="shared" si="357"/>
        <v>2997956</v>
      </c>
      <c r="H22889" s="235" t="s">
        <v>1268</v>
      </c>
      <c r="I22889" s="235" t="s">
        <v>1267</v>
      </c>
    </row>
    <row r="22890" spans="5:9">
      <c r="E22890" s="236" t="s">
        <v>10823</v>
      </c>
      <c r="F22890" s="236" t="s">
        <v>10828</v>
      </c>
      <c r="G22890" s="235" t="str">
        <f t="shared" si="357"/>
        <v>2997957</v>
      </c>
      <c r="H22890" s="235" t="s">
        <v>1283</v>
      </c>
      <c r="I22890" s="235" t="s">
        <v>1282</v>
      </c>
    </row>
    <row r="22891" spans="5:9">
      <c r="E22891" s="236" t="s">
        <v>10823</v>
      </c>
      <c r="F22891" s="236" t="s">
        <v>667</v>
      </c>
      <c r="G22891" s="235" t="str">
        <f t="shared" si="357"/>
        <v>2997958</v>
      </c>
      <c r="H22891" s="235" t="s">
        <v>1313</v>
      </c>
      <c r="I22891" s="235" t="s">
        <v>1312</v>
      </c>
    </row>
    <row r="22892" spans="5:9">
      <c r="E22892" s="236" t="s">
        <v>10823</v>
      </c>
      <c r="F22892" s="236" t="s">
        <v>10827</v>
      </c>
      <c r="G22892" s="235" t="str">
        <f t="shared" si="357"/>
        <v>2997959</v>
      </c>
      <c r="H22892" s="235" t="s">
        <v>1336</v>
      </c>
      <c r="I22892" s="235" t="s">
        <v>1335</v>
      </c>
    </row>
    <row r="22893" spans="5:9">
      <c r="E22893" s="236" t="s">
        <v>10823</v>
      </c>
      <c r="F22893" s="236" t="s">
        <v>6507</v>
      </c>
      <c r="G22893" s="235" t="str">
        <f t="shared" si="357"/>
        <v>2997961</v>
      </c>
      <c r="H22893" s="235" t="s">
        <v>10308</v>
      </c>
      <c r="I22893" s="235" t="s">
        <v>10307</v>
      </c>
    </row>
    <row r="22894" spans="5:9">
      <c r="E22894" s="236" t="s">
        <v>10823</v>
      </c>
      <c r="F22894" s="236" t="s">
        <v>10826</v>
      </c>
      <c r="G22894" s="235" t="str">
        <f t="shared" si="357"/>
        <v>2997962</v>
      </c>
      <c r="H22894" s="235" t="s">
        <v>1168</v>
      </c>
      <c r="I22894" s="235" t="s">
        <v>1167</v>
      </c>
    </row>
    <row r="22895" spans="5:9">
      <c r="E22895" s="236" t="s">
        <v>10823</v>
      </c>
      <c r="F22895" s="236" t="s">
        <v>10825</v>
      </c>
      <c r="G22895" s="235" t="str">
        <f t="shared" si="357"/>
        <v>2997964</v>
      </c>
      <c r="H22895" s="235" t="s">
        <v>1307</v>
      </c>
      <c r="I22895" s="235" t="s">
        <v>1306</v>
      </c>
    </row>
    <row r="22896" spans="5:9">
      <c r="E22896" s="236" t="s">
        <v>10823</v>
      </c>
      <c r="F22896" s="236" t="s">
        <v>10824</v>
      </c>
      <c r="G22896" s="235" t="str">
        <f t="shared" si="357"/>
        <v>2997965</v>
      </c>
      <c r="H22896" s="235" t="s">
        <v>1211</v>
      </c>
      <c r="I22896" s="235" t="s">
        <v>1210</v>
      </c>
    </row>
    <row r="22897" spans="5:9">
      <c r="E22897" s="236" t="s">
        <v>10823</v>
      </c>
      <c r="F22897" s="236" t="s">
        <v>10822</v>
      </c>
      <c r="G22897" s="235" t="str">
        <f t="shared" si="357"/>
        <v>2997966</v>
      </c>
      <c r="H22897" s="235" t="s">
        <v>10821</v>
      </c>
      <c r="I22897" s="235" t="s">
        <v>10820</v>
      </c>
    </row>
    <row r="22898" spans="5:9">
      <c r="E22898" s="236" t="s">
        <v>10797</v>
      </c>
      <c r="F22898" s="236" t="s">
        <v>1066</v>
      </c>
      <c r="G22898" s="235" t="str">
        <f t="shared" si="357"/>
        <v>3000100</v>
      </c>
      <c r="H22898" s="235" t="s">
        <v>10819</v>
      </c>
      <c r="I22898" s="235" t="s">
        <v>10818</v>
      </c>
    </row>
    <row r="22899" spans="5:9">
      <c r="E22899" s="236" t="s">
        <v>10797</v>
      </c>
      <c r="F22899" s="236" t="s">
        <v>1130</v>
      </c>
      <c r="G22899" s="235" t="str">
        <f t="shared" si="357"/>
        <v>3000200</v>
      </c>
      <c r="H22899" s="235" t="s">
        <v>1132</v>
      </c>
      <c r="I22899" s="235" t="s">
        <v>1131</v>
      </c>
    </row>
    <row r="22900" spans="5:9">
      <c r="E22900" s="236" t="s">
        <v>10797</v>
      </c>
      <c r="F22900" s="236" t="s">
        <v>1127</v>
      </c>
      <c r="G22900" s="235" t="str">
        <f t="shared" si="357"/>
        <v>3000220</v>
      </c>
      <c r="H22900" s="235" t="s">
        <v>10817</v>
      </c>
      <c r="I22900" s="235" t="s">
        <v>4657</v>
      </c>
    </row>
    <row r="22901" spans="5:9">
      <c r="E22901" s="236" t="s">
        <v>10797</v>
      </c>
      <c r="F22901" s="236" t="s">
        <v>1124</v>
      </c>
      <c r="G22901" s="235" t="str">
        <f t="shared" si="357"/>
        <v>3000230</v>
      </c>
      <c r="H22901" s="235" t="s">
        <v>10816</v>
      </c>
      <c r="I22901" s="235" t="s">
        <v>2042</v>
      </c>
    </row>
    <row r="22902" spans="5:9">
      <c r="E22902" s="236" t="s">
        <v>10797</v>
      </c>
      <c r="F22902" s="236" t="s">
        <v>1716</v>
      </c>
      <c r="G22902" s="235" t="str">
        <f t="shared" si="357"/>
        <v>3000240</v>
      </c>
      <c r="H22902" s="235" t="s">
        <v>8065</v>
      </c>
      <c r="I22902" s="235" t="s">
        <v>8064</v>
      </c>
    </row>
    <row r="22903" spans="5:9">
      <c r="E22903" s="236" t="s">
        <v>10797</v>
      </c>
      <c r="F22903" s="236" t="s">
        <v>1121</v>
      </c>
      <c r="G22903" s="235" t="str">
        <f t="shared" si="357"/>
        <v>3000250</v>
      </c>
      <c r="H22903" s="235" t="s">
        <v>2101</v>
      </c>
      <c r="I22903" s="235" t="s">
        <v>2100</v>
      </c>
    </row>
    <row r="22904" spans="5:9">
      <c r="E22904" s="236" t="s">
        <v>10797</v>
      </c>
      <c r="F22904" s="236" t="s">
        <v>2187</v>
      </c>
      <c r="G22904" s="235" t="str">
        <f t="shared" si="357"/>
        <v>3000310</v>
      </c>
      <c r="H22904" s="235" t="s">
        <v>10815</v>
      </c>
      <c r="I22904" s="235" t="s">
        <v>10814</v>
      </c>
    </row>
    <row r="22905" spans="5:9">
      <c r="E22905" s="236" t="s">
        <v>10797</v>
      </c>
      <c r="F22905" s="236" t="s">
        <v>1036</v>
      </c>
      <c r="G22905" s="235" t="str">
        <f t="shared" si="357"/>
        <v>3000320</v>
      </c>
      <c r="H22905" s="235" t="s">
        <v>9401</v>
      </c>
      <c r="I22905" s="235" t="s">
        <v>9400</v>
      </c>
    </row>
    <row r="22906" spans="5:9">
      <c r="E22906" s="236" t="s">
        <v>10797</v>
      </c>
      <c r="F22906" s="236" t="s">
        <v>1826</v>
      </c>
      <c r="G22906" s="235" t="str">
        <f t="shared" si="357"/>
        <v>3000340</v>
      </c>
      <c r="H22906" s="235" t="s">
        <v>10813</v>
      </c>
      <c r="I22906" s="235" t="s">
        <v>10812</v>
      </c>
    </row>
    <row r="22907" spans="5:9">
      <c r="E22907" s="236" t="s">
        <v>10797</v>
      </c>
      <c r="F22907" s="236" t="s">
        <v>1110</v>
      </c>
      <c r="G22907" s="235" t="str">
        <f t="shared" si="357"/>
        <v>3000410</v>
      </c>
      <c r="H22907" s="235" t="s">
        <v>1112</v>
      </c>
      <c r="I22907" s="235" t="s">
        <v>1111</v>
      </c>
    </row>
    <row r="22908" spans="5:9">
      <c r="E22908" s="236" t="s">
        <v>10797</v>
      </c>
      <c r="F22908" s="236" t="s">
        <v>1983</v>
      </c>
      <c r="G22908" s="235" t="str">
        <f t="shared" si="357"/>
        <v>3000440</v>
      </c>
      <c r="H22908" s="235" t="s">
        <v>10811</v>
      </c>
      <c r="I22908" s="235" t="s">
        <v>10810</v>
      </c>
    </row>
    <row r="22909" spans="5:9">
      <c r="E22909" s="236" t="s">
        <v>10797</v>
      </c>
      <c r="F22909" s="236" t="s">
        <v>1053</v>
      </c>
      <c r="G22909" s="235" t="str">
        <f t="shared" si="357"/>
        <v>3000530</v>
      </c>
      <c r="H22909" s="235" t="s">
        <v>10809</v>
      </c>
      <c r="I22909" s="235" t="s">
        <v>6992</v>
      </c>
    </row>
    <row r="22910" spans="5:9">
      <c r="E22910" s="236" t="s">
        <v>10797</v>
      </c>
      <c r="F22910" s="236" t="s">
        <v>1099</v>
      </c>
      <c r="G22910" s="235" t="str">
        <f t="shared" si="357"/>
        <v>3000620</v>
      </c>
      <c r="H22910" s="235" t="s">
        <v>10808</v>
      </c>
      <c r="I22910" s="235" t="s">
        <v>10807</v>
      </c>
    </row>
    <row r="22911" spans="5:9">
      <c r="E22911" s="236" t="s">
        <v>10797</v>
      </c>
      <c r="F22911" s="236" t="s">
        <v>1910</v>
      </c>
      <c r="G22911" s="235" t="str">
        <f t="shared" si="357"/>
        <v>3000710</v>
      </c>
      <c r="H22911" s="235" t="s">
        <v>4325</v>
      </c>
      <c r="I22911" s="235" t="s">
        <v>4324</v>
      </c>
    </row>
    <row r="22912" spans="5:9">
      <c r="E22912" s="236" t="s">
        <v>10797</v>
      </c>
      <c r="F22912" s="236" t="s">
        <v>1090</v>
      </c>
      <c r="G22912" s="235" t="str">
        <f t="shared" si="357"/>
        <v>3000800</v>
      </c>
      <c r="H22912" s="235" t="s">
        <v>6266</v>
      </c>
      <c r="I22912" s="235" t="s">
        <v>6265</v>
      </c>
    </row>
    <row r="22913" spans="5:9">
      <c r="E22913" s="236" t="s">
        <v>10797</v>
      </c>
      <c r="F22913" s="236" t="s">
        <v>4363</v>
      </c>
      <c r="G22913" s="235" t="str">
        <f t="shared" si="357"/>
        <v>3000820</v>
      </c>
      <c r="H22913" s="235" t="s">
        <v>10806</v>
      </c>
      <c r="I22913" s="235" t="s">
        <v>10805</v>
      </c>
    </row>
    <row r="22914" spans="5:9">
      <c r="E22914" s="236" t="s">
        <v>10797</v>
      </c>
      <c r="F22914" s="236" t="s">
        <v>10804</v>
      </c>
      <c r="G22914" s="235" t="str">
        <f t="shared" ref="G22914:G22977" si="358">TEXT(E22914,"0000")&amp;TEXT(F22914,"000")</f>
        <v>3000830</v>
      </c>
      <c r="H22914" s="235" t="s">
        <v>10803</v>
      </c>
      <c r="I22914" s="235" t="s">
        <v>10802</v>
      </c>
    </row>
    <row r="22915" spans="5:9">
      <c r="E22915" s="236" t="s">
        <v>10797</v>
      </c>
      <c r="F22915" s="236" t="s">
        <v>10800</v>
      </c>
      <c r="G22915" s="235" t="str">
        <f t="shared" si="358"/>
        <v>3000870</v>
      </c>
      <c r="H22915" s="235" t="s">
        <v>10799</v>
      </c>
      <c r="I22915" s="235" t="s">
        <v>10798</v>
      </c>
    </row>
    <row r="22916" spans="5:9">
      <c r="E22916" s="236" t="s">
        <v>10797</v>
      </c>
      <c r="F22916" s="236" t="s">
        <v>667</v>
      </c>
      <c r="G22916" s="235" t="str">
        <f t="shared" si="358"/>
        <v>3000958</v>
      </c>
      <c r="H22916" s="235" t="s">
        <v>936</v>
      </c>
      <c r="I22916" s="235" t="s">
        <v>935</v>
      </c>
    </row>
    <row r="22917" spans="5:9">
      <c r="E22917" s="236" t="s">
        <v>10790</v>
      </c>
      <c r="F22917" s="236" t="s">
        <v>853</v>
      </c>
      <c r="G22917" s="235" t="str">
        <f t="shared" si="358"/>
        <v>3001148</v>
      </c>
      <c r="H22917" s="235" t="s">
        <v>10796</v>
      </c>
      <c r="I22917" s="235" t="s">
        <v>10795</v>
      </c>
    </row>
    <row r="22918" spans="5:9">
      <c r="E22918" s="236" t="s">
        <v>10790</v>
      </c>
      <c r="F22918" s="236" t="s">
        <v>850</v>
      </c>
      <c r="G22918" s="235" t="str">
        <f t="shared" si="358"/>
        <v>3001149</v>
      </c>
      <c r="H22918" s="235" t="s">
        <v>10794</v>
      </c>
      <c r="I22918" s="235" t="s">
        <v>10793</v>
      </c>
    </row>
    <row r="22919" spans="5:9">
      <c r="E22919" s="236" t="s">
        <v>10790</v>
      </c>
      <c r="F22919" s="236" t="s">
        <v>4168</v>
      </c>
      <c r="G22919" s="235" t="str">
        <f t="shared" si="358"/>
        <v>3001151</v>
      </c>
      <c r="H22919" s="235" t="s">
        <v>10792</v>
      </c>
      <c r="I22919" s="235" t="s">
        <v>10791</v>
      </c>
    </row>
    <row r="22920" spans="5:9">
      <c r="E22920" s="236" t="s">
        <v>10790</v>
      </c>
      <c r="F22920" s="236" t="s">
        <v>4363</v>
      </c>
      <c r="G22920" s="235" t="str">
        <f t="shared" si="358"/>
        <v>3001820</v>
      </c>
      <c r="H22920" s="235" t="s">
        <v>977</v>
      </c>
      <c r="I22920" s="235" t="s">
        <v>976</v>
      </c>
    </row>
    <row r="22921" spans="5:9">
      <c r="E22921" s="236" t="s">
        <v>10789</v>
      </c>
      <c r="F22921" s="236" t="s">
        <v>937</v>
      </c>
      <c r="G22921" s="235" t="str">
        <f t="shared" si="358"/>
        <v>3003001</v>
      </c>
      <c r="H22921" s="235" t="s">
        <v>977</v>
      </c>
      <c r="I22921" s="235" t="s">
        <v>976</v>
      </c>
    </row>
    <row r="22922" spans="5:9">
      <c r="E22922" s="236" t="s">
        <v>10788</v>
      </c>
      <c r="F22922" s="236" t="s">
        <v>937</v>
      </c>
      <c r="G22922" s="235" t="str">
        <f t="shared" si="358"/>
        <v>3008001</v>
      </c>
      <c r="H22922" s="235" t="s">
        <v>936</v>
      </c>
      <c r="I22922" s="235" t="s">
        <v>935</v>
      </c>
    </row>
    <row r="22923" spans="5:9">
      <c r="E22923" s="236" t="s">
        <v>10787</v>
      </c>
      <c r="F22923" s="236" t="s">
        <v>937</v>
      </c>
      <c r="G22923" s="235" t="str">
        <f t="shared" si="358"/>
        <v>3011001</v>
      </c>
      <c r="H22923" s="235" t="s">
        <v>936</v>
      </c>
      <c r="I22923" s="235" t="s">
        <v>935</v>
      </c>
    </row>
    <row r="22924" spans="5:9">
      <c r="E22924" s="236" t="s">
        <v>10786</v>
      </c>
      <c r="F22924" s="236" t="s">
        <v>937</v>
      </c>
      <c r="G22924" s="235" t="str">
        <f t="shared" si="358"/>
        <v>3013001</v>
      </c>
      <c r="H22924" s="235" t="s">
        <v>936</v>
      </c>
      <c r="I22924" s="235" t="s">
        <v>935</v>
      </c>
    </row>
    <row r="22925" spans="5:9">
      <c r="E22925" s="236" t="s">
        <v>10786</v>
      </c>
      <c r="F22925" s="236" t="s">
        <v>2782</v>
      </c>
      <c r="G22925" s="235" t="str">
        <f t="shared" si="358"/>
        <v>3013601</v>
      </c>
      <c r="H22925" s="235" t="s">
        <v>10785</v>
      </c>
      <c r="I22925" s="235" t="s">
        <v>10784</v>
      </c>
    </row>
    <row r="22926" spans="5:9">
      <c r="E22926" s="236" t="s">
        <v>10783</v>
      </c>
      <c r="F22926" s="236" t="s">
        <v>937</v>
      </c>
      <c r="G22926" s="235" t="str">
        <f t="shared" si="358"/>
        <v>3014001</v>
      </c>
      <c r="H22926" s="235" t="s">
        <v>977</v>
      </c>
      <c r="I22926" s="235" t="s">
        <v>976</v>
      </c>
    </row>
    <row r="22927" spans="5:9">
      <c r="E22927" s="236" t="s">
        <v>10782</v>
      </c>
      <c r="F22927" s="236" t="s">
        <v>937</v>
      </c>
      <c r="G22927" s="235" t="str">
        <f t="shared" si="358"/>
        <v>3015001</v>
      </c>
      <c r="H22927" s="235" t="s">
        <v>977</v>
      </c>
      <c r="I22927" s="235" t="s">
        <v>976</v>
      </c>
    </row>
    <row r="22928" spans="5:9">
      <c r="E22928" s="236" t="s">
        <v>10779</v>
      </c>
      <c r="F22928" s="236" t="s">
        <v>960</v>
      </c>
      <c r="G22928" s="235" t="str">
        <f t="shared" si="358"/>
        <v>3016006</v>
      </c>
      <c r="H22928" s="235" t="s">
        <v>10781</v>
      </c>
      <c r="I22928" s="235" t="s">
        <v>1527</v>
      </c>
    </row>
    <row r="22929" spans="5:9">
      <c r="E22929" s="236" t="s">
        <v>10779</v>
      </c>
      <c r="F22929" s="236" t="s">
        <v>934</v>
      </c>
      <c r="G22929" s="235" t="str">
        <f t="shared" si="358"/>
        <v>3016008</v>
      </c>
      <c r="H22929" s="235" t="s">
        <v>10780</v>
      </c>
      <c r="I22929" s="235" t="s">
        <v>7964</v>
      </c>
    </row>
    <row r="22930" spans="5:9">
      <c r="E22930" s="236" t="s">
        <v>10779</v>
      </c>
      <c r="F22930" s="236" t="s">
        <v>1143</v>
      </c>
      <c r="G22930" s="235" t="str">
        <f t="shared" si="358"/>
        <v>3016010</v>
      </c>
      <c r="H22930" s="235" t="s">
        <v>936</v>
      </c>
      <c r="I22930" s="235" t="s">
        <v>935</v>
      </c>
    </row>
    <row r="22931" spans="5:9">
      <c r="E22931" s="236" t="s">
        <v>10778</v>
      </c>
      <c r="F22931" s="236" t="s">
        <v>1359</v>
      </c>
      <c r="G22931" s="235" t="str">
        <f t="shared" si="358"/>
        <v>3017110</v>
      </c>
      <c r="H22931" s="235" t="s">
        <v>936</v>
      </c>
      <c r="I22931" s="235" t="s">
        <v>935</v>
      </c>
    </row>
    <row r="22932" spans="5:9">
      <c r="E22932" s="236" t="s">
        <v>10777</v>
      </c>
      <c r="F22932" s="236" t="s">
        <v>937</v>
      </c>
      <c r="G22932" s="235" t="str">
        <f t="shared" si="358"/>
        <v>3019001</v>
      </c>
      <c r="H22932" s="235" t="s">
        <v>977</v>
      </c>
      <c r="I22932" s="235" t="s">
        <v>976</v>
      </c>
    </row>
    <row r="22933" spans="5:9">
      <c r="E22933" s="236" t="s">
        <v>10776</v>
      </c>
      <c r="F22933" s="236" t="s">
        <v>937</v>
      </c>
      <c r="G22933" s="235" t="str">
        <f t="shared" si="358"/>
        <v>3020001</v>
      </c>
      <c r="H22933" s="235" t="s">
        <v>977</v>
      </c>
      <c r="I22933" s="235" t="s">
        <v>976</v>
      </c>
    </row>
    <row r="22934" spans="5:9">
      <c r="E22934" s="236" t="s">
        <v>10775</v>
      </c>
      <c r="F22934" s="236" t="s">
        <v>937</v>
      </c>
      <c r="G22934" s="235" t="str">
        <f t="shared" si="358"/>
        <v>3021001</v>
      </c>
      <c r="H22934" s="235" t="s">
        <v>936</v>
      </c>
      <c r="I22934" s="235" t="s">
        <v>935</v>
      </c>
    </row>
    <row r="22935" spans="5:9">
      <c r="E22935" s="236" t="s">
        <v>10774</v>
      </c>
      <c r="F22935" s="236" t="s">
        <v>1621</v>
      </c>
      <c r="G22935" s="235" t="str">
        <f t="shared" si="358"/>
        <v>3022030</v>
      </c>
      <c r="H22935" s="235" t="s">
        <v>936</v>
      </c>
      <c r="I22935" s="235" t="s">
        <v>935</v>
      </c>
    </row>
    <row r="22936" spans="5:9">
      <c r="E22936" s="236" t="s">
        <v>10773</v>
      </c>
      <c r="F22936" s="236" t="s">
        <v>934</v>
      </c>
      <c r="G22936" s="235" t="str">
        <f t="shared" si="358"/>
        <v>3023008</v>
      </c>
      <c r="H22936" s="235" t="s">
        <v>936</v>
      </c>
      <c r="I22936" s="235" t="s">
        <v>935</v>
      </c>
    </row>
    <row r="22937" spans="5:9">
      <c r="E22937" s="236" t="s">
        <v>10772</v>
      </c>
      <c r="F22937" s="236" t="s">
        <v>937</v>
      </c>
      <c r="G22937" s="235" t="str">
        <f t="shared" si="358"/>
        <v>3024001</v>
      </c>
      <c r="H22937" s="235" t="s">
        <v>977</v>
      </c>
      <c r="I22937" s="235" t="s">
        <v>976</v>
      </c>
    </row>
    <row r="22938" spans="5:9">
      <c r="E22938" s="236" t="s">
        <v>10771</v>
      </c>
      <c r="F22938" s="236" t="s">
        <v>3067</v>
      </c>
      <c r="G22938" s="235" t="str">
        <f t="shared" si="358"/>
        <v>3025061</v>
      </c>
      <c r="H22938" s="235" t="s">
        <v>977</v>
      </c>
      <c r="I22938" s="235" t="s">
        <v>976</v>
      </c>
    </row>
    <row r="22939" spans="5:9">
      <c r="E22939" s="236" t="s">
        <v>10770</v>
      </c>
      <c r="F22939" s="236" t="s">
        <v>937</v>
      </c>
      <c r="G22939" s="235" t="str">
        <f t="shared" si="358"/>
        <v>3026001</v>
      </c>
      <c r="H22939" s="235" t="s">
        <v>936</v>
      </c>
      <c r="I22939" s="235" t="s">
        <v>935</v>
      </c>
    </row>
    <row r="22940" spans="5:9">
      <c r="E22940" s="236" t="s">
        <v>10769</v>
      </c>
      <c r="F22940" s="236" t="s">
        <v>937</v>
      </c>
      <c r="G22940" s="235" t="str">
        <f t="shared" si="358"/>
        <v>3027001</v>
      </c>
      <c r="H22940" s="235" t="s">
        <v>977</v>
      </c>
      <c r="I22940" s="235" t="s">
        <v>976</v>
      </c>
    </row>
    <row r="22941" spans="5:9">
      <c r="E22941" s="236" t="s">
        <v>10769</v>
      </c>
      <c r="F22941" s="236" t="s">
        <v>2126</v>
      </c>
      <c r="G22941" s="235" t="str">
        <f t="shared" si="358"/>
        <v>3027024</v>
      </c>
      <c r="H22941" s="235" t="s">
        <v>10768</v>
      </c>
      <c r="I22941" s="235" t="s">
        <v>10767</v>
      </c>
    </row>
    <row r="22942" spans="5:9">
      <c r="E22942" s="236" t="s">
        <v>10764</v>
      </c>
      <c r="F22942" s="236" t="s">
        <v>937</v>
      </c>
      <c r="G22942" s="235" t="str">
        <f t="shared" si="358"/>
        <v>3028001</v>
      </c>
      <c r="H22942" s="235" t="s">
        <v>936</v>
      </c>
      <c r="I22942" s="235" t="s">
        <v>935</v>
      </c>
    </row>
    <row r="22943" spans="5:9">
      <c r="E22943" s="236" t="s">
        <v>10764</v>
      </c>
      <c r="F22943" s="236" t="s">
        <v>969</v>
      </c>
      <c r="G22943" s="235" t="str">
        <f t="shared" si="358"/>
        <v>3028003</v>
      </c>
      <c r="H22943" s="235" t="s">
        <v>10766</v>
      </c>
      <c r="I22943" s="235" t="s">
        <v>10765</v>
      </c>
    </row>
    <row r="22944" spans="5:9">
      <c r="E22944" s="236" t="s">
        <v>10764</v>
      </c>
      <c r="F22944" s="236" t="s">
        <v>1359</v>
      </c>
      <c r="G22944" s="235" t="str">
        <f t="shared" si="358"/>
        <v>3028110</v>
      </c>
      <c r="H22944" s="235" t="s">
        <v>28691</v>
      </c>
      <c r="I22944" s="235" t="s">
        <v>28988</v>
      </c>
    </row>
    <row r="22945" spans="5:9">
      <c r="E22945" s="236" t="s">
        <v>10764</v>
      </c>
      <c r="F22945" s="236" t="s">
        <v>1073</v>
      </c>
      <c r="G22945" s="235" t="str">
        <f t="shared" si="358"/>
        <v>3028120</v>
      </c>
      <c r="H22945" s="235" t="s">
        <v>28692</v>
      </c>
      <c r="I22945" s="235" t="s">
        <v>28989</v>
      </c>
    </row>
    <row r="22946" spans="5:9">
      <c r="E22946" s="236" t="s">
        <v>10764</v>
      </c>
      <c r="F22946" s="236" t="s">
        <v>1445</v>
      </c>
      <c r="G22946" s="235" t="str">
        <f t="shared" si="358"/>
        <v>3028130</v>
      </c>
      <c r="H22946" s="235" t="s">
        <v>28693</v>
      </c>
      <c r="I22946" s="235" t="s">
        <v>28990</v>
      </c>
    </row>
    <row r="22947" spans="5:9">
      <c r="E22947" s="236" t="s">
        <v>10764</v>
      </c>
      <c r="F22947" s="236" t="s">
        <v>1392</v>
      </c>
      <c r="G22947" s="235" t="str">
        <f t="shared" si="358"/>
        <v>3028140</v>
      </c>
      <c r="H22947" s="235" t="s">
        <v>28694</v>
      </c>
      <c r="I22947" s="235" t="s">
        <v>28991</v>
      </c>
    </row>
    <row r="22948" spans="5:9">
      <c r="E22948" s="236" t="s">
        <v>10764</v>
      </c>
      <c r="F22948" s="236" t="s">
        <v>1045</v>
      </c>
      <c r="G22948" s="235" t="str">
        <f t="shared" si="358"/>
        <v>3028150</v>
      </c>
      <c r="H22948" s="235" t="s">
        <v>28695</v>
      </c>
      <c r="I22948" s="235" t="s">
        <v>28992</v>
      </c>
    </row>
    <row r="22949" spans="5:9">
      <c r="E22949" s="236" t="s">
        <v>10764</v>
      </c>
      <c r="F22949" s="236" t="s">
        <v>1645</v>
      </c>
      <c r="G22949" s="235" t="str">
        <f t="shared" si="358"/>
        <v>3028160</v>
      </c>
      <c r="H22949" s="235" t="s">
        <v>28696</v>
      </c>
      <c r="I22949" s="235" t="s">
        <v>28993</v>
      </c>
    </row>
    <row r="22950" spans="5:9">
      <c r="E22950" s="236" t="s">
        <v>10764</v>
      </c>
      <c r="F22950" s="236" t="s">
        <v>1722</v>
      </c>
      <c r="G22950" s="235" t="str">
        <f t="shared" si="358"/>
        <v>3028170</v>
      </c>
      <c r="H22950" s="235" t="s">
        <v>28697</v>
      </c>
      <c r="I22950" s="235" t="s">
        <v>28994</v>
      </c>
    </row>
    <row r="22951" spans="5:9">
      <c r="E22951" s="236" t="s">
        <v>10764</v>
      </c>
      <c r="F22951" s="236" t="s">
        <v>1063</v>
      </c>
      <c r="G22951" s="235" t="str">
        <f t="shared" si="358"/>
        <v>3028180</v>
      </c>
      <c r="H22951" s="235" t="s">
        <v>28698</v>
      </c>
      <c r="I22951" s="235" t="s">
        <v>28995</v>
      </c>
    </row>
    <row r="22952" spans="5:9">
      <c r="E22952" s="236" t="s">
        <v>10764</v>
      </c>
      <c r="F22952" s="236" t="s">
        <v>1640</v>
      </c>
      <c r="G22952" s="235" t="str">
        <f t="shared" si="358"/>
        <v>3028190</v>
      </c>
      <c r="H22952" s="235" t="s">
        <v>28699</v>
      </c>
      <c r="I22952" s="235" t="s">
        <v>28996</v>
      </c>
    </row>
    <row r="22953" spans="5:9">
      <c r="E22953" s="236" t="s">
        <v>10764</v>
      </c>
      <c r="F22953" s="236" t="s">
        <v>1130</v>
      </c>
      <c r="G22953" s="235" t="str">
        <f t="shared" si="358"/>
        <v>3028200</v>
      </c>
      <c r="H22953" s="235" t="s">
        <v>28700</v>
      </c>
      <c r="I22953" s="235" t="s">
        <v>28997</v>
      </c>
    </row>
    <row r="22954" spans="5:9">
      <c r="E22954" s="236" t="s">
        <v>10764</v>
      </c>
      <c r="F22954" s="236" t="s">
        <v>1042</v>
      </c>
      <c r="G22954" s="235" t="str">
        <f t="shared" si="358"/>
        <v>3028210</v>
      </c>
      <c r="H22954" s="235" t="s">
        <v>28701</v>
      </c>
      <c r="I22954" s="235" t="s">
        <v>28998</v>
      </c>
    </row>
    <row r="22955" spans="5:9">
      <c r="E22955" s="236" t="s">
        <v>10764</v>
      </c>
      <c r="F22955" s="236" t="s">
        <v>1127</v>
      </c>
      <c r="G22955" s="235" t="str">
        <f t="shared" si="358"/>
        <v>3028220</v>
      </c>
      <c r="H22955" s="235" t="s">
        <v>28702</v>
      </c>
      <c r="I22955" s="235" t="s">
        <v>28999</v>
      </c>
    </row>
    <row r="22956" spans="5:9">
      <c r="E22956" s="236" t="s">
        <v>10764</v>
      </c>
      <c r="F22956" s="236" t="s">
        <v>1124</v>
      </c>
      <c r="G22956" s="235" t="str">
        <f t="shared" si="358"/>
        <v>3028230</v>
      </c>
      <c r="H22956" s="235" t="s">
        <v>28703</v>
      </c>
      <c r="I22956" s="235" t="s">
        <v>29000</v>
      </c>
    </row>
    <row r="22957" spans="5:9">
      <c r="E22957" s="236" t="s">
        <v>10764</v>
      </c>
      <c r="F22957" s="236" t="s">
        <v>1716</v>
      </c>
      <c r="G22957" s="235" t="str">
        <f t="shared" si="358"/>
        <v>3028240</v>
      </c>
      <c r="H22957" s="235" t="s">
        <v>28704</v>
      </c>
      <c r="I22957" s="235" t="s">
        <v>29001</v>
      </c>
    </row>
    <row r="22958" spans="5:9">
      <c r="E22958" s="236" t="s">
        <v>10764</v>
      </c>
      <c r="F22958" s="236" t="s">
        <v>1121</v>
      </c>
      <c r="G22958" s="235" t="str">
        <f t="shared" si="358"/>
        <v>3028250</v>
      </c>
      <c r="H22958" s="235" t="s">
        <v>28705</v>
      </c>
      <c r="I22958" s="235" t="s">
        <v>29002</v>
      </c>
    </row>
    <row r="22959" spans="5:9">
      <c r="E22959" s="236" t="s">
        <v>10764</v>
      </c>
      <c r="F22959" s="236" t="s">
        <v>2414</v>
      </c>
      <c r="G22959" s="235" t="str">
        <f t="shared" si="358"/>
        <v>3028260</v>
      </c>
      <c r="H22959" s="235" t="s">
        <v>28706</v>
      </c>
      <c r="I22959" s="235" t="s">
        <v>29003</v>
      </c>
    </row>
    <row r="22960" spans="5:9">
      <c r="E22960" s="236" t="s">
        <v>10764</v>
      </c>
      <c r="F22960" s="236" t="s">
        <v>1039</v>
      </c>
      <c r="G22960" s="235" t="str">
        <f t="shared" si="358"/>
        <v>3028270</v>
      </c>
      <c r="H22960" s="235" t="s">
        <v>28707</v>
      </c>
      <c r="I22960" s="235" t="s">
        <v>29004</v>
      </c>
    </row>
    <row r="22961" spans="5:9">
      <c r="E22961" s="236" t="s">
        <v>10764</v>
      </c>
      <c r="F22961" s="236" t="s">
        <v>2016</v>
      </c>
      <c r="G22961" s="235" t="str">
        <f t="shared" si="358"/>
        <v>3028280</v>
      </c>
      <c r="H22961" s="235" t="s">
        <v>28708</v>
      </c>
      <c r="I22961" s="235" t="s">
        <v>29005</v>
      </c>
    </row>
    <row r="22962" spans="5:9">
      <c r="E22962" s="236" t="s">
        <v>10764</v>
      </c>
      <c r="F22962" s="236" t="s">
        <v>1118</v>
      </c>
      <c r="G22962" s="235" t="str">
        <f t="shared" si="358"/>
        <v>3028290</v>
      </c>
      <c r="H22962" s="235" t="s">
        <v>28709</v>
      </c>
      <c r="I22962" s="235" t="s">
        <v>29006</v>
      </c>
    </row>
    <row r="22963" spans="5:9">
      <c r="E22963" s="236" t="s">
        <v>10764</v>
      </c>
      <c r="F22963" s="236" t="s">
        <v>1115</v>
      </c>
      <c r="G22963" s="235" t="str">
        <f t="shared" si="358"/>
        <v>3028300</v>
      </c>
      <c r="H22963" s="235" t="s">
        <v>28710</v>
      </c>
      <c r="I22963" s="235" t="s">
        <v>29007</v>
      </c>
    </row>
    <row r="22964" spans="5:9">
      <c r="E22964" s="236" t="s">
        <v>10764</v>
      </c>
      <c r="F22964" s="236" t="s">
        <v>2187</v>
      </c>
      <c r="G22964" s="235" t="str">
        <f t="shared" si="358"/>
        <v>3028310</v>
      </c>
      <c r="H22964" s="235" t="s">
        <v>28711</v>
      </c>
      <c r="I22964" s="235" t="s">
        <v>29008</v>
      </c>
    </row>
    <row r="22965" spans="5:9">
      <c r="E22965" s="236" t="s">
        <v>10764</v>
      </c>
      <c r="F22965" s="236" t="s">
        <v>1036</v>
      </c>
      <c r="G22965" s="235" t="str">
        <f t="shared" si="358"/>
        <v>3028320</v>
      </c>
      <c r="H22965" s="235" t="s">
        <v>28712</v>
      </c>
      <c r="I22965" s="235" t="s">
        <v>29009</v>
      </c>
    </row>
    <row r="22966" spans="5:9">
      <c r="E22966" s="236" t="s">
        <v>10764</v>
      </c>
      <c r="F22966" s="236" t="s">
        <v>2276</v>
      </c>
      <c r="G22966" s="235" t="str">
        <f t="shared" si="358"/>
        <v>3028330</v>
      </c>
      <c r="H22966" s="235" t="s">
        <v>28713</v>
      </c>
      <c r="I22966" s="235" t="s">
        <v>29010</v>
      </c>
    </row>
    <row r="22967" spans="5:9">
      <c r="E22967" s="236" t="s">
        <v>10764</v>
      </c>
      <c r="F22967" s="236" t="s">
        <v>1826</v>
      </c>
      <c r="G22967" s="235" t="str">
        <f t="shared" si="358"/>
        <v>3028340</v>
      </c>
      <c r="H22967" s="235" t="s">
        <v>28714</v>
      </c>
      <c r="I22967" s="235" t="s">
        <v>29011</v>
      </c>
    </row>
    <row r="22968" spans="5:9">
      <c r="E22968" s="236" t="s">
        <v>10764</v>
      </c>
      <c r="F22968" s="236" t="s">
        <v>7041</v>
      </c>
      <c r="G22968" s="235" t="str">
        <f t="shared" si="358"/>
        <v>3028350</v>
      </c>
      <c r="H22968" s="235" t="s">
        <v>28715</v>
      </c>
      <c r="I22968" s="235" t="s">
        <v>29012</v>
      </c>
    </row>
    <row r="22969" spans="5:9">
      <c r="E22969" s="236" t="s">
        <v>10763</v>
      </c>
      <c r="F22969" s="236" t="s">
        <v>937</v>
      </c>
      <c r="G22969" s="235" t="str">
        <f t="shared" si="358"/>
        <v>3030001</v>
      </c>
      <c r="H22969" s="235" t="s">
        <v>977</v>
      </c>
      <c r="I22969" s="235" t="s">
        <v>976</v>
      </c>
    </row>
    <row r="22970" spans="5:9">
      <c r="E22970" s="236" t="s">
        <v>10762</v>
      </c>
      <c r="F22970" s="236" t="s">
        <v>6312</v>
      </c>
      <c r="G22970" s="235" t="str">
        <f t="shared" si="358"/>
        <v>3031813</v>
      </c>
      <c r="H22970" s="235" t="s">
        <v>977</v>
      </c>
      <c r="I22970" s="235" t="s">
        <v>976</v>
      </c>
    </row>
    <row r="22971" spans="5:9">
      <c r="E22971" s="236" t="s">
        <v>10761</v>
      </c>
      <c r="F22971" s="236" t="s">
        <v>1143</v>
      </c>
      <c r="G22971" s="235" t="str">
        <f t="shared" si="358"/>
        <v>3034010</v>
      </c>
      <c r="H22971" s="235" t="s">
        <v>977</v>
      </c>
      <c r="I22971" s="235" t="s">
        <v>976</v>
      </c>
    </row>
    <row r="22972" spans="5:9">
      <c r="E22972" s="236" t="s">
        <v>10758</v>
      </c>
      <c r="F22972" s="236" t="s">
        <v>1143</v>
      </c>
      <c r="G22972" s="235" t="str">
        <f t="shared" si="358"/>
        <v>3035010</v>
      </c>
      <c r="H22972" s="235" t="s">
        <v>977</v>
      </c>
      <c r="I22972" s="235" t="s">
        <v>976</v>
      </c>
    </row>
    <row r="22973" spans="5:9">
      <c r="E22973" s="236" t="s">
        <v>10758</v>
      </c>
      <c r="F22973" s="236" t="s">
        <v>1602</v>
      </c>
      <c r="G22973" s="235" t="str">
        <f t="shared" si="358"/>
        <v>3035011</v>
      </c>
      <c r="H22973" s="235" t="s">
        <v>10760</v>
      </c>
      <c r="I22973" s="235" t="s">
        <v>10759</v>
      </c>
    </row>
    <row r="22974" spans="5:9">
      <c r="E22974" s="236" t="s">
        <v>10758</v>
      </c>
      <c r="F22974" s="236" t="s">
        <v>1620</v>
      </c>
      <c r="G22974" s="235" t="str">
        <f t="shared" si="358"/>
        <v>3035050</v>
      </c>
      <c r="H22974" s="235" t="s">
        <v>10757</v>
      </c>
      <c r="I22974" s="235" t="s">
        <v>10756</v>
      </c>
    </row>
    <row r="22975" spans="5:9">
      <c r="E22975" s="236" t="s">
        <v>10755</v>
      </c>
      <c r="F22975" s="236" t="s">
        <v>937</v>
      </c>
      <c r="G22975" s="235" t="str">
        <f t="shared" si="358"/>
        <v>3036001</v>
      </c>
      <c r="H22975" s="235" t="s">
        <v>977</v>
      </c>
      <c r="I22975" s="235" t="s">
        <v>976</v>
      </c>
    </row>
    <row r="22976" spans="5:9">
      <c r="E22976" s="236" t="s">
        <v>10754</v>
      </c>
      <c r="F22976" s="236" t="s">
        <v>1066</v>
      </c>
      <c r="G22976" s="235" t="str">
        <f t="shared" si="358"/>
        <v>3037100</v>
      </c>
      <c r="H22976" s="235" t="s">
        <v>977</v>
      </c>
      <c r="I22976" s="235" t="s">
        <v>976</v>
      </c>
    </row>
    <row r="22977" spans="5:9">
      <c r="E22977" s="236" t="s">
        <v>10753</v>
      </c>
      <c r="F22977" s="236" t="s">
        <v>937</v>
      </c>
      <c r="G22977" s="235" t="str">
        <f t="shared" si="358"/>
        <v>3038001</v>
      </c>
      <c r="H22977" s="235" t="s">
        <v>977</v>
      </c>
      <c r="I22977" s="235" t="s">
        <v>976</v>
      </c>
    </row>
    <row r="22978" spans="5:9">
      <c r="E22978" s="236" t="s">
        <v>10753</v>
      </c>
      <c r="F22978" s="236" t="s">
        <v>1025</v>
      </c>
      <c r="G22978" s="235" t="str">
        <f t="shared" ref="G22978:G23041" si="359">TEXT(E22978,"0000")&amp;TEXT(F22978,"000")</f>
        <v>3038040</v>
      </c>
      <c r="H22978" s="235" t="s">
        <v>10752</v>
      </c>
      <c r="I22978" s="235" t="s">
        <v>10751</v>
      </c>
    </row>
    <row r="22979" spans="5:9">
      <c r="E22979" s="236" t="s">
        <v>10750</v>
      </c>
      <c r="F22979" s="236" t="s">
        <v>937</v>
      </c>
      <c r="G22979" s="235" t="str">
        <f t="shared" si="359"/>
        <v>3039001</v>
      </c>
      <c r="H22979" s="235" t="s">
        <v>977</v>
      </c>
      <c r="I22979" s="235" t="s">
        <v>976</v>
      </c>
    </row>
    <row r="22980" spans="5:9">
      <c r="E22980" s="236" t="s">
        <v>10750</v>
      </c>
      <c r="F22980" s="236" t="s">
        <v>1602</v>
      </c>
      <c r="G22980" s="235" t="str">
        <f t="shared" si="359"/>
        <v>3039011</v>
      </c>
      <c r="H22980" s="235" t="s">
        <v>10749</v>
      </c>
      <c r="I22980" s="235" t="s">
        <v>10748</v>
      </c>
    </row>
    <row r="22981" spans="5:9">
      <c r="E22981" s="236" t="s">
        <v>10747</v>
      </c>
      <c r="F22981" s="236" t="s">
        <v>937</v>
      </c>
      <c r="G22981" s="235" t="str">
        <f t="shared" si="359"/>
        <v>3040001</v>
      </c>
      <c r="H22981" s="235" t="s">
        <v>977</v>
      </c>
      <c r="I22981" s="235" t="s">
        <v>976</v>
      </c>
    </row>
    <row r="22982" spans="5:9">
      <c r="E22982" s="236" t="s">
        <v>10746</v>
      </c>
      <c r="F22982" s="236" t="s">
        <v>937</v>
      </c>
      <c r="G22982" s="235" t="str">
        <f t="shared" si="359"/>
        <v>3041001</v>
      </c>
      <c r="H22982" s="235" t="s">
        <v>977</v>
      </c>
      <c r="I22982" s="235" t="s">
        <v>976</v>
      </c>
    </row>
    <row r="22983" spans="5:9">
      <c r="E22983" s="236" t="s">
        <v>10745</v>
      </c>
      <c r="F22983" s="236" t="s">
        <v>937</v>
      </c>
      <c r="G22983" s="235" t="str">
        <f t="shared" si="359"/>
        <v>3044001</v>
      </c>
      <c r="H22983" s="235" t="s">
        <v>977</v>
      </c>
      <c r="I22983" s="235" t="s">
        <v>976</v>
      </c>
    </row>
    <row r="22984" spans="5:9">
      <c r="E22984" s="236" t="s">
        <v>10744</v>
      </c>
      <c r="F22984" s="236" t="s">
        <v>937</v>
      </c>
      <c r="G22984" s="235" t="str">
        <f t="shared" si="359"/>
        <v>3046001</v>
      </c>
      <c r="H22984" s="235" t="s">
        <v>977</v>
      </c>
      <c r="I22984" s="235" t="s">
        <v>976</v>
      </c>
    </row>
    <row r="22985" spans="5:9">
      <c r="E22985" s="236" t="s">
        <v>10743</v>
      </c>
      <c r="F22985" s="236" t="s">
        <v>937</v>
      </c>
      <c r="G22985" s="235" t="str">
        <f t="shared" si="359"/>
        <v>3058001</v>
      </c>
      <c r="H22985" s="235" t="s">
        <v>977</v>
      </c>
      <c r="I22985" s="235" t="s">
        <v>976</v>
      </c>
    </row>
    <row r="22986" spans="5:9">
      <c r="E22986" s="236" t="s">
        <v>10739</v>
      </c>
      <c r="F22986" s="236" t="s">
        <v>937</v>
      </c>
      <c r="G22986" s="235" t="str">
        <f t="shared" si="359"/>
        <v>3066001</v>
      </c>
      <c r="H22986" s="235" t="s">
        <v>936</v>
      </c>
      <c r="I22986" s="235" t="s">
        <v>935</v>
      </c>
    </row>
    <row r="22987" spans="5:9">
      <c r="E22987" s="236" t="s">
        <v>10739</v>
      </c>
      <c r="F22987" s="236" t="s">
        <v>972</v>
      </c>
      <c r="G22987" s="235" t="str">
        <f t="shared" si="359"/>
        <v>3066002</v>
      </c>
      <c r="H22987" s="235" t="s">
        <v>10742</v>
      </c>
      <c r="I22987" s="235" t="s">
        <v>2750</v>
      </c>
    </row>
    <row r="22988" spans="5:9">
      <c r="E22988" s="236" t="s">
        <v>10739</v>
      </c>
      <c r="F22988" s="236" t="s">
        <v>969</v>
      </c>
      <c r="G22988" s="235" t="str">
        <f t="shared" si="359"/>
        <v>3066003</v>
      </c>
      <c r="H22988" s="235" t="s">
        <v>10741</v>
      </c>
      <c r="I22988" s="235" t="s">
        <v>10740</v>
      </c>
    </row>
    <row r="22989" spans="5:9">
      <c r="E22989" s="236" t="s">
        <v>10739</v>
      </c>
      <c r="F22989" s="236" t="s">
        <v>966</v>
      </c>
      <c r="G22989" s="235" t="str">
        <f t="shared" si="359"/>
        <v>3066004</v>
      </c>
      <c r="H22989" s="235" t="s">
        <v>10738</v>
      </c>
      <c r="I22989" s="235" t="s">
        <v>10737</v>
      </c>
    </row>
    <row r="22990" spans="5:9">
      <c r="E22990" s="236" t="s">
        <v>10716</v>
      </c>
      <c r="F22990" s="236" t="s">
        <v>937</v>
      </c>
      <c r="G22990" s="235" t="str">
        <f t="shared" si="359"/>
        <v>3068001</v>
      </c>
      <c r="H22990" s="235" t="s">
        <v>10736</v>
      </c>
      <c r="I22990" s="235" t="s">
        <v>10735</v>
      </c>
    </row>
    <row r="22991" spans="5:9">
      <c r="E22991" s="236" t="s">
        <v>10716</v>
      </c>
      <c r="F22991" s="236" t="s">
        <v>969</v>
      </c>
      <c r="G22991" s="235" t="str">
        <f t="shared" si="359"/>
        <v>3068003</v>
      </c>
      <c r="H22991" s="235" t="s">
        <v>10732</v>
      </c>
      <c r="I22991" s="235" t="s">
        <v>10731</v>
      </c>
    </row>
    <row r="22992" spans="5:9">
      <c r="E22992" s="236" t="s">
        <v>10716</v>
      </c>
      <c r="F22992" s="236" t="s">
        <v>966</v>
      </c>
      <c r="G22992" s="235" t="str">
        <f t="shared" si="359"/>
        <v>3068004</v>
      </c>
      <c r="H22992" s="235" t="s">
        <v>10730</v>
      </c>
      <c r="I22992" s="235" t="s">
        <v>10729</v>
      </c>
    </row>
    <row r="22993" spans="5:9">
      <c r="E22993" s="236" t="s">
        <v>10716</v>
      </c>
      <c r="F22993" s="236" t="s">
        <v>934</v>
      </c>
      <c r="G22993" s="235" t="str">
        <f t="shared" si="359"/>
        <v>3068008</v>
      </c>
      <c r="H22993" s="235" t="s">
        <v>10728</v>
      </c>
      <c r="I22993" s="235" t="s">
        <v>10727</v>
      </c>
    </row>
    <row r="22994" spans="5:9">
      <c r="E22994" s="236" t="s">
        <v>10716</v>
      </c>
      <c r="F22994" s="236" t="s">
        <v>1602</v>
      </c>
      <c r="G22994" s="235" t="str">
        <f t="shared" si="359"/>
        <v>3068011</v>
      </c>
      <c r="H22994" s="235" t="s">
        <v>2082</v>
      </c>
      <c r="I22994" s="235" t="s">
        <v>2081</v>
      </c>
    </row>
    <row r="22995" spans="5:9">
      <c r="E22995" s="236" t="s">
        <v>10716</v>
      </c>
      <c r="F22995" s="236" t="s">
        <v>1511</v>
      </c>
      <c r="G22995" s="235" t="str">
        <f t="shared" si="359"/>
        <v>3068014</v>
      </c>
      <c r="H22995" s="235" t="s">
        <v>10726</v>
      </c>
      <c r="I22995" s="235" t="s">
        <v>10725</v>
      </c>
    </row>
    <row r="22996" spans="5:9">
      <c r="E22996" s="236" t="s">
        <v>10716</v>
      </c>
      <c r="F22996" s="236" t="s">
        <v>1676</v>
      </c>
      <c r="G22996" s="235" t="str">
        <f t="shared" si="359"/>
        <v>3068016</v>
      </c>
      <c r="H22996" s="235" t="s">
        <v>10722</v>
      </c>
      <c r="I22996" s="235" t="s">
        <v>10721</v>
      </c>
    </row>
    <row r="22997" spans="5:9">
      <c r="E22997" s="236" t="s">
        <v>10716</v>
      </c>
      <c r="F22997" s="236" t="s">
        <v>1508</v>
      </c>
      <c r="G22997" s="235" t="str">
        <f t="shared" si="359"/>
        <v>3068017</v>
      </c>
      <c r="H22997" s="235" t="s">
        <v>10720</v>
      </c>
      <c r="I22997" s="235" t="s">
        <v>10719</v>
      </c>
    </row>
    <row r="22998" spans="5:9">
      <c r="E22998" s="236" t="s">
        <v>10716</v>
      </c>
      <c r="F22998" s="236" t="s">
        <v>931</v>
      </c>
      <c r="G22998" s="235" t="str">
        <f t="shared" si="359"/>
        <v>3068018</v>
      </c>
      <c r="H22998" s="235" t="s">
        <v>1157</v>
      </c>
      <c r="I22998" s="235" t="s">
        <v>1156</v>
      </c>
    </row>
    <row r="22999" spans="5:9">
      <c r="E22999" s="236" t="s">
        <v>10716</v>
      </c>
      <c r="F22999" s="236" t="s">
        <v>928</v>
      </c>
      <c r="G22999" s="235" t="str">
        <f t="shared" si="359"/>
        <v>3068019</v>
      </c>
      <c r="H22999" s="235" t="s">
        <v>1795</v>
      </c>
      <c r="I22999" s="235" t="s">
        <v>1794</v>
      </c>
    </row>
    <row r="23000" spans="5:9">
      <c r="E23000" s="236" t="s">
        <v>10716</v>
      </c>
      <c r="F23000" s="236" t="s">
        <v>1071</v>
      </c>
      <c r="G23000" s="235" t="str">
        <f t="shared" si="359"/>
        <v>3068020</v>
      </c>
      <c r="H23000" s="235" t="s">
        <v>6972</v>
      </c>
      <c r="I23000" s="235" t="s">
        <v>5189</v>
      </c>
    </row>
    <row r="23001" spans="5:9">
      <c r="E23001" s="236" t="s">
        <v>10716</v>
      </c>
      <c r="F23001" s="236" t="s">
        <v>1701</v>
      </c>
      <c r="G23001" s="235" t="str">
        <f t="shared" si="359"/>
        <v>3068021</v>
      </c>
      <c r="H23001" s="235" t="s">
        <v>4478</v>
      </c>
      <c r="I23001" s="235" t="s">
        <v>4477</v>
      </c>
    </row>
    <row r="23002" spans="5:9">
      <c r="E23002" s="236" t="s">
        <v>10716</v>
      </c>
      <c r="F23002" s="236" t="s">
        <v>2126</v>
      </c>
      <c r="G23002" s="235" t="str">
        <f t="shared" si="359"/>
        <v>3068024</v>
      </c>
      <c r="H23002" s="235" t="s">
        <v>10718</v>
      </c>
      <c r="I23002" s="235" t="s">
        <v>10717</v>
      </c>
    </row>
    <row r="23003" spans="5:9">
      <c r="E23003" s="236" t="s">
        <v>10716</v>
      </c>
      <c r="F23003" s="236" t="s">
        <v>1066</v>
      </c>
      <c r="G23003" s="235" t="str">
        <f t="shared" si="359"/>
        <v>3068100</v>
      </c>
      <c r="H23003" s="235" t="s">
        <v>936</v>
      </c>
      <c r="I23003" s="235" t="s">
        <v>935</v>
      </c>
    </row>
    <row r="23004" spans="5:9">
      <c r="E23004" s="236" t="s">
        <v>10709</v>
      </c>
      <c r="F23004" s="236" t="s">
        <v>972</v>
      </c>
      <c r="G23004" s="235" t="str">
        <f t="shared" si="359"/>
        <v>3086002</v>
      </c>
      <c r="H23004" s="235" t="s">
        <v>10715</v>
      </c>
      <c r="I23004" s="235" t="s">
        <v>10714</v>
      </c>
    </row>
    <row r="23005" spans="5:9">
      <c r="E23005" s="236" t="s">
        <v>10709</v>
      </c>
      <c r="F23005" s="236" t="s">
        <v>963</v>
      </c>
      <c r="G23005" s="235" t="str">
        <f t="shared" si="359"/>
        <v>3086005</v>
      </c>
      <c r="H23005" s="235" t="s">
        <v>10713</v>
      </c>
      <c r="I23005" s="235" t="s">
        <v>10712</v>
      </c>
    </row>
    <row r="23006" spans="5:9">
      <c r="E23006" s="236" t="s">
        <v>10709</v>
      </c>
      <c r="F23006" s="236" t="s">
        <v>957</v>
      </c>
      <c r="G23006" s="235" t="str">
        <f t="shared" si="359"/>
        <v>3086007</v>
      </c>
      <c r="H23006" s="235" t="s">
        <v>10711</v>
      </c>
      <c r="I23006" s="235" t="s">
        <v>10710</v>
      </c>
    </row>
    <row r="23007" spans="5:9">
      <c r="E23007" s="236" t="s">
        <v>10709</v>
      </c>
      <c r="F23007" s="236" t="s">
        <v>1066</v>
      </c>
      <c r="G23007" s="235" t="str">
        <f t="shared" si="359"/>
        <v>3086100</v>
      </c>
      <c r="H23007" s="235" t="s">
        <v>977</v>
      </c>
      <c r="I23007" s="235" t="s">
        <v>976</v>
      </c>
    </row>
    <row r="23008" spans="5:9">
      <c r="E23008" s="236" t="s">
        <v>10708</v>
      </c>
      <c r="F23008" s="236" t="s">
        <v>937</v>
      </c>
      <c r="G23008" s="235" t="str">
        <f t="shared" si="359"/>
        <v>3087001</v>
      </c>
      <c r="H23008" s="235" t="s">
        <v>977</v>
      </c>
      <c r="I23008" s="235" t="s">
        <v>976</v>
      </c>
    </row>
    <row r="23009" spans="5:9">
      <c r="E23009" s="236" t="s">
        <v>10708</v>
      </c>
      <c r="F23009" s="236" t="s">
        <v>972</v>
      </c>
      <c r="G23009" s="235" t="str">
        <f t="shared" si="359"/>
        <v>3087002</v>
      </c>
      <c r="H23009" s="235" t="s">
        <v>10707</v>
      </c>
      <c r="I23009" s="235" t="s">
        <v>10706</v>
      </c>
    </row>
    <row r="23010" spans="5:9">
      <c r="E23010" s="236" t="s">
        <v>10705</v>
      </c>
      <c r="F23010" s="236" t="s">
        <v>937</v>
      </c>
      <c r="G23010" s="235" t="str">
        <f t="shared" si="359"/>
        <v>3094001</v>
      </c>
      <c r="H23010" s="235" t="s">
        <v>977</v>
      </c>
      <c r="I23010" s="235" t="s">
        <v>976</v>
      </c>
    </row>
    <row r="23011" spans="5:9">
      <c r="E23011" s="236" t="s">
        <v>10704</v>
      </c>
      <c r="F23011" s="236" t="s">
        <v>937</v>
      </c>
      <c r="G23011" s="235" t="str">
        <f t="shared" si="359"/>
        <v>3095001</v>
      </c>
      <c r="H23011" s="235" t="s">
        <v>977</v>
      </c>
      <c r="I23011" s="235" t="s">
        <v>976</v>
      </c>
    </row>
    <row r="23012" spans="5:9">
      <c r="E23012" s="236" t="s">
        <v>10703</v>
      </c>
      <c r="F23012" s="236" t="s">
        <v>937</v>
      </c>
      <c r="G23012" s="235" t="str">
        <f t="shared" si="359"/>
        <v>3103001</v>
      </c>
      <c r="H23012" s="235" t="s">
        <v>977</v>
      </c>
      <c r="I23012" s="235" t="s">
        <v>976</v>
      </c>
    </row>
    <row r="23013" spans="5:9">
      <c r="E23013" s="236" t="s">
        <v>10702</v>
      </c>
      <c r="F23013" s="236" t="s">
        <v>937</v>
      </c>
      <c r="G23013" s="235" t="str">
        <f t="shared" si="359"/>
        <v>3107001</v>
      </c>
      <c r="H23013" s="235" t="s">
        <v>977</v>
      </c>
      <c r="I23013" s="235" t="s">
        <v>976</v>
      </c>
    </row>
    <row r="23014" spans="5:9">
      <c r="E23014" s="236" t="s">
        <v>10691</v>
      </c>
      <c r="F23014" s="236" t="s">
        <v>937</v>
      </c>
      <c r="G23014" s="235" t="str">
        <f t="shared" si="359"/>
        <v>3112001</v>
      </c>
      <c r="H23014" s="235" t="s">
        <v>10701</v>
      </c>
      <c r="I23014" s="235" t="s">
        <v>10700</v>
      </c>
    </row>
    <row r="23015" spans="5:9">
      <c r="E23015" s="236" t="s">
        <v>10691</v>
      </c>
      <c r="F23015" s="236" t="s">
        <v>969</v>
      </c>
      <c r="G23015" s="235" t="str">
        <f t="shared" si="359"/>
        <v>3112003</v>
      </c>
      <c r="H23015" s="235" t="s">
        <v>10699</v>
      </c>
      <c r="I23015" s="235" t="s">
        <v>10698</v>
      </c>
    </row>
    <row r="23016" spans="5:9">
      <c r="E23016" s="236" t="s">
        <v>10691</v>
      </c>
      <c r="F23016" s="236" t="s">
        <v>966</v>
      </c>
      <c r="G23016" s="235" t="str">
        <f t="shared" si="359"/>
        <v>3112004</v>
      </c>
      <c r="H23016" s="235" t="s">
        <v>10697</v>
      </c>
      <c r="I23016" s="235" t="s">
        <v>10696</v>
      </c>
    </row>
    <row r="23017" spans="5:9">
      <c r="E23017" s="236" t="s">
        <v>10691</v>
      </c>
      <c r="F23017" s="236" t="s">
        <v>963</v>
      </c>
      <c r="G23017" s="235" t="str">
        <f t="shared" si="359"/>
        <v>3112005</v>
      </c>
      <c r="H23017" s="235" t="s">
        <v>10695</v>
      </c>
      <c r="I23017" s="235" t="s">
        <v>10694</v>
      </c>
    </row>
    <row r="23018" spans="5:9">
      <c r="E23018" s="236" t="s">
        <v>10691</v>
      </c>
      <c r="F23018" s="236" t="s">
        <v>960</v>
      </c>
      <c r="G23018" s="235" t="str">
        <f t="shared" si="359"/>
        <v>3112006</v>
      </c>
      <c r="H23018" s="235" t="s">
        <v>10048</v>
      </c>
      <c r="I23018" s="235" t="s">
        <v>10047</v>
      </c>
    </row>
    <row r="23019" spans="5:9">
      <c r="E23019" s="236" t="s">
        <v>10691</v>
      </c>
      <c r="F23019" s="236" t="s">
        <v>957</v>
      </c>
      <c r="G23019" s="235" t="str">
        <f t="shared" si="359"/>
        <v>3112007</v>
      </c>
      <c r="H23019" s="235" t="s">
        <v>10693</v>
      </c>
      <c r="I23019" s="235" t="s">
        <v>10692</v>
      </c>
    </row>
    <row r="23020" spans="5:9">
      <c r="E23020" s="236" t="s">
        <v>10691</v>
      </c>
      <c r="F23020" s="236" t="s">
        <v>1066</v>
      </c>
      <c r="G23020" s="235" t="str">
        <f t="shared" si="359"/>
        <v>3112100</v>
      </c>
      <c r="H23020" s="235" t="s">
        <v>977</v>
      </c>
      <c r="I23020" s="235" t="s">
        <v>976</v>
      </c>
    </row>
    <row r="23021" spans="5:9">
      <c r="E23021" s="236" t="s">
        <v>10690</v>
      </c>
      <c r="F23021" s="236" t="s">
        <v>937</v>
      </c>
      <c r="G23021" s="235" t="str">
        <f t="shared" si="359"/>
        <v>3114001</v>
      </c>
      <c r="H23021" s="235" t="s">
        <v>977</v>
      </c>
      <c r="I23021" s="235" t="s">
        <v>976</v>
      </c>
    </row>
    <row r="23022" spans="5:9">
      <c r="E23022" s="236" t="s">
        <v>10685</v>
      </c>
      <c r="F23022" s="236" t="s">
        <v>937</v>
      </c>
      <c r="G23022" s="235" t="str">
        <f t="shared" si="359"/>
        <v>3120001</v>
      </c>
      <c r="H23022" s="235" t="s">
        <v>977</v>
      </c>
      <c r="I23022" s="235" t="s">
        <v>976</v>
      </c>
    </row>
    <row r="23023" spans="5:9">
      <c r="E23023" s="236" t="s">
        <v>10685</v>
      </c>
      <c r="F23023" s="236" t="s">
        <v>969</v>
      </c>
      <c r="G23023" s="235" t="str">
        <f t="shared" si="359"/>
        <v>3120003</v>
      </c>
      <c r="H23023" s="235" t="s">
        <v>10689</v>
      </c>
      <c r="I23023" s="235" t="s">
        <v>10688</v>
      </c>
    </row>
    <row r="23024" spans="5:9">
      <c r="E23024" s="236" t="s">
        <v>10685</v>
      </c>
      <c r="F23024" s="236" t="s">
        <v>966</v>
      </c>
      <c r="G23024" s="235" t="str">
        <f t="shared" si="359"/>
        <v>3120004</v>
      </c>
      <c r="H23024" s="235" t="s">
        <v>10687</v>
      </c>
      <c r="I23024" s="235" t="s">
        <v>10686</v>
      </c>
    </row>
    <row r="23025" spans="5:9">
      <c r="E23025" s="236" t="s">
        <v>10685</v>
      </c>
      <c r="F23025" s="236" t="s">
        <v>960</v>
      </c>
      <c r="G23025" s="235" t="str">
        <f t="shared" si="359"/>
        <v>3120006</v>
      </c>
      <c r="H23025" s="235" t="s">
        <v>10684</v>
      </c>
      <c r="I23025" s="235" t="s">
        <v>10683</v>
      </c>
    </row>
    <row r="23026" spans="5:9">
      <c r="E23026" s="236" t="s">
        <v>10682</v>
      </c>
      <c r="F23026" s="236" t="s">
        <v>937</v>
      </c>
      <c r="G23026" s="235" t="str">
        <f t="shared" si="359"/>
        <v>3122001</v>
      </c>
      <c r="H23026" s="235" t="s">
        <v>977</v>
      </c>
      <c r="I23026" s="235" t="s">
        <v>976</v>
      </c>
    </row>
    <row r="23027" spans="5:9">
      <c r="E23027" s="236" t="s">
        <v>10682</v>
      </c>
      <c r="F23027" s="236" t="s">
        <v>972</v>
      </c>
      <c r="G23027" s="235" t="str">
        <f t="shared" si="359"/>
        <v>3122002</v>
      </c>
      <c r="H23027" s="235" t="s">
        <v>10681</v>
      </c>
      <c r="I23027" s="235" t="s">
        <v>10680</v>
      </c>
    </row>
    <row r="23028" spans="5:9">
      <c r="E23028" s="236" t="s">
        <v>10679</v>
      </c>
      <c r="F23028" s="236" t="s">
        <v>937</v>
      </c>
      <c r="G23028" s="235" t="str">
        <f t="shared" si="359"/>
        <v>3126001</v>
      </c>
      <c r="H23028" s="235" t="s">
        <v>977</v>
      </c>
      <c r="I23028" s="235" t="s">
        <v>976</v>
      </c>
    </row>
    <row r="23029" spans="5:9">
      <c r="E23029" s="236" t="s">
        <v>10662</v>
      </c>
      <c r="F23029" s="236" t="s">
        <v>937</v>
      </c>
      <c r="G23029" s="235" t="str">
        <f t="shared" si="359"/>
        <v>3133001</v>
      </c>
      <c r="H23029" s="235" t="s">
        <v>936</v>
      </c>
      <c r="I23029" s="235" t="s">
        <v>935</v>
      </c>
    </row>
    <row r="23030" spans="5:9">
      <c r="E23030" s="236" t="s">
        <v>10662</v>
      </c>
      <c r="F23030" s="236" t="s">
        <v>966</v>
      </c>
      <c r="G23030" s="235" t="str">
        <f t="shared" si="359"/>
        <v>3133004</v>
      </c>
      <c r="H23030" s="235" t="s">
        <v>2076</v>
      </c>
      <c r="I23030" s="235" t="s">
        <v>1803</v>
      </c>
    </row>
    <row r="23031" spans="5:9">
      <c r="E23031" s="236" t="s">
        <v>10662</v>
      </c>
      <c r="F23031" s="236" t="s">
        <v>963</v>
      </c>
      <c r="G23031" s="235" t="str">
        <f t="shared" si="359"/>
        <v>3133005</v>
      </c>
      <c r="H23031" s="235" t="s">
        <v>10678</v>
      </c>
      <c r="I23031" s="235" t="s">
        <v>10677</v>
      </c>
    </row>
    <row r="23032" spans="5:9">
      <c r="E23032" s="236" t="s">
        <v>10662</v>
      </c>
      <c r="F23032" s="236" t="s">
        <v>960</v>
      </c>
      <c r="G23032" s="235" t="str">
        <f t="shared" si="359"/>
        <v>3133006</v>
      </c>
      <c r="H23032" s="235" t="s">
        <v>2238</v>
      </c>
      <c r="I23032" s="235" t="s">
        <v>2237</v>
      </c>
    </row>
    <row r="23033" spans="5:9">
      <c r="E23033" s="236" t="s">
        <v>10662</v>
      </c>
      <c r="F23033" s="236" t="s">
        <v>957</v>
      </c>
      <c r="G23033" s="235" t="str">
        <f t="shared" si="359"/>
        <v>3133007</v>
      </c>
      <c r="H23033" s="235" t="s">
        <v>10676</v>
      </c>
      <c r="I23033" s="235" t="s">
        <v>10675</v>
      </c>
    </row>
    <row r="23034" spans="5:9">
      <c r="E23034" s="236" t="s">
        <v>10662</v>
      </c>
      <c r="F23034" s="236" t="s">
        <v>1602</v>
      </c>
      <c r="G23034" s="235" t="str">
        <f t="shared" si="359"/>
        <v>3133011</v>
      </c>
      <c r="H23034" s="235" t="s">
        <v>10674</v>
      </c>
      <c r="I23034" s="235" t="s">
        <v>10673</v>
      </c>
    </row>
    <row r="23035" spans="5:9">
      <c r="E23035" s="236" t="s">
        <v>10662</v>
      </c>
      <c r="F23035" s="236" t="s">
        <v>1681</v>
      </c>
      <c r="G23035" s="235" t="str">
        <f t="shared" si="359"/>
        <v>3133012</v>
      </c>
      <c r="H23035" s="235" t="s">
        <v>10672</v>
      </c>
      <c r="I23035" s="235" t="s">
        <v>10671</v>
      </c>
    </row>
    <row r="23036" spans="5:9">
      <c r="E23036" s="236" t="s">
        <v>10662</v>
      </c>
      <c r="F23036" s="236" t="s">
        <v>931</v>
      </c>
      <c r="G23036" s="235" t="str">
        <f t="shared" si="359"/>
        <v>3133018</v>
      </c>
      <c r="H23036" s="235" t="s">
        <v>1659</v>
      </c>
      <c r="I23036" s="235" t="s">
        <v>1658</v>
      </c>
    </row>
    <row r="23037" spans="5:9">
      <c r="E23037" s="236" t="s">
        <v>10662</v>
      </c>
      <c r="F23037" s="236" t="s">
        <v>1701</v>
      </c>
      <c r="G23037" s="235" t="str">
        <f t="shared" si="359"/>
        <v>3133021</v>
      </c>
      <c r="H23037" s="235" t="s">
        <v>10670</v>
      </c>
      <c r="I23037" s="235" t="s">
        <v>10669</v>
      </c>
    </row>
    <row r="23038" spans="5:9">
      <c r="E23038" s="236" t="s">
        <v>10662</v>
      </c>
      <c r="F23038" s="236" t="s">
        <v>2126</v>
      </c>
      <c r="G23038" s="235" t="str">
        <f t="shared" si="359"/>
        <v>3133024</v>
      </c>
      <c r="H23038" s="235" t="s">
        <v>10668</v>
      </c>
      <c r="I23038" s="235" t="s">
        <v>10667</v>
      </c>
    </row>
    <row r="23039" spans="5:9">
      <c r="E23039" s="236" t="s">
        <v>10662</v>
      </c>
      <c r="F23039" s="236" t="s">
        <v>1960</v>
      </c>
      <c r="G23039" s="235" t="str">
        <f t="shared" si="359"/>
        <v>3133027</v>
      </c>
      <c r="H23039" s="235" t="s">
        <v>10666</v>
      </c>
      <c r="I23039" s="235" t="s">
        <v>10665</v>
      </c>
    </row>
    <row r="23040" spans="5:9">
      <c r="E23040" s="236" t="s">
        <v>10662</v>
      </c>
      <c r="F23040" s="236" t="s">
        <v>922</v>
      </c>
      <c r="G23040" s="235" t="str">
        <f t="shared" si="359"/>
        <v>3133029</v>
      </c>
      <c r="H23040" s="235" t="s">
        <v>10664</v>
      </c>
      <c r="I23040" s="235" t="s">
        <v>10663</v>
      </c>
    </row>
    <row r="23041" spans="5:9">
      <c r="E23041" s="236" t="s">
        <v>10662</v>
      </c>
      <c r="F23041" s="236" t="s">
        <v>1621</v>
      </c>
      <c r="G23041" s="235" t="str">
        <f t="shared" si="359"/>
        <v>3133030</v>
      </c>
      <c r="H23041" s="235" t="s">
        <v>10661</v>
      </c>
      <c r="I23041" s="235" t="s">
        <v>10660</v>
      </c>
    </row>
    <row r="23042" spans="5:9">
      <c r="E23042" s="236" t="s">
        <v>10662</v>
      </c>
      <c r="F23042" s="236" t="s">
        <v>1596</v>
      </c>
      <c r="G23042" s="235" t="str">
        <f t="shared" ref="G23042:G23105" si="360">TEXT(E23042,"0000")&amp;TEXT(F23042,"000")</f>
        <v>3133033</v>
      </c>
      <c r="H23042" s="235" t="s">
        <v>28716</v>
      </c>
      <c r="I23042" s="235" t="s">
        <v>29013</v>
      </c>
    </row>
    <row r="23043" spans="5:9">
      <c r="E23043" s="236" t="s">
        <v>10662</v>
      </c>
      <c r="F23043" s="236" t="s">
        <v>1593</v>
      </c>
      <c r="G23043" s="235" t="str">
        <f t="shared" si="360"/>
        <v>3133034</v>
      </c>
      <c r="H23043" s="235" t="s">
        <v>28717</v>
      </c>
      <c r="I23043" s="235" t="s">
        <v>29014</v>
      </c>
    </row>
    <row r="23044" spans="5:9">
      <c r="E23044" s="236" t="s">
        <v>10651</v>
      </c>
      <c r="F23044" s="236" t="s">
        <v>937</v>
      </c>
      <c r="G23044" s="235" t="str">
        <f t="shared" si="360"/>
        <v>3139001</v>
      </c>
      <c r="H23044" s="235" t="s">
        <v>10659</v>
      </c>
      <c r="I23044" s="235" t="s">
        <v>10658</v>
      </c>
    </row>
    <row r="23045" spans="5:9">
      <c r="E23045" s="236" t="s">
        <v>10651</v>
      </c>
      <c r="F23045" s="236" t="s">
        <v>969</v>
      </c>
      <c r="G23045" s="235" t="str">
        <f t="shared" si="360"/>
        <v>3139003</v>
      </c>
      <c r="H23045" s="235" t="s">
        <v>10007</v>
      </c>
      <c r="I23045" s="235" t="s">
        <v>10006</v>
      </c>
    </row>
    <row r="23046" spans="5:9">
      <c r="E23046" s="236" t="s">
        <v>10651</v>
      </c>
      <c r="F23046" s="236" t="s">
        <v>963</v>
      </c>
      <c r="G23046" s="235" t="str">
        <f t="shared" si="360"/>
        <v>3139005</v>
      </c>
      <c r="H23046" s="235" t="s">
        <v>10657</v>
      </c>
      <c r="I23046" s="235" t="s">
        <v>10656</v>
      </c>
    </row>
    <row r="23047" spans="5:9">
      <c r="E23047" s="236" t="s">
        <v>10651</v>
      </c>
      <c r="F23047" s="236" t="s">
        <v>957</v>
      </c>
      <c r="G23047" s="235" t="str">
        <f t="shared" si="360"/>
        <v>3139007</v>
      </c>
      <c r="H23047" s="235" t="s">
        <v>10655</v>
      </c>
      <c r="I23047" s="235" t="s">
        <v>10654</v>
      </c>
    </row>
    <row r="23048" spans="5:9">
      <c r="E23048" s="236" t="s">
        <v>10651</v>
      </c>
      <c r="F23048" s="236" t="s">
        <v>1143</v>
      </c>
      <c r="G23048" s="235" t="str">
        <f t="shared" si="360"/>
        <v>3139010</v>
      </c>
      <c r="H23048" s="235" t="s">
        <v>3372</v>
      </c>
      <c r="I23048" s="235" t="s">
        <v>3371</v>
      </c>
    </row>
    <row r="23049" spans="5:9">
      <c r="E23049" s="236" t="s">
        <v>10651</v>
      </c>
      <c r="F23049" s="236" t="s">
        <v>1602</v>
      </c>
      <c r="G23049" s="235" t="str">
        <f t="shared" si="360"/>
        <v>3139011</v>
      </c>
      <c r="H23049" s="235" t="s">
        <v>8664</v>
      </c>
      <c r="I23049" s="235" t="s">
        <v>8663</v>
      </c>
    </row>
    <row r="23050" spans="5:9">
      <c r="E23050" s="236" t="s">
        <v>10651</v>
      </c>
      <c r="F23050" s="236" t="s">
        <v>1709</v>
      </c>
      <c r="G23050" s="235" t="str">
        <f t="shared" si="360"/>
        <v>3139013</v>
      </c>
      <c r="H23050" s="235" t="s">
        <v>10653</v>
      </c>
      <c r="I23050" s="235" t="s">
        <v>10652</v>
      </c>
    </row>
    <row r="23051" spans="5:9">
      <c r="E23051" s="236" t="s">
        <v>10651</v>
      </c>
      <c r="F23051" s="236" t="s">
        <v>1066</v>
      </c>
      <c r="G23051" s="235" t="str">
        <f t="shared" si="360"/>
        <v>3139100</v>
      </c>
      <c r="H23051" s="235" t="s">
        <v>936</v>
      </c>
      <c r="I23051" s="235" t="s">
        <v>935</v>
      </c>
    </row>
    <row r="23052" spans="5:9">
      <c r="E23052" s="236" t="s">
        <v>10650</v>
      </c>
      <c r="F23052" s="236" t="s">
        <v>937</v>
      </c>
      <c r="G23052" s="235" t="str">
        <f t="shared" si="360"/>
        <v>3145001</v>
      </c>
      <c r="H23052" s="235" t="s">
        <v>936</v>
      </c>
      <c r="I23052" s="235" t="s">
        <v>935</v>
      </c>
    </row>
    <row r="23053" spans="5:9">
      <c r="E23053" s="236" t="s">
        <v>10648</v>
      </c>
      <c r="F23053" s="236" t="s">
        <v>937</v>
      </c>
      <c r="G23053" s="235" t="str">
        <f t="shared" si="360"/>
        <v>3147001</v>
      </c>
      <c r="H23053" s="235" t="s">
        <v>977</v>
      </c>
      <c r="I23053" s="235" t="s">
        <v>976</v>
      </c>
    </row>
    <row r="23054" spans="5:9">
      <c r="E23054" s="236" t="s">
        <v>10647</v>
      </c>
      <c r="F23054" s="236" t="s">
        <v>937</v>
      </c>
      <c r="G23054" s="235" t="str">
        <f t="shared" si="360"/>
        <v>3154001</v>
      </c>
      <c r="H23054" s="235" t="s">
        <v>977</v>
      </c>
      <c r="I23054" s="235" t="s">
        <v>976</v>
      </c>
    </row>
    <row r="23055" spans="5:9">
      <c r="E23055" s="236" t="s">
        <v>10640</v>
      </c>
      <c r="F23055" s="236" t="s">
        <v>937</v>
      </c>
      <c r="G23055" s="235" t="str">
        <f t="shared" si="360"/>
        <v>3156001</v>
      </c>
      <c r="H23055" s="235" t="s">
        <v>977</v>
      </c>
      <c r="I23055" s="235" t="s">
        <v>976</v>
      </c>
    </row>
    <row r="23056" spans="5:9">
      <c r="E23056" s="236" t="s">
        <v>10640</v>
      </c>
      <c r="F23056" s="236" t="s">
        <v>934</v>
      </c>
      <c r="G23056" s="235" t="str">
        <f t="shared" si="360"/>
        <v>3156008</v>
      </c>
      <c r="H23056" s="235" t="s">
        <v>10644</v>
      </c>
      <c r="I23056" s="235" t="s">
        <v>10643</v>
      </c>
    </row>
    <row r="23057" spans="5:9">
      <c r="E23057" s="236" t="s">
        <v>10640</v>
      </c>
      <c r="F23057" s="236" t="s">
        <v>1151</v>
      </c>
      <c r="G23057" s="235" t="str">
        <f t="shared" si="360"/>
        <v>3156009</v>
      </c>
      <c r="H23057" s="235" t="s">
        <v>10642</v>
      </c>
      <c r="I23057" s="235" t="s">
        <v>10641</v>
      </c>
    </row>
    <row r="23058" spans="5:9">
      <c r="E23058" s="236" t="s">
        <v>10640</v>
      </c>
      <c r="F23058" s="236" t="s">
        <v>1602</v>
      </c>
      <c r="G23058" s="235" t="str">
        <f t="shared" si="360"/>
        <v>3156011</v>
      </c>
      <c r="H23058" s="235" t="s">
        <v>1473</v>
      </c>
      <c r="I23058" s="235" t="s">
        <v>1472</v>
      </c>
    </row>
    <row r="23059" spans="5:9">
      <c r="E23059" s="236" t="s">
        <v>10640</v>
      </c>
      <c r="F23059" s="236" t="s">
        <v>1709</v>
      </c>
      <c r="G23059" s="235" t="str">
        <f t="shared" si="360"/>
        <v>3156013</v>
      </c>
      <c r="H23059" s="235" t="s">
        <v>10639</v>
      </c>
      <c r="I23059" s="235" t="s">
        <v>10638</v>
      </c>
    </row>
    <row r="23060" spans="5:9">
      <c r="E23060" s="236" t="s">
        <v>10637</v>
      </c>
      <c r="F23060" s="236" t="s">
        <v>937</v>
      </c>
      <c r="G23060" s="235" t="str">
        <f t="shared" si="360"/>
        <v>3161001</v>
      </c>
      <c r="H23060" s="235" t="s">
        <v>977</v>
      </c>
      <c r="I23060" s="235" t="s">
        <v>976</v>
      </c>
    </row>
    <row r="23061" spans="5:9">
      <c r="E23061" s="236" t="s">
        <v>10636</v>
      </c>
      <c r="F23061" s="236" t="s">
        <v>937</v>
      </c>
      <c r="G23061" s="235" t="str">
        <f t="shared" si="360"/>
        <v>3164001</v>
      </c>
      <c r="H23061" s="235" t="s">
        <v>977</v>
      </c>
      <c r="I23061" s="235" t="s">
        <v>976</v>
      </c>
    </row>
    <row r="23062" spans="5:9">
      <c r="E23062" s="236" t="s">
        <v>10635</v>
      </c>
      <c r="F23062" s="236" t="s">
        <v>937</v>
      </c>
      <c r="G23062" s="235" t="str">
        <f t="shared" si="360"/>
        <v>3165001</v>
      </c>
      <c r="H23062" s="235" t="s">
        <v>977</v>
      </c>
      <c r="I23062" s="235" t="s">
        <v>976</v>
      </c>
    </row>
    <row r="23063" spans="5:9">
      <c r="E23063" s="236" t="s">
        <v>10634</v>
      </c>
      <c r="F23063" s="236" t="s">
        <v>937</v>
      </c>
      <c r="G23063" s="235" t="str">
        <f t="shared" si="360"/>
        <v>3168001</v>
      </c>
      <c r="H23063" s="235" t="s">
        <v>977</v>
      </c>
      <c r="I23063" s="235" t="s">
        <v>976</v>
      </c>
    </row>
    <row r="23064" spans="5:9">
      <c r="E23064" s="236" t="s">
        <v>10633</v>
      </c>
      <c r="F23064" s="236" t="s">
        <v>937</v>
      </c>
      <c r="G23064" s="235" t="str">
        <f t="shared" si="360"/>
        <v>3170001</v>
      </c>
      <c r="H23064" s="235" t="s">
        <v>977</v>
      </c>
      <c r="I23064" s="235" t="s">
        <v>976</v>
      </c>
    </row>
    <row r="23065" spans="5:9">
      <c r="E23065" s="236" t="s">
        <v>10628</v>
      </c>
      <c r="F23065" s="236" t="s">
        <v>937</v>
      </c>
      <c r="G23065" s="235" t="str">
        <f t="shared" si="360"/>
        <v>3172001</v>
      </c>
      <c r="H23065" s="235" t="s">
        <v>977</v>
      </c>
      <c r="I23065" s="235" t="s">
        <v>976</v>
      </c>
    </row>
    <row r="23066" spans="5:9">
      <c r="E23066" s="236" t="s">
        <v>10628</v>
      </c>
      <c r="F23066" s="236" t="s">
        <v>972</v>
      </c>
      <c r="G23066" s="235" t="str">
        <f t="shared" si="360"/>
        <v>3172002</v>
      </c>
      <c r="H23066" s="235" t="s">
        <v>10632</v>
      </c>
      <c r="I23066" s="235" t="s">
        <v>10631</v>
      </c>
    </row>
    <row r="23067" spans="5:9">
      <c r="E23067" s="236" t="s">
        <v>10628</v>
      </c>
      <c r="F23067" s="236" t="s">
        <v>969</v>
      </c>
      <c r="G23067" s="235" t="str">
        <f t="shared" si="360"/>
        <v>3172003</v>
      </c>
      <c r="H23067" s="235" t="s">
        <v>10630</v>
      </c>
      <c r="I23067" s="235" t="s">
        <v>10629</v>
      </c>
    </row>
    <row r="23068" spans="5:9">
      <c r="E23068" s="236" t="s">
        <v>10628</v>
      </c>
      <c r="F23068" s="236" t="s">
        <v>966</v>
      </c>
      <c r="G23068" s="235" t="str">
        <f t="shared" si="360"/>
        <v>3172004</v>
      </c>
      <c r="H23068" s="235" t="s">
        <v>10627</v>
      </c>
      <c r="I23068" s="235" t="s">
        <v>9865</v>
      </c>
    </row>
    <row r="23069" spans="5:9">
      <c r="E23069" s="236" t="s">
        <v>10626</v>
      </c>
      <c r="F23069" s="236" t="s">
        <v>937</v>
      </c>
      <c r="G23069" s="235" t="str">
        <f t="shared" si="360"/>
        <v>3173001</v>
      </c>
      <c r="H23069" s="235" t="s">
        <v>977</v>
      </c>
      <c r="I23069" s="235" t="s">
        <v>976</v>
      </c>
    </row>
    <row r="23070" spans="5:9">
      <c r="E23070" s="236" t="s">
        <v>10625</v>
      </c>
      <c r="F23070" s="236" t="s">
        <v>937</v>
      </c>
      <c r="G23070" s="235" t="str">
        <f t="shared" si="360"/>
        <v>3175001</v>
      </c>
      <c r="H23070" s="235" t="s">
        <v>977</v>
      </c>
      <c r="I23070" s="235" t="s">
        <v>976</v>
      </c>
    </row>
    <row r="23071" spans="5:9">
      <c r="E23071" s="236" t="s">
        <v>10625</v>
      </c>
      <c r="F23071" s="236" t="s">
        <v>972</v>
      </c>
      <c r="G23071" s="235" t="str">
        <f t="shared" si="360"/>
        <v>3175002</v>
      </c>
      <c r="H23071" s="235" t="s">
        <v>10624</v>
      </c>
      <c r="I23071" s="235" t="s">
        <v>10623</v>
      </c>
    </row>
    <row r="23072" spans="5:9">
      <c r="E23072" s="236" t="s">
        <v>10616</v>
      </c>
      <c r="F23072" s="236" t="s">
        <v>937</v>
      </c>
      <c r="G23072" s="235" t="str">
        <f t="shared" si="360"/>
        <v>3177001</v>
      </c>
      <c r="H23072" s="235" t="s">
        <v>936</v>
      </c>
      <c r="I23072" s="235" t="s">
        <v>935</v>
      </c>
    </row>
    <row r="23073" spans="5:9">
      <c r="E23073" s="236" t="s">
        <v>10616</v>
      </c>
      <c r="F23073" s="236" t="s">
        <v>972</v>
      </c>
      <c r="G23073" s="235" t="str">
        <f t="shared" si="360"/>
        <v>3177002</v>
      </c>
      <c r="H23073" s="235" t="s">
        <v>10622</v>
      </c>
      <c r="I23073" s="235" t="s">
        <v>10621</v>
      </c>
    </row>
    <row r="23074" spans="5:9">
      <c r="E23074" s="236" t="s">
        <v>10616</v>
      </c>
      <c r="F23074" s="236" t="s">
        <v>969</v>
      </c>
      <c r="G23074" s="235" t="str">
        <f t="shared" si="360"/>
        <v>3177003</v>
      </c>
      <c r="H23074" s="235" t="s">
        <v>10620</v>
      </c>
      <c r="I23074" s="235" t="s">
        <v>10619</v>
      </c>
    </row>
    <row r="23075" spans="5:9">
      <c r="E23075" s="236" t="s">
        <v>10616</v>
      </c>
      <c r="F23075" s="236" t="s">
        <v>963</v>
      </c>
      <c r="G23075" s="235" t="str">
        <f t="shared" si="360"/>
        <v>3177005</v>
      </c>
      <c r="H23075" s="235" t="s">
        <v>10618</v>
      </c>
      <c r="I23075" s="235" t="s">
        <v>10617</v>
      </c>
    </row>
    <row r="23076" spans="5:9">
      <c r="E23076" s="236" t="s">
        <v>10616</v>
      </c>
      <c r="F23076" s="236" t="s">
        <v>960</v>
      </c>
      <c r="G23076" s="235" t="str">
        <f t="shared" si="360"/>
        <v>3177006</v>
      </c>
      <c r="H23076" s="235" t="s">
        <v>10615</v>
      </c>
      <c r="I23076" s="235" t="s">
        <v>10614</v>
      </c>
    </row>
    <row r="23077" spans="5:9">
      <c r="E23077" s="236" t="s">
        <v>10611</v>
      </c>
      <c r="F23077" s="236" t="s">
        <v>937</v>
      </c>
      <c r="G23077" s="235" t="str">
        <f t="shared" si="360"/>
        <v>3181001</v>
      </c>
      <c r="H23077" s="235" t="s">
        <v>977</v>
      </c>
      <c r="I23077" s="235" t="s">
        <v>976</v>
      </c>
    </row>
    <row r="23078" spans="5:9">
      <c r="E23078" s="236" t="s">
        <v>10611</v>
      </c>
      <c r="F23078" s="236" t="s">
        <v>972</v>
      </c>
      <c r="G23078" s="235" t="str">
        <f t="shared" si="360"/>
        <v>3181002</v>
      </c>
      <c r="H23078" s="235" t="s">
        <v>10613</v>
      </c>
      <c r="I23078" s="235" t="s">
        <v>10612</v>
      </c>
    </row>
    <row r="23079" spans="5:9">
      <c r="E23079" s="236" t="s">
        <v>10611</v>
      </c>
      <c r="F23079" s="236" t="s">
        <v>969</v>
      </c>
      <c r="G23079" s="235" t="str">
        <f t="shared" si="360"/>
        <v>3181003</v>
      </c>
      <c r="H23079" s="235" t="s">
        <v>10610</v>
      </c>
      <c r="I23079" s="235" t="s">
        <v>10609</v>
      </c>
    </row>
    <row r="23080" spans="5:9">
      <c r="E23080" s="236" t="s">
        <v>10606</v>
      </c>
      <c r="F23080" s="236" t="s">
        <v>937</v>
      </c>
      <c r="G23080" s="235" t="str">
        <f t="shared" si="360"/>
        <v>3188001</v>
      </c>
      <c r="H23080" s="235" t="s">
        <v>977</v>
      </c>
      <c r="I23080" s="235" t="s">
        <v>976</v>
      </c>
    </row>
    <row r="23081" spans="5:9">
      <c r="E23081" s="236" t="s">
        <v>10606</v>
      </c>
      <c r="F23081" s="236" t="s">
        <v>972</v>
      </c>
      <c r="G23081" s="235" t="str">
        <f t="shared" si="360"/>
        <v>3188002</v>
      </c>
      <c r="H23081" s="235" t="s">
        <v>10608</v>
      </c>
      <c r="I23081" s="235" t="s">
        <v>10607</v>
      </c>
    </row>
    <row r="23082" spans="5:9">
      <c r="E23082" s="236" t="s">
        <v>10606</v>
      </c>
      <c r="F23082" s="236" t="s">
        <v>969</v>
      </c>
      <c r="G23082" s="235" t="str">
        <f t="shared" si="360"/>
        <v>3188003</v>
      </c>
      <c r="H23082" s="235" t="s">
        <v>9336</v>
      </c>
      <c r="I23082" s="235" t="s">
        <v>9335</v>
      </c>
    </row>
    <row r="23083" spans="5:9">
      <c r="E23083" s="236" t="s">
        <v>10594</v>
      </c>
      <c r="F23083" s="236" t="s">
        <v>937</v>
      </c>
      <c r="G23083" s="235" t="str">
        <f t="shared" si="360"/>
        <v>3189001</v>
      </c>
      <c r="H23083" s="235" t="s">
        <v>977</v>
      </c>
      <c r="I23083" s="235" t="s">
        <v>976</v>
      </c>
    </row>
    <row r="23084" spans="5:9">
      <c r="E23084" s="236" t="s">
        <v>10594</v>
      </c>
      <c r="F23084" s="236" t="s">
        <v>969</v>
      </c>
      <c r="G23084" s="235" t="str">
        <f t="shared" si="360"/>
        <v>3189003</v>
      </c>
      <c r="H23084" s="235" t="s">
        <v>10605</v>
      </c>
      <c r="I23084" s="235" t="s">
        <v>10604</v>
      </c>
    </row>
    <row r="23085" spans="5:9">
      <c r="E23085" s="236" t="s">
        <v>10594</v>
      </c>
      <c r="F23085" s="236" t="s">
        <v>966</v>
      </c>
      <c r="G23085" s="235" t="str">
        <f t="shared" si="360"/>
        <v>3189004</v>
      </c>
      <c r="H23085" s="235" t="s">
        <v>3436</v>
      </c>
      <c r="I23085" s="235" t="s">
        <v>10603</v>
      </c>
    </row>
    <row r="23086" spans="5:9">
      <c r="E23086" s="236" t="s">
        <v>10594</v>
      </c>
      <c r="F23086" s="236" t="s">
        <v>963</v>
      </c>
      <c r="G23086" s="235" t="str">
        <f t="shared" si="360"/>
        <v>3189005</v>
      </c>
      <c r="H23086" s="235" t="s">
        <v>10602</v>
      </c>
      <c r="I23086" s="235" t="s">
        <v>10601</v>
      </c>
    </row>
    <row r="23087" spans="5:9">
      <c r="E23087" s="236" t="s">
        <v>10594</v>
      </c>
      <c r="F23087" s="236" t="s">
        <v>957</v>
      </c>
      <c r="G23087" s="235" t="str">
        <f t="shared" si="360"/>
        <v>3189007</v>
      </c>
      <c r="H23087" s="235" t="s">
        <v>10600</v>
      </c>
      <c r="I23087" s="235" t="s">
        <v>10599</v>
      </c>
    </row>
    <row r="23088" spans="5:9">
      <c r="E23088" s="236" t="s">
        <v>10594</v>
      </c>
      <c r="F23088" s="236" t="s">
        <v>934</v>
      </c>
      <c r="G23088" s="235" t="str">
        <f t="shared" si="360"/>
        <v>3189008</v>
      </c>
      <c r="H23088" s="235" t="s">
        <v>10598</v>
      </c>
      <c r="I23088" s="235" t="s">
        <v>10597</v>
      </c>
    </row>
    <row r="23089" spans="5:9">
      <c r="E23089" s="236" t="s">
        <v>10594</v>
      </c>
      <c r="F23089" s="236" t="s">
        <v>1143</v>
      </c>
      <c r="G23089" s="235" t="str">
        <f t="shared" si="360"/>
        <v>3189010</v>
      </c>
      <c r="H23089" s="235" t="s">
        <v>10596</v>
      </c>
      <c r="I23089" s="235" t="s">
        <v>10595</v>
      </c>
    </row>
    <row r="23090" spans="5:9">
      <c r="E23090" s="236" t="s">
        <v>10594</v>
      </c>
      <c r="F23090" s="236" t="s">
        <v>1602</v>
      </c>
      <c r="G23090" s="235" t="str">
        <f t="shared" si="360"/>
        <v>3189011</v>
      </c>
      <c r="H23090" s="235" t="s">
        <v>10593</v>
      </c>
      <c r="I23090" s="235" t="s">
        <v>10592</v>
      </c>
    </row>
    <row r="23091" spans="5:9">
      <c r="E23091" s="236" t="s">
        <v>10581</v>
      </c>
      <c r="F23091" s="236" t="s">
        <v>937</v>
      </c>
      <c r="G23091" s="235" t="str">
        <f t="shared" si="360"/>
        <v>3202001</v>
      </c>
      <c r="H23091" s="235" t="s">
        <v>977</v>
      </c>
      <c r="I23091" s="235" t="s">
        <v>976</v>
      </c>
    </row>
    <row r="23092" spans="5:9">
      <c r="E23092" s="236" t="s">
        <v>10581</v>
      </c>
      <c r="F23092" s="236" t="s">
        <v>972</v>
      </c>
      <c r="G23092" s="235" t="str">
        <f t="shared" si="360"/>
        <v>3202002</v>
      </c>
      <c r="H23092" s="235" t="s">
        <v>10591</v>
      </c>
      <c r="I23092" s="235" t="s">
        <v>10590</v>
      </c>
    </row>
    <row r="23093" spans="5:9">
      <c r="E23093" s="236" t="s">
        <v>10581</v>
      </c>
      <c r="F23093" s="236" t="s">
        <v>969</v>
      </c>
      <c r="G23093" s="235" t="str">
        <f t="shared" si="360"/>
        <v>3202003</v>
      </c>
      <c r="H23093" s="235" t="s">
        <v>10589</v>
      </c>
      <c r="I23093" s="235" t="s">
        <v>10588</v>
      </c>
    </row>
    <row r="23094" spans="5:9">
      <c r="E23094" s="236" t="s">
        <v>10581</v>
      </c>
      <c r="F23094" s="236" t="s">
        <v>966</v>
      </c>
      <c r="G23094" s="235" t="str">
        <f t="shared" si="360"/>
        <v>3202004</v>
      </c>
      <c r="H23094" s="235" t="s">
        <v>10587</v>
      </c>
      <c r="I23094" s="235" t="s">
        <v>10586</v>
      </c>
    </row>
    <row r="23095" spans="5:9">
      <c r="E23095" s="236" t="s">
        <v>10581</v>
      </c>
      <c r="F23095" s="236" t="s">
        <v>963</v>
      </c>
      <c r="G23095" s="235" t="str">
        <f t="shared" si="360"/>
        <v>3202005</v>
      </c>
      <c r="H23095" s="235" t="s">
        <v>10585</v>
      </c>
      <c r="I23095" s="235" t="s">
        <v>10584</v>
      </c>
    </row>
    <row r="23096" spans="5:9">
      <c r="E23096" s="236" t="s">
        <v>10581</v>
      </c>
      <c r="F23096" s="236" t="s">
        <v>960</v>
      </c>
      <c r="G23096" s="235" t="str">
        <f t="shared" si="360"/>
        <v>3202006</v>
      </c>
      <c r="H23096" s="235" t="s">
        <v>8675</v>
      </c>
      <c r="I23096" s="235" t="s">
        <v>6223</v>
      </c>
    </row>
    <row r="23097" spans="5:9">
      <c r="E23097" s="236" t="s">
        <v>10581</v>
      </c>
      <c r="F23097" s="236" t="s">
        <v>957</v>
      </c>
      <c r="G23097" s="235" t="str">
        <f t="shared" si="360"/>
        <v>3202007</v>
      </c>
      <c r="H23097" s="235" t="s">
        <v>10583</v>
      </c>
      <c r="I23097" s="235" t="s">
        <v>10582</v>
      </c>
    </row>
    <row r="23098" spans="5:9">
      <c r="E23098" s="236" t="s">
        <v>10581</v>
      </c>
      <c r="F23098" s="236" t="s">
        <v>934</v>
      </c>
      <c r="G23098" s="235" t="str">
        <f t="shared" si="360"/>
        <v>3202008</v>
      </c>
      <c r="H23098" s="235" t="s">
        <v>10580</v>
      </c>
      <c r="I23098" s="235" t="s">
        <v>10579</v>
      </c>
    </row>
    <row r="23099" spans="5:9">
      <c r="E23099" s="236" t="s">
        <v>10578</v>
      </c>
      <c r="F23099" s="236" t="s">
        <v>937</v>
      </c>
      <c r="G23099" s="235" t="str">
        <f t="shared" si="360"/>
        <v>3208001</v>
      </c>
      <c r="H23099" s="235" t="s">
        <v>977</v>
      </c>
      <c r="I23099" s="235" t="s">
        <v>976</v>
      </c>
    </row>
    <row r="23100" spans="5:9">
      <c r="E23100" s="236" t="s">
        <v>10567</v>
      </c>
      <c r="F23100" s="236" t="s">
        <v>972</v>
      </c>
      <c r="G23100" s="235" t="str">
        <f t="shared" si="360"/>
        <v>3210002</v>
      </c>
      <c r="H23100" s="235" t="s">
        <v>2045</v>
      </c>
      <c r="I23100" s="235" t="s">
        <v>2044</v>
      </c>
    </row>
    <row r="23101" spans="5:9">
      <c r="E23101" s="236" t="s">
        <v>10567</v>
      </c>
      <c r="F23101" s="236" t="s">
        <v>969</v>
      </c>
      <c r="G23101" s="235" t="str">
        <f t="shared" si="360"/>
        <v>3210003</v>
      </c>
      <c r="H23101" s="235" t="s">
        <v>10577</v>
      </c>
      <c r="I23101" s="235" t="s">
        <v>10576</v>
      </c>
    </row>
    <row r="23102" spans="5:9">
      <c r="E23102" s="236" t="s">
        <v>10567</v>
      </c>
      <c r="F23102" s="236" t="s">
        <v>1602</v>
      </c>
      <c r="G23102" s="235" t="str">
        <f t="shared" si="360"/>
        <v>3210011</v>
      </c>
      <c r="H23102" s="235" t="s">
        <v>10575</v>
      </c>
      <c r="I23102" s="235" t="s">
        <v>10574</v>
      </c>
    </row>
    <row r="23103" spans="5:9">
      <c r="E23103" s="236" t="s">
        <v>10567</v>
      </c>
      <c r="F23103" s="236" t="s">
        <v>1709</v>
      </c>
      <c r="G23103" s="235" t="str">
        <f t="shared" si="360"/>
        <v>3210013</v>
      </c>
      <c r="H23103" s="235" t="s">
        <v>10573</v>
      </c>
      <c r="I23103" s="235" t="s">
        <v>10572</v>
      </c>
    </row>
    <row r="23104" spans="5:9">
      <c r="E23104" s="236" t="s">
        <v>10567</v>
      </c>
      <c r="F23104" s="236" t="s">
        <v>1511</v>
      </c>
      <c r="G23104" s="235" t="str">
        <f t="shared" si="360"/>
        <v>3210014</v>
      </c>
      <c r="H23104" s="235" t="s">
        <v>3131</v>
      </c>
      <c r="I23104" s="235" t="s">
        <v>3130</v>
      </c>
    </row>
    <row r="23105" spans="5:9">
      <c r="E23105" s="236" t="s">
        <v>10567</v>
      </c>
      <c r="F23105" s="236" t="s">
        <v>1508</v>
      </c>
      <c r="G23105" s="235" t="str">
        <f t="shared" si="360"/>
        <v>3210017</v>
      </c>
      <c r="H23105" s="235" t="s">
        <v>10571</v>
      </c>
      <c r="I23105" s="235" t="s">
        <v>10570</v>
      </c>
    </row>
    <row r="23106" spans="5:9">
      <c r="E23106" s="236" t="s">
        <v>10567</v>
      </c>
      <c r="F23106" s="236" t="s">
        <v>1701</v>
      </c>
      <c r="G23106" s="235" t="str">
        <f t="shared" ref="G23106:G23169" si="361">TEXT(E23106,"0000")&amp;TEXT(F23106,"000")</f>
        <v>3210021</v>
      </c>
      <c r="H23106" s="235" t="s">
        <v>10569</v>
      </c>
      <c r="I23106" s="235" t="s">
        <v>10568</v>
      </c>
    </row>
    <row r="23107" spans="5:9">
      <c r="E23107" s="236" t="s">
        <v>10567</v>
      </c>
      <c r="F23107" s="236" t="s">
        <v>608</v>
      </c>
      <c r="G23107" s="235" t="str">
        <f t="shared" si="361"/>
        <v>3210022</v>
      </c>
      <c r="H23107" s="235" t="s">
        <v>5132</v>
      </c>
      <c r="I23107" s="235" t="s">
        <v>5131</v>
      </c>
    </row>
    <row r="23108" spans="5:9">
      <c r="E23108" s="236" t="s">
        <v>10567</v>
      </c>
      <c r="F23108" s="236" t="s">
        <v>1066</v>
      </c>
      <c r="G23108" s="235" t="str">
        <f t="shared" si="361"/>
        <v>3210100</v>
      </c>
      <c r="H23108" s="235" t="s">
        <v>977</v>
      </c>
      <c r="I23108" s="235" t="s">
        <v>976</v>
      </c>
    </row>
    <row r="23109" spans="5:9">
      <c r="E23109" s="236" t="s">
        <v>10566</v>
      </c>
      <c r="F23109" s="236" t="s">
        <v>937</v>
      </c>
      <c r="G23109" s="235" t="str">
        <f t="shared" si="361"/>
        <v>3214001</v>
      </c>
      <c r="H23109" s="235" t="s">
        <v>977</v>
      </c>
      <c r="I23109" s="235" t="s">
        <v>976</v>
      </c>
    </row>
    <row r="23110" spans="5:9">
      <c r="E23110" s="236" t="s">
        <v>10566</v>
      </c>
      <c r="F23110" s="236" t="s">
        <v>972</v>
      </c>
      <c r="G23110" s="235" t="str">
        <f t="shared" si="361"/>
        <v>3214002</v>
      </c>
      <c r="H23110" s="235" t="s">
        <v>10565</v>
      </c>
      <c r="I23110" s="235" t="s">
        <v>2872</v>
      </c>
    </row>
    <row r="23111" spans="5:9">
      <c r="E23111" s="236" t="s">
        <v>10562</v>
      </c>
      <c r="F23111" s="236" t="s">
        <v>937</v>
      </c>
      <c r="G23111" s="235" t="str">
        <f t="shared" si="361"/>
        <v>3219001</v>
      </c>
      <c r="H23111" s="235" t="s">
        <v>936</v>
      </c>
      <c r="I23111" s="235" t="s">
        <v>935</v>
      </c>
    </row>
    <row r="23112" spans="5:9">
      <c r="E23112" s="236" t="s">
        <v>10562</v>
      </c>
      <c r="F23112" s="236" t="s">
        <v>972</v>
      </c>
      <c r="G23112" s="235" t="str">
        <f t="shared" si="361"/>
        <v>3219002</v>
      </c>
      <c r="H23112" s="235" t="s">
        <v>10564</v>
      </c>
      <c r="I23112" s="235" t="s">
        <v>10563</v>
      </c>
    </row>
    <row r="23113" spans="5:9">
      <c r="E23113" s="236" t="s">
        <v>10562</v>
      </c>
      <c r="F23113" s="236" t="s">
        <v>966</v>
      </c>
      <c r="G23113" s="235" t="str">
        <f t="shared" si="361"/>
        <v>3219004</v>
      </c>
      <c r="H23113" s="235" t="s">
        <v>10561</v>
      </c>
      <c r="I23113" s="235" t="s">
        <v>10560</v>
      </c>
    </row>
    <row r="23114" spans="5:9">
      <c r="E23114" s="236" t="s">
        <v>10559</v>
      </c>
      <c r="F23114" s="236" t="s">
        <v>937</v>
      </c>
      <c r="G23114" s="235" t="str">
        <f t="shared" si="361"/>
        <v>3220001</v>
      </c>
      <c r="H23114" s="235" t="s">
        <v>977</v>
      </c>
      <c r="I23114" s="235" t="s">
        <v>976</v>
      </c>
    </row>
    <row r="23115" spans="5:9">
      <c r="E23115" s="236" t="s">
        <v>10559</v>
      </c>
      <c r="F23115" s="236" t="s">
        <v>969</v>
      </c>
      <c r="G23115" s="235" t="str">
        <f t="shared" si="361"/>
        <v>3220003</v>
      </c>
      <c r="H23115" s="235" t="s">
        <v>3153</v>
      </c>
      <c r="I23115" s="235" t="s">
        <v>3152</v>
      </c>
    </row>
    <row r="23116" spans="5:9">
      <c r="E23116" s="236" t="s">
        <v>10558</v>
      </c>
      <c r="F23116" s="236" t="s">
        <v>937</v>
      </c>
      <c r="G23116" s="235" t="str">
        <f t="shared" si="361"/>
        <v>3223001</v>
      </c>
      <c r="H23116" s="235" t="s">
        <v>977</v>
      </c>
      <c r="I23116" s="235" t="s">
        <v>976</v>
      </c>
    </row>
    <row r="23117" spans="5:9">
      <c r="E23117" s="236" t="s">
        <v>10557</v>
      </c>
      <c r="F23117" s="236" t="s">
        <v>937</v>
      </c>
      <c r="G23117" s="235" t="str">
        <f t="shared" si="361"/>
        <v>3224001</v>
      </c>
      <c r="H23117" s="235" t="s">
        <v>977</v>
      </c>
      <c r="I23117" s="235" t="s">
        <v>976</v>
      </c>
    </row>
    <row r="23118" spans="5:9">
      <c r="E23118" s="236" t="s">
        <v>10556</v>
      </c>
      <c r="F23118" s="236" t="s">
        <v>937</v>
      </c>
      <c r="G23118" s="235" t="str">
        <f t="shared" si="361"/>
        <v>3225001</v>
      </c>
      <c r="H23118" s="235" t="s">
        <v>977</v>
      </c>
      <c r="I23118" s="235" t="s">
        <v>976</v>
      </c>
    </row>
    <row r="23119" spans="5:9">
      <c r="E23119" s="236" t="s">
        <v>10556</v>
      </c>
      <c r="F23119" s="236" t="s">
        <v>972</v>
      </c>
      <c r="G23119" s="235" t="str">
        <f t="shared" si="361"/>
        <v>3225002</v>
      </c>
      <c r="H23119" s="235" t="s">
        <v>10555</v>
      </c>
      <c r="I23119" s="235" t="s">
        <v>9099</v>
      </c>
    </row>
    <row r="23120" spans="5:9">
      <c r="E23120" s="236" t="s">
        <v>10554</v>
      </c>
      <c r="F23120" s="236" t="s">
        <v>937</v>
      </c>
      <c r="G23120" s="235" t="str">
        <f t="shared" si="361"/>
        <v>3227001</v>
      </c>
      <c r="H23120" s="235" t="s">
        <v>977</v>
      </c>
      <c r="I23120" s="235" t="s">
        <v>976</v>
      </c>
    </row>
    <row r="23121" spans="5:9">
      <c r="E23121" s="236" t="s">
        <v>10553</v>
      </c>
      <c r="F23121" s="236" t="s">
        <v>937</v>
      </c>
      <c r="G23121" s="235" t="str">
        <f t="shared" si="361"/>
        <v>3228001</v>
      </c>
      <c r="H23121" s="235" t="s">
        <v>977</v>
      </c>
      <c r="I23121" s="235" t="s">
        <v>976</v>
      </c>
    </row>
    <row r="23122" spans="5:9">
      <c r="E23122" s="236" t="s">
        <v>10546</v>
      </c>
      <c r="F23122" s="236" t="s">
        <v>937</v>
      </c>
      <c r="G23122" s="235" t="str">
        <f t="shared" si="361"/>
        <v>3231001</v>
      </c>
      <c r="H23122" s="235" t="s">
        <v>936</v>
      </c>
      <c r="I23122" s="235" t="s">
        <v>935</v>
      </c>
    </row>
    <row r="23123" spans="5:9">
      <c r="E23123" s="236" t="s">
        <v>10546</v>
      </c>
      <c r="F23123" s="236" t="s">
        <v>966</v>
      </c>
      <c r="G23123" s="235" t="str">
        <f t="shared" si="361"/>
        <v>3231004</v>
      </c>
      <c r="H23123" s="235" t="s">
        <v>10552</v>
      </c>
      <c r="I23123" s="235" t="s">
        <v>2332</v>
      </c>
    </row>
    <row r="23124" spans="5:9">
      <c r="E23124" s="236" t="s">
        <v>10546</v>
      </c>
      <c r="F23124" s="236" t="s">
        <v>960</v>
      </c>
      <c r="G23124" s="235" t="str">
        <f t="shared" si="361"/>
        <v>3231006</v>
      </c>
      <c r="H23124" s="235" t="s">
        <v>10551</v>
      </c>
      <c r="I23124" s="235" t="s">
        <v>10550</v>
      </c>
    </row>
    <row r="23125" spans="5:9">
      <c r="E23125" s="236" t="s">
        <v>10546</v>
      </c>
      <c r="F23125" s="236" t="s">
        <v>934</v>
      </c>
      <c r="G23125" s="235" t="str">
        <f t="shared" si="361"/>
        <v>3231008</v>
      </c>
      <c r="H23125" s="235" t="s">
        <v>10549</v>
      </c>
      <c r="I23125" s="235" t="s">
        <v>10548</v>
      </c>
    </row>
    <row r="23126" spans="5:9">
      <c r="E23126" s="236" t="s">
        <v>10546</v>
      </c>
      <c r="F23126" s="236" t="s">
        <v>1151</v>
      </c>
      <c r="G23126" s="235" t="str">
        <f t="shared" si="361"/>
        <v>3231009</v>
      </c>
      <c r="H23126" s="235" t="s">
        <v>10547</v>
      </c>
      <c r="I23126" s="235" t="s">
        <v>8069</v>
      </c>
    </row>
    <row r="23127" spans="5:9">
      <c r="E23127" s="236" t="s">
        <v>10546</v>
      </c>
      <c r="F23127" s="236" t="s">
        <v>1602</v>
      </c>
      <c r="G23127" s="235" t="str">
        <f t="shared" si="361"/>
        <v>3231011</v>
      </c>
      <c r="H23127" s="235" t="s">
        <v>10545</v>
      </c>
      <c r="I23127" s="235" t="s">
        <v>10544</v>
      </c>
    </row>
    <row r="23128" spans="5:9">
      <c r="E23128" s="236" t="s">
        <v>10535</v>
      </c>
      <c r="F23128" s="236" t="s">
        <v>937</v>
      </c>
      <c r="G23128" s="235" t="str">
        <f t="shared" si="361"/>
        <v>3238001</v>
      </c>
      <c r="H23128" s="235" t="s">
        <v>977</v>
      </c>
      <c r="I23128" s="235" t="s">
        <v>976</v>
      </c>
    </row>
    <row r="23129" spans="5:9">
      <c r="E23129" s="236" t="s">
        <v>10535</v>
      </c>
      <c r="F23129" s="236" t="s">
        <v>969</v>
      </c>
      <c r="G23129" s="235" t="str">
        <f t="shared" si="361"/>
        <v>3238003</v>
      </c>
      <c r="H23129" s="235" t="s">
        <v>10543</v>
      </c>
      <c r="I23129" s="235" t="s">
        <v>10542</v>
      </c>
    </row>
    <row r="23130" spans="5:9">
      <c r="E23130" s="236" t="s">
        <v>10535</v>
      </c>
      <c r="F23130" s="236" t="s">
        <v>963</v>
      </c>
      <c r="G23130" s="235" t="str">
        <f t="shared" si="361"/>
        <v>3238005</v>
      </c>
      <c r="H23130" s="235" t="s">
        <v>10541</v>
      </c>
      <c r="I23130" s="235" t="s">
        <v>10540</v>
      </c>
    </row>
    <row r="23131" spans="5:9">
      <c r="E23131" s="236" t="s">
        <v>10535</v>
      </c>
      <c r="F23131" s="236" t="s">
        <v>960</v>
      </c>
      <c r="G23131" s="235" t="str">
        <f t="shared" si="361"/>
        <v>3238006</v>
      </c>
      <c r="H23131" s="235" t="s">
        <v>10539</v>
      </c>
      <c r="I23131" s="235" t="s">
        <v>10538</v>
      </c>
    </row>
    <row r="23132" spans="5:9">
      <c r="E23132" s="236" t="s">
        <v>10535</v>
      </c>
      <c r="F23132" s="236" t="s">
        <v>957</v>
      </c>
      <c r="G23132" s="235" t="str">
        <f t="shared" si="361"/>
        <v>3238007</v>
      </c>
      <c r="H23132" s="235" t="s">
        <v>10537</v>
      </c>
      <c r="I23132" s="235" t="s">
        <v>10536</v>
      </c>
    </row>
    <row r="23133" spans="5:9">
      <c r="E23133" s="236" t="s">
        <v>10535</v>
      </c>
      <c r="F23133" s="236" t="s">
        <v>934</v>
      </c>
      <c r="G23133" s="235" t="str">
        <f t="shared" si="361"/>
        <v>3238008</v>
      </c>
      <c r="H23133" s="235" t="s">
        <v>5973</v>
      </c>
      <c r="I23133" s="235" t="s">
        <v>2859</v>
      </c>
    </row>
    <row r="23134" spans="5:9">
      <c r="E23134" s="236" t="s">
        <v>10532</v>
      </c>
      <c r="F23134" s="236" t="s">
        <v>937</v>
      </c>
      <c r="G23134" s="235" t="str">
        <f t="shared" si="361"/>
        <v>3244001</v>
      </c>
      <c r="H23134" s="235" t="s">
        <v>977</v>
      </c>
      <c r="I23134" s="235" t="s">
        <v>976</v>
      </c>
    </row>
    <row r="23135" spans="5:9">
      <c r="E23135" s="236" t="s">
        <v>10532</v>
      </c>
      <c r="F23135" s="236" t="s">
        <v>972</v>
      </c>
      <c r="G23135" s="235" t="str">
        <f t="shared" si="361"/>
        <v>3244002</v>
      </c>
      <c r="H23135" s="235" t="s">
        <v>10534</v>
      </c>
      <c r="I23135" s="235" t="s">
        <v>10533</v>
      </c>
    </row>
    <row r="23136" spans="5:9">
      <c r="E23136" s="236" t="s">
        <v>10532</v>
      </c>
      <c r="F23136" s="236" t="s">
        <v>969</v>
      </c>
      <c r="G23136" s="235" t="str">
        <f t="shared" si="361"/>
        <v>3244003</v>
      </c>
      <c r="H23136" s="235" t="s">
        <v>10531</v>
      </c>
      <c r="I23136" s="235" t="s">
        <v>10530</v>
      </c>
    </row>
    <row r="23137" spans="5:9">
      <c r="E23137" s="236" t="s">
        <v>10527</v>
      </c>
      <c r="F23137" s="236" t="s">
        <v>937</v>
      </c>
      <c r="G23137" s="235" t="str">
        <f t="shared" si="361"/>
        <v>3248001</v>
      </c>
      <c r="H23137" s="235" t="s">
        <v>977</v>
      </c>
      <c r="I23137" s="235" t="s">
        <v>976</v>
      </c>
    </row>
    <row r="23138" spans="5:9">
      <c r="E23138" s="236" t="s">
        <v>10527</v>
      </c>
      <c r="F23138" s="236" t="s">
        <v>969</v>
      </c>
      <c r="G23138" s="235" t="str">
        <f t="shared" si="361"/>
        <v>3248003</v>
      </c>
      <c r="H23138" s="235" t="s">
        <v>10529</v>
      </c>
      <c r="I23138" s="235" t="s">
        <v>10528</v>
      </c>
    </row>
    <row r="23139" spans="5:9">
      <c r="E23139" s="236" t="s">
        <v>10527</v>
      </c>
      <c r="F23139" s="236" t="s">
        <v>966</v>
      </c>
      <c r="G23139" s="235" t="str">
        <f t="shared" si="361"/>
        <v>3248004</v>
      </c>
      <c r="H23139" s="235" t="s">
        <v>3102</v>
      </c>
      <c r="I23139" s="235" t="s">
        <v>2538</v>
      </c>
    </row>
    <row r="23140" spans="5:9">
      <c r="E23140" s="236" t="s">
        <v>10524</v>
      </c>
      <c r="F23140" s="236" t="s">
        <v>937</v>
      </c>
      <c r="G23140" s="235" t="str">
        <f t="shared" si="361"/>
        <v>3257001</v>
      </c>
      <c r="H23140" s="235" t="s">
        <v>977</v>
      </c>
      <c r="I23140" s="235" t="s">
        <v>976</v>
      </c>
    </row>
    <row r="23141" spans="5:9">
      <c r="E23141" s="236" t="s">
        <v>10524</v>
      </c>
      <c r="F23141" s="236" t="s">
        <v>972</v>
      </c>
      <c r="G23141" s="235" t="str">
        <f t="shared" si="361"/>
        <v>3257002</v>
      </c>
      <c r="H23141" s="235" t="s">
        <v>10526</v>
      </c>
      <c r="I23141" s="235" t="s">
        <v>10525</v>
      </c>
    </row>
    <row r="23142" spans="5:9">
      <c r="E23142" s="236" t="s">
        <v>10524</v>
      </c>
      <c r="F23142" s="236" t="s">
        <v>969</v>
      </c>
      <c r="G23142" s="235" t="str">
        <f t="shared" si="361"/>
        <v>3257003</v>
      </c>
      <c r="H23142" s="235" t="s">
        <v>1147</v>
      </c>
      <c r="I23142" s="235" t="s">
        <v>1146</v>
      </c>
    </row>
    <row r="23143" spans="5:9">
      <c r="E23143" s="236" t="s">
        <v>10521</v>
      </c>
      <c r="F23143" s="236" t="s">
        <v>937</v>
      </c>
      <c r="G23143" s="235" t="str">
        <f t="shared" si="361"/>
        <v>3259001</v>
      </c>
      <c r="H23143" s="235" t="s">
        <v>977</v>
      </c>
      <c r="I23143" s="235" t="s">
        <v>976</v>
      </c>
    </row>
    <row r="23144" spans="5:9">
      <c r="E23144" s="236" t="s">
        <v>10521</v>
      </c>
      <c r="F23144" s="236" t="s">
        <v>972</v>
      </c>
      <c r="G23144" s="235" t="str">
        <f t="shared" si="361"/>
        <v>3259002</v>
      </c>
      <c r="H23144" s="235" t="s">
        <v>10523</v>
      </c>
      <c r="I23144" s="235" t="s">
        <v>10522</v>
      </c>
    </row>
    <row r="23145" spans="5:9">
      <c r="E23145" s="236" t="s">
        <v>10521</v>
      </c>
      <c r="F23145" s="236" t="s">
        <v>969</v>
      </c>
      <c r="G23145" s="235" t="str">
        <f t="shared" si="361"/>
        <v>3259003</v>
      </c>
      <c r="H23145" s="235" t="s">
        <v>10520</v>
      </c>
      <c r="I23145" s="235" t="s">
        <v>10519</v>
      </c>
    </row>
    <row r="23146" spans="5:9">
      <c r="E23146" s="236" t="s">
        <v>10518</v>
      </c>
      <c r="F23146" s="236" t="s">
        <v>937</v>
      </c>
      <c r="G23146" s="235" t="str">
        <f t="shared" si="361"/>
        <v>3261001</v>
      </c>
      <c r="H23146" s="235" t="s">
        <v>977</v>
      </c>
      <c r="I23146" s="235" t="s">
        <v>976</v>
      </c>
    </row>
    <row r="23147" spans="5:9">
      <c r="E23147" s="236" t="s">
        <v>10513</v>
      </c>
      <c r="F23147" s="236" t="s">
        <v>937</v>
      </c>
      <c r="G23147" s="235" t="str">
        <f t="shared" si="361"/>
        <v>3264001</v>
      </c>
      <c r="H23147" s="235" t="s">
        <v>936</v>
      </c>
      <c r="I23147" s="235" t="s">
        <v>935</v>
      </c>
    </row>
    <row r="23148" spans="5:9">
      <c r="E23148" s="236" t="s">
        <v>10513</v>
      </c>
      <c r="F23148" s="236" t="s">
        <v>972</v>
      </c>
      <c r="G23148" s="235" t="str">
        <f t="shared" si="361"/>
        <v>3264002</v>
      </c>
      <c r="H23148" s="235" t="s">
        <v>8503</v>
      </c>
      <c r="I23148" s="235" t="s">
        <v>8502</v>
      </c>
    </row>
    <row r="23149" spans="5:9">
      <c r="E23149" s="236" t="s">
        <v>10513</v>
      </c>
      <c r="F23149" s="236" t="s">
        <v>1143</v>
      </c>
      <c r="G23149" s="235" t="str">
        <f t="shared" si="361"/>
        <v>3264010</v>
      </c>
      <c r="H23149" s="235" t="s">
        <v>10515</v>
      </c>
      <c r="I23149" s="235" t="s">
        <v>10514</v>
      </c>
    </row>
    <row r="23150" spans="5:9">
      <c r="E23150" s="236" t="s">
        <v>10513</v>
      </c>
      <c r="F23150" s="236" t="s">
        <v>1602</v>
      </c>
      <c r="G23150" s="235" t="str">
        <f t="shared" si="361"/>
        <v>3264011</v>
      </c>
      <c r="H23150" s="235" t="s">
        <v>10512</v>
      </c>
      <c r="I23150" s="235" t="s">
        <v>10511</v>
      </c>
    </row>
    <row r="23151" spans="5:9">
      <c r="E23151" s="236" t="s">
        <v>10510</v>
      </c>
      <c r="F23151" s="236" t="s">
        <v>937</v>
      </c>
      <c r="G23151" s="235" t="str">
        <f t="shared" si="361"/>
        <v>3265001</v>
      </c>
      <c r="H23151" s="235" t="s">
        <v>977</v>
      </c>
      <c r="I23151" s="235" t="s">
        <v>976</v>
      </c>
    </row>
    <row r="23152" spans="5:9">
      <c r="E23152" s="236" t="s">
        <v>10509</v>
      </c>
      <c r="F23152" s="236" t="s">
        <v>937</v>
      </c>
      <c r="G23152" s="235" t="str">
        <f t="shared" si="361"/>
        <v>3266001</v>
      </c>
      <c r="H23152" s="235" t="s">
        <v>977</v>
      </c>
      <c r="I23152" s="235" t="s">
        <v>976</v>
      </c>
    </row>
    <row r="23153" spans="5:9">
      <c r="E23153" s="236" t="s">
        <v>10508</v>
      </c>
      <c r="F23153" s="236" t="s">
        <v>937</v>
      </c>
      <c r="G23153" s="235" t="str">
        <f t="shared" si="361"/>
        <v>3267001</v>
      </c>
      <c r="H23153" s="235" t="s">
        <v>977</v>
      </c>
      <c r="I23153" s="235" t="s">
        <v>976</v>
      </c>
    </row>
    <row r="23154" spans="5:9">
      <c r="E23154" s="236" t="s">
        <v>10507</v>
      </c>
      <c r="F23154" s="236" t="s">
        <v>937</v>
      </c>
      <c r="G23154" s="235" t="str">
        <f t="shared" si="361"/>
        <v>3268001</v>
      </c>
      <c r="H23154" s="235" t="s">
        <v>977</v>
      </c>
      <c r="I23154" s="235" t="s">
        <v>976</v>
      </c>
    </row>
    <row r="23155" spans="5:9">
      <c r="E23155" s="236" t="s">
        <v>10506</v>
      </c>
      <c r="F23155" s="236" t="s">
        <v>937</v>
      </c>
      <c r="G23155" s="235" t="str">
        <f t="shared" si="361"/>
        <v>3269001</v>
      </c>
      <c r="H23155" s="235" t="s">
        <v>977</v>
      </c>
      <c r="I23155" s="235" t="s">
        <v>976</v>
      </c>
    </row>
    <row r="23156" spans="5:9">
      <c r="E23156" s="236" t="s">
        <v>10505</v>
      </c>
      <c r="F23156" s="236" t="s">
        <v>937</v>
      </c>
      <c r="G23156" s="235" t="str">
        <f t="shared" si="361"/>
        <v>3270001</v>
      </c>
      <c r="H23156" s="235" t="s">
        <v>977</v>
      </c>
      <c r="I23156" s="235" t="s">
        <v>976</v>
      </c>
    </row>
    <row r="23157" spans="5:9">
      <c r="E23157" s="236" t="s">
        <v>10504</v>
      </c>
      <c r="F23157" s="236" t="s">
        <v>937</v>
      </c>
      <c r="G23157" s="235" t="str">
        <f t="shared" si="361"/>
        <v>3271001</v>
      </c>
      <c r="H23157" s="235" t="s">
        <v>977</v>
      </c>
      <c r="I23157" s="235" t="s">
        <v>976</v>
      </c>
    </row>
    <row r="23158" spans="5:9">
      <c r="E23158" s="236" t="s">
        <v>10503</v>
      </c>
      <c r="F23158" s="236" t="s">
        <v>937</v>
      </c>
      <c r="G23158" s="235" t="str">
        <f t="shared" si="361"/>
        <v>3273001</v>
      </c>
      <c r="H23158" s="235" t="s">
        <v>977</v>
      </c>
      <c r="I23158" s="235" t="s">
        <v>976</v>
      </c>
    </row>
    <row r="23159" spans="5:9">
      <c r="E23159" s="236" t="s">
        <v>10503</v>
      </c>
      <c r="F23159" s="236" t="s">
        <v>972</v>
      </c>
      <c r="G23159" s="235" t="str">
        <f t="shared" si="361"/>
        <v>3273002</v>
      </c>
      <c r="H23159" s="235" t="s">
        <v>5280</v>
      </c>
      <c r="I23159" s="235" t="s">
        <v>5279</v>
      </c>
    </row>
    <row r="23160" spans="5:9">
      <c r="E23160" s="236" t="s">
        <v>10502</v>
      </c>
      <c r="F23160" s="236" t="s">
        <v>937</v>
      </c>
      <c r="G23160" s="235" t="str">
        <f t="shared" si="361"/>
        <v>3275001</v>
      </c>
      <c r="H23160" s="235" t="s">
        <v>977</v>
      </c>
      <c r="I23160" s="235" t="s">
        <v>976</v>
      </c>
    </row>
    <row r="23161" spans="5:9">
      <c r="E23161" s="236" t="s">
        <v>10501</v>
      </c>
      <c r="F23161" s="236" t="s">
        <v>937</v>
      </c>
      <c r="G23161" s="235" t="str">
        <f t="shared" si="361"/>
        <v>3276001</v>
      </c>
      <c r="H23161" s="235" t="s">
        <v>977</v>
      </c>
      <c r="I23161" s="235" t="s">
        <v>976</v>
      </c>
    </row>
    <row r="23162" spans="5:9">
      <c r="E23162" s="236" t="s">
        <v>10500</v>
      </c>
      <c r="F23162" s="236" t="s">
        <v>937</v>
      </c>
      <c r="G23162" s="235" t="str">
        <f t="shared" si="361"/>
        <v>3277001</v>
      </c>
      <c r="H23162" s="235" t="s">
        <v>977</v>
      </c>
      <c r="I23162" s="235" t="s">
        <v>976</v>
      </c>
    </row>
    <row r="23163" spans="5:9">
      <c r="E23163" s="236" t="s">
        <v>10499</v>
      </c>
      <c r="F23163" s="236" t="s">
        <v>937</v>
      </c>
      <c r="G23163" s="235" t="str">
        <f t="shared" si="361"/>
        <v>3278001</v>
      </c>
      <c r="H23163" s="235" t="s">
        <v>977</v>
      </c>
      <c r="I23163" s="235" t="s">
        <v>976</v>
      </c>
    </row>
    <row r="23164" spans="5:9">
      <c r="E23164" s="236" t="s">
        <v>10498</v>
      </c>
      <c r="F23164" s="236" t="s">
        <v>937</v>
      </c>
      <c r="G23164" s="235" t="str">
        <f t="shared" si="361"/>
        <v>3279001</v>
      </c>
      <c r="H23164" s="235" t="s">
        <v>977</v>
      </c>
      <c r="I23164" s="235" t="s">
        <v>976</v>
      </c>
    </row>
    <row r="23165" spans="5:9">
      <c r="E23165" s="236" t="s">
        <v>10497</v>
      </c>
      <c r="F23165" s="236" t="s">
        <v>937</v>
      </c>
      <c r="G23165" s="235" t="str">
        <f t="shared" si="361"/>
        <v>3280001</v>
      </c>
      <c r="H23165" s="235" t="s">
        <v>977</v>
      </c>
      <c r="I23165" s="235" t="s">
        <v>976</v>
      </c>
    </row>
    <row r="23166" spans="5:9">
      <c r="E23166" s="236" t="s">
        <v>10496</v>
      </c>
      <c r="F23166" s="236" t="s">
        <v>937</v>
      </c>
      <c r="G23166" s="235" t="str">
        <f t="shared" si="361"/>
        <v>3281001</v>
      </c>
      <c r="H23166" s="235" t="s">
        <v>977</v>
      </c>
      <c r="I23166" s="235" t="s">
        <v>976</v>
      </c>
    </row>
    <row r="23167" spans="5:9">
      <c r="E23167" s="236" t="s">
        <v>10495</v>
      </c>
      <c r="F23167" s="236" t="s">
        <v>937</v>
      </c>
      <c r="G23167" s="235" t="str">
        <f t="shared" si="361"/>
        <v>3282001</v>
      </c>
      <c r="H23167" s="235" t="s">
        <v>977</v>
      </c>
      <c r="I23167" s="235" t="s">
        <v>976</v>
      </c>
    </row>
    <row r="23168" spans="5:9">
      <c r="E23168" s="236" t="s">
        <v>10494</v>
      </c>
      <c r="F23168" s="236" t="s">
        <v>937</v>
      </c>
      <c r="G23168" s="235" t="str">
        <f t="shared" si="361"/>
        <v>3283001</v>
      </c>
      <c r="H23168" s="235" t="s">
        <v>977</v>
      </c>
      <c r="I23168" s="235" t="s">
        <v>976</v>
      </c>
    </row>
    <row r="23169" spans="5:9">
      <c r="E23169" s="236" t="s">
        <v>10494</v>
      </c>
      <c r="F23169" s="236" t="s">
        <v>972</v>
      </c>
      <c r="G23169" s="235" t="str">
        <f t="shared" si="361"/>
        <v>3283002</v>
      </c>
      <c r="H23169" s="235" t="s">
        <v>3249</v>
      </c>
      <c r="I23169" s="235" t="s">
        <v>3248</v>
      </c>
    </row>
    <row r="23170" spans="5:9">
      <c r="E23170" s="236" t="s">
        <v>10494</v>
      </c>
      <c r="F23170" s="236" t="s">
        <v>969</v>
      </c>
      <c r="G23170" s="235" t="str">
        <f t="shared" ref="G23170:G23233" si="362">TEXT(E23170,"0000")&amp;TEXT(F23170,"000")</f>
        <v>3283003</v>
      </c>
      <c r="H23170" s="235" t="s">
        <v>4332</v>
      </c>
      <c r="I23170" s="235" t="s">
        <v>4331</v>
      </c>
    </row>
    <row r="23171" spans="5:9">
      <c r="E23171" s="236" t="s">
        <v>10493</v>
      </c>
      <c r="F23171" s="236" t="s">
        <v>937</v>
      </c>
      <c r="G23171" s="235" t="str">
        <f t="shared" si="362"/>
        <v>3286001</v>
      </c>
      <c r="H23171" s="235" t="s">
        <v>977</v>
      </c>
      <c r="I23171" s="235" t="s">
        <v>976</v>
      </c>
    </row>
    <row r="23172" spans="5:9">
      <c r="E23172" s="236" t="s">
        <v>10492</v>
      </c>
      <c r="F23172" s="236" t="s">
        <v>937</v>
      </c>
      <c r="G23172" s="235" t="str">
        <f t="shared" si="362"/>
        <v>3287001</v>
      </c>
      <c r="H23172" s="235" t="s">
        <v>977</v>
      </c>
      <c r="I23172" s="235" t="s">
        <v>976</v>
      </c>
    </row>
    <row r="23173" spans="5:9">
      <c r="E23173" s="236" t="s">
        <v>10491</v>
      </c>
      <c r="F23173" s="236" t="s">
        <v>937</v>
      </c>
      <c r="G23173" s="235" t="str">
        <f t="shared" si="362"/>
        <v>3288001</v>
      </c>
      <c r="H23173" s="235" t="s">
        <v>977</v>
      </c>
      <c r="I23173" s="235" t="s">
        <v>976</v>
      </c>
    </row>
    <row r="23174" spans="5:9">
      <c r="E23174" s="236" t="s">
        <v>10490</v>
      </c>
      <c r="F23174" s="236" t="s">
        <v>937</v>
      </c>
      <c r="G23174" s="235" t="str">
        <f t="shared" si="362"/>
        <v>3289001</v>
      </c>
      <c r="H23174" s="235" t="s">
        <v>977</v>
      </c>
      <c r="I23174" s="235" t="s">
        <v>976</v>
      </c>
    </row>
    <row r="23175" spans="5:9">
      <c r="E23175" s="236" t="s">
        <v>10489</v>
      </c>
      <c r="F23175" s="236" t="s">
        <v>937</v>
      </c>
      <c r="G23175" s="235" t="str">
        <f t="shared" si="362"/>
        <v>3290001</v>
      </c>
      <c r="H23175" s="235" t="s">
        <v>977</v>
      </c>
      <c r="I23175" s="235" t="s">
        <v>976</v>
      </c>
    </row>
    <row r="23176" spans="5:9">
      <c r="E23176" s="236" t="s">
        <v>10488</v>
      </c>
      <c r="F23176" s="236" t="s">
        <v>937</v>
      </c>
      <c r="G23176" s="235" t="str">
        <f t="shared" si="362"/>
        <v>3297001</v>
      </c>
      <c r="H23176" s="235" t="s">
        <v>977</v>
      </c>
      <c r="I23176" s="235" t="s">
        <v>976</v>
      </c>
    </row>
    <row r="23177" spans="5:9">
      <c r="E23177" s="236" t="s">
        <v>10488</v>
      </c>
      <c r="F23177" s="236" t="s">
        <v>972</v>
      </c>
      <c r="G23177" s="235" t="str">
        <f t="shared" si="362"/>
        <v>3297002</v>
      </c>
      <c r="H23177" s="235" t="s">
        <v>10487</v>
      </c>
      <c r="I23177" s="235" t="s">
        <v>10486</v>
      </c>
    </row>
    <row r="23178" spans="5:9">
      <c r="E23178" s="236" t="s">
        <v>10481</v>
      </c>
      <c r="F23178" s="236" t="s">
        <v>937</v>
      </c>
      <c r="G23178" s="235" t="str">
        <f t="shared" si="362"/>
        <v>3301001</v>
      </c>
      <c r="H23178" s="235" t="s">
        <v>977</v>
      </c>
      <c r="I23178" s="235" t="s">
        <v>976</v>
      </c>
    </row>
    <row r="23179" spans="5:9">
      <c r="E23179" s="236" t="s">
        <v>10481</v>
      </c>
      <c r="F23179" s="236" t="s">
        <v>972</v>
      </c>
      <c r="G23179" s="235" t="str">
        <f t="shared" si="362"/>
        <v>3301002</v>
      </c>
      <c r="H23179" s="235" t="s">
        <v>10485</v>
      </c>
      <c r="I23179" s="235" t="s">
        <v>10484</v>
      </c>
    </row>
    <row r="23180" spans="5:9">
      <c r="E23180" s="236" t="s">
        <v>10481</v>
      </c>
      <c r="F23180" s="236" t="s">
        <v>969</v>
      </c>
      <c r="G23180" s="235" t="str">
        <f t="shared" si="362"/>
        <v>3301003</v>
      </c>
      <c r="H23180" s="235" t="s">
        <v>10483</v>
      </c>
      <c r="I23180" s="235" t="s">
        <v>10482</v>
      </c>
    </row>
    <row r="23181" spans="5:9">
      <c r="E23181" s="236" t="s">
        <v>10481</v>
      </c>
      <c r="F23181" s="236" t="s">
        <v>966</v>
      </c>
      <c r="G23181" s="235" t="str">
        <f t="shared" si="362"/>
        <v>3301004</v>
      </c>
      <c r="H23181" s="235" t="s">
        <v>10480</v>
      </c>
      <c r="I23181" s="235" t="s">
        <v>10479</v>
      </c>
    </row>
    <row r="23182" spans="5:9">
      <c r="E23182" s="236" t="s">
        <v>10478</v>
      </c>
      <c r="F23182" s="236" t="s">
        <v>937</v>
      </c>
      <c r="G23182" s="235" t="str">
        <f t="shared" si="362"/>
        <v>3303001</v>
      </c>
      <c r="H23182" s="235" t="s">
        <v>977</v>
      </c>
      <c r="I23182" s="235" t="s">
        <v>976</v>
      </c>
    </row>
    <row r="23183" spans="5:9">
      <c r="E23183" s="236" t="s">
        <v>10477</v>
      </c>
      <c r="F23183" s="236" t="s">
        <v>937</v>
      </c>
      <c r="G23183" s="235" t="str">
        <f t="shared" si="362"/>
        <v>3305001</v>
      </c>
      <c r="H23183" s="235" t="s">
        <v>977</v>
      </c>
      <c r="I23183" s="235" t="s">
        <v>976</v>
      </c>
    </row>
    <row r="23184" spans="5:9">
      <c r="E23184" s="236" t="s">
        <v>10477</v>
      </c>
      <c r="F23184" s="236" t="s">
        <v>972</v>
      </c>
      <c r="G23184" s="235" t="str">
        <f t="shared" si="362"/>
        <v>3305002</v>
      </c>
      <c r="H23184" s="235" t="s">
        <v>10476</v>
      </c>
      <c r="I23184" s="235" t="s">
        <v>10475</v>
      </c>
    </row>
    <row r="23185" spans="5:9">
      <c r="E23185" s="236" t="s">
        <v>10470</v>
      </c>
      <c r="F23185" s="236" t="s">
        <v>937</v>
      </c>
      <c r="G23185" s="235" t="str">
        <f t="shared" si="362"/>
        <v>3306001</v>
      </c>
      <c r="H23185" s="235" t="s">
        <v>977</v>
      </c>
      <c r="I23185" s="235" t="s">
        <v>976</v>
      </c>
    </row>
    <row r="23186" spans="5:9">
      <c r="E23186" s="236" t="s">
        <v>10470</v>
      </c>
      <c r="F23186" s="236" t="s">
        <v>969</v>
      </c>
      <c r="G23186" s="235" t="str">
        <f t="shared" si="362"/>
        <v>3306003</v>
      </c>
      <c r="H23186" s="235" t="s">
        <v>10472</v>
      </c>
      <c r="I23186" s="235" t="s">
        <v>10471</v>
      </c>
    </row>
    <row r="23187" spans="5:9">
      <c r="E23187" s="236" t="s">
        <v>10470</v>
      </c>
      <c r="F23187" s="236" t="s">
        <v>960</v>
      </c>
      <c r="G23187" s="235" t="str">
        <f t="shared" si="362"/>
        <v>3306006</v>
      </c>
      <c r="H23187" s="235" t="s">
        <v>10469</v>
      </c>
      <c r="I23187" s="235" t="s">
        <v>10468</v>
      </c>
    </row>
    <row r="23188" spans="5:9">
      <c r="E23188" s="236" t="s">
        <v>10453</v>
      </c>
      <c r="F23188" s="236" t="s">
        <v>972</v>
      </c>
      <c r="G23188" s="235" t="str">
        <f t="shared" si="362"/>
        <v>3317002</v>
      </c>
      <c r="H23188" s="235" t="s">
        <v>10467</v>
      </c>
      <c r="I23188" s="235" t="s">
        <v>10466</v>
      </c>
    </row>
    <row r="23189" spans="5:9">
      <c r="E23189" s="236" t="s">
        <v>10453</v>
      </c>
      <c r="F23189" s="236" t="s">
        <v>969</v>
      </c>
      <c r="G23189" s="235" t="str">
        <f t="shared" si="362"/>
        <v>3317003</v>
      </c>
      <c r="H23189" s="235" t="s">
        <v>10465</v>
      </c>
      <c r="I23189" s="235" t="s">
        <v>10464</v>
      </c>
    </row>
    <row r="23190" spans="5:9">
      <c r="E23190" s="236" t="s">
        <v>10453</v>
      </c>
      <c r="F23190" s="236" t="s">
        <v>966</v>
      </c>
      <c r="G23190" s="235" t="str">
        <f t="shared" si="362"/>
        <v>3317004</v>
      </c>
      <c r="H23190" s="235" t="s">
        <v>10463</v>
      </c>
      <c r="I23190" s="235" t="s">
        <v>10462</v>
      </c>
    </row>
    <row r="23191" spans="5:9">
      <c r="E23191" s="236" t="s">
        <v>10453</v>
      </c>
      <c r="F23191" s="236" t="s">
        <v>963</v>
      </c>
      <c r="G23191" s="235" t="str">
        <f t="shared" si="362"/>
        <v>3317005</v>
      </c>
      <c r="H23191" s="235" t="s">
        <v>10461</v>
      </c>
      <c r="I23191" s="235" t="s">
        <v>10460</v>
      </c>
    </row>
    <row r="23192" spans="5:9">
      <c r="E23192" s="236" t="s">
        <v>10453</v>
      </c>
      <c r="F23192" s="236" t="s">
        <v>960</v>
      </c>
      <c r="G23192" s="235" t="str">
        <f t="shared" si="362"/>
        <v>3317006</v>
      </c>
      <c r="H23192" s="235" t="s">
        <v>10459</v>
      </c>
      <c r="I23192" s="235" t="s">
        <v>10458</v>
      </c>
    </row>
    <row r="23193" spans="5:9">
      <c r="E23193" s="236" t="s">
        <v>10453</v>
      </c>
      <c r="F23193" s="236" t="s">
        <v>957</v>
      </c>
      <c r="G23193" s="235" t="str">
        <f t="shared" si="362"/>
        <v>3317007</v>
      </c>
      <c r="H23193" s="235" t="s">
        <v>10457</v>
      </c>
      <c r="I23193" s="235" t="s">
        <v>10456</v>
      </c>
    </row>
    <row r="23194" spans="5:9">
      <c r="E23194" s="236" t="s">
        <v>10453</v>
      </c>
      <c r="F23194" s="236" t="s">
        <v>934</v>
      </c>
      <c r="G23194" s="235" t="str">
        <f t="shared" si="362"/>
        <v>3317008</v>
      </c>
      <c r="H23194" s="235" t="s">
        <v>10455</v>
      </c>
      <c r="I23194" s="235" t="s">
        <v>10454</v>
      </c>
    </row>
    <row r="23195" spans="5:9">
      <c r="E23195" s="236" t="s">
        <v>10453</v>
      </c>
      <c r="F23195" s="236" t="s">
        <v>1066</v>
      </c>
      <c r="G23195" s="235" t="str">
        <f t="shared" si="362"/>
        <v>3317100</v>
      </c>
      <c r="H23195" s="235" t="s">
        <v>936</v>
      </c>
      <c r="I23195" s="235" t="s">
        <v>935</v>
      </c>
    </row>
    <row r="23196" spans="5:9">
      <c r="E23196" s="236" t="s">
        <v>10452</v>
      </c>
      <c r="F23196" s="236" t="s">
        <v>937</v>
      </c>
      <c r="G23196" s="235" t="str">
        <f t="shared" si="362"/>
        <v>3319001</v>
      </c>
      <c r="H23196" s="235" t="s">
        <v>977</v>
      </c>
      <c r="I23196" s="235" t="s">
        <v>976</v>
      </c>
    </row>
    <row r="23197" spans="5:9">
      <c r="E23197" s="236" t="s">
        <v>10451</v>
      </c>
      <c r="F23197" s="236" t="s">
        <v>937</v>
      </c>
      <c r="G23197" s="235" t="str">
        <f t="shared" si="362"/>
        <v>3320001</v>
      </c>
      <c r="H23197" s="235" t="s">
        <v>977</v>
      </c>
      <c r="I23197" s="235" t="s">
        <v>976</v>
      </c>
    </row>
    <row r="23198" spans="5:9">
      <c r="E23198" s="236" t="s">
        <v>10450</v>
      </c>
      <c r="F23198" s="236" t="s">
        <v>937</v>
      </c>
      <c r="G23198" s="235" t="str">
        <f t="shared" si="362"/>
        <v>3321001</v>
      </c>
      <c r="H23198" s="235" t="s">
        <v>977</v>
      </c>
      <c r="I23198" s="235" t="s">
        <v>976</v>
      </c>
    </row>
    <row r="23199" spans="5:9">
      <c r="E23199" s="236" t="s">
        <v>10449</v>
      </c>
      <c r="F23199" s="236" t="s">
        <v>937</v>
      </c>
      <c r="G23199" s="235" t="str">
        <f t="shared" si="362"/>
        <v>3322001</v>
      </c>
      <c r="H23199" s="235" t="s">
        <v>977</v>
      </c>
      <c r="I23199" s="235" t="s">
        <v>976</v>
      </c>
    </row>
    <row r="23200" spans="5:9">
      <c r="E23200" s="236" t="s">
        <v>10446</v>
      </c>
      <c r="F23200" s="236" t="s">
        <v>937</v>
      </c>
      <c r="G23200" s="235" t="str">
        <f t="shared" si="362"/>
        <v>3326001</v>
      </c>
      <c r="H23200" s="235" t="s">
        <v>936</v>
      </c>
      <c r="I23200" s="235" t="s">
        <v>935</v>
      </c>
    </row>
    <row r="23201" spans="5:9">
      <c r="E23201" s="236" t="s">
        <v>10446</v>
      </c>
      <c r="F23201" s="236" t="s">
        <v>972</v>
      </c>
      <c r="G23201" s="235" t="str">
        <f t="shared" si="362"/>
        <v>3326002</v>
      </c>
      <c r="H23201" s="235" t="s">
        <v>6861</v>
      </c>
      <c r="I23201" s="235" t="s">
        <v>6860</v>
      </c>
    </row>
    <row r="23202" spans="5:9">
      <c r="E23202" s="236" t="s">
        <v>10446</v>
      </c>
      <c r="F23202" s="236" t="s">
        <v>969</v>
      </c>
      <c r="G23202" s="235" t="str">
        <f t="shared" si="362"/>
        <v>3326003</v>
      </c>
      <c r="H23202" s="235" t="s">
        <v>10448</v>
      </c>
      <c r="I23202" s="235" t="s">
        <v>10447</v>
      </c>
    </row>
    <row r="23203" spans="5:9">
      <c r="E23203" s="236" t="s">
        <v>10446</v>
      </c>
      <c r="F23203" s="236" t="s">
        <v>963</v>
      </c>
      <c r="G23203" s="235" t="str">
        <f t="shared" si="362"/>
        <v>3326005</v>
      </c>
      <c r="H23203" s="235" t="s">
        <v>10445</v>
      </c>
      <c r="I23203" s="235" t="s">
        <v>10444</v>
      </c>
    </row>
    <row r="23204" spans="5:9">
      <c r="E23204" s="236" t="s">
        <v>10443</v>
      </c>
      <c r="F23204" s="236" t="s">
        <v>937</v>
      </c>
      <c r="G23204" s="235" t="str">
        <f t="shared" si="362"/>
        <v>3328001</v>
      </c>
      <c r="H23204" s="235" t="s">
        <v>977</v>
      </c>
      <c r="I23204" s="235" t="s">
        <v>976</v>
      </c>
    </row>
    <row r="23205" spans="5:9">
      <c r="E23205" s="236" t="s">
        <v>10442</v>
      </c>
      <c r="F23205" s="236" t="s">
        <v>937</v>
      </c>
      <c r="G23205" s="235" t="str">
        <f t="shared" si="362"/>
        <v>3329001</v>
      </c>
      <c r="H23205" s="235" t="s">
        <v>977</v>
      </c>
      <c r="I23205" s="235" t="s">
        <v>976</v>
      </c>
    </row>
    <row r="23206" spans="5:9">
      <c r="E23206" s="236" t="s">
        <v>10441</v>
      </c>
      <c r="F23206" s="236" t="s">
        <v>937</v>
      </c>
      <c r="G23206" s="235" t="str">
        <f t="shared" si="362"/>
        <v>3330001</v>
      </c>
      <c r="H23206" s="235" t="s">
        <v>977</v>
      </c>
      <c r="I23206" s="235" t="s">
        <v>976</v>
      </c>
    </row>
    <row r="23207" spans="5:9">
      <c r="E23207" s="236" t="s">
        <v>10440</v>
      </c>
      <c r="F23207" s="236" t="s">
        <v>937</v>
      </c>
      <c r="G23207" s="235" t="str">
        <f t="shared" si="362"/>
        <v>3334001</v>
      </c>
      <c r="H23207" s="235" t="s">
        <v>977</v>
      </c>
      <c r="I23207" s="235" t="s">
        <v>976</v>
      </c>
    </row>
    <row r="23208" spans="5:9">
      <c r="E23208" s="236" t="s">
        <v>10439</v>
      </c>
      <c r="F23208" s="236" t="s">
        <v>937</v>
      </c>
      <c r="G23208" s="235" t="str">
        <f t="shared" si="362"/>
        <v>3335001</v>
      </c>
      <c r="H23208" s="235" t="s">
        <v>977</v>
      </c>
      <c r="I23208" s="235" t="s">
        <v>976</v>
      </c>
    </row>
    <row r="23209" spans="5:9">
      <c r="E23209" s="236" t="s">
        <v>10438</v>
      </c>
      <c r="F23209" s="236" t="s">
        <v>937</v>
      </c>
      <c r="G23209" s="235" t="str">
        <f t="shared" si="362"/>
        <v>3336001</v>
      </c>
      <c r="H23209" s="235" t="s">
        <v>977</v>
      </c>
      <c r="I23209" s="235" t="s">
        <v>976</v>
      </c>
    </row>
    <row r="23210" spans="5:9">
      <c r="E23210" s="236" t="s">
        <v>10437</v>
      </c>
      <c r="F23210" s="236" t="s">
        <v>937</v>
      </c>
      <c r="G23210" s="235" t="str">
        <f t="shared" si="362"/>
        <v>3337001</v>
      </c>
      <c r="H23210" s="235" t="s">
        <v>977</v>
      </c>
      <c r="I23210" s="235" t="s">
        <v>976</v>
      </c>
    </row>
    <row r="23211" spans="5:9">
      <c r="E23211" s="236" t="s">
        <v>10436</v>
      </c>
      <c r="F23211" s="236" t="s">
        <v>937</v>
      </c>
      <c r="G23211" s="235" t="str">
        <f t="shared" si="362"/>
        <v>3338001</v>
      </c>
      <c r="H23211" s="235" t="s">
        <v>936</v>
      </c>
      <c r="I23211" s="235" t="s">
        <v>935</v>
      </c>
    </row>
    <row r="23212" spans="5:9">
      <c r="E23212" s="236" t="s">
        <v>10436</v>
      </c>
      <c r="F23212" s="236" t="s">
        <v>972</v>
      </c>
      <c r="G23212" s="235" t="str">
        <f t="shared" si="362"/>
        <v>3338002</v>
      </c>
      <c r="H23212" s="235" t="s">
        <v>1155</v>
      </c>
      <c r="I23212" s="235" t="s">
        <v>1154</v>
      </c>
    </row>
    <row r="23213" spans="5:9">
      <c r="E23213" s="236" t="s">
        <v>10433</v>
      </c>
      <c r="F23213" s="236" t="s">
        <v>937</v>
      </c>
      <c r="G23213" s="235" t="str">
        <f t="shared" si="362"/>
        <v>3339001</v>
      </c>
      <c r="H23213" s="235" t="s">
        <v>936</v>
      </c>
      <c r="I23213" s="235" t="s">
        <v>935</v>
      </c>
    </row>
    <row r="23214" spans="5:9">
      <c r="E23214" s="236" t="s">
        <v>10433</v>
      </c>
      <c r="F23214" s="236" t="s">
        <v>969</v>
      </c>
      <c r="G23214" s="235" t="str">
        <f t="shared" si="362"/>
        <v>3339003</v>
      </c>
      <c r="H23214" s="235" t="s">
        <v>10435</v>
      </c>
      <c r="I23214" s="235" t="s">
        <v>10434</v>
      </c>
    </row>
    <row r="23215" spans="5:9">
      <c r="E23215" s="236" t="s">
        <v>10430</v>
      </c>
      <c r="F23215" s="236" t="s">
        <v>937</v>
      </c>
      <c r="G23215" s="235" t="str">
        <f t="shared" si="362"/>
        <v>3348001</v>
      </c>
      <c r="H23215" s="235" t="s">
        <v>977</v>
      </c>
      <c r="I23215" s="235" t="s">
        <v>976</v>
      </c>
    </row>
    <row r="23216" spans="5:9">
      <c r="E23216" s="236" t="s">
        <v>10429</v>
      </c>
      <c r="F23216" s="236" t="s">
        <v>937</v>
      </c>
      <c r="G23216" s="235" t="str">
        <f t="shared" si="362"/>
        <v>3349001</v>
      </c>
      <c r="H23216" s="235" t="s">
        <v>977</v>
      </c>
      <c r="I23216" s="235" t="s">
        <v>976</v>
      </c>
    </row>
    <row r="23217" spans="5:9">
      <c r="E23217" s="236" t="s">
        <v>10428</v>
      </c>
      <c r="F23217" s="236" t="s">
        <v>937</v>
      </c>
      <c r="G23217" s="235" t="str">
        <f t="shared" si="362"/>
        <v>3350001</v>
      </c>
      <c r="H23217" s="235" t="s">
        <v>977</v>
      </c>
      <c r="I23217" s="235" t="s">
        <v>976</v>
      </c>
    </row>
    <row r="23218" spans="5:9">
      <c r="E23218" s="236" t="s">
        <v>10423</v>
      </c>
      <c r="F23218" s="236" t="s">
        <v>937</v>
      </c>
      <c r="G23218" s="235" t="str">
        <f t="shared" si="362"/>
        <v>3354001</v>
      </c>
      <c r="H23218" s="235" t="s">
        <v>977</v>
      </c>
      <c r="I23218" s="235" t="s">
        <v>976</v>
      </c>
    </row>
    <row r="23219" spans="5:9">
      <c r="E23219" s="236" t="s">
        <v>10423</v>
      </c>
      <c r="F23219" s="236" t="s">
        <v>972</v>
      </c>
      <c r="G23219" s="235" t="str">
        <f t="shared" si="362"/>
        <v>3354002</v>
      </c>
      <c r="H23219" s="235" t="s">
        <v>10427</v>
      </c>
      <c r="I23219" s="235" t="s">
        <v>10426</v>
      </c>
    </row>
    <row r="23220" spans="5:9">
      <c r="E23220" s="236" t="s">
        <v>10423</v>
      </c>
      <c r="F23220" s="236" t="s">
        <v>969</v>
      </c>
      <c r="G23220" s="235" t="str">
        <f t="shared" si="362"/>
        <v>3354003</v>
      </c>
      <c r="H23220" s="235" t="s">
        <v>10425</v>
      </c>
      <c r="I23220" s="235" t="s">
        <v>10424</v>
      </c>
    </row>
    <row r="23221" spans="5:9">
      <c r="E23221" s="236" t="s">
        <v>10423</v>
      </c>
      <c r="F23221" s="236" t="s">
        <v>966</v>
      </c>
      <c r="G23221" s="235" t="str">
        <f t="shared" si="362"/>
        <v>3354004</v>
      </c>
      <c r="H23221" s="235" t="s">
        <v>1153</v>
      </c>
      <c r="I23221" s="235" t="s">
        <v>1152</v>
      </c>
    </row>
    <row r="23222" spans="5:9">
      <c r="E23222" s="236" t="s">
        <v>10422</v>
      </c>
      <c r="F23222" s="236" t="s">
        <v>937</v>
      </c>
      <c r="G23222" s="235" t="str">
        <f t="shared" si="362"/>
        <v>3358001</v>
      </c>
      <c r="H23222" s="235" t="s">
        <v>977</v>
      </c>
      <c r="I23222" s="235" t="s">
        <v>976</v>
      </c>
    </row>
    <row r="23223" spans="5:9">
      <c r="E23223" s="236" t="s">
        <v>10411</v>
      </c>
      <c r="F23223" s="236" t="s">
        <v>966</v>
      </c>
      <c r="G23223" s="235" t="str">
        <f t="shared" si="362"/>
        <v>3373004</v>
      </c>
      <c r="H23223" s="235" t="s">
        <v>1795</v>
      </c>
      <c r="I23223" s="235" t="s">
        <v>1794</v>
      </c>
    </row>
    <row r="23224" spans="5:9">
      <c r="E23224" s="236" t="s">
        <v>10411</v>
      </c>
      <c r="F23224" s="236" t="s">
        <v>960</v>
      </c>
      <c r="G23224" s="235" t="str">
        <f t="shared" si="362"/>
        <v>3373006</v>
      </c>
      <c r="H23224" s="235" t="s">
        <v>10421</v>
      </c>
      <c r="I23224" s="235" t="s">
        <v>10420</v>
      </c>
    </row>
    <row r="23225" spans="5:9">
      <c r="E23225" s="236" t="s">
        <v>10411</v>
      </c>
      <c r="F23225" s="236" t="s">
        <v>1143</v>
      </c>
      <c r="G23225" s="235" t="str">
        <f t="shared" si="362"/>
        <v>3373010</v>
      </c>
      <c r="H23225" s="235" t="s">
        <v>10419</v>
      </c>
      <c r="I23225" s="235" t="s">
        <v>10418</v>
      </c>
    </row>
    <row r="23226" spans="5:9">
      <c r="E23226" s="236" t="s">
        <v>10411</v>
      </c>
      <c r="F23226" s="236" t="s">
        <v>1681</v>
      </c>
      <c r="G23226" s="235" t="str">
        <f t="shared" si="362"/>
        <v>3373012</v>
      </c>
      <c r="H23226" s="235" t="s">
        <v>10417</v>
      </c>
      <c r="I23226" s="235" t="s">
        <v>10416</v>
      </c>
    </row>
    <row r="23227" spans="5:9">
      <c r="E23227" s="236" t="s">
        <v>10411</v>
      </c>
      <c r="F23227" s="236" t="s">
        <v>1704</v>
      </c>
      <c r="G23227" s="235" t="str">
        <f t="shared" si="362"/>
        <v>3373015</v>
      </c>
      <c r="H23227" s="235" t="s">
        <v>10415</v>
      </c>
      <c r="I23227" s="235" t="s">
        <v>10414</v>
      </c>
    </row>
    <row r="23228" spans="5:9">
      <c r="E23228" s="236" t="s">
        <v>10411</v>
      </c>
      <c r="F23228" s="236" t="s">
        <v>1676</v>
      </c>
      <c r="G23228" s="235" t="str">
        <f t="shared" si="362"/>
        <v>3373016</v>
      </c>
      <c r="H23228" s="235" t="s">
        <v>10413</v>
      </c>
      <c r="I23228" s="235" t="s">
        <v>10412</v>
      </c>
    </row>
    <row r="23229" spans="5:9">
      <c r="E23229" s="236" t="s">
        <v>10411</v>
      </c>
      <c r="F23229" s="236" t="s">
        <v>1066</v>
      </c>
      <c r="G23229" s="235" t="str">
        <f t="shared" si="362"/>
        <v>3373100</v>
      </c>
      <c r="H23229" s="235" t="s">
        <v>936</v>
      </c>
      <c r="I23229" s="235" t="s">
        <v>935</v>
      </c>
    </row>
    <row r="23230" spans="5:9">
      <c r="E23230" s="236" t="s">
        <v>10395</v>
      </c>
      <c r="F23230" s="236" t="s">
        <v>1143</v>
      </c>
      <c r="G23230" s="235" t="str">
        <f t="shared" si="362"/>
        <v>3387010</v>
      </c>
      <c r="H23230" s="235" t="s">
        <v>936</v>
      </c>
      <c r="I23230" s="235" t="s">
        <v>935</v>
      </c>
    </row>
    <row r="23231" spans="5:9">
      <c r="E23231" s="236" t="s">
        <v>10395</v>
      </c>
      <c r="F23231" s="236" t="s">
        <v>1615</v>
      </c>
      <c r="G23231" s="235" t="str">
        <f t="shared" si="362"/>
        <v>3387080</v>
      </c>
      <c r="H23231" s="235" t="s">
        <v>10410</v>
      </c>
      <c r="I23231" s="235" t="s">
        <v>10409</v>
      </c>
    </row>
    <row r="23232" spans="5:9">
      <c r="E23232" s="236" t="s">
        <v>10395</v>
      </c>
      <c r="F23232" s="236" t="s">
        <v>1640</v>
      </c>
      <c r="G23232" s="235" t="str">
        <f t="shared" si="362"/>
        <v>3387190</v>
      </c>
      <c r="H23232" s="235" t="s">
        <v>10408</v>
      </c>
      <c r="I23232" s="235" t="s">
        <v>10407</v>
      </c>
    </row>
    <row r="23233" spans="5:9">
      <c r="E23233" s="236" t="s">
        <v>10395</v>
      </c>
      <c r="F23233" s="236" t="s">
        <v>1127</v>
      </c>
      <c r="G23233" s="235" t="str">
        <f t="shared" si="362"/>
        <v>3387220</v>
      </c>
      <c r="H23233" s="235" t="s">
        <v>10406</v>
      </c>
      <c r="I23233" s="235" t="s">
        <v>10405</v>
      </c>
    </row>
    <row r="23234" spans="5:9">
      <c r="E23234" s="236" t="s">
        <v>10395</v>
      </c>
      <c r="F23234" s="236" t="s">
        <v>1716</v>
      </c>
      <c r="G23234" s="235" t="str">
        <f t="shared" ref="G23234:G23297" si="363">TEXT(E23234,"0000")&amp;TEXT(F23234,"000")</f>
        <v>3387240</v>
      </c>
      <c r="H23234" s="235" t="s">
        <v>10404</v>
      </c>
      <c r="I23234" s="235" t="s">
        <v>10403</v>
      </c>
    </row>
    <row r="23235" spans="5:9">
      <c r="E23235" s="236" t="s">
        <v>10395</v>
      </c>
      <c r="F23235" s="236" t="s">
        <v>1121</v>
      </c>
      <c r="G23235" s="235" t="str">
        <f t="shared" si="363"/>
        <v>3387250</v>
      </c>
      <c r="H23235" s="235" t="s">
        <v>10402</v>
      </c>
      <c r="I23235" s="235" t="s">
        <v>10401</v>
      </c>
    </row>
    <row r="23236" spans="5:9">
      <c r="E23236" s="236" t="s">
        <v>10395</v>
      </c>
      <c r="F23236" s="236" t="s">
        <v>2414</v>
      </c>
      <c r="G23236" s="235" t="str">
        <f t="shared" si="363"/>
        <v>3387260</v>
      </c>
      <c r="H23236" s="235" t="s">
        <v>10400</v>
      </c>
      <c r="I23236" s="235" t="s">
        <v>10029</v>
      </c>
    </row>
    <row r="23237" spans="5:9">
      <c r="E23237" s="236" t="s">
        <v>10395</v>
      </c>
      <c r="F23237" s="236" t="s">
        <v>1115</v>
      </c>
      <c r="G23237" s="235" t="str">
        <f t="shared" si="363"/>
        <v>3387300</v>
      </c>
      <c r="H23237" s="235" t="s">
        <v>10399</v>
      </c>
      <c r="I23237" s="235" t="s">
        <v>10398</v>
      </c>
    </row>
    <row r="23238" spans="5:9">
      <c r="E23238" s="236" t="s">
        <v>10395</v>
      </c>
      <c r="F23238" s="236" t="s">
        <v>2187</v>
      </c>
      <c r="G23238" s="235" t="str">
        <f t="shared" si="363"/>
        <v>3387310</v>
      </c>
      <c r="H23238" s="235" t="s">
        <v>10397</v>
      </c>
      <c r="I23238" s="235" t="s">
        <v>10396</v>
      </c>
    </row>
    <row r="23239" spans="5:9">
      <c r="E23239" s="236" t="s">
        <v>10395</v>
      </c>
      <c r="F23239" s="236" t="s">
        <v>1036</v>
      </c>
      <c r="G23239" s="235" t="str">
        <f t="shared" si="363"/>
        <v>3387320</v>
      </c>
      <c r="H23239" s="235" t="s">
        <v>10394</v>
      </c>
      <c r="I23239" s="235" t="s">
        <v>10393</v>
      </c>
    </row>
    <row r="23240" spans="5:9">
      <c r="E23240" s="236" t="s">
        <v>10392</v>
      </c>
      <c r="F23240" s="236" t="s">
        <v>937</v>
      </c>
      <c r="G23240" s="235" t="str">
        <f t="shared" si="363"/>
        <v>3390001</v>
      </c>
      <c r="H23240" s="235" t="s">
        <v>977</v>
      </c>
      <c r="I23240" s="235" t="s">
        <v>976</v>
      </c>
    </row>
    <row r="23241" spans="5:9">
      <c r="E23241" s="236" t="s">
        <v>10392</v>
      </c>
      <c r="F23241" s="236" t="s">
        <v>972</v>
      </c>
      <c r="G23241" s="235" t="str">
        <f t="shared" si="363"/>
        <v>3390002</v>
      </c>
      <c r="H23241" s="235" t="s">
        <v>10288</v>
      </c>
      <c r="I23241" s="235" t="s">
        <v>10287</v>
      </c>
    </row>
    <row r="23242" spans="5:9">
      <c r="E23242" s="236" t="s">
        <v>10392</v>
      </c>
      <c r="F23242" s="236" t="s">
        <v>966</v>
      </c>
      <c r="G23242" s="235" t="str">
        <f t="shared" si="363"/>
        <v>3390004</v>
      </c>
      <c r="H23242" s="235" t="s">
        <v>10391</v>
      </c>
      <c r="I23242" s="235" t="s">
        <v>10390</v>
      </c>
    </row>
    <row r="23243" spans="5:9">
      <c r="E23243" s="236" t="s">
        <v>10380</v>
      </c>
      <c r="F23243" s="236" t="s">
        <v>937</v>
      </c>
      <c r="G23243" s="235" t="str">
        <f t="shared" si="363"/>
        <v>3407001</v>
      </c>
      <c r="H23243" s="235" t="s">
        <v>936</v>
      </c>
      <c r="I23243" s="235" t="s">
        <v>935</v>
      </c>
    </row>
    <row r="23244" spans="5:9">
      <c r="E23244" s="236" t="s">
        <v>10380</v>
      </c>
      <c r="F23244" s="236" t="s">
        <v>972</v>
      </c>
      <c r="G23244" s="235" t="str">
        <f t="shared" si="363"/>
        <v>3407002</v>
      </c>
      <c r="H23244" s="235" t="s">
        <v>10389</v>
      </c>
      <c r="I23244" s="235" t="s">
        <v>10388</v>
      </c>
    </row>
    <row r="23245" spans="5:9">
      <c r="E23245" s="236" t="s">
        <v>10380</v>
      </c>
      <c r="F23245" s="236" t="s">
        <v>969</v>
      </c>
      <c r="G23245" s="235" t="str">
        <f t="shared" si="363"/>
        <v>3407003</v>
      </c>
      <c r="H23245" s="235" t="s">
        <v>10387</v>
      </c>
      <c r="I23245" s="235" t="s">
        <v>9979</v>
      </c>
    </row>
    <row r="23246" spans="5:9">
      <c r="E23246" s="236" t="s">
        <v>10380</v>
      </c>
      <c r="F23246" s="236" t="s">
        <v>1676</v>
      </c>
      <c r="G23246" s="235" t="str">
        <f t="shared" si="363"/>
        <v>3407016</v>
      </c>
      <c r="H23246" s="235" t="s">
        <v>10386</v>
      </c>
      <c r="I23246" s="235" t="s">
        <v>10385</v>
      </c>
    </row>
    <row r="23247" spans="5:9">
      <c r="E23247" s="236" t="s">
        <v>10380</v>
      </c>
      <c r="F23247" s="236" t="s">
        <v>928</v>
      </c>
      <c r="G23247" s="235" t="str">
        <f t="shared" si="363"/>
        <v>3407019</v>
      </c>
      <c r="H23247" s="235" t="s">
        <v>1105</v>
      </c>
      <c r="I23247" s="235" t="s">
        <v>1104</v>
      </c>
    </row>
    <row r="23248" spans="5:9">
      <c r="E23248" s="236" t="s">
        <v>10380</v>
      </c>
      <c r="F23248" s="236" t="s">
        <v>1071</v>
      </c>
      <c r="G23248" s="235" t="str">
        <f t="shared" si="363"/>
        <v>3407020</v>
      </c>
      <c r="H23248" s="235" t="s">
        <v>10384</v>
      </c>
      <c r="I23248" s="235" t="s">
        <v>10383</v>
      </c>
    </row>
    <row r="23249" spans="5:9">
      <c r="E23249" s="236" t="s">
        <v>10380</v>
      </c>
      <c r="F23249" s="236" t="s">
        <v>2080</v>
      </c>
      <c r="G23249" s="235" t="str">
        <f t="shared" si="363"/>
        <v>3407026</v>
      </c>
      <c r="H23249" s="235" t="s">
        <v>5925</v>
      </c>
      <c r="I23249" s="235" t="s">
        <v>3155</v>
      </c>
    </row>
    <row r="23250" spans="5:9">
      <c r="E23250" s="236" t="s">
        <v>10380</v>
      </c>
      <c r="F23250" s="236" t="s">
        <v>1960</v>
      </c>
      <c r="G23250" s="235" t="str">
        <f t="shared" si="363"/>
        <v>3407027</v>
      </c>
      <c r="H23250" s="235" t="s">
        <v>5126</v>
      </c>
      <c r="I23250" s="235" t="s">
        <v>5125</v>
      </c>
    </row>
    <row r="23251" spans="5:9">
      <c r="E23251" s="236" t="s">
        <v>10380</v>
      </c>
      <c r="F23251" s="236" t="s">
        <v>1621</v>
      </c>
      <c r="G23251" s="235" t="str">
        <f t="shared" si="363"/>
        <v>3407030</v>
      </c>
      <c r="H23251" s="235" t="s">
        <v>10382</v>
      </c>
      <c r="I23251" s="235" t="s">
        <v>10381</v>
      </c>
    </row>
    <row r="23252" spans="5:9">
      <c r="E23252" s="236" t="s">
        <v>10371</v>
      </c>
      <c r="F23252" s="236" t="s">
        <v>937</v>
      </c>
      <c r="G23252" s="235" t="str">
        <f t="shared" si="363"/>
        <v>3421001</v>
      </c>
      <c r="H23252" s="235" t="s">
        <v>10379</v>
      </c>
      <c r="I23252" s="235" t="s">
        <v>10378</v>
      </c>
    </row>
    <row r="23253" spans="5:9">
      <c r="E23253" s="236" t="s">
        <v>10371</v>
      </c>
      <c r="F23253" s="236" t="s">
        <v>957</v>
      </c>
      <c r="G23253" s="235" t="str">
        <f t="shared" si="363"/>
        <v>3421007</v>
      </c>
      <c r="H23253" s="235" t="s">
        <v>10377</v>
      </c>
      <c r="I23253" s="235" t="s">
        <v>10376</v>
      </c>
    </row>
    <row r="23254" spans="5:9">
      <c r="E23254" s="236" t="s">
        <v>10371</v>
      </c>
      <c r="F23254" s="236" t="s">
        <v>1511</v>
      </c>
      <c r="G23254" s="235" t="str">
        <f t="shared" si="363"/>
        <v>3421014</v>
      </c>
      <c r="H23254" s="235" t="s">
        <v>10375</v>
      </c>
      <c r="I23254" s="235" t="s">
        <v>10374</v>
      </c>
    </row>
    <row r="23255" spans="5:9">
      <c r="E23255" s="236" t="s">
        <v>10371</v>
      </c>
      <c r="F23255" s="236" t="s">
        <v>2080</v>
      </c>
      <c r="G23255" s="235" t="str">
        <f t="shared" si="363"/>
        <v>3421026</v>
      </c>
      <c r="H23255" s="235" t="s">
        <v>10373</v>
      </c>
      <c r="I23255" s="235" t="s">
        <v>10372</v>
      </c>
    </row>
    <row r="23256" spans="5:9">
      <c r="E23256" s="236" t="s">
        <v>10371</v>
      </c>
      <c r="F23256" s="236" t="s">
        <v>1066</v>
      </c>
      <c r="G23256" s="235" t="str">
        <f t="shared" si="363"/>
        <v>3421100</v>
      </c>
      <c r="H23256" s="235" t="s">
        <v>936</v>
      </c>
      <c r="I23256" s="235" t="s">
        <v>935</v>
      </c>
    </row>
    <row r="23257" spans="5:9">
      <c r="E23257" s="236" t="s">
        <v>10370</v>
      </c>
      <c r="F23257" s="236" t="s">
        <v>937</v>
      </c>
      <c r="G23257" s="235" t="str">
        <f t="shared" si="363"/>
        <v>3442001</v>
      </c>
      <c r="H23257" s="235" t="s">
        <v>936</v>
      </c>
      <c r="I23257" s="235" t="s">
        <v>935</v>
      </c>
    </row>
    <row r="23258" spans="5:9">
      <c r="E23258" s="236" t="s">
        <v>10370</v>
      </c>
      <c r="F23258" s="236" t="s">
        <v>960</v>
      </c>
      <c r="G23258" s="235" t="str">
        <f t="shared" si="363"/>
        <v>3442006</v>
      </c>
      <c r="H23258" s="235" t="s">
        <v>1678</v>
      </c>
      <c r="I23258" s="235" t="s">
        <v>1677</v>
      </c>
    </row>
    <row r="23259" spans="5:9">
      <c r="E23259" s="236" t="s">
        <v>10370</v>
      </c>
      <c r="F23259" s="236" t="s">
        <v>1681</v>
      </c>
      <c r="G23259" s="235" t="str">
        <f t="shared" si="363"/>
        <v>3442012</v>
      </c>
      <c r="H23259" s="235" t="s">
        <v>10369</v>
      </c>
      <c r="I23259" s="235" t="s">
        <v>10368</v>
      </c>
    </row>
    <row r="23260" spans="5:9">
      <c r="E23260" s="236" t="s">
        <v>10353</v>
      </c>
      <c r="F23260" s="236" t="s">
        <v>937</v>
      </c>
      <c r="G23260" s="235" t="str">
        <f t="shared" si="363"/>
        <v>3455001</v>
      </c>
      <c r="H23260" s="235" t="s">
        <v>936</v>
      </c>
      <c r="I23260" s="235" t="s">
        <v>935</v>
      </c>
    </row>
    <row r="23261" spans="5:9">
      <c r="E23261" s="236" t="s">
        <v>10353</v>
      </c>
      <c r="F23261" s="236" t="s">
        <v>960</v>
      </c>
      <c r="G23261" s="235" t="str">
        <f t="shared" si="363"/>
        <v>3455006</v>
      </c>
      <c r="H23261" s="235" t="s">
        <v>10367</v>
      </c>
      <c r="I23261" s="235" t="s">
        <v>10366</v>
      </c>
    </row>
    <row r="23262" spans="5:9">
      <c r="E23262" s="236" t="s">
        <v>10353</v>
      </c>
      <c r="F23262" s="236" t="s">
        <v>934</v>
      </c>
      <c r="G23262" s="235" t="str">
        <f t="shared" si="363"/>
        <v>3455008</v>
      </c>
      <c r="H23262" s="235" t="s">
        <v>10365</v>
      </c>
      <c r="I23262" s="235" t="s">
        <v>10364</v>
      </c>
    </row>
    <row r="23263" spans="5:9">
      <c r="E23263" s="236" t="s">
        <v>10353</v>
      </c>
      <c r="F23263" s="236" t="s">
        <v>1071</v>
      </c>
      <c r="G23263" s="235" t="str">
        <f t="shared" si="363"/>
        <v>3455020</v>
      </c>
      <c r="H23263" s="235" t="s">
        <v>10363</v>
      </c>
      <c r="I23263" s="235" t="s">
        <v>10362</v>
      </c>
    </row>
    <row r="23264" spans="5:9">
      <c r="E23264" s="236" t="s">
        <v>10353</v>
      </c>
      <c r="F23264" s="236" t="s">
        <v>1701</v>
      </c>
      <c r="G23264" s="235" t="str">
        <f t="shared" si="363"/>
        <v>3455021</v>
      </c>
      <c r="H23264" s="235" t="s">
        <v>7227</v>
      </c>
      <c r="I23264" s="235" t="s">
        <v>7226</v>
      </c>
    </row>
    <row r="23265" spans="5:9">
      <c r="E23265" s="236" t="s">
        <v>10353</v>
      </c>
      <c r="F23265" s="236" t="s">
        <v>608</v>
      </c>
      <c r="G23265" s="235" t="str">
        <f t="shared" si="363"/>
        <v>3455022</v>
      </c>
      <c r="H23265" s="235" t="s">
        <v>10361</v>
      </c>
      <c r="I23265" s="235" t="s">
        <v>10360</v>
      </c>
    </row>
    <row r="23266" spans="5:9">
      <c r="E23266" s="236" t="s">
        <v>10353</v>
      </c>
      <c r="F23266" s="236" t="s">
        <v>1919</v>
      </c>
      <c r="G23266" s="235" t="str">
        <f t="shared" si="363"/>
        <v>3455023</v>
      </c>
      <c r="H23266" s="235" t="s">
        <v>10359</v>
      </c>
      <c r="I23266" s="235" t="s">
        <v>10358</v>
      </c>
    </row>
    <row r="23267" spans="5:9">
      <c r="E23267" s="236" t="s">
        <v>10353</v>
      </c>
      <c r="F23267" s="236" t="s">
        <v>2126</v>
      </c>
      <c r="G23267" s="235" t="str">
        <f t="shared" si="363"/>
        <v>3455024</v>
      </c>
      <c r="H23267" s="235" t="s">
        <v>10357</v>
      </c>
      <c r="I23267" s="235" t="s">
        <v>10356</v>
      </c>
    </row>
    <row r="23268" spans="5:9">
      <c r="E23268" s="236" t="s">
        <v>10353</v>
      </c>
      <c r="F23268" s="236" t="s">
        <v>1915</v>
      </c>
      <c r="G23268" s="235" t="str">
        <f t="shared" si="363"/>
        <v>3455025</v>
      </c>
      <c r="H23268" s="235" t="s">
        <v>10355</v>
      </c>
      <c r="I23268" s="235" t="s">
        <v>10354</v>
      </c>
    </row>
    <row r="23269" spans="5:9">
      <c r="E23269" s="236" t="s">
        <v>10353</v>
      </c>
      <c r="F23269" s="236" t="s">
        <v>2080</v>
      </c>
      <c r="G23269" s="235" t="str">
        <f t="shared" si="363"/>
        <v>3455026</v>
      </c>
      <c r="H23269" s="235" t="s">
        <v>10352</v>
      </c>
      <c r="I23269" s="235" t="s">
        <v>8899</v>
      </c>
    </row>
    <row r="23270" spans="5:9">
      <c r="E23270" s="236" t="s">
        <v>10347</v>
      </c>
      <c r="F23270" s="236" t="s">
        <v>937</v>
      </c>
      <c r="G23270" s="235" t="str">
        <f t="shared" si="363"/>
        <v>3469001</v>
      </c>
      <c r="H23270" s="235" t="s">
        <v>936</v>
      </c>
      <c r="I23270" s="235" t="s">
        <v>935</v>
      </c>
    </row>
    <row r="23271" spans="5:9">
      <c r="E23271" s="236" t="s">
        <v>10347</v>
      </c>
      <c r="F23271" s="236" t="s">
        <v>972</v>
      </c>
      <c r="G23271" s="235" t="str">
        <f t="shared" si="363"/>
        <v>3469002</v>
      </c>
      <c r="H23271" s="235" t="s">
        <v>10351</v>
      </c>
      <c r="I23271" s="235" t="s">
        <v>10350</v>
      </c>
    </row>
    <row r="23272" spans="5:9">
      <c r="E23272" s="236" t="s">
        <v>10347</v>
      </c>
      <c r="F23272" s="236" t="s">
        <v>963</v>
      </c>
      <c r="G23272" s="235" t="str">
        <f t="shared" si="363"/>
        <v>3469005</v>
      </c>
      <c r="H23272" s="235" t="s">
        <v>10349</v>
      </c>
      <c r="I23272" s="235" t="s">
        <v>10348</v>
      </c>
    </row>
    <row r="23273" spans="5:9">
      <c r="E23273" s="236" t="s">
        <v>10347</v>
      </c>
      <c r="F23273" s="236" t="s">
        <v>1143</v>
      </c>
      <c r="G23273" s="235" t="str">
        <f t="shared" si="363"/>
        <v>3469010</v>
      </c>
      <c r="H23273" s="235" t="s">
        <v>10346</v>
      </c>
      <c r="I23273" s="235" t="s">
        <v>10345</v>
      </c>
    </row>
    <row r="23274" spans="5:9">
      <c r="E23274" s="236" t="s">
        <v>10344</v>
      </c>
      <c r="F23274" s="236" t="s">
        <v>937</v>
      </c>
      <c r="G23274" s="235" t="str">
        <f t="shared" si="363"/>
        <v>3474001</v>
      </c>
      <c r="H23274" s="235" t="s">
        <v>936</v>
      </c>
      <c r="I23274" s="235" t="s">
        <v>935</v>
      </c>
    </row>
    <row r="23275" spans="5:9">
      <c r="E23275" s="236" t="s">
        <v>10344</v>
      </c>
      <c r="F23275" s="236" t="s">
        <v>972</v>
      </c>
      <c r="G23275" s="235" t="str">
        <f t="shared" si="363"/>
        <v>3474002</v>
      </c>
      <c r="H23275" s="235" t="s">
        <v>10343</v>
      </c>
      <c r="I23275" s="235" t="s">
        <v>10342</v>
      </c>
    </row>
    <row r="23276" spans="5:9">
      <c r="E23276" s="236" t="s">
        <v>10331</v>
      </c>
      <c r="F23276" s="236" t="s">
        <v>937</v>
      </c>
      <c r="G23276" s="235" t="str">
        <f t="shared" si="363"/>
        <v>3488001</v>
      </c>
      <c r="H23276" s="235" t="s">
        <v>936</v>
      </c>
      <c r="I23276" s="235" t="s">
        <v>935</v>
      </c>
    </row>
    <row r="23277" spans="5:9">
      <c r="E23277" s="236" t="s">
        <v>10331</v>
      </c>
      <c r="F23277" s="236" t="s">
        <v>972</v>
      </c>
      <c r="G23277" s="235" t="str">
        <f t="shared" si="363"/>
        <v>3488002</v>
      </c>
      <c r="H23277" s="235" t="s">
        <v>10341</v>
      </c>
      <c r="I23277" s="235" t="s">
        <v>10340</v>
      </c>
    </row>
    <row r="23278" spans="5:9">
      <c r="E23278" s="236" t="s">
        <v>10331</v>
      </c>
      <c r="F23278" s="236" t="s">
        <v>957</v>
      </c>
      <c r="G23278" s="235" t="str">
        <f t="shared" si="363"/>
        <v>3488007</v>
      </c>
      <c r="H23278" s="235" t="s">
        <v>10339</v>
      </c>
      <c r="I23278" s="235" t="s">
        <v>10338</v>
      </c>
    </row>
    <row r="23279" spans="5:9">
      <c r="E23279" s="236" t="s">
        <v>10331</v>
      </c>
      <c r="F23279" s="236" t="s">
        <v>1143</v>
      </c>
      <c r="G23279" s="235" t="str">
        <f t="shared" si="363"/>
        <v>3488010</v>
      </c>
      <c r="H23279" s="235" t="s">
        <v>10132</v>
      </c>
      <c r="I23279" s="235" t="s">
        <v>10131</v>
      </c>
    </row>
    <row r="23280" spans="5:9">
      <c r="E23280" s="236" t="s">
        <v>10331</v>
      </c>
      <c r="F23280" s="236" t="s">
        <v>1704</v>
      </c>
      <c r="G23280" s="235" t="str">
        <f t="shared" si="363"/>
        <v>3488015</v>
      </c>
      <c r="H23280" s="235" t="s">
        <v>10337</v>
      </c>
      <c r="I23280" s="235" t="s">
        <v>10336</v>
      </c>
    </row>
    <row r="23281" spans="5:9">
      <c r="E23281" s="236" t="s">
        <v>10331</v>
      </c>
      <c r="F23281" s="236" t="s">
        <v>1508</v>
      </c>
      <c r="G23281" s="235" t="str">
        <f t="shared" si="363"/>
        <v>3488017</v>
      </c>
      <c r="H23281" s="235" t="s">
        <v>10335</v>
      </c>
      <c r="I23281" s="235" t="s">
        <v>10334</v>
      </c>
    </row>
    <row r="23282" spans="5:9">
      <c r="E23282" s="236" t="s">
        <v>10331</v>
      </c>
      <c r="F23282" s="236" t="s">
        <v>928</v>
      </c>
      <c r="G23282" s="235" t="str">
        <f t="shared" si="363"/>
        <v>3488019</v>
      </c>
      <c r="H23282" s="235" t="s">
        <v>10333</v>
      </c>
      <c r="I23282" s="235" t="s">
        <v>10332</v>
      </c>
    </row>
    <row r="23283" spans="5:9">
      <c r="E23283" s="236" t="s">
        <v>10331</v>
      </c>
      <c r="F23283" s="236" t="s">
        <v>1701</v>
      </c>
      <c r="G23283" s="235" t="str">
        <f t="shared" si="363"/>
        <v>3488021</v>
      </c>
      <c r="H23283" s="235" t="s">
        <v>1559</v>
      </c>
      <c r="I23283" s="235" t="s">
        <v>1558</v>
      </c>
    </row>
    <row r="23284" spans="5:9">
      <c r="E23284" s="236" t="s">
        <v>10306</v>
      </c>
      <c r="F23284" s="236" t="s">
        <v>1388</v>
      </c>
      <c r="G23284" s="235" t="str">
        <f t="shared" si="363"/>
        <v>3517101</v>
      </c>
      <c r="H23284" s="235" t="s">
        <v>977</v>
      </c>
      <c r="I23284" s="235" t="s">
        <v>976</v>
      </c>
    </row>
    <row r="23285" spans="5:9">
      <c r="E23285" s="236" t="s">
        <v>10306</v>
      </c>
      <c r="F23285" s="236" t="s">
        <v>1378</v>
      </c>
      <c r="G23285" s="235" t="str">
        <f t="shared" si="363"/>
        <v>3517102</v>
      </c>
      <c r="H23285" s="235" t="s">
        <v>10328</v>
      </c>
      <c r="I23285" s="235" t="s">
        <v>10327</v>
      </c>
    </row>
    <row r="23286" spans="5:9">
      <c r="E23286" s="236" t="s">
        <v>10306</v>
      </c>
      <c r="F23286" s="236" t="s">
        <v>874</v>
      </c>
      <c r="G23286" s="235" t="str">
        <f t="shared" si="363"/>
        <v>3517109</v>
      </c>
      <c r="H23286" s="235" t="s">
        <v>10326</v>
      </c>
      <c r="I23286" s="235" t="s">
        <v>10325</v>
      </c>
    </row>
    <row r="23287" spans="5:9">
      <c r="E23287" s="236" t="s">
        <v>10306</v>
      </c>
      <c r="F23287" s="236" t="s">
        <v>1459</v>
      </c>
      <c r="G23287" s="235" t="str">
        <f t="shared" si="363"/>
        <v>3517116</v>
      </c>
      <c r="H23287" s="235" t="s">
        <v>10088</v>
      </c>
      <c r="I23287" s="235" t="s">
        <v>10087</v>
      </c>
    </row>
    <row r="23288" spans="5:9">
      <c r="E23288" s="236" t="s">
        <v>10306</v>
      </c>
      <c r="F23288" s="236" t="s">
        <v>1450</v>
      </c>
      <c r="G23288" s="235" t="str">
        <f t="shared" si="363"/>
        <v>3517123</v>
      </c>
      <c r="H23288" s="235" t="s">
        <v>10324</v>
      </c>
      <c r="I23288" s="235" t="s">
        <v>10323</v>
      </c>
    </row>
    <row r="23289" spans="5:9">
      <c r="E23289" s="236" t="s">
        <v>10306</v>
      </c>
      <c r="F23289" s="236" t="s">
        <v>954</v>
      </c>
      <c r="G23289" s="235" t="str">
        <f t="shared" si="363"/>
        <v>3517125</v>
      </c>
      <c r="H23289" s="235" t="s">
        <v>10322</v>
      </c>
      <c r="I23289" s="235" t="s">
        <v>10321</v>
      </c>
    </row>
    <row r="23290" spans="5:9">
      <c r="E23290" s="236" t="s">
        <v>10306</v>
      </c>
      <c r="F23290" s="236" t="s">
        <v>865</v>
      </c>
      <c r="G23290" s="235" t="str">
        <f t="shared" si="363"/>
        <v>3517128</v>
      </c>
      <c r="H23290" s="235" t="s">
        <v>1129</v>
      </c>
      <c r="I23290" s="235" t="s">
        <v>1128</v>
      </c>
    </row>
    <row r="23291" spans="5:9">
      <c r="E23291" s="236" t="s">
        <v>10306</v>
      </c>
      <c r="F23291" s="236" t="s">
        <v>1396</v>
      </c>
      <c r="G23291" s="235" t="str">
        <f t="shared" si="363"/>
        <v>3517131</v>
      </c>
      <c r="H23291" s="235" t="s">
        <v>10320</v>
      </c>
      <c r="I23291" s="235" t="s">
        <v>10319</v>
      </c>
    </row>
    <row r="23292" spans="5:9">
      <c r="E23292" s="236" t="s">
        <v>10306</v>
      </c>
      <c r="F23292" s="236" t="s">
        <v>1442</v>
      </c>
      <c r="G23292" s="235" t="str">
        <f t="shared" si="363"/>
        <v>3517135</v>
      </c>
      <c r="H23292" s="235" t="s">
        <v>10318</v>
      </c>
      <c r="I23292" s="235" t="s">
        <v>10317</v>
      </c>
    </row>
    <row r="23293" spans="5:9">
      <c r="E23293" s="236" t="s">
        <v>10306</v>
      </c>
      <c r="F23293" s="236" t="s">
        <v>1424</v>
      </c>
      <c r="G23293" s="235" t="str">
        <f t="shared" si="363"/>
        <v>3517137</v>
      </c>
      <c r="H23293" s="235" t="s">
        <v>1795</v>
      </c>
      <c r="I23293" s="235" t="s">
        <v>1794</v>
      </c>
    </row>
    <row r="23294" spans="5:9">
      <c r="E23294" s="236" t="s">
        <v>10306</v>
      </c>
      <c r="F23294" s="236" t="s">
        <v>856</v>
      </c>
      <c r="G23294" s="235" t="str">
        <f t="shared" si="363"/>
        <v>3517139</v>
      </c>
      <c r="H23294" s="235" t="s">
        <v>1477</v>
      </c>
      <c r="I23294" s="235" t="s">
        <v>1476</v>
      </c>
    </row>
    <row r="23295" spans="5:9">
      <c r="E23295" s="236" t="s">
        <v>10306</v>
      </c>
      <c r="F23295" s="236" t="s">
        <v>1539</v>
      </c>
      <c r="G23295" s="235" t="str">
        <f t="shared" si="363"/>
        <v>3517141</v>
      </c>
      <c r="H23295" s="235" t="s">
        <v>10316</v>
      </c>
      <c r="I23295" s="235" t="s">
        <v>10315</v>
      </c>
    </row>
    <row r="23296" spans="5:9">
      <c r="E23296" s="236" t="s">
        <v>10306</v>
      </c>
      <c r="F23296" s="236" t="s">
        <v>4184</v>
      </c>
      <c r="G23296" s="235" t="str">
        <f t="shared" si="363"/>
        <v>3517142</v>
      </c>
      <c r="H23296" s="235" t="s">
        <v>10314</v>
      </c>
      <c r="I23296" s="235" t="s">
        <v>10313</v>
      </c>
    </row>
    <row r="23297" spans="5:9">
      <c r="E23297" s="236" t="s">
        <v>10306</v>
      </c>
      <c r="F23297" s="236" t="s">
        <v>4181</v>
      </c>
      <c r="G23297" s="235" t="str">
        <f t="shared" si="363"/>
        <v>3517143</v>
      </c>
      <c r="H23297" s="235" t="s">
        <v>10312</v>
      </c>
      <c r="I23297" s="235" t="s">
        <v>10311</v>
      </c>
    </row>
    <row r="23298" spans="5:9">
      <c r="E23298" s="236" t="s">
        <v>10306</v>
      </c>
      <c r="F23298" s="236" t="s">
        <v>853</v>
      </c>
      <c r="G23298" s="235" t="str">
        <f t="shared" ref="G23298:G23361" si="364">TEXT(E23298,"0000")&amp;TEXT(F23298,"000")</f>
        <v>3517148</v>
      </c>
      <c r="H23298" s="235" t="s">
        <v>10310</v>
      </c>
      <c r="I23298" s="235" t="s">
        <v>10309</v>
      </c>
    </row>
    <row r="23299" spans="5:9">
      <c r="E23299" s="236" t="s">
        <v>10306</v>
      </c>
      <c r="F23299" s="236" t="s">
        <v>850</v>
      </c>
      <c r="G23299" s="235" t="str">
        <f t="shared" si="364"/>
        <v>3517149</v>
      </c>
      <c r="H23299" s="235" t="s">
        <v>10308</v>
      </c>
      <c r="I23299" s="235" t="s">
        <v>10307</v>
      </c>
    </row>
    <row r="23300" spans="5:9">
      <c r="E23300" s="236" t="s">
        <v>10306</v>
      </c>
      <c r="F23300" s="236" t="s">
        <v>1045</v>
      </c>
      <c r="G23300" s="235" t="str">
        <f t="shared" si="364"/>
        <v>3517150</v>
      </c>
      <c r="H23300" s="235" t="s">
        <v>1569</v>
      </c>
      <c r="I23300" s="235" t="s">
        <v>1568</v>
      </c>
    </row>
    <row r="23301" spans="5:9">
      <c r="E23301" s="236" t="s">
        <v>10306</v>
      </c>
      <c r="F23301" s="236" t="s">
        <v>2702</v>
      </c>
      <c r="G23301" s="235" t="str">
        <f t="shared" si="364"/>
        <v>3517152</v>
      </c>
      <c r="H23301" s="235" t="s">
        <v>10305</v>
      </c>
      <c r="I23301" s="235" t="s">
        <v>10304</v>
      </c>
    </row>
    <row r="23302" spans="5:9">
      <c r="E23302" s="236" t="s">
        <v>10298</v>
      </c>
      <c r="F23302" s="236" t="s">
        <v>937</v>
      </c>
      <c r="G23302" s="235" t="str">
        <f t="shared" si="364"/>
        <v>3541001</v>
      </c>
      <c r="H23302" s="235" t="s">
        <v>977</v>
      </c>
      <c r="I23302" s="235" t="s">
        <v>976</v>
      </c>
    </row>
    <row r="23303" spans="5:9">
      <c r="E23303" s="236" t="s">
        <v>10298</v>
      </c>
      <c r="F23303" s="236" t="s">
        <v>960</v>
      </c>
      <c r="G23303" s="235" t="str">
        <f t="shared" si="364"/>
        <v>3541006</v>
      </c>
      <c r="H23303" s="235" t="s">
        <v>10303</v>
      </c>
      <c r="I23303" s="235" t="s">
        <v>3927</v>
      </c>
    </row>
    <row r="23304" spans="5:9">
      <c r="E23304" s="236" t="s">
        <v>10298</v>
      </c>
      <c r="F23304" s="236" t="s">
        <v>1071</v>
      </c>
      <c r="G23304" s="235" t="str">
        <f t="shared" si="364"/>
        <v>3541020</v>
      </c>
      <c r="H23304" s="235" t="s">
        <v>10302</v>
      </c>
      <c r="I23304" s="235" t="s">
        <v>10301</v>
      </c>
    </row>
    <row r="23305" spans="5:9">
      <c r="E23305" s="236" t="s">
        <v>10298</v>
      </c>
      <c r="F23305" s="236" t="s">
        <v>2126</v>
      </c>
      <c r="G23305" s="235" t="str">
        <f t="shared" si="364"/>
        <v>3541024</v>
      </c>
      <c r="H23305" s="235" t="s">
        <v>10300</v>
      </c>
      <c r="I23305" s="235" t="s">
        <v>10299</v>
      </c>
    </row>
    <row r="23306" spans="5:9">
      <c r="E23306" s="236" t="s">
        <v>10298</v>
      </c>
      <c r="F23306" s="236" t="s">
        <v>1599</v>
      </c>
      <c r="G23306" s="235" t="str">
        <f t="shared" si="364"/>
        <v>3541032</v>
      </c>
      <c r="H23306" s="235" t="s">
        <v>10297</v>
      </c>
      <c r="I23306" s="235" t="s">
        <v>6563</v>
      </c>
    </row>
    <row r="23307" spans="5:9">
      <c r="E23307" s="236" t="s">
        <v>10260</v>
      </c>
      <c r="F23307" s="236" t="s">
        <v>937</v>
      </c>
      <c r="G23307" s="235" t="str">
        <f t="shared" si="364"/>
        <v>3553001</v>
      </c>
      <c r="H23307" s="235" t="s">
        <v>936</v>
      </c>
      <c r="I23307" s="235" t="s">
        <v>935</v>
      </c>
    </row>
    <row r="23308" spans="5:9">
      <c r="E23308" s="236" t="s">
        <v>10260</v>
      </c>
      <c r="F23308" s="236" t="s">
        <v>972</v>
      </c>
      <c r="G23308" s="235" t="str">
        <f t="shared" si="364"/>
        <v>3553002</v>
      </c>
      <c r="H23308" s="235" t="s">
        <v>10296</v>
      </c>
      <c r="I23308" s="235" t="s">
        <v>10295</v>
      </c>
    </row>
    <row r="23309" spans="5:9">
      <c r="E23309" s="236" t="s">
        <v>10260</v>
      </c>
      <c r="F23309" s="236" t="s">
        <v>960</v>
      </c>
      <c r="G23309" s="235" t="str">
        <f t="shared" si="364"/>
        <v>3553006</v>
      </c>
      <c r="H23309" s="235" t="s">
        <v>10294</v>
      </c>
      <c r="I23309" s="235" t="s">
        <v>10293</v>
      </c>
    </row>
    <row r="23310" spans="5:9">
      <c r="E23310" s="236" t="s">
        <v>10260</v>
      </c>
      <c r="F23310" s="236" t="s">
        <v>1151</v>
      </c>
      <c r="G23310" s="235" t="str">
        <f t="shared" si="364"/>
        <v>3553009</v>
      </c>
      <c r="H23310" s="235" t="s">
        <v>10292</v>
      </c>
      <c r="I23310" s="235" t="s">
        <v>10291</v>
      </c>
    </row>
    <row r="23311" spans="5:9">
      <c r="E23311" s="236" t="s">
        <v>10260</v>
      </c>
      <c r="F23311" s="236" t="s">
        <v>1143</v>
      </c>
      <c r="G23311" s="235" t="str">
        <f t="shared" si="364"/>
        <v>3553010</v>
      </c>
      <c r="H23311" s="235" t="s">
        <v>10290</v>
      </c>
      <c r="I23311" s="235" t="s">
        <v>10289</v>
      </c>
    </row>
    <row r="23312" spans="5:9">
      <c r="E23312" s="236" t="s">
        <v>10260</v>
      </c>
      <c r="F23312" s="236" t="s">
        <v>1704</v>
      </c>
      <c r="G23312" s="235" t="str">
        <f t="shared" si="364"/>
        <v>3553015</v>
      </c>
      <c r="H23312" s="235" t="s">
        <v>10288</v>
      </c>
      <c r="I23312" s="235" t="s">
        <v>10287</v>
      </c>
    </row>
    <row r="23313" spans="5:9">
      <c r="E23313" s="236" t="s">
        <v>10260</v>
      </c>
      <c r="F23313" s="236" t="s">
        <v>928</v>
      </c>
      <c r="G23313" s="235" t="str">
        <f t="shared" si="364"/>
        <v>3553019</v>
      </c>
      <c r="H23313" s="235" t="s">
        <v>7451</v>
      </c>
      <c r="I23313" s="235" t="s">
        <v>6532</v>
      </c>
    </row>
    <row r="23314" spans="5:9">
      <c r="E23314" s="236" t="s">
        <v>10260</v>
      </c>
      <c r="F23314" s="236" t="s">
        <v>1071</v>
      </c>
      <c r="G23314" s="235" t="str">
        <f t="shared" si="364"/>
        <v>3553020</v>
      </c>
      <c r="H23314" s="235" t="s">
        <v>10286</v>
      </c>
      <c r="I23314" s="235" t="s">
        <v>10285</v>
      </c>
    </row>
    <row r="23315" spans="5:9">
      <c r="E23315" s="236" t="s">
        <v>10260</v>
      </c>
      <c r="F23315" s="236" t="s">
        <v>608</v>
      </c>
      <c r="G23315" s="235" t="str">
        <f t="shared" si="364"/>
        <v>3553022</v>
      </c>
      <c r="H23315" s="235" t="s">
        <v>10284</v>
      </c>
      <c r="I23315" s="235" t="s">
        <v>10283</v>
      </c>
    </row>
    <row r="23316" spans="5:9">
      <c r="E23316" s="236" t="s">
        <v>10260</v>
      </c>
      <c r="F23316" s="236" t="s">
        <v>2126</v>
      </c>
      <c r="G23316" s="235" t="str">
        <f t="shared" si="364"/>
        <v>3553024</v>
      </c>
      <c r="H23316" s="235" t="s">
        <v>10282</v>
      </c>
      <c r="I23316" s="235" t="s">
        <v>10281</v>
      </c>
    </row>
    <row r="23317" spans="5:9">
      <c r="E23317" s="236" t="s">
        <v>10260</v>
      </c>
      <c r="F23317" s="236" t="s">
        <v>1960</v>
      </c>
      <c r="G23317" s="235" t="str">
        <f t="shared" si="364"/>
        <v>3553027</v>
      </c>
      <c r="H23317" s="235" t="s">
        <v>10280</v>
      </c>
      <c r="I23317" s="235" t="s">
        <v>10279</v>
      </c>
    </row>
    <row r="23318" spans="5:9">
      <c r="E23318" s="236" t="s">
        <v>10260</v>
      </c>
      <c r="F23318" s="236" t="s">
        <v>925</v>
      </c>
      <c r="G23318" s="235" t="str">
        <f t="shared" si="364"/>
        <v>3553028</v>
      </c>
      <c r="H23318" s="235" t="s">
        <v>10278</v>
      </c>
      <c r="I23318" s="235" t="s">
        <v>10277</v>
      </c>
    </row>
    <row r="23319" spans="5:9">
      <c r="E23319" s="236" t="s">
        <v>10260</v>
      </c>
      <c r="F23319" s="236" t="s">
        <v>1599</v>
      </c>
      <c r="G23319" s="235" t="str">
        <f t="shared" si="364"/>
        <v>3553032</v>
      </c>
      <c r="H23319" s="235" t="s">
        <v>7212</v>
      </c>
      <c r="I23319" s="235" t="s">
        <v>10110</v>
      </c>
    </row>
    <row r="23320" spans="5:9">
      <c r="E23320" s="236" t="s">
        <v>10260</v>
      </c>
      <c r="F23320" s="236" t="s">
        <v>1596</v>
      </c>
      <c r="G23320" s="235" t="str">
        <f t="shared" si="364"/>
        <v>3553033</v>
      </c>
      <c r="H23320" s="235" t="s">
        <v>1804</v>
      </c>
      <c r="I23320" s="235" t="s">
        <v>1803</v>
      </c>
    </row>
    <row r="23321" spans="5:9">
      <c r="E23321" s="236" t="s">
        <v>10260</v>
      </c>
      <c r="F23321" s="236" t="s">
        <v>1593</v>
      </c>
      <c r="G23321" s="235" t="str">
        <f t="shared" si="364"/>
        <v>3553034</v>
      </c>
      <c r="H23321" s="235" t="s">
        <v>6587</v>
      </c>
      <c r="I23321" s="235" t="s">
        <v>2240</v>
      </c>
    </row>
    <row r="23322" spans="5:9">
      <c r="E23322" s="236" t="s">
        <v>10260</v>
      </c>
      <c r="F23322" s="236" t="s">
        <v>1028</v>
      </c>
      <c r="G23322" s="235" t="str">
        <f t="shared" si="364"/>
        <v>3553035</v>
      </c>
      <c r="H23322" s="235" t="s">
        <v>10276</v>
      </c>
      <c r="I23322" s="235" t="s">
        <v>10275</v>
      </c>
    </row>
    <row r="23323" spans="5:9">
      <c r="E23323" s="236" t="s">
        <v>10260</v>
      </c>
      <c r="F23323" s="236" t="s">
        <v>1590</v>
      </c>
      <c r="G23323" s="235" t="str">
        <f t="shared" si="364"/>
        <v>3553036</v>
      </c>
      <c r="H23323" s="235" t="s">
        <v>10274</v>
      </c>
      <c r="I23323" s="235" t="s">
        <v>10273</v>
      </c>
    </row>
    <row r="23324" spans="5:9">
      <c r="E23324" s="236" t="s">
        <v>10260</v>
      </c>
      <c r="F23324" s="236" t="s">
        <v>1589</v>
      </c>
      <c r="G23324" s="235" t="str">
        <f t="shared" si="364"/>
        <v>3553037</v>
      </c>
      <c r="H23324" s="235" t="s">
        <v>10272</v>
      </c>
      <c r="I23324" s="235" t="s">
        <v>10271</v>
      </c>
    </row>
    <row r="23325" spans="5:9">
      <c r="E23325" s="236" t="s">
        <v>10260</v>
      </c>
      <c r="F23325" s="236" t="s">
        <v>919</v>
      </c>
      <c r="G23325" s="235" t="str">
        <f t="shared" si="364"/>
        <v>3553038</v>
      </c>
      <c r="H23325" s="235" t="s">
        <v>6710</v>
      </c>
      <c r="I23325" s="235" t="s">
        <v>6709</v>
      </c>
    </row>
    <row r="23326" spans="5:9">
      <c r="E23326" s="236" t="s">
        <v>10260</v>
      </c>
      <c r="F23326" s="236" t="s">
        <v>916</v>
      </c>
      <c r="G23326" s="235" t="str">
        <f t="shared" si="364"/>
        <v>3553039</v>
      </c>
      <c r="H23326" s="235" t="s">
        <v>10270</v>
      </c>
      <c r="I23326" s="235" t="s">
        <v>10269</v>
      </c>
    </row>
    <row r="23327" spans="5:9">
      <c r="E23327" s="236" t="s">
        <v>10260</v>
      </c>
      <c r="F23327" s="236" t="s">
        <v>1025</v>
      </c>
      <c r="G23327" s="235" t="str">
        <f t="shared" si="364"/>
        <v>3553040</v>
      </c>
      <c r="H23327" s="235" t="s">
        <v>3726</v>
      </c>
      <c r="I23327" s="235" t="s">
        <v>3725</v>
      </c>
    </row>
    <row r="23328" spans="5:9">
      <c r="E23328" s="236" t="s">
        <v>10260</v>
      </c>
      <c r="F23328" s="236" t="s">
        <v>1586</v>
      </c>
      <c r="G23328" s="235" t="str">
        <f t="shared" si="364"/>
        <v>3553041</v>
      </c>
      <c r="H23328" s="235" t="s">
        <v>10268</v>
      </c>
      <c r="I23328" s="235" t="s">
        <v>10267</v>
      </c>
    </row>
    <row r="23329" spans="5:9">
      <c r="E23329" s="236" t="s">
        <v>10260</v>
      </c>
      <c r="F23329" s="236" t="s">
        <v>2549</v>
      </c>
      <c r="G23329" s="235" t="str">
        <f t="shared" si="364"/>
        <v>3553042</v>
      </c>
      <c r="H23329" s="235" t="s">
        <v>9672</v>
      </c>
      <c r="I23329" s="235" t="s">
        <v>9671</v>
      </c>
    </row>
    <row r="23330" spans="5:9">
      <c r="E23330" s="236" t="s">
        <v>10260</v>
      </c>
      <c r="F23330" s="236" t="s">
        <v>2091</v>
      </c>
      <c r="G23330" s="235" t="str">
        <f t="shared" si="364"/>
        <v>3553044</v>
      </c>
      <c r="H23330" s="235" t="s">
        <v>6371</v>
      </c>
      <c r="I23330" s="235" t="s">
        <v>6370</v>
      </c>
    </row>
    <row r="23331" spans="5:9">
      <c r="E23331" s="236" t="s">
        <v>10260</v>
      </c>
      <c r="F23331" s="236" t="s">
        <v>2542</v>
      </c>
      <c r="G23331" s="235" t="str">
        <f t="shared" si="364"/>
        <v>3553045</v>
      </c>
      <c r="H23331" s="235" t="s">
        <v>10266</v>
      </c>
      <c r="I23331" s="235" t="s">
        <v>10265</v>
      </c>
    </row>
    <row r="23332" spans="5:9">
      <c r="E23332" s="236" t="s">
        <v>10260</v>
      </c>
      <c r="F23332" s="236" t="s">
        <v>4783</v>
      </c>
      <c r="G23332" s="235" t="str">
        <f t="shared" si="364"/>
        <v>3553046</v>
      </c>
      <c r="H23332" s="235" t="s">
        <v>10264</v>
      </c>
      <c r="I23332" s="235" t="s">
        <v>10263</v>
      </c>
    </row>
    <row r="23333" spans="5:9">
      <c r="E23333" s="236" t="s">
        <v>10260</v>
      </c>
      <c r="F23333" s="236" t="s">
        <v>3071</v>
      </c>
      <c r="G23333" s="235" t="str">
        <f t="shared" si="364"/>
        <v>3553047</v>
      </c>
      <c r="H23333" s="235" t="s">
        <v>10262</v>
      </c>
      <c r="I23333" s="235" t="s">
        <v>10261</v>
      </c>
    </row>
    <row r="23334" spans="5:9">
      <c r="E23334" s="236" t="s">
        <v>10260</v>
      </c>
      <c r="F23334" s="236" t="s">
        <v>913</v>
      </c>
      <c r="G23334" s="235" t="str">
        <f t="shared" si="364"/>
        <v>3553048</v>
      </c>
      <c r="H23334" s="235" t="s">
        <v>10259</v>
      </c>
      <c r="I23334" s="235" t="s">
        <v>10258</v>
      </c>
    </row>
    <row r="23335" spans="5:9">
      <c r="E23335" s="236" t="s">
        <v>10249</v>
      </c>
      <c r="F23335" s="236" t="s">
        <v>1388</v>
      </c>
      <c r="G23335" s="235" t="str">
        <f t="shared" si="364"/>
        <v>3572101</v>
      </c>
      <c r="H23335" s="235" t="s">
        <v>936</v>
      </c>
      <c r="I23335" s="235" t="s">
        <v>935</v>
      </c>
    </row>
    <row r="23336" spans="5:9">
      <c r="E23336" s="236" t="s">
        <v>10249</v>
      </c>
      <c r="F23336" s="236" t="s">
        <v>1378</v>
      </c>
      <c r="G23336" s="235" t="str">
        <f t="shared" si="364"/>
        <v>3572102</v>
      </c>
      <c r="H23336" s="235" t="s">
        <v>10257</v>
      </c>
      <c r="I23336" s="235" t="s">
        <v>10256</v>
      </c>
    </row>
    <row r="23337" spans="5:9">
      <c r="E23337" s="236" t="s">
        <v>10249</v>
      </c>
      <c r="F23337" s="236" t="s">
        <v>2195</v>
      </c>
      <c r="G23337" s="235" t="str">
        <f t="shared" si="364"/>
        <v>3572205</v>
      </c>
      <c r="H23337" s="235" t="s">
        <v>6231</v>
      </c>
      <c r="I23337" s="235" t="s">
        <v>7848</v>
      </c>
    </row>
    <row r="23338" spans="5:9">
      <c r="E23338" s="236" t="s">
        <v>10249</v>
      </c>
      <c r="F23338" s="236" t="s">
        <v>2829</v>
      </c>
      <c r="G23338" s="235" t="str">
        <f t="shared" si="364"/>
        <v>3572302</v>
      </c>
      <c r="H23338" s="235" t="s">
        <v>10255</v>
      </c>
      <c r="I23338" s="235" t="s">
        <v>10254</v>
      </c>
    </row>
    <row r="23339" spans="5:9">
      <c r="E23339" s="236" t="s">
        <v>10249</v>
      </c>
      <c r="F23339" s="236" t="s">
        <v>2155</v>
      </c>
      <c r="G23339" s="235" t="str">
        <f t="shared" si="364"/>
        <v>3572402</v>
      </c>
      <c r="H23339" s="235" t="s">
        <v>10253</v>
      </c>
      <c r="I23339" s="235" t="s">
        <v>10252</v>
      </c>
    </row>
    <row r="23340" spans="5:9">
      <c r="E23340" s="236" t="s">
        <v>10249</v>
      </c>
      <c r="F23340" s="236" t="s">
        <v>2810</v>
      </c>
      <c r="G23340" s="235" t="str">
        <f t="shared" si="364"/>
        <v>3572502</v>
      </c>
      <c r="H23340" s="235" t="s">
        <v>10251</v>
      </c>
      <c r="I23340" s="235" t="s">
        <v>10250</v>
      </c>
    </row>
    <row r="23341" spans="5:9">
      <c r="E23341" s="236" t="s">
        <v>10249</v>
      </c>
      <c r="F23341" s="236" t="s">
        <v>2779</v>
      </c>
      <c r="G23341" s="235" t="str">
        <f t="shared" si="364"/>
        <v>3572602</v>
      </c>
      <c r="H23341" s="235" t="s">
        <v>10248</v>
      </c>
      <c r="I23341" s="235" t="s">
        <v>10247</v>
      </c>
    </row>
    <row r="23342" spans="5:9">
      <c r="E23342" s="236" t="s">
        <v>10244</v>
      </c>
      <c r="F23342" s="236" t="s">
        <v>937</v>
      </c>
      <c r="G23342" s="235" t="str">
        <f t="shared" si="364"/>
        <v>3579001</v>
      </c>
      <c r="H23342" s="235" t="s">
        <v>936</v>
      </c>
      <c r="I23342" s="235" t="s">
        <v>935</v>
      </c>
    </row>
    <row r="23343" spans="5:9">
      <c r="E23343" s="236" t="s">
        <v>10244</v>
      </c>
      <c r="F23343" s="236" t="s">
        <v>972</v>
      </c>
      <c r="G23343" s="235" t="str">
        <f t="shared" si="364"/>
        <v>3579002</v>
      </c>
      <c r="H23343" s="235" t="s">
        <v>10246</v>
      </c>
      <c r="I23343" s="235" t="s">
        <v>10245</v>
      </c>
    </row>
    <row r="23344" spans="5:9">
      <c r="E23344" s="236" t="s">
        <v>10244</v>
      </c>
      <c r="F23344" s="236" t="s">
        <v>1681</v>
      </c>
      <c r="G23344" s="235" t="str">
        <f t="shared" si="364"/>
        <v>3579012</v>
      </c>
      <c r="H23344" s="235" t="s">
        <v>10243</v>
      </c>
      <c r="I23344" s="235" t="s">
        <v>10242</v>
      </c>
    </row>
    <row r="23345" spans="5:9">
      <c r="E23345" s="236" t="s">
        <v>10233</v>
      </c>
      <c r="F23345" s="236" t="s">
        <v>937</v>
      </c>
      <c r="G23345" s="235" t="str">
        <f t="shared" si="364"/>
        <v>3590001</v>
      </c>
      <c r="H23345" s="235" t="s">
        <v>936</v>
      </c>
      <c r="I23345" s="235" t="s">
        <v>935</v>
      </c>
    </row>
    <row r="23346" spans="5:9">
      <c r="E23346" s="236" t="s">
        <v>10233</v>
      </c>
      <c r="F23346" s="236" t="s">
        <v>972</v>
      </c>
      <c r="G23346" s="235" t="str">
        <f t="shared" si="364"/>
        <v>3590002</v>
      </c>
      <c r="H23346" s="235" t="s">
        <v>10241</v>
      </c>
      <c r="I23346" s="235" t="s">
        <v>10240</v>
      </c>
    </row>
    <row r="23347" spans="5:9">
      <c r="E23347" s="236" t="s">
        <v>10233</v>
      </c>
      <c r="F23347" s="236" t="s">
        <v>934</v>
      </c>
      <c r="G23347" s="235" t="str">
        <f t="shared" si="364"/>
        <v>3590008</v>
      </c>
      <c r="H23347" s="235" t="s">
        <v>8464</v>
      </c>
      <c r="I23347" s="235" t="s">
        <v>8463</v>
      </c>
    </row>
    <row r="23348" spans="5:9">
      <c r="E23348" s="236" t="s">
        <v>10233</v>
      </c>
      <c r="F23348" s="236" t="s">
        <v>1676</v>
      </c>
      <c r="G23348" s="235" t="str">
        <f t="shared" si="364"/>
        <v>3590016</v>
      </c>
      <c r="H23348" s="235" t="s">
        <v>4456</v>
      </c>
      <c r="I23348" s="235" t="s">
        <v>4455</v>
      </c>
    </row>
    <row r="23349" spans="5:9">
      <c r="E23349" s="236" t="s">
        <v>10233</v>
      </c>
      <c r="F23349" s="236" t="s">
        <v>1701</v>
      </c>
      <c r="G23349" s="235" t="str">
        <f t="shared" si="364"/>
        <v>3590021</v>
      </c>
      <c r="H23349" s="235" t="s">
        <v>10239</v>
      </c>
      <c r="I23349" s="235" t="s">
        <v>10238</v>
      </c>
    </row>
    <row r="23350" spans="5:9">
      <c r="E23350" s="236" t="s">
        <v>10233</v>
      </c>
      <c r="F23350" s="236" t="s">
        <v>1434</v>
      </c>
      <c r="G23350" s="235" t="str">
        <f t="shared" si="364"/>
        <v>3590114</v>
      </c>
      <c r="H23350" s="235" t="s">
        <v>10237</v>
      </c>
      <c r="I23350" s="235" t="s">
        <v>10236</v>
      </c>
    </row>
    <row r="23351" spans="5:9">
      <c r="E23351" s="236" t="s">
        <v>10233</v>
      </c>
      <c r="F23351" s="236" t="s">
        <v>871</v>
      </c>
      <c r="G23351" s="235" t="str">
        <f t="shared" si="364"/>
        <v>3590118</v>
      </c>
      <c r="H23351" s="235" t="s">
        <v>10235</v>
      </c>
      <c r="I23351" s="235" t="s">
        <v>10234</v>
      </c>
    </row>
    <row r="23352" spans="5:9">
      <c r="E23352" s="236" t="s">
        <v>10233</v>
      </c>
      <c r="F23352" s="236" t="s">
        <v>1404</v>
      </c>
      <c r="G23352" s="235" t="str">
        <f t="shared" si="364"/>
        <v>3590124</v>
      </c>
      <c r="H23352" s="235" t="s">
        <v>10232</v>
      </c>
      <c r="I23352" s="235" t="s">
        <v>10231</v>
      </c>
    </row>
    <row r="23353" spans="5:9">
      <c r="E23353" s="236" t="s">
        <v>10227</v>
      </c>
      <c r="F23353" s="236" t="s">
        <v>1681</v>
      </c>
      <c r="G23353" s="235" t="str">
        <f t="shared" si="364"/>
        <v>3598012</v>
      </c>
      <c r="H23353" s="235" t="s">
        <v>1126</v>
      </c>
      <c r="I23353" s="235" t="s">
        <v>1125</v>
      </c>
    </row>
    <row r="23354" spans="5:9">
      <c r="E23354" s="236" t="s">
        <v>10227</v>
      </c>
      <c r="F23354" s="236" t="s">
        <v>1704</v>
      </c>
      <c r="G23354" s="235" t="str">
        <f t="shared" si="364"/>
        <v>3598015</v>
      </c>
      <c r="H23354" s="235" t="s">
        <v>10230</v>
      </c>
      <c r="I23354" s="235" t="s">
        <v>3360</v>
      </c>
    </row>
    <row r="23355" spans="5:9">
      <c r="E23355" s="236" t="s">
        <v>10227</v>
      </c>
      <c r="F23355" s="236" t="s">
        <v>931</v>
      </c>
      <c r="G23355" s="235" t="str">
        <f t="shared" si="364"/>
        <v>3598018</v>
      </c>
      <c r="H23355" s="235" t="s">
        <v>936</v>
      </c>
      <c r="I23355" s="235" t="s">
        <v>935</v>
      </c>
    </row>
    <row r="23356" spans="5:9">
      <c r="E23356" s="236" t="s">
        <v>10227</v>
      </c>
      <c r="F23356" s="236" t="s">
        <v>925</v>
      </c>
      <c r="G23356" s="235" t="str">
        <f t="shared" si="364"/>
        <v>3598028</v>
      </c>
      <c r="H23356" s="235" t="s">
        <v>10229</v>
      </c>
      <c r="I23356" s="235" t="s">
        <v>10228</v>
      </c>
    </row>
    <row r="23357" spans="5:9">
      <c r="E23357" s="236" t="s">
        <v>10227</v>
      </c>
      <c r="F23357" s="236" t="s">
        <v>1388</v>
      </c>
      <c r="G23357" s="235" t="str">
        <f t="shared" si="364"/>
        <v>3598101</v>
      </c>
      <c r="H23357" s="235" t="s">
        <v>2448</v>
      </c>
      <c r="I23357" s="235" t="s">
        <v>2447</v>
      </c>
    </row>
    <row r="23358" spans="5:9">
      <c r="E23358" s="236" t="s">
        <v>10227</v>
      </c>
      <c r="F23358" s="236" t="s">
        <v>1375</v>
      </c>
      <c r="G23358" s="235" t="str">
        <f t="shared" si="364"/>
        <v>3598104</v>
      </c>
      <c r="H23358" s="235" t="s">
        <v>10226</v>
      </c>
      <c r="I23358" s="235" t="s">
        <v>10225</v>
      </c>
    </row>
    <row r="23359" spans="5:9">
      <c r="E23359" s="236" t="s">
        <v>10195</v>
      </c>
      <c r="F23359" s="236" t="s">
        <v>937</v>
      </c>
      <c r="G23359" s="235" t="str">
        <f t="shared" si="364"/>
        <v>3636001</v>
      </c>
      <c r="H23359" s="235" t="s">
        <v>936</v>
      </c>
      <c r="I23359" s="235" t="s">
        <v>935</v>
      </c>
    </row>
    <row r="23360" spans="5:9">
      <c r="E23360" s="236" t="s">
        <v>10195</v>
      </c>
      <c r="F23360" s="236" t="s">
        <v>972</v>
      </c>
      <c r="G23360" s="235" t="str">
        <f t="shared" si="364"/>
        <v>3636002</v>
      </c>
      <c r="H23360" s="235" t="s">
        <v>10224</v>
      </c>
      <c r="I23360" s="235" t="s">
        <v>10223</v>
      </c>
    </row>
    <row r="23361" spans="5:9">
      <c r="E23361" s="236" t="s">
        <v>10195</v>
      </c>
      <c r="F23361" s="236" t="s">
        <v>969</v>
      </c>
      <c r="G23361" s="235" t="str">
        <f t="shared" si="364"/>
        <v>3636003</v>
      </c>
      <c r="H23361" s="235" t="s">
        <v>10222</v>
      </c>
      <c r="I23361" s="235" t="s">
        <v>10221</v>
      </c>
    </row>
    <row r="23362" spans="5:9">
      <c r="E23362" s="236" t="s">
        <v>10195</v>
      </c>
      <c r="F23362" s="236" t="s">
        <v>966</v>
      </c>
      <c r="G23362" s="235" t="str">
        <f t="shared" ref="G23362:G23425" si="365">TEXT(E23362,"0000")&amp;TEXT(F23362,"000")</f>
        <v>3636004</v>
      </c>
      <c r="H23362" s="235" t="s">
        <v>10220</v>
      </c>
      <c r="I23362" s="235" t="s">
        <v>10219</v>
      </c>
    </row>
    <row r="23363" spans="5:9">
      <c r="E23363" s="236" t="s">
        <v>10195</v>
      </c>
      <c r="F23363" s="236" t="s">
        <v>963</v>
      </c>
      <c r="G23363" s="235" t="str">
        <f t="shared" si="365"/>
        <v>3636005</v>
      </c>
      <c r="H23363" s="235" t="s">
        <v>8239</v>
      </c>
      <c r="I23363" s="235" t="s">
        <v>7033</v>
      </c>
    </row>
    <row r="23364" spans="5:9">
      <c r="E23364" s="236" t="s">
        <v>10195</v>
      </c>
      <c r="F23364" s="236" t="s">
        <v>960</v>
      </c>
      <c r="G23364" s="235" t="str">
        <f t="shared" si="365"/>
        <v>3636006</v>
      </c>
      <c r="H23364" s="235" t="s">
        <v>7568</v>
      </c>
      <c r="I23364" s="235" t="s">
        <v>10218</v>
      </c>
    </row>
    <row r="23365" spans="5:9">
      <c r="E23365" s="236" t="s">
        <v>10195</v>
      </c>
      <c r="F23365" s="236" t="s">
        <v>957</v>
      </c>
      <c r="G23365" s="235" t="str">
        <f t="shared" si="365"/>
        <v>3636007</v>
      </c>
      <c r="H23365" s="235" t="s">
        <v>10217</v>
      </c>
      <c r="I23365" s="235" t="s">
        <v>10216</v>
      </c>
    </row>
    <row r="23366" spans="5:9">
      <c r="E23366" s="236" t="s">
        <v>10195</v>
      </c>
      <c r="F23366" s="236" t="s">
        <v>1151</v>
      </c>
      <c r="G23366" s="235" t="str">
        <f t="shared" si="365"/>
        <v>3636009</v>
      </c>
      <c r="H23366" s="235" t="s">
        <v>10215</v>
      </c>
      <c r="I23366" s="235" t="s">
        <v>10214</v>
      </c>
    </row>
    <row r="23367" spans="5:9">
      <c r="E23367" s="236" t="s">
        <v>10195</v>
      </c>
      <c r="F23367" s="236" t="s">
        <v>1071</v>
      </c>
      <c r="G23367" s="235" t="str">
        <f t="shared" si="365"/>
        <v>3636020</v>
      </c>
      <c r="H23367" s="235" t="s">
        <v>6357</v>
      </c>
      <c r="I23367" s="235" t="s">
        <v>6356</v>
      </c>
    </row>
    <row r="23368" spans="5:9">
      <c r="E23368" s="236" t="s">
        <v>10195</v>
      </c>
      <c r="F23368" s="236" t="s">
        <v>1701</v>
      </c>
      <c r="G23368" s="235" t="str">
        <f t="shared" si="365"/>
        <v>3636021</v>
      </c>
      <c r="H23368" s="235" t="s">
        <v>10213</v>
      </c>
      <c r="I23368" s="235" t="s">
        <v>10212</v>
      </c>
    </row>
    <row r="23369" spans="5:9">
      <c r="E23369" s="236" t="s">
        <v>10195</v>
      </c>
      <c r="F23369" s="236" t="s">
        <v>1388</v>
      </c>
      <c r="G23369" s="235" t="str">
        <f t="shared" si="365"/>
        <v>3636101</v>
      </c>
      <c r="H23369" s="235" t="s">
        <v>10211</v>
      </c>
      <c r="I23369" s="235" t="s">
        <v>10210</v>
      </c>
    </row>
    <row r="23370" spans="5:9">
      <c r="E23370" s="236" t="s">
        <v>10195</v>
      </c>
      <c r="F23370" s="236" t="s">
        <v>1378</v>
      </c>
      <c r="G23370" s="235" t="str">
        <f t="shared" si="365"/>
        <v>3636102</v>
      </c>
      <c r="H23370" s="235" t="s">
        <v>10209</v>
      </c>
      <c r="I23370" s="235" t="s">
        <v>10208</v>
      </c>
    </row>
    <row r="23371" spans="5:9">
      <c r="E23371" s="236" t="s">
        <v>10195</v>
      </c>
      <c r="F23371" s="236" t="s">
        <v>1566</v>
      </c>
      <c r="G23371" s="235" t="str">
        <f t="shared" si="365"/>
        <v>3636201</v>
      </c>
      <c r="H23371" s="235" t="s">
        <v>9393</v>
      </c>
      <c r="I23371" s="235" t="s">
        <v>9392</v>
      </c>
    </row>
    <row r="23372" spans="5:9">
      <c r="E23372" s="236" t="s">
        <v>10195</v>
      </c>
      <c r="F23372" s="236" t="s">
        <v>2190</v>
      </c>
      <c r="G23372" s="235" t="str">
        <f t="shared" si="365"/>
        <v>3636301</v>
      </c>
      <c r="H23372" s="235" t="s">
        <v>10207</v>
      </c>
      <c r="I23372" s="235" t="s">
        <v>10206</v>
      </c>
    </row>
    <row r="23373" spans="5:9">
      <c r="E23373" s="236" t="s">
        <v>10195</v>
      </c>
      <c r="F23373" s="236" t="s">
        <v>1278</v>
      </c>
      <c r="G23373" s="235" t="str">
        <f t="shared" si="365"/>
        <v>3636331</v>
      </c>
      <c r="H23373" s="235" t="s">
        <v>6282</v>
      </c>
      <c r="I23373" s="235" t="s">
        <v>1485</v>
      </c>
    </row>
    <row r="23374" spans="5:9">
      <c r="E23374" s="236" t="s">
        <v>10195</v>
      </c>
      <c r="F23374" s="236" t="s">
        <v>1275</v>
      </c>
      <c r="G23374" s="235" t="str">
        <f t="shared" si="365"/>
        <v>3636332</v>
      </c>
      <c r="H23374" s="235" t="s">
        <v>10205</v>
      </c>
      <c r="I23374" s="235" t="s">
        <v>10204</v>
      </c>
    </row>
    <row r="23375" spans="5:9">
      <c r="E23375" s="236" t="s">
        <v>10195</v>
      </c>
      <c r="F23375" s="236" t="s">
        <v>2813</v>
      </c>
      <c r="G23375" s="235" t="str">
        <f t="shared" si="365"/>
        <v>3636501</v>
      </c>
      <c r="H23375" s="235" t="s">
        <v>10203</v>
      </c>
      <c r="I23375" s="235" t="s">
        <v>10202</v>
      </c>
    </row>
    <row r="23376" spans="5:9">
      <c r="E23376" s="236" t="s">
        <v>10195</v>
      </c>
      <c r="F23376" s="236" t="s">
        <v>3217</v>
      </c>
      <c r="G23376" s="235" t="str">
        <f t="shared" si="365"/>
        <v>3636531</v>
      </c>
      <c r="H23376" s="235" t="s">
        <v>10201</v>
      </c>
      <c r="I23376" s="235" t="s">
        <v>10200</v>
      </c>
    </row>
    <row r="23377" spans="5:9">
      <c r="E23377" s="236" t="s">
        <v>10195</v>
      </c>
      <c r="F23377" s="236" t="s">
        <v>4434</v>
      </c>
      <c r="G23377" s="235" t="str">
        <f t="shared" si="365"/>
        <v>3636532</v>
      </c>
      <c r="H23377" s="235" t="s">
        <v>10199</v>
      </c>
      <c r="I23377" s="235" t="s">
        <v>10198</v>
      </c>
    </row>
    <row r="23378" spans="5:9">
      <c r="E23378" s="236" t="s">
        <v>10195</v>
      </c>
      <c r="F23378" s="236" t="s">
        <v>1209</v>
      </c>
      <c r="G23378" s="235" t="str">
        <f t="shared" si="365"/>
        <v>3636551</v>
      </c>
      <c r="H23378" s="235" t="s">
        <v>10197</v>
      </c>
      <c r="I23378" s="235" t="s">
        <v>10196</v>
      </c>
    </row>
    <row r="23379" spans="5:9">
      <c r="E23379" s="236" t="s">
        <v>10195</v>
      </c>
      <c r="F23379" s="236" t="s">
        <v>2782</v>
      </c>
      <c r="G23379" s="235" t="str">
        <f t="shared" si="365"/>
        <v>3636601</v>
      </c>
      <c r="H23379" s="235" t="s">
        <v>10194</v>
      </c>
      <c r="I23379" s="235" t="s">
        <v>10193</v>
      </c>
    </row>
    <row r="23380" spans="5:9">
      <c r="E23380" s="236" t="s">
        <v>10195</v>
      </c>
      <c r="F23380" s="236" t="s">
        <v>1178</v>
      </c>
      <c r="G23380" s="235" t="str">
        <f t="shared" si="365"/>
        <v>3636701</v>
      </c>
      <c r="H23380" s="235" t="s">
        <v>11409</v>
      </c>
      <c r="I23380" s="235" t="s">
        <v>11408</v>
      </c>
    </row>
    <row r="23381" spans="5:9">
      <c r="E23381" s="236" t="s">
        <v>10195</v>
      </c>
      <c r="F23381" s="236" t="s">
        <v>1175</v>
      </c>
      <c r="G23381" s="235" t="str">
        <f t="shared" si="365"/>
        <v>3636702</v>
      </c>
      <c r="H23381" s="235" t="s">
        <v>23847</v>
      </c>
      <c r="I23381" s="235" t="s">
        <v>23846</v>
      </c>
    </row>
    <row r="23382" spans="5:9">
      <c r="E23382" s="236" t="s">
        <v>10195</v>
      </c>
      <c r="F23382" s="236" t="s">
        <v>2746</v>
      </c>
      <c r="G23382" s="235" t="str">
        <f t="shared" si="365"/>
        <v>3636801</v>
      </c>
      <c r="H23382" s="235" t="s">
        <v>28718</v>
      </c>
      <c r="I23382" s="235" t="s">
        <v>29015</v>
      </c>
    </row>
    <row r="23383" spans="5:9">
      <c r="E23383" s="236" t="s">
        <v>10195</v>
      </c>
      <c r="F23383" s="236" t="s">
        <v>10968</v>
      </c>
      <c r="G23383" s="235" t="str">
        <f t="shared" si="365"/>
        <v>3636803</v>
      </c>
      <c r="H23383" s="235" t="s">
        <v>10191</v>
      </c>
      <c r="I23383" s="235" t="s">
        <v>10190</v>
      </c>
    </row>
    <row r="23384" spans="5:9">
      <c r="E23384" s="236" t="s">
        <v>10195</v>
      </c>
      <c r="F23384" s="236" t="s">
        <v>1888</v>
      </c>
      <c r="G23384" s="235" t="str">
        <f t="shared" si="365"/>
        <v>3636804</v>
      </c>
      <c r="H23384" s="235" t="s">
        <v>10189</v>
      </c>
      <c r="I23384" s="235" t="s">
        <v>10188</v>
      </c>
    </row>
    <row r="23385" spans="5:9">
      <c r="E23385" s="236" t="s">
        <v>10195</v>
      </c>
      <c r="F23385" s="236" t="s">
        <v>3144</v>
      </c>
      <c r="G23385" s="235" t="str">
        <f t="shared" si="365"/>
        <v>3636805</v>
      </c>
      <c r="H23385" s="235" t="s">
        <v>10187</v>
      </c>
      <c r="I23385" s="235" t="s">
        <v>10186</v>
      </c>
    </row>
    <row r="23386" spans="5:9">
      <c r="E23386" s="236" t="s">
        <v>10195</v>
      </c>
      <c r="F23386" s="236" t="s">
        <v>10966</v>
      </c>
      <c r="G23386" s="235" t="str">
        <f t="shared" si="365"/>
        <v>3636806</v>
      </c>
      <c r="H23386" s="235" t="s">
        <v>9969</v>
      </c>
      <c r="I23386" s="235" t="s">
        <v>4377</v>
      </c>
    </row>
    <row r="23387" spans="5:9">
      <c r="E23387" s="236" t="s">
        <v>10195</v>
      </c>
      <c r="F23387" s="236" t="s">
        <v>10962</v>
      </c>
      <c r="G23387" s="235" t="str">
        <f t="shared" si="365"/>
        <v>3636807</v>
      </c>
      <c r="H23387" s="235" t="s">
        <v>10185</v>
      </c>
      <c r="I23387" s="235" t="s">
        <v>10184</v>
      </c>
    </row>
    <row r="23388" spans="5:9">
      <c r="E23388" s="236" t="s">
        <v>10195</v>
      </c>
      <c r="F23388" s="236" t="s">
        <v>4376</v>
      </c>
      <c r="G23388" s="235" t="str">
        <f t="shared" si="365"/>
        <v>3636808</v>
      </c>
      <c r="H23388" s="235" t="s">
        <v>10182</v>
      </c>
      <c r="I23388" s="235" t="s">
        <v>10181</v>
      </c>
    </row>
    <row r="23389" spans="5:9">
      <c r="E23389" s="236" t="s">
        <v>10195</v>
      </c>
      <c r="F23389" s="236" t="s">
        <v>6337</v>
      </c>
      <c r="G23389" s="235" t="str">
        <f t="shared" si="365"/>
        <v>3636901</v>
      </c>
      <c r="H23389" s="235" t="s">
        <v>10180</v>
      </c>
      <c r="I23389" s="235" t="s">
        <v>9678</v>
      </c>
    </row>
    <row r="23390" spans="5:9">
      <c r="E23390" s="236" t="s">
        <v>10195</v>
      </c>
      <c r="F23390" s="236" t="s">
        <v>18148</v>
      </c>
      <c r="G23390" s="235" t="str">
        <f t="shared" si="365"/>
        <v>3636904</v>
      </c>
      <c r="H23390" s="235" t="s">
        <v>10179</v>
      </c>
      <c r="I23390" s="235" t="s">
        <v>10178</v>
      </c>
    </row>
    <row r="23391" spans="5:9">
      <c r="E23391" s="236" t="s">
        <v>10195</v>
      </c>
      <c r="F23391" s="236" t="s">
        <v>10882</v>
      </c>
      <c r="G23391" s="235" t="str">
        <f t="shared" si="365"/>
        <v>3636905</v>
      </c>
      <c r="H23391" s="235" t="s">
        <v>10177</v>
      </c>
      <c r="I23391" s="235" t="s">
        <v>10176</v>
      </c>
    </row>
    <row r="23392" spans="5:9">
      <c r="E23392" s="236" t="s">
        <v>10195</v>
      </c>
      <c r="F23392" s="236" t="s">
        <v>10881</v>
      </c>
      <c r="G23392" s="235" t="str">
        <f t="shared" si="365"/>
        <v>3636906</v>
      </c>
      <c r="H23392" s="235" t="s">
        <v>3961</v>
      </c>
      <c r="I23392" s="235" t="s">
        <v>3960</v>
      </c>
    </row>
    <row r="23393" spans="5:9">
      <c r="E23393" s="236" t="s">
        <v>10195</v>
      </c>
      <c r="F23393" s="236" t="s">
        <v>10877</v>
      </c>
      <c r="G23393" s="235" t="str">
        <f t="shared" si="365"/>
        <v>3636909</v>
      </c>
      <c r="H23393" s="235" t="s">
        <v>10175</v>
      </c>
      <c r="I23393" s="235" t="s">
        <v>10174</v>
      </c>
    </row>
    <row r="23394" spans="5:9">
      <c r="E23394" s="236" t="s">
        <v>10195</v>
      </c>
      <c r="F23394" s="236" t="s">
        <v>1084</v>
      </c>
      <c r="G23394" s="235" t="str">
        <f t="shared" si="365"/>
        <v>3636910</v>
      </c>
      <c r="H23394" s="235" t="s">
        <v>10173</v>
      </c>
      <c r="I23394" s="235" t="s">
        <v>7337</v>
      </c>
    </row>
    <row r="23395" spans="5:9">
      <c r="E23395" s="236" t="s">
        <v>10162</v>
      </c>
      <c r="F23395" s="236" t="s">
        <v>937</v>
      </c>
      <c r="G23395" s="235" t="str">
        <f t="shared" si="365"/>
        <v>3665001</v>
      </c>
      <c r="H23395" s="235" t="s">
        <v>936</v>
      </c>
      <c r="I23395" s="235" t="s">
        <v>935</v>
      </c>
    </row>
    <row r="23396" spans="5:9">
      <c r="E23396" s="236" t="s">
        <v>10162</v>
      </c>
      <c r="F23396" s="236" t="s">
        <v>1066</v>
      </c>
      <c r="G23396" s="235" t="str">
        <f t="shared" si="365"/>
        <v>3665100</v>
      </c>
      <c r="H23396" s="235" t="s">
        <v>10171</v>
      </c>
      <c r="I23396" s="235" t="s">
        <v>10170</v>
      </c>
    </row>
    <row r="23397" spans="5:9">
      <c r="E23397" s="236" t="s">
        <v>10162</v>
      </c>
      <c r="F23397" s="236" t="s">
        <v>1484</v>
      </c>
      <c r="G23397" s="235" t="str">
        <f t="shared" si="365"/>
        <v>3665103</v>
      </c>
      <c r="H23397" s="235" t="s">
        <v>8562</v>
      </c>
      <c r="I23397" s="235" t="s">
        <v>7203</v>
      </c>
    </row>
    <row r="23398" spans="5:9">
      <c r="E23398" s="236" t="s">
        <v>10162</v>
      </c>
      <c r="F23398" s="236" t="s">
        <v>1130</v>
      </c>
      <c r="G23398" s="235" t="str">
        <f t="shared" si="365"/>
        <v>3665200</v>
      </c>
      <c r="H23398" s="235" t="s">
        <v>10169</v>
      </c>
      <c r="I23398" s="235" t="s">
        <v>10168</v>
      </c>
    </row>
    <row r="23399" spans="5:9">
      <c r="E23399" s="236" t="s">
        <v>10162</v>
      </c>
      <c r="F23399" s="236" t="s">
        <v>1115</v>
      </c>
      <c r="G23399" s="235" t="str">
        <f t="shared" si="365"/>
        <v>3665300</v>
      </c>
      <c r="H23399" s="235" t="s">
        <v>5656</v>
      </c>
      <c r="I23399" s="235" t="s">
        <v>5655</v>
      </c>
    </row>
    <row r="23400" spans="5:9">
      <c r="E23400" s="236" t="s">
        <v>10162</v>
      </c>
      <c r="F23400" s="236" t="s">
        <v>989</v>
      </c>
      <c r="G23400" s="235" t="str">
        <f t="shared" si="365"/>
        <v>3665400</v>
      </c>
      <c r="H23400" s="235" t="s">
        <v>10167</v>
      </c>
      <c r="I23400" s="235" t="s">
        <v>10166</v>
      </c>
    </row>
    <row r="23401" spans="5:9">
      <c r="E23401" s="236" t="s">
        <v>10162</v>
      </c>
      <c r="F23401" s="236" t="s">
        <v>945</v>
      </c>
      <c r="G23401" s="235" t="str">
        <f t="shared" si="365"/>
        <v>3665500</v>
      </c>
      <c r="H23401" s="235" t="s">
        <v>1644</v>
      </c>
      <c r="I23401" s="235" t="s">
        <v>1643</v>
      </c>
    </row>
    <row r="23402" spans="5:9">
      <c r="E23402" s="236" t="s">
        <v>10162</v>
      </c>
      <c r="F23402" s="236" t="s">
        <v>2776</v>
      </c>
      <c r="G23402" s="235" t="str">
        <f t="shared" si="365"/>
        <v>3665603</v>
      </c>
      <c r="H23402" s="235" t="s">
        <v>10165</v>
      </c>
      <c r="I23402" s="235" t="s">
        <v>10164</v>
      </c>
    </row>
    <row r="23403" spans="5:9">
      <c r="E23403" s="236" t="s">
        <v>10162</v>
      </c>
      <c r="F23403" s="236" t="s">
        <v>1093</v>
      </c>
      <c r="G23403" s="235" t="str">
        <f t="shared" si="365"/>
        <v>3665700</v>
      </c>
      <c r="H23403" s="235" t="s">
        <v>10163</v>
      </c>
      <c r="I23403" s="235" t="s">
        <v>6356</v>
      </c>
    </row>
    <row r="23404" spans="5:9">
      <c r="E23404" s="236" t="s">
        <v>10162</v>
      </c>
      <c r="F23404" s="236" t="s">
        <v>1090</v>
      </c>
      <c r="G23404" s="235" t="str">
        <f t="shared" si="365"/>
        <v>3665800</v>
      </c>
      <c r="H23404" s="235" t="s">
        <v>3637</v>
      </c>
      <c r="I23404" s="235" t="s">
        <v>3636</v>
      </c>
    </row>
    <row r="23405" spans="5:9">
      <c r="E23405" s="236" t="s">
        <v>10161</v>
      </c>
      <c r="F23405" s="236" t="s">
        <v>937</v>
      </c>
      <c r="G23405" s="235" t="str">
        <f t="shared" si="365"/>
        <v>3704001</v>
      </c>
      <c r="H23405" s="235" t="s">
        <v>936</v>
      </c>
      <c r="I23405" s="235" t="s">
        <v>935</v>
      </c>
    </row>
    <row r="23406" spans="5:9">
      <c r="E23406" s="236" t="s">
        <v>10161</v>
      </c>
      <c r="F23406" s="236" t="s">
        <v>969</v>
      </c>
      <c r="G23406" s="235" t="str">
        <f t="shared" si="365"/>
        <v>3704003</v>
      </c>
      <c r="H23406" s="235" t="s">
        <v>1416</v>
      </c>
      <c r="I23406" s="235" t="s">
        <v>1415</v>
      </c>
    </row>
    <row r="23407" spans="5:9">
      <c r="E23407" s="236" t="s">
        <v>10161</v>
      </c>
      <c r="F23407" s="236" t="s">
        <v>960</v>
      </c>
      <c r="G23407" s="235" t="str">
        <f t="shared" si="365"/>
        <v>3704006</v>
      </c>
      <c r="H23407" s="235" t="s">
        <v>1420</v>
      </c>
      <c r="I23407" s="235" t="s">
        <v>1419</v>
      </c>
    </row>
    <row r="23408" spans="5:9">
      <c r="E23408" s="236" t="s">
        <v>10161</v>
      </c>
      <c r="F23408" s="236" t="s">
        <v>957</v>
      </c>
      <c r="G23408" s="235" t="str">
        <f t="shared" si="365"/>
        <v>3704007</v>
      </c>
      <c r="H23408" s="235" t="s">
        <v>2045</v>
      </c>
      <c r="I23408" s="235" t="s">
        <v>2044</v>
      </c>
    </row>
    <row r="23409" spans="5:9">
      <c r="E23409" s="236" t="s">
        <v>10161</v>
      </c>
      <c r="F23409" s="236" t="s">
        <v>1511</v>
      </c>
      <c r="G23409" s="235" t="str">
        <f t="shared" si="365"/>
        <v>3704014</v>
      </c>
      <c r="H23409" s="235" t="s">
        <v>1559</v>
      </c>
      <c r="I23409" s="235" t="s">
        <v>1558</v>
      </c>
    </row>
    <row r="23410" spans="5:9">
      <c r="E23410" s="236" t="s">
        <v>10160</v>
      </c>
      <c r="F23410" s="236" t="s">
        <v>937</v>
      </c>
      <c r="G23410" s="235" t="str">
        <f t="shared" si="365"/>
        <v>3710001</v>
      </c>
      <c r="H23410" s="235" t="s">
        <v>936</v>
      </c>
      <c r="I23410" s="235" t="s">
        <v>935</v>
      </c>
    </row>
    <row r="23411" spans="5:9">
      <c r="E23411" s="236" t="s">
        <v>10160</v>
      </c>
      <c r="F23411" s="236" t="s">
        <v>1484</v>
      </c>
      <c r="G23411" s="235" t="str">
        <f t="shared" si="365"/>
        <v>3710103</v>
      </c>
      <c r="H23411" s="235" t="s">
        <v>5163</v>
      </c>
      <c r="I23411" s="235" t="s">
        <v>1871</v>
      </c>
    </row>
    <row r="23412" spans="5:9">
      <c r="E23412" s="236" t="s">
        <v>10121</v>
      </c>
      <c r="F23412" s="236" t="s">
        <v>937</v>
      </c>
      <c r="G23412" s="235" t="str">
        <f t="shared" si="365"/>
        <v>3721001</v>
      </c>
      <c r="H23412" s="235" t="s">
        <v>936</v>
      </c>
      <c r="I23412" s="235" t="s">
        <v>935</v>
      </c>
    </row>
    <row r="23413" spans="5:9">
      <c r="E23413" s="236" t="s">
        <v>10121</v>
      </c>
      <c r="F23413" s="236" t="s">
        <v>1378</v>
      </c>
      <c r="G23413" s="235" t="str">
        <f t="shared" si="365"/>
        <v>3721102</v>
      </c>
      <c r="H23413" s="235" t="s">
        <v>10159</v>
      </c>
      <c r="I23413" s="235" t="s">
        <v>10158</v>
      </c>
    </row>
    <row r="23414" spans="5:9">
      <c r="E23414" s="236" t="s">
        <v>10121</v>
      </c>
      <c r="F23414" s="236" t="s">
        <v>1372</v>
      </c>
      <c r="G23414" s="235" t="str">
        <f t="shared" si="365"/>
        <v>3721105</v>
      </c>
      <c r="H23414" s="235" t="s">
        <v>10157</v>
      </c>
      <c r="I23414" s="235" t="s">
        <v>10156</v>
      </c>
    </row>
    <row r="23415" spans="5:9">
      <c r="E23415" s="236" t="s">
        <v>10121</v>
      </c>
      <c r="F23415" s="236" t="s">
        <v>1369</v>
      </c>
      <c r="G23415" s="235" t="str">
        <f t="shared" si="365"/>
        <v>3721106</v>
      </c>
      <c r="H23415" s="235" t="s">
        <v>1429</v>
      </c>
      <c r="I23415" s="235" t="s">
        <v>1428</v>
      </c>
    </row>
    <row r="23416" spans="5:9">
      <c r="E23416" s="236" t="s">
        <v>10121</v>
      </c>
      <c r="F23416" s="236" t="s">
        <v>1366</v>
      </c>
      <c r="G23416" s="235" t="str">
        <f t="shared" si="365"/>
        <v>3721107</v>
      </c>
      <c r="H23416" s="235" t="s">
        <v>10155</v>
      </c>
      <c r="I23416" s="235" t="s">
        <v>10154</v>
      </c>
    </row>
    <row r="23417" spans="5:9">
      <c r="E23417" s="236" t="s">
        <v>10121</v>
      </c>
      <c r="F23417" s="236" t="s">
        <v>1359</v>
      </c>
      <c r="G23417" s="235" t="str">
        <f t="shared" si="365"/>
        <v>3721110</v>
      </c>
      <c r="H23417" s="235" t="s">
        <v>947</v>
      </c>
      <c r="I23417" s="235" t="s">
        <v>946</v>
      </c>
    </row>
    <row r="23418" spans="5:9">
      <c r="E23418" s="236" t="s">
        <v>10121</v>
      </c>
      <c r="F23418" s="236" t="s">
        <v>1356</v>
      </c>
      <c r="G23418" s="235" t="str">
        <f t="shared" si="365"/>
        <v>3721111</v>
      </c>
      <c r="H23418" s="235" t="s">
        <v>3761</v>
      </c>
      <c r="I23418" s="235" t="s">
        <v>3760</v>
      </c>
    </row>
    <row r="23419" spans="5:9">
      <c r="E23419" s="236" t="s">
        <v>10121</v>
      </c>
      <c r="F23419" s="236" t="s">
        <v>1566</v>
      </c>
      <c r="G23419" s="235" t="str">
        <f t="shared" si="365"/>
        <v>3721201</v>
      </c>
      <c r="H23419" s="235" t="s">
        <v>10153</v>
      </c>
      <c r="I23419" s="235" t="s">
        <v>9833</v>
      </c>
    </row>
    <row r="23420" spans="5:9">
      <c r="E23420" s="236" t="s">
        <v>10121</v>
      </c>
      <c r="F23420" s="236" t="s">
        <v>2171</v>
      </c>
      <c r="G23420" s="235" t="str">
        <f t="shared" si="365"/>
        <v>3721202</v>
      </c>
      <c r="H23420" s="235" t="s">
        <v>10152</v>
      </c>
      <c r="I23420" s="235" t="s">
        <v>10151</v>
      </c>
    </row>
    <row r="23421" spans="5:9">
      <c r="E23421" s="236" t="s">
        <v>10121</v>
      </c>
      <c r="F23421" s="236" t="s">
        <v>2196</v>
      </c>
      <c r="G23421" s="235" t="str">
        <f t="shared" si="365"/>
        <v>3721204</v>
      </c>
      <c r="H23421" s="235" t="s">
        <v>10148</v>
      </c>
      <c r="I23421" s="235" t="s">
        <v>10147</v>
      </c>
    </row>
    <row r="23422" spans="5:9">
      <c r="E23422" s="236" t="s">
        <v>10121</v>
      </c>
      <c r="F23422" s="236" t="s">
        <v>2195</v>
      </c>
      <c r="G23422" s="235" t="str">
        <f t="shared" si="365"/>
        <v>3721205</v>
      </c>
      <c r="H23422" s="235" t="s">
        <v>10146</v>
      </c>
      <c r="I23422" s="235" t="s">
        <v>10145</v>
      </c>
    </row>
    <row r="23423" spans="5:9">
      <c r="E23423" s="236" t="s">
        <v>10121</v>
      </c>
      <c r="F23423" s="236" t="s">
        <v>2168</v>
      </c>
      <c r="G23423" s="235" t="str">
        <f t="shared" si="365"/>
        <v>3721207</v>
      </c>
      <c r="H23423" s="235" t="s">
        <v>10144</v>
      </c>
      <c r="I23423" s="235" t="s">
        <v>10143</v>
      </c>
    </row>
    <row r="23424" spans="5:9">
      <c r="E23424" s="236" t="s">
        <v>10121</v>
      </c>
      <c r="F23424" s="236" t="s">
        <v>829</v>
      </c>
      <c r="G23424" s="235" t="str">
        <f t="shared" si="365"/>
        <v>3721209</v>
      </c>
      <c r="H23424" s="235" t="s">
        <v>10142</v>
      </c>
      <c r="I23424" s="235" t="s">
        <v>10141</v>
      </c>
    </row>
    <row r="23425" spans="5:9">
      <c r="E23425" s="236" t="s">
        <v>10121</v>
      </c>
      <c r="F23425" s="236" t="s">
        <v>4827</v>
      </c>
      <c r="G23425" s="235" t="str">
        <f t="shared" si="365"/>
        <v>3721211</v>
      </c>
      <c r="H23425" s="235" t="s">
        <v>10140</v>
      </c>
      <c r="I23425" s="235" t="s">
        <v>10139</v>
      </c>
    </row>
    <row r="23426" spans="5:9">
      <c r="E23426" s="236" t="s">
        <v>10121</v>
      </c>
      <c r="F23426" s="236" t="s">
        <v>2190</v>
      </c>
      <c r="G23426" s="235" t="str">
        <f t="shared" ref="G23426:G23489" si="366">TEXT(E23426,"0000")&amp;TEXT(F23426,"000")</f>
        <v>3721301</v>
      </c>
      <c r="H23426" s="235" t="s">
        <v>10138</v>
      </c>
      <c r="I23426" s="235" t="s">
        <v>10137</v>
      </c>
    </row>
    <row r="23427" spans="5:9">
      <c r="E23427" s="236" t="s">
        <v>10121</v>
      </c>
      <c r="F23427" s="236" t="s">
        <v>2829</v>
      </c>
      <c r="G23427" s="235" t="str">
        <f t="shared" si="366"/>
        <v>3721302</v>
      </c>
      <c r="H23427" s="235" t="s">
        <v>4128</v>
      </c>
      <c r="I23427" s="235" t="s">
        <v>4127</v>
      </c>
    </row>
    <row r="23428" spans="5:9">
      <c r="E23428" s="236" t="s">
        <v>10121</v>
      </c>
      <c r="F23428" s="236" t="s">
        <v>2006</v>
      </c>
      <c r="G23428" s="235" t="str">
        <f t="shared" si="366"/>
        <v>3721303</v>
      </c>
      <c r="H23428" s="235" t="s">
        <v>10136</v>
      </c>
      <c r="I23428" s="235" t="s">
        <v>10135</v>
      </c>
    </row>
    <row r="23429" spans="5:9">
      <c r="E23429" s="236" t="s">
        <v>10121</v>
      </c>
      <c r="F23429" s="236" t="s">
        <v>2161</v>
      </c>
      <c r="G23429" s="235" t="str">
        <f t="shared" si="366"/>
        <v>3721304</v>
      </c>
      <c r="H23429" s="235" t="s">
        <v>10134</v>
      </c>
      <c r="I23429" s="235" t="s">
        <v>10133</v>
      </c>
    </row>
    <row r="23430" spans="5:9">
      <c r="E23430" s="236" t="s">
        <v>10121</v>
      </c>
      <c r="F23430" s="236" t="s">
        <v>2301</v>
      </c>
      <c r="G23430" s="235" t="str">
        <f t="shared" si="366"/>
        <v>3721305</v>
      </c>
      <c r="H23430" s="235" t="s">
        <v>10132</v>
      </c>
      <c r="I23430" s="235" t="s">
        <v>10131</v>
      </c>
    </row>
    <row r="23431" spans="5:9">
      <c r="E23431" s="236" t="s">
        <v>10121</v>
      </c>
      <c r="F23431" s="236" t="s">
        <v>2158</v>
      </c>
      <c r="G23431" s="235" t="str">
        <f t="shared" si="366"/>
        <v>3721306</v>
      </c>
      <c r="H23431" s="235" t="s">
        <v>10130</v>
      </c>
      <c r="I23431" s="235" t="s">
        <v>10129</v>
      </c>
    </row>
    <row r="23432" spans="5:9">
      <c r="E23432" s="236" t="s">
        <v>10121</v>
      </c>
      <c r="F23432" s="236" t="s">
        <v>1263</v>
      </c>
      <c r="G23432" s="235" t="str">
        <f t="shared" si="366"/>
        <v>3721401</v>
      </c>
      <c r="H23432" s="235" t="s">
        <v>2462</v>
      </c>
      <c r="I23432" s="235" t="s">
        <v>10128</v>
      </c>
    </row>
    <row r="23433" spans="5:9">
      <c r="E23433" s="236" t="s">
        <v>10121</v>
      </c>
      <c r="F23433" s="236" t="s">
        <v>2155</v>
      </c>
      <c r="G23433" s="235" t="str">
        <f t="shared" si="366"/>
        <v>3721402</v>
      </c>
      <c r="H23433" s="235" t="s">
        <v>10127</v>
      </c>
      <c r="I23433" s="235" t="s">
        <v>10126</v>
      </c>
    </row>
    <row r="23434" spans="5:9">
      <c r="E23434" s="236" t="s">
        <v>10121</v>
      </c>
      <c r="F23434" s="236" t="s">
        <v>2151</v>
      </c>
      <c r="G23434" s="235" t="str">
        <f t="shared" si="366"/>
        <v>3721403</v>
      </c>
      <c r="H23434" s="235" t="s">
        <v>10125</v>
      </c>
      <c r="I23434" s="235" t="s">
        <v>6627</v>
      </c>
    </row>
    <row r="23435" spans="5:9">
      <c r="E23435" s="236" t="s">
        <v>10121</v>
      </c>
      <c r="F23435" s="236" t="s">
        <v>2883</v>
      </c>
      <c r="G23435" s="235" t="str">
        <f t="shared" si="366"/>
        <v>3721404</v>
      </c>
      <c r="H23435" s="235" t="s">
        <v>10124</v>
      </c>
      <c r="I23435" s="235" t="s">
        <v>10123</v>
      </c>
    </row>
    <row r="23436" spans="5:9">
      <c r="E23436" s="236" t="s">
        <v>10121</v>
      </c>
      <c r="F23436" s="236" t="s">
        <v>3561</v>
      </c>
      <c r="G23436" s="235" t="str">
        <f t="shared" si="366"/>
        <v>3721405</v>
      </c>
      <c r="H23436" s="235" t="s">
        <v>10122</v>
      </c>
      <c r="I23436" s="235" t="s">
        <v>7268</v>
      </c>
    </row>
    <row r="23437" spans="5:9">
      <c r="E23437" s="236" t="s">
        <v>10121</v>
      </c>
      <c r="F23437" s="236" t="s">
        <v>2813</v>
      </c>
      <c r="G23437" s="235" t="str">
        <f t="shared" si="366"/>
        <v>3721501</v>
      </c>
      <c r="H23437" s="235" t="s">
        <v>10120</v>
      </c>
      <c r="I23437" s="235" t="s">
        <v>10119</v>
      </c>
    </row>
    <row r="23438" spans="5:9">
      <c r="E23438" s="236" t="s">
        <v>10102</v>
      </c>
      <c r="F23438" s="236" t="s">
        <v>937</v>
      </c>
      <c r="G23438" s="235" t="str">
        <f t="shared" si="366"/>
        <v>3731001</v>
      </c>
      <c r="H23438" s="235" t="s">
        <v>6258</v>
      </c>
      <c r="I23438" s="235" t="s">
        <v>10118</v>
      </c>
    </row>
    <row r="23439" spans="5:9">
      <c r="E23439" s="236" t="s">
        <v>10102</v>
      </c>
      <c r="F23439" s="236" t="s">
        <v>972</v>
      </c>
      <c r="G23439" s="235" t="str">
        <f t="shared" si="366"/>
        <v>3731002</v>
      </c>
      <c r="H23439" s="235" t="s">
        <v>10117</v>
      </c>
      <c r="I23439" s="235" t="s">
        <v>10116</v>
      </c>
    </row>
    <row r="23440" spans="5:9">
      <c r="E23440" s="236" t="s">
        <v>10102</v>
      </c>
      <c r="F23440" s="236" t="s">
        <v>969</v>
      </c>
      <c r="G23440" s="235" t="str">
        <f t="shared" si="366"/>
        <v>3731003</v>
      </c>
      <c r="H23440" s="235" t="s">
        <v>10115</v>
      </c>
      <c r="I23440" s="235" t="s">
        <v>10114</v>
      </c>
    </row>
    <row r="23441" spans="5:9">
      <c r="E23441" s="236" t="s">
        <v>10102</v>
      </c>
      <c r="F23441" s="236" t="s">
        <v>1511</v>
      </c>
      <c r="G23441" s="235" t="str">
        <f t="shared" si="366"/>
        <v>3731014</v>
      </c>
      <c r="H23441" s="235" t="s">
        <v>10111</v>
      </c>
      <c r="I23441" s="235" t="s">
        <v>6249</v>
      </c>
    </row>
    <row r="23442" spans="5:9">
      <c r="E23442" s="236" t="s">
        <v>10102</v>
      </c>
      <c r="F23442" s="236" t="s">
        <v>1701</v>
      </c>
      <c r="G23442" s="235" t="str">
        <f t="shared" si="366"/>
        <v>3731021</v>
      </c>
      <c r="H23442" s="235" t="s">
        <v>10109</v>
      </c>
      <c r="I23442" s="235" t="s">
        <v>10108</v>
      </c>
    </row>
    <row r="23443" spans="5:9">
      <c r="E23443" s="236" t="s">
        <v>10102</v>
      </c>
      <c r="F23443" s="236" t="s">
        <v>2121</v>
      </c>
      <c r="G23443" s="235" t="str">
        <f t="shared" si="366"/>
        <v>3731031</v>
      </c>
      <c r="H23443" s="235" t="s">
        <v>5486</v>
      </c>
      <c r="I23443" s="235" t="s">
        <v>5485</v>
      </c>
    </row>
    <row r="23444" spans="5:9">
      <c r="E23444" s="236" t="s">
        <v>10102</v>
      </c>
      <c r="F23444" s="236" t="s">
        <v>1586</v>
      </c>
      <c r="G23444" s="235" t="str">
        <f t="shared" si="366"/>
        <v>3731041</v>
      </c>
      <c r="H23444" s="235" t="s">
        <v>10107</v>
      </c>
      <c r="I23444" s="235" t="s">
        <v>10106</v>
      </c>
    </row>
    <row r="23445" spans="5:9">
      <c r="E23445" s="236" t="s">
        <v>10102</v>
      </c>
      <c r="F23445" s="236" t="s">
        <v>2537</v>
      </c>
      <c r="G23445" s="235" t="str">
        <f t="shared" si="366"/>
        <v>3731051</v>
      </c>
      <c r="H23445" s="235" t="s">
        <v>10103</v>
      </c>
      <c r="I23445" s="235" t="s">
        <v>8368</v>
      </c>
    </row>
    <row r="23446" spans="5:9">
      <c r="E23446" s="236" t="s">
        <v>10102</v>
      </c>
      <c r="F23446" s="236" t="s">
        <v>1066</v>
      </c>
      <c r="G23446" s="235" t="str">
        <f t="shared" si="366"/>
        <v>3731100</v>
      </c>
      <c r="H23446" s="235" t="s">
        <v>936</v>
      </c>
      <c r="I23446" s="235" t="s">
        <v>935</v>
      </c>
    </row>
    <row r="23447" spans="5:9">
      <c r="E23447" s="236" t="s">
        <v>10091</v>
      </c>
      <c r="F23447" s="236" t="s">
        <v>1066</v>
      </c>
      <c r="G23447" s="235" t="str">
        <f t="shared" si="366"/>
        <v>3751100</v>
      </c>
      <c r="H23447" s="235" t="s">
        <v>936</v>
      </c>
      <c r="I23447" s="235" t="s">
        <v>935</v>
      </c>
    </row>
    <row r="23448" spans="5:9">
      <c r="E23448" s="236" t="s">
        <v>10091</v>
      </c>
      <c r="F23448" s="236" t="s">
        <v>1378</v>
      </c>
      <c r="G23448" s="235" t="str">
        <f t="shared" si="366"/>
        <v>3751102</v>
      </c>
      <c r="H23448" s="235" t="s">
        <v>10101</v>
      </c>
      <c r="I23448" s="235" t="s">
        <v>10100</v>
      </c>
    </row>
    <row r="23449" spans="5:9">
      <c r="E23449" s="236" t="s">
        <v>10091</v>
      </c>
      <c r="F23449" s="236" t="s">
        <v>1375</v>
      </c>
      <c r="G23449" s="235" t="str">
        <f t="shared" si="366"/>
        <v>3751104</v>
      </c>
      <c r="H23449" s="235" t="s">
        <v>10099</v>
      </c>
      <c r="I23449" s="235" t="s">
        <v>10098</v>
      </c>
    </row>
    <row r="23450" spans="5:9">
      <c r="E23450" s="236" t="s">
        <v>10091</v>
      </c>
      <c r="F23450" s="236" t="s">
        <v>1369</v>
      </c>
      <c r="G23450" s="235" t="str">
        <f t="shared" si="366"/>
        <v>3751106</v>
      </c>
      <c r="H23450" s="235" t="s">
        <v>10097</v>
      </c>
      <c r="I23450" s="235" t="s">
        <v>10096</v>
      </c>
    </row>
    <row r="23451" spans="5:9">
      <c r="E23451" s="236" t="s">
        <v>10091</v>
      </c>
      <c r="F23451" s="236" t="s">
        <v>874</v>
      </c>
      <c r="G23451" s="235" t="str">
        <f t="shared" si="366"/>
        <v>3751109</v>
      </c>
      <c r="H23451" s="235" t="s">
        <v>2380</v>
      </c>
      <c r="I23451" s="235" t="s">
        <v>2379</v>
      </c>
    </row>
    <row r="23452" spans="5:9">
      <c r="E23452" s="236" t="s">
        <v>10091</v>
      </c>
      <c r="F23452" s="236" t="s">
        <v>1356</v>
      </c>
      <c r="G23452" s="235" t="str">
        <f t="shared" si="366"/>
        <v>3751111</v>
      </c>
      <c r="H23452" s="235" t="s">
        <v>3741</v>
      </c>
      <c r="I23452" s="235" t="s">
        <v>3740</v>
      </c>
    </row>
    <row r="23453" spans="5:9">
      <c r="E23453" s="236" t="s">
        <v>10091</v>
      </c>
      <c r="F23453" s="236" t="s">
        <v>1459</v>
      </c>
      <c r="G23453" s="235" t="str">
        <f t="shared" si="366"/>
        <v>3751116</v>
      </c>
      <c r="H23453" s="235" t="s">
        <v>2238</v>
      </c>
      <c r="I23453" s="235" t="s">
        <v>2237</v>
      </c>
    </row>
    <row r="23454" spans="5:9">
      <c r="E23454" s="236" t="s">
        <v>10091</v>
      </c>
      <c r="F23454" s="236" t="s">
        <v>1401</v>
      </c>
      <c r="G23454" s="235" t="str">
        <f t="shared" si="366"/>
        <v>3751126</v>
      </c>
      <c r="H23454" s="235" t="s">
        <v>10095</v>
      </c>
      <c r="I23454" s="235" t="s">
        <v>10094</v>
      </c>
    </row>
    <row r="23455" spans="5:9">
      <c r="E23455" s="236" t="s">
        <v>10091</v>
      </c>
      <c r="F23455" s="236" t="s">
        <v>951</v>
      </c>
      <c r="G23455" s="235" t="str">
        <f t="shared" si="366"/>
        <v>3751127</v>
      </c>
      <c r="H23455" s="235" t="s">
        <v>10093</v>
      </c>
      <c r="I23455" s="235" t="s">
        <v>10092</v>
      </c>
    </row>
    <row r="23456" spans="5:9">
      <c r="E23456" s="236" t="s">
        <v>10091</v>
      </c>
      <c r="F23456" s="236" t="s">
        <v>4202</v>
      </c>
      <c r="G23456" s="235" t="str">
        <f t="shared" si="366"/>
        <v>3751134</v>
      </c>
      <c r="H23456" s="235" t="s">
        <v>10090</v>
      </c>
      <c r="I23456" s="235" t="s">
        <v>10089</v>
      </c>
    </row>
    <row r="23457" spans="5:9">
      <c r="E23457" s="236" t="s">
        <v>10085</v>
      </c>
      <c r="F23457" s="236" t="s">
        <v>937</v>
      </c>
      <c r="G23457" s="235" t="str">
        <f t="shared" si="366"/>
        <v>3762001</v>
      </c>
      <c r="H23457" s="235" t="s">
        <v>977</v>
      </c>
      <c r="I23457" s="235" t="s">
        <v>976</v>
      </c>
    </row>
    <row r="23458" spans="5:9">
      <c r="E23458" s="236" t="s">
        <v>10085</v>
      </c>
      <c r="F23458" s="236" t="s">
        <v>963</v>
      </c>
      <c r="G23458" s="235" t="str">
        <f t="shared" si="366"/>
        <v>3762005</v>
      </c>
      <c r="H23458" s="235" t="s">
        <v>10086</v>
      </c>
      <c r="I23458" s="235" t="s">
        <v>9781</v>
      </c>
    </row>
    <row r="23459" spans="5:9">
      <c r="E23459" s="236" t="s">
        <v>10085</v>
      </c>
      <c r="F23459" s="236" t="s">
        <v>934</v>
      </c>
      <c r="G23459" s="235" t="str">
        <f t="shared" si="366"/>
        <v>3762008</v>
      </c>
      <c r="H23459" s="235" t="s">
        <v>10084</v>
      </c>
      <c r="I23459" s="235" t="s">
        <v>10083</v>
      </c>
    </row>
    <row r="23460" spans="5:9">
      <c r="E23460" s="236" t="s">
        <v>10076</v>
      </c>
      <c r="F23460" s="236" t="s">
        <v>937</v>
      </c>
      <c r="G23460" s="235" t="str">
        <f t="shared" si="366"/>
        <v>3764001</v>
      </c>
      <c r="H23460" s="235" t="s">
        <v>936</v>
      </c>
      <c r="I23460" s="235" t="s">
        <v>935</v>
      </c>
    </row>
    <row r="23461" spans="5:9">
      <c r="E23461" s="236" t="s">
        <v>10076</v>
      </c>
      <c r="F23461" s="236" t="s">
        <v>972</v>
      </c>
      <c r="G23461" s="235" t="str">
        <f t="shared" si="366"/>
        <v>3764002</v>
      </c>
      <c r="H23461" s="235" t="s">
        <v>10082</v>
      </c>
      <c r="I23461" s="235" t="s">
        <v>10081</v>
      </c>
    </row>
    <row r="23462" spans="5:9">
      <c r="E23462" s="236" t="s">
        <v>10076</v>
      </c>
      <c r="F23462" s="236" t="s">
        <v>934</v>
      </c>
      <c r="G23462" s="235" t="str">
        <f t="shared" si="366"/>
        <v>3764008</v>
      </c>
      <c r="H23462" s="235" t="s">
        <v>1659</v>
      </c>
      <c r="I23462" s="235" t="s">
        <v>1658</v>
      </c>
    </row>
    <row r="23463" spans="5:9">
      <c r="E23463" s="236" t="s">
        <v>10076</v>
      </c>
      <c r="F23463" s="236" t="s">
        <v>1151</v>
      </c>
      <c r="G23463" s="235" t="str">
        <f t="shared" si="366"/>
        <v>3764009</v>
      </c>
      <c r="H23463" s="235" t="s">
        <v>10080</v>
      </c>
      <c r="I23463" s="235" t="s">
        <v>10079</v>
      </c>
    </row>
    <row r="23464" spans="5:9">
      <c r="E23464" s="236" t="s">
        <v>10076</v>
      </c>
      <c r="F23464" s="236" t="s">
        <v>1701</v>
      </c>
      <c r="G23464" s="235" t="str">
        <f t="shared" si="366"/>
        <v>3764021</v>
      </c>
      <c r="H23464" s="235" t="s">
        <v>10078</v>
      </c>
      <c r="I23464" s="235" t="s">
        <v>10077</v>
      </c>
    </row>
    <row r="23465" spans="5:9">
      <c r="E23465" s="236" t="s">
        <v>10076</v>
      </c>
      <c r="F23465" s="236" t="s">
        <v>2121</v>
      </c>
      <c r="G23465" s="235" t="str">
        <f t="shared" si="366"/>
        <v>3764031</v>
      </c>
      <c r="H23465" s="235" t="s">
        <v>1398</v>
      </c>
      <c r="I23465" s="235" t="s">
        <v>1397</v>
      </c>
    </row>
    <row r="23466" spans="5:9">
      <c r="E23466" s="236" t="s">
        <v>10075</v>
      </c>
      <c r="F23466" s="236" t="s">
        <v>937</v>
      </c>
      <c r="G23466" s="235" t="str">
        <f t="shared" si="366"/>
        <v>3771001</v>
      </c>
      <c r="H23466" s="235" t="s">
        <v>936</v>
      </c>
      <c r="I23466" s="235" t="s">
        <v>935</v>
      </c>
    </row>
    <row r="23467" spans="5:9">
      <c r="E23467" s="236" t="s">
        <v>10075</v>
      </c>
      <c r="F23467" s="236" t="s">
        <v>1143</v>
      </c>
      <c r="G23467" s="235" t="str">
        <f t="shared" si="366"/>
        <v>3771010</v>
      </c>
      <c r="H23467" s="235" t="s">
        <v>6152</v>
      </c>
      <c r="I23467" s="235" t="s">
        <v>6151</v>
      </c>
    </row>
    <row r="23468" spans="5:9">
      <c r="E23468" s="236" t="s">
        <v>10075</v>
      </c>
      <c r="F23468" s="236" t="s">
        <v>1602</v>
      </c>
      <c r="G23468" s="235" t="str">
        <f t="shared" si="366"/>
        <v>3771011</v>
      </c>
      <c r="H23468" s="235" t="s">
        <v>10074</v>
      </c>
      <c r="I23468" s="235" t="s">
        <v>10073</v>
      </c>
    </row>
    <row r="23469" spans="5:9">
      <c r="E23469" s="236" t="s">
        <v>10068</v>
      </c>
      <c r="F23469" s="236" t="s">
        <v>937</v>
      </c>
      <c r="G23469" s="235" t="str">
        <f t="shared" si="366"/>
        <v>3784001</v>
      </c>
      <c r="H23469" s="235" t="s">
        <v>936</v>
      </c>
      <c r="I23469" s="235" t="s">
        <v>935</v>
      </c>
    </row>
    <row r="23470" spans="5:9">
      <c r="E23470" s="236" t="s">
        <v>10068</v>
      </c>
      <c r="F23470" s="236" t="s">
        <v>969</v>
      </c>
      <c r="G23470" s="235" t="str">
        <f t="shared" si="366"/>
        <v>3784003</v>
      </c>
      <c r="H23470" s="235" t="s">
        <v>10072</v>
      </c>
      <c r="I23470" s="235" t="s">
        <v>10071</v>
      </c>
    </row>
    <row r="23471" spans="5:9">
      <c r="E23471" s="236" t="s">
        <v>10068</v>
      </c>
      <c r="F23471" s="236" t="s">
        <v>1681</v>
      </c>
      <c r="G23471" s="235" t="str">
        <f t="shared" si="366"/>
        <v>3784012</v>
      </c>
      <c r="H23471" s="235" t="s">
        <v>10070</v>
      </c>
      <c r="I23471" s="235" t="s">
        <v>10069</v>
      </c>
    </row>
    <row r="23472" spans="5:9">
      <c r="E23472" s="236" t="s">
        <v>10068</v>
      </c>
      <c r="F23472" s="236" t="s">
        <v>1676</v>
      </c>
      <c r="G23472" s="235" t="str">
        <f t="shared" si="366"/>
        <v>3784016</v>
      </c>
      <c r="H23472" s="235" t="s">
        <v>10067</v>
      </c>
      <c r="I23472" s="235" t="s">
        <v>10066</v>
      </c>
    </row>
    <row r="23473" spans="5:9">
      <c r="E23473" s="236" t="s">
        <v>10065</v>
      </c>
      <c r="F23473" s="236" t="s">
        <v>937</v>
      </c>
      <c r="G23473" s="235" t="str">
        <f t="shared" si="366"/>
        <v>3795001</v>
      </c>
      <c r="H23473" s="235" t="s">
        <v>936</v>
      </c>
      <c r="I23473" s="235" t="s">
        <v>935</v>
      </c>
    </row>
    <row r="23474" spans="5:9">
      <c r="E23474" s="236" t="s">
        <v>10065</v>
      </c>
      <c r="F23474" s="236" t="s">
        <v>966</v>
      </c>
      <c r="G23474" s="235" t="str">
        <f t="shared" si="366"/>
        <v>3795004</v>
      </c>
      <c r="H23474" s="235" t="s">
        <v>10064</v>
      </c>
      <c r="I23474" s="235" t="s">
        <v>10063</v>
      </c>
    </row>
    <row r="23475" spans="5:9">
      <c r="E23475" s="236" t="s">
        <v>10059</v>
      </c>
      <c r="F23475" s="236" t="s">
        <v>937</v>
      </c>
      <c r="G23475" s="235" t="str">
        <f t="shared" si="366"/>
        <v>3798001</v>
      </c>
      <c r="H23475" s="235" t="s">
        <v>977</v>
      </c>
      <c r="I23475" s="235" t="s">
        <v>976</v>
      </c>
    </row>
    <row r="23476" spans="5:9">
      <c r="E23476" s="236" t="s">
        <v>10059</v>
      </c>
      <c r="F23476" s="236" t="s">
        <v>972</v>
      </c>
      <c r="G23476" s="235" t="str">
        <f t="shared" si="366"/>
        <v>3798002</v>
      </c>
      <c r="H23476" s="235" t="s">
        <v>10062</v>
      </c>
      <c r="I23476" s="235" t="s">
        <v>10061</v>
      </c>
    </row>
    <row r="23477" spans="5:9">
      <c r="E23477" s="236" t="s">
        <v>10059</v>
      </c>
      <c r="F23477" s="236" t="s">
        <v>957</v>
      </c>
      <c r="G23477" s="235" t="str">
        <f t="shared" si="366"/>
        <v>3798007</v>
      </c>
      <c r="H23477" s="235" t="s">
        <v>3361</v>
      </c>
      <c r="I23477" s="235" t="s">
        <v>3360</v>
      </c>
    </row>
    <row r="23478" spans="5:9">
      <c r="E23478" s="236" t="s">
        <v>10059</v>
      </c>
      <c r="F23478" s="236" t="s">
        <v>1143</v>
      </c>
      <c r="G23478" s="235" t="str">
        <f t="shared" si="366"/>
        <v>3798010</v>
      </c>
      <c r="H23478" s="235" t="s">
        <v>10060</v>
      </c>
      <c r="I23478" s="235" t="s">
        <v>5409</v>
      </c>
    </row>
    <row r="23479" spans="5:9">
      <c r="E23479" s="236" t="s">
        <v>10059</v>
      </c>
      <c r="F23479" s="236" t="s">
        <v>1602</v>
      </c>
      <c r="G23479" s="235" t="str">
        <f t="shared" si="366"/>
        <v>3798011</v>
      </c>
      <c r="H23479" s="235" t="s">
        <v>10058</v>
      </c>
      <c r="I23479" s="235" t="s">
        <v>10057</v>
      </c>
    </row>
    <row r="23480" spans="5:9">
      <c r="E23480" s="236" t="s">
        <v>10035</v>
      </c>
      <c r="F23480" s="236" t="s">
        <v>937</v>
      </c>
      <c r="G23480" s="235" t="str">
        <f t="shared" si="366"/>
        <v>3810001</v>
      </c>
      <c r="H23480" s="235" t="s">
        <v>936</v>
      </c>
      <c r="I23480" s="235" t="s">
        <v>935</v>
      </c>
    </row>
    <row r="23481" spans="5:9">
      <c r="E23481" s="236" t="s">
        <v>10035</v>
      </c>
      <c r="F23481" s="236" t="s">
        <v>972</v>
      </c>
      <c r="G23481" s="235" t="str">
        <f t="shared" si="366"/>
        <v>3810002</v>
      </c>
      <c r="H23481" s="235" t="s">
        <v>8107</v>
      </c>
      <c r="I23481" s="235" t="s">
        <v>8106</v>
      </c>
    </row>
    <row r="23482" spans="5:9">
      <c r="E23482" s="236" t="s">
        <v>10035</v>
      </c>
      <c r="F23482" s="236" t="s">
        <v>1602</v>
      </c>
      <c r="G23482" s="235" t="str">
        <f t="shared" si="366"/>
        <v>3810011</v>
      </c>
      <c r="H23482" s="235" t="s">
        <v>10056</v>
      </c>
      <c r="I23482" s="235" t="s">
        <v>10055</v>
      </c>
    </row>
    <row r="23483" spans="5:9">
      <c r="E23483" s="236" t="s">
        <v>10035</v>
      </c>
      <c r="F23483" s="236" t="s">
        <v>1508</v>
      </c>
      <c r="G23483" s="235" t="str">
        <f t="shared" si="366"/>
        <v>3810017</v>
      </c>
      <c r="H23483" s="235" t="s">
        <v>10054</v>
      </c>
      <c r="I23483" s="235" t="s">
        <v>10053</v>
      </c>
    </row>
    <row r="23484" spans="5:9">
      <c r="E23484" s="236" t="s">
        <v>10035</v>
      </c>
      <c r="F23484" s="236" t="s">
        <v>931</v>
      </c>
      <c r="G23484" s="235" t="str">
        <f t="shared" si="366"/>
        <v>3810018</v>
      </c>
      <c r="H23484" s="235" t="s">
        <v>10052</v>
      </c>
      <c r="I23484" s="235" t="s">
        <v>10051</v>
      </c>
    </row>
    <row r="23485" spans="5:9">
      <c r="E23485" s="236" t="s">
        <v>10035</v>
      </c>
      <c r="F23485" s="236" t="s">
        <v>1701</v>
      </c>
      <c r="G23485" s="235" t="str">
        <f t="shared" si="366"/>
        <v>3810021</v>
      </c>
      <c r="H23485" s="235" t="s">
        <v>10050</v>
      </c>
      <c r="I23485" s="235" t="s">
        <v>10049</v>
      </c>
    </row>
    <row r="23486" spans="5:9">
      <c r="E23486" s="236" t="s">
        <v>10035</v>
      </c>
      <c r="F23486" s="236" t="s">
        <v>1919</v>
      </c>
      <c r="G23486" s="235" t="str">
        <f t="shared" si="366"/>
        <v>3810023</v>
      </c>
      <c r="H23486" s="235" t="s">
        <v>10048</v>
      </c>
      <c r="I23486" s="235" t="s">
        <v>10047</v>
      </c>
    </row>
    <row r="23487" spans="5:9">
      <c r="E23487" s="236" t="s">
        <v>10035</v>
      </c>
      <c r="F23487" s="236" t="s">
        <v>2126</v>
      </c>
      <c r="G23487" s="235" t="str">
        <f t="shared" si="366"/>
        <v>3810024</v>
      </c>
      <c r="H23487" s="235" t="s">
        <v>10046</v>
      </c>
      <c r="I23487" s="235" t="s">
        <v>10045</v>
      </c>
    </row>
    <row r="23488" spans="5:9">
      <c r="E23488" s="236" t="s">
        <v>10035</v>
      </c>
      <c r="F23488" s="236" t="s">
        <v>1915</v>
      </c>
      <c r="G23488" s="235" t="str">
        <f t="shared" si="366"/>
        <v>3810025</v>
      </c>
      <c r="H23488" s="235" t="s">
        <v>10044</v>
      </c>
      <c r="I23488" s="235" t="s">
        <v>3984</v>
      </c>
    </row>
    <row r="23489" spans="5:9">
      <c r="E23489" s="236" t="s">
        <v>10035</v>
      </c>
      <c r="F23489" s="236" t="s">
        <v>1960</v>
      </c>
      <c r="G23489" s="235" t="str">
        <f t="shared" si="366"/>
        <v>3810027</v>
      </c>
      <c r="H23489" s="235" t="s">
        <v>10043</v>
      </c>
      <c r="I23489" s="235" t="s">
        <v>10042</v>
      </c>
    </row>
    <row r="23490" spans="5:9">
      <c r="E23490" s="236" t="s">
        <v>10035</v>
      </c>
      <c r="F23490" s="236" t="s">
        <v>1621</v>
      </c>
      <c r="G23490" s="235" t="str">
        <f t="shared" ref="G23490:G23553" si="367">TEXT(E23490,"0000")&amp;TEXT(F23490,"000")</f>
        <v>3810030</v>
      </c>
      <c r="H23490" s="235" t="s">
        <v>10041</v>
      </c>
      <c r="I23490" s="235" t="s">
        <v>10040</v>
      </c>
    </row>
    <row r="23491" spans="5:9">
      <c r="E23491" s="236" t="s">
        <v>10035</v>
      </c>
      <c r="F23491" s="236" t="s">
        <v>1378</v>
      </c>
      <c r="G23491" s="235" t="str">
        <f t="shared" si="367"/>
        <v>3810102</v>
      </c>
      <c r="H23491" s="235" t="s">
        <v>10039</v>
      </c>
      <c r="I23491" s="235" t="s">
        <v>10038</v>
      </c>
    </row>
    <row r="23492" spans="5:9">
      <c r="E23492" s="236" t="s">
        <v>10035</v>
      </c>
      <c r="F23492" s="236" t="s">
        <v>877</v>
      </c>
      <c r="G23492" s="235" t="str">
        <f t="shared" si="367"/>
        <v>3810108</v>
      </c>
      <c r="H23492" s="235" t="s">
        <v>953</v>
      </c>
      <c r="I23492" s="235" t="s">
        <v>952</v>
      </c>
    </row>
    <row r="23493" spans="5:9">
      <c r="E23493" s="236" t="s">
        <v>10035</v>
      </c>
      <c r="F23493" s="236" t="s">
        <v>874</v>
      </c>
      <c r="G23493" s="235" t="str">
        <f t="shared" si="367"/>
        <v>3810109</v>
      </c>
      <c r="H23493" s="235" t="s">
        <v>10037</v>
      </c>
      <c r="I23493" s="235" t="s">
        <v>10036</v>
      </c>
    </row>
    <row r="23494" spans="5:9">
      <c r="E23494" s="236" t="s">
        <v>10035</v>
      </c>
      <c r="F23494" s="236" t="s">
        <v>1359</v>
      </c>
      <c r="G23494" s="235" t="str">
        <f t="shared" si="367"/>
        <v>3810110</v>
      </c>
      <c r="H23494" s="235" t="s">
        <v>10034</v>
      </c>
      <c r="I23494" s="235" t="s">
        <v>10033</v>
      </c>
    </row>
    <row r="23495" spans="5:9">
      <c r="E23495" s="236" t="s">
        <v>10010</v>
      </c>
      <c r="F23495" s="236" t="s">
        <v>937</v>
      </c>
      <c r="G23495" s="235" t="str">
        <f t="shared" si="367"/>
        <v>3825001</v>
      </c>
      <c r="H23495" s="235" t="s">
        <v>936</v>
      </c>
      <c r="I23495" s="235" t="s">
        <v>935</v>
      </c>
    </row>
    <row r="23496" spans="5:9">
      <c r="E23496" s="236" t="s">
        <v>10010</v>
      </c>
      <c r="F23496" s="236" t="s">
        <v>934</v>
      </c>
      <c r="G23496" s="235" t="str">
        <f t="shared" si="367"/>
        <v>3825008</v>
      </c>
      <c r="H23496" s="235" t="s">
        <v>10032</v>
      </c>
      <c r="I23496" s="235" t="s">
        <v>10031</v>
      </c>
    </row>
    <row r="23497" spans="5:9">
      <c r="E23497" s="236" t="s">
        <v>10010</v>
      </c>
      <c r="F23497" s="236" t="s">
        <v>1151</v>
      </c>
      <c r="G23497" s="235" t="str">
        <f t="shared" si="367"/>
        <v>3825009</v>
      </c>
      <c r="H23497" s="235" t="s">
        <v>10030</v>
      </c>
      <c r="I23497" s="235" t="s">
        <v>1717</v>
      </c>
    </row>
    <row r="23498" spans="5:9">
      <c r="E23498" s="236" t="s">
        <v>10010</v>
      </c>
      <c r="F23498" s="236" t="s">
        <v>1701</v>
      </c>
      <c r="G23498" s="235" t="str">
        <f t="shared" si="367"/>
        <v>3825021</v>
      </c>
      <c r="H23498" s="235" t="s">
        <v>3057</v>
      </c>
      <c r="I23498" s="235" t="s">
        <v>10029</v>
      </c>
    </row>
    <row r="23499" spans="5:9">
      <c r="E23499" s="236" t="s">
        <v>10010</v>
      </c>
      <c r="F23499" s="236" t="s">
        <v>1919</v>
      </c>
      <c r="G23499" s="235" t="str">
        <f t="shared" si="367"/>
        <v>3825023</v>
      </c>
      <c r="H23499" s="235" t="s">
        <v>3565</v>
      </c>
      <c r="I23499" s="235" t="s">
        <v>3564</v>
      </c>
    </row>
    <row r="23500" spans="5:9">
      <c r="E23500" s="236" t="s">
        <v>10010</v>
      </c>
      <c r="F23500" s="236" t="s">
        <v>1915</v>
      </c>
      <c r="G23500" s="235" t="str">
        <f t="shared" si="367"/>
        <v>3825025</v>
      </c>
      <c r="H23500" s="235" t="s">
        <v>10028</v>
      </c>
      <c r="I23500" s="235" t="s">
        <v>10027</v>
      </c>
    </row>
    <row r="23501" spans="5:9">
      <c r="E23501" s="236" t="s">
        <v>10010</v>
      </c>
      <c r="F23501" s="236" t="s">
        <v>925</v>
      </c>
      <c r="G23501" s="235" t="str">
        <f t="shared" si="367"/>
        <v>3825028</v>
      </c>
      <c r="H23501" s="235" t="s">
        <v>10026</v>
      </c>
      <c r="I23501" s="235" t="s">
        <v>10025</v>
      </c>
    </row>
    <row r="23502" spans="5:9">
      <c r="E23502" s="236" t="s">
        <v>10010</v>
      </c>
      <c r="F23502" s="236" t="s">
        <v>1586</v>
      </c>
      <c r="G23502" s="235" t="str">
        <f t="shared" si="367"/>
        <v>3825041</v>
      </c>
      <c r="H23502" s="235" t="s">
        <v>10024</v>
      </c>
      <c r="I23502" s="235" t="s">
        <v>10023</v>
      </c>
    </row>
    <row r="23503" spans="5:9">
      <c r="E23503" s="236" t="s">
        <v>10010</v>
      </c>
      <c r="F23503" s="236" t="s">
        <v>4783</v>
      </c>
      <c r="G23503" s="235" t="str">
        <f t="shared" si="367"/>
        <v>3825046</v>
      </c>
      <c r="H23503" s="235" t="s">
        <v>10022</v>
      </c>
      <c r="I23503" s="235" t="s">
        <v>3293</v>
      </c>
    </row>
    <row r="23504" spans="5:9">
      <c r="E23504" s="236" t="s">
        <v>10010</v>
      </c>
      <c r="F23504" s="236" t="s">
        <v>3071</v>
      </c>
      <c r="G23504" s="235" t="str">
        <f t="shared" si="367"/>
        <v>3825047</v>
      </c>
      <c r="H23504" s="235" t="s">
        <v>10021</v>
      </c>
      <c r="I23504" s="235" t="s">
        <v>10020</v>
      </c>
    </row>
    <row r="23505" spans="5:9">
      <c r="E23505" s="236" t="s">
        <v>10010</v>
      </c>
      <c r="F23505" s="236" t="s">
        <v>910</v>
      </c>
      <c r="G23505" s="235" t="str">
        <f t="shared" si="367"/>
        <v>3825049</v>
      </c>
      <c r="H23505" s="235" t="s">
        <v>10019</v>
      </c>
      <c r="I23505" s="235" t="s">
        <v>10018</v>
      </c>
    </row>
    <row r="23506" spans="5:9">
      <c r="E23506" s="236" t="s">
        <v>10010</v>
      </c>
      <c r="F23506" s="236" t="s">
        <v>2537</v>
      </c>
      <c r="G23506" s="235" t="str">
        <f t="shared" si="367"/>
        <v>3825051</v>
      </c>
      <c r="H23506" s="235" t="s">
        <v>10017</v>
      </c>
      <c r="I23506" s="235" t="s">
        <v>10016</v>
      </c>
    </row>
    <row r="23507" spans="5:9">
      <c r="E23507" s="236" t="s">
        <v>10010</v>
      </c>
      <c r="F23507" s="236" t="s">
        <v>2534</v>
      </c>
      <c r="G23507" s="235" t="str">
        <f t="shared" si="367"/>
        <v>3825052</v>
      </c>
      <c r="H23507" s="235" t="s">
        <v>10015</v>
      </c>
      <c r="I23507" s="235" t="s">
        <v>10014</v>
      </c>
    </row>
    <row r="23508" spans="5:9">
      <c r="E23508" s="236" t="s">
        <v>10010</v>
      </c>
      <c r="F23508" s="236" t="s">
        <v>4314</v>
      </c>
      <c r="G23508" s="235" t="str">
        <f t="shared" si="367"/>
        <v>3825055</v>
      </c>
      <c r="H23508" s="235" t="s">
        <v>7619</v>
      </c>
      <c r="I23508" s="235" t="s">
        <v>10013</v>
      </c>
    </row>
    <row r="23509" spans="5:9">
      <c r="E23509" s="236" t="s">
        <v>10010</v>
      </c>
      <c r="F23509" s="236" t="s">
        <v>3651</v>
      </c>
      <c r="G23509" s="235" t="str">
        <f t="shared" si="367"/>
        <v>3825056</v>
      </c>
      <c r="H23509" s="235" t="s">
        <v>10012</v>
      </c>
      <c r="I23509" s="235" t="s">
        <v>10011</v>
      </c>
    </row>
    <row r="23510" spans="5:9">
      <c r="E23510" s="236" t="s">
        <v>10010</v>
      </c>
      <c r="F23510" s="236" t="s">
        <v>4502</v>
      </c>
      <c r="G23510" s="235" t="str">
        <f t="shared" si="367"/>
        <v>3825066</v>
      </c>
      <c r="H23510" s="235" t="s">
        <v>10009</v>
      </c>
      <c r="I23510" s="235" t="s">
        <v>10008</v>
      </c>
    </row>
    <row r="23511" spans="5:9">
      <c r="E23511" s="236" t="s">
        <v>9985</v>
      </c>
      <c r="F23511" s="236" t="s">
        <v>937</v>
      </c>
      <c r="G23511" s="235" t="str">
        <f t="shared" si="367"/>
        <v>3855001</v>
      </c>
      <c r="H23511" s="235" t="s">
        <v>936</v>
      </c>
      <c r="I23511" s="235" t="s">
        <v>935</v>
      </c>
    </row>
    <row r="23512" spans="5:9">
      <c r="E23512" s="236" t="s">
        <v>9985</v>
      </c>
      <c r="F23512" s="236" t="s">
        <v>972</v>
      </c>
      <c r="G23512" s="235" t="str">
        <f t="shared" si="367"/>
        <v>3855002</v>
      </c>
      <c r="H23512" s="235" t="s">
        <v>10007</v>
      </c>
      <c r="I23512" s="235" t="s">
        <v>10006</v>
      </c>
    </row>
    <row r="23513" spans="5:9">
      <c r="E23513" s="236" t="s">
        <v>9985</v>
      </c>
      <c r="F23513" s="236" t="s">
        <v>963</v>
      </c>
      <c r="G23513" s="235" t="str">
        <f t="shared" si="367"/>
        <v>3855005</v>
      </c>
      <c r="H23513" s="235" t="s">
        <v>10005</v>
      </c>
      <c r="I23513" s="235" t="s">
        <v>10004</v>
      </c>
    </row>
    <row r="23514" spans="5:9">
      <c r="E23514" s="236" t="s">
        <v>9985</v>
      </c>
      <c r="F23514" s="236" t="s">
        <v>1143</v>
      </c>
      <c r="G23514" s="235" t="str">
        <f t="shared" si="367"/>
        <v>3855010</v>
      </c>
      <c r="H23514" s="235" t="s">
        <v>9556</v>
      </c>
      <c r="I23514" s="235" t="s">
        <v>3446</v>
      </c>
    </row>
    <row r="23515" spans="5:9">
      <c r="E23515" s="236" t="s">
        <v>9985</v>
      </c>
      <c r="F23515" s="236" t="s">
        <v>1511</v>
      </c>
      <c r="G23515" s="235" t="str">
        <f t="shared" si="367"/>
        <v>3855014</v>
      </c>
      <c r="H23515" s="235" t="s">
        <v>10003</v>
      </c>
      <c r="I23515" s="235" t="s">
        <v>10002</v>
      </c>
    </row>
    <row r="23516" spans="5:9">
      <c r="E23516" s="236" t="s">
        <v>9985</v>
      </c>
      <c r="F23516" s="236" t="s">
        <v>931</v>
      </c>
      <c r="G23516" s="235" t="str">
        <f t="shared" si="367"/>
        <v>3855018</v>
      </c>
      <c r="H23516" s="235" t="s">
        <v>5049</v>
      </c>
      <c r="I23516" s="235" t="s">
        <v>5048</v>
      </c>
    </row>
    <row r="23517" spans="5:9">
      <c r="E23517" s="236" t="s">
        <v>9985</v>
      </c>
      <c r="F23517" s="236" t="s">
        <v>1071</v>
      </c>
      <c r="G23517" s="235" t="str">
        <f t="shared" si="367"/>
        <v>3855020</v>
      </c>
      <c r="H23517" s="235" t="s">
        <v>10001</v>
      </c>
      <c r="I23517" s="235" t="s">
        <v>10000</v>
      </c>
    </row>
    <row r="23518" spans="5:9">
      <c r="E23518" s="236" t="s">
        <v>9985</v>
      </c>
      <c r="F23518" s="236" t="s">
        <v>608</v>
      </c>
      <c r="G23518" s="235" t="str">
        <f t="shared" si="367"/>
        <v>3855022</v>
      </c>
      <c r="H23518" s="235" t="s">
        <v>9999</v>
      </c>
      <c r="I23518" s="235" t="s">
        <v>9998</v>
      </c>
    </row>
    <row r="23519" spans="5:9">
      <c r="E23519" s="236" t="s">
        <v>9985</v>
      </c>
      <c r="F23519" s="236" t="s">
        <v>2126</v>
      </c>
      <c r="G23519" s="235" t="str">
        <f t="shared" si="367"/>
        <v>3855024</v>
      </c>
      <c r="H23519" s="235" t="s">
        <v>9997</v>
      </c>
      <c r="I23519" s="235" t="s">
        <v>9996</v>
      </c>
    </row>
    <row r="23520" spans="5:9">
      <c r="E23520" s="236" t="s">
        <v>9985</v>
      </c>
      <c r="F23520" s="236" t="s">
        <v>2080</v>
      </c>
      <c r="G23520" s="235" t="str">
        <f t="shared" si="367"/>
        <v>3855026</v>
      </c>
      <c r="H23520" s="235" t="s">
        <v>9995</v>
      </c>
      <c r="I23520" s="235" t="s">
        <v>9994</v>
      </c>
    </row>
    <row r="23521" spans="5:9">
      <c r="E23521" s="236" t="s">
        <v>9985</v>
      </c>
      <c r="F23521" s="236" t="s">
        <v>1621</v>
      </c>
      <c r="G23521" s="235" t="str">
        <f t="shared" si="367"/>
        <v>3855030</v>
      </c>
      <c r="H23521" s="235" t="s">
        <v>7451</v>
      </c>
      <c r="I23521" s="235" t="s">
        <v>6532</v>
      </c>
    </row>
    <row r="23522" spans="5:9">
      <c r="E23522" s="236" t="s">
        <v>9985</v>
      </c>
      <c r="F23522" s="236" t="s">
        <v>2121</v>
      </c>
      <c r="G23522" s="235" t="str">
        <f t="shared" si="367"/>
        <v>3855031</v>
      </c>
      <c r="H23522" s="235" t="s">
        <v>9993</v>
      </c>
      <c r="I23522" s="235" t="s">
        <v>9992</v>
      </c>
    </row>
    <row r="23523" spans="5:9">
      <c r="E23523" s="236" t="s">
        <v>9985</v>
      </c>
      <c r="F23523" s="236" t="s">
        <v>1593</v>
      </c>
      <c r="G23523" s="235" t="str">
        <f t="shared" si="367"/>
        <v>3855034</v>
      </c>
      <c r="H23523" s="235" t="s">
        <v>9991</v>
      </c>
      <c r="I23523" s="235" t="s">
        <v>1896</v>
      </c>
    </row>
    <row r="23524" spans="5:9">
      <c r="E23524" s="236" t="s">
        <v>9985</v>
      </c>
      <c r="F23524" s="236" t="s">
        <v>1590</v>
      </c>
      <c r="G23524" s="235" t="str">
        <f t="shared" si="367"/>
        <v>3855036</v>
      </c>
      <c r="H23524" s="235" t="s">
        <v>9990</v>
      </c>
      <c r="I23524" s="235" t="s">
        <v>9989</v>
      </c>
    </row>
    <row r="23525" spans="5:9">
      <c r="E23525" s="236" t="s">
        <v>9985</v>
      </c>
      <c r="F23525" s="236" t="s">
        <v>1589</v>
      </c>
      <c r="G23525" s="235" t="str">
        <f t="shared" si="367"/>
        <v>3855037</v>
      </c>
      <c r="H23525" s="235" t="s">
        <v>9988</v>
      </c>
      <c r="I23525" s="235" t="s">
        <v>9987</v>
      </c>
    </row>
    <row r="23526" spans="5:9">
      <c r="E23526" s="236" t="s">
        <v>9985</v>
      </c>
      <c r="F23526" s="236" t="s">
        <v>916</v>
      </c>
      <c r="G23526" s="235" t="str">
        <f t="shared" si="367"/>
        <v>3855039</v>
      </c>
      <c r="H23526" s="235" t="s">
        <v>9986</v>
      </c>
      <c r="I23526" s="235" t="s">
        <v>5568</v>
      </c>
    </row>
    <row r="23527" spans="5:9">
      <c r="E23527" s="236" t="s">
        <v>9985</v>
      </c>
      <c r="F23527" s="236" t="s">
        <v>2549</v>
      </c>
      <c r="G23527" s="235" t="str">
        <f t="shared" si="367"/>
        <v>3855042</v>
      </c>
      <c r="H23527" s="235" t="s">
        <v>8239</v>
      </c>
      <c r="I23527" s="235" t="s">
        <v>7033</v>
      </c>
    </row>
    <row r="23528" spans="5:9">
      <c r="E23528" s="236" t="s">
        <v>9970</v>
      </c>
      <c r="F23528" s="236" t="s">
        <v>937</v>
      </c>
      <c r="G23528" s="235" t="str">
        <f t="shared" si="367"/>
        <v>3878001</v>
      </c>
      <c r="H23528" s="235" t="s">
        <v>936</v>
      </c>
      <c r="I23528" s="235" t="s">
        <v>935</v>
      </c>
    </row>
    <row r="23529" spans="5:9">
      <c r="E23529" s="236" t="s">
        <v>9970</v>
      </c>
      <c r="F23529" s="236" t="s">
        <v>972</v>
      </c>
      <c r="G23529" s="235" t="str">
        <f t="shared" si="367"/>
        <v>3878002</v>
      </c>
      <c r="H23529" s="235" t="s">
        <v>9984</v>
      </c>
      <c r="I23529" s="235" t="s">
        <v>9983</v>
      </c>
    </row>
    <row r="23530" spans="5:9">
      <c r="E23530" s="236" t="s">
        <v>9970</v>
      </c>
      <c r="F23530" s="236" t="s">
        <v>934</v>
      </c>
      <c r="G23530" s="235" t="str">
        <f t="shared" si="367"/>
        <v>3878008</v>
      </c>
      <c r="H23530" s="235" t="s">
        <v>2266</v>
      </c>
      <c r="I23530" s="235" t="s">
        <v>9982</v>
      </c>
    </row>
    <row r="23531" spans="5:9">
      <c r="E23531" s="236" t="s">
        <v>9970</v>
      </c>
      <c r="F23531" s="236" t="s">
        <v>1701</v>
      </c>
      <c r="G23531" s="235" t="str">
        <f t="shared" si="367"/>
        <v>3878021</v>
      </c>
      <c r="H23531" s="235" t="s">
        <v>8585</v>
      </c>
      <c r="I23531" s="235" t="s">
        <v>9981</v>
      </c>
    </row>
    <row r="23532" spans="5:9">
      <c r="E23532" s="236" t="s">
        <v>9970</v>
      </c>
      <c r="F23532" s="236" t="s">
        <v>2549</v>
      </c>
      <c r="G23532" s="235" t="str">
        <f t="shared" si="367"/>
        <v>3878042</v>
      </c>
      <c r="H23532" s="235" t="s">
        <v>9980</v>
      </c>
      <c r="I23532" s="235" t="s">
        <v>9979</v>
      </c>
    </row>
    <row r="23533" spans="5:9">
      <c r="E23533" s="236" t="s">
        <v>9970</v>
      </c>
      <c r="F23533" s="236" t="s">
        <v>3067</v>
      </c>
      <c r="G23533" s="235" t="str">
        <f t="shared" si="367"/>
        <v>3878061</v>
      </c>
      <c r="H23533" s="235" t="s">
        <v>9978</v>
      </c>
      <c r="I23533" s="235" t="s">
        <v>9977</v>
      </c>
    </row>
    <row r="23534" spans="5:9">
      <c r="E23534" s="236" t="s">
        <v>9970</v>
      </c>
      <c r="F23534" s="236" t="s">
        <v>2648</v>
      </c>
      <c r="G23534" s="235" t="str">
        <f t="shared" si="367"/>
        <v>3878071</v>
      </c>
      <c r="H23534" s="235" t="s">
        <v>9976</v>
      </c>
      <c r="I23534" s="235" t="s">
        <v>9975</v>
      </c>
    </row>
    <row r="23535" spans="5:9">
      <c r="E23535" s="236" t="s">
        <v>9970</v>
      </c>
      <c r="F23535" s="236" t="s">
        <v>3062</v>
      </c>
      <c r="G23535" s="235" t="str">
        <f t="shared" si="367"/>
        <v>3878081</v>
      </c>
      <c r="H23535" s="235" t="s">
        <v>9974</v>
      </c>
      <c r="I23535" s="235" t="s">
        <v>9973</v>
      </c>
    </row>
    <row r="23536" spans="5:9">
      <c r="E23536" s="236" t="s">
        <v>9970</v>
      </c>
      <c r="F23536" s="236" t="s">
        <v>2638</v>
      </c>
      <c r="G23536" s="235" t="str">
        <f t="shared" si="367"/>
        <v>3878092</v>
      </c>
      <c r="H23536" s="235" t="s">
        <v>9972</v>
      </c>
      <c r="I23536" s="235" t="s">
        <v>9971</v>
      </c>
    </row>
    <row r="23537" spans="5:9">
      <c r="E23537" s="236" t="s">
        <v>9970</v>
      </c>
      <c r="F23537" s="236" t="s">
        <v>1388</v>
      </c>
      <c r="G23537" s="235" t="str">
        <f t="shared" si="367"/>
        <v>3878101</v>
      </c>
      <c r="H23537" s="235" t="s">
        <v>9969</v>
      </c>
      <c r="I23537" s="235" t="s">
        <v>4377</v>
      </c>
    </row>
    <row r="23538" spans="5:9">
      <c r="E23538" s="236" t="s">
        <v>9960</v>
      </c>
      <c r="F23538" s="236" t="s">
        <v>937</v>
      </c>
      <c r="G23538" s="235" t="str">
        <f t="shared" si="367"/>
        <v>3913001</v>
      </c>
      <c r="H23538" s="235" t="s">
        <v>936</v>
      </c>
      <c r="I23538" s="235" t="s">
        <v>935</v>
      </c>
    </row>
    <row r="23539" spans="5:9">
      <c r="E23539" s="236" t="s">
        <v>9960</v>
      </c>
      <c r="F23539" s="236" t="s">
        <v>966</v>
      </c>
      <c r="G23539" s="235" t="str">
        <f t="shared" si="367"/>
        <v>3913004</v>
      </c>
      <c r="H23539" s="235" t="s">
        <v>9968</v>
      </c>
      <c r="I23539" s="235" t="s">
        <v>9967</v>
      </c>
    </row>
    <row r="23540" spans="5:9">
      <c r="E23540" s="236" t="s">
        <v>9960</v>
      </c>
      <c r="F23540" s="236" t="s">
        <v>1709</v>
      </c>
      <c r="G23540" s="235" t="str">
        <f t="shared" si="367"/>
        <v>3913013</v>
      </c>
      <c r="H23540" s="235" t="s">
        <v>7852</v>
      </c>
      <c r="I23540" s="235" t="s">
        <v>7851</v>
      </c>
    </row>
    <row r="23541" spans="5:9">
      <c r="E23541" s="236" t="s">
        <v>9960</v>
      </c>
      <c r="F23541" s="236" t="s">
        <v>1511</v>
      </c>
      <c r="G23541" s="235" t="str">
        <f t="shared" si="367"/>
        <v>3913014</v>
      </c>
      <c r="H23541" s="235" t="s">
        <v>9966</v>
      </c>
      <c r="I23541" s="235" t="s">
        <v>9965</v>
      </c>
    </row>
    <row r="23542" spans="5:9">
      <c r="E23542" s="236" t="s">
        <v>9960</v>
      </c>
      <c r="F23542" s="236" t="s">
        <v>931</v>
      </c>
      <c r="G23542" s="235" t="str">
        <f t="shared" si="367"/>
        <v>3913018</v>
      </c>
      <c r="H23542" s="235" t="s">
        <v>9964</v>
      </c>
      <c r="I23542" s="235" t="s">
        <v>9963</v>
      </c>
    </row>
    <row r="23543" spans="5:9">
      <c r="E23543" s="236" t="s">
        <v>9960</v>
      </c>
      <c r="F23543" s="236" t="s">
        <v>1919</v>
      </c>
      <c r="G23543" s="235" t="str">
        <f t="shared" si="367"/>
        <v>3913023</v>
      </c>
      <c r="H23543" s="235" t="s">
        <v>9962</v>
      </c>
      <c r="I23543" s="235" t="s">
        <v>9961</v>
      </c>
    </row>
    <row r="23544" spans="5:9">
      <c r="E23544" s="236" t="s">
        <v>9960</v>
      </c>
      <c r="F23544" s="236" t="s">
        <v>925</v>
      </c>
      <c r="G23544" s="235" t="str">
        <f t="shared" si="367"/>
        <v>3913028</v>
      </c>
      <c r="H23544" s="235" t="s">
        <v>9959</v>
      </c>
      <c r="I23544" s="235" t="s">
        <v>9958</v>
      </c>
    </row>
    <row r="23545" spans="5:9">
      <c r="E23545" s="236" t="s">
        <v>9957</v>
      </c>
      <c r="F23545" s="236" t="s">
        <v>937</v>
      </c>
      <c r="G23545" s="235" t="str">
        <f t="shared" si="367"/>
        <v>3917001</v>
      </c>
      <c r="H23545" s="235" t="s">
        <v>977</v>
      </c>
      <c r="I23545" s="235" t="s">
        <v>976</v>
      </c>
    </row>
    <row r="23546" spans="5:9">
      <c r="E23546" s="236" t="s">
        <v>9956</v>
      </c>
      <c r="F23546" s="236" t="s">
        <v>937</v>
      </c>
      <c r="G23546" s="235" t="str">
        <f t="shared" si="367"/>
        <v>3929001</v>
      </c>
      <c r="H23546" s="235" t="s">
        <v>977</v>
      </c>
      <c r="I23546" s="235" t="s">
        <v>976</v>
      </c>
    </row>
    <row r="23547" spans="5:9">
      <c r="E23547" s="236" t="s">
        <v>9949</v>
      </c>
      <c r="F23547" s="236" t="s">
        <v>937</v>
      </c>
      <c r="G23547" s="235" t="str">
        <f t="shared" si="367"/>
        <v>3931001</v>
      </c>
      <c r="H23547" s="235" t="s">
        <v>936</v>
      </c>
      <c r="I23547" s="235" t="s">
        <v>935</v>
      </c>
    </row>
    <row r="23548" spans="5:9">
      <c r="E23548" s="236" t="s">
        <v>9949</v>
      </c>
      <c r="F23548" s="236" t="s">
        <v>972</v>
      </c>
      <c r="G23548" s="235" t="str">
        <f t="shared" si="367"/>
        <v>3931002</v>
      </c>
      <c r="H23548" s="235" t="s">
        <v>9955</v>
      </c>
      <c r="I23548" s="235" t="s">
        <v>9954</v>
      </c>
    </row>
    <row r="23549" spans="5:9">
      <c r="E23549" s="236" t="s">
        <v>9949</v>
      </c>
      <c r="F23549" s="236" t="s">
        <v>969</v>
      </c>
      <c r="G23549" s="235" t="str">
        <f t="shared" si="367"/>
        <v>3931003</v>
      </c>
      <c r="H23549" s="235" t="s">
        <v>9953</v>
      </c>
      <c r="I23549" s="235" t="s">
        <v>9952</v>
      </c>
    </row>
    <row r="23550" spans="5:9">
      <c r="E23550" s="236" t="s">
        <v>9949</v>
      </c>
      <c r="F23550" s="236" t="s">
        <v>966</v>
      </c>
      <c r="G23550" s="235" t="str">
        <f t="shared" si="367"/>
        <v>3931004</v>
      </c>
      <c r="H23550" s="235" t="s">
        <v>8090</v>
      </c>
      <c r="I23550" s="235" t="s">
        <v>8089</v>
      </c>
    </row>
    <row r="23551" spans="5:9">
      <c r="E23551" s="236" t="s">
        <v>9949</v>
      </c>
      <c r="F23551" s="236" t="s">
        <v>963</v>
      </c>
      <c r="G23551" s="235" t="str">
        <f t="shared" si="367"/>
        <v>3931005</v>
      </c>
      <c r="H23551" s="235" t="s">
        <v>9951</v>
      </c>
      <c r="I23551" s="235" t="s">
        <v>9950</v>
      </c>
    </row>
    <row r="23552" spans="5:9">
      <c r="E23552" s="236" t="s">
        <v>9949</v>
      </c>
      <c r="F23552" s="236" t="s">
        <v>960</v>
      </c>
      <c r="G23552" s="235" t="str">
        <f t="shared" si="367"/>
        <v>3931006</v>
      </c>
      <c r="H23552" s="235" t="s">
        <v>9948</v>
      </c>
      <c r="I23552" s="235" t="s">
        <v>9947</v>
      </c>
    </row>
    <row r="23553" spans="5:9">
      <c r="E23553" s="236" t="s">
        <v>9924</v>
      </c>
      <c r="F23553" s="236" t="s">
        <v>937</v>
      </c>
      <c r="G23553" s="235" t="str">
        <f t="shared" si="367"/>
        <v>3932001</v>
      </c>
      <c r="H23553" s="235" t="s">
        <v>936</v>
      </c>
      <c r="I23553" s="235" t="s">
        <v>935</v>
      </c>
    </row>
    <row r="23554" spans="5:9">
      <c r="E23554" s="236" t="s">
        <v>9924</v>
      </c>
      <c r="F23554" s="236" t="s">
        <v>972</v>
      </c>
      <c r="G23554" s="235" t="str">
        <f t="shared" ref="G23554:G23617" si="368">TEXT(E23554,"0000")&amp;TEXT(F23554,"000")</f>
        <v>3932002</v>
      </c>
      <c r="H23554" s="235" t="s">
        <v>9946</v>
      </c>
      <c r="I23554" s="235" t="s">
        <v>9945</v>
      </c>
    </row>
    <row r="23555" spans="5:9">
      <c r="E23555" s="236" t="s">
        <v>9924</v>
      </c>
      <c r="F23555" s="236" t="s">
        <v>963</v>
      </c>
      <c r="G23555" s="235" t="str">
        <f t="shared" si="368"/>
        <v>3932005</v>
      </c>
      <c r="H23555" s="235" t="s">
        <v>9944</v>
      </c>
      <c r="I23555" s="235" t="s">
        <v>9943</v>
      </c>
    </row>
    <row r="23556" spans="5:9">
      <c r="E23556" s="236" t="s">
        <v>9924</v>
      </c>
      <c r="F23556" s="236" t="s">
        <v>957</v>
      </c>
      <c r="G23556" s="235" t="str">
        <f t="shared" si="368"/>
        <v>3932007</v>
      </c>
      <c r="H23556" s="235" t="s">
        <v>1420</v>
      </c>
      <c r="I23556" s="235" t="s">
        <v>1419</v>
      </c>
    </row>
    <row r="23557" spans="5:9">
      <c r="E23557" s="236" t="s">
        <v>9924</v>
      </c>
      <c r="F23557" s="236" t="s">
        <v>1143</v>
      </c>
      <c r="G23557" s="235" t="str">
        <f t="shared" si="368"/>
        <v>3932010</v>
      </c>
      <c r="H23557" s="235" t="s">
        <v>9942</v>
      </c>
      <c r="I23557" s="235" t="s">
        <v>9941</v>
      </c>
    </row>
    <row r="23558" spans="5:9">
      <c r="E23558" s="236" t="s">
        <v>9924</v>
      </c>
      <c r="F23558" s="236" t="s">
        <v>1602</v>
      </c>
      <c r="G23558" s="235" t="str">
        <f t="shared" si="368"/>
        <v>3932011</v>
      </c>
      <c r="H23558" s="235" t="s">
        <v>9940</v>
      </c>
      <c r="I23558" s="235" t="s">
        <v>9939</v>
      </c>
    </row>
    <row r="23559" spans="5:9">
      <c r="E23559" s="236" t="s">
        <v>9924</v>
      </c>
      <c r="F23559" s="236" t="s">
        <v>1709</v>
      </c>
      <c r="G23559" s="235" t="str">
        <f t="shared" si="368"/>
        <v>3932013</v>
      </c>
      <c r="H23559" s="235" t="s">
        <v>8664</v>
      </c>
      <c r="I23559" s="235" t="s">
        <v>8663</v>
      </c>
    </row>
    <row r="23560" spans="5:9">
      <c r="E23560" s="236" t="s">
        <v>9924</v>
      </c>
      <c r="F23560" s="236" t="s">
        <v>1676</v>
      </c>
      <c r="G23560" s="235" t="str">
        <f t="shared" si="368"/>
        <v>3932016</v>
      </c>
      <c r="H23560" s="235" t="s">
        <v>9938</v>
      </c>
      <c r="I23560" s="235" t="s">
        <v>9937</v>
      </c>
    </row>
    <row r="23561" spans="5:9">
      <c r="E23561" s="236" t="s">
        <v>9924</v>
      </c>
      <c r="F23561" s="236" t="s">
        <v>1508</v>
      </c>
      <c r="G23561" s="235" t="str">
        <f t="shared" si="368"/>
        <v>3932017</v>
      </c>
      <c r="H23561" s="235" t="s">
        <v>9936</v>
      </c>
      <c r="I23561" s="235" t="s">
        <v>9935</v>
      </c>
    </row>
    <row r="23562" spans="5:9">
      <c r="E23562" s="236" t="s">
        <v>9924</v>
      </c>
      <c r="F23562" s="236" t="s">
        <v>1071</v>
      </c>
      <c r="G23562" s="235" t="str">
        <f t="shared" si="368"/>
        <v>3932020</v>
      </c>
      <c r="H23562" s="235" t="s">
        <v>9934</v>
      </c>
      <c r="I23562" s="235" t="s">
        <v>9933</v>
      </c>
    </row>
    <row r="23563" spans="5:9">
      <c r="E23563" s="236" t="s">
        <v>9924</v>
      </c>
      <c r="F23563" s="236" t="s">
        <v>1919</v>
      </c>
      <c r="G23563" s="235" t="str">
        <f t="shared" si="368"/>
        <v>3932023</v>
      </c>
      <c r="H23563" s="235" t="s">
        <v>6587</v>
      </c>
      <c r="I23563" s="235" t="s">
        <v>2240</v>
      </c>
    </row>
    <row r="23564" spans="5:9">
      <c r="E23564" s="236" t="s">
        <v>9924</v>
      </c>
      <c r="F23564" s="236" t="s">
        <v>1960</v>
      </c>
      <c r="G23564" s="235" t="str">
        <f t="shared" si="368"/>
        <v>3932027</v>
      </c>
      <c r="H23564" s="235" t="s">
        <v>9932</v>
      </c>
      <c r="I23564" s="235" t="s">
        <v>9931</v>
      </c>
    </row>
    <row r="23565" spans="5:9">
      <c r="E23565" s="236" t="s">
        <v>9924</v>
      </c>
      <c r="F23565" s="236" t="s">
        <v>1599</v>
      </c>
      <c r="G23565" s="235" t="str">
        <f t="shared" si="368"/>
        <v>3932032</v>
      </c>
      <c r="H23565" s="235" t="s">
        <v>3741</v>
      </c>
      <c r="I23565" s="235" t="s">
        <v>3740</v>
      </c>
    </row>
    <row r="23566" spans="5:9">
      <c r="E23566" s="236" t="s">
        <v>9924</v>
      </c>
      <c r="F23566" s="236" t="s">
        <v>1590</v>
      </c>
      <c r="G23566" s="235" t="str">
        <f t="shared" si="368"/>
        <v>3932036</v>
      </c>
      <c r="H23566" s="235" t="s">
        <v>9930</v>
      </c>
      <c r="I23566" s="235" t="s">
        <v>9929</v>
      </c>
    </row>
    <row r="23567" spans="5:9">
      <c r="E23567" s="236" t="s">
        <v>9924</v>
      </c>
      <c r="F23567" s="236" t="s">
        <v>1589</v>
      </c>
      <c r="G23567" s="235" t="str">
        <f t="shared" si="368"/>
        <v>3932037</v>
      </c>
      <c r="H23567" s="235" t="s">
        <v>9928</v>
      </c>
      <c r="I23567" s="235" t="s">
        <v>9927</v>
      </c>
    </row>
    <row r="23568" spans="5:9">
      <c r="E23568" s="236" t="s">
        <v>9924</v>
      </c>
      <c r="F23568" s="236" t="s">
        <v>3071</v>
      </c>
      <c r="G23568" s="235" t="str">
        <f t="shared" si="368"/>
        <v>3932047</v>
      </c>
      <c r="H23568" s="235" t="s">
        <v>9926</v>
      </c>
      <c r="I23568" s="235" t="s">
        <v>9925</v>
      </c>
    </row>
    <row r="23569" spans="5:9">
      <c r="E23569" s="236" t="s">
        <v>9924</v>
      </c>
      <c r="F23569" s="236" t="s">
        <v>2534</v>
      </c>
      <c r="G23569" s="235" t="str">
        <f t="shared" si="368"/>
        <v>3932052</v>
      </c>
      <c r="H23569" s="235" t="s">
        <v>8070</v>
      </c>
      <c r="I23569" s="235" t="s">
        <v>9923</v>
      </c>
    </row>
    <row r="23570" spans="5:9">
      <c r="E23570" s="236" t="s">
        <v>9922</v>
      </c>
      <c r="F23570" s="236" t="s">
        <v>937</v>
      </c>
      <c r="G23570" s="235" t="str">
        <f t="shared" si="368"/>
        <v>3938001</v>
      </c>
      <c r="H23570" s="235" t="s">
        <v>977</v>
      </c>
      <c r="I23570" s="235" t="s">
        <v>976</v>
      </c>
    </row>
    <row r="23571" spans="5:9">
      <c r="E23571" s="236" t="s">
        <v>9913</v>
      </c>
      <c r="F23571" s="236" t="s">
        <v>937</v>
      </c>
      <c r="G23571" s="235" t="str">
        <f t="shared" si="368"/>
        <v>3943001</v>
      </c>
      <c r="H23571" s="235" t="s">
        <v>977</v>
      </c>
      <c r="I23571" s="235" t="s">
        <v>976</v>
      </c>
    </row>
    <row r="23572" spans="5:9">
      <c r="E23572" s="236" t="s">
        <v>9913</v>
      </c>
      <c r="F23572" s="236" t="s">
        <v>972</v>
      </c>
      <c r="G23572" s="235" t="str">
        <f t="shared" si="368"/>
        <v>3943002</v>
      </c>
      <c r="H23572" s="235" t="s">
        <v>9921</v>
      </c>
      <c r="I23572" s="235" t="s">
        <v>9920</v>
      </c>
    </row>
    <row r="23573" spans="5:9">
      <c r="E23573" s="236" t="s">
        <v>9913</v>
      </c>
      <c r="F23573" s="236" t="s">
        <v>966</v>
      </c>
      <c r="G23573" s="235" t="str">
        <f t="shared" si="368"/>
        <v>3943004</v>
      </c>
      <c r="H23573" s="235" t="s">
        <v>9919</v>
      </c>
      <c r="I23573" s="235" t="s">
        <v>9918</v>
      </c>
    </row>
    <row r="23574" spans="5:9">
      <c r="E23574" s="236" t="s">
        <v>9913</v>
      </c>
      <c r="F23574" s="236" t="s">
        <v>960</v>
      </c>
      <c r="G23574" s="235" t="str">
        <f t="shared" si="368"/>
        <v>3943006</v>
      </c>
      <c r="H23574" s="235" t="s">
        <v>9917</v>
      </c>
      <c r="I23574" s="235" t="s">
        <v>9916</v>
      </c>
    </row>
    <row r="23575" spans="5:9">
      <c r="E23575" s="236" t="s">
        <v>9913</v>
      </c>
      <c r="F23575" s="236" t="s">
        <v>934</v>
      </c>
      <c r="G23575" s="235" t="str">
        <f t="shared" si="368"/>
        <v>3943008</v>
      </c>
      <c r="H23575" s="235" t="s">
        <v>9915</v>
      </c>
      <c r="I23575" s="235" t="s">
        <v>9914</v>
      </c>
    </row>
    <row r="23576" spans="5:9">
      <c r="E23576" s="236" t="s">
        <v>9913</v>
      </c>
      <c r="F23576" s="236" t="s">
        <v>1701</v>
      </c>
      <c r="G23576" s="235" t="str">
        <f t="shared" si="368"/>
        <v>3943021</v>
      </c>
      <c r="H23576" s="235" t="s">
        <v>5647</v>
      </c>
      <c r="I23576" s="235" t="s">
        <v>5646</v>
      </c>
    </row>
    <row r="23577" spans="5:9">
      <c r="E23577" s="236" t="s">
        <v>9913</v>
      </c>
      <c r="F23577" s="236" t="s">
        <v>2121</v>
      </c>
      <c r="G23577" s="235" t="str">
        <f t="shared" si="368"/>
        <v>3943031</v>
      </c>
      <c r="H23577" s="235" t="s">
        <v>5973</v>
      </c>
      <c r="I23577" s="235" t="s">
        <v>2859</v>
      </c>
    </row>
    <row r="23578" spans="5:9">
      <c r="E23578" s="236" t="s">
        <v>9913</v>
      </c>
      <c r="F23578" s="236" t="s">
        <v>1586</v>
      </c>
      <c r="G23578" s="235" t="str">
        <f t="shared" si="368"/>
        <v>3943041</v>
      </c>
      <c r="H23578" s="235" t="s">
        <v>7935</v>
      </c>
      <c r="I23578" s="235" t="s">
        <v>7934</v>
      </c>
    </row>
    <row r="23579" spans="5:9">
      <c r="E23579" s="236" t="s">
        <v>9913</v>
      </c>
      <c r="F23579" s="236" t="s">
        <v>2537</v>
      </c>
      <c r="G23579" s="235" t="str">
        <f t="shared" si="368"/>
        <v>3943051</v>
      </c>
      <c r="H23579" s="235" t="s">
        <v>4618</v>
      </c>
      <c r="I23579" s="235" t="s">
        <v>2002</v>
      </c>
    </row>
    <row r="23580" spans="5:9">
      <c r="E23580" s="236" t="s">
        <v>9908</v>
      </c>
      <c r="F23580" s="236" t="s">
        <v>937</v>
      </c>
      <c r="G23580" s="235" t="str">
        <f t="shared" si="368"/>
        <v>3960001</v>
      </c>
      <c r="H23580" s="235" t="s">
        <v>936</v>
      </c>
      <c r="I23580" s="235" t="s">
        <v>935</v>
      </c>
    </row>
    <row r="23581" spans="5:9">
      <c r="E23581" s="236" t="s">
        <v>9908</v>
      </c>
      <c r="F23581" s="236" t="s">
        <v>972</v>
      </c>
      <c r="G23581" s="235" t="str">
        <f t="shared" si="368"/>
        <v>3960002</v>
      </c>
      <c r="H23581" s="235" t="s">
        <v>9912</v>
      </c>
      <c r="I23581" s="235" t="s">
        <v>9911</v>
      </c>
    </row>
    <row r="23582" spans="5:9">
      <c r="E23582" s="236" t="s">
        <v>9908</v>
      </c>
      <c r="F23582" s="236" t="s">
        <v>960</v>
      </c>
      <c r="G23582" s="235" t="str">
        <f t="shared" si="368"/>
        <v>3960006</v>
      </c>
      <c r="H23582" s="235" t="s">
        <v>2733</v>
      </c>
      <c r="I23582" s="235" t="s">
        <v>2732</v>
      </c>
    </row>
    <row r="23583" spans="5:9">
      <c r="E23583" s="236" t="s">
        <v>9908</v>
      </c>
      <c r="F23583" s="236" t="s">
        <v>1681</v>
      </c>
      <c r="G23583" s="235" t="str">
        <f t="shared" si="368"/>
        <v>3960012</v>
      </c>
      <c r="H23583" s="235" t="s">
        <v>9910</v>
      </c>
      <c r="I23583" s="235" t="s">
        <v>9909</v>
      </c>
    </row>
    <row r="23584" spans="5:9">
      <c r="E23584" s="236" t="s">
        <v>9908</v>
      </c>
      <c r="F23584" s="236" t="s">
        <v>928</v>
      </c>
      <c r="G23584" s="235" t="str">
        <f t="shared" si="368"/>
        <v>3960019</v>
      </c>
      <c r="H23584" s="235" t="s">
        <v>9907</v>
      </c>
      <c r="I23584" s="235" t="s">
        <v>9906</v>
      </c>
    </row>
    <row r="23585" spans="5:9">
      <c r="E23585" s="236" t="s">
        <v>9905</v>
      </c>
      <c r="F23585" s="236" t="s">
        <v>937</v>
      </c>
      <c r="G23585" s="235" t="str">
        <f t="shared" si="368"/>
        <v>3962001</v>
      </c>
      <c r="H23585" s="235" t="s">
        <v>936</v>
      </c>
      <c r="I23585" s="235" t="s">
        <v>935</v>
      </c>
    </row>
    <row r="23586" spans="5:9">
      <c r="E23586" s="236" t="s">
        <v>9905</v>
      </c>
      <c r="F23586" s="236" t="s">
        <v>972</v>
      </c>
      <c r="G23586" s="235" t="str">
        <f t="shared" si="368"/>
        <v>3962002</v>
      </c>
      <c r="H23586" s="235" t="s">
        <v>1416</v>
      </c>
      <c r="I23586" s="235" t="s">
        <v>1415</v>
      </c>
    </row>
    <row r="23587" spans="5:9">
      <c r="E23587" s="236" t="s">
        <v>9905</v>
      </c>
      <c r="F23587" s="236" t="s">
        <v>966</v>
      </c>
      <c r="G23587" s="235" t="str">
        <f t="shared" si="368"/>
        <v>3962004</v>
      </c>
      <c r="H23587" s="235" t="s">
        <v>1420</v>
      </c>
      <c r="I23587" s="235" t="s">
        <v>1419</v>
      </c>
    </row>
    <row r="23588" spans="5:9">
      <c r="E23588" s="236" t="s">
        <v>9905</v>
      </c>
      <c r="F23588" s="236" t="s">
        <v>957</v>
      </c>
      <c r="G23588" s="235" t="str">
        <f t="shared" si="368"/>
        <v>3962007</v>
      </c>
      <c r="H23588" s="235" t="s">
        <v>9904</v>
      </c>
      <c r="I23588" s="235" t="s">
        <v>9903</v>
      </c>
    </row>
    <row r="23589" spans="5:9">
      <c r="E23589" s="236" t="s">
        <v>9902</v>
      </c>
      <c r="F23589" s="236" t="s">
        <v>937</v>
      </c>
      <c r="G23589" s="235" t="str">
        <f t="shared" si="368"/>
        <v>3971001</v>
      </c>
      <c r="H23589" s="235" t="s">
        <v>977</v>
      </c>
      <c r="I23589" s="235" t="s">
        <v>976</v>
      </c>
    </row>
    <row r="23590" spans="5:9">
      <c r="E23590" s="236" t="s">
        <v>9891</v>
      </c>
      <c r="F23590" s="236" t="s">
        <v>937</v>
      </c>
      <c r="G23590" s="235" t="str">
        <f t="shared" si="368"/>
        <v>3973001</v>
      </c>
      <c r="H23590" s="235" t="s">
        <v>9901</v>
      </c>
      <c r="I23590" s="235" t="s">
        <v>9900</v>
      </c>
    </row>
    <row r="23591" spans="5:9">
      <c r="E23591" s="236" t="s">
        <v>9891</v>
      </c>
      <c r="F23591" s="236" t="s">
        <v>969</v>
      </c>
      <c r="G23591" s="235" t="str">
        <f t="shared" si="368"/>
        <v>3973003</v>
      </c>
      <c r="H23591" s="235" t="s">
        <v>9899</v>
      </c>
      <c r="I23591" s="235" t="s">
        <v>9898</v>
      </c>
    </row>
    <row r="23592" spans="5:9">
      <c r="E23592" s="236" t="s">
        <v>9891</v>
      </c>
      <c r="F23592" s="236" t="s">
        <v>960</v>
      </c>
      <c r="G23592" s="235" t="str">
        <f t="shared" si="368"/>
        <v>3973006</v>
      </c>
      <c r="H23592" s="235" t="s">
        <v>9897</v>
      </c>
      <c r="I23592" s="235" t="s">
        <v>9896</v>
      </c>
    </row>
    <row r="23593" spans="5:9">
      <c r="E23593" s="236" t="s">
        <v>9891</v>
      </c>
      <c r="F23593" s="236" t="s">
        <v>1143</v>
      </c>
      <c r="G23593" s="235" t="str">
        <f t="shared" si="368"/>
        <v>3973010</v>
      </c>
      <c r="H23593" s="235" t="s">
        <v>936</v>
      </c>
      <c r="I23593" s="235" t="s">
        <v>935</v>
      </c>
    </row>
    <row r="23594" spans="5:9">
      <c r="E23594" s="236" t="s">
        <v>9891</v>
      </c>
      <c r="F23594" s="236" t="s">
        <v>1071</v>
      </c>
      <c r="G23594" s="235" t="str">
        <f t="shared" si="368"/>
        <v>3973020</v>
      </c>
      <c r="H23594" s="235" t="s">
        <v>2434</v>
      </c>
      <c r="I23594" s="235" t="s">
        <v>2433</v>
      </c>
    </row>
    <row r="23595" spans="5:9">
      <c r="E23595" s="236" t="s">
        <v>9891</v>
      </c>
      <c r="F23595" s="236" t="s">
        <v>1701</v>
      </c>
      <c r="G23595" s="235" t="str">
        <f t="shared" si="368"/>
        <v>3973021</v>
      </c>
      <c r="H23595" s="235" t="s">
        <v>9895</v>
      </c>
      <c r="I23595" s="235" t="s">
        <v>9894</v>
      </c>
    </row>
    <row r="23596" spans="5:9">
      <c r="E23596" s="236" t="s">
        <v>9891</v>
      </c>
      <c r="F23596" s="236" t="s">
        <v>1919</v>
      </c>
      <c r="G23596" s="235" t="str">
        <f t="shared" si="368"/>
        <v>3973023</v>
      </c>
      <c r="H23596" s="235" t="s">
        <v>9893</v>
      </c>
      <c r="I23596" s="235" t="s">
        <v>9892</v>
      </c>
    </row>
    <row r="23597" spans="5:9">
      <c r="E23597" s="236" t="s">
        <v>9891</v>
      </c>
      <c r="F23597" s="236" t="s">
        <v>1621</v>
      </c>
      <c r="G23597" s="235" t="str">
        <f t="shared" si="368"/>
        <v>3973030</v>
      </c>
      <c r="H23597" s="235" t="s">
        <v>9890</v>
      </c>
      <c r="I23597" s="235" t="s">
        <v>9889</v>
      </c>
    </row>
    <row r="23598" spans="5:9">
      <c r="E23598" s="236" t="s">
        <v>9888</v>
      </c>
      <c r="F23598" s="236" t="s">
        <v>937</v>
      </c>
      <c r="G23598" s="235" t="str">
        <f t="shared" si="368"/>
        <v>3987001</v>
      </c>
      <c r="H23598" s="235" t="s">
        <v>977</v>
      </c>
      <c r="I23598" s="235" t="s">
        <v>976</v>
      </c>
    </row>
    <row r="23599" spans="5:9">
      <c r="E23599" s="236" t="s">
        <v>9875</v>
      </c>
      <c r="F23599" s="236" t="s">
        <v>937</v>
      </c>
      <c r="G23599" s="235" t="str">
        <f t="shared" si="368"/>
        <v>3989001</v>
      </c>
      <c r="H23599" s="235" t="s">
        <v>936</v>
      </c>
      <c r="I23599" s="235" t="s">
        <v>935</v>
      </c>
    </row>
    <row r="23600" spans="5:9">
      <c r="E23600" s="236" t="s">
        <v>9875</v>
      </c>
      <c r="F23600" s="236" t="s">
        <v>972</v>
      </c>
      <c r="G23600" s="235" t="str">
        <f t="shared" si="368"/>
        <v>3989002</v>
      </c>
      <c r="H23600" s="235" t="s">
        <v>9887</v>
      </c>
      <c r="I23600" s="235" t="s">
        <v>9886</v>
      </c>
    </row>
    <row r="23601" spans="5:9">
      <c r="E23601" s="236" t="s">
        <v>9875</v>
      </c>
      <c r="F23601" s="236" t="s">
        <v>1151</v>
      </c>
      <c r="G23601" s="235" t="str">
        <f t="shared" si="368"/>
        <v>3989009</v>
      </c>
      <c r="H23601" s="235" t="s">
        <v>9885</v>
      </c>
      <c r="I23601" s="235" t="s">
        <v>9884</v>
      </c>
    </row>
    <row r="23602" spans="5:9">
      <c r="E23602" s="236" t="s">
        <v>9875</v>
      </c>
      <c r="F23602" s="236" t="s">
        <v>931</v>
      </c>
      <c r="G23602" s="235" t="str">
        <f t="shared" si="368"/>
        <v>3989018</v>
      </c>
      <c r="H23602" s="235" t="s">
        <v>9883</v>
      </c>
      <c r="I23602" s="235" t="s">
        <v>9882</v>
      </c>
    </row>
    <row r="23603" spans="5:9">
      <c r="E23603" s="236" t="s">
        <v>9875</v>
      </c>
      <c r="F23603" s="236" t="s">
        <v>1596</v>
      </c>
      <c r="G23603" s="235" t="str">
        <f t="shared" si="368"/>
        <v>3989033</v>
      </c>
      <c r="H23603" s="235" t="s">
        <v>9881</v>
      </c>
      <c r="I23603" s="235" t="s">
        <v>9880</v>
      </c>
    </row>
    <row r="23604" spans="5:9">
      <c r="E23604" s="236" t="s">
        <v>9875</v>
      </c>
      <c r="F23604" s="236" t="s">
        <v>1586</v>
      </c>
      <c r="G23604" s="235" t="str">
        <f t="shared" si="368"/>
        <v>3989041</v>
      </c>
      <c r="H23604" s="235" t="s">
        <v>3557</v>
      </c>
      <c r="I23604" s="235" t="s">
        <v>3556</v>
      </c>
    </row>
    <row r="23605" spans="5:9">
      <c r="E23605" s="236" t="s">
        <v>9875</v>
      </c>
      <c r="F23605" s="236" t="s">
        <v>2534</v>
      </c>
      <c r="G23605" s="235" t="str">
        <f t="shared" si="368"/>
        <v>3989052</v>
      </c>
      <c r="H23605" s="235" t="s">
        <v>9879</v>
      </c>
      <c r="I23605" s="235" t="s">
        <v>9878</v>
      </c>
    </row>
    <row r="23606" spans="5:9">
      <c r="E23606" s="236" t="s">
        <v>9875</v>
      </c>
      <c r="F23606" s="236" t="s">
        <v>5248</v>
      </c>
      <c r="G23606" s="235" t="str">
        <f t="shared" si="368"/>
        <v>3989064</v>
      </c>
      <c r="H23606" s="235" t="s">
        <v>9877</v>
      </c>
      <c r="I23606" s="235" t="s">
        <v>9876</v>
      </c>
    </row>
    <row r="23607" spans="5:9">
      <c r="E23607" s="236" t="s">
        <v>9875</v>
      </c>
      <c r="F23607" s="236" t="s">
        <v>898</v>
      </c>
      <c r="G23607" s="235" t="str">
        <f t="shared" si="368"/>
        <v>3989069</v>
      </c>
      <c r="H23607" s="235" t="s">
        <v>9874</v>
      </c>
      <c r="I23607" s="235" t="s">
        <v>9873</v>
      </c>
    </row>
    <row r="23608" spans="5:9">
      <c r="E23608" s="236" t="s">
        <v>9872</v>
      </c>
      <c r="F23608" s="236" t="s">
        <v>937</v>
      </c>
      <c r="G23608" s="235" t="str">
        <f t="shared" si="368"/>
        <v>4000001</v>
      </c>
      <c r="H23608" s="235" t="s">
        <v>977</v>
      </c>
      <c r="I23608" s="235" t="s">
        <v>976</v>
      </c>
    </row>
    <row r="23609" spans="5:9">
      <c r="E23609" s="236" t="s">
        <v>9872</v>
      </c>
      <c r="F23609" s="236" t="s">
        <v>966</v>
      </c>
      <c r="G23609" s="235" t="str">
        <f t="shared" si="368"/>
        <v>4000004</v>
      </c>
      <c r="H23609" s="235" t="s">
        <v>2076</v>
      </c>
      <c r="I23609" s="235" t="s">
        <v>1803</v>
      </c>
    </row>
    <row r="23610" spans="5:9">
      <c r="E23610" s="236" t="s">
        <v>9872</v>
      </c>
      <c r="F23610" s="236" t="s">
        <v>957</v>
      </c>
      <c r="G23610" s="235" t="str">
        <f t="shared" si="368"/>
        <v>4000007</v>
      </c>
      <c r="H23610" s="235" t="s">
        <v>1659</v>
      </c>
      <c r="I23610" s="235" t="s">
        <v>1658</v>
      </c>
    </row>
    <row r="23611" spans="5:9">
      <c r="E23611" s="236" t="s">
        <v>9872</v>
      </c>
      <c r="F23611" s="236" t="s">
        <v>934</v>
      </c>
      <c r="G23611" s="235" t="str">
        <f t="shared" si="368"/>
        <v>4000008</v>
      </c>
      <c r="H23611" s="235" t="s">
        <v>1678</v>
      </c>
      <c r="I23611" s="235" t="s">
        <v>1677</v>
      </c>
    </row>
    <row r="23612" spans="5:9">
      <c r="E23612" s="236" t="s">
        <v>9872</v>
      </c>
      <c r="F23612" s="236" t="s">
        <v>1709</v>
      </c>
      <c r="G23612" s="235" t="str">
        <f t="shared" si="368"/>
        <v>4000013</v>
      </c>
      <c r="H23612" s="235" t="s">
        <v>1035</v>
      </c>
      <c r="I23612" s="235" t="s">
        <v>9802</v>
      </c>
    </row>
    <row r="23613" spans="5:9">
      <c r="E23613" s="236" t="s">
        <v>9863</v>
      </c>
      <c r="F23613" s="236" t="s">
        <v>937</v>
      </c>
      <c r="G23613" s="235" t="str">
        <f t="shared" si="368"/>
        <v>4013001</v>
      </c>
      <c r="H23613" s="235" t="s">
        <v>977</v>
      </c>
      <c r="I23613" s="235" t="s">
        <v>976</v>
      </c>
    </row>
    <row r="23614" spans="5:9">
      <c r="E23614" s="236" t="s">
        <v>9863</v>
      </c>
      <c r="F23614" s="236" t="s">
        <v>960</v>
      </c>
      <c r="G23614" s="235" t="str">
        <f t="shared" si="368"/>
        <v>4013006</v>
      </c>
      <c r="H23614" s="235" t="s">
        <v>9871</v>
      </c>
      <c r="I23614" s="235" t="s">
        <v>9870</v>
      </c>
    </row>
    <row r="23615" spans="5:9">
      <c r="E23615" s="236" t="s">
        <v>9863</v>
      </c>
      <c r="F23615" s="236" t="s">
        <v>1602</v>
      </c>
      <c r="G23615" s="235" t="str">
        <f t="shared" si="368"/>
        <v>4013011</v>
      </c>
      <c r="H23615" s="235" t="s">
        <v>9869</v>
      </c>
      <c r="I23615" s="235" t="s">
        <v>7563</v>
      </c>
    </row>
    <row r="23616" spans="5:9">
      <c r="E23616" s="236" t="s">
        <v>9863</v>
      </c>
      <c r="F23616" s="236" t="s">
        <v>1915</v>
      </c>
      <c r="G23616" s="235" t="str">
        <f t="shared" si="368"/>
        <v>4013025</v>
      </c>
      <c r="H23616" s="235" t="s">
        <v>2045</v>
      </c>
      <c r="I23616" s="235" t="s">
        <v>2044</v>
      </c>
    </row>
    <row r="23617" spans="5:9">
      <c r="E23617" s="236" t="s">
        <v>9863</v>
      </c>
      <c r="F23617" s="236" t="s">
        <v>1586</v>
      </c>
      <c r="G23617" s="235" t="str">
        <f t="shared" si="368"/>
        <v>4013041</v>
      </c>
      <c r="H23617" s="235" t="s">
        <v>9866</v>
      </c>
      <c r="I23617" s="235" t="s">
        <v>9865</v>
      </c>
    </row>
    <row r="23618" spans="5:9">
      <c r="E23618" s="236" t="s">
        <v>9863</v>
      </c>
      <c r="F23618" s="236" t="s">
        <v>2537</v>
      </c>
      <c r="G23618" s="235" t="str">
        <f t="shared" ref="G23618:G23681" si="369">TEXT(E23618,"0000")&amp;TEXT(F23618,"000")</f>
        <v>4013051</v>
      </c>
      <c r="H23618" s="235" t="s">
        <v>6674</v>
      </c>
      <c r="I23618" s="235" t="s">
        <v>6673</v>
      </c>
    </row>
    <row r="23619" spans="5:9">
      <c r="E23619" s="236" t="s">
        <v>9863</v>
      </c>
      <c r="F23619" s="236" t="s">
        <v>3067</v>
      </c>
      <c r="G23619" s="235" t="str">
        <f t="shared" si="369"/>
        <v>4013061</v>
      </c>
      <c r="H23619" s="235" t="s">
        <v>1559</v>
      </c>
      <c r="I23619" s="235" t="s">
        <v>1558</v>
      </c>
    </row>
    <row r="23620" spans="5:9">
      <c r="E23620" s="236" t="s">
        <v>9863</v>
      </c>
      <c r="F23620" s="236" t="s">
        <v>2648</v>
      </c>
      <c r="G23620" s="235" t="str">
        <f t="shared" si="369"/>
        <v>4013071</v>
      </c>
      <c r="H23620" s="235" t="s">
        <v>28719</v>
      </c>
      <c r="I23620" s="235" t="s">
        <v>2859</v>
      </c>
    </row>
    <row r="23621" spans="5:9">
      <c r="E23621" s="236" t="s">
        <v>9862</v>
      </c>
      <c r="F23621" s="236" t="s">
        <v>937</v>
      </c>
      <c r="G23621" s="235" t="str">
        <f t="shared" si="369"/>
        <v>4022001</v>
      </c>
      <c r="H23621" s="235" t="s">
        <v>977</v>
      </c>
      <c r="I23621" s="235" t="s">
        <v>976</v>
      </c>
    </row>
    <row r="23622" spans="5:9">
      <c r="E23622" s="236" t="s">
        <v>9853</v>
      </c>
      <c r="F23622" s="236" t="s">
        <v>937</v>
      </c>
      <c r="G23622" s="235" t="str">
        <f t="shared" si="369"/>
        <v>4027001</v>
      </c>
      <c r="H23622" s="235" t="s">
        <v>977</v>
      </c>
      <c r="I23622" s="235" t="s">
        <v>976</v>
      </c>
    </row>
    <row r="23623" spans="5:9">
      <c r="E23623" s="236" t="s">
        <v>9853</v>
      </c>
      <c r="F23623" s="236" t="s">
        <v>972</v>
      </c>
      <c r="G23623" s="235" t="str">
        <f t="shared" si="369"/>
        <v>4027002</v>
      </c>
      <c r="H23623" s="235" t="s">
        <v>9861</v>
      </c>
      <c r="I23623" s="235" t="s">
        <v>9860</v>
      </c>
    </row>
    <row r="23624" spans="5:9">
      <c r="E23624" s="236" t="s">
        <v>9853</v>
      </c>
      <c r="F23624" s="236" t="s">
        <v>966</v>
      </c>
      <c r="G23624" s="235" t="str">
        <f t="shared" si="369"/>
        <v>4027004</v>
      </c>
      <c r="H23624" s="235" t="s">
        <v>9859</v>
      </c>
      <c r="I23624" s="235" t="s">
        <v>9858</v>
      </c>
    </row>
    <row r="23625" spans="5:9">
      <c r="E23625" s="236" t="s">
        <v>9853</v>
      </c>
      <c r="F23625" s="236" t="s">
        <v>1602</v>
      </c>
      <c r="G23625" s="235" t="str">
        <f t="shared" si="369"/>
        <v>4027011</v>
      </c>
      <c r="H23625" s="235" t="s">
        <v>9857</v>
      </c>
      <c r="I23625" s="235" t="s">
        <v>9856</v>
      </c>
    </row>
    <row r="23626" spans="5:9">
      <c r="E23626" s="236" t="s">
        <v>9853</v>
      </c>
      <c r="F23626" s="236" t="s">
        <v>1676</v>
      </c>
      <c r="G23626" s="235" t="str">
        <f t="shared" si="369"/>
        <v>4027016</v>
      </c>
      <c r="H23626" s="235" t="s">
        <v>9855</v>
      </c>
      <c r="I23626" s="235" t="s">
        <v>9854</v>
      </c>
    </row>
    <row r="23627" spans="5:9">
      <c r="E23627" s="236" t="s">
        <v>9853</v>
      </c>
      <c r="F23627" s="236" t="s">
        <v>608</v>
      </c>
      <c r="G23627" s="235" t="str">
        <f t="shared" si="369"/>
        <v>4027022</v>
      </c>
      <c r="H23627" s="235" t="s">
        <v>2442</v>
      </c>
      <c r="I23627" s="235" t="s">
        <v>6299</v>
      </c>
    </row>
    <row r="23628" spans="5:9">
      <c r="E23628" s="236" t="s">
        <v>9853</v>
      </c>
      <c r="F23628" s="236" t="s">
        <v>2080</v>
      </c>
      <c r="G23628" s="235" t="str">
        <f t="shared" si="369"/>
        <v>4027026</v>
      </c>
      <c r="H23628" s="235" t="s">
        <v>4510</v>
      </c>
      <c r="I23628" s="235" t="s">
        <v>4509</v>
      </c>
    </row>
    <row r="23629" spans="5:9">
      <c r="E23629" s="236" t="s">
        <v>9853</v>
      </c>
      <c r="F23629" s="236" t="s">
        <v>925</v>
      </c>
      <c r="G23629" s="235" t="str">
        <f t="shared" si="369"/>
        <v>4027028</v>
      </c>
      <c r="H23629" s="235" t="s">
        <v>1429</v>
      </c>
      <c r="I23629" s="235" t="s">
        <v>1428</v>
      </c>
    </row>
    <row r="23630" spans="5:9">
      <c r="E23630" s="236" t="s">
        <v>9853</v>
      </c>
      <c r="F23630" s="236" t="s">
        <v>2121</v>
      </c>
      <c r="G23630" s="235" t="str">
        <f t="shared" si="369"/>
        <v>4027031</v>
      </c>
      <c r="H23630" s="235" t="s">
        <v>9852</v>
      </c>
      <c r="I23630" s="235" t="s">
        <v>9851</v>
      </c>
    </row>
    <row r="23631" spans="5:9">
      <c r="E23631" s="236" t="s">
        <v>9850</v>
      </c>
      <c r="F23631" s="236" t="s">
        <v>937</v>
      </c>
      <c r="G23631" s="235" t="str">
        <f t="shared" si="369"/>
        <v>4036001</v>
      </c>
      <c r="H23631" s="235" t="s">
        <v>977</v>
      </c>
      <c r="I23631" s="235" t="s">
        <v>976</v>
      </c>
    </row>
    <row r="23632" spans="5:9">
      <c r="E23632" s="236" t="s">
        <v>9814</v>
      </c>
      <c r="F23632" s="236" t="s">
        <v>937</v>
      </c>
      <c r="G23632" s="235" t="str">
        <f t="shared" si="369"/>
        <v>4047001</v>
      </c>
      <c r="H23632" s="235" t="s">
        <v>936</v>
      </c>
      <c r="I23632" s="235" t="s">
        <v>935</v>
      </c>
    </row>
    <row r="23633" spans="5:9">
      <c r="E23633" s="236" t="s">
        <v>9814</v>
      </c>
      <c r="F23633" s="236" t="s">
        <v>966</v>
      </c>
      <c r="G23633" s="235" t="str">
        <f t="shared" si="369"/>
        <v>4047004</v>
      </c>
      <c r="H23633" s="235" t="s">
        <v>3079</v>
      </c>
      <c r="I23633" s="235" t="s">
        <v>3078</v>
      </c>
    </row>
    <row r="23634" spans="5:9">
      <c r="E23634" s="236" t="s">
        <v>9814</v>
      </c>
      <c r="F23634" s="236" t="s">
        <v>963</v>
      </c>
      <c r="G23634" s="235" t="str">
        <f t="shared" si="369"/>
        <v>4047005</v>
      </c>
      <c r="H23634" s="235" t="s">
        <v>9849</v>
      </c>
      <c r="I23634" s="235" t="s">
        <v>9848</v>
      </c>
    </row>
    <row r="23635" spans="5:9">
      <c r="E23635" s="236" t="s">
        <v>9814</v>
      </c>
      <c r="F23635" s="236" t="s">
        <v>1143</v>
      </c>
      <c r="G23635" s="235" t="str">
        <f t="shared" si="369"/>
        <v>4047010</v>
      </c>
      <c r="H23635" s="235" t="s">
        <v>9847</v>
      </c>
      <c r="I23635" s="235" t="s">
        <v>9667</v>
      </c>
    </row>
    <row r="23636" spans="5:9">
      <c r="E23636" s="236" t="s">
        <v>9814</v>
      </c>
      <c r="F23636" s="236" t="s">
        <v>1681</v>
      </c>
      <c r="G23636" s="235" t="str">
        <f t="shared" si="369"/>
        <v>4047012</v>
      </c>
      <c r="H23636" s="235" t="s">
        <v>9846</v>
      </c>
      <c r="I23636" s="235" t="s">
        <v>9845</v>
      </c>
    </row>
    <row r="23637" spans="5:9">
      <c r="E23637" s="236" t="s">
        <v>9814</v>
      </c>
      <c r="F23637" s="236" t="s">
        <v>1676</v>
      </c>
      <c r="G23637" s="235" t="str">
        <f t="shared" si="369"/>
        <v>4047016</v>
      </c>
      <c r="H23637" s="235" t="s">
        <v>9844</v>
      </c>
      <c r="I23637" s="235" t="s">
        <v>9843</v>
      </c>
    </row>
    <row r="23638" spans="5:9">
      <c r="E23638" s="236" t="s">
        <v>9814</v>
      </c>
      <c r="F23638" s="236" t="s">
        <v>1071</v>
      </c>
      <c r="G23638" s="235" t="str">
        <f t="shared" si="369"/>
        <v>4047020</v>
      </c>
      <c r="H23638" s="235" t="s">
        <v>9840</v>
      </c>
      <c r="I23638" s="235" t="s">
        <v>9839</v>
      </c>
    </row>
    <row r="23639" spans="5:9">
      <c r="E23639" s="236" t="s">
        <v>9814</v>
      </c>
      <c r="F23639" s="236" t="s">
        <v>1915</v>
      </c>
      <c r="G23639" s="235" t="str">
        <f t="shared" si="369"/>
        <v>4047025</v>
      </c>
      <c r="H23639" s="235" t="s">
        <v>17078</v>
      </c>
      <c r="I23639" s="235" t="s">
        <v>17077</v>
      </c>
    </row>
    <row r="23640" spans="5:9">
      <c r="E23640" s="236" t="s">
        <v>9814</v>
      </c>
      <c r="F23640" s="236" t="s">
        <v>1599</v>
      </c>
      <c r="G23640" s="235" t="str">
        <f t="shared" si="369"/>
        <v>4047032</v>
      </c>
      <c r="H23640" s="235" t="s">
        <v>1477</v>
      </c>
      <c r="I23640" s="235" t="s">
        <v>1476</v>
      </c>
    </row>
    <row r="23641" spans="5:9">
      <c r="E23641" s="236" t="s">
        <v>9814</v>
      </c>
      <c r="F23641" s="236" t="s">
        <v>1593</v>
      </c>
      <c r="G23641" s="235" t="str">
        <f t="shared" si="369"/>
        <v>4047034</v>
      </c>
      <c r="H23641" s="235" t="s">
        <v>8039</v>
      </c>
      <c r="I23641" s="235" t="s">
        <v>8038</v>
      </c>
    </row>
    <row r="23642" spans="5:9">
      <c r="E23642" s="236" t="s">
        <v>9814</v>
      </c>
      <c r="F23642" s="236" t="s">
        <v>1589</v>
      </c>
      <c r="G23642" s="235" t="str">
        <f t="shared" si="369"/>
        <v>4047037</v>
      </c>
      <c r="H23642" s="235" t="s">
        <v>9838</v>
      </c>
      <c r="I23642" s="235" t="s">
        <v>4779</v>
      </c>
    </row>
    <row r="23643" spans="5:9">
      <c r="E23643" s="236" t="s">
        <v>9814</v>
      </c>
      <c r="F23643" s="236" t="s">
        <v>919</v>
      </c>
      <c r="G23643" s="235" t="str">
        <f t="shared" si="369"/>
        <v>4047038</v>
      </c>
      <c r="H23643" s="235" t="s">
        <v>9837</v>
      </c>
      <c r="I23643" s="235" t="s">
        <v>9836</v>
      </c>
    </row>
    <row r="23644" spans="5:9">
      <c r="E23644" s="236" t="s">
        <v>9814</v>
      </c>
      <c r="F23644" s="236" t="s">
        <v>2549</v>
      </c>
      <c r="G23644" s="235" t="str">
        <f t="shared" si="369"/>
        <v>4047042</v>
      </c>
      <c r="H23644" s="235" t="s">
        <v>11384</v>
      </c>
      <c r="I23644" s="235" t="s">
        <v>11383</v>
      </c>
    </row>
    <row r="23645" spans="5:9">
      <c r="E23645" s="236" t="s">
        <v>9814</v>
      </c>
      <c r="F23645" s="236" t="s">
        <v>3071</v>
      </c>
      <c r="G23645" s="235" t="str">
        <f t="shared" si="369"/>
        <v>4047047</v>
      </c>
      <c r="H23645" s="235" t="s">
        <v>17076</v>
      </c>
      <c r="I23645" s="235" t="s">
        <v>2169</v>
      </c>
    </row>
    <row r="23646" spans="5:9">
      <c r="E23646" s="236" t="s">
        <v>9814</v>
      </c>
      <c r="F23646" s="236" t="s">
        <v>2537</v>
      </c>
      <c r="G23646" s="235" t="str">
        <f t="shared" si="369"/>
        <v>4047051</v>
      </c>
      <c r="H23646" s="235" t="s">
        <v>1857</v>
      </c>
      <c r="I23646" s="235" t="s">
        <v>1856</v>
      </c>
    </row>
    <row r="23647" spans="5:9">
      <c r="E23647" s="236" t="s">
        <v>9814</v>
      </c>
      <c r="F23647" s="236" t="s">
        <v>3651</v>
      </c>
      <c r="G23647" s="235" t="str">
        <f t="shared" si="369"/>
        <v>4047056</v>
      </c>
      <c r="H23647" s="235" t="s">
        <v>17075</v>
      </c>
      <c r="I23647" s="235" t="s">
        <v>17074</v>
      </c>
    </row>
    <row r="23648" spans="5:9">
      <c r="E23648" s="236" t="s">
        <v>9814</v>
      </c>
      <c r="F23648" s="236" t="s">
        <v>907</v>
      </c>
      <c r="G23648" s="235" t="str">
        <f t="shared" si="369"/>
        <v>4047058</v>
      </c>
      <c r="H23648" s="235" t="s">
        <v>28720</v>
      </c>
      <c r="I23648" s="235" t="s">
        <v>29016</v>
      </c>
    </row>
    <row r="23649" spans="5:9">
      <c r="E23649" s="236" t="s">
        <v>9814</v>
      </c>
      <c r="F23649" s="236" t="s">
        <v>5249</v>
      </c>
      <c r="G23649" s="235" t="str">
        <f t="shared" si="369"/>
        <v>4047062</v>
      </c>
      <c r="H23649" s="235" t="s">
        <v>9834</v>
      </c>
      <c r="I23649" s="235" t="s">
        <v>9833</v>
      </c>
    </row>
    <row r="23650" spans="5:9">
      <c r="E23650" s="236" t="s">
        <v>9814</v>
      </c>
      <c r="F23650" s="236" t="s">
        <v>1686</v>
      </c>
      <c r="G23650" s="235" t="str">
        <f t="shared" si="369"/>
        <v>4047073</v>
      </c>
      <c r="H23650" s="235" t="s">
        <v>9831</v>
      </c>
      <c r="I23650" s="235" t="s">
        <v>9830</v>
      </c>
    </row>
    <row r="23651" spans="5:9">
      <c r="E23651" s="236" t="s">
        <v>9814</v>
      </c>
      <c r="F23651" s="236" t="s">
        <v>4974</v>
      </c>
      <c r="G23651" s="235" t="str">
        <f t="shared" si="369"/>
        <v>4047074</v>
      </c>
      <c r="H23651" s="235" t="s">
        <v>9829</v>
      </c>
      <c r="I23651" s="235" t="s">
        <v>9828</v>
      </c>
    </row>
    <row r="23652" spans="5:9">
      <c r="E23652" s="236" t="s">
        <v>9814</v>
      </c>
      <c r="F23652" s="236" t="s">
        <v>1135</v>
      </c>
      <c r="G23652" s="235" t="str">
        <f t="shared" si="369"/>
        <v>4047075</v>
      </c>
      <c r="H23652" s="235" t="s">
        <v>9827</v>
      </c>
      <c r="I23652" s="235" t="s">
        <v>8618</v>
      </c>
    </row>
    <row r="23653" spans="5:9">
      <c r="E23653" s="236" t="s">
        <v>9814</v>
      </c>
      <c r="F23653" s="236" t="s">
        <v>6204</v>
      </c>
      <c r="G23653" s="235" t="str">
        <f t="shared" si="369"/>
        <v>4047076</v>
      </c>
      <c r="H23653" s="235" t="s">
        <v>9826</v>
      </c>
      <c r="I23653" s="235" t="s">
        <v>9825</v>
      </c>
    </row>
    <row r="23654" spans="5:9">
      <c r="E23654" s="236" t="s">
        <v>9814</v>
      </c>
      <c r="F23654" s="236" t="s">
        <v>4299</v>
      </c>
      <c r="G23654" s="235" t="str">
        <f t="shared" si="369"/>
        <v>4047077</v>
      </c>
      <c r="H23654" s="235" t="s">
        <v>3637</v>
      </c>
      <c r="I23654" s="235" t="s">
        <v>3636</v>
      </c>
    </row>
    <row r="23655" spans="5:9">
      <c r="E23655" s="236" t="s">
        <v>9814</v>
      </c>
      <c r="F23655" s="236" t="s">
        <v>895</v>
      </c>
      <c r="G23655" s="235" t="str">
        <f t="shared" si="369"/>
        <v>4047078</v>
      </c>
      <c r="H23655" s="235" t="s">
        <v>9824</v>
      </c>
      <c r="I23655" s="235" t="s">
        <v>9823</v>
      </c>
    </row>
    <row r="23656" spans="5:9">
      <c r="E23656" s="236" t="s">
        <v>9814</v>
      </c>
      <c r="F23656" s="236" t="s">
        <v>892</v>
      </c>
      <c r="G23656" s="235" t="str">
        <f t="shared" si="369"/>
        <v>4047079</v>
      </c>
      <c r="H23656" s="235" t="s">
        <v>9822</v>
      </c>
      <c r="I23656" s="235" t="s">
        <v>9821</v>
      </c>
    </row>
    <row r="23657" spans="5:9">
      <c r="E23657" s="236" t="s">
        <v>9814</v>
      </c>
      <c r="F23657" s="236" t="s">
        <v>1615</v>
      </c>
      <c r="G23657" s="235" t="str">
        <f t="shared" si="369"/>
        <v>4047080</v>
      </c>
      <c r="H23657" s="235" t="s">
        <v>9820</v>
      </c>
      <c r="I23657" s="235" t="s">
        <v>9819</v>
      </c>
    </row>
    <row r="23658" spans="5:9">
      <c r="E23658" s="236" t="s">
        <v>9814</v>
      </c>
      <c r="F23658" s="236" t="s">
        <v>3644</v>
      </c>
      <c r="G23658" s="235" t="str">
        <f t="shared" si="369"/>
        <v>4047082</v>
      </c>
      <c r="H23658" s="235" t="s">
        <v>2257</v>
      </c>
      <c r="I23658" s="235" t="s">
        <v>1952</v>
      </c>
    </row>
    <row r="23659" spans="5:9">
      <c r="E23659" s="236" t="s">
        <v>9814</v>
      </c>
      <c r="F23659" s="236" t="s">
        <v>4287</v>
      </c>
      <c r="G23659" s="235" t="str">
        <f t="shared" si="369"/>
        <v>4047084</v>
      </c>
      <c r="H23659" s="235" t="s">
        <v>12408</v>
      </c>
      <c r="I23659" s="235" t="s">
        <v>6516</v>
      </c>
    </row>
    <row r="23660" spans="5:9">
      <c r="E23660" s="236" t="s">
        <v>9814</v>
      </c>
      <c r="F23660" s="236" t="s">
        <v>3058</v>
      </c>
      <c r="G23660" s="235" t="str">
        <f t="shared" si="369"/>
        <v>4047085</v>
      </c>
      <c r="H23660" s="235" t="s">
        <v>28721</v>
      </c>
      <c r="I23660" s="235" t="s">
        <v>29017</v>
      </c>
    </row>
    <row r="23661" spans="5:9">
      <c r="E23661" s="236" t="s">
        <v>9814</v>
      </c>
      <c r="F23661" s="236" t="s">
        <v>4641</v>
      </c>
      <c r="G23661" s="235" t="str">
        <f t="shared" si="369"/>
        <v>4047086</v>
      </c>
      <c r="H23661" s="235" t="s">
        <v>9818</v>
      </c>
      <c r="I23661" s="235" t="s">
        <v>9817</v>
      </c>
    </row>
    <row r="23662" spans="5:9">
      <c r="E23662" s="236" t="s">
        <v>9814</v>
      </c>
      <c r="F23662" s="236" t="s">
        <v>6185</v>
      </c>
      <c r="G23662" s="235" t="str">
        <f t="shared" si="369"/>
        <v>4047087</v>
      </c>
      <c r="H23662" s="235" t="s">
        <v>10211</v>
      </c>
      <c r="I23662" s="235" t="s">
        <v>11388</v>
      </c>
    </row>
    <row r="23663" spans="5:9">
      <c r="E23663" s="236" t="s">
        <v>9814</v>
      </c>
      <c r="F23663" s="236" t="s">
        <v>889</v>
      </c>
      <c r="G23663" s="235" t="str">
        <f t="shared" si="369"/>
        <v>4047088</v>
      </c>
      <c r="H23663" s="235" t="s">
        <v>9816</v>
      </c>
      <c r="I23663" s="235" t="s">
        <v>9815</v>
      </c>
    </row>
    <row r="23664" spans="5:9">
      <c r="E23664" s="236" t="s">
        <v>9814</v>
      </c>
      <c r="F23664" s="236" t="s">
        <v>886</v>
      </c>
      <c r="G23664" s="235" t="str">
        <f t="shared" si="369"/>
        <v>4047089</v>
      </c>
      <c r="H23664" s="235" t="s">
        <v>17099</v>
      </c>
      <c r="I23664" s="235" t="s">
        <v>17098</v>
      </c>
    </row>
    <row r="23665" spans="5:9">
      <c r="E23665" s="236" t="s">
        <v>9814</v>
      </c>
      <c r="F23665" s="236" t="s">
        <v>2641</v>
      </c>
      <c r="G23665" s="235" t="str">
        <f t="shared" si="369"/>
        <v>4047091</v>
      </c>
      <c r="H23665" s="235" t="s">
        <v>17097</v>
      </c>
      <c r="I23665" s="235" t="s">
        <v>29018</v>
      </c>
    </row>
    <row r="23666" spans="5:9">
      <c r="E23666" s="236" t="s">
        <v>9814</v>
      </c>
      <c r="F23666" s="236" t="s">
        <v>4257</v>
      </c>
      <c r="G23666" s="235" t="str">
        <f t="shared" si="369"/>
        <v>4047093</v>
      </c>
      <c r="H23666" s="235" t="s">
        <v>17073</v>
      </c>
      <c r="I23666" s="235" t="s">
        <v>2463</v>
      </c>
    </row>
    <row r="23667" spans="5:9">
      <c r="E23667" s="236" t="s">
        <v>9793</v>
      </c>
      <c r="F23667" s="236" t="s">
        <v>937</v>
      </c>
      <c r="G23667" s="235" t="str">
        <f t="shared" si="369"/>
        <v>4091001</v>
      </c>
      <c r="H23667" s="235" t="s">
        <v>9813</v>
      </c>
      <c r="I23667" s="235" t="s">
        <v>9812</v>
      </c>
    </row>
    <row r="23668" spans="5:9">
      <c r="E23668" s="236" t="s">
        <v>9793</v>
      </c>
      <c r="F23668" s="236" t="s">
        <v>963</v>
      </c>
      <c r="G23668" s="235" t="str">
        <f t="shared" si="369"/>
        <v>4091005</v>
      </c>
      <c r="H23668" s="235" t="s">
        <v>9811</v>
      </c>
      <c r="I23668" s="235" t="s">
        <v>9810</v>
      </c>
    </row>
    <row r="23669" spans="5:9">
      <c r="E23669" s="236" t="s">
        <v>9793</v>
      </c>
      <c r="F23669" s="236" t="s">
        <v>1143</v>
      </c>
      <c r="G23669" s="235" t="str">
        <f t="shared" si="369"/>
        <v>4091010</v>
      </c>
      <c r="H23669" s="235" t="s">
        <v>936</v>
      </c>
      <c r="I23669" s="235" t="s">
        <v>935</v>
      </c>
    </row>
    <row r="23670" spans="5:9">
      <c r="E23670" s="236" t="s">
        <v>9793</v>
      </c>
      <c r="F23670" s="236" t="s">
        <v>1602</v>
      </c>
      <c r="G23670" s="235" t="str">
        <f t="shared" si="369"/>
        <v>4091011</v>
      </c>
      <c r="H23670" s="235" t="s">
        <v>9809</v>
      </c>
      <c r="I23670" s="235" t="s">
        <v>9808</v>
      </c>
    </row>
    <row r="23671" spans="5:9">
      <c r="E23671" s="236" t="s">
        <v>9793</v>
      </c>
      <c r="F23671" s="236" t="s">
        <v>1511</v>
      </c>
      <c r="G23671" s="235" t="str">
        <f t="shared" si="369"/>
        <v>4091014</v>
      </c>
      <c r="H23671" s="235" t="s">
        <v>9807</v>
      </c>
      <c r="I23671" s="235" t="s">
        <v>9806</v>
      </c>
    </row>
    <row r="23672" spans="5:9">
      <c r="E23672" s="236" t="s">
        <v>9793</v>
      </c>
      <c r="F23672" s="236" t="s">
        <v>1704</v>
      </c>
      <c r="G23672" s="235" t="str">
        <f t="shared" si="369"/>
        <v>4091015</v>
      </c>
      <c r="H23672" s="235" t="s">
        <v>9544</v>
      </c>
      <c r="I23672" s="235" t="s">
        <v>9543</v>
      </c>
    </row>
    <row r="23673" spans="5:9">
      <c r="E23673" s="236" t="s">
        <v>9793</v>
      </c>
      <c r="F23673" s="236" t="s">
        <v>1508</v>
      </c>
      <c r="G23673" s="235" t="str">
        <f t="shared" si="369"/>
        <v>4091017</v>
      </c>
      <c r="H23673" s="235" t="s">
        <v>9805</v>
      </c>
      <c r="I23673" s="235" t="s">
        <v>9804</v>
      </c>
    </row>
    <row r="23674" spans="5:9">
      <c r="E23674" s="236" t="s">
        <v>9793</v>
      </c>
      <c r="F23674" s="236" t="s">
        <v>1919</v>
      </c>
      <c r="G23674" s="235" t="str">
        <f t="shared" si="369"/>
        <v>4091023</v>
      </c>
      <c r="H23674" s="235" t="s">
        <v>9803</v>
      </c>
      <c r="I23674" s="235" t="s">
        <v>7289</v>
      </c>
    </row>
    <row r="23675" spans="5:9">
      <c r="E23675" s="236" t="s">
        <v>9793</v>
      </c>
      <c r="F23675" s="236" t="s">
        <v>2126</v>
      </c>
      <c r="G23675" s="235" t="str">
        <f t="shared" si="369"/>
        <v>4091024</v>
      </c>
      <c r="H23675" s="235" t="s">
        <v>1035</v>
      </c>
      <c r="I23675" s="235" t="s">
        <v>9802</v>
      </c>
    </row>
    <row r="23676" spans="5:9">
      <c r="E23676" s="236" t="s">
        <v>9793</v>
      </c>
      <c r="F23676" s="236" t="s">
        <v>1915</v>
      </c>
      <c r="G23676" s="235" t="str">
        <f t="shared" si="369"/>
        <v>4091025</v>
      </c>
      <c r="H23676" s="235" t="s">
        <v>1342</v>
      </c>
      <c r="I23676" s="235" t="s">
        <v>1341</v>
      </c>
    </row>
    <row r="23677" spans="5:9">
      <c r="E23677" s="236" t="s">
        <v>9793</v>
      </c>
      <c r="F23677" s="236" t="s">
        <v>2080</v>
      </c>
      <c r="G23677" s="235" t="str">
        <f t="shared" si="369"/>
        <v>4091026</v>
      </c>
      <c r="H23677" s="235" t="s">
        <v>9801</v>
      </c>
      <c r="I23677" s="235" t="s">
        <v>9800</v>
      </c>
    </row>
    <row r="23678" spans="5:9">
      <c r="E23678" s="236" t="s">
        <v>9793</v>
      </c>
      <c r="F23678" s="236" t="s">
        <v>1960</v>
      </c>
      <c r="G23678" s="235" t="str">
        <f t="shared" si="369"/>
        <v>4091027</v>
      </c>
      <c r="H23678" s="235" t="s">
        <v>2054</v>
      </c>
      <c r="I23678" s="235" t="s">
        <v>2900</v>
      </c>
    </row>
    <row r="23679" spans="5:9">
      <c r="E23679" s="236" t="s">
        <v>9793</v>
      </c>
      <c r="F23679" s="236" t="s">
        <v>925</v>
      </c>
      <c r="G23679" s="235" t="str">
        <f t="shared" si="369"/>
        <v>4091028</v>
      </c>
      <c r="H23679" s="235" t="s">
        <v>9799</v>
      </c>
      <c r="I23679" s="235" t="s">
        <v>5900</v>
      </c>
    </row>
    <row r="23680" spans="5:9">
      <c r="E23680" s="236" t="s">
        <v>9793</v>
      </c>
      <c r="F23680" s="236" t="s">
        <v>922</v>
      </c>
      <c r="G23680" s="235" t="str">
        <f t="shared" si="369"/>
        <v>4091029</v>
      </c>
      <c r="H23680" s="235" t="s">
        <v>9798</v>
      </c>
      <c r="I23680" s="235" t="s">
        <v>9797</v>
      </c>
    </row>
    <row r="23681" spans="5:9">
      <c r="E23681" s="236" t="s">
        <v>9793</v>
      </c>
      <c r="F23681" s="236" t="s">
        <v>1621</v>
      </c>
      <c r="G23681" s="235" t="str">
        <f t="shared" si="369"/>
        <v>4091030</v>
      </c>
      <c r="H23681" s="235" t="s">
        <v>1105</v>
      </c>
      <c r="I23681" s="235" t="s">
        <v>1104</v>
      </c>
    </row>
    <row r="23682" spans="5:9">
      <c r="E23682" s="236" t="s">
        <v>9793</v>
      </c>
      <c r="F23682" s="236" t="s">
        <v>2121</v>
      </c>
      <c r="G23682" s="235" t="str">
        <f t="shared" ref="G23682:G23745" si="370">TEXT(E23682,"0000")&amp;TEXT(F23682,"000")</f>
        <v>4091031</v>
      </c>
      <c r="H23682" s="235" t="s">
        <v>1773</v>
      </c>
      <c r="I23682" s="235" t="s">
        <v>9796</v>
      </c>
    </row>
    <row r="23683" spans="5:9">
      <c r="E23683" s="236" t="s">
        <v>9793</v>
      </c>
      <c r="F23683" s="236" t="s">
        <v>1599</v>
      </c>
      <c r="G23683" s="235" t="str">
        <f t="shared" si="370"/>
        <v>4091032</v>
      </c>
      <c r="H23683" s="235" t="s">
        <v>3615</v>
      </c>
      <c r="I23683" s="235" t="s">
        <v>3614</v>
      </c>
    </row>
    <row r="23684" spans="5:9">
      <c r="E23684" s="236" t="s">
        <v>9793</v>
      </c>
      <c r="F23684" s="236" t="s">
        <v>1596</v>
      </c>
      <c r="G23684" s="235" t="str">
        <f t="shared" si="370"/>
        <v>4091033</v>
      </c>
      <c r="H23684" s="235" t="s">
        <v>9795</v>
      </c>
      <c r="I23684" s="235" t="s">
        <v>9794</v>
      </c>
    </row>
    <row r="23685" spans="5:9">
      <c r="E23685" s="236" t="s">
        <v>9793</v>
      </c>
      <c r="F23685" s="236" t="s">
        <v>1593</v>
      </c>
      <c r="G23685" s="235" t="str">
        <f t="shared" si="370"/>
        <v>4091034</v>
      </c>
      <c r="H23685" s="235" t="s">
        <v>9792</v>
      </c>
      <c r="I23685" s="235" t="s">
        <v>9791</v>
      </c>
    </row>
    <row r="23686" spans="5:9">
      <c r="E23686" s="236" t="s">
        <v>9778</v>
      </c>
      <c r="F23686" s="236" t="s">
        <v>937</v>
      </c>
      <c r="G23686" s="235" t="str">
        <f t="shared" si="370"/>
        <v>4132001</v>
      </c>
      <c r="H23686" s="235" t="s">
        <v>9790</v>
      </c>
      <c r="I23686" s="235" t="s">
        <v>9789</v>
      </c>
    </row>
    <row r="23687" spans="5:9">
      <c r="E23687" s="236" t="s">
        <v>9778</v>
      </c>
      <c r="F23687" s="236" t="s">
        <v>969</v>
      </c>
      <c r="G23687" s="235" t="str">
        <f t="shared" si="370"/>
        <v>4132003</v>
      </c>
      <c r="H23687" s="235" t="s">
        <v>9788</v>
      </c>
      <c r="I23687" s="235" t="s">
        <v>9787</v>
      </c>
    </row>
    <row r="23688" spans="5:9">
      <c r="E23688" s="236" t="s">
        <v>9778</v>
      </c>
      <c r="F23688" s="236" t="s">
        <v>966</v>
      </c>
      <c r="G23688" s="235" t="str">
        <f t="shared" si="370"/>
        <v>4132004</v>
      </c>
      <c r="H23688" s="235" t="s">
        <v>9786</v>
      </c>
      <c r="I23688" s="235" t="s">
        <v>9785</v>
      </c>
    </row>
    <row r="23689" spans="5:9">
      <c r="E23689" s="236" t="s">
        <v>9778</v>
      </c>
      <c r="F23689" s="236" t="s">
        <v>934</v>
      </c>
      <c r="G23689" s="235" t="str">
        <f t="shared" si="370"/>
        <v>4132008</v>
      </c>
      <c r="H23689" s="235" t="s">
        <v>9784</v>
      </c>
      <c r="I23689" s="235" t="s">
        <v>9783</v>
      </c>
    </row>
    <row r="23690" spans="5:9">
      <c r="E23690" s="236" t="s">
        <v>9778</v>
      </c>
      <c r="F23690" s="236" t="s">
        <v>1602</v>
      </c>
      <c r="G23690" s="235" t="str">
        <f t="shared" si="370"/>
        <v>4132011</v>
      </c>
      <c r="H23690" s="235" t="s">
        <v>9782</v>
      </c>
      <c r="I23690" s="235" t="s">
        <v>9781</v>
      </c>
    </row>
    <row r="23691" spans="5:9">
      <c r="E23691" s="236" t="s">
        <v>9778</v>
      </c>
      <c r="F23691" s="236" t="s">
        <v>1709</v>
      </c>
      <c r="G23691" s="235" t="str">
        <f t="shared" si="370"/>
        <v>4132013</v>
      </c>
      <c r="H23691" s="235" t="s">
        <v>9780</v>
      </c>
      <c r="I23691" s="235" t="s">
        <v>9779</v>
      </c>
    </row>
    <row r="23692" spans="5:9">
      <c r="E23692" s="236" t="s">
        <v>9778</v>
      </c>
      <c r="F23692" s="236" t="s">
        <v>1066</v>
      </c>
      <c r="G23692" s="235" t="str">
        <f t="shared" si="370"/>
        <v>4132100</v>
      </c>
      <c r="H23692" s="235" t="s">
        <v>936</v>
      </c>
      <c r="I23692" s="235" t="s">
        <v>935</v>
      </c>
    </row>
    <row r="23693" spans="5:9">
      <c r="E23693" s="236" t="s">
        <v>9729</v>
      </c>
      <c r="F23693" s="236" t="s">
        <v>937</v>
      </c>
      <c r="G23693" s="235" t="str">
        <f t="shared" si="370"/>
        <v>4160001</v>
      </c>
      <c r="H23693" s="235" t="s">
        <v>936</v>
      </c>
      <c r="I23693" s="235" t="s">
        <v>935</v>
      </c>
    </row>
    <row r="23694" spans="5:9">
      <c r="E23694" s="236" t="s">
        <v>9729</v>
      </c>
      <c r="F23694" s="236" t="s">
        <v>972</v>
      </c>
      <c r="G23694" s="235" t="str">
        <f t="shared" si="370"/>
        <v>4160002</v>
      </c>
      <c r="H23694" s="235" t="s">
        <v>9777</v>
      </c>
      <c r="I23694" s="235" t="s">
        <v>9776</v>
      </c>
    </row>
    <row r="23695" spans="5:9">
      <c r="E23695" s="236" t="s">
        <v>9729</v>
      </c>
      <c r="F23695" s="236" t="s">
        <v>969</v>
      </c>
      <c r="G23695" s="235" t="str">
        <f t="shared" si="370"/>
        <v>4160003</v>
      </c>
      <c r="H23695" s="235" t="s">
        <v>9775</v>
      </c>
      <c r="I23695" s="235" t="s">
        <v>1638</v>
      </c>
    </row>
    <row r="23696" spans="5:9">
      <c r="E23696" s="236" t="s">
        <v>9729</v>
      </c>
      <c r="F23696" s="236" t="s">
        <v>1143</v>
      </c>
      <c r="G23696" s="235" t="str">
        <f t="shared" si="370"/>
        <v>4160010</v>
      </c>
      <c r="H23696" s="235" t="s">
        <v>9774</v>
      </c>
      <c r="I23696" s="235" t="s">
        <v>9773</v>
      </c>
    </row>
    <row r="23697" spans="5:9">
      <c r="E23697" s="236" t="s">
        <v>9729</v>
      </c>
      <c r="F23697" s="236" t="s">
        <v>1602</v>
      </c>
      <c r="G23697" s="235" t="str">
        <f t="shared" si="370"/>
        <v>4160011</v>
      </c>
      <c r="H23697" s="235" t="s">
        <v>9772</v>
      </c>
      <c r="I23697" s="235" t="s">
        <v>9771</v>
      </c>
    </row>
    <row r="23698" spans="5:9">
      <c r="E23698" s="236" t="s">
        <v>9729</v>
      </c>
      <c r="F23698" s="236" t="s">
        <v>1709</v>
      </c>
      <c r="G23698" s="235" t="str">
        <f t="shared" si="370"/>
        <v>4160013</v>
      </c>
      <c r="H23698" s="235" t="s">
        <v>9770</v>
      </c>
      <c r="I23698" s="235" t="s">
        <v>9769</v>
      </c>
    </row>
    <row r="23699" spans="5:9">
      <c r="E23699" s="236" t="s">
        <v>9729</v>
      </c>
      <c r="F23699" s="236" t="s">
        <v>1508</v>
      </c>
      <c r="G23699" s="235" t="str">
        <f t="shared" si="370"/>
        <v>4160017</v>
      </c>
      <c r="H23699" s="235" t="s">
        <v>9768</v>
      </c>
      <c r="I23699" s="235" t="s">
        <v>2461</v>
      </c>
    </row>
    <row r="23700" spans="5:9">
      <c r="E23700" s="236" t="s">
        <v>9729</v>
      </c>
      <c r="F23700" s="236" t="s">
        <v>931</v>
      </c>
      <c r="G23700" s="235" t="str">
        <f t="shared" si="370"/>
        <v>4160018</v>
      </c>
      <c r="H23700" s="235" t="s">
        <v>9767</v>
      </c>
      <c r="I23700" s="235" t="s">
        <v>9766</v>
      </c>
    </row>
    <row r="23701" spans="5:9">
      <c r="E23701" s="236" t="s">
        <v>9729</v>
      </c>
      <c r="F23701" s="236" t="s">
        <v>1701</v>
      </c>
      <c r="G23701" s="235" t="str">
        <f t="shared" si="370"/>
        <v>4160021</v>
      </c>
      <c r="H23701" s="235" t="s">
        <v>9765</v>
      </c>
      <c r="I23701" s="235" t="s">
        <v>9764</v>
      </c>
    </row>
    <row r="23702" spans="5:9">
      <c r="E23702" s="236" t="s">
        <v>9729</v>
      </c>
      <c r="F23702" s="236" t="s">
        <v>1919</v>
      </c>
      <c r="G23702" s="235" t="str">
        <f t="shared" si="370"/>
        <v>4160023</v>
      </c>
      <c r="H23702" s="235" t="s">
        <v>9763</v>
      </c>
      <c r="I23702" s="235" t="s">
        <v>9762</v>
      </c>
    </row>
    <row r="23703" spans="5:9">
      <c r="E23703" s="236" t="s">
        <v>9729</v>
      </c>
      <c r="F23703" s="236" t="s">
        <v>2091</v>
      </c>
      <c r="G23703" s="235" t="str">
        <f t="shared" si="370"/>
        <v>4160044</v>
      </c>
      <c r="H23703" s="235" t="s">
        <v>9761</v>
      </c>
      <c r="I23703" s="235" t="s">
        <v>5004</v>
      </c>
    </row>
    <row r="23704" spans="5:9">
      <c r="E23704" s="236" t="s">
        <v>9729</v>
      </c>
      <c r="F23704" s="236" t="s">
        <v>2542</v>
      </c>
      <c r="G23704" s="235" t="str">
        <f t="shared" si="370"/>
        <v>4160045</v>
      </c>
      <c r="H23704" s="235" t="s">
        <v>9760</v>
      </c>
      <c r="I23704" s="235" t="s">
        <v>9759</v>
      </c>
    </row>
    <row r="23705" spans="5:9">
      <c r="E23705" s="236" t="s">
        <v>9729</v>
      </c>
      <c r="F23705" s="236" t="s">
        <v>4783</v>
      </c>
      <c r="G23705" s="235" t="str">
        <f t="shared" si="370"/>
        <v>4160046</v>
      </c>
      <c r="H23705" s="235" t="s">
        <v>9758</v>
      </c>
      <c r="I23705" s="235" t="s">
        <v>9757</v>
      </c>
    </row>
    <row r="23706" spans="5:9">
      <c r="E23706" s="236" t="s">
        <v>9729</v>
      </c>
      <c r="F23706" s="236" t="s">
        <v>3071</v>
      </c>
      <c r="G23706" s="235" t="str">
        <f t="shared" si="370"/>
        <v>4160047</v>
      </c>
      <c r="H23706" s="235" t="s">
        <v>9756</v>
      </c>
      <c r="I23706" s="235" t="s">
        <v>9755</v>
      </c>
    </row>
    <row r="23707" spans="5:9">
      <c r="E23707" s="236" t="s">
        <v>9729</v>
      </c>
      <c r="F23707" s="236" t="s">
        <v>913</v>
      </c>
      <c r="G23707" s="235" t="str">
        <f t="shared" si="370"/>
        <v>4160048</v>
      </c>
      <c r="H23707" s="235" t="s">
        <v>9754</v>
      </c>
      <c r="I23707" s="235" t="s">
        <v>9753</v>
      </c>
    </row>
    <row r="23708" spans="5:9">
      <c r="E23708" s="236" t="s">
        <v>9729</v>
      </c>
      <c r="F23708" s="236" t="s">
        <v>910</v>
      </c>
      <c r="G23708" s="235" t="str">
        <f t="shared" si="370"/>
        <v>4160049</v>
      </c>
      <c r="H23708" s="235" t="s">
        <v>9752</v>
      </c>
      <c r="I23708" s="235" t="s">
        <v>9751</v>
      </c>
    </row>
    <row r="23709" spans="5:9">
      <c r="E23709" s="236" t="s">
        <v>9729</v>
      </c>
      <c r="F23709" s="236" t="s">
        <v>1620</v>
      </c>
      <c r="G23709" s="235" t="str">
        <f t="shared" si="370"/>
        <v>4160050</v>
      </c>
      <c r="H23709" s="235" t="s">
        <v>9750</v>
      </c>
      <c r="I23709" s="235" t="s">
        <v>9749</v>
      </c>
    </row>
    <row r="23710" spans="5:9">
      <c r="E23710" s="236" t="s">
        <v>9729</v>
      </c>
      <c r="F23710" s="236" t="s">
        <v>2537</v>
      </c>
      <c r="G23710" s="235" t="str">
        <f t="shared" si="370"/>
        <v>4160051</v>
      </c>
      <c r="H23710" s="235" t="s">
        <v>2724</v>
      </c>
      <c r="I23710" s="235" t="s">
        <v>3121</v>
      </c>
    </row>
    <row r="23711" spans="5:9">
      <c r="E23711" s="236" t="s">
        <v>9729</v>
      </c>
      <c r="F23711" s="236" t="s">
        <v>2534</v>
      </c>
      <c r="G23711" s="235" t="str">
        <f t="shared" si="370"/>
        <v>4160052</v>
      </c>
      <c r="H23711" s="235" t="s">
        <v>2715</v>
      </c>
      <c r="I23711" s="235" t="s">
        <v>1061</v>
      </c>
    </row>
    <row r="23712" spans="5:9">
      <c r="E23712" s="236" t="s">
        <v>9729</v>
      </c>
      <c r="F23712" s="236" t="s">
        <v>2531</v>
      </c>
      <c r="G23712" s="235" t="str">
        <f t="shared" si="370"/>
        <v>4160053</v>
      </c>
      <c r="H23712" s="235" t="s">
        <v>9748</v>
      </c>
      <c r="I23712" s="235" t="s">
        <v>9747</v>
      </c>
    </row>
    <row r="23713" spans="5:9">
      <c r="E23713" s="236" t="s">
        <v>9729</v>
      </c>
      <c r="F23713" s="236" t="s">
        <v>4317</v>
      </c>
      <c r="G23713" s="235" t="str">
        <f t="shared" si="370"/>
        <v>4160054</v>
      </c>
      <c r="H23713" s="235" t="s">
        <v>9746</v>
      </c>
      <c r="I23713" s="235" t="s">
        <v>9745</v>
      </c>
    </row>
    <row r="23714" spans="5:9">
      <c r="E23714" s="236" t="s">
        <v>9729</v>
      </c>
      <c r="F23714" s="236" t="s">
        <v>4314</v>
      </c>
      <c r="G23714" s="235" t="str">
        <f t="shared" si="370"/>
        <v>4160055</v>
      </c>
      <c r="H23714" s="235" t="s">
        <v>9744</v>
      </c>
      <c r="I23714" s="235" t="s">
        <v>8124</v>
      </c>
    </row>
    <row r="23715" spans="5:9">
      <c r="E23715" s="236" t="s">
        <v>9729</v>
      </c>
      <c r="F23715" s="236" t="s">
        <v>3651</v>
      </c>
      <c r="G23715" s="235" t="str">
        <f t="shared" si="370"/>
        <v>4160056</v>
      </c>
      <c r="H23715" s="235" t="s">
        <v>947</v>
      </c>
      <c r="I23715" s="235" t="s">
        <v>946</v>
      </c>
    </row>
    <row r="23716" spans="5:9">
      <c r="E23716" s="236" t="s">
        <v>9729</v>
      </c>
      <c r="F23716" s="236" t="s">
        <v>4772</v>
      </c>
      <c r="G23716" s="235" t="str">
        <f t="shared" si="370"/>
        <v>4160057</v>
      </c>
      <c r="H23716" s="235" t="s">
        <v>9743</v>
      </c>
      <c r="I23716" s="235" t="s">
        <v>9742</v>
      </c>
    </row>
    <row r="23717" spans="5:9">
      <c r="E23717" s="236" t="s">
        <v>9729</v>
      </c>
      <c r="F23717" s="236" t="s">
        <v>907</v>
      </c>
      <c r="G23717" s="235" t="str">
        <f t="shared" si="370"/>
        <v>4160058</v>
      </c>
      <c r="H23717" s="235" t="s">
        <v>9741</v>
      </c>
      <c r="I23717" s="235" t="s">
        <v>9740</v>
      </c>
    </row>
    <row r="23718" spans="5:9">
      <c r="E23718" s="236" t="s">
        <v>9729</v>
      </c>
      <c r="F23718" s="236" t="s">
        <v>904</v>
      </c>
      <c r="G23718" s="235" t="str">
        <f t="shared" si="370"/>
        <v>4160059</v>
      </c>
      <c r="H23718" s="235" t="s">
        <v>6733</v>
      </c>
      <c r="I23718" s="235" t="s">
        <v>9739</v>
      </c>
    </row>
    <row r="23719" spans="5:9">
      <c r="E23719" s="236" t="s">
        <v>9729</v>
      </c>
      <c r="F23719" s="236" t="s">
        <v>1140</v>
      </c>
      <c r="G23719" s="235" t="str">
        <f t="shared" si="370"/>
        <v>4160060</v>
      </c>
      <c r="H23719" s="235" t="s">
        <v>2404</v>
      </c>
      <c r="I23719" s="235" t="s">
        <v>2403</v>
      </c>
    </row>
    <row r="23720" spans="5:9">
      <c r="E23720" s="236" t="s">
        <v>9729</v>
      </c>
      <c r="F23720" s="236" t="s">
        <v>3067</v>
      </c>
      <c r="G23720" s="235" t="str">
        <f t="shared" si="370"/>
        <v>4160061</v>
      </c>
      <c r="H23720" s="235" t="s">
        <v>9738</v>
      </c>
      <c r="I23720" s="235" t="s">
        <v>9737</v>
      </c>
    </row>
    <row r="23721" spans="5:9">
      <c r="E23721" s="236" t="s">
        <v>9729</v>
      </c>
      <c r="F23721" s="236" t="s">
        <v>5249</v>
      </c>
      <c r="G23721" s="235" t="str">
        <f t="shared" si="370"/>
        <v>4160062</v>
      </c>
      <c r="H23721" s="235" t="s">
        <v>3605</v>
      </c>
      <c r="I23721" s="235" t="s">
        <v>3604</v>
      </c>
    </row>
    <row r="23722" spans="5:9">
      <c r="E23722" s="236" t="s">
        <v>9729</v>
      </c>
      <c r="F23722" s="236" t="s">
        <v>4307</v>
      </c>
      <c r="G23722" s="235" t="str">
        <f t="shared" si="370"/>
        <v>4160063</v>
      </c>
      <c r="H23722" s="235" t="s">
        <v>9736</v>
      </c>
      <c r="I23722" s="235" t="s">
        <v>9735</v>
      </c>
    </row>
    <row r="23723" spans="5:9">
      <c r="E23723" s="236" t="s">
        <v>9729</v>
      </c>
      <c r="F23723" s="236" t="s">
        <v>5248</v>
      </c>
      <c r="G23723" s="235" t="str">
        <f t="shared" si="370"/>
        <v>4160064</v>
      </c>
      <c r="H23723" s="235" t="s">
        <v>6917</v>
      </c>
      <c r="I23723" s="235" t="s">
        <v>6916</v>
      </c>
    </row>
    <row r="23724" spans="5:9">
      <c r="E23724" s="236" t="s">
        <v>9729</v>
      </c>
      <c r="F23724" s="236" t="s">
        <v>4769</v>
      </c>
      <c r="G23724" s="235" t="str">
        <f t="shared" si="370"/>
        <v>4160065</v>
      </c>
      <c r="H23724" s="235" t="s">
        <v>4028</v>
      </c>
      <c r="I23724" s="235" t="s">
        <v>4027</v>
      </c>
    </row>
    <row r="23725" spans="5:9">
      <c r="E23725" s="236" t="s">
        <v>9729</v>
      </c>
      <c r="F23725" s="236" t="s">
        <v>4502</v>
      </c>
      <c r="G23725" s="235" t="str">
        <f t="shared" si="370"/>
        <v>4160066</v>
      </c>
      <c r="H23725" s="235" t="s">
        <v>7273</v>
      </c>
      <c r="I23725" s="235" t="s">
        <v>9734</v>
      </c>
    </row>
    <row r="23726" spans="5:9">
      <c r="E23726" s="236" t="s">
        <v>9729</v>
      </c>
      <c r="F23726" s="236" t="s">
        <v>4304</v>
      </c>
      <c r="G23726" s="235" t="str">
        <f t="shared" si="370"/>
        <v>4160067</v>
      </c>
      <c r="H23726" s="235" t="s">
        <v>2448</v>
      </c>
      <c r="I23726" s="235" t="s">
        <v>4843</v>
      </c>
    </row>
    <row r="23727" spans="5:9">
      <c r="E23727" s="236" t="s">
        <v>9729</v>
      </c>
      <c r="F23727" s="236" t="s">
        <v>901</v>
      </c>
      <c r="G23727" s="235" t="str">
        <f t="shared" si="370"/>
        <v>4160068</v>
      </c>
      <c r="H23727" s="235" t="s">
        <v>9733</v>
      </c>
      <c r="I23727" s="235" t="s">
        <v>9732</v>
      </c>
    </row>
    <row r="23728" spans="5:9">
      <c r="E23728" s="236" t="s">
        <v>9729</v>
      </c>
      <c r="F23728" s="236" t="s">
        <v>898</v>
      </c>
      <c r="G23728" s="235" t="str">
        <f t="shared" si="370"/>
        <v>4160069</v>
      </c>
      <c r="H23728" s="235" t="s">
        <v>7286</v>
      </c>
      <c r="I23728" s="235" t="s">
        <v>7285</v>
      </c>
    </row>
    <row r="23729" spans="5:9">
      <c r="E23729" s="236" t="s">
        <v>9729</v>
      </c>
      <c r="F23729" s="236" t="s">
        <v>1077</v>
      </c>
      <c r="G23729" s="235" t="str">
        <f t="shared" si="370"/>
        <v>4160070</v>
      </c>
      <c r="H23729" s="235" t="s">
        <v>9731</v>
      </c>
      <c r="I23729" s="235" t="s">
        <v>9730</v>
      </c>
    </row>
    <row r="23730" spans="5:9">
      <c r="E23730" s="236" t="s">
        <v>9729</v>
      </c>
      <c r="F23730" s="236" t="s">
        <v>2648</v>
      </c>
      <c r="G23730" s="235" t="str">
        <f t="shared" si="370"/>
        <v>4160071</v>
      </c>
      <c r="H23730" s="235" t="s">
        <v>4718</v>
      </c>
      <c r="I23730" s="235" t="s">
        <v>9728</v>
      </c>
    </row>
    <row r="23731" spans="5:9">
      <c r="E23731" s="236" t="s">
        <v>9673</v>
      </c>
      <c r="F23731" s="236" t="s">
        <v>937</v>
      </c>
      <c r="G23731" s="235" t="str">
        <f t="shared" si="370"/>
        <v>4196001</v>
      </c>
      <c r="H23731" s="235" t="s">
        <v>936</v>
      </c>
      <c r="I23731" s="235" t="s">
        <v>935</v>
      </c>
    </row>
    <row r="23732" spans="5:9">
      <c r="E23732" s="236" t="s">
        <v>9673</v>
      </c>
      <c r="F23732" s="236" t="s">
        <v>972</v>
      </c>
      <c r="G23732" s="235" t="str">
        <f t="shared" si="370"/>
        <v>4196002</v>
      </c>
      <c r="H23732" s="235" t="s">
        <v>9727</v>
      </c>
      <c r="I23732" s="235" t="s">
        <v>9726</v>
      </c>
    </row>
    <row r="23733" spans="5:9">
      <c r="E23733" s="236" t="s">
        <v>9673</v>
      </c>
      <c r="F23733" s="236" t="s">
        <v>969</v>
      </c>
      <c r="G23733" s="235" t="str">
        <f t="shared" si="370"/>
        <v>4196003</v>
      </c>
      <c r="H23733" s="235" t="s">
        <v>1671</v>
      </c>
      <c r="I23733" s="235" t="s">
        <v>1670</v>
      </c>
    </row>
    <row r="23734" spans="5:9">
      <c r="E23734" s="236" t="s">
        <v>9673</v>
      </c>
      <c r="F23734" s="236" t="s">
        <v>957</v>
      </c>
      <c r="G23734" s="235" t="str">
        <f t="shared" si="370"/>
        <v>4196007</v>
      </c>
      <c r="H23734" s="235" t="s">
        <v>9725</v>
      </c>
      <c r="I23734" s="235" t="s">
        <v>9724</v>
      </c>
    </row>
    <row r="23735" spans="5:9">
      <c r="E23735" s="236" t="s">
        <v>9673</v>
      </c>
      <c r="F23735" s="236" t="s">
        <v>934</v>
      </c>
      <c r="G23735" s="235" t="str">
        <f t="shared" si="370"/>
        <v>4196008</v>
      </c>
      <c r="H23735" s="235" t="s">
        <v>9723</v>
      </c>
      <c r="I23735" s="235" t="s">
        <v>9722</v>
      </c>
    </row>
    <row r="23736" spans="5:9">
      <c r="E23736" s="236" t="s">
        <v>9673</v>
      </c>
      <c r="F23736" s="236" t="s">
        <v>1508</v>
      </c>
      <c r="G23736" s="235" t="str">
        <f t="shared" si="370"/>
        <v>4196017</v>
      </c>
      <c r="H23736" s="235" t="s">
        <v>9721</v>
      </c>
      <c r="I23736" s="235" t="s">
        <v>9720</v>
      </c>
    </row>
    <row r="23737" spans="5:9">
      <c r="E23737" s="236" t="s">
        <v>9673</v>
      </c>
      <c r="F23737" s="236" t="s">
        <v>931</v>
      </c>
      <c r="G23737" s="235" t="str">
        <f t="shared" si="370"/>
        <v>4196018</v>
      </c>
      <c r="H23737" s="235" t="s">
        <v>3529</v>
      </c>
      <c r="I23737" s="235" t="s">
        <v>3528</v>
      </c>
    </row>
    <row r="23738" spans="5:9">
      <c r="E23738" s="236" t="s">
        <v>9673</v>
      </c>
      <c r="F23738" s="236" t="s">
        <v>928</v>
      </c>
      <c r="G23738" s="235" t="str">
        <f t="shared" si="370"/>
        <v>4196019</v>
      </c>
      <c r="H23738" s="235" t="s">
        <v>1223</v>
      </c>
      <c r="I23738" s="235" t="s">
        <v>1222</v>
      </c>
    </row>
    <row r="23739" spans="5:9">
      <c r="E23739" s="236" t="s">
        <v>9673</v>
      </c>
      <c r="F23739" s="236" t="s">
        <v>608</v>
      </c>
      <c r="G23739" s="235" t="str">
        <f t="shared" si="370"/>
        <v>4196022</v>
      </c>
      <c r="H23739" s="235" t="s">
        <v>9719</v>
      </c>
      <c r="I23739" s="235" t="s">
        <v>9718</v>
      </c>
    </row>
    <row r="23740" spans="5:9">
      <c r="E23740" s="236" t="s">
        <v>9673</v>
      </c>
      <c r="F23740" s="236" t="s">
        <v>1919</v>
      </c>
      <c r="G23740" s="235" t="str">
        <f t="shared" si="370"/>
        <v>4196023</v>
      </c>
      <c r="H23740" s="235" t="s">
        <v>9717</v>
      </c>
      <c r="I23740" s="235" t="s">
        <v>9716</v>
      </c>
    </row>
    <row r="23741" spans="5:9">
      <c r="E23741" s="236" t="s">
        <v>9673</v>
      </c>
      <c r="F23741" s="236" t="s">
        <v>2126</v>
      </c>
      <c r="G23741" s="235" t="str">
        <f t="shared" si="370"/>
        <v>4196024</v>
      </c>
      <c r="H23741" s="235" t="s">
        <v>9715</v>
      </c>
      <c r="I23741" s="235" t="s">
        <v>9714</v>
      </c>
    </row>
    <row r="23742" spans="5:9">
      <c r="E23742" s="236" t="s">
        <v>9673</v>
      </c>
      <c r="F23742" s="236" t="s">
        <v>1960</v>
      </c>
      <c r="G23742" s="235" t="str">
        <f t="shared" si="370"/>
        <v>4196027</v>
      </c>
      <c r="H23742" s="235" t="s">
        <v>9713</v>
      </c>
      <c r="I23742" s="235" t="s">
        <v>9712</v>
      </c>
    </row>
    <row r="23743" spans="5:9">
      <c r="E23743" s="236" t="s">
        <v>9673</v>
      </c>
      <c r="F23743" s="236" t="s">
        <v>1599</v>
      </c>
      <c r="G23743" s="235" t="str">
        <f t="shared" si="370"/>
        <v>4196032</v>
      </c>
      <c r="H23743" s="235" t="s">
        <v>9711</v>
      </c>
      <c r="I23743" s="235" t="s">
        <v>9710</v>
      </c>
    </row>
    <row r="23744" spans="5:9">
      <c r="E23744" s="236" t="s">
        <v>9673</v>
      </c>
      <c r="F23744" s="236" t="s">
        <v>1590</v>
      </c>
      <c r="G23744" s="235" t="str">
        <f t="shared" si="370"/>
        <v>4196036</v>
      </c>
      <c r="H23744" s="235" t="s">
        <v>6282</v>
      </c>
      <c r="I23744" s="235" t="s">
        <v>1485</v>
      </c>
    </row>
    <row r="23745" spans="5:9">
      <c r="E23745" s="236" t="s">
        <v>9673</v>
      </c>
      <c r="F23745" s="236" t="s">
        <v>919</v>
      </c>
      <c r="G23745" s="235" t="str">
        <f t="shared" si="370"/>
        <v>4196038</v>
      </c>
      <c r="H23745" s="235" t="s">
        <v>3156</v>
      </c>
      <c r="I23745" s="235" t="s">
        <v>9709</v>
      </c>
    </row>
    <row r="23746" spans="5:9">
      <c r="E23746" s="236" t="s">
        <v>9673</v>
      </c>
      <c r="F23746" s="236" t="s">
        <v>1586</v>
      </c>
      <c r="G23746" s="235" t="str">
        <f t="shared" ref="G23746:G23809" si="371">TEXT(E23746,"0000")&amp;TEXT(F23746,"000")</f>
        <v>4196041</v>
      </c>
      <c r="H23746" s="235" t="s">
        <v>9708</v>
      </c>
      <c r="I23746" s="235" t="s">
        <v>9707</v>
      </c>
    </row>
    <row r="23747" spans="5:9">
      <c r="E23747" s="236" t="s">
        <v>9673</v>
      </c>
      <c r="F23747" s="236" t="s">
        <v>2091</v>
      </c>
      <c r="G23747" s="235" t="str">
        <f t="shared" si="371"/>
        <v>4196044</v>
      </c>
      <c r="H23747" s="235" t="s">
        <v>6357</v>
      </c>
      <c r="I23747" s="235" t="s">
        <v>9706</v>
      </c>
    </row>
    <row r="23748" spans="5:9">
      <c r="E23748" s="236" t="s">
        <v>9673</v>
      </c>
      <c r="F23748" s="236" t="s">
        <v>2542</v>
      </c>
      <c r="G23748" s="235" t="str">
        <f t="shared" si="371"/>
        <v>4196045</v>
      </c>
      <c r="H23748" s="235" t="s">
        <v>4508</v>
      </c>
      <c r="I23748" s="235" t="s">
        <v>4507</v>
      </c>
    </row>
    <row r="23749" spans="5:9">
      <c r="E23749" s="236" t="s">
        <v>9673</v>
      </c>
      <c r="F23749" s="236" t="s">
        <v>4783</v>
      </c>
      <c r="G23749" s="235" t="str">
        <f t="shared" si="371"/>
        <v>4196046</v>
      </c>
      <c r="H23749" s="235" t="s">
        <v>9705</v>
      </c>
      <c r="I23749" s="235" t="s">
        <v>1029</v>
      </c>
    </row>
    <row r="23750" spans="5:9">
      <c r="E23750" s="236" t="s">
        <v>9673</v>
      </c>
      <c r="F23750" s="236" t="s">
        <v>3071</v>
      </c>
      <c r="G23750" s="235" t="str">
        <f t="shared" si="371"/>
        <v>4196047</v>
      </c>
      <c r="H23750" s="235" t="s">
        <v>9704</v>
      </c>
      <c r="I23750" s="235" t="s">
        <v>9194</v>
      </c>
    </row>
    <row r="23751" spans="5:9">
      <c r="E23751" s="236" t="s">
        <v>9673</v>
      </c>
      <c r="F23751" s="236" t="s">
        <v>913</v>
      </c>
      <c r="G23751" s="235" t="str">
        <f t="shared" si="371"/>
        <v>4196048</v>
      </c>
      <c r="H23751" s="235" t="s">
        <v>1526</v>
      </c>
      <c r="I23751" s="235" t="s">
        <v>1525</v>
      </c>
    </row>
    <row r="23752" spans="5:9">
      <c r="E23752" s="236" t="s">
        <v>9673</v>
      </c>
      <c r="F23752" s="236" t="s">
        <v>2537</v>
      </c>
      <c r="G23752" s="235" t="str">
        <f t="shared" si="371"/>
        <v>4196051</v>
      </c>
      <c r="H23752" s="235" t="s">
        <v>9703</v>
      </c>
      <c r="I23752" s="235" t="s">
        <v>2748</v>
      </c>
    </row>
    <row r="23753" spans="5:9">
      <c r="E23753" s="236" t="s">
        <v>9673</v>
      </c>
      <c r="F23753" s="236" t="s">
        <v>2534</v>
      </c>
      <c r="G23753" s="235" t="str">
        <f t="shared" si="371"/>
        <v>4196052</v>
      </c>
      <c r="H23753" s="235" t="s">
        <v>9702</v>
      </c>
      <c r="I23753" s="235" t="s">
        <v>9701</v>
      </c>
    </row>
    <row r="23754" spans="5:9">
      <c r="E23754" s="236" t="s">
        <v>9673</v>
      </c>
      <c r="F23754" s="236" t="s">
        <v>2531</v>
      </c>
      <c r="G23754" s="235" t="str">
        <f t="shared" si="371"/>
        <v>4196053</v>
      </c>
      <c r="H23754" s="235" t="s">
        <v>9700</v>
      </c>
      <c r="I23754" s="235" t="s">
        <v>9699</v>
      </c>
    </row>
    <row r="23755" spans="5:9">
      <c r="E23755" s="236" t="s">
        <v>9673</v>
      </c>
      <c r="F23755" s="236" t="s">
        <v>4317</v>
      </c>
      <c r="G23755" s="235" t="str">
        <f t="shared" si="371"/>
        <v>4196054</v>
      </c>
      <c r="H23755" s="235" t="s">
        <v>9698</v>
      </c>
      <c r="I23755" s="235" t="s">
        <v>9697</v>
      </c>
    </row>
    <row r="23756" spans="5:9">
      <c r="E23756" s="236" t="s">
        <v>9673</v>
      </c>
      <c r="F23756" s="236" t="s">
        <v>3651</v>
      </c>
      <c r="G23756" s="235" t="str">
        <f t="shared" si="371"/>
        <v>4196056</v>
      </c>
      <c r="H23756" s="235" t="s">
        <v>9696</v>
      </c>
      <c r="I23756" s="235" t="s">
        <v>9695</v>
      </c>
    </row>
    <row r="23757" spans="5:9">
      <c r="E23757" s="236" t="s">
        <v>9673</v>
      </c>
      <c r="F23757" s="236" t="s">
        <v>4772</v>
      </c>
      <c r="G23757" s="235" t="str">
        <f t="shared" si="371"/>
        <v>4196057</v>
      </c>
      <c r="H23757" s="235" t="s">
        <v>9694</v>
      </c>
      <c r="I23757" s="235" t="s">
        <v>9693</v>
      </c>
    </row>
    <row r="23758" spans="5:9">
      <c r="E23758" s="236" t="s">
        <v>9673</v>
      </c>
      <c r="F23758" s="236" t="s">
        <v>907</v>
      </c>
      <c r="G23758" s="235" t="str">
        <f t="shared" si="371"/>
        <v>4196058</v>
      </c>
      <c r="H23758" s="235" t="s">
        <v>7179</v>
      </c>
      <c r="I23758" s="235" t="s">
        <v>7178</v>
      </c>
    </row>
    <row r="23759" spans="5:9">
      <c r="E23759" s="236" t="s">
        <v>9673</v>
      </c>
      <c r="F23759" s="236" t="s">
        <v>3067</v>
      </c>
      <c r="G23759" s="235" t="str">
        <f t="shared" si="371"/>
        <v>4196061</v>
      </c>
      <c r="H23759" s="235" t="s">
        <v>9692</v>
      </c>
      <c r="I23759" s="235" t="s">
        <v>9691</v>
      </c>
    </row>
    <row r="23760" spans="5:9">
      <c r="E23760" s="236" t="s">
        <v>9673</v>
      </c>
      <c r="F23760" s="236" t="s">
        <v>5248</v>
      </c>
      <c r="G23760" s="235" t="str">
        <f t="shared" si="371"/>
        <v>4196064</v>
      </c>
      <c r="H23760" s="235" t="s">
        <v>9690</v>
      </c>
      <c r="I23760" s="235" t="s">
        <v>9689</v>
      </c>
    </row>
    <row r="23761" spans="5:9">
      <c r="E23761" s="236" t="s">
        <v>9673</v>
      </c>
      <c r="F23761" s="236" t="s">
        <v>4769</v>
      </c>
      <c r="G23761" s="235" t="str">
        <f t="shared" si="371"/>
        <v>4196065</v>
      </c>
      <c r="H23761" s="235" t="s">
        <v>6238</v>
      </c>
      <c r="I23761" s="235" t="s">
        <v>2240</v>
      </c>
    </row>
    <row r="23762" spans="5:9">
      <c r="E23762" s="236" t="s">
        <v>9673</v>
      </c>
      <c r="F23762" s="236" t="s">
        <v>4502</v>
      </c>
      <c r="G23762" s="235" t="str">
        <f t="shared" si="371"/>
        <v>4196066</v>
      </c>
      <c r="H23762" s="235" t="s">
        <v>9688</v>
      </c>
      <c r="I23762" s="235" t="s">
        <v>9687</v>
      </c>
    </row>
    <row r="23763" spans="5:9">
      <c r="E23763" s="236" t="s">
        <v>9673</v>
      </c>
      <c r="F23763" s="236" t="s">
        <v>4304</v>
      </c>
      <c r="G23763" s="235" t="str">
        <f t="shared" si="371"/>
        <v>4196067</v>
      </c>
      <c r="H23763" s="235" t="s">
        <v>9686</v>
      </c>
      <c r="I23763" s="235" t="s">
        <v>9685</v>
      </c>
    </row>
    <row r="23764" spans="5:9">
      <c r="E23764" s="236" t="s">
        <v>9673</v>
      </c>
      <c r="F23764" s="236" t="s">
        <v>901</v>
      </c>
      <c r="G23764" s="235" t="str">
        <f t="shared" si="371"/>
        <v>4196068</v>
      </c>
      <c r="H23764" s="235" t="s">
        <v>1584</v>
      </c>
      <c r="I23764" s="235" t="s">
        <v>1583</v>
      </c>
    </row>
    <row r="23765" spans="5:9">
      <c r="E23765" s="236" t="s">
        <v>9673</v>
      </c>
      <c r="F23765" s="236" t="s">
        <v>898</v>
      </c>
      <c r="G23765" s="235" t="str">
        <f t="shared" si="371"/>
        <v>4196069</v>
      </c>
      <c r="H23765" s="235" t="s">
        <v>9684</v>
      </c>
      <c r="I23765" s="235" t="s">
        <v>9683</v>
      </c>
    </row>
    <row r="23766" spans="5:9">
      <c r="E23766" s="236" t="s">
        <v>9673</v>
      </c>
      <c r="F23766" s="236" t="s">
        <v>1077</v>
      </c>
      <c r="G23766" s="235" t="str">
        <f t="shared" si="371"/>
        <v>4196070</v>
      </c>
      <c r="H23766" s="235" t="s">
        <v>9682</v>
      </c>
      <c r="I23766" s="235" t="s">
        <v>3155</v>
      </c>
    </row>
    <row r="23767" spans="5:9">
      <c r="E23767" s="236" t="s">
        <v>9673</v>
      </c>
      <c r="F23767" s="236" t="s">
        <v>2648</v>
      </c>
      <c r="G23767" s="235" t="str">
        <f t="shared" si="371"/>
        <v>4196071</v>
      </c>
      <c r="H23767" s="235" t="s">
        <v>5149</v>
      </c>
      <c r="I23767" s="235" t="s">
        <v>5148</v>
      </c>
    </row>
    <row r="23768" spans="5:9">
      <c r="E23768" s="236" t="s">
        <v>9673</v>
      </c>
      <c r="F23768" s="236" t="s">
        <v>4941</v>
      </c>
      <c r="G23768" s="235" t="str">
        <f t="shared" si="371"/>
        <v>4196072</v>
      </c>
      <c r="H23768" s="235" t="s">
        <v>9681</v>
      </c>
      <c r="I23768" s="235" t="s">
        <v>9680</v>
      </c>
    </row>
    <row r="23769" spans="5:9">
      <c r="E23769" s="236" t="s">
        <v>9673</v>
      </c>
      <c r="F23769" s="236" t="s">
        <v>1686</v>
      </c>
      <c r="G23769" s="235" t="str">
        <f t="shared" si="371"/>
        <v>4196073</v>
      </c>
      <c r="H23769" s="235" t="s">
        <v>9167</v>
      </c>
      <c r="I23769" s="235" t="s">
        <v>5503</v>
      </c>
    </row>
    <row r="23770" spans="5:9">
      <c r="E23770" s="236" t="s">
        <v>9673</v>
      </c>
      <c r="F23770" s="236" t="s">
        <v>4974</v>
      </c>
      <c r="G23770" s="235" t="str">
        <f t="shared" si="371"/>
        <v>4196074</v>
      </c>
      <c r="H23770" s="235" t="s">
        <v>3408</v>
      </c>
      <c r="I23770" s="235" t="s">
        <v>3407</v>
      </c>
    </row>
    <row r="23771" spans="5:9">
      <c r="E23771" s="236" t="s">
        <v>9673</v>
      </c>
      <c r="F23771" s="236" t="s">
        <v>1135</v>
      </c>
      <c r="G23771" s="235" t="str">
        <f t="shared" si="371"/>
        <v>4196075</v>
      </c>
      <c r="H23771" s="235" t="s">
        <v>9679</v>
      </c>
      <c r="I23771" s="235" t="s">
        <v>9678</v>
      </c>
    </row>
    <row r="23772" spans="5:9">
      <c r="E23772" s="236" t="s">
        <v>9673</v>
      </c>
      <c r="F23772" s="236" t="s">
        <v>6204</v>
      </c>
      <c r="G23772" s="235" t="str">
        <f t="shared" si="371"/>
        <v>4196076</v>
      </c>
      <c r="H23772" s="235" t="s">
        <v>8222</v>
      </c>
      <c r="I23772" s="235" t="s">
        <v>8221</v>
      </c>
    </row>
    <row r="23773" spans="5:9">
      <c r="E23773" s="236" t="s">
        <v>9673</v>
      </c>
      <c r="F23773" s="236" t="s">
        <v>4299</v>
      </c>
      <c r="G23773" s="235" t="str">
        <f t="shared" si="371"/>
        <v>4196077</v>
      </c>
      <c r="H23773" s="235" t="s">
        <v>9677</v>
      </c>
      <c r="I23773" s="235" t="s">
        <v>9676</v>
      </c>
    </row>
    <row r="23774" spans="5:9">
      <c r="E23774" s="236" t="s">
        <v>9673</v>
      </c>
      <c r="F23774" s="236" t="s">
        <v>895</v>
      </c>
      <c r="G23774" s="235" t="str">
        <f t="shared" si="371"/>
        <v>4196078</v>
      </c>
      <c r="H23774" s="235" t="s">
        <v>2931</v>
      </c>
      <c r="I23774" s="235" t="s">
        <v>2073</v>
      </c>
    </row>
    <row r="23775" spans="5:9">
      <c r="E23775" s="236" t="s">
        <v>9673</v>
      </c>
      <c r="F23775" s="236" t="s">
        <v>892</v>
      </c>
      <c r="G23775" s="235" t="str">
        <f t="shared" si="371"/>
        <v>4196079</v>
      </c>
      <c r="H23775" s="235" t="s">
        <v>9675</v>
      </c>
      <c r="I23775" s="235" t="s">
        <v>9674</v>
      </c>
    </row>
    <row r="23776" spans="5:9">
      <c r="E23776" s="236" t="s">
        <v>9673</v>
      </c>
      <c r="F23776" s="236" t="s">
        <v>3062</v>
      </c>
      <c r="G23776" s="235" t="str">
        <f t="shared" si="371"/>
        <v>4196081</v>
      </c>
      <c r="H23776" s="235" t="s">
        <v>9672</v>
      </c>
      <c r="I23776" s="235" t="s">
        <v>9671</v>
      </c>
    </row>
    <row r="23777" spans="5:9">
      <c r="E23777" s="236" t="s">
        <v>9661</v>
      </c>
      <c r="F23777" s="236" t="s">
        <v>937</v>
      </c>
      <c r="G23777" s="235" t="str">
        <f t="shared" si="371"/>
        <v>4238001</v>
      </c>
      <c r="H23777" s="235" t="s">
        <v>936</v>
      </c>
      <c r="I23777" s="235" t="s">
        <v>935</v>
      </c>
    </row>
    <row r="23778" spans="5:9">
      <c r="E23778" s="236" t="s">
        <v>9661</v>
      </c>
      <c r="F23778" s="236" t="s">
        <v>972</v>
      </c>
      <c r="G23778" s="235" t="str">
        <f t="shared" si="371"/>
        <v>4238002</v>
      </c>
      <c r="H23778" s="235" t="s">
        <v>9670</v>
      </c>
      <c r="I23778" s="235" t="s">
        <v>9669</v>
      </c>
    </row>
    <row r="23779" spans="5:9">
      <c r="E23779" s="236" t="s">
        <v>9661</v>
      </c>
      <c r="F23779" s="236" t="s">
        <v>957</v>
      </c>
      <c r="G23779" s="235" t="str">
        <f t="shared" si="371"/>
        <v>4238007</v>
      </c>
      <c r="H23779" s="235" t="s">
        <v>7915</v>
      </c>
      <c r="I23779" s="235" t="s">
        <v>7914</v>
      </c>
    </row>
    <row r="23780" spans="5:9">
      <c r="E23780" s="236" t="s">
        <v>9661</v>
      </c>
      <c r="F23780" s="236" t="s">
        <v>931</v>
      </c>
      <c r="G23780" s="235" t="str">
        <f t="shared" si="371"/>
        <v>4238018</v>
      </c>
      <c r="H23780" s="235" t="s">
        <v>9666</v>
      </c>
      <c r="I23780" s="235" t="s">
        <v>1138</v>
      </c>
    </row>
    <row r="23781" spans="5:9">
      <c r="E23781" s="236" t="s">
        <v>9661</v>
      </c>
      <c r="F23781" s="236" t="s">
        <v>1919</v>
      </c>
      <c r="G23781" s="235" t="str">
        <f t="shared" si="371"/>
        <v>4238023</v>
      </c>
      <c r="H23781" s="235" t="s">
        <v>9665</v>
      </c>
      <c r="I23781" s="235" t="s">
        <v>9664</v>
      </c>
    </row>
    <row r="23782" spans="5:9">
      <c r="E23782" s="236" t="s">
        <v>9661</v>
      </c>
      <c r="F23782" s="236" t="s">
        <v>1915</v>
      </c>
      <c r="G23782" s="235" t="str">
        <f t="shared" si="371"/>
        <v>4238025</v>
      </c>
      <c r="H23782" s="235" t="s">
        <v>9663</v>
      </c>
      <c r="I23782" s="235" t="s">
        <v>9662</v>
      </c>
    </row>
    <row r="23783" spans="5:9">
      <c r="E23783" s="236" t="s">
        <v>9661</v>
      </c>
      <c r="F23783" s="236" t="s">
        <v>1596</v>
      </c>
      <c r="G23783" s="235" t="str">
        <f t="shared" si="371"/>
        <v>4238033</v>
      </c>
      <c r="H23783" s="235" t="s">
        <v>9660</v>
      </c>
      <c r="I23783" s="235" t="s">
        <v>9659</v>
      </c>
    </row>
    <row r="23784" spans="5:9">
      <c r="E23784" s="236" t="s">
        <v>9629</v>
      </c>
      <c r="F23784" s="236" t="s">
        <v>937</v>
      </c>
      <c r="G23784" s="235" t="str">
        <f t="shared" si="371"/>
        <v>4263001</v>
      </c>
      <c r="H23784" s="235" t="s">
        <v>4098</v>
      </c>
      <c r="I23784" s="235" t="s">
        <v>4097</v>
      </c>
    </row>
    <row r="23785" spans="5:9">
      <c r="E23785" s="236" t="s">
        <v>9629</v>
      </c>
      <c r="F23785" s="236" t="s">
        <v>969</v>
      </c>
      <c r="G23785" s="235" t="str">
        <f t="shared" si="371"/>
        <v>4263003</v>
      </c>
      <c r="H23785" s="235" t="s">
        <v>9658</v>
      </c>
      <c r="I23785" s="235" t="s">
        <v>9657</v>
      </c>
    </row>
    <row r="23786" spans="5:9">
      <c r="E23786" s="236" t="s">
        <v>9629</v>
      </c>
      <c r="F23786" s="236" t="s">
        <v>966</v>
      </c>
      <c r="G23786" s="235" t="str">
        <f t="shared" si="371"/>
        <v>4263004</v>
      </c>
      <c r="H23786" s="235" t="s">
        <v>9656</v>
      </c>
      <c r="I23786" s="235" t="s">
        <v>9655</v>
      </c>
    </row>
    <row r="23787" spans="5:9">
      <c r="E23787" s="236" t="s">
        <v>9629</v>
      </c>
      <c r="F23787" s="236" t="s">
        <v>1143</v>
      </c>
      <c r="G23787" s="235" t="str">
        <f t="shared" si="371"/>
        <v>4263010</v>
      </c>
      <c r="H23787" s="235" t="s">
        <v>1642</v>
      </c>
      <c r="I23787" s="235" t="s">
        <v>6533</v>
      </c>
    </row>
    <row r="23788" spans="5:9">
      <c r="E23788" s="236" t="s">
        <v>9629</v>
      </c>
      <c r="F23788" s="236" t="s">
        <v>1681</v>
      </c>
      <c r="G23788" s="235" t="str">
        <f t="shared" si="371"/>
        <v>4263012</v>
      </c>
      <c r="H23788" s="235" t="s">
        <v>2664</v>
      </c>
      <c r="I23788" s="235" t="s">
        <v>2663</v>
      </c>
    </row>
    <row r="23789" spans="5:9">
      <c r="E23789" s="236" t="s">
        <v>9629</v>
      </c>
      <c r="F23789" s="236" t="s">
        <v>1511</v>
      </c>
      <c r="G23789" s="235" t="str">
        <f t="shared" si="371"/>
        <v>4263014</v>
      </c>
      <c r="H23789" s="235" t="s">
        <v>9652</v>
      </c>
      <c r="I23789" s="235" t="s">
        <v>9651</v>
      </c>
    </row>
    <row r="23790" spans="5:9">
      <c r="E23790" s="236" t="s">
        <v>9629</v>
      </c>
      <c r="F23790" s="236" t="s">
        <v>1704</v>
      </c>
      <c r="G23790" s="235" t="str">
        <f t="shared" si="371"/>
        <v>4263015</v>
      </c>
      <c r="H23790" s="235" t="s">
        <v>9650</v>
      </c>
      <c r="I23790" s="235" t="s">
        <v>9649</v>
      </c>
    </row>
    <row r="23791" spans="5:9">
      <c r="E23791" s="236" t="s">
        <v>9629</v>
      </c>
      <c r="F23791" s="236" t="s">
        <v>1676</v>
      </c>
      <c r="G23791" s="235" t="str">
        <f t="shared" si="371"/>
        <v>4263016</v>
      </c>
      <c r="H23791" s="235" t="s">
        <v>9648</v>
      </c>
      <c r="I23791" s="235" t="s">
        <v>9647</v>
      </c>
    </row>
    <row r="23792" spans="5:9">
      <c r="E23792" s="236" t="s">
        <v>9629</v>
      </c>
      <c r="F23792" s="236" t="s">
        <v>1508</v>
      </c>
      <c r="G23792" s="235" t="str">
        <f t="shared" si="371"/>
        <v>4263017</v>
      </c>
      <c r="H23792" s="235" t="s">
        <v>9646</v>
      </c>
      <c r="I23792" s="235" t="s">
        <v>9645</v>
      </c>
    </row>
    <row r="23793" spans="5:9">
      <c r="E23793" s="236" t="s">
        <v>9629</v>
      </c>
      <c r="F23793" s="236" t="s">
        <v>931</v>
      </c>
      <c r="G23793" s="235" t="str">
        <f t="shared" si="371"/>
        <v>4263018</v>
      </c>
      <c r="H23793" s="235" t="s">
        <v>5675</v>
      </c>
      <c r="I23793" s="235" t="s">
        <v>5674</v>
      </c>
    </row>
    <row r="23794" spans="5:9">
      <c r="E23794" s="236" t="s">
        <v>9629</v>
      </c>
      <c r="F23794" s="236" t="s">
        <v>928</v>
      </c>
      <c r="G23794" s="235" t="str">
        <f t="shared" si="371"/>
        <v>4263019</v>
      </c>
      <c r="H23794" s="235" t="s">
        <v>9644</v>
      </c>
      <c r="I23794" s="235" t="s">
        <v>9643</v>
      </c>
    </row>
    <row r="23795" spans="5:9">
      <c r="E23795" s="236" t="s">
        <v>9629</v>
      </c>
      <c r="F23795" s="236" t="s">
        <v>1071</v>
      </c>
      <c r="G23795" s="235" t="str">
        <f t="shared" si="371"/>
        <v>4263020</v>
      </c>
      <c r="H23795" s="235" t="s">
        <v>9642</v>
      </c>
      <c r="I23795" s="235" t="s">
        <v>9641</v>
      </c>
    </row>
    <row r="23796" spans="5:9">
      <c r="E23796" s="236" t="s">
        <v>9629</v>
      </c>
      <c r="F23796" s="236" t="s">
        <v>1701</v>
      </c>
      <c r="G23796" s="235" t="str">
        <f t="shared" si="371"/>
        <v>4263021</v>
      </c>
      <c r="H23796" s="235" t="s">
        <v>9640</v>
      </c>
      <c r="I23796" s="235" t="s">
        <v>5779</v>
      </c>
    </row>
    <row r="23797" spans="5:9">
      <c r="E23797" s="236" t="s">
        <v>9629</v>
      </c>
      <c r="F23797" s="236" t="s">
        <v>2126</v>
      </c>
      <c r="G23797" s="235" t="str">
        <f t="shared" si="371"/>
        <v>4263024</v>
      </c>
      <c r="H23797" s="235" t="s">
        <v>7451</v>
      </c>
      <c r="I23797" s="235" t="s">
        <v>6532</v>
      </c>
    </row>
    <row r="23798" spans="5:9">
      <c r="E23798" s="236" t="s">
        <v>9629</v>
      </c>
      <c r="F23798" s="236" t="s">
        <v>925</v>
      </c>
      <c r="G23798" s="235" t="str">
        <f t="shared" si="371"/>
        <v>4263028</v>
      </c>
      <c r="H23798" s="235" t="s">
        <v>9639</v>
      </c>
      <c r="I23798" s="235" t="s">
        <v>9638</v>
      </c>
    </row>
    <row r="23799" spans="5:9">
      <c r="E23799" s="236" t="s">
        <v>9629</v>
      </c>
      <c r="F23799" s="236" t="s">
        <v>1599</v>
      </c>
      <c r="G23799" s="235" t="str">
        <f t="shared" si="371"/>
        <v>4263032</v>
      </c>
      <c r="H23799" s="235" t="s">
        <v>9637</v>
      </c>
      <c r="I23799" s="235" t="s">
        <v>9636</v>
      </c>
    </row>
    <row r="23800" spans="5:9">
      <c r="E23800" s="236" t="s">
        <v>9629</v>
      </c>
      <c r="F23800" s="236" t="s">
        <v>1028</v>
      </c>
      <c r="G23800" s="235" t="str">
        <f t="shared" si="371"/>
        <v>4263035</v>
      </c>
      <c r="H23800" s="235" t="s">
        <v>9635</v>
      </c>
      <c r="I23800" s="235" t="s">
        <v>9634</v>
      </c>
    </row>
    <row r="23801" spans="5:9">
      <c r="E23801" s="236" t="s">
        <v>9629</v>
      </c>
      <c r="F23801" s="236" t="s">
        <v>1590</v>
      </c>
      <c r="G23801" s="235" t="str">
        <f t="shared" si="371"/>
        <v>4263036</v>
      </c>
      <c r="H23801" s="235" t="s">
        <v>9135</v>
      </c>
      <c r="I23801" s="235" t="s">
        <v>9134</v>
      </c>
    </row>
    <row r="23802" spans="5:9">
      <c r="E23802" s="236" t="s">
        <v>9629</v>
      </c>
      <c r="F23802" s="236" t="s">
        <v>1589</v>
      </c>
      <c r="G23802" s="235" t="str">
        <f t="shared" si="371"/>
        <v>4263037</v>
      </c>
      <c r="H23802" s="235" t="s">
        <v>9633</v>
      </c>
      <c r="I23802" s="235" t="s">
        <v>9632</v>
      </c>
    </row>
    <row r="23803" spans="5:9">
      <c r="E23803" s="236" t="s">
        <v>9629</v>
      </c>
      <c r="F23803" s="236" t="s">
        <v>916</v>
      </c>
      <c r="G23803" s="235" t="str">
        <f t="shared" si="371"/>
        <v>4263039</v>
      </c>
      <c r="H23803" s="235" t="s">
        <v>9631</v>
      </c>
      <c r="I23803" s="235" t="s">
        <v>9630</v>
      </c>
    </row>
    <row r="23804" spans="5:9">
      <c r="E23804" s="236" t="s">
        <v>9629</v>
      </c>
      <c r="F23804" s="236" t="s">
        <v>1025</v>
      </c>
      <c r="G23804" s="235" t="str">
        <f t="shared" si="371"/>
        <v>4263040</v>
      </c>
      <c r="H23804" s="235" t="s">
        <v>1804</v>
      </c>
      <c r="I23804" s="235" t="s">
        <v>1803</v>
      </c>
    </row>
    <row r="23805" spans="5:9">
      <c r="E23805" s="236" t="s">
        <v>9629</v>
      </c>
      <c r="F23805" s="236" t="s">
        <v>1066</v>
      </c>
      <c r="G23805" s="235" t="str">
        <f t="shared" si="371"/>
        <v>4263100</v>
      </c>
      <c r="H23805" s="235" t="s">
        <v>936</v>
      </c>
      <c r="I23805" s="235" t="s">
        <v>935</v>
      </c>
    </row>
    <row r="23806" spans="5:9">
      <c r="E23806" s="236" t="s">
        <v>9628</v>
      </c>
      <c r="F23806" s="236" t="s">
        <v>937</v>
      </c>
      <c r="G23806" s="235" t="str">
        <f t="shared" si="371"/>
        <v>4294001</v>
      </c>
      <c r="H23806" s="235" t="s">
        <v>936</v>
      </c>
      <c r="I23806" s="235" t="s">
        <v>935</v>
      </c>
    </row>
    <row r="23807" spans="5:9">
      <c r="E23807" s="236" t="s">
        <v>9627</v>
      </c>
      <c r="F23807" s="236" t="s">
        <v>937</v>
      </c>
      <c r="G23807" s="235" t="str">
        <f t="shared" si="371"/>
        <v>4295001</v>
      </c>
      <c r="H23807" s="235" t="s">
        <v>936</v>
      </c>
      <c r="I23807" s="235" t="s">
        <v>935</v>
      </c>
    </row>
    <row r="23808" spans="5:9">
      <c r="E23808" s="236" t="s">
        <v>9626</v>
      </c>
      <c r="F23808" s="236" t="s">
        <v>937</v>
      </c>
      <c r="G23808" s="235" t="str">
        <f t="shared" si="371"/>
        <v>4296001</v>
      </c>
      <c r="H23808" s="235" t="s">
        <v>936</v>
      </c>
      <c r="I23808" s="235" t="s">
        <v>935</v>
      </c>
    </row>
    <row r="23809" spans="5:9">
      <c r="E23809" s="236" t="s">
        <v>9616</v>
      </c>
      <c r="F23809" s="236" t="s">
        <v>937</v>
      </c>
      <c r="G23809" s="235" t="str">
        <f t="shared" si="371"/>
        <v>4301001</v>
      </c>
      <c r="H23809" s="235" t="s">
        <v>1795</v>
      </c>
      <c r="I23809" s="235" t="s">
        <v>1794</v>
      </c>
    </row>
    <row r="23810" spans="5:9">
      <c r="E23810" s="236" t="s">
        <v>9616</v>
      </c>
      <c r="F23810" s="236" t="s">
        <v>966</v>
      </c>
      <c r="G23810" s="235" t="str">
        <f t="shared" ref="G23810:G23873" si="372">TEXT(E23810,"0000")&amp;TEXT(F23810,"000")</f>
        <v>4301004</v>
      </c>
      <c r="H23810" s="235" t="s">
        <v>9623</v>
      </c>
      <c r="I23810" s="235" t="s">
        <v>1952</v>
      </c>
    </row>
    <row r="23811" spans="5:9">
      <c r="E23811" s="236" t="s">
        <v>9616</v>
      </c>
      <c r="F23811" s="236" t="s">
        <v>934</v>
      </c>
      <c r="G23811" s="235" t="str">
        <f t="shared" si="372"/>
        <v>4301008</v>
      </c>
      <c r="H23811" s="235" t="s">
        <v>9622</v>
      </c>
      <c r="I23811" s="235" t="s">
        <v>9621</v>
      </c>
    </row>
    <row r="23812" spans="5:9">
      <c r="E23812" s="236" t="s">
        <v>9616</v>
      </c>
      <c r="F23812" s="236" t="s">
        <v>1151</v>
      </c>
      <c r="G23812" s="235" t="str">
        <f t="shared" si="372"/>
        <v>4301009</v>
      </c>
      <c r="H23812" s="235" t="s">
        <v>1134</v>
      </c>
      <c r="I23812" s="235" t="s">
        <v>1133</v>
      </c>
    </row>
    <row r="23813" spans="5:9">
      <c r="E23813" s="236" t="s">
        <v>9616</v>
      </c>
      <c r="F23813" s="236" t="s">
        <v>1143</v>
      </c>
      <c r="G23813" s="235" t="str">
        <f t="shared" si="372"/>
        <v>4301010</v>
      </c>
      <c r="H23813" s="235" t="s">
        <v>2894</v>
      </c>
      <c r="I23813" s="235" t="s">
        <v>2742</v>
      </c>
    </row>
    <row r="23814" spans="5:9">
      <c r="E23814" s="236" t="s">
        <v>9616</v>
      </c>
      <c r="F23814" s="236" t="s">
        <v>1602</v>
      </c>
      <c r="G23814" s="235" t="str">
        <f t="shared" si="372"/>
        <v>4301011</v>
      </c>
      <c r="H23814" s="235" t="s">
        <v>9620</v>
      </c>
      <c r="I23814" s="235" t="s">
        <v>9619</v>
      </c>
    </row>
    <row r="23815" spans="5:9">
      <c r="E23815" s="236" t="s">
        <v>9616</v>
      </c>
      <c r="F23815" s="236" t="s">
        <v>1709</v>
      </c>
      <c r="G23815" s="235" t="str">
        <f t="shared" si="372"/>
        <v>4301013</v>
      </c>
      <c r="H23815" s="235" t="s">
        <v>953</v>
      </c>
      <c r="I23815" s="235" t="s">
        <v>952</v>
      </c>
    </row>
    <row r="23816" spans="5:9">
      <c r="E23816" s="236" t="s">
        <v>9616</v>
      </c>
      <c r="F23816" s="236" t="s">
        <v>928</v>
      </c>
      <c r="G23816" s="235" t="str">
        <f t="shared" si="372"/>
        <v>4301019</v>
      </c>
      <c r="H23816" s="235" t="s">
        <v>9618</v>
      </c>
      <c r="I23816" s="235" t="s">
        <v>9617</v>
      </c>
    </row>
    <row r="23817" spans="5:9">
      <c r="E23817" s="236" t="s">
        <v>9616</v>
      </c>
      <c r="F23817" s="236" t="s">
        <v>1066</v>
      </c>
      <c r="G23817" s="235" t="str">
        <f t="shared" si="372"/>
        <v>4301100</v>
      </c>
      <c r="H23817" s="235" t="s">
        <v>936</v>
      </c>
      <c r="I23817" s="235" t="s">
        <v>935</v>
      </c>
    </row>
    <row r="23818" spans="5:9">
      <c r="E23818" s="236" t="s">
        <v>9615</v>
      </c>
      <c r="F23818" s="236" t="s">
        <v>937</v>
      </c>
      <c r="G23818" s="235" t="str">
        <f t="shared" si="372"/>
        <v>4322001</v>
      </c>
      <c r="H23818" s="235" t="s">
        <v>936</v>
      </c>
      <c r="I23818" s="235" t="s">
        <v>935</v>
      </c>
    </row>
    <row r="23819" spans="5:9">
      <c r="E23819" s="236" t="s">
        <v>9615</v>
      </c>
      <c r="F23819" s="236" t="s">
        <v>972</v>
      </c>
      <c r="G23819" s="235" t="str">
        <f t="shared" si="372"/>
        <v>4322002</v>
      </c>
      <c r="H23819" s="235" t="s">
        <v>1561</v>
      </c>
      <c r="I23819" s="235" t="s">
        <v>1560</v>
      </c>
    </row>
    <row r="23820" spans="5:9">
      <c r="E23820" s="236" t="s">
        <v>9615</v>
      </c>
      <c r="F23820" s="236" t="s">
        <v>1681</v>
      </c>
      <c r="G23820" s="235" t="str">
        <f t="shared" si="372"/>
        <v>4322012</v>
      </c>
      <c r="H23820" s="235" t="s">
        <v>1416</v>
      </c>
      <c r="I23820" s="235" t="s">
        <v>1415</v>
      </c>
    </row>
    <row r="23821" spans="5:9">
      <c r="E23821" s="236" t="s">
        <v>9615</v>
      </c>
      <c r="F23821" s="236" t="s">
        <v>1701</v>
      </c>
      <c r="G23821" s="235" t="str">
        <f t="shared" si="372"/>
        <v>4322021</v>
      </c>
      <c r="H23821" s="235" t="s">
        <v>1420</v>
      </c>
      <c r="I23821" s="235" t="s">
        <v>1419</v>
      </c>
    </row>
    <row r="23822" spans="5:9">
      <c r="E23822" s="236" t="s">
        <v>9592</v>
      </c>
      <c r="F23822" s="236" t="s">
        <v>937</v>
      </c>
      <c r="G23822" s="235" t="str">
        <f t="shared" si="372"/>
        <v>4344001</v>
      </c>
      <c r="H23822" s="235" t="s">
        <v>936</v>
      </c>
      <c r="I23822" s="235" t="s">
        <v>935</v>
      </c>
    </row>
    <row r="23823" spans="5:9">
      <c r="E23823" s="236" t="s">
        <v>9592</v>
      </c>
      <c r="F23823" s="236" t="s">
        <v>960</v>
      </c>
      <c r="G23823" s="235" t="str">
        <f t="shared" si="372"/>
        <v>4344006</v>
      </c>
      <c r="H23823" s="235" t="s">
        <v>9614</v>
      </c>
      <c r="I23823" s="235" t="s">
        <v>9613</v>
      </c>
    </row>
    <row r="23824" spans="5:9">
      <c r="E23824" s="236" t="s">
        <v>9592</v>
      </c>
      <c r="F23824" s="236" t="s">
        <v>934</v>
      </c>
      <c r="G23824" s="235" t="str">
        <f t="shared" si="372"/>
        <v>4344008</v>
      </c>
      <c r="H23824" s="235" t="s">
        <v>9612</v>
      </c>
      <c r="I23824" s="235" t="s">
        <v>9611</v>
      </c>
    </row>
    <row r="23825" spans="5:9">
      <c r="E23825" s="236" t="s">
        <v>9592</v>
      </c>
      <c r="F23825" s="236" t="s">
        <v>1602</v>
      </c>
      <c r="G23825" s="235" t="str">
        <f t="shared" si="372"/>
        <v>4344011</v>
      </c>
      <c r="H23825" s="235" t="s">
        <v>9610</v>
      </c>
      <c r="I23825" s="235" t="s">
        <v>9609</v>
      </c>
    </row>
    <row r="23826" spans="5:9">
      <c r="E23826" s="236" t="s">
        <v>9592</v>
      </c>
      <c r="F23826" s="236" t="s">
        <v>1511</v>
      </c>
      <c r="G23826" s="235" t="str">
        <f t="shared" si="372"/>
        <v>4344014</v>
      </c>
      <c r="H23826" s="235" t="s">
        <v>9608</v>
      </c>
      <c r="I23826" s="235" t="s">
        <v>8230</v>
      </c>
    </row>
    <row r="23827" spans="5:9">
      <c r="E23827" s="236" t="s">
        <v>9592</v>
      </c>
      <c r="F23827" s="236" t="s">
        <v>1704</v>
      </c>
      <c r="G23827" s="235" t="str">
        <f t="shared" si="372"/>
        <v>4344015</v>
      </c>
      <c r="H23827" s="235" t="s">
        <v>9607</v>
      </c>
      <c r="I23827" s="235" t="s">
        <v>7092</v>
      </c>
    </row>
    <row r="23828" spans="5:9">
      <c r="E23828" s="236" t="s">
        <v>9592</v>
      </c>
      <c r="F23828" s="236" t="s">
        <v>1676</v>
      </c>
      <c r="G23828" s="235" t="str">
        <f t="shared" si="372"/>
        <v>4344016</v>
      </c>
      <c r="H23828" s="235" t="s">
        <v>9606</v>
      </c>
      <c r="I23828" s="235" t="s">
        <v>9605</v>
      </c>
    </row>
    <row r="23829" spans="5:9">
      <c r="E23829" s="236" t="s">
        <v>9592</v>
      </c>
      <c r="F23829" s="236" t="s">
        <v>1508</v>
      </c>
      <c r="G23829" s="235" t="str">
        <f t="shared" si="372"/>
        <v>4344017</v>
      </c>
      <c r="H23829" s="235" t="s">
        <v>9604</v>
      </c>
      <c r="I23829" s="235" t="s">
        <v>9603</v>
      </c>
    </row>
    <row r="23830" spans="5:9">
      <c r="E23830" s="236" t="s">
        <v>9592</v>
      </c>
      <c r="F23830" s="236" t="s">
        <v>931</v>
      </c>
      <c r="G23830" s="235" t="str">
        <f t="shared" si="372"/>
        <v>4344018</v>
      </c>
      <c r="H23830" s="235" t="s">
        <v>9602</v>
      </c>
      <c r="I23830" s="235" t="s">
        <v>9601</v>
      </c>
    </row>
    <row r="23831" spans="5:9">
      <c r="E23831" s="236" t="s">
        <v>9592</v>
      </c>
      <c r="F23831" s="236" t="s">
        <v>928</v>
      </c>
      <c r="G23831" s="235" t="str">
        <f t="shared" si="372"/>
        <v>4344019</v>
      </c>
      <c r="H23831" s="235" t="s">
        <v>9600</v>
      </c>
      <c r="I23831" s="235" t="s">
        <v>9599</v>
      </c>
    </row>
    <row r="23832" spans="5:9">
      <c r="E23832" s="236" t="s">
        <v>9592</v>
      </c>
      <c r="F23832" s="236" t="s">
        <v>1071</v>
      </c>
      <c r="G23832" s="235" t="str">
        <f t="shared" si="372"/>
        <v>4344020</v>
      </c>
      <c r="H23832" s="235" t="s">
        <v>9598</v>
      </c>
      <c r="I23832" s="235" t="s">
        <v>9597</v>
      </c>
    </row>
    <row r="23833" spans="5:9">
      <c r="E23833" s="236" t="s">
        <v>9592</v>
      </c>
      <c r="F23833" s="236" t="s">
        <v>1701</v>
      </c>
      <c r="G23833" s="235" t="str">
        <f t="shared" si="372"/>
        <v>4344021</v>
      </c>
      <c r="H23833" s="235" t="s">
        <v>9596</v>
      </c>
      <c r="I23833" s="235" t="s">
        <v>9595</v>
      </c>
    </row>
    <row r="23834" spans="5:9">
      <c r="E23834" s="236" t="s">
        <v>9592</v>
      </c>
      <c r="F23834" s="236" t="s">
        <v>608</v>
      </c>
      <c r="G23834" s="235" t="str">
        <f t="shared" si="372"/>
        <v>4344022</v>
      </c>
      <c r="H23834" s="235" t="s">
        <v>9594</v>
      </c>
      <c r="I23834" s="235" t="s">
        <v>9593</v>
      </c>
    </row>
    <row r="23835" spans="5:9">
      <c r="E23835" s="236" t="s">
        <v>9592</v>
      </c>
      <c r="F23835" s="236" t="s">
        <v>1919</v>
      </c>
      <c r="G23835" s="235" t="str">
        <f t="shared" si="372"/>
        <v>4344023</v>
      </c>
      <c r="H23835" s="235" t="s">
        <v>2283</v>
      </c>
      <c r="I23835" s="235" t="s">
        <v>2282</v>
      </c>
    </row>
    <row r="23836" spans="5:9">
      <c r="E23836" s="236" t="s">
        <v>9583</v>
      </c>
      <c r="F23836" s="236" t="s">
        <v>937</v>
      </c>
      <c r="G23836" s="235" t="str">
        <f t="shared" si="372"/>
        <v>4363001</v>
      </c>
      <c r="H23836" s="235" t="s">
        <v>936</v>
      </c>
      <c r="I23836" s="235" t="s">
        <v>935</v>
      </c>
    </row>
    <row r="23837" spans="5:9">
      <c r="E23837" s="236" t="s">
        <v>9583</v>
      </c>
      <c r="F23837" s="236" t="s">
        <v>969</v>
      </c>
      <c r="G23837" s="235" t="str">
        <f t="shared" si="372"/>
        <v>4363003</v>
      </c>
      <c r="H23837" s="235" t="s">
        <v>6238</v>
      </c>
      <c r="I23837" s="235" t="s">
        <v>2240</v>
      </c>
    </row>
    <row r="23838" spans="5:9">
      <c r="E23838" s="236" t="s">
        <v>9583</v>
      </c>
      <c r="F23838" s="236" t="s">
        <v>963</v>
      </c>
      <c r="G23838" s="235" t="str">
        <f t="shared" si="372"/>
        <v>4363005</v>
      </c>
      <c r="H23838" s="235" t="s">
        <v>9591</v>
      </c>
      <c r="I23838" s="235" t="s">
        <v>9590</v>
      </c>
    </row>
    <row r="23839" spans="5:9">
      <c r="E23839" s="236" t="s">
        <v>9583</v>
      </c>
      <c r="F23839" s="236" t="s">
        <v>1602</v>
      </c>
      <c r="G23839" s="235" t="str">
        <f t="shared" si="372"/>
        <v>4363011</v>
      </c>
      <c r="H23839" s="235" t="s">
        <v>9589</v>
      </c>
      <c r="I23839" s="235" t="s">
        <v>9588</v>
      </c>
    </row>
    <row r="23840" spans="5:9">
      <c r="E23840" s="236" t="s">
        <v>9583</v>
      </c>
      <c r="F23840" s="236" t="s">
        <v>1709</v>
      </c>
      <c r="G23840" s="235" t="str">
        <f t="shared" si="372"/>
        <v>4363013</v>
      </c>
      <c r="H23840" s="235" t="s">
        <v>9587</v>
      </c>
      <c r="I23840" s="235" t="s">
        <v>9586</v>
      </c>
    </row>
    <row r="23841" spans="5:9">
      <c r="E23841" s="236" t="s">
        <v>9583</v>
      </c>
      <c r="F23841" s="236" t="s">
        <v>1511</v>
      </c>
      <c r="G23841" s="235" t="str">
        <f t="shared" si="372"/>
        <v>4363014</v>
      </c>
      <c r="H23841" s="235" t="s">
        <v>9585</v>
      </c>
      <c r="I23841" s="235" t="s">
        <v>9584</v>
      </c>
    </row>
    <row r="23842" spans="5:9">
      <c r="E23842" s="236" t="s">
        <v>9583</v>
      </c>
      <c r="F23842" s="236" t="s">
        <v>1676</v>
      </c>
      <c r="G23842" s="235" t="str">
        <f t="shared" si="372"/>
        <v>4363016</v>
      </c>
      <c r="H23842" s="235" t="s">
        <v>5656</v>
      </c>
      <c r="I23842" s="235" t="s">
        <v>5655</v>
      </c>
    </row>
    <row r="23843" spans="5:9">
      <c r="E23843" s="236" t="s">
        <v>9582</v>
      </c>
      <c r="F23843" s="236" t="s">
        <v>937</v>
      </c>
      <c r="G23843" s="235" t="str">
        <f t="shared" si="372"/>
        <v>4371001</v>
      </c>
      <c r="H23843" s="235" t="s">
        <v>936</v>
      </c>
      <c r="I23843" s="235" t="s">
        <v>935</v>
      </c>
    </row>
    <row r="23844" spans="5:9">
      <c r="E23844" s="236" t="s">
        <v>9582</v>
      </c>
      <c r="F23844" s="236" t="s">
        <v>963</v>
      </c>
      <c r="G23844" s="235" t="str">
        <f t="shared" si="372"/>
        <v>4371005</v>
      </c>
      <c r="H23844" s="235" t="s">
        <v>9581</v>
      </c>
      <c r="I23844" s="235" t="s">
        <v>9580</v>
      </c>
    </row>
    <row r="23845" spans="5:9">
      <c r="E23845" s="236" t="s">
        <v>9573</v>
      </c>
      <c r="F23845" s="236" t="s">
        <v>937</v>
      </c>
      <c r="G23845" s="235" t="str">
        <f t="shared" si="372"/>
        <v>4378001</v>
      </c>
      <c r="H23845" s="235" t="s">
        <v>936</v>
      </c>
      <c r="I23845" s="235" t="s">
        <v>935</v>
      </c>
    </row>
    <row r="23846" spans="5:9">
      <c r="E23846" s="236" t="s">
        <v>9573</v>
      </c>
      <c r="F23846" s="236" t="s">
        <v>966</v>
      </c>
      <c r="G23846" s="235" t="str">
        <f t="shared" si="372"/>
        <v>4378004</v>
      </c>
      <c r="H23846" s="235" t="s">
        <v>9205</v>
      </c>
      <c r="I23846" s="235" t="s">
        <v>8124</v>
      </c>
    </row>
    <row r="23847" spans="5:9">
      <c r="E23847" s="236" t="s">
        <v>9573</v>
      </c>
      <c r="F23847" s="236" t="s">
        <v>934</v>
      </c>
      <c r="G23847" s="235" t="str">
        <f t="shared" si="372"/>
        <v>4378008</v>
      </c>
      <c r="H23847" s="235" t="s">
        <v>9579</v>
      </c>
      <c r="I23847" s="235" t="s">
        <v>9578</v>
      </c>
    </row>
    <row r="23848" spans="5:9">
      <c r="E23848" s="236" t="s">
        <v>9573</v>
      </c>
      <c r="F23848" s="236" t="s">
        <v>1511</v>
      </c>
      <c r="G23848" s="235" t="str">
        <f t="shared" si="372"/>
        <v>4378014</v>
      </c>
      <c r="H23848" s="235" t="s">
        <v>9577</v>
      </c>
      <c r="I23848" s="235" t="s">
        <v>9576</v>
      </c>
    </row>
    <row r="23849" spans="5:9">
      <c r="E23849" s="236" t="s">
        <v>9573</v>
      </c>
      <c r="F23849" s="236" t="s">
        <v>1676</v>
      </c>
      <c r="G23849" s="235" t="str">
        <f t="shared" si="372"/>
        <v>4378016</v>
      </c>
      <c r="H23849" s="235" t="s">
        <v>9575</v>
      </c>
      <c r="I23849" s="235" t="s">
        <v>9574</v>
      </c>
    </row>
    <row r="23850" spans="5:9">
      <c r="E23850" s="236" t="s">
        <v>9573</v>
      </c>
      <c r="F23850" s="236" t="s">
        <v>1701</v>
      </c>
      <c r="G23850" s="235" t="str">
        <f t="shared" si="372"/>
        <v>4378021</v>
      </c>
      <c r="H23850" s="235" t="s">
        <v>9572</v>
      </c>
      <c r="I23850" s="235" t="s">
        <v>9571</v>
      </c>
    </row>
    <row r="23851" spans="5:9">
      <c r="E23851" s="236" t="s">
        <v>9568</v>
      </c>
      <c r="F23851" s="236" t="s">
        <v>937</v>
      </c>
      <c r="G23851" s="235" t="str">
        <f t="shared" si="372"/>
        <v>4387001</v>
      </c>
      <c r="H23851" s="235" t="s">
        <v>977</v>
      </c>
      <c r="I23851" s="235" t="s">
        <v>976</v>
      </c>
    </row>
    <row r="23852" spans="5:9">
      <c r="E23852" s="236" t="s">
        <v>9568</v>
      </c>
      <c r="F23852" s="236" t="s">
        <v>972</v>
      </c>
      <c r="G23852" s="235" t="str">
        <f t="shared" si="372"/>
        <v>4387002</v>
      </c>
      <c r="H23852" s="235" t="s">
        <v>9570</v>
      </c>
      <c r="I23852" s="235" t="s">
        <v>9569</v>
      </c>
    </row>
    <row r="23853" spans="5:9">
      <c r="E23853" s="236" t="s">
        <v>9568</v>
      </c>
      <c r="F23853" s="236" t="s">
        <v>957</v>
      </c>
      <c r="G23853" s="235" t="str">
        <f t="shared" si="372"/>
        <v>4387007</v>
      </c>
      <c r="H23853" s="235" t="s">
        <v>5707</v>
      </c>
      <c r="I23853" s="235" t="s">
        <v>5706</v>
      </c>
    </row>
    <row r="23854" spans="5:9">
      <c r="E23854" s="236" t="s">
        <v>9563</v>
      </c>
      <c r="F23854" s="236" t="s">
        <v>937</v>
      </c>
      <c r="G23854" s="235" t="str">
        <f t="shared" si="372"/>
        <v>4394001</v>
      </c>
      <c r="H23854" s="235" t="s">
        <v>936</v>
      </c>
      <c r="I23854" s="235" t="s">
        <v>935</v>
      </c>
    </row>
    <row r="23855" spans="5:9">
      <c r="E23855" s="236" t="s">
        <v>9563</v>
      </c>
      <c r="F23855" s="236" t="s">
        <v>969</v>
      </c>
      <c r="G23855" s="235" t="str">
        <f t="shared" si="372"/>
        <v>4394003</v>
      </c>
      <c r="H23855" s="235" t="s">
        <v>3529</v>
      </c>
      <c r="I23855" s="235" t="s">
        <v>3528</v>
      </c>
    </row>
    <row r="23856" spans="5:9">
      <c r="E23856" s="236" t="s">
        <v>9563</v>
      </c>
      <c r="F23856" s="236" t="s">
        <v>966</v>
      </c>
      <c r="G23856" s="235" t="str">
        <f t="shared" si="372"/>
        <v>4394004</v>
      </c>
      <c r="H23856" s="235" t="s">
        <v>9567</v>
      </c>
      <c r="I23856" s="235" t="s">
        <v>9566</v>
      </c>
    </row>
    <row r="23857" spans="5:9">
      <c r="E23857" s="236" t="s">
        <v>9563</v>
      </c>
      <c r="F23857" s="236" t="s">
        <v>963</v>
      </c>
      <c r="G23857" s="235" t="str">
        <f t="shared" si="372"/>
        <v>4394005</v>
      </c>
      <c r="H23857" s="235" t="s">
        <v>9565</v>
      </c>
      <c r="I23857" s="235" t="s">
        <v>9564</v>
      </c>
    </row>
    <row r="23858" spans="5:9">
      <c r="E23858" s="236" t="s">
        <v>9563</v>
      </c>
      <c r="F23858" s="236" t="s">
        <v>934</v>
      </c>
      <c r="G23858" s="235" t="str">
        <f t="shared" si="372"/>
        <v>4394008</v>
      </c>
      <c r="H23858" s="235" t="s">
        <v>9562</v>
      </c>
      <c r="I23858" s="235" t="s">
        <v>9561</v>
      </c>
    </row>
    <row r="23859" spans="5:9">
      <c r="E23859" s="236" t="s">
        <v>9545</v>
      </c>
      <c r="F23859" s="236" t="s">
        <v>937</v>
      </c>
      <c r="G23859" s="235" t="str">
        <f t="shared" si="372"/>
        <v>4397001</v>
      </c>
      <c r="H23859" s="235" t="s">
        <v>936</v>
      </c>
      <c r="I23859" s="235" t="s">
        <v>935</v>
      </c>
    </row>
    <row r="23860" spans="5:9">
      <c r="E23860" s="236" t="s">
        <v>9545</v>
      </c>
      <c r="F23860" s="236" t="s">
        <v>972</v>
      </c>
      <c r="G23860" s="235" t="str">
        <f t="shared" si="372"/>
        <v>4397002</v>
      </c>
      <c r="H23860" s="235" t="s">
        <v>9560</v>
      </c>
      <c r="I23860" s="235" t="s">
        <v>9559</v>
      </c>
    </row>
    <row r="23861" spans="5:9">
      <c r="E23861" s="236" t="s">
        <v>9545</v>
      </c>
      <c r="F23861" s="236" t="s">
        <v>1143</v>
      </c>
      <c r="G23861" s="235" t="str">
        <f t="shared" si="372"/>
        <v>4397010</v>
      </c>
      <c r="H23861" s="235" t="s">
        <v>9558</v>
      </c>
      <c r="I23861" s="235" t="s">
        <v>9557</v>
      </c>
    </row>
    <row r="23862" spans="5:9">
      <c r="E23862" s="236" t="s">
        <v>9545</v>
      </c>
      <c r="F23862" s="236" t="s">
        <v>1681</v>
      </c>
      <c r="G23862" s="235" t="str">
        <f t="shared" si="372"/>
        <v>4397012</v>
      </c>
      <c r="H23862" s="235" t="s">
        <v>9556</v>
      </c>
      <c r="I23862" s="235" t="s">
        <v>3446</v>
      </c>
    </row>
    <row r="23863" spans="5:9">
      <c r="E23863" s="236" t="s">
        <v>9545</v>
      </c>
      <c r="F23863" s="236" t="s">
        <v>1704</v>
      </c>
      <c r="G23863" s="235" t="str">
        <f t="shared" si="372"/>
        <v>4397015</v>
      </c>
      <c r="H23863" s="235" t="s">
        <v>2462</v>
      </c>
      <c r="I23863" s="235" t="s">
        <v>2461</v>
      </c>
    </row>
    <row r="23864" spans="5:9">
      <c r="E23864" s="236" t="s">
        <v>9545</v>
      </c>
      <c r="F23864" s="236" t="s">
        <v>931</v>
      </c>
      <c r="G23864" s="235" t="str">
        <f t="shared" si="372"/>
        <v>4397018</v>
      </c>
      <c r="H23864" s="235" t="s">
        <v>9555</v>
      </c>
      <c r="I23864" s="235" t="s">
        <v>9554</v>
      </c>
    </row>
    <row r="23865" spans="5:9">
      <c r="E23865" s="236" t="s">
        <v>9545</v>
      </c>
      <c r="F23865" s="236" t="s">
        <v>608</v>
      </c>
      <c r="G23865" s="235" t="str">
        <f t="shared" si="372"/>
        <v>4397022</v>
      </c>
      <c r="H23865" s="235" t="s">
        <v>9553</v>
      </c>
      <c r="I23865" s="235" t="s">
        <v>9552</v>
      </c>
    </row>
    <row r="23866" spans="5:9">
      <c r="E23866" s="236" t="s">
        <v>9545</v>
      </c>
      <c r="F23866" s="236" t="s">
        <v>922</v>
      </c>
      <c r="G23866" s="235" t="str">
        <f t="shared" si="372"/>
        <v>4397029</v>
      </c>
      <c r="H23866" s="235" t="s">
        <v>9551</v>
      </c>
      <c r="I23866" s="235" t="s">
        <v>9550</v>
      </c>
    </row>
    <row r="23867" spans="5:9">
      <c r="E23867" s="236" t="s">
        <v>9545</v>
      </c>
      <c r="F23867" s="236" t="s">
        <v>1599</v>
      </c>
      <c r="G23867" s="235" t="str">
        <f t="shared" si="372"/>
        <v>4397032</v>
      </c>
      <c r="H23867" s="235" t="s">
        <v>9549</v>
      </c>
      <c r="I23867" s="235" t="s">
        <v>9548</v>
      </c>
    </row>
    <row r="23868" spans="5:9">
      <c r="E23868" s="236" t="s">
        <v>9545</v>
      </c>
      <c r="F23868" s="236" t="s">
        <v>1593</v>
      </c>
      <c r="G23868" s="235" t="str">
        <f t="shared" si="372"/>
        <v>4397034</v>
      </c>
      <c r="H23868" s="235" t="s">
        <v>9547</v>
      </c>
      <c r="I23868" s="235" t="s">
        <v>9546</v>
      </c>
    </row>
    <row r="23869" spans="5:9">
      <c r="E23869" s="236" t="s">
        <v>9545</v>
      </c>
      <c r="F23869" s="236" t="s">
        <v>1586</v>
      </c>
      <c r="G23869" s="235" t="str">
        <f t="shared" si="372"/>
        <v>4397041</v>
      </c>
      <c r="H23869" s="235" t="s">
        <v>9544</v>
      </c>
      <c r="I23869" s="235" t="s">
        <v>9543</v>
      </c>
    </row>
    <row r="23870" spans="5:9">
      <c r="E23870" s="236" t="s">
        <v>9532</v>
      </c>
      <c r="F23870" s="236" t="s">
        <v>934</v>
      </c>
      <c r="G23870" s="235" t="str">
        <f t="shared" si="372"/>
        <v>4413008</v>
      </c>
      <c r="H23870" s="235" t="s">
        <v>9542</v>
      </c>
      <c r="I23870" s="235" t="s">
        <v>9541</v>
      </c>
    </row>
    <row r="23871" spans="5:9">
      <c r="E23871" s="236" t="s">
        <v>9532</v>
      </c>
      <c r="F23871" s="236" t="s">
        <v>1143</v>
      </c>
      <c r="G23871" s="235" t="str">
        <f t="shared" si="372"/>
        <v>4413010</v>
      </c>
      <c r="H23871" s="235" t="s">
        <v>3946</v>
      </c>
      <c r="I23871" s="235" t="s">
        <v>3945</v>
      </c>
    </row>
    <row r="23872" spans="5:9">
      <c r="E23872" s="236" t="s">
        <v>9532</v>
      </c>
      <c r="F23872" s="236" t="s">
        <v>1676</v>
      </c>
      <c r="G23872" s="235" t="str">
        <f t="shared" si="372"/>
        <v>4413016</v>
      </c>
      <c r="H23872" s="235" t="s">
        <v>9540</v>
      </c>
      <c r="I23872" s="235" t="s">
        <v>9539</v>
      </c>
    </row>
    <row r="23873" spans="5:9">
      <c r="E23873" s="236" t="s">
        <v>9532</v>
      </c>
      <c r="F23873" s="236" t="s">
        <v>1071</v>
      </c>
      <c r="G23873" s="235" t="str">
        <f t="shared" si="372"/>
        <v>4413020</v>
      </c>
      <c r="H23873" s="235" t="s">
        <v>9538</v>
      </c>
      <c r="I23873" s="235" t="s">
        <v>9537</v>
      </c>
    </row>
    <row r="23874" spans="5:9">
      <c r="E23874" s="236" t="s">
        <v>9532</v>
      </c>
      <c r="F23874" s="236" t="s">
        <v>1915</v>
      </c>
      <c r="G23874" s="235" t="str">
        <f t="shared" ref="G23874:G23937" si="373">TEXT(E23874,"0000")&amp;TEXT(F23874,"000")</f>
        <v>4413025</v>
      </c>
      <c r="H23874" s="235" t="s">
        <v>9536</v>
      </c>
      <c r="I23874" s="235" t="s">
        <v>9535</v>
      </c>
    </row>
    <row r="23875" spans="5:9">
      <c r="E23875" s="236" t="s">
        <v>9532</v>
      </c>
      <c r="F23875" s="236" t="s">
        <v>2121</v>
      </c>
      <c r="G23875" s="235" t="str">
        <f t="shared" si="373"/>
        <v>4413031</v>
      </c>
      <c r="H23875" s="235" t="s">
        <v>9534</v>
      </c>
      <c r="I23875" s="235" t="s">
        <v>9533</v>
      </c>
    </row>
    <row r="23876" spans="5:9">
      <c r="E23876" s="236" t="s">
        <v>9532</v>
      </c>
      <c r="F23876" s="236" t="s">
        <v>1066</v>
      </c>
      <c r="G23876" s="235" t="str">
        <f t="shared" si="373"/>
        <v>4413100</v>
      </c>
      <c r="H23876" s="235" t="s">
        <v>936</v>
      </c>
      <c r="I23876" s="235" t="s">
        <v>935</v>
      </c>
    </row>
    <row r="23877" spans="5:9">
      <c r="E23877" s="236" t="s">
        <v>9527</v>
      </c>
      <c r="F23877" s="236" t="s">
        <v>937</v>
      </c>
      <c r="G23877" s="235" t="str">
        <f t="shared" si="373"/>
        <v>4422001</v>
      </c>
      <c r="H23877" s="235" t="s">
        <v>936</v>
      </c>
      <c r="I23877" s="235" t="s">
        <v>935</v>
      </c>
    </row>
    <row r="23878" spans="5:9">
      <c r="E23878" s="236" t="s">
        <v>9527</v>
      </c>
      <c r="F23878" s="236" t="s">
        <v>963</v>
      </c>
      <c r="G23878" s="235" t="str">
        <f t="shared" si="373"/>
        <v>4422005</v>
      </c>
      <c r="H23878" s="235" t="s">
        <v>9531</v>
      </c>
      <c r="I23878" s="235" t="s">
        <v>5991</v>
      </c>
    </row>
    <row r="23879" spans="5:9">
      <c r="E23879" s="236" t="s">
        <v>9527</v>
      </c>
      <c r="F23879" s="236" t="s">
        <v>960</v>
      </c>
      <c r="G23879" s="235" t="str">
        <f t="shared" si="373"/>
        <v>4422006</v>
      </c>
      <c r="H23879" s="235" t="s">
        <v>9530</v>
      </c>
      <c r="I23879" s="235" t="s">
        <v>4437</v>
      </c>
    </row>
    <row r="23880" spans="5:9">
      <c r="E23880" s="236" t="s">
        <v>9527</v>
      </c>
      <c r="F23880" s="236" t="s">
        <v>957</v>
      </c>
      <c r="G23880" s="235" t="str">
        <f t="shared" si="373"/>
        <v>4422007</v>
      </c>
      <c r="H23880" s="235" t="s">
        <v>9529</v>
      </c>
      <c r="I23880" s="235" t="s">
        <v>2690</v>
      </c>
    </row>
    <row r="23881" spans="5:9">
      <c r="E23881" s="236" t="s">
        <v>9527</v>
      </c>
      <c r="F23881" s="236" t="s">
        <v>1709</v>
      </c>
      <c r="G23881" s="235" t="str">
        <f t="shared" si="373"/>
        <v>4422013</v>
      </c>
      <c r="H23881" s="235" t="s">
        <v>9528</v>
      </c>
      <c r="I23881" s="235" t="s">
        <v>8331</v>
      </c>
    </row>
    <row r="23882" spans="5:9">
      <c r="E23882" s="236" t="s">
        <v>9527</v>
      </c>
      <c r="F23882" s="236" t="s">
        <v>1704</v>
      </c>
      <c r="G23882" s="235" t="str">
        <f t="shared" si="373"/>
        <v>4422015</v>
      </c>
      <c r="H23882" s="235" t="s">
        <v>1223</v>
      </c>
      <c r="I23882" s="235" t="s">
        <v>2205</v>
      </c>
    </row>
    <row r="23883" spans="5:9">
      <c r="E23883" s="236" t="s">
        <v>9527</v>
      </c>
      <c r="F23883" s="236" t="s">
        <v>928</v>
      </c>
      <c r="G23883" s="235" t="str">
        <f t="shared" si="373"/>
        <v>4422019</v>
      </c>
      <c r="H23883" s="235" t="s">
        <v>9526</v>
      </c>
      <c r="I23883" s="235" t="s">
        <v>9525</v>
      </c>
    </row>
    <row r="23884" spans="5:9">
      <c r="E23884" s="236" t="s">
        <v>9518</v>
      </c>
      <c r="F23884" s="236" t="s">
        <v>937</v>
      </c>
      <c r="G23884" s="235" t="str">
        <f t="shared" si="373"/>
        <v>4425001</v>
      </c>
      <c r="H23884" s="235" t="s">
        <v>936</v>
      </c>
      <c r="I23884" s="235" t="s">
        <v>935</v>
      </c>
    </row>
    <row r="23885" spans="5:9">
      <c r="E23885" s="236" t="s">
        <v>9518</v>
      </c>
      <c r="F23885" s="236" t="s">
        <v>972</v>
      </c>
      <c r="G23885" s="235" t="str">
        <f t="shared" si="373"/>
        <v>4425002</v>
      </c>
      <c r="H23885" s="235" t="s">
        <v>9524</v>
      </c>
      <c r="I23885" s="235" t="s">
        <v>9523</v>
      </c>
    </row>
    <row r="23886" spans="5:9">
      <c r="E23886" s="236" t="s">
        <v>9518</v>
      </c>
      <c r="F23886" s="236" t="s">
        <v>963</v>
      </c>
      <c r="G23886" s="235" t="str">
        <f t="shared" si="373"/>
        <v>4425005</v>
      </c>
      <c r="H23886" s="235" t="s">
        <v>9522</v>
      </c>
      <c r="I23886" s="235" t="s">
        <v>9521</v>
      </c>
    </row>
    <row r="23887" spans="5:9">
      <c r="E23887" s="236" t="s">
        <v>9518</v>
      </c>
      <c r="F23887" s="236" t="s">
        <v>957</v>
      </c>
      <c r="G23887" s="235" t="str">
        <f t="shared" si="373"/>
        <v>4425007</v>
      </c>
      <c r="H23887" s="235" t="s">
        <v>9520</v>
      </c>
      <c r="I23887" s="235" t="s">
        <v>9519</v>
      </c>
    </row>
    <row r="23888" spans="5:9">
      <c r="E23888" s="236" t="s">
        <v>9518</v>
      </c>
      <c r="F23888" s="236" t="s">
        <v>934</v>
      </c>
      <c r="G23888" s="235" t="str">
        <f t="shared" si="373"/>
        <v>4425008</v>
      </c>
      <c r="H23888" s="235" t="s">
        <v>9517</v>
      </c>
      <c r="I23888" s="235" t="s">
        <v>9516</v>
      </c>
    </row>
    <row r="23889" spans="5:9">
      <c r="E23889" s="236" t="s">
        <v>9500</v>
      </c>
      <c r="F23889" s="236" t="s">
        <v>937</v>
      </c>
      <c r="G23889" s="235" t="str">
        <f t="shared" si="373"/>
        <v>4445001</v>
      </c>
      <c r="H23889" s="235" t="s">
        <v>1659</v>
      </c>
      <c r="I23889" s="235" t="s">
        <v>1658</v>
      </c>
    </row>
    <row r="23890" spans="5:9">
      <c r="E23890" s="236" t="s">
        <v>9500</v>
      </c>
      <c r="F23890" s="236" t="s">
        <v>972</v>
      </c>
      <c r="G23890" s="235" t="str">
        <f t="shared" si="373"/>
        <v>4445002</v>
      </c>
      <c r="H23890" s="235" t="s">
        <v>9515</v>
      </c>
      <c r="I23890" s="235" t="s">
        <v>9514</v>
      </c>
    </row>
    <row r="23891" spans="5:9">
      <c r="E23891" s="236" t="s">
        <v>9500</v>
      </c>
      <c r="F23891" s="236" t="s">
        <v>969</v>
      </c>
      <c r="G23891" s="235" t="str">
        <f t="shared" si="373"/>
        <v>4445003</v>
      </c>
      <c r="H23891" s="235" t="s">
        <v>1559</v>
      </c>
      <c r="I23891" s="235" t="s">
        <v>1558</v>
      </c>
    </row>
    <row r="23892" spans="5:9">
      <c r="E23892" s="236" t="s">
        <v>9500</v>
      </c>
      <c r="F23892" s="236" t="s">
        <v>963</v>
      </c>
      <c r="G23892" s="235" t="str">
        <f t="shared" si="373"/>
        <v>4445005</v>
      </c>
      <c r="H23892" s="235" t="s">
        <v>2055</v>
      </c>
      <c r="I23892" s="235" t="s">
        <v>9513</v>
      </c>
    </row>
    <row r="23893" spans="5:9">
      <c r="E23893" s="236" t="s">
        <v>9500</v>
      </c>
      <c r="F23893" s="236" t="s">
        <v>960</v>
      </c>
      <c r="G23893" s="235" t="str">
        <f t="shared" si="373"/>
        <v>4445006</v>
      </c>
      <c r="H23893" s="235" t="s">
        <v>2045</v>
      </c>
      <c r="I23893" s="235" t="s">
        <v>2044</v>
      </c>
    </row>
    <row r="23894" spans="5:9">
      <c r="E23894" s="236" t="s">
        <v>9500</v>
      </c>
      <c r="F23894" s="236" t="s">
        <v>1151</v>
      </c>
      <c r="G23894" s="235" t="str">
        <f t="shared" si="373"/>
        <v>4445009</v>
      </c>
      <c r="H23894" s="235" t="s">
        <v>5817</v>
      </c>
      <c r="I23894" s="235" t="s">
        <v>5655</v>
      </c>
    </row>
    <row r="23895" spans="5:9">
      <c r="E23895" s="236" t="s">
        <v>9500</v>
      </c>
      <c r="F23895" s="236" t="s">
        <v>1143</v>
      </c>
      <c r="G23895" s="235" t="str">
        <f t="shared" si="373"/>
        <v>4445010</v>
      </c>
      <c r="H23895" s="235" t="s">
        <v>9512</v>
      </c>
      <c r="I23895" s="235" t="s">
        <v>9511</v>
      </c>
    </row>
    <row r="23896" spans="5:9">
      <c r="E23896" s="236" t="s">
        <v>9500</v>
      </c>
      <c r="F23896" s="236" t="s">
        <v>1681</v>
      </c>
      <c r="G23896" s="235" t="str">
        <f t="shared" si="373"/>
        <v>4445012</v>
      </c>
      <c r="H23896" s="235" t="s">
        <v>9510</v>
      </c>
      <c r="I23896" s="235" t="s">
        <v>9509</v>
      </c>
    </row>
    <row r="23897" spans="5:9">
      <c r="E23897" s="236" t="s">
        <v>9500</v>
      </c>
      <c r="F23897" s="236" t="s">
        <v>1709</v>
      </c>
      <c r="G23897" s="235" t="str">
        <f t="shared" si="373"/>
        <v>4445013</v>
      </c>
      <c r="H23897" s="235" t="s">
        <v>9508</v>
      </c>
      <c r="I23897" s="235" t="s">
        <v>9507</v>
      </c>
    </row>
    <row r="23898" spans="5:9">
      <c r="E23898" s="236" t="s">
        <v>9500</v>
      </c>
      <c r="F23898" s="236" t="s">
        <v>1508</v>
      </c>
      <c r="G23898" s="235" t="str">
        <f t="shared" si="373"/>
        <v>4445017</v>
      </c>
      <c r="H23898" s="235" t="s">
        <v>9506</v>
      </c>
      <c r="I23898" s="235" t="s">
        <v>9505</v>
      </c>
    </row>
    <row r="23899" spans="5:9">
      <c r="E23899" s="236" t="s">
        <v>9500</v>
      </c>
      <c r="F23899" s="236" t="s">
        <v>1701</v>
      </c>
      <c r="G23899" s="235" t="str">
        <f t="shared" si="373"/>
        <v>4445021</v>
      </c>
      <c r="H23899" s="235" t="s">
        <v>2050</v>
      </c>
      <c r="I23899" s="235" t="s">
        <v>2049</v>
      </c>
    </row>
    <row r="23900" spans="5:9">
      <c r="E23900" s="236" t="s">
        <v>9500</v>
      </c>
      <c r="F23900" s="236" t="s">
        <v>1919</v>
      </c>
      <c r="G23900" s="235" t="str">
        <f t="shared" si="373"/>
        <v>4445023</v>
      </c>
      <c r="H23900" s="235" t="s">
        <v>9504</v>
      </c>
      <c r="I23900" s="235" t="s">
        <v>9503</v>
      </c>
    </row>
    <row r="23901" spans="5:9">
      <c r="E23901" s="236" t="s">
        <v>9500</v>
      </c>
      <c r="F23901" s="236" t="s">
        <v>2126</v>
      </c>
      <c r="G23901" s="235" t="str">
        <f t="shared" si="373"/>
        <v>4445024</v>
      </c>
      <c r="H23901" s="235" t="s">
        <v>9502</v>
      </c>
      <c r="I23901" s="235" t="s">
        <v>9501</v>
      </c>
    </row>
    <row r="23902" spans="5:9">
      <c r="E23902" s="236" t="s">
        <v>9500</v>
      </c>
      <c r="F23902" s="236" t="s">
        <v>1066</v>
      </c>
      <c r="G23902" s="235" t="str">
        <f t="shared" si="373"/>
        <v>4445100</v>
      </c>
      <c r="H23902" s="235" t="s">
        <v>977</v>
      </c>
      <c r="I23902" s="235" t="s">
        <v>976</v>
      </c>
    </row>
    <row r="23903" spans="5:9">
      <c r="E23903" s="236" t="s">
        <v>9493</v>
      </c>
      <c r="F23903" s="236" t="s">
        <v>937</v>
      </c>
      <c r="G23903" s="235" t="str">
        <f t="shared" si="373"/>
        <v>4456001</v>
      </c>
      <c r="H23903" s="235" t="s">
        <v>9499</v>
      </c>
      <c r="I23903" s="235" t="s">
        <v>9498</v>
      </c>
    </row>
    <row r="23904" spans="5:9">
      <c r="E23904" s="236" t="s">
        <v>9493</v>
      </c>
      <c r="F23904" s="236" t="s">
        <v>966</v>
      </c>
      <c r="G23904" s="235" t="str">
        <f t="shared" si="373"/>
        <v>4456004</v>
      </c>
      <c r="H23904" s="235" t="s">
        <v>2111</v>
      </c>
      <c r="I23904" s="235" t="s">
        <v>2110</v>
      </c>
    </row>
    <row r="23905" spans="5:9">
      <c r="E23905" s="236" t="s">
        <v>9493</v>
      </c>
      <c r="F23905" s="236" t="s">
        <v>1709</v>
      </c>
      <c r="G23905" s="235" t="str">
        <f t="shared" si="373"/>
        <v>4456013</v>
      </c>
      <c r="H23905" s="235" t="s">
        <v>9497</v>
      </c>
      <c r="I23905" s="235" t="s">
        <v>9496</v>
      </c>
    </row>
    <row r="23906" spans="5:9">
      <c r="E23906" s="236" t="s">
        <v>9493</v>
      </c>
      <c r="F23906" s="236" t="s">
        <v>1704</v>
      </c>
      <c r="G23906" s="235" t="str">
        <f t="shared" si="373"/>
        <v>4456015</v>
      </c>
      <c r="H23906" s="235" t="s">
        <v>5969</v>
      </c>
      <c r="I23906" s="235" t="s">
        <v>5968</v>
      </c>
    </row>
    <row r="23907" spans="5:9">
      <c r="E23907" s="236" t="s">
        <v>9493</v>
      </c>
      <c r="F23907" s="236" t="s">
        <v>928</v>
      </c>
      <c r="G23907" s="235" t="str">
        <f t="shared" si="373"/>
        <v>4456019</v>
      </c>
      <c r="H23907" s="235" t="s">
        <v>9495</v>
      </c>
      <c r="I23907" s="235" t="s">
        <v>9494</v>
      </c>
    </row>
    <row r="23908" spans="5:9">
      <c r="E23908" s="236" t="s">
        <v>9493</v>
      </c>
      <c r="F23908" s="236" t="s">
        <v>1066</v>
      </c>
      <c r="G23908" s="235" t="str">
        <f t="shared" si="373"/>
        <v>4456100</v>
      </c>
      <c r="H23908" s="235" t="s">
        <v>936</v>
      </c>
      <c r="I23908" s="235" t="s">
        <v>935</v>
      </c>
    </row>
    <row r="23909" spans="5:9">
      <c r="E23909" s="236" t="s">
        <v>9484</v>
      </c>
      <c r="F23909" s="236" t="s">
        <v>937</v>
      </c>
      <c r="G23909" s="235" t="str">
        <f t="shared" si="373"/>
        <v>4463001</v>
      </c>
      <c r="H23909" s="235" t="s">
        <v>9492</v>
      </c>
      <c r="I23909" s="235" t="s">
        <v>9491</v>
      </c>
    </row>
    <row r="23910" spans="5:9">
      <c r="E23910" s="236" t="s">
        <v>9484</v>
      </c>
      <c r="F23910" s="236" t="s">
        <v>963</v>
      </c>
      <c r="G23910" s="235" t="str">
        <f t="shared" si="373"/>
        <v>4463005</v>
      </c>
      <c r="H23910" s="235" t="s">
        <v>8880</v>
      </c>
      <c r="I23910" s="235" t="s">
        <v>8879</v>
      </c>
    </row>
    <row r="23911" spans="5:9">
      <c r="E23911" s="236" t="s">
        <v>9484</v>
      </c>
      <c r="F23911" s="236" t="s">
        <v>934</v>
      </c>
      <c r="G23911" s="235" t="str">
        <f t="shared" si="373"/>
        <v>4463008</v>
      </c>
      <c r="H23911" s="235" t="s">
        <v>9490</v>
      </c>
      <c r="I23911" s="235" t="s">
        <v>9489</v>
      </c>
    </row>
    <row r="23912" spans="5:9">
      <c r="E23912" s="236" t="s">
        <v>9484</v>
      </c>
      <c r="F23912" s="236" t="s">
        <v>1602</v>
      </c>
      <c r="G23912" s="235" t="str">
        <f t="shared" si="373"/>
        <v>4463011</v>
      </c>
      <c r="H23912" s="235" t="s">
        <v>2207</v>
      </c>
      <c r="I23912" s="235" t="s">
        <v>9488</v>
      </c>
    </row>
    <row r="23913" spans="5:9">
      <c r="E23913" s="236" t="s">
        <v>9484</v>
      </c>
      <c r="F23913" s="236" t="s">
        <v>1704</v>
      </c>
      <c r="G23913" s="235" t="str">
        <f t="shared" si="373"/>
        <v>4463015</v>
      </c>
      <c r="H23913" s="235" t="s">
        <v>9487</v>
      </c>
      <c r="I23913" s="235" t="s">
        <v>9486</v>
      </c>
    </row>
    <row r="23914" spans="5:9">
      <c r="E23914" s="236" t="s">
        <v>9484</v>
      </c>
      <c r="F23914" s="236" t="s">
        <v>931</v>
      </c>
      <c r="G23914" s="235" t="str">
        <f t="shared" si="373"/>
        <v>4463018</v>
      </c>
      <c r="H23914" s="235" t="s">
        <v>9485</v>
      </c>
      <c r="I23914" s="235" t="s">
        <v>5013</v>
      </c>
    </row>
    <row r="23915" spans="5:9">
      <c r="E23915" s="236" t="s">
        <v>9484</v>
      </c>
      <c r="F23915" s="236" t="s">
        <v>1066</v>
      </c>
      <c r="G23915" s="235" t="str">
        <f t="shared" si="373"/>
        <v>4463100</v>
      </c>
      <c r="H23915" s="235" t="s">
        <v>936</v>
      </c>
      <c r="I23915" s="235" t="s">
        <v>935</v>
      </c>
    </row>
    <row r="23916" spans="5:9">
      <c r="E23916" s="236" t="s">
        <v>9473</v>
      </c>
      <c r="F23916" s="236" t="s">
        <v>937</v>
      </c>
      <c r="G23916" s="235" t="str">
        <f t="shared" si="373"/>
        <v>4478001</v>
      </c>
      <c r="H23916" s="235" t="s">
        <v>9483</v>
      </c>
      <c r="I23916" s="235" t="s">
        <v>9482</v>
      </c>
    </row>
    <row r="23917" spans="5:9">
      <c r="E23917" s="236" t="s">
        <v>9473</v>
      </c>
      <c r="F23917" s="236" t="s">
        <v>960</v>
      </c>
      <c r="G23917" s="235" t="str">
        <f t="shared" si="373"/>
        <v>4478006</v>
      </c>
      <c r="H23917" s="235" t="s">
        <v>9481</v>
      </c>
      <c r="I23917" s="235" t="s">
        <v>9480</v>
      </c>
    </row>
    <row r="23918" spans="5:9">
      <c r="E23918" s="236" t="s">
        <v>9473</v>
      </c>
      <c r="F23918" s="236" t="s">
        <v>1151</v>
      </c>
      <c r="G23918" s="235" t="str">
        <f t="shared" si="373"/>
        <v>4478009</v>
      </c>
      <c r="H23918" s="235" t="s">
        <v>9479</v>
      </c>
      <c r="I23918" s="235" t="s">
        <v>9478</v>
      </c>
    </row>
    <row r="23919" spans="5:9">
      <c r="E23919" s="236" t="s">
        <v>9473</v>
      </c>
      <c r="F23919" s="236" t="s">
        <v>1602</v>
      </c>
      <c r="G23919" s="235" t="str">
        <f t="shared" si="373"/>
        <v>4478011</v>
      </c>
      <c r="H23919" s="235" t="s">
        <v>9477</v>
      </c>
      <c r="I23919" s="235" t="s">
        <v>3037</v>
      </c>
    </row>
    <row r="23920" spans="5:9">
      <c r="E23920" s="236" t="s">
        <v>9473</v>
      </c>
      <c r="F23920" s="236" t="s">
        <v>1676</v>
      </c>
      <c r="G23920" s="235" t="str">
        <f t="shared" si="373"/>
        <v>4478016</v>
      </c>
      <c r="H23920" s="235" t="s">
        <v>7269</v>
      </c>
      <c r="I23920" s="235" t="s">
        <v>7268</v>
      </c>
    </row>
    <row r="23921" spans="5:9">
      <c r="E23921" s="236" t="s">
        <v>9473</v>
      </c>
      <c r="F23921" s="236" t="s">
        <v>928</v>
      </c>
      <c r="G23921" s="235" t="str">
        <f t="shared" si="373"/>
        <v>4478019</v>
      </c>
      <c r="H23921" s="235" t="s">
        <v>6342</v>
      </c>
      <c r="I23921" s="235" t="s">
        <v>6341</v>
      </c>
    </row>
    <row r="23922" spans="5:9">
      <c r="E23922" s="236" t="s">
        <v>9473</v>
      </c>
      <c r="F23922" s="236" t="s">
        <v>1919</v>
      </c>
      <c r="G23922" s="235" t="str">
        <f t="shared" si="373"/>
        <v>4478023</v>
      </c>
      <c r="H23922" s="235" t="s">
        <v>9476</v>
      </c>
      <c r="I23922" s="235" t="s">
        <v>5360</v>
      </c>
    </row>
    <row r="23923" spans="5:9">
      <c r="E23923" s="236" t="s">
        <v>9473</v>
      </c>
      <c r="F23923" s="236" t="s">
        <v>1915</v>
      </c>
      <c r="G23923" s="235" t="str">
        <f t="shared" si="373"/>
        <v>4478025</v>
      </c>
      <c r="H23923" s="235" t="s">
        <v>9475</v>
      </c>
      <c r="I23923" s="235" t="s">
        <v>9474</v>
      </c>
    </row>
    <row r="23924" spans="5:9">
      <c r="E23924" s="236" t="s">
        <v>9473</v>
      </c>
      <c r="F23924" s="236" t="s">
        <v>1066</v>
      </c>
      <c r="G23924" s="235" t="str">
        <f t="shared" si="373"/>
        <v>4478100</v>
      </c>
      <c r="H23924" s="235" t="s">
        <v>936</v>
      </c>
      <c r="I23924" s="235" t="s">
        <v>935</v>
      </c>
    </row>
    <row r="23925" spans="5:9">
      <c r="E23925" s="236" t="s">
        <v>9464</v>
      </c>
      <c r="F23925" s="236" t="s">
        <v>937</v>
      </c>
      <c r="G23925" s="235" t="str">
        <f t="shared" si="373"/>
        <v>4490001</v>
      </c>
      <c r="H23925" s="235" t="s">
        <v>7075</v>
      </c>
      <c r="I23925" s="235" t="s">
        <v>4978</v>
      </c>
    </row>
    <row r="23926" spans="5:9">
      <c r="E23926" s="236" t="s">
        <v>9464</v>
      </c>
      <c r="F23926" s="236" t="s">
        <v>969</v>
      </c>
      <c r="G23926" s="235" t="str">
        <f t="shared" si="373"/>
        <v>4490003</v>
      </c>
      <c r="H23926" s="235" t="s">
        <v>9472</v>
      </c>
      <c r="I23926" s="235" t="s">
        <v>9471</v>
      </c>
    </row>
    <row r="23927" spans="5:9">
      <c r="E23927" s="236" t="s">
        <v>9464</v>
      </c>
      <c r="F23927" s="236" t="s">
        <v>934</v>
      </c>
      <c r="G23927" s="235" t="str">
        <f t="shared" si="373"/>
        <v>4490008</v>
      </c>
      <c r="H23927" s="235" t="s">
        <v>9470</v>
      </c>
      <c r="I23927" s="235" t="s">
        <v>4043</v>
      </c>
    </row>
    <row r="23928" spans="5:9">
      <c r="E23928" s="236" t="s">
        <v>9464</v>
      </c>
      <c r="F23928" s="236" t="s">
        <v>1602</v>
      </c>
      <c r="G23928" s="235" t="str">
        <f t="shared" si="373"/>
        <v>4490011</v>
      </c>
      <c r="H23928" s="235" t="s">
        <v>9469</v>
      </c>
      <c r="I23928" s="235" t="s">
        <v>9468</v>
      </c>
    </row>
    <row r="23929" spans="5:9">
      <c r="E23929" s="236" t="s">
        <v>9464</v>
      </c>
      <c r="F23929" s="236" t="s">
        <v>1681</v>
      </c>
      <c r="G23929" s="235" t="str">
        <f t="shared" si="373"/>
        <v>4490012</v>
      </c>
      <c r="H23929" s="235" t="s">
        <v>6466</v>
      </c>
      <c r="I23929" s="235" t="s">
        <v>6465</v>
      </c>
    </row>
    <row r="23930" spans="5:9">
      <c r="E23930" s="236" t="s">
        <v>9464</v>
      </c>
      <c r="F23930" s="236" t="s">
        <v>1511</v>
      </c>
      <c r="G23930" s="235" t="str">
        <f t="shared" si="373"/>
        <v>4490014</v>
      </c>
      <c r="H23930" s="235" t="s">
        <v>6247</v>
      </c>
      <c r="I23930" s="235" t="s">
        <v>29019</v>
      </c>
    </row>
    <row r="23931" spans="5:9">
      <c r="E23931" s="236" t="s">
        <v>9464</v>
      </c>
      <c r="F23931" s="236" t="s">
        <v>1704</v>
      </c>
      <c r="G23931" s="235" t="str">
        <f t="shared" si="373"/>
        <v>4490015</v>
      </c>
      <c r="H23931" s="235" t="s">
        <v>9465</v>
      </c>
      <c r="I23931" s="235" t="s">
        <v>4485</v>
      </c>
    </row>
    <row r="23932" spans="5:9">
      <c r="E23932" s="236" t="s">
        <v>9464</v>
      </c>
      <c r="F23932" s="236" t="s">
        <v>1066</v>
      </c>
      <c r="G23932" s="235" t="str">
        <f t="shared" si="373"/>
        <v>4490100</v>
      </c>
      <c r="H23932" s="235" t="s">
        <v>936</v>
      </c>
      <c r="I23932" s="235" t="s">
        <v>935</v>
      </c>
    </row>
    <row r="23933" spans="5:9">
      <c r="E23933" s="236" t="s">
        <v>9452</v>
      </c>
      <c r="F23933" s="236" t="s">
        <v>937</v>
      </c>
      <c r="G23933" s="235" t="str">
        <f t="shared" si="373"/>
        <v>4497001</v>
      </c>
      <c r="H23933" s="235" t="s">
        <v>9463</v>
      </c>
      <c r="I23933" s="235" t="s">
        <v>9462</v>
      </c>
    </row>
    <row r="23934" spans="5:9">
      <c r="E23934" s="236" t="s">
        <v>9452</v>
      </c>
      <c r="F23934" s="236" t="s">
        <v>966</v>
      </c>
      <c r="G23934" s="235" t="str">
        <f t="shared" si="373"/>
        <v>4497004</v>
      </c>
      <c r="H23934" s="235" t="s">
        <v>9388</v>
      </c>
      <c r="I23934" s="235" t="s">
        <v>9387</v>
      </c>
    </row>
    <row r="23935" spans="5:9">
      <c r="E23935" s="236" t="s">
        <v>9452</v>
      </c>
      <c r="F23935" s="236" t="s">
        <v>963</v>
      </c>
      <c r="G23935" s="235" t="str">
        <f t="shared" si="373"/>
        <v>4497005</v>
      </c>
      <c r="H23935" s="235" t="s">
        <v>9461</v>
      </c>
      <c r="I23935" s="235" t="s">
        <v>5040</v>
      </c>
    </row>
    <row r="23936" spans="5:9">
      <c r="E23936" s="236" t="s">
        <v>9452</v>
      </c>
      <c r="F23936" s="236" t="s">
        <v>934</v>
      </c>
      <c r="G23936" s="235" t="str">
        <f t="shared" si="373"/>
        <v>4497008</v>
      </c>
      <c r="H23936" s="235" t="s">
        <v>9460</v>
      </c>
      <c r="I23936" s="235" t="s">
        <v>9459</v>
      </c>
    </row>
    <row r="23937" spans="5:9">
      <c r="E23937" s="236" t="s">
        <v>9452</v>
      </c>
      <c r="F23937" s="236" t="s">
        <v>1681</v>
      </c>
      <c r="G23937" s="235" t="str">
        <f t="shared" si="373"/>
        <v>4497012</v>
      </c>
      <c r="H23937" s="235" t="s">
        <v>9458</v>
      </c>
      <c r="I23937" s="235" t="s">
        <v>9457</v>
      </c>
    </row>
    <row r="23938" spans="5:9">
      <c r="E23938" s="236" t="s">
        <v>9452</v>
      </c>
      <c r="F23938" s="236" t="s">
        <v>1511</v>
      </c>
      <c r="G23938" s="235" t="str">
        <f t="shared" ref="G23938:G24001" si="374">TEXT(E23938,"0000")&amp;TEXT(F23938,"000")</f>
        <v>4497014</v>
      </c>
      <c r="H23938" s="235" t="s">
        <v>9456</v>
      </c>
      <c r="I23938" s="235" t="s">
        <v>9455</v>
      </c>
    </row>
    <row r="23939" spans="5:9">
      <c r="E23939" s="236" t="s">
        <v>9452</v>
      </c>
      <c r="F23939" s="236" t="s">
        <v>1676</v>
      </c>
      <c r="G23939" s="235" t="str">
        <f t="shared" si="374"/>
        <v>4497016</v>
      </c>
      <c r="H23939" s="235" t="s">
        <v>9454</v>
      </c>
      <c r="I23939" s="235" t="s">
        <v>9453</v>
      </c>
    </row>
    <row r="23940" spans="5:9">
      <c r="E23940" s="236" t="s">
        <v>9452</v>
      </c>
      <c r="F23940" s="236" t="s">
        <v>1066</v>
      </c>
      <c r="G23940" s="235" t="str">
        <f t="shared" si="374"/>
        <v>4497100</v>
      </c>
      <c r="H23940" s="235" t="s">
        <v>936</v>
      </c>
      <c r="I23940" s="235" t="s">
        <v>935</v>
      </c>
    </row>
    <row r="23941" spans="5:9">
      <c r="E23941" s="236" t="s">
        <v>9435</v>
      </c>
      <c r="F23941" s="236" t="s">
        <v>966</v>
      </c>
      <c r="G23941" s="235" t="str">
        <f t="shared" si="374"/>
        <v>4507004</v>
      </c>
      <c r="H23941" s="235" t="s">
        <v>9451</v>
      </c>
      <c r="I23941" s="235" t="s">
        <v>9450</v>
      </c>
    </row>
    <row r="23942" spans="5:9">
      <c r="E23942" s="236" t="s">
        <v>9435</v>
      </c>
      <c r="F23942" s="236" t="s">
        <v>963</v>
      </c>
      <c r="G23942" s="235" t="str">
        <f t="shared" si="374"/>
        <v>4507005</v>
      </c>
      <c r="H23942" s="235" t="s">
        <v>9449</v>
      </c>
      <c r="I23942" s="235" t="s">
        <v>9448</v>
      </c>
    </row>
    <row r="23943" spans="5:9">
      <c r="E23943" s="236" t="s">
        <v>9435</v>
      </c>
      <c r="F23943" s="236" t="s">
        <v>957</v>
      </c>
      <c r="G23943" s="235" t="str">
        <f t="shared" si="374"/>
        <v>4507007</v>
      </c>
      <c r="H23943" s="235" t="s">
        <v>9447</v>
      </c>
      <c r="I23943" s="235" t="s">
        <v>9446</v>
      </c>
    </row>
    <row r="23944" spans="5:9">
      <c r="E23944" s="236" t="s">
        <v>9435</v>
      </c>
      <c r="F23944" s="236" t="s">
        <v>1151</v>
      </c>
      <c r="G23944" s="235" t="str">
        <f t="shared" si="374"/>
        <v>4507009</v>
      </c>
      <c r="H23944" s="235" t="s">
        <v>9445</v>
      </c>
      <c r="I23944" s="235" t="s">
        <v>9444</v>
      </c>
    </row>
    <row r="23945" spans="5:9">
      <c r="E23945" s="236" t="s">
        <v>9435</v>
      </c>
      <c r="F23945" s="236" t="s">
        <v>1681</v>
      </c>
      <c r="G23945" s="235" t="str">
        <f t="shared" si="374"/>
        <v>4507012</v>
      </c>
      <c r="H23945" s="235" t="s">
        <v>9443</v>
      </c>
      <c r="I23945" s="235" t="s">
        <v>9442</v>
      </c>
    </row>
    <row r="23946" spans="5:9">
      <c r="E23946" s="236" t="s">
        <v>9435</v>
      </c>
      <c r="F23946" s="236" t="s">
        <v>1508</v>
      </c>
      <c r="G23946" s="235" t="str">
        <f t="shared" si="374"/>
        <v>4507017</v>
      </c>
      <c r="H23946" s="235" t="s">
        <v>9441</v>
      </c>
      <c r="I23946" s="235" t="s">
        <v>9440</v>
      </c>
    </row>
    <row r="23947" spans="5:9">
      <c r="E23947" s="236" t="s">
        <v>9435</v>
      </c>
      <c r="F23947" s="236" t="s">
        <v>1071</v>
      </c>
      <c r="G23947" s="235" t="str">
        <f t="shared" si="374"/>
        <v>4507020</v>
      </c>
      <c r="H23947" s="235" t="s">
        <v>9439</v>
      </c>
      <c r="I23947" s="235" t="s">
        <v>9438</v>
      </c>
    </row>
    <row r="23948" spans="5:9">
      <c r="E23948" s="236" t="s">
        <v>9435</v>
      </c>
      <c r="F23948" s="236" t="s">
        <v>2126</v>
      </c>
      <c r="G23948" s="235" t="str">
        <f t="shared" si="374"/>
        <v>4507024</v>
      </c>
      <c r="H23948" s="235" t="s">
        <v>9437</v>
      </c>
      <c r="I23948" s="235" t="s">
        <v>9436</v>
      </c>
    </row>
    <row r="23949" spans="5:9">
      <c r="E23949" s="236" t="s">
        <v>9435</v>
      </c>
      <c r="F23949" s="236" t="s">
        <v>1066</v>
      </c>
      <c r="G23949" s="235" t="str">
        <f t="shared" si="374"/>
        <v>4507100</v>
      </c>
      <c r="H23949" s="235" t="s">
        <v>936</v>
      </c>
      <c r="I23949" s="235" t="s">
        <v>935</v>
      </c>
    </row>
    <row r="23950" spans="5:9">
      <c r="E23950" s="236" t="s">
        <v>9430</v>
      </c>
      <c r="F23950" s="236" t="s">
        <v>1359</v>
      </c>
      <c r="G23950" s="235" t="str">
        <f t="shared" si="374"/>
        <v>4518110</v>
      </c>
      <c r="H23950" s="235" t="s">
        <v>936</v>
      </c>
      <c r="I23950" s="235" t="s">
        <v>935</v>
      </c>
    </row>
    <row r="23951" spans="5:9">
      <c r="E23951" s="236" t="s">
        <v>9430</v>
      </c>
      <c r="F23951" s="236" t="s">
        <v>1353</v>
      </c>
      <c r="G23951" s="235" t="str">
        <f t="shared" si="374"/>
        <v>4518112</v>
      </c>
      <c r="H23951" s="235" t="s">
        <v>9434</v>
      </c>
      <c r="I23951" s="235" t="s">
        <v>9433</v>
      </c>
    </row>
    <row r="23952" spans="5:9">
      <c r="E23952" s="236" t="s">
        <v>9430</v>
      </c>
      <c r="F23952" s="236" t="s">
        <v>1548</v>
      </c>
      <c r="G23952" s="235" t="str">
        <f t="shared" si="374"/>
        <v>4518115</v>
      </c>
      <c r="H23952" s="235" t="s">
        <v>8662</v>
      </c>
      <c r="I23952" s="235" t="s">
        <v>8661</v>
      </c>
    </row>
    <row r="23953" spans="5:9">
      <c r="E23953" s="236" t="s">
        <v>9430</v>
      </c>
      <c r="F23953" s="236" t="s">
        <v>1410</v>
      </c>
      <c r="G23953" s="235" t="str">
        <f t="shared" si="374"/>
        <v>4518121</v>
      </c>
      <c r="H23953" s="235" t="s">
        <v>9432</v>
      </c>
      <c r="I23953" s="235" t="s">
        <v>9431</v>
      </c>
    </row>
    <row r="23954" spans="5:9">
      <c r="E23954" s="236" t="s">
        <v>9430</v>
      </c>
      <c r="F23954" s="236" t="s">
        <v>1401</v>
      </c>
      <c r="G23954" s="235" t="str">
        <f t="shared" si="374"/>
        <v>4518126</v>
      </c>
      <c r="H23954" s="235" t="s">
        <v>3529</v>
      </c>
      <c r="I23954" s="235" t="s">
        <v>3528</v>
      </c>
    </row>
    <row r="23955" spans="5:9">
      <c r="E23955" s="236" t="s">
        <v>9413</v>
      </c>
      <c r="F23955" s="236" t="s">
        <v>972</v>
      </c>
      <c r="G23955" s="235" t="str">
        <f t="shared" si="374"/>
        <v>4523002</v>
      </c>
      <c r="H23955" s="235" t="s">
        <v>9429</v>
      </c>
      <c r="I23955" s="235" t="s">
        <v>9428</v>
      </c>
    </row>
    <row r="23956" spans="5:9">
      <c r="E23956" s="236" t="s">
        <v>9413</v>
      </c>
      <c r="F23956" s="236" t="s">
        <v>966</v>
      </c>
      <c r="G23956" s="235" t="str">
        <f t="shared" si="374"/>
        <v>4523004</v>
      </c>
      <c r="H23956" s="235" t="s">
        <v>9427</v>
      </c>
      <c r="I23956" s="235" t="s">
        <v>9426</v>
      </c>
    </row>
    <row r="23957" spans="5:9">
      <c r="E23957" s="236" t="s">
        <v>9413</v>
      </c>
      <c r="F23957" s="236" t="s">
        <v>963</v>
      </c>
      <c r="G23957" s="235" t="str">
        <f t="shared" si="374"/>
        <v>4523005</v>
      </c>
      <c r="H23957" s="235" t="s">
        <v>9425</v>
      </c>
      <c r="I23957" s="235" t="s">
        <v>9424</v>
      </c>
    </row>
    <row r="23958" spans="5:9">
      <c r="E23958" s="236" t="s">
        <v>9413</v>
      </c>
      <c r="F23958" s="236" t="s">
        <v>960</v>
      </c>
      <c r="G23958" s="235" t="str">
        <f t="shared" si="374"/>
        <v>4523006</v>
      </c>
      <c r="H23958" s="235" t="s">
        <v>9423</v>
      </c>
      <c r="I23958" s="235" t="s">
        <v>9422</v>
      </c>
    </row>
    <row r="23959" spans="5:9">
      <c r="E23959" s="236" t="s">
        <v>9413</v>
      </c>
      <c r="F23959" s="236" t="s">
        <v>957</v>
      </c>
      <c r="G23959" s="235" t="str">
        <f t="shared" si="374"/>
        <v>4523007</v>
      </c>
      <c r="H23959" s="235" t="s">
        <v>9421</v>
      </c>
      <c r="I23959" s="235" t="s">
        <v>9420</v>
      </c>
    </row>
    <row r="23960" spans="5:9">
      <c r="E23960" s="236" t="s">
        <v>9413</v>
      </c>
      <c r="F23960" s="236" t="s">
        <v>934</v>
      </c>
      <c r="G23960" s="235" t="str">
        <f t="shared" si="374"/>
        <v>4523008</v>
      </c>
      <c r="H23960" s="235" t="s">
        <v>2144</v>
      </c>
      <c r="I23960" s="235" t="s">
        <v>2143</v>
      </c>
    </row>
    <row r="23961" spans="5:9">
      <c r="E23961" s="236" t="s">
        <v>9413</v>
      </c>
      <c r="F23961" s="236" t="s">
        <v>1602</v>
      </c>
      <c r="G23961" s="235" t="str">
        <f t="shared" si="374"/>
        <v>4523011</v>
      </c>
      <c r="H23961" s="235" t="s">
        <v>9419</v>
      </c>
      <c r="I23961" s="235" t="s">
        <v>9418</v>
      </c>
    </row>
    <row r="23962" spans="5:9">
      <c r="E23962" s="236" t="s">
        <v>9413</v>
      </c>
      <c r="F23962" s="236" t="s">
        <v>1681</v>
      </c>
      <c r="G23962" s="235" t="str">
        <f t="shared" si="374"/>
        <v>4523012</v>
      </c>
      <c r="H23962" s="235" t="s">
        <v>3364</v>
      </c>
      <c r="I23962" s="235" t="s">
        <v>3095</v>
      </c>
    </row>
    <row r="23963" spans="5:9">
      <c r="E23963" s="236" t="s">
        <v>9413</v>
      </c>
      <c r="F23963" s="236" t="s">
        <v>1511</v>
      </c>
      <c r="G23963" s="235" t="str">
        <f t="shared" si="374"/>
        <v>4523014</v>
      </c>
      <c r="H23963" s="235" t="s">
        <v>9417</v>
      </c>
      <c r="I23963" s="235" t="s">
        <v>9416</v>
      </c>
    </row>
    <row r="23964" spans="5:9">
      <c r="E23964" s="236" t="s">
        <v>9413</v>
      </c>
      <c r="F23964" s="236" t="s">
        <v>1676</v>
      </c>
      <c r="G23964" s="235" t="str">
        <f t="shared" si="374"/>
        <v>4523016</v>
      </c>
      <c r="H23964" s="235" t="s">
        <v>9415</v>
      </c>
      <c r="I23964" s="235" t="s">
        <v>9414</v>
      </c>
    </row>
    <row r="23965" spans="5:9">
      <c r="E23965" s="236" t="s">
        <v>9413</v>
      </c>
      <c r="F23965" s="236" t="s">
        <v>1508</v>
      </c>
      <c r="G23965" s="235" t="str">
        <f t="shared" si="374"/>
        <v>4523017</v>
      </c>
      <c r="H23965" s="235" t="s">
        <v>5925</v>
      </c>
      <c r="I23965" s="235" t="s">
        <v>3155</v>
      </c>
    </row>
    <row r="23966" spans="5:9">
      <c r="E23966" s="236" t="s">
        <v>9413</v>
      </c>
      <c r="F23966" s="236" t="s">
        <v>1066</v>
      </c>
      <c r="G23966" s="235" t="str">
        <f t="shared" si="374"/>
        <v>4523100</v>
      </c>
      <c r="H23966" s="235" t="s">
        <v>936</v>
      </c>
      <c r="I23966" s="235" t="s">
        <v>935</v>
      </c>
    </row>
    <row r="23967" spans="5:9">
      <c r="E23967" s="236" t="s">
        <v>9408</v>
      </c>
      <c r="F23967" s="236" t="s">
        <v>937</v>
      </c>
      <c r="G23967" s="235" t="str">
        <f t="shared" si="374"/>
        <v>4533001</v>
      </c>
      <c r="H23967" s="235" t="s">
        <v>9412</v>
      </c>
      <c r="I23967" s="235" t="s">
        <v>9411</v>
      </c>
    </row>
    <row r="23968" spans="5:9">
      <c r="E23968" s="236" t="s">
        <v>9408</v>
      </c>
      <c r="F23968" s="236" t="s">
        <v>972</v>
      </c>
      <c r="G23968" s="235" t="str">
        <f t="shared" si="374"/>
        <v>4533002</v>
      </c>
      <c r="H23968" s="235" t="s">
        <v>1342</v>
      </c>
      <c r="I23968" s="235" t="s">
        <v>1341</v>
      </c>
    </row>
    <row r="23969" spans="5:9">
      <c r="E23969" s="236" t="s">
        <v>9408</v>
      </c>
      <c r="F23969" s="236" t="s">
        <v>969</v>
      </c>
      <c r="G23969" s="235" t="str">
        <f t="shared" si="374"/>
        <v>4533003</v>
      </c>
      <c r="H23969" s="235" t="s">
        <v>1678</v>
      </c>
      <c r="I23969" s="235" t="s">
        <v>1677</v>
      </c>
    </row>
    <row r="23970" spans="5:9">
      <c r="E23970" s="236" t="s">
        <v>9408</v>
      </c>
      <c r="F23970" s="236" t="s">
        <v>934</v>
      </c>
      <c r="G23970" s="235" t="str">
        <f t="shared" si="374"/>
        <v>4533008</v>
      </c>
      <c r="H23970" s="235" t="s">
        <v>8070</v>
      </c>
      <c r="I23970" s="235" t="s">
        <v>8069</v>
      </c>
    </row>
    <row r="23971" spans="5:9">
      <c r="E23971" s="236" t="s">
        <v>9408</v>
      </c>
      <c r="F23971" s="236" t="s">
        <v>1151</v>
      </c>
      <c r="G23971" s="235" t="str">
        <f t="shared" si="374"/>
        <v>4533009</v>
      </c>
      <c r="H23971" s="235" t="s">
        <v>2076</v>
      </c>
      <c r="I23971" s="235" t="s">
        <v>1803</v>
      </c>
    </row>
    <row r="23972" spans="5:9">
      <c r="E23972" s="236" t="s">
        <v>9408</v>
      </c>
      <c r="F23972" s="236" t="s">
        <v>1681</v>
      </c>
      <c r="G23972" s="235" t="str">
        <f t="shared" si="374"/>
        <v>4533012</v>
      </c>
      <c r="H23972" s="235" t="s">
        <v>1680</v>
      </c>
      <c r="I23972" s="235" t="s">
        <v>1679</v>
      </c>
    </row>
    <row r="23973" spans="5:9">
      <c r="E23973" s="236" t="s">
        <v>9408</v>
      </c>
      <c r="F23973" s="236" t="s">
        <v>1709</v>
      </c>
      <c r="G23973" s="235" t="str">
        <f t="shared" si="374"/>
        <v>4533013</v>
      </c>
      <c r="H23973" s="235" t="s">
        <v>9410</v>
      </c>
      <c r="I23973" s="235" t="s">
        <v>9409</v>
      </c>
    </row>
    <row r="23974" spans="5:9">
      <c r="E23974" s="236" t="s">
        <v>9408</v>
      </c>
      <c r="F23974" s="236" t="s">
        <v>1066</v>
      </c>
      <c r="G23974" s="235" t="str">
        <f t="shared" si="374"/>
        <v>4533100</v>
      </c>
      <c r="H23974" s="235" t="s">
        <v>936</v>
      </c>
      <c r="I23974" s="235" t="s">
        <v>935</v>
      </c>
    </row>
    <row r="23975" spans="5:9">
      <c r="E23975" s="236" t="s">
        <v>9405</v>
      </c>
      <c r="F23975" s="236" t="s">
        <v>937</v>
      </c>
      <c r="G23975" s="235" t="str">
        <f t="shared" si="374"/>
        <v>4540001</v>
      </c>
      <c r="H23975" s="235" t="s">
        <v>977</v>
      </c>
      <c r="I23975" s="235" t="s">
        <v>976</v>
      </c>
    </row>
    <row r="23976" spans="5:9">
      <c r="E23976" s="236" t="s">
        <v>9405</v>
      </c>
      <c r="F23976" s="236" t="s">
        <v>972</v>
      </c>
      <c r="G23976" s="235" t="str">
        <f t="shared" si="374"/>
        <v>4540002</v>
      </c>
      <c r="H23976" s="235" t="s">
        <v>9407</v>
      </c>
      <c r="I23976" s="235" t="s">
        <v>9406</v>
      </c>
    </row>
    <row r="23977" spans="5:9">
      <c r="E23977" s="236" t="s">
        <v>9405</v>
      </c>
      <c r="F23977" s="236" t="s">
        <v>963</v>
      </c>
      <c r="G23977" s="235" t="str">
        <f t="shared" si="374"/>
        <v>4540005</v>
      </c>
      <c r="H23977" s="235" t="s">
        <v>9404</v>
      </c>
      <c r="I23977" s="235" t="s">
        <v>4442</v>
      </c>
    </row>
    <row r="23978" spans="5:9">
      <c r="E23978" s="236" t="s">
        <v>9389</v>
      </c>
      <c r="F23978" s="236" t="s">
        <v>937</v>
      </c>
      <c r="G23978" s="235" t="str">
        <f t="shared" si="374"/>
        <v>4544001</v>
      </c>
      <c r="H23978" s="235" t="s">
        <v>977</v>
      </c>
      <c r="I23978" s="235" t="s">
        <v>976</v>
      </c>
    </row>
    <row r="23979" spans="5:9">
      <c r="E23979" s="236" t="s">
        <v>9389</v>
      </c>
      <c r="F23979" s="236" t="s">
        <v>966</v>
      </c>
      <c r="G23979" s="235" t="str">
        <f t="shared" si="374"/>
        <v>4544004</v>
      </c>
      <c r="H23979" s="235" t="s">
        <v>1659</v>
      </c>
      <c r="I23979" s="235" t="s">
        <v>1658</v>
      </c>
    </row>
    <row r="23980" spans="5:9">
      <c r="E23980" s="236" t="s">
        <v>9389</v>
      </c>
      <c r="F23980" s="236" t="s">
        <v>963</v>
      </c>
      <c r="G23980" s="235" t="str">
        <f t="shared" si="374"/>
        <v>4544005</v>
      </c>
      <c r="H23980" s="235" t="s">
        <v>9401</v>
      </c>
      <c r="I23980" s="235" t="s">
        <v>9400</v>
      </c>
    </row>
    <row r="23981" spans="5:9">
      <c r="E23981" s="236" t="s">
        <v>9389</v>
      </c>
      <c r="F23981" s="236" t="s">
        <v>957</v>
      </c>
      <c r="G23981" s="235" t="str">
        <f t="shared" si="374"/>
        <v>4544007</v>
      </c>
      <c r="H23981" s="235" t="s">
        <v>1559</v>
      </c>
      <c r="I23981" s="235" t="s">
        <v>1558</v>
      </c>
    </row>
    <row r="23982" spans="5:9">
      <c r="E23982" s="236" t="s">
        <v>9389</v>
      </c>
      <c r="F23982" s="236" t="s">
        <v>1143</v>
      </c>
      <c r="G23982" s="235" t="str">
        <f t="shared" si="374"/>
        <v>4544010</v>
      </c>
      <c r="H23982" s="235" t="s">
        <v>9399</v>
      </c>
      <c r="I23982" s="235" t="s">
        <v>9398</v>
      </c>
    </row>
    <row r="23983" spans="5:9">
      <c r="E23983" s="236" t="s">
        <v>9389</v>
      </c>
      <c r="F23983" s="236" t="s">
        <v>1681</v>
      </c>
      <c r="G23983" s="235" t="str">
        <f t="shared" si="374"/>
        <v>4544012</v>
      </c>
      <c r="H23983" s="235" t="s">
        <v>9397</v>
      </c>
      <c r="I23983" s="235" t="s">
        <v>9396</v>
      </c>
    </row>
    <row r="23984" spans="5:9">
      <c r="E23984" s="236" t="s">
        <v>9389</v>
      </c>
      <c r="F23984" s="236" t="s">
        <v>1511</v>
      </c>
      <c r="G23984" s="235" t="str">
        <f t="shared" si="374"/>
        <v>4544014</v>
      </c>
      <c r="H23984" s="235" t="s">
        <v>1420</v>
      </c>
      <c r="I23984" s="235" t="s">
        <v>1419</v>
      </c>
    </row>
    <row r="23985" spans="5:9">
      <c r="E23985" s="236" t="s">
        <v>9389</v>
      </c>
      <c r="F23985" s="236" t="s">
        <v>1508</v>
      </c>
      <c r="G23985" s="235" t="str">
        <f t="shared" si="374"/>
        <v>4544017</v>
      </c>
      <c r="H23985" s="235" t="s">
        <v>2045</v>
      </c>
      <c r="I23985" s="235" t="s">
        <v>2044</v>
      </c>
    </row>
    <row r="23986" spans="5:9">
      <c r="E23986" s="236" t="s">
        <v>9389</v>
      </c>
      <c r="F23986" s="236" t="s">
        <v>1701</v>
      </c>
      <c r="G23986" s="235" t="str">
        <f t="shared" si="374"/>
        <v>4544021</v>
      </c>
      <c r="H23986" s="235" t="s">
        <v>9395</v>
      </c>
      <c r="I23986" s="235" t="s">
        <v>9394</v>
      </c>
    </row>
    <row r="23987" spans="5:9">
      <c r="E23987" s="236" t="s">
        <v>9389</v>
      </c>
      <c r="F23987" s="236" t="s">
        <v>608</v>
      </c>
      <c r="G23987" s="235" t="str">
        <f t="shared" si="374"/>
        <v>4544022</v>
      </c>
      <c r="H23987" s="235" t="s">
        <v>9393</v>
      </c>
      <c r="I23987" s="235" t="s">
        <v>9392</v>
      </c>
    </row>
    <row r="23988" spans="5:9">
      <c r="E23988" s="236" t="s">
        <v>9389</v>
      </c>
      <c r="F23988" s="236" t="s">
        <v>1919</v>
      </c>
      <c r="G23988" s="235" t="str">
        <f t="shared" si="374"/>
        <v>4544023</v>
      </c>
      <c r="H23988" s="235" t="s">
        <v>9391</v>
      </c>
      <c r="I23988" s="235" t="s">
        <v>9390</v>
      </c>
    </row>
    <row r="23989" spans="5:9">
      <c r="E23989" s="236" t="s">
        <v>9389</v>
      </c>
      <c r="F23989" s="236" t="s">
        <v>1915</v>
      </c>
      <c r="G23989" s="235" t="str">
        <f t="shared" si="374"/>
        <v>4544025</v>
      </c>
      <c r="H23989" s="235" t="s">
        <v>4780</v>
      </c>
      <c r="I23989" s="235" t="s">
        <v>4779</v>
      </c>
    </row>
    <row r="23990" spans="5:9">
      <c r="E23990" s="236" t="s">
        <v>9379</v>
      </c>
      <c r="F23990" s="236" t="s">
        <v>937</v>
      </c>
      <c r="G23990" s="235" t="str">
        <f t="shared" si="374"/>
        <v>4563001</v>
      </c>
      <c r="H23990" s="235" t="s">
        <v>936</v>
      </c>
      <c r="I23990" s="235" t="s">
        <v>935</v>
      </c>
    </row>
    <row r="23991" spans="5:9">
      <c r="E23991" s="236" t="s">
        <v>9379</v>
      </c>
      <c r="F23991" s="236" t="s">
        <v>972</v>
      </c>
      <c r="G23991" s="235" t="str">
        <f t="shared" si="374"/>
        <v>4563002</v>
      </c>
      <c r="H23991" s="235" t="s">
        <v>9388</v>
      </c>
      <c r="I23991" s="235" t="s">
        <v>9387</v>
      </c>
    </row>
    <row r="23992" spans="5:9">
      <c r="E23992" s="236" t="s">
        <v>9379</v>
      </c>
      <c r="F23992" s="236" t="s">
        <v>969</v>
      </c>
      <c r="G23992" s="235" t="str">
        <f t="shared" si="374"/>
        <v>4563003</v>
      </c>
      <c r="H23992" s="235" t="s">
        <v>18978</v>
      </c>
      <c r="I23992" s="235" t="s">
        <v>18977</v>
      </c>
    </row>
    <row r="23993" spans="5:9">
      <c r="E23993" s="236" t="s">
        <v>9379</v>
      </c>
      <c r="F23993" s="236" t="s">
        <v>966</v>
      </c>
      <c r="G23993" s="235" t="str">
        <f t="shared" si="374"/>
        <v>4563004</v>
      </c>
      <c r="H23993" s="235" t="s">
        <v>18976</v>
      </c>
      <c r="I23993" s="235" t="s">
        <v>18975</v>
      </c>
    </row>
    <row r="23994" spans="5:9">
      <c r="E23994" s="236" t="s">
        <v>9379</v>
      </c>
      <c r="F23994" s="236" t="s">
        <v>963</v>
      </c>
      <c r="G23994" s="235" t="str">
        <f t="shared" si="374"/>
        <v>4563005</v>
      </c>
      <c r="H23994" s="235" t="s">
        <v>28722</v>
      </c>
      <c r="I23994" s="235" t="s">
        <v>29020</v>
      </c>
    </row>
    <row r="23995" spans="5:9">
      <c r="E23995" s="236" t="s">
        <v>9379</v>
      </c>
      <c r="F23995" s="236" t="s">
        <v>960</v>
      </c>
      <c r="G23995" s="235" t="str">
        <f t="shared" si="374"/>
        <v>4563006</v>
      </c>
      <c r="H23995" s="235" t="s">
        <v>1420</v>
      </c>
      <c r="I23995" s="235" t="s">
        <v>1419</v>
      </c>
    </row>
    <row r="23996" spans="5:9">
      <c r="E23996" s="236" t="s">
        <v>9379</v>
      </c>
      <c r="F23996" s="236" t="s">
        <v>934</v>
      </c>
      <c r="G23996" s="235" t="str">
        <f t="shared" si="374"/>
        <v>4563008</v>
      </c>
      <c r="H23996" s="235" t="s">
        <v>9384</v>
      </c>
      <c r="I23996" s="235" t="s">
        <v>9383</v>
      </c>
    </row>
    <row r="23997" spans="5:9">
      <c r="E23997" s="236" t="s">
        <v>9379</v>
      </c>
      <c r="F23997" s="236" t="s">
        <v>1709</v>
      </c>
      <c r="G23997" s="235" t="str">
        <f t="shared" si="374"/>
        <v>4563013</v>
      </c>
      <c r="H23997" s="235" t="s">
        <v>11343</v>
      </c>
      <c r="I23997" s="235" t="s">
        <v>11342</v>
      </c>
    </row>
    <row r="23998" spans="5:9">
      <c r="E23998" s="236" t="s">
        <v>9379</v>
      </c>
      <c r="F23998" s="236" t="s">
        <v>1508</v>
      </c>
      <c r="G23998" s="235" t="str">
        <f t="shared" si="374"/>
        <v>4563017</v>
      </c>
      <c r="H23998" s="235" t="s">
        <v>3102</v>
      </c>
      <c r="I23998" s="235" t="s">
        <v>2538</v>
      </c>
    </row>
    <row r="23999" spans="5:9">
      <c r="E23999" s="236" t="s">
        <v>9371</v>
      </c>
      <c r="F23999" s="236" t="s">
        <v>937</v>
      </c>
      <c r="G23999" s="235" t="str">
        <f t="shared" si="374"/>
        <v>4567001</v>
      </c>
      <c r="H23999" s="235" t="s">
        <v>936</v>
      </c>
      <c r="I23999" s="235" t="s">
        <v>935</v>
      </c>
    </row>
    <row r="24000" spans="5:9">
      <c r="E24000" s="236" t="s">
        <v>9371</v>
      </c>
      <c r="F24000" s="236" t="s">
        <v>972</v>
      </c>
      <c r="G24000" s="235" t="str">
        <f t="shared" si="374"/>
        <v>4567002</v>
      </c>
      <c r="H24000" s="235" t="s">
        <v>9378</v>
      </c>
      <c r="I24000" s="235" t="s">
        <v>9377</v>
      </c>
    </row>
    <row r="24001" spans="5:9">
      <c r="E24001" s="236" t="s">
        <v>9371</v>
      </c>
      <c r="F24001" s="236" t="s">
        <v>960</v>
      </c>
      <c r="G24001" s="235" t="str">
        <f t="shared" si="374"/>
        <v>4567006</v>
      </c>
      <c r="H24001" s="235" t="s">
        <v>9376</v>
      </c>
      <c r="I24001" s="235" t="s">
        <v>9375</v>
      </c>
    </row>
    <row r="24002" spans="5:9">
      <c r="E24002" s="236" t="s">
        <v>9371</v>
      </c>
      <c r="F24002" s="236" t="s">
        <v>1602</v>
      </c>
      <c r="G24002" s="235" t="str">
        <f t="shared" ref="G24002:G24065" si="375">TEXT(E24002,"0000")&amp;TEXT(F24002,"000")</f>
        <v>4567011</v>
      </c>
      <c r="H24002" s="235" t="s">
        <v>9373</v>
      </c>
      <c r="I24002" s="235" t="s">
        <v>9372</v>
      </c>
    </row>
    <row r="24003" spans="5:9">
      <c r="E24003" s="236" t="s">
        <v>9368</v>
      </c>
      <c r="F24003" s="236" t="s">
        <v>937</v>
      </c>
      <c r="G24003" s="235" t="str">
        <f t="shared" si="375"/>
        <v>4593001</v>
      </c>
      <c r="H24003" s="235" t="s">
        <v>936</v>
      </c>
      <c r="I24003" s="235" t="s">
        <v>935</v>
      </c>
    </row>
    <row r="24004" spans="5:9">
      <c r="E24004" s="236" t="s">
        <v>9368</v>
      </c>
      <c r="F24004" s="236" t="s">
        <v>972</v>
      </c>
      <c r="G24004" s="235" t="str">
        <f t="shared" si="375"/>
        <v>4593002</v>
      </c>
      <c r="H24004" s="235" t="s">
        <v>1678</v>
      </c>
      <c r="I24004" s="235" t="s">
        <v>1677</v>
      </c>
    </row>
    <row r="24005" spans="5:9">
      <c r="E24005" s="236" t="s">
        <v>9368</v>
      </c>
      <c r="F24005" s="236" t="s">
        <v>957</v>
      </c>
      <c r="G24005" s="235" t="str">
        <f t="shared" si="375"/>
        <v>4593007</v>
      </c>
      <c r="H24005" s="235" t="s">
        <v>9370</v>
      </c>
      <c r="I24005" s="235" t="s">
        <v>9369</v>
      </c>
    </row>
    <row r="24006" spans="5:9">
      <c r="E24006" s="236" t="s">
        <v>9368</v>
      </c>
      <c r="F24006" s="236" t="s">
        <v>1143</v>
      </c>
      <c r="G24006" s="235" t="str">
        <f t="shared" si="375"/>
        <v>4593010</v>
      </c>
      <c r="H24006" s="235" t="s">
        <v>2076</v>
      </c>
      <c r="I24006" s="235" t="s">
        <v>1803</v>
      </c>
    </row>
    <row r="24007" spans="5:9">
      <c r="E24007" s="236" t="s">
        <v>9368</v>
      </c>
      <c r="F24007" s="236" t="s">
        <v>1511</v>
      </c>
      <c r="G24007" s="235" t="str">
        <f t="shared" si="375"/>
        <v>4593014</v>
      </c>
      <c r="H24007" s="235" t="s">
        <v>1659</v>
      </c>
      <c r="I24007" s="235" t="s">
        <v>1658</v>
      </c>
    </row>
    <row r="24008" spans="5:9">
      <c r="E24008" s="236" t="s">
        <v>9361</v>
      </c>
      <c r="F24008" s="236" t="s">
        <v>937</v>
      </c>
      <c r="G24008" s="235" t="str">
        <f t="shared" si="375"/>
        <v>4594001</v>
      </c>
      <c r="H24008" s="235" t="s">
        <v>936</v>
      </c>
      <c r="I24008" s="235" t="s">
        <v>935</v>
      </c>
    </row>
    <row r="24009" spans="5:9">
      <c r="E24009" s="236" t="s">
        <v>9361</v>
      </c>
      <c r="F24009" s="236" t="s">
        <v>969</v>
      </c>
      <c r="G24009" s="235" t="str">
        <f t="shared" si="375"/>
        <v>4594003</v>
      </c>
      <c r="H24009" s="235" t="s">
        <v>9367</v>
      </c>
      <c r="I24009" s="235" t="s">
        <v>9366</v>
      </c>
    </row>
    <row r="24010" spans="5:9">
      <c r="E24010" s="236" t="s">
        <v>9361</v>
      </c>
      <c r="F24010" s="236" t="s">
        <v>960</v>
      </c>
      <c r="G24010" s="235" t="str">
        <f t="shared" si="375"/>
        <v>4594006</v>
      </c>
      <c r="H24010" s="235" t="s">
        <v>28723</v>
      </c>
      <c r="I24010" s="235" t="s">
        <v>29021</v>
      </c>
    </row>
    <row r="24011" spans="5:9">
      <c r="E24011" s="236" t="s">
        <v>9361</v>
      </c>
      <c r="F24011" s="236" t="s">
        <v>1709</v>
      </c>
      <c r="G24011" s="235" t="str">
        <f t="shared" si="375"/>
        <v>4594013</v>
      </c>
      <c r="H24011" s="235" t="s">
        <v>9363</v>
      </c>
      <c r="I24011" s="235" t="s">
        <v>9362</v>
      </c>
    </row>
    <row r="24012" spans="5:9">
      <c r="E24012" s="236" t="s">
        <v>9361</v>
      </c>
      <c r="F24012" s="236" t="s">
        <v>1511</v>
      </c>
      <c r="G24012" s="235" t="str">
        <f t="shared" si="375"/>
        <v>4594014</v>
      </c>
      <c r="H24012" s="235" t="s">
        <v>2512</v>
      </c>
      <c r="I24012" s="235" t="s">
        <v>2511</v>
      </c>
    </row>
    <row r="24013" spans="5:9">
      <c r="E24013" s="236" t="s">
        <v>9361</v>
      </c>
      <c r="F24013" s="236" t="s">
        <v>928</v>
      </c>
      <c r="G24013" s="235" t="str">
        <f t="shared" si="375"/>
        <v>4594019</v>
      </c>
      <c r="H24013" s="235" t="s">
        <v>9360</v>
      </c>
      <c r="I24013" s="235" t="s">
        <v>9359</v>
      </c>
    </row>
    <row r="24014" spans="5:9">
      <c r="E24014" s="236" t="s">
        <v>9348</v>
      </c>
      <c r="F24014" s="236" t="s">
        <v>937</v>
      </c>
      <c r="G24014" s="235" t="str">
        <f t="shared" si="375"/>
        <v>4608001</v>
      </c>
      <c r="H24014" s="235" t="s">
        <v>9358</v>
      </c>
      <c r="I24014" s="235" t="s">
        <v>9357</v>
      </c>
    </row>
    <row r="24015" spans="5:9">
      <c r="E24015" s="236" t="s">
        <v>9348</v>
      </c>
      <c r="F24015" s="236" t="s">
        <v>969</v>
      </c>
      <c r="G24015" s="235" t="str">
        <f t="shared" si="375"/>
        <v>4608003</v>
      </c>
      <c r="H24015" s="235" t="s">
        <v>9356</v>
      </c>
      <c r="I24015" s="235" t="s">
        <v>9355</v>
      </c>
    </row>
    <row r="24016" spans="5:9">
      <c r="E24016" s="236" t="s">
        <v>9348</v>
      </c>
      <c r="F24016" s="236" t="s">
        <v>957</v>
      </c>
      <c r="G24016" s="235" t="str">
        <f t="shared" si="375"/>
        <v>4608007</v>
      </c>
      <c r="H24016" s="235" t="s">
        <v>9354</v>
      </c>
      <c r="I24016" s="235" t="s">
        <v>9353</v>
      </c>
    </row>
    <row r="24017" spans="5:9">
      <c r="E24017" s="236" t="s">
        <v>9348</v>
      </c>
      <c r="F24017" s="236" t="s">
        <v>1143</v>
      </c>
      <c r="G24017" s="235" t="str">
        <f t="shared" si="375"/>
        <v>4608010</v>
      </c>
      <c r="H24017" s="235" t="s">
        <v>977</v>
      </c>
      <c r="I24017" s="235" t="s">
        <v>976</v>
      </c>
    </row>
    <row r="24018" spans="5:9">
      <c r="E24018" s="236" t="s">
        <v>9348</v>
      </c>
      <c r="F24018" s="236" t="s">
        <v>1681</v>
      </c>
      <c r="G24018" s="235" t="str">
        <f t="shared" si="375"/>
        <v>4608012</v>
      </c>
      <c r="H24018" s="235" t="s">
        <v>9352</v>
      </c>
      <c r="I24018" s="235" t="s">
        <v>9351</v>
      </c>
    </row>
    <row r="24019" spans="5:9">
      <c r="E24019" s="236" t="s">
        <v>9348</v>
      </c>
      <c r="F24019" s="236" t="s">
        <v>1508</v>
      </c>
      <c r="G24019" s="235" t="str">
        <f t="shared" si="375"/>
        <v>4608017</v>
      </c>
      <c r="H24019" s="235" t="s">
        <v>9350</v>
      </c>
      <c r="I24019" s="235" t="s">
        <v>9349</v>
      </c>
    </row>
    <row r="24020" spans="5:9">
      <c r="E24020" s="236" t="s">
        <v>9348</v>
      </c>
      <c r="F24020" s="236" t="s">
        <v>608</v>
      </c>
      <c r="G24020" s="235" t="str">
        <f t="shared" si="375"/>
        <v>4608022</v>
      </c>
      <c r="H24020" s="235" t="s">
        <v>9347</v>
      </c>
      <c r="I24020" s="235" t="s">
        <v>9346</v>
      </c>
    </row>
    <row r="24021" spans="5:9">
      <c r="E24021" s="236" t="s">
        <v>9345</v>
      </c>
      <c r="F24021" s="236" t="s">
        <v>937</v>
      </c>
      <c r="G24021" s="235" t="str">
        <f t="shared" si="375"/>
        <v>4613001</v>
      </c>
      <c r="H24021" s="235" t="s">
        <v>977</v>
      </c>
      <c r="I24021" s="235" t="s">
        <v>976</v>
      </c>
    </row>
    <row r="24022" spans="5:9">
      <c r="E24022" s="236" t="s">
        <v>9345</v>
      </c>
      <c r="F24022" s="236" t="s">
        <v>969</v>
      </c>
      <c r="G24022" s="235" t="str">
        <f t="shared" si="375"/>
        <v>4613003</v>
      </c>
      <c r="H24022" s="235" t="s">
        <v>1416</v>
      </c>
      <c r="I24022" s="235" t="s">
        <v>1415</v>
      </c>
    </row>
    <row r="24023" spans="5:9">
      <c r="E24023" s="236" t="s">
        <v>9345</v>
      </c>
      <c r="F24023" s="236" t="s">
        <v>1151</v>
      </c>
      <c r="G24023" s="235" t="str">
        <f t="shared" si="375"/>
        <v>4613009</v>
      </c>
      <c r="H24023" s="235" t="s">
        <v>1420</v>
      </c>
      <c r="I24023" s="235" t="s">
        <v>1419</v>
      </c>
    </row>
    <row r="24024" spans="5:9">
      <c r="E24024" s="236" t="s">
        <v>9340</v>
      </c>
      <c r="F24024" s="236" t="s">
        <v>937</v>
      </c>
      <c r="G24024" s="235" t="str">
        <f t="shared" si="375"/>
        <v>4626001</v>
      </c>
      <c r="H24024" s="235" t="s">
        <v>936</v>
      </c>
      <c r="I24024" s="235" t="s">
        <v>935</v>
      </c>
    </row>
    <row r="24025" spans="5:9">
      <c r="E24025" s="236" t="s">
        <v>9340</v>
      </c>
      <c r="F24025" s="236" t="s">
        <v>969</v>
      </c>
      <c r="G24025" s="235" t="str">
        <f t="shared" si="375"/>
        <v>4626003</v>
      </c>
      <c r="H24025" s="235" t="s">
        <v>9344</v>
      </c>
      <c r="I24025" s="235" t="s">
        <v>9343</v>
      </c>
    </row>
    <row r="24026" spans="5:9">
      <c r="E24026" s="236" t="s">
        <v>9340</v>
      </c>
      <c r="F24026" s="236" t="s">
        <v>957</v>
      </c>
      <c r="G24026" s="235" t="str">
        <f t="shared" si="375"/>
        <v>4626007</v>
      </c>
      <c r="H24026" s="235" t="s">
        <v>9342</v>
      </c>
      <c r="I24026" s="235" t="s">
        <v>9341</v>
      </c>
    </row>
    <row r="24027" spans="5:9">
      <c r="E24027" s="236" t="s">
        <v>9340</v>
      </c>
      <c r="F24027" s="236" t="s">
        <v>1143</v>
      </c>
      <c r="G24027" s="235" t="str">
        <f t="shared" si="375"/>
        <v>4626010</v>
      </c>
      <c r="H24027" s="235" t="s">
        <v>1391</v>
      </c>
      <c r="I24027" s="235" t="s">
        <v>7306</v>
      </c>
    </row>
    <row r="24028" spans="5:9">
      <c r="E24028" s="236" t="s">
        <v>9340</v>
      </c>
      <c r="F24028" s="236" t="s">
        <v>1681</v>
      </c>
      <c r="G24028" s="235" t="str">
        <f t="shared" si="375"/>
        <v>4626012</v>
      </c>
      <c r="H24028" s="235" t="s">
        <v>9339</v>
      </c>
      <c r="I24028" s="235" t="s">
        <v>9338</v>
      </c>
    </row>
    <row r="24029" spans="5:9">
      <c r="E24029" s="236" t="s">
        <v>9337</v>
      </c>
      <c r="F24029" s="236" t="s">
        <v>937</v>
      </c>
      <c r="G24029" s="235" t="str">
        <f t="shared" si="375"/>
        <v>4628001</v>
      </c>
      <c r="H24029" s="235" t="s">
        <v>977</v>
      </c>
      <c r="I24029" s="235" t="s">
        <v>976</v>
      </c>
    </row>
    <row r="24030" spans="5:9">
      <c r="E24030" s="236" t="s">
        <v>9337</v>
      </c>
      <c r="F24030" s="236" t="s">
        <v>972</v>
      </c>
      <c r="G24030" s="235" t="str">
        <f t="shared" si="375"/>
        <v>4628002</v>
      </c>
      <c r="H24030" s="235" t="s">
        <v>1398</v>
      </c>
      <c r="I24030" s="235" t="s">
        <v>1397</v>
      </c>
    </row>
    <row r="24031" spans="5:9">
      <c r="E24031" s="236" t="s">
        <v>9337</v>
      </c>
      <c r="F24031" s="236" t="s">
        <v>963</v>
      </c>
      <c r="G24031" s="235" t="str">
        <f t="shared" si="375"/>
        <v>4628005</v>
      </c>
      <c r="H24031" s="235" t="s">
        <v>3895</v>
      </c>
      <c r="I24031" s="235" t="s">
        <v>2750</v>
      </c>
    </row>
    <row r="24032" spans="5:9">
      <c r="E24032" s="236" t="s">
        <v>9330</v>
      </c>
      <c r="F24032" s="236" t="s">
        <v>937</v>
      </c>
      <c r="G24032" s="235" t="str">
        <f t="shared" si="375"/>
        <v>4632001</v>
      </c>
      <c r="H24032" s="235" t="s">
        <v>936</v>
      </c>
      <c r="I24032" s="235" t="s">
        <v>935</v>
      </c>
    </row>
    <row r="24033" spans="5:9">
      <c r="E24033" s="236" t="s">
        <v>9330</v>
      </c>
      <c r="F24033" s="236" t="s">
        <v>972</v>
      </c>
      <c r="G24033" s="235" t="str">
        <f t="shared" si="375"/>
        <v>4632002</v>
      </c>
      <c r="H24033" s="235" t="s">
        <v>9336</v>
      </c>
      <c r="I24033" s="235" t="s">
        <v>9335</v>
      </c>
    </row>
    <row r="24034" spans="5:9">
      <c r="E24034" s="236" t="s">
        <v>9330</v>
      </c>
      <c r="F24034" s="236" t="s">
        <v>934</v>
      </c>
      <c r="G24034" s="235" t="str">
        <f t="shared" si="375"/>
        <v>4632008</v>
      </c>
      <c r="H24034" s="235" t="s">
        <v>9334</v>
      </c>
      <c r="I24034" s="235" t="s">
        <v>9333</v>
      </c>
    </row>
    <row r="24035" spans="5:9">
      <c r="E24035" s="236" t="s">
        <v>9330</v>
      </c>
      <c r="F24035" s="236" t="s">
        <v>1143</v>
      </c>
      <c r="G24035" s="235" t="str">
        <f t="shared" si="375"/>
        <v>4632010</v>
      </c>
      <c r="H24035" s="235" t="s">
        <v>1416</v>
      </c>
      <c r="I24035" s="235" t="s">
        <v>1415</v>
      </c>
    </row>
    <row r="24036" spans="5:9">
      <c r="E24036" s="236" t="s">
        <v>9330</v>
      </c>
      <c r="F24036" s="236" t="s">
        <v>1709</v>
      </c>
      <c r="G24036" s="235" t="str">
        <f t="shared" si="375"/>
        <v>4632013</v>
      </c>
      <c r="H24036" s="235" t="s">
        <v>9332</v>
      </c>
      <c r="I24036" s="235" t="s">
        <v>9331</v>
      </c>
    </row>
    <row r="24037" spans="5:9">
      <c r="E24037" s="236" t="s">
        <v>9330</v>
      </c>
      <c r="F24037" s="236" t="s">
        <v>1511</v>
      </c>
      <c r="G24037" s="235" t="str">
        <f t="shared" si="375"/>
        <v>4632014</v>
      </c>
      <c r="H24037" s="235" t="s">
        <v>8559</v>
      </c>
      <c r="I24037" s="235" t="s">
        <v>8558</v>
      </c>
    </row>
    <row r="24038" spans="5:9">
      <c r="E24038" s="236" t="s">
        <v>9330</v>
      </c>
      <c r="F24038" s="236" t="s">
        <v>1676</v>
      </c>
      <c r="G24038" s="235" t="str">
        <f t="shared" si="375"/>
        <v>4632016</v>
      </c>
      <c r="H24038" s="235" t="s">
        <v>1559</v>
      </c>
      <c r="I24038" s="235" t="s">
        <v>1558</v>
      </c>
    </row>
    <row r="24039" spans="5:9">
      <c r="E24039" s="236" t="s">
        <v>9330</v>
      </c>
      <c r="F24039" s="236" t="s">
        <v>1508</v>
      </c>
      <c r="G24039" s="235" t="str">
        <f t="shared" si="375"/>
        <v>4632017</v>
      </c>
      <c r="H24039" s="235" t="s">
        <v>9329</v>
      </c>
      <c r="I24039" s="235" t="s">
        <v>9328</v>
      </c>
    </row>
    <row r="24040" spans="5:9">
      <c r="E24040" s="236" t="s">
        <v>9321</v>
      </c>
      <c r="F24040" s="236" t="s">
        <v>937</v>
      </c>
      <c r="G24040" s="235" t="str">
        <f t="shared" si="375"/>
        <v>4652001</v>
      </c>
      <c r="H24040" s="235" t="s">
        <v>936</v>
      </c>
      <c r="I24040" s="235" t="s">
        <v>935</v>
      </c>
    </row>
    <row r="24041" spans="5:9">
      <c r="E24041" s="236" t="s">
        <v>9321</v>
      </c>
      <c r="F24041" s="236" t="s">
        <v>972</v>
      </c>
      <c r="G24041" s="235" t="str">
        <f t="shared" si="375"/>
        <v>4652002</v>
      </c>
      <c r="H24041" s="235" t="s">
        <v>1678</v>
      </c>
      <c r="I24041" s="235" t="s">
        <v>1677</v>
      </c>
    </row>
    <row r="24042" spans="5:9">
      <c r="E24042" s="236" t="s">
        <v>9321</v>
      </c>
      <c r="F24042" s="236" t="s">
        <v>963</v>
      </c>
      <c r="G24042" s="235" t="str">
        <f t="shared" si="375"/>
        <v>4652005</v>
      </c>
      <c r="H24042" s="235" t="s">
        <v>1659</v>
      </c>
      <c r="I24042" s="235" t="s">
        <v>1658</v>
      </c>
    </row>
    <row r="24043" spans="5:9">
      <c r="E24043" s="236" t="s">
        <v>9321</v>
      </c>
      <c r="F24043" s="236" t="s">
        <v>960</v>
      </c>
      <c r="G24043" s="235" t="str">
        <f t="shared" si="375"/>
        <v>4652006</v>
      </c>
      <c r="H24043" s="235" t="s">
        <v>2076</v>
      </c>
      <c r="I24043" s="235" t="s">
        <v>1803</v>
      </c>
    </row>
    <row r="24044" spans="5:9">
      <c r="E24044" s="236" t="s">
        <v>9321</v>
      </c>
      <c r="F24044" s="236" t="s">
        <v>1151</v>
      </c>
      <c r="G24044" s="235" t="str">
        <f t="shared" si="375"/>
        <v>4652009</v>
      </c>
      <c r="H24044" s="235" t="s">
        <v>9327</v>
      </c>
      <c r="I24044" s="235" t="s">
        <v>9326</v>
      </c>
    </row>
    <row r="24045" spans="5:9">
      <c r="E24045" s="236" t="s">
        <v>9321</v>
      </c>
      <c r="F24045" s="236" t="s">
        <v>1143</v>
      </c>
      <c r="G24045" s="235" t="str">
        <f t="shared" si="375"/>
        <v>4652010</v>
      </c>
      <c r="H24045" s="235" t="s">
        <v>9325</v>
      </c>
      <c r="I24045" s="235" t="s">
        <v>1471</v>
      </c>
    </row>
    <row r="24046" spans="5:9">
      <c r="E24046" s="236" t="s">
        <v>9321</v>
      </c>
      <c r="F24046" s="236" t="s">
        <v>1709</v>
      </c>
      <c r="G24046" s="235" t="str">
        <f t="shared" si="375"/>
        <v>4652013</v>
      </c>
      <c r="H24046" s="235" t="s">
        <v>9324</v>
      </c>
      <c r="I24046" s="235" t="s">
        <v>5991</v>
      </c>
    </row>
    <row r="24047" spans="5:9">
      <c r="E24047" s="236" t="s">
        <v>9321</v>
      </c>
      <c r="F24047" s="236" t="s">
        <v>1676</v>
      </c>
      <c r="G24047" s="235" t="str">
        <f t="shared" si="375"/>
        <v>4652016</v>
      </c>
      <c r="H24047" s="235" t="s">
        <v>9323</v>
      </c>
      <c r="I24047" s="235" t="s">
        <v>9322</v>
      </c>
    </row>
    <row r="24048" spans="5:9">
      <c r="E24048" s="236" t="s">
        <v>9321</v>
      </c>
      <c r="F24048" s="236" t="s">
        <v>931</v>
      </c>
      <c r="G24048" s="235" t="str">
        <f t="shared" si="375"/>
        <v>4652018</v>
      </c>
      <c r="H24048" s="235" t="s">
        <v>9320</v>
      </c>
      <c r="I24048" s="235" t="s">
        <v>9319</v>
      </c>
    </row>
    <row r="24049" spans="5:9">
      <c r="E24049" s="236" t="s">
        <v>9307</v>
      </c>
      <c r="F24049" s="236" t="s">
        <v>937</v>
      </c>
      <c r="G24049" s="235" t="str">
        <f t="shared" si="375"/>
        <v>4664001</v>
      </c>
      <c r="H24049" s="235" t="s">
        <v>936</v>
      </c>
      <c r="I24049" s="235" t="s">
        <v>935</v>
      </c>
    </row>
    <row r="24050" spans="5:9">
      <c r="E24050" s="236" t="s">
        <v>9307</v>
      </c>
      <c r="F24050" s="236" t="s">
        <v>972</v>
      </c>
      <c r="G24050" s="235" t="str">
        <f t="shared" si="375"/>
        <v>4664002</v>
      </c>
      <c r="H24050" s="235" t="s">
        <v>9318</v>
      </c>
      <c r="I24050" s="235" t="s">
        <v>9317</v>
      </c>
    </row>
    <row r="24051" spans="5:9">
      <c r="E24051" s="236" t="s">
        <v>9307</v>
      </c>
      <c r="F24051" s="236" t="s">
        <v>969</v>
      </c>
      <c r="G24051" s="235" t="str">
        <f t="shared" si="375"/>
        <v>4664003</v>
      </c>
      <c r="H24051" s="235" t="s">
        <v>9316</v>
      </c>
      <c r="I24051" s="235" t="s">
        <v>9315</v>
      </c>
    </row>
    <row r="24052" spans="5:9">
      <c r="E24052" s="236" t="s">
        <v>9307</v>
      </c>
      <c r="F24052" s="236" t="s">
        <v>960</v>
      </c>
      <c r="G24052" s="235" t="str">
        <f t="shared" si="375"/>
        <v>4664006</v>
      </c>
      <c r="H24052" s="235" t="s">
        <v>7303</v>
      </c>
      <c r="I24052" s="235" t="s">
        <v>7302</v>
      </c>
    </row>
    <row r="24053" spans="5:9">
      <c r="E24053" s="236" t="s">
        <v>9307</v>
      </c>
      <c r="F24053" s="236" t="s">
        <v>957</v>
      </c>
      <c r="G24053" s="235" t="str">
        <f t="shared" si="375"/>
        <v>4664007</v>
      </c>
      <c r="H24053" s="235" t="s">
        <v>9314</v>
      </c>
      <c r="I24053" s="235" t="s">
        <v>9313</v>
      </c>
    </row>
    <row r="24054" spans="5:9">
      <c r="E24054" s="236" t="s">
        <v>9307</v>
      </c>
      <c r="F24054" s="236" t="s">
        <v>934</v>
      </c>
      <c r="G24054" s="235" t="str">
        <f t="shared" si="375"/>
        <v>4664008</v>
      </c>
      <c r="H24054" s="235" t="s">
        <v>9312</v>
      </c>
      <c r="I24054" s="235" t="s">
        <v>9311</v>
      </c>
    </row>
    <row r="24055" spans="5:9">
      <c r="E24055" s="236" t="s">
        <v>9307</v>
      </c>
      <c r="F24055" s="236" t="s">
        <v>1681</v>
      </c>
      <c r="G24055" s="235" t="str">
        <f t="shared" si="375"/>
        <v>4664012</v>
      </c>
      <c r="H24055" s="235" t="s">
        <v>9310</v>
      </c>
      <c r="I24055" s="235" t="s">
        <v>9309</v>
      </c>
    </row>
    <row r="24056" spans="5:9">
      <c r="E24056" s="236" t="s">
        <v>9307</v>
      </c>
      <c r="F24056" s="236" t="s">
        <v>1709</v>
      </c>
      <c r="G24056" s="235" t="str">
        <f t="shared" si="375"/>
        <v>4664013</v>
      </c>
      <c r="H24056" s="235" t="s">
        <v>9308</v>
      </c>
      <c r="I24056" s="235" t="s">
        <v>8001</v>
      </c>
    </row>
    <row r="24057" spans="5:9">
      <c r="E24057" s="236" t="s">
        <v>9307</v>
      </c>
      <c r="F24057" s="236" t="s">
        <v>1511</v>
      </c>
      <c r="G24057" s="235" t="str">
        <f t="shared" si="375"/>
        <v>4664014</v>
      </c>
      <c r="H24057" s="235" t="s">
        <v>2076</v>
      </c>
      <c r="I24057" s="235" t="s">
        <v>1803</v>
      </c>
    </row>
    <row r="24058" spans="5:9">
      <c r="E24058" s="236" t="s">
        <v>9291</v>
      </c>
      <c r="F24058" s="236" t="s">
        <v>937</v>
      </c>
      <c r="G24058" s="235" t="str">
        <f t="shared" si="375"/>
        <v>4665001</v>
      </c>
      <c r="H24058" s="235" t="s">
        <v>977</v>
      </c>
      <c r="I24058" s="235" t="s">
        <v>976</v>
      </c>
    </row>
    <row r="24059" spans="5:9">
      <c r="E24059" s="236" t="s">
        <v>9291</v>
      </c>
      <c r="F24059" s="236" t="s">
        <v>972</v>
      </c>
      <c r="G24059" s="235" t="str">
        <f t="shared" si="375"/>
        <v>4665002</v>
      </c>
      <c r="H24059" s="235" t="s">
        <v>9306</v>
      </c>
      <c r="I24059" s="235" t="s">
        <v>9305</v>
      </c>
    </row>
    <row r="24060" spans="5:9">
      <c r="E24060" s="236" t="s">
        <v>9291</v>
      </c>
      <c r="F24060" s="236" t="s">
        <v>969</v>
      </c>
      <c r="G24060" s="235" t="str">
        <f t="shared" si="375"/>
        <v>4665003</v>
      </c>
      <c r="H24060" s="235" t="s">
        <v>9304</v>
      </c>
      <c r="I24060" s="235" t="s">
        <v>9303</v>
      </c>
    </row>
    <row r="24061" spans="5:9">
      <c r="E24061" s="236" t="s">
        <v>9291</v>
      </c>
      <c r="F24061" s="236" t="s">
        <v>966</v>
      </c>
      <c r="G24061" s="235" t="str">
        <f t="shared" si="375"/>
        <v>4665004</v>
      </c>
      <c r="H24061" s="235" t="s">
        <v>9302</v>
      </c>
      <c r="I24061" s="235" t="s">
        <v>9301</v>
      </c>
    </row>
    <row r="24062" spans="5:9">
      <c r="E24062" s="236" t="s">
        <v>9291</v>
      </c>
      <c r="F24062" s="236" t="s">
        <v>963</v>
      </c>
      <c r="G24062" s="235" t="str">
        <f t="shared" si="375"/>
        <v>4665005</v>
      </c>
      <c r="H24062" s="235" t="s">
        <v>9300</v>
      </c>
      <c r="I24062" s="235" t="s">
        <v>9299</v>
      </c>
    </row>
    <row r="24063" spans="5:9">
      <c r="E24063" s="236" t="s">
        <v>9291</v>
      </c>
      <c r="F24063" s="236" t="s">
        <v>934</v>
      </c>
      <c r="G24063" s="235" t="str">
        <f t="shared" si="375"/>
        <v>4665008</v>
      </c>
      <c r="H24063" s="235" t="s">
        <v>9298</v>
      </c>
      <c r="I24063" s="235" t="s">
        <v>7495</v>
      </c>
    </row>
    <row r="24064" spans="5:9">
      <c r="E24064" s="236" t="s">
        <v>9291</v>
      </c>
      <c r="F24064" s="236" t="s">
        <v>1151</v>
      </c>
      <c r="G24064" s="235" t="str">
        <f t="shared" si="375"/>
        <v>4665009</v>
      </c>
      <c r="H24064" s="235" t="s">
        <v>9297</v>
      </c>
      <c r="I24064" s="235" t="s">
        <v>9296</v>
      </c>
    </row>
    <row r="24065" spans="5:9">
      <c r="E24065" s="236" t="s">
        <v>9291</v>
      </c>
      <c r="F24065" s="236" t="s">
        <v>1143</v>
      </c>
      <c r="G24065" s="235" t="str">
        <f t="shared" si="375"/>
        <v>4665010</v>
      </c>
      <c r="H24065" s="235" t="s">
        <v>9295</v>
      </c>
      <c r="I24065" s="235" t="s">
        <v>9294</v>
      </c>
    </row>
    <row r="24066" spans="5:9">
      <c r="E24066" s="236" t="s">
        <v>9291</v>
      </c>
      <c r="F24066" s="236" t="s">
        <v>1602</v>
      </c>
      <c r="G24066" s="235" t="str">
        <f t="shared" ref="G24066:G24129" si="376">TEXT(E24066,"0000")&amp;TEXT(F24066,"000")</f>
        <v>4665011</v>
      </c>
      <c r="H24066" s="235" t="s">
        <v>9293</v>
      </c>
      <c r="I24066" s="235" t="s">
        <v>9292</v>
      </c>
    </row>
    <row r="24067" spans="5:9">
      <c r="E24067" s="236" t="s">
        <v>9291</v>
      </c>
      <c r="F24067" s="236" t="s">
        <v>1681</v>
      </c>
      <c r="G24067" s="235" t="str">
        <f t="shared" si="376"/>
        <v>4665012</v>
      </c>
      <c r="H24067" s="235" t="s">
        <v>9290</v>
      </c>
      <c r="I24067" s="235" t="s">
        <v>9289</v>
      </c>
    </row>
    <row r="24068" spans="5:9">
      <c r="E24068" s="236" t="s">
        <v>9271</v>
      </c>
      <c r="F24068" s="236" t="s">
        <v>937</v>
      </c>
      <c r="G24068" s="235" t="str">
        <f t="shared" si="376"/>
        <v>4677001</v>
      </c>
      <c r="H24068" s="235" t="s">
        <v>977</v>
      </c>
      <c r="I24068" s="235" t="s">
        <v>976</v>
      </c>
    </row>
    <row r="24069" spans="5:9">
      <c r="E24069" s="236" t="s">
        <v>9271</v>
      </c>
      <c r="F24069" s="236" t="s">
        <v>972</v>
      </c>
      <c r="G24069" s="235" t="str">
        <f t="shared" si="376"/>
        <v>4677002</v>
      </c>
      <c r="H24069" s="235" t="s">
        <v>4037</v>
      </c>
      <c r="I24069" s="235" t="s">
        <v>4036</v>
      </c>
    </row>
    <row r="24070" spans="5:9">
      <c r="E24070" s="236" t="s">
        <v>9271</v>
      </c>
      <c r="F24070" s="236" t="s">
        <v>963</v>
      </c>
      <c r="G24070" s="235" t="str">
        <f t="shared" si="376"/>
        <v>4677005</v>
      </c>
      <c r="H24070" s="235" t="s">
        <v>9288</v>
      </c>
      <c r="I24070" s="235" t="s">
        <v>6275</v>
      </c>
    </row>
    <row r="24071" spans="5:9">
      <c r="E24071" s="236" t="s">
        <v>9271</v>
      </c>
      <c r="F24071" s="236" t="s">
        <v>960</v>
      </c>
      <c r="G24071" s="235" t="str">
        <f t="shared" si="376"/>
        <v>4677006</v>
      </c>
      <c r="H24071" s="235" t="s">
        <v>8239</v>
      </c>
      <c r="I24071" s="235" t="s">
        <v>7033</v>
      </c>
    </row>
    <row r="24072" spans="5:9">
      <c r="E24072" s="236" t="s">
        <v>9271</v>
      </c>
      <c r="F24072" s="236" t="s">
        <v>957</v>
      </c>
      <c r="G24072" s="235" t="str">
        <f t="shared" si="376"/>
        <v>4677007</v>
      </c>
      <c r="H24072" s="235" t="s">
        <v>9287</v>
      </c>
      <c r="I24072" s="235" t="s">
        <v>9286</v>
      </c>
    </row>
    <row r="24073" spans="5:9">
      <c r="E24073" s="236" t="s">
        <v>9271</v>
      </c>
      <c r="F24073" s="236" t="s">
        <v>934</v>
      </c>
      <c r="G24073" s="235" t="str">
        <f t="shared" si="376"/>
        <v>4677008</v>
      </c>
      <c r="H24073" s="235" t="s">
        <v>9285</v>
      </c>
      <c r="I24073" s="235" t="s">
        <v>9284</v>
      </c>
    </row>
    <row r="24074" spans="5:9">
      <c r="E24074" s="236" t="s">
        <v>9271</v>
      </c>
      <c r="F24074" s="236" t="s">
        <v>1151</v>
      </c>
      <c r="G24074" s="235" t="str">
        <f t="shared" si="376"/>
        <v>4677009</v>
      </c>
      <c r="H24074" s="235" t="s">
        <v>2683</v>
      </c>
      <c r="I24074" s="235" t="s">
        <v>2682</v>
      </c>
    </row>
    <row r="24075" spans="5:9">
      <c r="E24075" s="236" t="s">
        <v>9271</v>
      </c>
      <c r="F24075" s="236" t="s">
        <v>1709</v>
      </c>
      <c r="G24075" s="235" t="str">
        <f t="shared" si="376"/>
        <v>4677013</v>
      </c>
      <c r="H24075" s="235" t="s">
        <v>9283</v>
      </c>
      <c r="I24075" s="235" t="s">
        <v>9282</v>
      </c>
    </row>
    <row r="24076" spans="5:9">
      <c r="E24076" s="236" t="s">
        <v>9271</v>
      </c>
      <c r="F24076" s="236" t="s">
        <v>1676</v>
      </c>
      <c r="G24076" s="235" t="str">
        <f t="shared" si="376"/>
        <v>4677016</v>
      </c>
      <c r="H24076" s="235" t="s">
        <v>9281</v>
      </c>
      <c r="I24076" s="235" t="s">
        <v>9280</v>
      </c>
    </row>
    <row r="24077" spans="5:9">
      <c r="E24077" s="236" t="s">
        <v>9271</v>
      </c>
      <c r="F24077" s="236" t="s">
        <v>931</v>
      </c>
      <c r="G24077" s="235" t="str">
        <f t="shared" si="376"/>
        <v>4677018</v>
      </c>
      <c r="H24077" s="235" t="s">
        <v>9279</v>
      </c>
      <c r="I24077" s="235" t="s">
        <v>9278</v>
      </c>
    </row>
    <row r="24078" spans="5:9">
      <c r="E24078" s="236" t="s">
        <v>9271</v>
      </c>
      <c r="F24078" s="236" t="s">
        <v>928</v>
      </c>
      <c r="G24078" s="235" t="str">
        <f t="shared" si="376"/>
        <v>4677019</v>
      </c>
      <c r="H24078" s="235" t="s">
        <v>9277</v>
      </c>
      <c r="I24078" s="235" t="s">
        <v>9276</v>
      </c>
    </row>
    <row r="24079" spans="5:9">
      <c r="E24079" s="236" t="s">
        <v>9271</v>
      </c>
      <c r="F24079" s="236" t="s">
        <v>1071</v>
      </c>
      <c r="G24079" s="235" t="str">
        <f t="shared" si="376"/>
        <v>4677020</v>
      </c>
      <c r="H24079" s="235" t="s">
        <v>9275</v>
      </c>
      <c r="I24079" s="235" t="s">
        <v>9274</v>
      </c>
    </row>
    <row r="24080" spans="5:9">
      <c r="E24080" s="236" t="s">
        <v>9271</v>
      </c>
      <c r="F24080" s="236" t="s">
        <v>1701</v>
      </c>
      <c r="G24080" s="235" t="str">
        <f t="shared" si="376"/>
        <v>4677021</v>
      </c>
      <c r="H24080" s="235" t="s">
        <v>9273</v>
      </c>
      <c r="I24080" s="235" t="s">
        <v>9272</v>
      </c>
    </row>
    <row r="24081" spans="5:9">
      <c r="E24081" s="236" t="s">
        <v>9271</v>
      </c>
      <c r="F24081" s="236" t="s">
        <v>1919</v>
      </c>
      <c r="G24081" s="235" t="str">
        <f t="shared" si="376"/>
        <v>4677023</v>
      </c>
      <c r="H24081" s="235" t="s">
        <v>2283</v>
      </c>
      <c r="I24081" s="235" t="s">
        <v>2282</v>
      </c>
    </row>
    <row r="24082" spans="5:9">
      <c r="E24082" s="236" t="s">
        <v>9271</v>
      </c>
      <c r="F24082" s="236" t="s">
        <v>2126</v>
      </c>
      <c r="G24082" s="235" t="str">
        <f t="shared" si="376"/>
        <v>4677024</v>
      </c>
      <c r="H24082" s="235" t="s">
        <v>8624</v>
      </c>
      <c r="I24082" s="235" t="s">
        <v>8623</v>
      </c>
    </row>
    <row r="24083" spans="5:9">
      <c r="E24083" s="236" t="s">
        <v>9271</v>
      </c>
      <c r="F24083" s="236" t="s">
        <v>2080</v>
      </c>
      <c r="G24083" s="235" t="str">
        <f t="shared" si="376"/>
        <v>4677026</v>
      </c>
      <c r="H24083" s="235" t="s">
        <v>9270</v>
      </c>
      <c r="I24083" s="235" t="s">
        <v>9269</v>
      </c>
    </row>
    <row r="24084" spans="5:9">
      <c r="E24084" s="236" t="s">
        <v>9202</v>
      </c>
      <c r="F24084" s="236" t="s">
        <v>937</v>
      </c>
      <c r="G24084" s="235" t="str">
        <f t="shared" si="376"/>
        <v>4682001</v>
      </c>
      <c r="H24084" s="235" t="s">
        <v>936</v>
      </c>
      <c r="I24084" s="235" t="s">
        <v>935</v>
      </c>
    </row>
    <row r="24085" spans="5:9">
      <c r="E24085" s="236" t="s">
        <v>9202</v>
      </c>
      <c r="F24085" s="236" t="s">
        <v>972</v>
      </c>
      <c r="G24085" s="235" t="str">
        <f t="shared" si="376"/>
        <v>4682002</v>
      </c>
      <c r="H24085" s="235" t="s">
        <v>9268</v>
      </c>
      <c r="I24085" s="235" t="s">
        <v>9267</v>
      </c>
    </row>
    <row r="24086" spans="5:9">
      <c r="E24086" s="236" t="s">
        <v>9202</v>
      </c>
      <c r="F24086" s="236" t="s">
        <v>969</v>
      </c>
      <c r="G24086" s="235" t="str">
        <f t="shared" si="376"/>
        <v>4682003</v>
      </c>
      <c r="H24086" s="235" t="s">
        <v>9266</v>
      </c>
      <c r="I24086" s="235" t="s">
        <v>9265</v>
      </c>
    </row>
    <row r="24087" spans="5:9">
      <c r="E24087" s="236" t="s">
        <v>9202</v>
      </c>
      <c r="F24087" s="236" t="s">
        <v>966</v>
      </c>
      <c r="G24087" s="235" t="str">
        <f t="shared" si="376"/>
        <v>4682004</v>
      </c>
      <c r="H24087" s="235" t="s">
        <v>9264</v>
      </c>
      <c r="I24087" s="235" t="s">
        <v>9263</v>
      </c>
    </row>
    <row r="24088" spans="5:9">
      <c r="E24088" s="236" t="s">
        <v>9202</v>
      </c>
      <c r="F24088" s="236" t="s">
        <v>963</v>
      </c>
      <c r="G24088" s="235" t="str">
        <f t="shared" si="376"/>
        <v>4682005</v>
      </c>
      <c r="H24088" s="235" t="s">
        <v>7776</v>
      </c>
      <c r="I24088" s="235" t="s">
        <v>7775</v>
      </c>
    </row>
    <row r="24089" spans="5:9">
      <c r="E24089" s="236" t="s">
        <v>9202</v>
      </c>
      <c r="F24089" s="236" t="s">
        <v>960</v>
      </c>
      <c r="G24089" s="235" t="str">
        <f t="shared" si="376"/>
        <v>4682006</v>
      </c>
      <c r="H24089" s="235" t="s">
        <v>5218</v>
      </c>
      <c r="I24089" s="235" t="s">
        <v>5217</v>
      </c>
    </row>
    <row r="24090" spans="5:9">
      <c r="E24090" s="236" t="s">
        <v>9202</v>
      </c>
      <c r="F24090" s="236" t="s">
        <v>957</v>
      </c>
      <c r="G24090" s="235" t="str">
        <f t="shared" si="376"/>
        <v>4682007</v>
      </c>
      <c r="H24090" s="235" t="s">
        <v>9262</v>
      </c>
      <c r="I24090" s="235" t="s">
        <v>9261</v>
      </c>
    </row>
    <row r="24091" spans="5:9">
      <c r="E24091" s="236" t="s">
        <v>9202</v>
      </c>
      <c r="F24091" s="236" t="s">
        <v>934</v>
      </c>
      <c r="G24091" s="235" t="str">
        <f t="shared" si="376"/>
        <v>4682008</v>
      </c>
      <c r="H24091" s="235" t="s">
        <v>9260</v>
      </c>
      <c r="I24091" s="235" t="s">
        <v>9259</v>
      </c>
    </row>
    <row r="24092" spans="5:9">
      <c r="E24092" s="236" t="s">
        <v>9202</v>
      </c>
      <c r="F24092" s="236" t="s">
        <v>1151</v>
      </c>
      <c r="G24092" s="235" t="str">
        <f t="shared" si="376"/>
        <v>4682009</v>
      </c>
      <c r="H24092" s="235" t="s">
        <v>9258</v>
      </c>
      <c r="I24092" s="235" t="s">
        <v>9257</v>
      </c>
    </row>
    <row r="24093" spans="5:9">
      <c r="E24093" s="236" t="s">
        <v>9202</v>
      </c>
      <c r="F24093" s="236" t="s">
        <v>1602</v>
      </c>
      <c r="G24093" s="235" t="str">
        <f t="shared" si="376"/>
        <v>4682011</v>
      </c>
      <c r="H24093" s="235" t="s">
        <v>9256</v>
      </c>
      <c r="I24093" s="235" t="s">
        <v>9255</v>
      </c>
    </row>
    <row r="24094" spans="5:9">
      <c r="E24094" s="236" t="s">
        <v>9202</v>
      </c>
      <c r="F24094" s="236" t="s">
        <v>1511</v>
      </c>
      <c r="G24094" s="235" t="str">
        <f t="shared" si="376"/>
        <v>4682014</v>
      </c>
      <c r="H24094" s="235" t="s">
        <v>2457</v>
      </c>
      <c r="I24094" s="235" t="s">
        <v>9254</v>
      </c>
    </row>
    <row r="24095" spans="5:9">
      <c r="E24095" s="236" t="s">
        <v>9202</v>
      </c>
      <c r="F24095" s="236" t="s">
        <v>1704</v>
      </c>
      <c r="G24095" s="235" t="str">
        <f t="shared" si="376"/>
        <v>4682015</v>
      </c>
      <c r="H24095" s="235" t="s">
        <v>6707</v>
      </c>
      <c r="I24095" s="235" t="s">
        <v>6706</v>
      </c>
    </row>
    <row r="24096" spans="5:9">
      <c r="E24096" s="236" t="s">
        <v>9202</v>
      </c>
      <c r="F24096" s="236" t="s">
        <v>1508</v>
      </c>
      <c r="G24096" s="235" t="str">
        <f t="shared" si="376"/>
        <v>4682017</v>
      </c>
      <c r="H24096" s="235" t="s">
        <v>9253</v>
      </c>
      <c r="I24096" s="235" t="s">
        <v>6627</v>
      </c>
    </row>
    <row r="24097" spans="5:9">
      <c r="E24097" s="236" t="s">
        <v>9202</v>
      </c>
      <c r="F24097" s="236" t="s">
        <v>928</v>
      </c>
      <c r="G24097" s="235" t="str">
        <f t="shared" si="376"/>
        <v>4682019</v>
      </c>
      <c r="H24097" s="235" t="s">
        <v>4727</v>
      </c>
      <c r="I24097" s="235" t="s">
        <v>4726</v>
      </c>
    </row>
    <row r="24098" spans="5:9">
      <c r="E24098" s="236" t="s">
        <v>9202</v>
      </c>
      <c r="F24098" s="236" t="s">
        <v>1071</v>
      </c>
      <c r="G24098" s="235" t="str">
        <f t="shared" si="376"/>
        <v>4682020</v>
      </c>
      <c r="H24098" s="235" t="s">
        <v>9252</v>
      </c>
      <c r="I24098" s="235" t="s">
        <v>9251</v>
      </c>
    </row>
    <row r="24099" spans="5:9">
      <c r="E24099" s="236" t="s">
        <v>9202</v>
      </c>
      <c r="F24099" s="236" t="s">
        <v>1701</v>
      </c>
      <c r="G24099" s="235" t="str">
        <f t="shared" si="376"/>
        <v>4682021</v>
      </c>
      <c r="H24099" s="235" t="s">
        <v>9250</v>
      </c>
      <c r="I24099" s="235" t="s">
        <v>9249</v>
      </c>
    </row>
    <row r="24100" spans="5:9">
      <c r="E24100" s="236" t="s">
        <v>9202</v>
      </c>
      <c r="F24100" s="236" t="s">
        <v>1919</v>
      </c>
      <c r="G24100" s="235" t="str">
        <f t="shared" si="376"/>
        <v>4682023</v>
      </c>
      <c r="H24100" s="235" t="s">
        <v>28724</v>
      </c>
      <c r="I24100" s="235" t="s">
        <v>29022</v>
      </c>
    </row>
    <row r="24101" spans="5:9">
      <c r="E24101" s="236" t="s">
        <v>9202</v>
      </c>
      <c r="F24101" s="236" t="s">
        <v>2126</v>
      </c>
      <c r="G24101" s="235" t="str">
        <f t="shared" si="376"/>
        <v>4682024</v>
      </c>
      <c r="H24101" s="235" t="s">
        <v>9246</v>
      </c>
      <c r="I24101" s="235" t="s">
        <v>7567</v>
      </c>
    </row>
    <row r="24102" spans="5:9">
      <c r="E24102" s="236" t="s">
        <v>9202</v>
      </c>
      <c r="F24102" s="236" t="s">
        <v>1915</v>
      </c>
      <c r="G24102" s="235" t="str">
        <f t="shared" si="376"/>
        <v>4682025</v>
      </c>
      <c r="H24102" s="235" t="s">
        <v>9245</v>
      </c>
      <c r="I24102" s="235" t="s">
        <v>9244</v>
      </c>
    </row>
    <row r="24103" spans="5:9">
      <c r="E24103" s="236" t="s">
        <v>9202</v>
      </c>
      <c r="F24103" s="236" t="s">
        <v>2080</v>
      </c>
      <c r="G24103" s="235" t="str">
        <f t="shared" si="376"/>
        <v>4682026</v>
      </c>
      <c r="H24103" s="235" t="s">
        <v>9243</v>
      </c>
      <c r="I24103" s="235" t="s">
        <v>9242</v>
      </c>
    </row>
    <row r="24104" spans="5:9">
      <c r="E24104" s="236" t="s">
        <v>9202</v>
      </c>
      <c r="F24104" s="236" t="s">
        <v>1960</v>
      </c>
      <c r="G24104" s="235" t="str">
        <f t="shared" si="376"/>
        <v>4682027</v>
      </c>
      <c r="H24104" s="235" t="s">
        <v>3670</v>
      </c>
      <c r="I24104" s="235" t="s">
        <v>9241</v>
      </c>
    </row>
    <row r="24105" spans="5:9">
      <c r="E24105" s="236" t="s">
        <v>9202</v>
      </c>
      <c r="F24105" s="236" t="s">
        <v>925</v>
      </c>
      <c r="G24105" s="235" t="str">
        <f t="shared" si="376"/>
        <v>4682028</v>
      </c>
      <c r="H24105" s="235" t="s">
        <v>9240</v>
      </c>
      <c r="I24105" s="235" t="s">
        <v>9239</v>
      </c>
    </row>
    <row r="24106" spans="5:9">
      <c r="E24106" s="236" t="s">
        <v>9202</v>
      </c>
      <c r="F24106" s="236" t="s">
        <v>1621</v>
      </c>
      <c r="G24106" s="235" t="str">
        <f t="shared" si="376"/>
        <v>4682030</v>
      </c>
      <c r="H24106" s="235" t="s">
        <v>9238</v>
      </c>
      <c r="I24106" s="235" t="s">
        <v>9237</v>
      </c>
    </row>
    <row r="24107" spans="5:9">
      <c r="E24107" s="236" t="s">
        <v>9202</v>
      </c>
      <c r="F24107" s="236" t="s">
        <v>1599</v>
      </c>
      <c r="G24107" s="235" t="str">
        <f t="shared" si="376"/>
        <v>4682032</v>
      </c>
      <c r="H24107" s="235" t="s">
        <v>8152</v>
      </c>
      <c r="I24107" s="235" t="s">
        <v>8151</v>
      </c>
    </row>
    <row r="24108" spans="5:9">
      <c r="E24108" s="236" t="s">
        <v>9202</v>
      </c>
      <c r="F24108" s="236" t="s">
        <v>1596</v>
      </c>
      <c r="G24108" s="235" t="str">
        <f t="shared" si="376"/>
        <v>4682033</v>
      </c>
      <c r="H24108" s="235" t="s">
        <v>9234</v>
      </c>
      <c r="I24108" s="235" t="s">
        <v>9233</v>
      </c>
    </row>
    <row r="24109" spans="5:9">
      <c r="E24109" s="236" t="s">
        <v>9202</v>
      </c>
      <c r="F24109" s="236" t="s">
        <v>1593</v>
      </c>
      <c r="G24109" s="235" t="str">
        <f t="shared" si="376"/>
        <v>4682034</v>
      </c>
      <c r="H24109" s="235" t="s">
        <v>9232</v>
      </c>
      <c r="I24109" s="235" t="s">
        <v>9231</v>
      </c>
    </row>
    <row r="24110" spans="5:9">
      <c r="E24110" s="236" t="s">
        <v>9202</v>
      </c>
      <c r="F24110" s="236" t="s">
        <v>1589</v>
      </c>
      <c r="G24110" s="235" t="str">
        <f t="shared" si="376"/>
        <v>4682037</v>
      </c>
      <c r="H24110" s="235" t="s">
        <v>9230</v>
      </c>
      <c r="I24110" s="235" t="s">
        <v>9229</v>
      </c>
    </row>
    <row r="24111" spans="5:9">
      <c r="E24111" s="236" t="s">
        <v>9202</v>
      </c>
      <c r="F24111" s="236" t="s">
        <v>919</v>
      </c>
      <c r="G24111" s="235" t="str">
        <f t="shared" si="376"/>
        <v>4682038</v>
      </c>
      <c r="H24111" s="235" t="s">
        <v>9228</v>
      </c>
      <c r="I24111" s="235" t="s">
        <v>9227</v>
      </c>
    </row>
    <row r="24112" spans="5:9">
      <c r="E24112" s="236" t="s">
        <v>9202</v>
      </c>
      <c r="F24112" s="236" t="s">
        <v>916</v>
      </c>
      <c r="G24112" s="235" t="str">
        <f t="shared" si="376"/>
        <v>4682039</v>
      </c>
      <c r="H24112" s="235" t="s">
        <v>9226</v>
      </c>
      <c r="I24112" s="235" t="s">
        <v>9225</v>
      </c>
    </row>
    <row r="24113" spans="5:9">
      <c r="E24113" s="236" t="s">
        <v>9202</v>
      </c>
      <c r="F24113" s="236" t="s">
        <v>1586</v>
      </c>
      <c r="G24113" s="235" t="str">
        <f t="shared" si="376"/>
        <v>4682041</v>
      </c>
      <c r="H24113" s="235" t="s">
        <v>8583</v>
      </c>
      <c r="I24113" s="235" t="s">
        <v>9224</v>
      </c>
    </row>
    <row r="24114" spans="5:9">
      <c r="E24114" s="236" t="s">
        <v>9202</v>
      </c>
      <c r="F24114" s="236" t="s">
        <v>2095</v>
      </c>
      <c r="G24114" s="235" t="str">
        <f t="shared" si="376"/>
        <v>4682043</v>
      </c>
      <c r="H24114" s="235" t="s">
        <v>9221</v>
      </c>
      <c r="I24114" s="235" t="s">
        <v>9220</v>
      </c>
    </row>
    <row r="24115" spans="5:9">
      <c r="E24115" s="236" t="s">
        <v>9202</v>
      </c>
      <c r="F24115" s="236" t="s">
        <v>2091</v>
      </c>
      <c r="G24115" s="235" t="str">
        <f t="shared" si="376"/>
        <v>4682044</v>
      </c>
      <c r="H24115" s="235" t="s">
        <v>8562</v>
      </c>
      <c r="I24115" s="235" t="s">
        <v>9219</v>
      </c>
    </row>
    <row r="24116" spans="5:9">
      <c r="E24116" s="236" t="s">
        <v>9202</v>
      </c>
      <c r="F24116" s="236" t="s">
        <v>2542</v>
      </c>
      <c r="G24116" s="235" t="str">
        <f t="shared" si="376"/>
        <v>4682045</v>
      </c>
      <c r="H24116" s="235" t="s">
        <v>9218</v>
      </c>
      <c r="I24116" s="235" t="s">
        <v>4470</v>
      </c>
    </row>
    <row r="24117" spans="5:9">
      <c r="E24117" s="236" t="s">
        <v>9202</v>
      </c>
      <c r="F24117" s="236" t="s">
        <v>4783</v>
      </c>
      <c r="G24117" s="235" t="str">
        <f t="shared" si="376"/>
        <v>4682046</v>
      </c>
      <c r="H24117" s="235" t="s">
        <v>9217</v>
      </c>
      <c r="I24117" s="235" t="s">
        <v>9216</v>
      </c>
    </row>
    <row r="24118" spans="5:9">
      <c r="E24118" s="236" t="s">
        <v>9202</v>
      </c>
      <c r="F24118" s="236" t="s">
        <v>3071</v>
      </c>
      <c r="G24118" s="235" t="str">
        <f t="shared" si="376"/>
        <v>4682047</v>
      </c>
      <c r="H24118" s="235" t="s">
        <v>6159</v>
      </c>
      <c r="I24118" s="235" t="s">
        <v>6158</v>
      </c>
    </row>
    <row r="24119" spans="5:9">
      <c r="E24119" s="236" t="s">
        <v>9202</v>
      </c>
      <c r="F24119" s="236" t="s">
        <v>913</v>
      </c>
      <c r="G24119" s="235" t="str">
        <f t="shared" si="376"/>
        <v>4682048</v>
      </c>
      <c r="H24119" s="235" t="s">
        <v>9215</v>
      </c>
      <c r="I24119" s="235" t="s">
        <v>9214</v>
      </c>
    </row>
    <row r="24120" spans="5:9">
      <c r="E24120" s="236" t="s">
        <v>9202</v>
      </c>
      <c r="F24120" s="236" t="s">
        <v>910</v>
      </c>
      <c r="G24120" s="235" t="str">
        <f t="shared" si="376"/>
        <v>4682049</v>
      </c>
      <c r="H24120" s="235" t="s">
        <v>1522</v>
      </c>
      <c r="I24120" s="235" t="s">
        <v>1521</v>
      </c>
    </row>
    <row r="24121" spans="5:9">
      <c r="E24121" s="236" t="s">
        <v>9202</v>
      </c>
      <c r="F24121" s="236" t="s">
        <v>1620</v>
      </c>
      <c r="G24121" s="235" t="str">
        <f t="shared" si="376"/>
        <v>4682050</v>
      </c>
      <c r="H24121" s="235" t="s">
        <v>9213</v>
      </c>
      <c r="I24121" s="235" t="s">
        <v>9212</v>
      </c>
    </row>
    <row r="24122" spans="5:9">
      <c r="E24122" s="236" t="s">
        <v>9202</v>
      </c>
      <c r="F24122" s="236" t="s">
        <v>2537</v>
      </c>
      <c r="G24122" s="235" t="str">
        <f t="shared" si="376"/>
        <v>4682051</v>
      </c>
      <c r="H24122" s="235" t="s">
        <v>9211</v>
      </c>
      <c r="I24122" s="235" t="s">
        <v>9210</v>
      </c>
    </row>
    <row r="24123" spans="5:9">
      <c r="E24123" s="236" t="s">
        <v>9202</v>
      </c>
      <c r="F24123" s="236" t="s">
        <v>2534</v>
      </c>
      <c r="G24123" s="235" t="str">
        <f t="shared" si="376"/>
        <v>4682052</v>
      </c>
      <c r="H24123" s="235" t="s">
        <v>9209</v>
      </c>
      <c r="I24123" s="235" t="s">
        <v>9208</v>
      </c>
    </row>
    <row r="24124" spans="5:9">
      <c r="E24124" s="236" t="s">
        <v>9202</v>
      </c>
      <c r="F24124" s="236" t="s">
        <v>4317</v>
      </c>
      <c r="G24124" s="235" t="str">
        <f t="shared" si="376"/>
        <v>4682054</v>
      </c>
      <c r="H24124" s="235" t="s">
        <v>9207</v>
      </c>
      <c r="I24124" s="235" t="s">
        <v>9206</v>
      </c>
    </row>
    <row r="24125" spans="5:9">
      <c r="E24125" s="236" t="s">
        <v>9202</v>
      </c>
      <c r="F24125" s="236" t="s">
        <v>3651</v>
      </c>
      <c r="G24125" s="235" t="str">
        <f t="shared" si="376"/>
        <v>4682056</v>
      </c>
      <c r="H24125" s="235" t="s">
        <v>9205</v>
      </c>
      <c r="I24125" s="235" t="s">
        <v>8124</v>
      </c>
    </row>
    <row r="24126" spans="5:9">
      <c r="E24126" s="236" t="s">
        <v>9202</v>
      </c>
      <c r="F24126" s="236" t="s">
        <v>4772</v>
      </c>
      <c r="G24126" s="235" t="str">
        <f t="shared" si="376"/>
        <v>4682057</v>
      </c>
      <c r="H24126" s="235" t="s">
        <v>9204</v>
      </c>
      <c r="I24126" s="235" t="s">
        <v>9203</v>
      </c>
    </row>
    <row r="24127" spans="5:9">
      <c r="E24127" s="236" t="s">
        <v>9202</v>
      </c>
      <c r="F24127" s="236" t="s">
        <v>1140</v>
      </c>
      <c r="G24127" s="235" t="str">
        <f t="shared" si="376"/>
        <v>4682060</v>
      </c>
      <c r="H24127" s="235" t="s">
        <v>9201</v>
      </c>
      <c r="I24127" s="235" t="s">
        <v>9200</v>
      </c>
    </row>
    <row r="24128" spans="5:9">
      <c r="E24128" s="236" t="s">
        <v>9192</v>
      </c>
      <c r="F24128" s="236" t="s">
        <v>937</v>
      </c>
      <c r="G24128" s="235" t="str">
        <f t="shared" si="376"/>
        <v>4730001</v>
      </c>
      <c r="H24128" s="235" t="s">
        <v>936</v>
      </c>
      <c r="I24128" s="235" t="s">
        <v>935</v>
      </c>
    </row>
    <row r="24129" spans="5:9">
      <c r="E24129" s="236" t="s">
        <v>9192</v>
      </c>
      <c r="F24129" s="236" t="s">
        <v>972</v>
      </c>
      <c r="G24129" s="235" t="str">
        <f t="shared" si="376"/>
        <v>4730002</v>
      </c>
      <c r="H24129" s="235" t="s">
        <v>9199</v>
      </c>
      <c r="I24129" s="235" t="s">
        <v>9198</v>
      </c>
    </row>
    <row r="24130" spans="5:9">
      <c r="E24130" s="236" t="s">
        <v>9192</v>
      </c>
      <c r="F24130" s="236" t="s">
        <v>966</v>
      </c>
      <c r="G24130" s="235" t="str">
        <f t="shared" ref="G24130:G24193" si="377">TEXT(E24130,"0000")&amp;TEXT(F24130,"000")</f>
        <v>4730004</v>
      </c>
      <c r="H24130" s="235" t="s">
        <v>9197</v>
      </c>
      <c r="I24130" s="235" t="s">
        <v>9196</v>
      </c>
    </row>
    <row r="24131" spans="5:9">
      <c r="E24131" s="236" t="s">
        <v>9192</v>
      </c>
      <c r="F24131" s="236" t="s">
        <v>957</v>
      </c>
      <c r="G24131" s="235" t="str">
        <f t="shared" si="377"/>
        <v>4730007</v>
      </c>
      <c r="H24131" s="235" t="s">
        <v>9195</v>
      </c>
      <c r="I24131" s="235" t="s">
        <v>9194</v>
      </c>
    </row>
    <row r="24132" spans="5:9">
      <c r="E24132" s="236" t="s">
        <v>9192</v>
      </c>
      <c r="F24132" s="236" t="s">
        <v>1151</v>
      </c>
      <c r="G24132" s="235" t="str">
        <f t="shared" si="377"/>
        <v>4730009</v>
      </c>
      <c r="H24132" s="235" t="s">
        <v>9193</v>
      </c>
      <c r="I24132" s="235" t="s">
        <v>4877</v>
      </c>
    </row>
    <row r="24133" spans="5:9">
      <c r="E24133" s="236" t="s">
        <v>9192</v>
      </c>
      <c r="F24133" s="236" t="s">
        <v>1602</v>
      </c>
      <c r="G24133" s="235" t="str">
        <f t="shared" si="377"/>
        <v>4730011</v>
      </c>
      <c r="H24133" s="235" t="s">
        <v>9191</v>
      </c>
      <c r="I24133" s="235" t="s">
        <v>9190</v>
      </c>
    </row>
    <row r="24134" spans="5:9">
      <c r="E24134" s="236" t="s">
        <v>9136</v>
      </c>
      <c r="F24134" s="236" t="s">
        <v>937</v>
      </c>
      <c r="G24134" s="235" t="str">
        <f t="shared" si="377"/>
        <v>4735001</v>
      </c>
      <c r="H24134" s="235" t="s">
        <v>936</v>
      </c>
      <c r="I24134" s="235" t="s">
        <v>935</v>
      </c>
    </row>
    <row r="24135" spans="5:9">
      <c r="E24135" s="236" t="s">
        <v>9136</v>
      </c>
      <c r="F24135" s="236" t="s">
        <v>972</v>
      </c>
      <c r="G24135" s="235" t="str">
        <f t="shared" si="377"/>
        <v>4735002</v>
      </c>
      <c r="H24135" s="235" t="s">
        <v>9189</v>
      </c>
      <c r="I24135" s="235" t="s">
        <v>9188</v>
      </c>
    </row>
    <row r="24136" spans="5:9">
      <c r="E24136" s="236" t="s">
        <v>9136</v>
      </c>
      <c r="F24136" s="236" t="s">
        <v>966</v>
      </c>
      <c r="G24136" s="235" t="str">
        <f t="shared" si="377"/>
        <v>4735004</v>
      </c>
      <c r="H24136" s="235" t="s">
        <v>9187</v>
      </c>
      <c r="I24136" s="235" t="s">
        <v>9186</v>
      </c>
    </row>
    <row r="24137" spans="5:9">
      <c r="E24137" s="236" t="s">
        <v>9136</v>
      </c>
      <c r="F24137" s="236" t="s">
        <v>963</v>
      </c>
      <c r="G24137" s="235" t="str">
        <f t="shared" si="377"/>
        <v>4735005</v>
      </c>
      <c r="H24137" s="235" t="s">
        <v>9185</v>
      </c>
      <c r="I24137" s="235" t="s">
        <v>9184</v>
      </c>
    </row>
    <row r="24138" spans="5:9">
      <c r="E24138" s="236" t="s">
        <v>9136</v>
      </c>
      <c r="F24138" s="236" t="s">
        <v>960</v>
      </c>
      <c r="G24138" s="235" t="str">
        <f t="shared" si="377"/>
        <v>4735006</v>
      </c>
      <c r="H24138" s="235" t="s">
        <v>9183</v>
      </c>
      <c r="I24138" s="235" t="s">
        <v>9182</v>
      </c>
    </row>
    <row r="24139" spans="5:9">
      <c r="E24139" s="236" t="s">
        <v>9136</v>
      </c>
      <c r="F24139" s="236" t="s">
        <v>1151</v>
      </c>
      <c r="G24139" s="235" t="str">
        <f t="shared" si="377"/>
        <v>4735009</v>
      </c>
      <c r="H24139" s="235" t="s">
        <v>4456</v>
      </c>
      <c r="I24139" s="235" t="s">
        <v>4455</v>
      </c>
    </row>
    <row r="24140" spans="5:9">
      <c r="E24140" s="236" t="s">
        <v>9136</v>
      </c>
      <c r="F24140" s="236" t="s">
        <v>1143</v>
      </c>
      <c r="G24140" s="235" t="str">
        <f t="shared" si="377"/>
        <v>4735010</v>
      </c>
      <c r="H24140" s="235" t="s">
        <v>9181</v>
      </c>
      <c r="I24140" s="235" t="s">
        <v>9180</v>
      </c>
    </row>
    <row r="24141" spans="5:9">
      <c r="E24141" s="236" t="s">
        <v>9136</v>
      </c>
      <c r="F24141" s="236" t="s">
        <v>1709</v>
      </c>
      <c r="G24141" s="235" t="str">
        <f t="shared" si="377"/>
        <v>4735013</v>
      </c>
      <c r="H24141" s="235" t="s">
        <v>9179</v>
      </c>
      <c r="I24141" s="235" t="s">
        <v>9178</v>
      </c>
    </row>
    <row r="24142" spans="5:9">
      <c r="E24142" s="236" t="s">
        <v>9136</v>
      </c>
      <c r="F24142" s="236" t="s">
        <v>1704</v>
      </c>
      <c r="G24142" s="235" t="str">
        <f t="shared" si="377"/>
        <v>4735015</v>
      </c>
      <c r="H24142" s="235" t="s">
        <v>9177</v>
      </c>
      <c r="I24142" s="235" t="s">
        <v>9176</v>
      </c>
    </row>
    <row r="24143" spans="5:9">
      <c r="E24143" s="236" t="s">
        <v>9136</v>
      </c>
      <c r="F24143" s="236" t="s">
        <v>1071</v>
      </c>
      <c r="G24143" s="235" t="str">
        <f t="shared" si="377"/>
        <v>4735020</v>
      </c>
      <c r="H24143" s="235" t="s">
        <v>6266</v>
      </c>
      <c r="I24143" s="235" t="s">
        <v>6265</v>
      </c>
    </row>
    <row r="24144" spans="5:9">
      <c r="E24144" s="236" t="s">
        <v>9136</v>
      </c>
      <c r="F24144" s="236" t="s">
        <v>1701</v>
      </c>
      <c r="G24144" s="235" t="str">
        <f t="shared" si="377"/>
        <v>4735021</v>
      </c>
      <c r="H24144" s="235" t="s">
        <v>9175</v>
      </c>
      <c r="I24144" s="235" t="s">
        <v>9174</v>
      </c>
    </row>
    <row r="24145" spans="5:9">
      <c r="E24145" s="236" t="s">
        <v>9136</v>
      </c>
      <c r="F24145" s="236" t="s">
        <v>1919</v>
      </c>
      <c r="G24145" s="235" t="str">
        <f t="shared" si="377"/>
        <v>4735023</v>
      </c>
      <c r="H24145" s="235" t="s">
        <v>3096</v>
      </c>
      <c r="I24145" s="235" t="s">
        <v>3095</v>
      </c>
    </row>
    <row r="24146" spans="5:9">
      <c r="E24146" s="236" t="s">
        <v>9136</v>
      </c>
      <c r="F24146" s="236" t="s">
        <v>2126</v>
      </c>
      <c r="G24146" s="235" t="str">
        <f t="shared" si="377"/>
        <v>4735024</v>
      </c>
      <c r="H24146" s="235" t="s">
        <v>9173</v>
      </c>
      <c r="I24146" s="235" t="s">
        <v>9172</v>
      </c>
    </row>
    <row r="24147" spans="5:9">
      <c r="E24147" s="236" t="s">
        <v>9136</v>
      </c>
      <c r="F24147" s="236" t="s">
        <v>2121</v>
      </c>
      <c r="G24147" s="235" t="str">
        <f t="shared" si="377"/>
        <v>4735031</v>
      </c>
      <c r="H24147" s="235" t="s">
        <v>9171</v>
      </c>
      <c r="I24147" s="235" t="s">
        <v>9170</v>
      </c>
    </row>
    <row r="24148" spans="5:9">
      <c r="E24148" s="236" t="s">
        <v>9136</v>
      </c>
      <c r="F24148" s="236" t="s">
        <v>1599</v>
      </c>
      <c r="G24148" s="235" t="str">
        <f t="shared" si="377"/>
        <v>4735032</v>
      </c>
      <c r="H24148" s="235" t="s">
        <v>9169</v>
      </c>
      <c r="I24148" s="235" t="s">
        <v>9168</v>
      </c>
    </row>
    <row r="24149" spans="5:9">
      <c r="E24149" s="236" t="s">
        <v>9136</v>
      </c>
      <c r="F24149" s="236" t="s">
        <v>1596</v>
      </c>
      <c r="G24149" s="235" t="str">
        <f t="shared" si="377"/>
        <v>4735033</v>
      </c>
      <c r="H24149" s="235" t="s">
        <v>9167</v>
      </c>
      <c r="I24149" s="235" t="s">
        <v>5503</v>
      </c>
    </row>
    <row r="24150" spans="5:9">
      <c r="E24150" s="236" t="s">
        <v>9136</v>
      </c>
      <c r="F24150" s="236" t="s">
        <v>1590</v>
      </c>
      <c r="G24150" s="235" t="str">
        <f t="shared" si="377"/>
        <v>4735036</v>
      </c>
      <c r="H24150" s="235" t="s">
        <v>9166</v>
      </c>
      <c r="I24150" s="235" t="s">
        <v>9165</v>
      </c>
    </row>
    <row r="24151" spans="5:9">
      <c r="E24151" s="236" t="s">
        <v>9136</v>
      </c>
      <c r="F24151" s="236" t="s">
        <v>1589</v>
      </c>
      <c r="G24151" s="235" t="str">
        <f t="shared" si="377"/>
        <v>4735037</v>
      </c>
      <c r="H24151" s="235" t="s">
        <v>9164</v>
      </c>
      <c r="I24151" s="235" t="s">
        <v>9163</v>
      </c>
    </row>
    <row r="24152" spans="5:9">
      <c r="E24152" s="236" t="s">
        <v>9136</v>
      </c>
      <c r="F24152" s="236" t="s">
        <v>1025</v>
      </c>
      <c r="G24152" s="235" t="str">
        <f t="shared" si="377"/>
        <v>4735040</v>
      </c>
      <c r="H24152" s="235" t="s">
        <v>9162</v>
      </c>
      <c r="I24152" s="235" t="s">
        <v>9161</v>
      </c>
    </row>
    <row r="24153" spans="5:9">
      <c r="E24153" s="236" t="s">
        <v>9136</v>
      </c>
      <c r="F24153" s="236" t="s">
        <v>1586</v>
      </c>
      <c r="G24153" s="235" t="str">
        <f t="shared" si="377"/>
        <v>4735041</v>
      </c>
      <c r="H24153" s="235" t="s">
        <v>9160</v>
      </c>
      <c r="I24153" s="235" t="s">
        <v>9159</v>
      </c>
    </row>
    <row r="24154" spans="5:9">
      <c r="E24154" s="236" t="s">
        <v>9136</v>
      </c>
      <c r="F24154" s="236" t="s">
        <v>2549</v>
      </c>
      <c r="G24154" s="235" t="str">
        <f t="shared" si="377"/>
        <v>4735042</v>
      </c>
      <c r="H24154" s="235" t="s">
        <v>28725</v>
      </c>
      <c r="I24154" s="235" t="s">
        <v>29023</v>
      </c>
    </row>
    <row r="24155" spans="5:9">
      <c r="E24155" s="236" t="s">
        <v>9136</v>
      </c>
      <c r="F24155" s="236" t="s">
        <v>913</v>
      </c>
      <c r="G24155" s="235" t="str">
        <f t="shared" si="377"/>
        <v>4735048</v>
      </c>
      <c r="H24155" s="235" t="s">
        <v>3116</v>
      </c>
      <c r="I24155" s="235" t="s">
        <v>3115</v>
      </c>
    </row>
    <row r="24156" spans="5:9">
      <c r="E24156" s="236" t="s">
        <v>9136</v>
      </c>
      <c r="F24156" s="236" t="s">
        <v>910</v>
      </c>
      <c r="G24156" s="235" t="str">
        <f t="shared" si="377"/>
        <v>4735049</v>
      </c>
      <c r="H24156" s="235" t="s">
        <v>9158</v>
      </c>
      <c r="I24156" s="235" t="s">
        <v>1419</v>
      </c>
    </row>
    <row r="24157" spans="5:9">
      <c r="E24157" s="236" t="s">
        <v>9136</v>
      </c>
      <c r="F24157" s="236" t="s">
        <v>1620</v>
      </c>
      <c r="G24157" s="235" t="str">
        <f t="shared" si="377"/>
        <v>4735050</v>
      </c>
      <c r="H24157" s="235" t="s">
        <v>9157</v>
      </c>
      <c r="I24157" s="235" t="s">
        <v>9156</v>
      </c>
    </row>
    <row r="24158" spans="5:9">
      <c r="E24158" s="236" t="s">
        <v>9136</v>
      </c>
      <c r="F24158" s="236" t="s">
        <v>2534</v>
      </c>
      <c r="G24158" s="235" t="str">
        <f t="shared" si="377"/>
        <v>4735052</v>
      </c>
      <c r="H24158" s="235" t="s">
        <v>5466</v>
      </c>
      <c r="I24158" s="235" t="s">
        <v>5465</v>
      </c>
    </row>
    <row r="24159" spans="5:9">
      <c r="E24159" s="236" t="s">
        <v>9136</v>
      </c>
      <c r="F24159" s="236" t="s">
        <v>4317</v>
      </c>
      <c r="G24159" s="235" t="str">
        <f t="shared" si="377"/>
        <v>4735054</v>
      </c>
      <c r="H24159" s="235" t="s">
        <v>9155</v>
      </c>
      <c r="I24159" s="235" t="s">
        <v>9154</v>
      </c>
    </row>
    <row r="24160" spans="5:9">
      <c r="E24160" s="236" t="s">
        <v>9136</v>
      </c>
      <c r="F24160" s="236" t="s">
        <v>4314</v>
      </c>
      <c r="G24160" s="235" t="str">
        <f t="shared" si="377"/>
        <v>4735055</v>
      </c>
      <c r="H24160" s="235" t="s">
        <v>9153</v>
      </c>
      <c r="I24160" s="235" t="s">
        <v>9152</v>
      </c>
    </row>
    <row r="24161" spans="5:9">
      <c r="E24161" s="236" t="s">
        <v>9136</v>
      </c>
      <c r="F24161" s="236" t="s">
        <v>4307</v>
      </c>
      <c r="G24161" s="235" t="str">
        <f t="shared" si="377"/>
        <v>4735063</v>
      </c>
      <c r="H24161" s="235" t="s">
        <v>9149</v>
      </c>
      <c r="I24161" s="235" t="s">
        <v>9148</v>
      </c>
    </row>
    <row r="24162" spans="5:9">
      <c r="E24162" s="236" t="s">
        <v>9136</v>
      </c>
      <c r="F24162" s="236" t="s">
        <v>4304</v>
      </c>
      <c r="G24162" s="235" t="str">
        <f t="shared" si="377"/>
        <v>4735067</v>
      </c>
      <c r="H24162" s="235" t="s">
        <v>9147</v>
      </c>
      <c r="I24162" s="235" t="s">
        <v>9146</v>
      </c>
    </row>
    <row r="24163" spans="5:9">
      <c r="E24163" s="236" t="s">
        <v>9136</v>
      </c>
      <c r="F24163" s="236" t="s">
        <v>901</v>
      </c>
      <c r="G24163" s="235" t="str">
        <f t="shared" si="377"/>
        <v>4735068</v>
      </c>
      <c r="H24163" s="235" t="s">
        <v>9145</v>
      </c>
      <c r="I24163" s="235" t="s">
        <v>9144</v>
      </c>
    </row>
    <row r="24164" spans="5:9">
      <c r="E24164" s="236" t="s">
        <v>9136</v>
      </c>
      <c r="F24164" s="236" t="s">
        <v>2648</v>
      </c>
      <c r="G24164" s="235" t="str">
        <f t="shared" si="377"/>
        <v>4735071</v>
      </c>
      <c r="H24164" s="235" t="s">
        <v>9143</v>
      </c>
      <c r="I24164" s="235" t="s">
        <v>9142</v>
      </c>
    </row>
    <row r="24165" spans="5:9">
      <c r="E24165" s="236" t="s">
        <v>9136</v>
      </c>
      <c r="F24165" s="236" t="s">
        <v>1615</v>
      </c>
      <c r="G24165" s="235" t="str">
        <f t="shared" si="377"/>
        <v>4735080</v>
      </c>
      <c r="H24165" s="235" t="s">
        <v>9141</v>
      </c>
      <c r="I24165" s="235" t="s">
        <v>9140</v>
      </c>
    </row>
    <row r="24166" spans="5:9">
      <c r="E24166" s="236" t="s">
        <v>9136</v>
      </c>
      <c r="F24166" s="236" t="s">
        <v>3644</v>
      </c>
      <c r="G24166" s="235" t="str">
        <f t="shared" si="377"/>
        <v>4735082</v>
      </c>
      <c r="H24166" s="235" t="s">
        <v>9139</v>
      </c>
      <c r="I24166" s="235" t="s">
        <v>7903</v>
      </c>
    </row>
    <row r="24167" spans="5:9">
      <c r="E24167" s="236" t="s">
        <v>9136</v>
      </c>
      <c r="F24167" s="236" t="s">
        <v>4641</v>
      </c>
      <c r="G24167" s="235" t="str">
        <f t="shared" si="377"/>
        <v>4735086</v>
      </c>
      <c r="H24167" s="235" t="s">
        <v>9138</v>
      </c>
      <c r="I24167" s="235" t="s">
        <v>9137</v>
      </c>
    </row>
    <row r="24168" spans="5:9">
      <c r="E24168" s="236" t="s">
        <v>9136</v>
      </c>
      <c r="F24168" s="236" t="s">
        <v>889</v>
      </c>
      <c r="G24168" s="235" t="str">
        <f t="shared" si="377"/>
        <v>4735088</v>
      </c>
      <c r="H24168" s="235" t="s">
        <v>7952</v>
      </c>
      <c r="I24168" s="235" t="s">
        <v>7951</v>
      </c>
    </row>
    <row r="24169" spans="5:9">
      <c r="E24169" s="236" t="s">
        <v>9136</v>
      </c>
      <c r="F24169" s="236" t="s">
        <v>2638</v>
      </c>
      <c r="G24169" s="235" t="str">
        <f t="shared" si="377"/>
        <v>4735092</v>
      </c>
      <c r="H24169" s="235" t="s">
        <v>2804</v>
      </c>
      <c r="I24169" s="235" t="s">
        <v>2803</v>
      </c>
    </row>
    <row r="24170" spans="5:9">
      <c r="E24170" s="236" t="s">
        <v>9136</v>
      </c>
      <c r="F24170" s="236" t="s">
        <v>4257</v>
      </c>
      <c r="G24170" s="235" t="str">
        <f t="shared" si="377"/>
        <v>4735093</v>
      </c>
      <c r="H24170" s="235" t="s">
        <v>9135</v>
      </c>
      <c r="I24170" s="235" t="s">
        <v>9134</v>
      </c>
    </row>
    <row r="24171" spans="5:9">
      <c r="E24171" s="236" t="s">
        <v>9116</v>
      </c>
      <c r="F24171" s="236" t="s">
        <v>937</v>
      </c>
      <c r="G24171" s="235" t="str">
        <f t="shared" si="377"/>
        <v>4780001</v>
      </c>
      <c r="H24171" s="235" t="s">
        <v>936</v>
      </c>
      <c r="I24171" s="235" t="s">
        <v>935</v>
      </c>
    </row>
    <row r="24172" spans="5:9">
      <c r="E24172" s="236" t="s">
        <v>9116</v>
      </c>
      <c r="F24172" s="236" t="s">
        <v>972</v>
      </c>
      <c r="G24172" s="235" t="str">
        <f t="shared" si="377"/>
        <v>4780002</v>
      </c>
      <c r="H24172" s="235" t="s">
        <v>9133</v>
      </c>
      <c r="I24172" s="235" t="s">
        <v>9132</v>
      </c>
    </row>
    <row r="24173" spans="5:9">
      <c r="E24173" s="236" t="s">
        <v>9116</v>
      </c>
      <c r="F24173" s="236" t="s">
        <v>963</v>
      </c>
      <c r="G24173" s="235" t="str">
        <f t="shared" si="377"/>
        <v>4780005</v>
      </c>
      <c r="H24173" s="235" t="s">
        <v>9129</v>
      </c>
      <c r="I24173" s="235" t="s">
        <v>9128</v>
      </c>
    </row>
    <row r="24174" spans="5:9">
      <c r="E24174" s="236" t="s">
        <v>9116</v>
      </c>
      <c r="F24174" s="236" t="s">
        <v>934</v>
      </c>
      <c r="G24174" s="235" t="str">
        <f t="shared" si="377"/>
        <v>4780008</v>
      </c>
      <c r="H24174" s="235" t="s">
        <v>9127</v>
      </c>
      <c r="I24174" s="235" t="s">
        <v>9126</v>
      </c>
    </row>
    <row r="24175" spans="5:9">
      <c r="E24175" s="236" t="s">
        <v>9116</v>
      </c>
      <c r="F24175" s="236" t="s">
        <v>1143</v>
      </c>
      <c r="G24175" s="235" t="str">
        <f t="shared" si="377"/>
        <v>4780010</v>
      </c>
      <c r="H24175" s="235" t="s">
        <v>9125</v>
      </c>
      <c r="I24175" s="235" t="s">
        <v>9124</v>
      </c>
    </row>
    <row r="24176" spans="5:9">
      <c r="E24176" s="236" t="s">
        <v>9116</v>
      </c>
      <c r="F24176" s="236" t="s">
        <v>1709</v>
      </c>
      <c r="G24176" s="235" t="str">
        <f t="shared" si="377"/>
        <v>4780013</v>
      </c>
      <c r="H24176" s="235" t="s">
        <v>3529</v>
      </c>
      <c r="I24176" s="235" t="s">
        <v>3528</v>
      </c>
    </row>
    <row r="24177" spans="5:9">
      <c r="E24177" s="236" t="s">
        <v>9116</v>
      </c>
      <c r="F24177" s="236" t="s">
        <v>931</v>
      </c>
      <c r="G24177" s="235" t="str">
        <f t="shared" si="377"/>
        <v>4780018</v>
      </c>
      <c r="H24177" s="235" t="s">
        <v>9123</v>
      </c>
      <c r="I24177" s="235" t="s">
        <v>9122</v>
      </c>
    </row>
    <row r="24178" spans="5:9">
      <c r="E24178" s="236" t="s">
        <v>9116</v>
      </c>
      <c r="F24178" s="236" t="s">
        <v>1701</v>
      </c>
      <c r="G24178" s="235" t="str">
        <f t="shared" si="377"/>
        <v>4780021</v>
      </c>
      <c r="H24178" s="235" t="s">
        <v>9121</v>
      </c>
      <c r="I24178" s="235" t="s">
        <v>9120</v>
      </c>
    </row>
    <row r="24179" spans="5:9">
      <c r="E24179" s="236" t="s">
        <v>9116</v>
      </c>
      <c r="F24179" s="236" t="s">
        <v>608</v>
      </c>
      <c r="G24179" s="235" t="str">
        <f t="shared" si="377"/>
        <v>4780022</v>
      </c>
      <c r="H24179" s="235" t="s">
        <v>3316</v>
      </c>
      <c r="I24179" s="235" t="s">
        <v>9119</v>
      </c>
    </row>
    <row r="24180" spans="5:9">
      <c r="E24180" s="236" t="s">
        <v>9116</v>
      </c>
      <c r="F24180" s="236" t="s">
        <v>1596</v>
      </c>
      <c r="G24180" s="235" t="str">
        <f t="shared" si="377"/>
        <v>4780033</v>
      </c>
      <c r="H24180" s="235" t="s">
        <v>9118</v>
      </c>
      <c r="I24180" s="235" t="s">
        <v>9117</v>
      </c>
    </row>
    <row r="24181" spans="5:9">
      <c r="E24181" s="236" t="s">
        <v>9116</v>
      </c>
      <c r="F24181" s="236" t="s">
        <v>1028</v>
      </c>
      <c r="G24181" s="235" t="str">
        <f t="shared" si="377"/>
        <v>4780035</v>
      </c>
      <c r="H24181" s="235" t="s">
        <v>9115</v>
      </c>
      <c r="I24181" s="235" t="s">
        <v>9114</v>
      </c>
    </row>
    <row r="24182" spans="5:9">
      <c r="E24182" s="236" t="s">
        <v>9111</v>
      </c>
      <c r="F24182" s="236" t="s">
        <v>937</v>
      </c>
      <c r="G24182" s="235" t="str">
        <f t="shared" si="377"/>
        <v>4792001</v>
      </c>
      <c r="H24182" s="235" t="s">
        <v>936</v>
      </c>
      <c r="I24182" s="235" t="s">
        <v>935</v>
      </c>
    </row>
    <row r="24183" spans="5:9">
      <c r="E24183" s="236" t="s">
        <v>9111</v>
      </c>
      <c r="F24183" s="236" t="s">
        <v>1586</v>
      </c>
      <c r="G24183" s="235" t="str">
        <f t="shared" si="377"/>
        <v>4792041</v>
      </c>
      <c r="H24183" s="235" t="s">
        <v>5119</v>
      </c>
      <c r="I24183" s="235" t="s">
        <v>5118</v>
      </c>
    </row>
    <row r="24184" spans="5:9">
      <c r="E24184" s="236" t="s">
        <v>9111</v>
      </c>
      <c r="F24184" s="236" t="s">
        <v>2537</v>
      </c>
      <c r="G24184" s="235" t="str">
        <f t="shared" si="377"/>
        <v>4792051</v>
      </c>
      <c r="H24184" s="235" t="s">
        <v>9113</v>
      </c>
      <c r="I24184" s="235" t="s">
        <v>9112</v>
      </c>
    </row>
    <row r="24185" spans="5:9">
      <c r="E24185" s="236" t="s">
        <v>9111</v>
      </c>
      <c r="F24185" s="236" t="s">
        <v>3062</v>
      </c>
      <c r="G24185" s="235" t="str">
        <f t="shared" si="377"/>
        <v>4792081</v>
      </c>
      <c r="H24185" s="235" t="s">
        <v>9110</v>
      </c>
      <c r="I24185" s="235" t="s">
        <v>9109</v>
      </c>
    </row>
    <row r="24186" spans="5:9">
      <c r="E24186" s="236" t="s">
        <v>9101</v>
      </c>
      <c r="F24186" s="236" t="s">
        <v>937</v>
      </c>
      <c r="G24186" s="235" t="str">
        <f t="shared" si="377"/>
        <v>4802001</v>
      </c>
      <c r="H24186" s="235" t="s">
        <v>936</v>
      </c>
      <c r="I24186" s="235" t="s">
        <v>935</v>
      </c>
    </row>
    <row r="24187" spans="5:9">
      <c r="E24187" s="236" t="s">
        <v>9101</v>
      </c>
      <c r="F24187" s="236" t="s">
        <v>1709</v>
      </c>
      <c r="G24187" s="235" t="str">
        <f t="shared" si="377"/>
        <v>4802013</v>
      </c>
      <c r="H24187" s="235" t="s">
        <v>9108</v>
      </c>
      <c r="I24187" s="235" t="s">
        <v>9107</v>
      </c>
    </row>
    <row r="24188" spans="5:9">
      <c r="E24188" s="236" t="s">
        <v>9101</v>
      </c>
      <c r="F24188" s="236" t="s">
        <v>1676</v>
      </c>
      <c r="G24188" s="235" t="str">
        <f t="shared" si="377"/>
        <v>4802016</v>
      </c>
      <c r="H24188" s="235" t="s">
        <v>9106</v>
      </c>
      <c r="I24188" s="235" t="s">
        <v>9105</v>
      </c>
    </row>
    <row r="24189" spans="5:9">
      <c r="E24189" s="236" t="s">
        <v>9101</v>
      </c>
      <c r="F24189" s="236" t="s">
        <v>608</v>
      </c>
      <c r="G24189" s="235" t="str">
        <f t="shared" si="377"/>
        <v>4802022</v>
      </c>
      <c r="H24189" s="235" t="s">
        <v>9104</v>
      </c>
      <c r="I24189" s="235" t="s">
        <v>8100</v>
      </c>
    </row>
    <row r="24190" spans="5:9">
      <c r="E24190" s="236" t="s">
        <v>9101</v>
      </c>
      <c r="F24190" s="236" t="s">
        <v>1599</v>
      </c>
      <c r="G24190" s="235" t="str">
        <f t="shared" si="377"/>
        <v>4802032</v>
      </c>
      <c r="H24190" s="235" t="s">
        <v>1315</v>
      </c>
      <c r="I24190" s="235" t="s">
        <v>1314</v>
      </c>
    </row>
    <row r="24191" spans="5:9">
      <c r="E24191" s="236" t="s">
        <v>9101</v>
      </c>
      <c r="F24191" s="236" t="s">
        <v>1586</v>
      </c>
      <c r="G24191" s="235" t="str">
        <f t="shared" si="377"/>
        <v>4802041</v>
      </c>
      <c r="H24191" s="235" t="s">
        <v>9103</v>
      </c>
      <c r="I24191" s="235" t="s">
        <v>9102</v>
      </c>
    </row>
    <row r="24192" spans="5:9">
      <c r="E24192" s="236" t="s">
        <v>9101</v>
      </c>
      <c r="F24192" s="236" t="s">
        <v>2537</v>
      </c>
      <c r="G24192" s="235" t="str">
        <f t="shared" si="377"/>
        <v>4802051</v>
      </c>
      <c r="H24192" s="235" t="s">
        <v>9100</v>
      </c>
      <c r="I24192" s="235" t="s">
        <v>9099</v>
      </c>
    </row>
    <row r="24193" spans="5:9">
      <c r="E24193" s="236" t="s">
        <v>9085</v>
      </c>
      <c r="F24193" s="236" t="s">
        <v>937</v>
      </c>
      <c r="G24193" s="235" t="str">
        <f t="shared" si="377"/>
        <v>4808001</v>
      </c>
      <c r="H24193" s="235" t="s">
        <v>936</v>
      </c>
      <c r="I24193" s="235" t="s">
        <v>935</v>
      </c>
    </row>
    <row r="24194" spans="5:9">
      <c r="E24194" s="236" t="s">
        <v>9085</v>
      </c>
      <c r="F24194" s="236" t="s">
        <v>969</v>
      </c>
      <c r="G24194" s="235" t="str">
        <f t="shared" ref="G24194:G24257" si="378">TEXT(E24194,"0000")&amp;TEXT(F24194,"000")</f>
        <v>4808003</v>
      </c>
      <c r="H24194" s="235" t="s">
        <v>9098</v>
      </c>
      <c r="I24194" s="235" t="s">
        <v>9097</v>
      </c>
    </row>
    <row r="24195" spans="5:9">
      <c r="E24195" s="236" t="s">
        <v>9085</v>
      </c>
      <c r="F24195" s="236" t="s">
        <v>960</v>
      </c>
      <c r="G24195" s="235" t="str">
        <f t="shared" si="378"/>
        <v>4808006</v>
      </c>
      <c r="H24195" s="235" t="s">
        <v>9096</v>
      </c>
      <c r="I24195" s="235" t="s">
        <v>2240</v>
      </c>
    </row>
    <row r="24196" spans="5:9">
      <c r="E24196" s="236" t="s">
        <v>9085</v>
      </c>
      <c r="F24196" s="236" t="s">
        <v>957</v>
      </c>
      <c r="G24196" s="235" t="str">
        <f t="shared" si="378"/>
        <v>4808007</v>
      </c>
      <c r="H24196" s="235" t="s">
        <v>9095</v>
      </c>
      <c r="I24196" s="235" t="s">
        <v>9094</v>
      </c>
    </row>
    <row r="24197" spans="5:9">
      <c r="E24197" s="236" t="s">
        <v>9085</v>
      </c>
      <c r="F24197" s="236" t="s">
        <v>1709</v>
      </c>
      <c r="G24197" s="235" t="str">
        <f t="shared" si="378"/>
        <v>4808013</v>
      </c>
      <c r="H24197" s="235" t="s">
        <v>9093</v>
      </c>
      <c r="I24197" s="235" t="s">
        <v>9092</v>
      </c>
    </row>
    <row r="24198" spans="5:9">
      <c r="E24198" s="236" t="s">
        <v>9085</v>
      </c>
      <c r="F24198" s="236" t="s">
        <v>1511</v>
      </c>
      <c r="G24198" s="235" t="str">
        <f t="shared" si="378"/>
        <v>4808014</v>
      </c>
      <c r="H24198" s="235" t="s">
        <v>9091</v>
      </c>
      <c r="I24198" s="235" t="s">
        <v>9090</v>
      </c>
    </row>
    <row r="24199" spans="5:9">
      <c r="E24199" s="236" t="s">
        <v>9085</v>
      </c>
      <c r="F24199" s="236" t="s">
        <v>1676</v>
      </c>
      <c r="G24199" s="235" t="str">
        <f t="shared" si="378"/>
        <v>4808016</v>
      </c>
      <c r="H24199" s="235" t="s">
        <v>9089</v>
      </c>
      <c r="I24199" s="235" t="s">
        <v>9088</v>
      </c>
    </row>
    <row r="24200" spans="5:9">
      <c r="E24200" s="236" t="s">
        <v>9085</v>
      </c>
      <c r="F24200" s="236" t="s">
        <v>928</v>
      </c>
      <c r="G24200" s="235" t="str">
        <f t="shared" si="378"/>
        <v>4808019</v>
      </c>
      <c r="H24200" s="235" t="s">
        <v>9087</v>
      </c>
      <c r="I24200" s="235" t="s">
        <v>9086</v>
      </c>
    </row>
    <row r="24201" spans="5:9">
      <c r="E24201" s="236" t="s">
        <v>9085</v>
      </c>
      <c r="F24201" s="236" t="s">
        <v>1701</v>
      </c>
      <c r="G24201" s="235" t="str">
        <f t="shared" si="378"/>
        <v>4808021</v>
      </c>
      <c r="H24201" s="235" t="s">
        <v>6677</v>
      </c>
      <c r="I24201" s="235" t="s">
        <v>3327</v>
      </c>
    </row>
    <row r="24202" spans="5:9">
      <c r="E24202" s="236" t="s">
        <v>9085</v>
      </c>
      <c r="F24202" s="236" t="s">
        <v>1919</v>
      </c>
      <c r="G24202" s="235" t="str">
        <f t="shared" si="378"/>
        <v>4808023</v>
      </c>
      <c r="H24202" s="235" t="s">
        <v>6628</v>
      </c>
      <c r="I24202" s="235" t="s">
        <v>6627</v>
      </c>
    </row>
    <row r="24203" spans="5:9">
      <c r="E24203" s="236" t="s">
        <v>9084</v>
      </c>
      <c r="F24203" s="236" t="s">
        <v>937</v>
      </c>
      <c r="G24203" s="235" t="str">
        <f t="shared" si="378"/>
        <v>4820001</v>
      </c>
      <c r="H24203" s="235" t="s">
        <v>977</v>
      </c>
      <c r="I24203" s="235" t="s">
        <v>976</v>
      </c>
    </row>
    <row r="24204" spans="5:9">
      <c r="E24204" s="236" t="s">
        <v>9083</v>
      </c>
      <c r="F24204" s="236" t="s">
        <v>937</v>
      </c>
      <c r="G24204" s="235" t="str">
        <f t="shared" si="378"/>
        <v>4823001</v>
      </c>
      <c r="H24204" s="235" t="s">
        <v>977</v>
      </c>
      <c r="I24204" s="235" t="s">
        <v>976</v>
      </c>
    </row>
    <row r="24205" spans="5:9">
      <c r="E24205" s="236" t="s">
        <v>9068</v>
      </c>
      <c r="F24205" s="236" t="s">
        <v>937</v>
      </c>
      <c r="G24205" s="235" t="str">
        <f t="shared" si="378"/>
        <v>4828001</v>
      </c>
      <c r="H24205" s="235" t="s">
        <v>936</v>
      </c>
      <c r="I24205" s="235" t="s">
        <v>935</v>
      </c>
    </row>
    <row r="24206" spans="5:9">
      <c r="E24206" s="236" t="s">
        <v>9068</v>
      </c>
      <c r="F24206" s="236" t="s">
        <v>1143</v>
      </c>
      <c r="G24206" s="235" t="str">
        <f t="shared" si="378"/>
        <v>4828010</v>
      </c>
      <c r="H24206" s="235" t="s">
        <v>9082</v>
      </c>
      <c r="I24206" s="235" t="s">
        <v>9081</v>
      </c>
    </row>
    <row r="24207" spans="5:9">
      <c r="E24207" s="236" t="s">
        <v>9068</v>
      </c>
      <c r="F24207" s="236" t="s">
        <v>1704</v>
      </c>
      <c r="G24207" s="235" t="str">
        <f t="shared" si="378"/>
        <v>4828015</v>
      </c>
      <c r="H24207" s="235" t="s">
        <v>9080</v>
      </c>
      <c r="I24207" s="235" t="s">
        <v>9079</v>
      </c>
    </row>
    <row r="24208" spans="5:9">
      <c r="E24208" s="236" t="s">
        <v>9068</v>
      </c>
      <c r="F24208" s="236" t="s">
        <v>1508</v>
      </c>
      <c r="G24208" s="235" t="str">
        <f t="shared" si="378"/>
        <v>4828017</v>
      </c>
      <c r="H24208" s="235" t="s">
        <v>9078</v>
      </c>
      <c r="I24208" s="235" t="s">
        <v>9077</v>
      </c>
    </row>
    <row r="24209" spans="5:9">
      <c r="E24209" s="236" t="s">
        <v>9068</v>
      </c>
      <c r="F24209" s="236" t="s">
        <v>1701</v>
      </c>
      <c r="G24209" s="235" t="str">
        <f t="shared" si="378"/>
        <v>4828021</v>
      </c>
      <c r="H24209" s="235" t="s">
        <v>9076</v>
      </c>
      <c r="I24209" s="235" t="s">
        <v>9075</v>
      </c>
    </row>
    <row r="24210" spans="5:9">
      <c r="E24210" s="236" t="s">
        <v>9068</v>
      </c>
      <c r="F24210" s="236" t="s">
        <v>2121</v>
      </c>
      <c r="G24210" s="235" t="str">
        <f t="shared" si="378"/>
        <v>4828031</v>
      </c>
      <c r="H24210" s="235" t="s">
        <v>9074</v>
      </c>
      <c r="I24210" s="235" t="s">
        <v>9073</v>
      </c>
    </row>
    <row r="24211" spans="5:9">
      <c r="E24211" s="236" t="s">
        <v>9068</v>
      </c>
      <c r="F24211" s="236" t="s">
        <v>1586</v>
      </c>
      <c r="G24211" s="235" t="str">
        <f t="shared" si="378"/>
        <v>4828041</v>
      </c>
      <c r="H24211" s="235" t="s">
        <v>9072</v>
      </c>
      <c r="I24211" s="235" t="s">
        <v>9071</v>
      </c>
    </row>
    <row r="24212" spans="5:9">
      <c r="E24212" s="236" t="s">
        <v>9068</v>
      </c>
      <c r="F24212" s="236" t="s">
        <v>3071</v>
      </c>
      <c r="G24212" s="235" t="str">
        <f t="shared" si="378"/>
        <v>4828047</v>
      </c>
      <c r="H24212" s="235" t="s">
        <v>9070</v>
      </c>
      <c r="I24212" s="235" t="s">
        <v>9069</v>
      </c>
    </row>
    <row r="24213" spans="5:9">
      <c r="E24213" s="236" t="s">
        <v>9068</v>
      </c>
      <c r="F24213" s="236" t="s">
        <v>913</v>
      </c>
      <c r="G24213" s="235" t="str">
        <f t="shared" si="378"/>
        <v>4828048</v>
      </c>
      <c r="H24213" s="235" t="s">
        <v>9067</v>
      </c>
      <c r="I24213" s="235" t="s">
        <v>9066</v>
      </c>
    </row>
    <row r="24214" spans="5:9">
      <c r="E24214" s="236" t="s">
        <v>9065</v>
      </c>
      <c r="F24214" s="236" t="s">
        <v>937</v>
      </c>
      <c r="G24214" s="235" t="str">
        <f t="shared" si="378"/>
        <v>4847001</v>
      </c>
      <c r="H24214" s="235" t="s">
        <v>936</v>
      </c>
      <c r="I24214" s="235" t="s">
        <v>935</v>
      </c>
    </row>
    <row r="24215" spans="5:9">
      <c r="E24215" s="236" t="s">
        <v>9065</v>
      </c>
      <c r="F24215" s="236" t="s">
        <v>972</v>
      </c>
      <c r="G24215" s="235" t="str">
        <f t="shared" si="378"/>
        <v>4847002</v>
      </c>
      <c r="H24215" s="235" t="s">
        <v>1680</v>
      </c>
      <c r="I24215" s="235" t="s">
        <v>1679</v>
      </c>
    </row>
    <row r="24216" spans="5:9">
      <c r="E24216" s="236" t="s">
        <v>9065</v>
      </c>
      <c r="F24216" s="236" t="s">
        <v>966</v>
      </c>
      <c r="G24216" s="235" t="str">
        <f t="shared" si="378"/>
        <v>4847004</v>
      </c>
      <c r="H24216" s="235" t="s">
        <v>1659</v>
      </c>
      <c r="I24216" s="235" t="s">
        <v>1658</v>
      </c>
    </row>
    <row r="24217" spans="5:9">
      <c r="E24217" s="236" t="s">
        <v>9065</v>
      </c>
      <c r="F24217" s="236" t="s">
        <v>963</v>
      </c>
      <c r="G24217" s="235" t="str">
        <f t="shared" si="378"/>
        <v>4847005</v>
      </c>
      <c r="H24217" s="235" t="s">
        <v>2076</v>
      </c>
      <c r="I24217" s="235" t="s">
        <v>1803</v>
      </c>
    </row>
    <row r="24218" spans="5:9">
      <c r="E24218" s="236" t="s">
        <v>9065</v>
      </c>
      <c r="F24218" s="236" t="s">
        <v>957</v>
      </c>
      <c r="G24218" s="235" t="str">
        <f t="shared" si="378"/>
        <v>4847007</v>
      </c>
      <c r="H24218" s="235" t="s">
        <v>1342</v>
      </c>
      <c r="I24218" s="235" t="s">
        <v>1341</v>
      </c>
    </row>
    <row r="24219" spans="5:9">
      <c r="E24219" s="236" t="s">
        <v>9065</v>
      </c>
      <c r="F24219" s="236" t="s">
        <v>1151</v>
      </c>
      <c r="G24219" s="235" t="str">
        <f t="shared" si="378"/>
        <v>4847009</v>
      </c>
      <c r="H24219" s="235" t="s">
        <v>1678</v>
      </c>
      <c r="I24219" s="235" t="s">
        <v>1677</v>
      </c>
    </row>
    <row r="24220" spans="5:9">
      <c r="E24220" s="236" t="s">
        <v>9050</v>
      </c>
      <c r="F24220" s="236" t="s">
        <v>937</v>
      </c>
      <c r="G24220" s="235" t="str">
        <f t="shared" si="378"/>
        <v>4848001</v>
      </c>
      <c r="H24220" s="235" t="s">
        <v>936</v>
      </c>
      <c r="I24220" s="235" t="s">
        <v>935</v>
      </c>
    </row>
    <row r="24221" spans="5:9">
      <c r="E24221" s="236" t="s">
        <v>9050</v>
      </c>
      <c r="F24221" s="236" t="s">
        <v>960</v>
      </c>
      <c r="G24221" s="235" t="str">
        <f t="shared" si="378"/>
        <v>4848006</v>
      </c>
      <c r="H24221" s="235" t="s">
        <v>9064</v>
      </c>
      <c r="I24221" s="235" t="s">
        <v>9063</v>
      </c>
    </row>
    <row r="24222" spans="5:9">
      <c r="E24222" s="236" t="s">
        <v>9050</v>
      </c>
      <c r="F24222" s="236" t="s">
        <v>1151</v>
      </c>
      <c r="G24222" s="235" t="str">
        <f t="shared" si="378"/>
        <v>4848009</v>
      </c>
      <c r="H24222" s="235" t="s">
        <v>9062</v>
      </c>
      <c r="I24222" s="235" t="s">
        <v>9061</v>
      </c>
    </row>
    <row r="24223" spans="5:9">
      <c r="E24223" s="236" t="s">
        <v>9050</v>
      </c>
      <c r="F24223" s="236" t="s">
        <v>1602</v>
      </c>
      <c r="G24223" s="235" t="str">
        <f t="shared" si="378"/>
        <v>4848011</v>
      </c>
      <c r="H24223" s="235" t="s">
        <v>9060</v>
      </c>
      <c r="I24223" s="235" t="s">
        <v>9059</v>
      </c>
    </row>
    <row r="24224" spans="5:9">
      <c r="E24224" s="236" t="s">
        <v>9050</v>
      </c>
      <c r="F24224" s="236" t="s">
        <v>608</v>
      </c>
      <c r="G24224" s="235" t="str">
        <f t="shared" si="378"/>
        <v>4848022</v>
      </c>
      <c r="H24224" s="235" t="s">
        <v>9058</v>
      </c>
      <c r="I24224" s="235" t="s">
        <v>9057</v>
      </c>
    </row>
    <row r="24225" spans="5:9">
      <c r="E24225" s="236" t="s">
        <v>9050</v>
      </c>
      <c r="F24225" s="236" t="s">
        <v>1621</v>
      </c>
      <c r="G24225" s="235" t="str">
        <f t="shared" si="378"/>
        <v>4848030</v>
      </c>
      <c r="H24225" s="235" t="s">
        <v>9056</v>
      </c>
      <c r="I24225" s="235" t="s">
        <v>9055</v>
      </c>
    </row>
    <row r="24226" spans="5:9">
      <c r="E24226" s="236" t="s">
        <v>9050</v>
      </c>
      <c r="F24226" s="236" t="s">
        <v>1025</v>
      </c>
      <c r="G24226" s="235" t="str">
        <f t="shared" si="378"/>
        <v>4848040</v>
      </c>
      <c r="H24226" s="235" t="s">
        <v>9054</v>
      </c>
      <c r="I24226" s="235" t="s">
        <v>9053</v>
      </c>
    </row>
    <row r="24227" spans="5:9">
      <c r="E24227" s="236" t="s">
        <v>9050</v>
      </c>
      <c r="F24227" s="236" t="s">
        <v>1620</v>
      </c>
      <c r="G24227" s="235" t="str">
        <f t="shared" si="378"/>
        <v>4848050</v>
      </c>
      <c r="H24227" s="235" t="s">
        <v>9052</v>
      </c>
      <c r="I24227" s="235" t="s">
        <v>9051</v>
      </c>
    </row>
    <row r="24228" spans="5:9">
      <c r="E24228" s="236" t="s">
        <v>9050</v>
      </c>
      <c r="F24228" s="236" t="s">
        <v>5248</v>
      </c>
      <c r="G24228" s="235" t="str">
        <f t="shared" si="378"/>
        <v>4848064</v>
      </c>
      <c r="H24228" s="235" t="s">
        <v>9049</v>
      </c>
      <c r="I24228" s="235" t="s">
        <v>9048</v>
      </c>
    </row>
    <row r="24229" spans="5:9">
      <c r="E24229" s="236" t="s">
        <v>9033</v>
      </c>
      <c r="F24229" s="236" t="s">
        <v>937</v>
      </c>
      <c r="G24229" s="235" t="str">
        <f t="shared" si="378"/>
        <v>4859001</v>
      </c>
      <c r="H24229" s="235" t="s">
        <v>936</v>
      </c>
      <c r="I24229" s="235" t="s">
        <v>935</v>
      </c>
    </row>
    <row r="24230" spans="5:9">
      <c r="E24230" s="236" t="s">
        <v>9033</v>
      </c>
      <c r="F24230" s="236" t="s">
        <v>966</v>
      </c>
      <c r="G24230" s="235" t="str">
        <f t="shared" si="378"/>
        <v>4859004</v>
      </c>
      <c r="H24230" s="235" t="s">
        <v>9047</v>
      </c>
      <c r="I24230" s="235" t="s">
        <v>9046</v>
      </c>
    </row>
    <row r="24231" spans="5:9">
      <c r="E24231" s="236" t="s">
        <v>9033</v>
      </c>
      <c r="F24231" s="236" t="s">
        <v>957</v>
      </c>
      <c r="G24231" s="235" t="str">
        <f t="shared" si="378"/>
        <v>4859007</v>
      </c>
      <c r="H24231" s="235" t="s">
        <v>9045</v>
      </c>
      <c r="I24231" s="235" t="s">
        <v>9044</v>
      </c>
    </row>
    <row r="24232" spans="5:9">
      <c r="E24232" s="236" t="s">
        <v>9033</v>
      </c>
      <c r="F24232" s="236" t="s">
        <v>934</v>
      </c>
      <c r="G24232" s="235" t="str">
        <f t="shared" si="378"/>
        <v>4859008</v>
      </c>
      <c r="H24232" s="235" t="s">
        <v>9043</v>
      </c>
      <c r="I24232" s="235" t="s">
        <v>9042</v>
      </c>
    </row>
    <row r="24233" spans="5:9">
      <c r="E24233" s="236" t="s">
        <v>9033</v>
      </c>
      <c r="F24233" s="236" t="s">
        <v>1602</v>
      </c>
      <c r="G24233" s="235" t="str">
        <f t="shared" si="378"/>
        <v>4859011</v>
      </c>
      <c r="H24233" s="235" t="s">
        <v>9041</v>
      </c>
      <c r="I24233" s="235" t="s">
        <v>9040</v>
      </c>
    </row>
    <row r="24234" spans="5:9">
      <c r="E24234" s="236" t="s">
        <v>9033</v>
      </c>
      <c r="F24234" s="236" t="s">
        <v>1709</v>
      </c>
      <c r="G24234" s="235" t="str">
        <f t="shared" si="378"/>
        <v>4859013</v>
      </c>
      <c r="H24234" s="235" t="s">
        <v>9039</v>
      </c>
      <c r="I24234" s="235" t="s">
        <v>9038</v>
      </c>
    </row>
    <row r="24235" spans="5:9">
      <c r="E24235" s="236" t="s">
        <v>9033</v>
      </c>
      <c r="F24235" s="236" t="s">
        <v>931</v>
      </c>
      <c r="G24235" s="235" t="str">
        <f t="shared" si="378"/>
        <v>4859018</v>
      </c>
      <c r="H24235" s="235" t="s">
        <v>9037</v>
      </c>
      <c r="I24235" s="235" t="s">
        <v>9036</v>
      </c>
    </row>
    <row r="24236" spans="5:9">
      <c r="E24236" s="236" t="s">
        <v>9033</v>
      </c>
      <c r="F24236" s="236" t="s">
        <v>928</v>
      </c>
      <c r="G24236" s="235" t="str">
        <f t="shared" si="378"/>
        <v>4859019</v>
      </c>
      <c r="H24236" s="235" t="s">
        <v>9035</v>
      </c>
      <c r="I24236" s="235" t="s">
        <v>9034</v>
      </c>
    </row>
    <row r="24237" spans="5:9">
      <c r="E24237" s="236" t="s">
        <v>9033</v>
      </c>
      <c r="F24237" s="236" t="s">
        <v>1701</v>
      </c>
      <c r="G24237" s="235" t="str">
        <f t="shared" si="378"/>
        <v>4859021</v>
      </c>
      <c r="H24237" s="235" t="s">
        <v>9032</v>
      </c>
      <c r="I24237" s="235" t="s">
        <v>9031</v>
      </c>
    </row>
    <row r="24238" spans="5:9">
      <c r="E24238" s="236" t="s">
        <v>9022</v>
      </c>
      <c r="F24238" s="236" t="s">
        <v>937</v>
      </c>
      <c r="G24238" s="235" t="str">
        <f t="shared" si="378"/>
        <v>4864001</v>
      </c>
      <c r="H24238" s="235" t="s">
        <v>936</v>
      </c>
      <c r="I24238" s="235" t="s">
        <v>935</v>
      </c>
    </row>
    <row r="24239" spans="5:9">
      <c r="E24239" s="236" t="s">
        <v>9022</v>
      </c>
      <c r="F24239" s="236" t="s">
        <v>969</v>
      </c>
      <c r="G24239" s="235" t="str">
        <f t="shared" si="378"/>
        <v>4864003</v>
      </c>
      <c r="H24239" s="235" t="s">
        <v>9030</v>
      </c>
      <c r="I24239" s="235" t="s">
        <v>9029</v>
      </c>
    </row>
    <row r="24240" spans="5:9">
      <c r="E24240" s="236" t="s">
        <v>9022</v>
      </c>
      <c r="F24240" s="236" t="s">
        <v>966</v>
      </c>
      <c r="G24240" s="235" t="str">
        <f t="shared" si="378"/>
        <v>4864004</v>
      </c>
      <c r="H24240" s="235" t="s">
        <v>4889</v>
      </c>
      <c r="I24240" s="235" t="s">
        <v>1314</v>
      </c>
    </row>
    <row r="24241" spans="5:9">
      <c r="E24241" s="236" t="s">
        <v>9022</v>
      </c>
      <c r="F24241" s="236" t="s">
        <v>960</v>
      </c>
      <c r="G24241" s="235" t="str">
        <f t="shared" si="378"/>
        <v>4864006</v>
      </c>
      <c r="H24241" s="235" t="s">
        <v>3637</v>
      </c>
      <c r="I24241" s="235" t="s">
        <v>3636</v>
      </c>
    </row>
    <row r="24242" spans="5:9">
      <c r="E24242" s="236" t="s">
        <v>9022</v>
      </c>
      <c r="F24242" s="236" t="s">
        <v>934</v>
      </c>
      <c r="G24242" s="235" t="str">
        <f t="shared" si="378"/>
        <v>4864008</v>
      </c>
      <c r="H24242" s="235" t="s">
        <v>9028</v>
      </c>
      <c r="I24242" s="235" t="s">
        <v>9027</v>
      </c>
    </row>
    <row r="24243" spans="5:9">
      <c r="E24243" s="236" t="s">
        <v>9022</v>
      </c>
      <c r="F24243" s="236" t="s">
        <v>1151</v>
      </c>
      <c r="G24243" s="235" t="str">
        <f t="shared" si="378"/>
        <v>4864009</v>
      </c>
      <c r="H24243" s="235" t="s">
        <v>9026</v>
      </c>
      <c r="I24243" s="235" t="s">
        <v>9025</v>
      </c>
    </row>
    <row r="24244" spans="5:9">
      <c r="E24244" s="236" t="s">
        <v>9022</v>
      </c>
      <c r="F24244" s="236" t="s">
        <v>1602</v>
      </c>
      <c r="G24244" s="235" t="str">
        <f t="shared" si="378"/>
        <v>4864011</v>
      </c>
      <c r="H24244" s="235" t="s">
        <v>9024</v>
      </c>
      <c r="I24244" s="235" t="s">
        <v>9023</v>
      </c>
    </row>
    <row r="24245" spans="5:9">
      <c r="E24245" s="236" t="s">
        <v>9022</v>
      </c>
      <c r="F24245" s="236" t="s">
        <v>1709</v>
      </c>
      <c r="G24245" s="235" t="str">
        <f t="shared" si="378"/>
        <v>4864013</v>
      </c>
      <c r="H24245" s="235" t="s">
        <v>5170</v>
      </c>
      <c r="I24245" s="235" t="s">
        <v>7819</v>
      </c>
    </row>
    <row r="24246" spans="5:9">
      <c r="E24246" s="236" t="s">
        <v>9022</v>
      </c>
      <c r="F24246" s="236" t="s">
        <v>1704</v>
      </c>
      <c r="G24246" s="235" t="str">
        <f t="shared" si="378"/>
        <v>4864015</v>
      </c>
      <c r="H24246" s="235" t="s">
        <v>9021</v>
      </c>
      <c r="I24246" s="235" t="s">
        <v>9020</v>
      </c>
    </row>
    <row r="24247" spans="5:9">
      <c r="E24247" s="236" t="s">
        <v>9015</v>
      </c>
      <c r="F24247" s="236" t="s">
        <v>937</v>
      </c>
      <c r="G24247" s="235" t="str">
        <f t="shared" si="378"/>
        <v>4874001</v>
      </c>
      <c r="H24247" s="235" t="s">
        <v>936</v>
      </c>
      <c r="I24247" s="235" t="s">
        <v>935</v>
      </c>
    </row>
    <row r="24248" spans="5:9">
      <c r="E24248" s="236" t="s">
        <v>9015</v>
      </c>
      <c r="F24248" s="236" t="s">
        <v>969</v>
      </c>
      <c r="G24248" s="235" t="str">
        <f t="shared" si="378"/>
        <v>4874003</v>
      </c>
      <c r="H24248" s="235" t="s">
        <v>9019</v>
      </c>
      <c r="I24248" s="235" t="s">
        <v>9018</v>
      </c>
    </row>
    <row r="24249" spans="5:9">
      <c r="E24249" s="236" t="s">
        <v>9015</v>
      </c>
      <c r="F24249" s="236" t="s">
        <v>963</v>
      </c>
      <c r="G24249" s="235" t="str">
        <f t="shared" si="378"/>
        <v>4874005</v>
      </c>
      <c r="H24249" s="235" t="s">
        <v>9017</v>
      </c>
      <c r="I24249" s="235" t="s">
        <v>9016</v>
      </c>
    </row>
    <row r="24250" spans="5:9">
      <c r="E24250" s="236" t="s">
        <v>9015</v>
      </c>
      <c r="F24250" s="236" t="s">
        <v>1511</v>
      </c>
      <c r="G24250" s="235" t="str">
        <f t="shared" si="378"/>
        <v>4874014</v>
      </c>
      <c r="H24250" s="235" t="s">
        <v>9014</v>
      </c>
      <c r="I24250" s="235" t="s">
        <v>9013</v>
      </c>
    </row>
    <row r="24251" spans="5:9">
      <c r="E24251" s="236" t="s">
        <v>8998</v>
      </c>
      <c r="F24251" s="236" t="s">
        <v>937</v>
      </c>
      <c r="G24251" s="235" t="str">
        <f t="shared" si="378"/>
        <v>4876001</v>
      </c>
      <c r="H24251" s="235" t="s">
        <v>936</v>
      </c>
      <c r="I24251" s="235" t="s">
        <v>935</v>
      </c>
    </row>
    <row r="24252" spans="5:9">
      <c r="E24252" s="236" t="s">
        <v>8998</v>
      </c>
      <c r="F24252" s="236" t="s">
        <v>972</v>
      </c>
      <c r="G24252" s="235" t="str">
        <f t="shared" si="378"/>
        <v>4876002</v>
      </c>
      <c r="H24252" s="235" t="s">
        <v>4597</v>
      </c>
      <c r="I24252" s="235" t="s">
        <v>4596</v>
      </c>
    </row>
    <row r="24253" spans="5:9">
      <c r="E24253" s="236" t="s">
        <v>8998</v>
      </c>
      <c r="F24253" s="236" t="s">
        <v>963</v>
      </c>
      <c r="G24253" s="235" t="str">
        <f t="shared" si="378"/>
        <v>4876005</v>
      </c>
      <c r="H24253" s="235" t="s">
        <v>1070</v>
      </c>
      <c r="I24253" s="235" t="s">
        <v>6093</v>
      </c>
    </row>
    <row r="24254" spans="5:9">
      <c r="E24254" s="236" t="s">
        <v>8998</v>
      </c>
      <c r="F24254" s="236" t="s">
        <v>1602</v>
      </c>
      <c r="G24254" s="235" t="str">
        <f t="shared" si="378"/>
        <v>4876011</v>
      </c>
      <c r="H24254" s="235" t="s">
        <v>1112</v>
      </c>
      <c r="I24254" s="235" t="s">
        <v>4337</v>
      </c>
    </row>
    <row r="24255" spans="5:9">
      <c r="E24255" s="236" t="s">
        <v>8998</v>
      </c>
      <c r="F24255" s="236" t="s">
        <v>1709</v>
      </c>
      <c r="G24255" s="235" t="str">
        <f t="shared" si="378"/>
        <v>4876013</v>
      </c>
      <c r="H24255" s="235" t="s">
        <v>3096</v>
      </c>
      <c r="I24255" s="235" t="s">
        <v>3095</v>
      </c>
    </row>
    <row r="24256" spans="5:9">
      <c r="E24256" s="236" t="s">
        <v>8998</v>
      </c>
      <c r="F24256" s="236" t="s">
        <v>1676</v>
      </c>
      <c r="G24256" s="235" t="str">
        <f t="shared" si="378"/>
        <v>4876016</v>
      </c>
      <c r="H24256" s="235" t="s">
        <v>9012</v>
      </c>
      <c r="I24256" s="235" t="s">
        <v>9011</v>
      </c>
    </row>
    <row r="24257" spans="5:9">
      <c r="E24257" s="236" t="s">
        <v>8998</v>
      </c>
      <c r="F24257" s="236" t="s">
        <v>1919</v>
      </c>
      <c r="G24257" s="235" t="str">
        <f t="shared" si="378"/>
        <v>4876023</v>
      </c>
      <c r="H24257" s="235" t="s">
        <v>9008</v>
      </c>
      <c r="I24257" s="235" t="s">
        <v>9007</v>
      </c>
    </row>
    <row r="24258" spans="5:9">
      <c r="E24258" s="236" t="s">
        <v>8998</v>
      </c>
      <c r="F24258" s="236" t="s">
        <v>1960</v>
      </c>
      <c r="G24258" s="235" t="str">
        <f t="shared" ref="G24258:G24321" si="379">TEXT(E24258,"0000")&amp;TEXT(F24258,"000")</f>
        <v>4876027</v>
      </c>
      <c r="H24258" s="235" t="s">
        <v>9006</v>
      </c>
      <c r="I24258" s="235" t="s">
        <v>9005</v>
      </c>
    </row>
    <row r="24259" spans="5:9">
      <c r="E24259" s="236" t="s">
        <v>8998</v>
      </c>
      <c r="F24259" s="236" t="s">
        <v>2121</v>
      </c>
      <c r="G24259" s="235" t="str">
        <f t="shared" si="379"/>
        <v>4876031</v>
      </c>
      <c r="H24259" s="235" t="s">
        <v>3143</v>
      </c>
      <c r="I24259" s="235" t="s">
        <v>3142</v>
      </c>
    </row>
    <row r="24260" spans="5:9">
      <c r="E24260" s="236" t="s">
        <v>8998</v>
      </c>
      <c r="F24260" s="236" t="s">
        <v>1593</v>
      </c>
      <c r="G24260" s="235" t="str">
        <f t="shared" si="379"/>
        <v>4876034</v>
      </c>
      <c r="H24260" s="235" t="s">
        <v>9000</v>
      </c>
      <c r="I24260" s="235" t="s">
        <v>8999</v>
      </c>
    </row>
    <row r="24261" spans="5:9">
      <c r="E24261" s="236" t="s">
        <v>8998</v>
      </c>
      <c r="F24261" s="236" t="s">
        <v>1028</v>
      </c>
      <c r="G24261" s="235" t="str">
        <f t="shared" si="379"/>
        <v>4876035</v>
      </c>
      <c r="H24261" s="235" t="s">
        <v>8997</v>
      </c>
      <c r="I24261" s="235" t="s">
        <v>4297</v>
      </c>
    </row>
    <row r="24262" spans="5:9">
      <c r="E24262" s="236" t="s">
        <v>8989</v>
      </c>
      <c r="F24262" s="236" t="s">
        <v>937</v>
      </c>
      <c r="G24262" s="235" t="str">
        <f t="shared" si="379"/>
        <v>4893001</v>
      </c>
      <c r="H24262" s="235" t="s">
        <v>977</v>
      </c>
      <c r="I24262" s="235" t="s">
        <v>976</v>
      </c>
    </row>
    <row r="24263" spans="5:9">
      <c r="E24263" s="236" t="s">
        <v>8989</v>
      </c>
      <c r="F24263" s="236" t="s">
        <v>969</v>
      </c>
      <c r="G24263" s="235" t="str">
        <f t="shared" si="379"/>
        <v>4893003</v>
      </c>
      <c r="H24263" s="235" t="s">
        <v>3398</v>
      </c>
      <c r="I24263" s="235" t="s">
        <v>3397</v>
      </c>
    </row>
    <row r="24264" spans="5:9">
      <c r="E24264" s="236" t="s">
        <v>8989</v>
      </c>
      <c r="F24264" s="236" t="s">
        <v>960</v>
      </c>
      <c r="G24264" s="235" t="str">
        <f t="shared" si="379"/>
        <v>4893006</v>
      </c>
      <c r="H24264" s="235" t="s">
        <v>8996</v>
      </c>
      <c r="I24264" s="235" t="s">
        <v>5823</v>
      </c>
    </row>
    <row r="24265" spans="5:9">
      <c r="E24265" s="236" t="s">
        <v>8989</v>
      </c>
      <c r="F24265" s="236" t="s">
        <v>1681</v>
      </c>
      <c r="G24265" s="235" t="str">
        <f t="shared" si="379"/>
        <v>4893012</v>
      </c>
      <c r="H24265" s="235" t="s">
        <v>8995</v>
      </c>
      <c r="I24265" s="235" t="s">
        <v>8994</v>
      </c>
    </row>
    <row r="24266" spans="5:9">
      <c r="E24266" s="236" t="s">
        <v>8989</v>
      </c>
      <c r="F24266" s="236" t="s">
        <v>1508</v>
      </c>
      <c r="G24266" s="235" t="str">
        <f t="shared" si="379"/>
        <v>4893017</v>
      </c>
      <c r="H24266" s="235" t="s">
        <v>8993</v>
      </c>
      <c r="I24266" s="235" t="s">
        <v>8992</v>
      </c>
    </row>
    <row r="24267" spans="5:9">
      <c r="E24267" s="236" t="s">
        <v>8989</v>
      </c>
      <c r="F24267" s="236" t="s">
        <v>1071</v>
      </c>
      <c r="G24267" s="235" t="str">
        <f t="shared" si="379"/>
        <v>4893020</v>
      </c>
      <c r="H24267" s="235" t="s">
        <v>8991</v>
      </c>
      <c r="I24267" s="235" t="s">
        <v>8990</v>
      </c>
    </row>
    <row r="24268" spans="5:9">
      <c r="E24268" s="236" t="s">
        <v>8989</v>
      </c>
      <c r="F24268" s="236" t="s">
        <v>608</v>
      </c>
      <c r="G24268" s="235" t="str">
        <f t="shared" si="379"/>
        <v>4893022</v>
      </c>
      <c r="H24268" s="235" t="s">
        <v>5567</v>
      </c>
      <c r="I24268" s="235" t="s">
        <v>2761</v>
      </c>
    </row>
    <row r="24269" spans="5:9">
      <c r="E24269" s="236" t="s">
        <v>8986</v>
      </c>
      <c r="F24269" s="236" t="s">
        <v>937</v>
      </c>
      <c r="G24269" s="235" t="str">
        <f t="shared" si="379"/>
        <v>4902001</v>
      </c>
      <c r="H24269" s="235" t="s">
        <v>936</v>
      </c>
      <c r="I24269" s="235" t="s">
        <v>935</v>
      </c>
    </row>
    <row r="24270" spans="5:9">
      <c r="E24270" s="236" t="s">
        <v>8986</v>
      </c>
      <c r="F24270" s="236" t="s">
        <v>969</v>
      </c>
      <c r="G24270" s="235" t="str">
        <f t="shared" si="379"/>
        <v>4902003</v>
      </c>
      <c r="H24270" s="235" t="s">
        <v>1659</v>
      </c>
      <c r="I24270" s="235" t="s">
        <v>1658</v>
      </c>
    </row>
    <row r="24271" spans="5:9">
      <c r="E24271" s="236" t="s">
        <v>8986</v>
      </c>
      <c r="F24271" s="236" t="s">
        <v>966</v>
      </c>
      <c r="G24271" s="235" t="str">
        <f t="shared" si="379"/>
        <v>4902004</v>
      </c>
      <c r="H24271" s="235" t="s">
        <v>8303</v>
      </c>
      <c r="I24271" s="235" t="s">
        <v>8302</v>
      </c>
    </row>
    <row r="24272" spans="5:9">
      <c r="E24272" s="236" t="s">
        <v>8986</v>
      </c>
      <c r="F24272" s="236" t="s">
        <v>963</v>
      </c>
      <c r="G24272" s="235" t="str">
        <f t="shared" si="379"/>
        <v>4902005</v>
      </c>
      <c r="H24272" s="235" t="s">
        <v>8988</v>
      </c>
      <c r="I24272" s="235" t="s">
        <v>8987</v>
      </c>
    </row>
    <row r="24273" spans="5:9">
      <c r="E24273" s="236" t="s">
        <v>8986</v>
      </c>
      <c r="F24273" s="236" t="s">
        <v>1681</v>
      </c>
      <c r="G24273" s="235" t="str">
        <f t="shared" si="379"/>
        <v>4902012</v>
      </c>
      <c r="H24273" s="235" t="s">
        <v>8985</v>
      </c>
      <c r="I24273" s="235" t="s">
        <v>8984</v>
      </c>
    </row>
    <row r="24274" spans="5:9">
      <c r="E24274" s="236" t="s">
        <v>8969</v>
      </c>
      <c r="F24274" s="236" t="s">
        <v>937</v>
      </c>
      <c r="G24274" s="235" t="str">
        <f t="shared" si="379"/>
        <v>4909001</v>
      </c>
      <c r="H24274" s="235" t="s">
        <v>936</v>
      </c>
      <c r="I24274" s="235" t="s">
        <v>935</v>
      </c>
    </row>
    <row r="24275" spans="5:9">
      <c r="E24275" s="236" t="s">
        <v>8969</v>
      </c>
      <c r="F24275" s="236" t="s">
        <v>969</v>
      </c>
      <c r="G24275" s="235" t="str">
        <f t="shared" si="379"/>
        <v>4909003</v>
      </c>
      <c r="H24275" s="235" t="s">
        <v>1009</v>
      </c>
      <c r="I24275" s="235" t="s">
        <v>7526</v>
      </c>
    </row>
    <row r="24276" spans="5:9">
      <c r="E24276" s="236" t="s">
        <v>8969</v>
      </c>
      <c r="F24276" s="236" t="s">
        <v>934</v>
      </c>
      <c r="G24276" s="235" t="str">
        <f t="shared" si="379"/>
        <v>4909008</v>
      </c>
      <c r="H24276" s="235" t="s">
        <v>8982</v>
      </c>
      <c r="I24276" s="235" t="s">
        <v>8981</v>
      </c>
    </row>
    <row r="24277" spans="5:9">
      <c r="E24277" s="236" t="s">
        <v>8969</v>
      </c>
      <c r="F24277" s="236" t="s">
        <v>1151</v>
      </c>
      <c r="G24277" s="235" t="str">
        <f t="shared" si="379"/>
        <v>4909009</v>
      </c>
      <c r="H24277" s="235" t="s">
        <v>8980</v>
      </c>
      <c r="I24277" s="235" t="s">
        <v>8979</v>
      </c>
    </row>
    <row r="24278" spans="5:9">
      <c r="E24278" s="236" t="s">
        <v>8969</v>
      </c>
      <c r="F24278" s="236" t="s">
        <v>1602</v>
      </c>
      <c r="G24278" s="235" t="str">
        <f t="shared" si="379"/>
        <v>4909011</v>
      </c>
      <c r="H24278" s="235" t="s">
        <v>8978</v>
      </c>
      <c r="I24278" s="235" t="s">
        <v>8977</v>
      </c>
    </row>
    <row r="24279" spans="5:9">
      <c r="E24279" s="236" t="s">
        <v>8969</v>
      </c>
      <c r="F24279" s="236" t="s">
        <v>1709</v>
      </c>
      <c r="G24279" s="235" t="str">
        <f t="shared" si="379"/>
        <v>4909013</v>
      </c>
      <c r="H24279" s="235" t="s">
        <v>6143</v>
      </c>
      <c r="I24279" s="235" t="s">
        <v>6142</v>
      </c>
    </row>
    <row r="24280" spans="5:9">
      <c r="E24280" s="236" t="s">
        <v>8969</v>
      </c>
      <c r="F24280" s="236" t="s">
        <v>1511</v>
      </c>
      <c r="G24280" s="235" t="str">
        <f t="shared" si="379"/>
        <v>4909014</v>
      </c>
      <c r="H24280" s="235" t="s">
        <v>8976</v>
      </c>
      <c r="I24280" s="235" t="s">
        <v>8975</v>
      </c>
    </row>
    <row r="24281" spans="5:9">
      <c r="E24281" s="236" t="s">
        <v>8969</v>
      </c>
      <c r="F24281" s="236" t="s">
        <v>1071</v>
      </c>
      <c r="G24281" s="235" t="str">
        <f t="shared" si="379"/>
        <v>4909020</v>
      </c>
      <c r="H24281" s="235" t="s">
        <v>1513</v>
      </c>
      <c r="I24281" s="235" t="s">
        <v>1512</v>
      </c>
    </row>
    <row r="24282" spans="5:9">
      <c r="E24282" s="236" t="s">
        <v>8969</v>
      </c>
      <c r="F24282" s="236" t="s">
        <v>1701</v>
      </c>
      <c r="G24282" s="235" t="str">
        <f t="shared" si="379"/>
        <v>4909021</v>
      </c>
      <c r="H24282" s="235" t="s">
        <v>8974</v>
      </c>
      <c r="I24282" s="235" t="s">
        <v>8973</v>
      </c>
    </row>
    <row r="24283" spans="5:9">
      <c r="E24283" s="236" t="s">
        <v>8969</v>
      </c>
      <c r="F24283" s="236" t="s">
        <v>2080</v>
      </c>
      <c r="G24283" s="235" t="str">
        <f t="shared" si="379"/>
        <v>4909026</v>
      </c>
      <c r="H24283" s="235" t="s">
        <v>8972</v>
      </c>
      <c r="I24283" s="235" t="s">
        <v>8281</v>
      </c>
    </row>
    <row r="24284" spans="5:9">
      <c r="E24284" s="236" t="s">
        <v>8969</v>
      </c>
      <c r="F24284" s="236" t="s">
        <v>1960</v>
      </c>
      <c r="G24284" s="235" t="str">
        <f t="shared" si="379"/>
        <v>4909027</v>
      </c>
      <c r="H24284" s="235" t="s">
        <v>8971</v>
      </c>
      <c r="I24284" s="235" t="s">
        <v>8970</v>
      </c>
    </row>
    <row r="24285" spans="5:9">
      <c r="E24285" s="236" t="s">
        <v>8969</v>
      </c>
      <c r="F24285" s="236" t="s">
        <v>922</v>
      </c>
      <c r="G24285" s="235" t="str">
        <f t="shared" si="379"/>
        <v>4909029</v>
      </c>
      <c r="H24285" s="235" t="s">
        <v>8968</v>
      </c>
      <c r="I24285" s="235" t="s">
        <v>8967</v>
      </c>
    </row>
    <row r="24286" spans="5:9">
      <c r="E24286" s="236" t="s">
        <v>8959</v>
      </c>
      <c r="F24286" s="236" t="s">
        <v>937</v>
      </c>
      <c r="G24286" s="235" t="str">
        <f t="shared" si="379"/>
        <v>4916001</v>
      </c>
      <c r="H24286" s="235" t="s">
        <v>977</v>
      </c>
      <c r="I24286" s="235" t="s">
        <v>976</v>
      </c>
    </row>
    <row r="24287" spans="5:9">
      <c r="E24287" s="236" t="s">
        <v>8959</v>
      </c>
      <c r="F24287" s="236" t="s">
        <v>972</v>
      </c>
      <c r="G24287" s="235" t="str">
        <f t="shared" si="379"/>
        <v>4916002</v>
      </c>
      <c r="H24287" s="235" t="s">
        <v>2871</v>
      </c>
      <c r="I24287" s="235" t="s">
        <v>4330</v>
      </c>
    </row>
    <row r="24288" spans="5:9">
      <c r="E24288" s="236" t="s">
        <v>8959</v>
      </c>
      <c r="F24288" s="236" t="s">
        <v>966</v>
      </c>
      <c r="G24288" s="235" t="str">
        <f t="shared" si="379"/>
        <v>4916004</v>
      </c>
      <c r="H24288" s="235" t="s">
        <v>8966</v>
      </c>
      <c r="I24288" s="235" t="s">
        <v>8965</v>
      </c>
    </row>
    <row r="24289" spans="5:9">
      <c r="E24289" s="236" t="s">
        <v>8959</v>
      </c>
      <c r="F24289" s="236" t="s">
        <v>960</v>
      </c>
      <c r="G24289" s="235" t="str">
        <f t="shared" si="379"/>
        <v>4916006</v>
      </c>
      <c r="H24289" s="235" t="s">
        <v>7164</v>
      </c>
      <c r="I24289" s="235" t="s">
        <v>7163</v>
      </c>
    </row>
    <row r="24290" spans="5:9">
      <c r="E24290" s="236" t="s">
        <v>8959</v>
      </c>
      <c r="F24290" s="236" t="s">
        <v>1151</v>
      </c>
      <c r="G24290" s="235" t="str">
        <f t="shared" si="379"/>
        <v>4916009</v>
      </c>
      <c r="H24290" s="235" t="s">
        <v>6157</v>
      </c>
      <c r="I24290" s="235" t="s">
        <v>8964</v>
      </c>
    </row>
    <row r="24291" spans="5:9">
      <c r="E24291" s="236" t="s">
        <v>8959</v>
      </c>
      <c r="F24291" s="236" t="s">
        <v>1681</v>
      </c>
      <c r="G24291" s="235" t="str">
        <f t="shared" si="379"/>
        <v>4916012</v>
      </c>
      <c r="H24291" s="235" t="s">
        <v>1524</v>
      </c>
      <c r="I24291" s="235" t="s">
        <v>1523</v>
      </c>
    </row>
    <row r="24292" spans="5:9">
      <c r="E24292" s="236" t="s">
        <v>8959</v>
      </c>
      <c r="F24292" s="236" t="s">
        <v>1704</v>
      </c>
      <c r="G24292" s="235" t="str">
        <f t="shared" si="379"/>
        <v>4916015</v>
      </c>
      <c r="H24292" s="235" t="s">
        <v>8963</v>
      </c>
      <c r="I24292" s="235" t="s">
        <v>8962</v>
      </c>
    </row>
    <row r="24293" spans="5:9">
      <c r="E24293" s="236" t="s">
        <v>8959</v>
      </c>
      <c r="F24293" s="236" t="s">
        <v>928</v>
      </c>
      <c r="G24293" s="235" t="str">
        <f t="shared" si="379"/>
        <v>4916019</v>
      </c>
      <c r="H24293" s="235" t="s">
        <v>8961</v>
      </c>
      <c r="I24293" s="235" t="s">
        <v>8960</v>
      </c>
    </row>
    <row r="24294" spans="5:9">
      <c r="E24294" s="236" t="s">
        <v>8959</v>
      </c>
      <c r="F24294" s="236" t="s">
        <v>2126</v>
      </c>
      <c r="G24294" s="235" t="str">
        <f t="shared" si="379"/>
        <v>4916024</v>
      </c>
      <c r="H24294" s="235" t="s">
        <v>1499</v>
      </c>
      <c r="I24294" s="235" t="s">
        <v>1498</v>
      </c>
    </row>
    <row r="24295" spans="5:9">
      <c r="E24295" s="236" t="s">
        <v>8959</v>
      </c>
      <c r="F24295" s="236" t="s">
        <v>1915</v>
      </c>
      <c r="G24295" s="235" t="str">
        <f t="shared" si="379"/>
        <v>4916025</v>
      </c>
      <c r="H24295" s="235" t="s">
        <v>8958</v>
      </c>
      <c r="I24295" s="235" t="s">
        <v>8957</v>
      </c>
    </row>
    <row r="24296" spans="5:9">
      <c r="E24296" s="236" t="s">
        <v>8940</v>
      </c>
      <c r="F24296" s="236" t="s">
        <v>937</v>
      </c>
      <c r="G24296" s="235" t="str">
        <f t="shared" si="379"/>
        <v>4929001</v>
      </c>
      <c r="H24296" s="235" t="s">
        <v>977</v>
      </c>
      <c r="I24296" s="235" t="s">
        <v>976</v>
      </c>
    </row>
    <row r="24297" spans="5:9">
      <c r="E24297" s="236" t="s">
        <v>8940</v>
      </c>
      <c r="F24297" s="236" t="s">
        <v>972</v>
      </c>
      <c r="G24297" s="235" t="str">
        <f t="shared" si="379"/>
        <v>4929002</v>
      </c>
      <c r="H24297" s="235" t="s">
        <v>8956</v>
      </c>
      <c r="I24297" s="235" t="s">
        <v>8955</v>
      </c>
    </row>
    <row r="24298" spans="5:9">
      <c r="E24298" s="236" t="s">
        <v>8940</v>
      </c>
      <c r="F24298" s="236" t="s">
        <v>963</v>
      </c>
      <c r="G24298" s="235" t="str">
        <f t="shared" si="379"/>
        <v>4929005</v>
      </c>
      <c r="H24298" s="235" t="s">
        <v>8954</v>
      </c>
      <c r="I24298" s="235" t="s">
        <v>8953</v>
      </c>
    </row>
    <row r="24299" spans="5:9">
      <c r="E24299" s="236" t="s">
        <v>8940</v>
      </c>
      <c r="F24299" s="236" t="s">
        <v>957</v>
      </c>
      <c r="G24299" s="235" t="str">
        <f t="shared" si="379"/>
        <v>4929007</v>
      </c>
      <c r="H24299" s="235" t="s">
        <v>8952</v>
      </c>
      <c r="I24299" s="235" t="s">
        <v>8951</v>
      </c>
    </row>
    <row r="24300" spans="5:9">
      <c r="E24300" s="236" t="s">
        <v>8940</v>
      </c>
      <c r="F24300" s="236" t="s">
        <v>1143</v>
      </c>
      <c r="G24300" s="235" t="str">
        <f t="shared" si="379"/>
        <v>4929010</v>
      </c>
      <c r="H24300" s="235" t="s">
        <v>1659</v>
      </c>
      <c r="I24300" s="235" t="s">
        <v>1658</v>
      </c>
    </row>
    <row r="24301" spans="5:9">
      <c r="E24301" s="236" t="s">
        <v>8940</v>
      </c>
      <c r="F24301" s="236" t="s">
        <v>1681</v>
      </c>
      <c r="G24301" s="235" t="str">
        <f t="shared" si="379"/>
        <v>4929012</v>
      </c>
      <c r="H24301" s="235" t="s">
        <v>8950</v>
      </c>
      <c r="I24301" s="235" t="s">
        <v>8949</v>
      </c>
    </row>
    <row r="24302" spans="5:9">
      <c r="E24302" s="236" t="s">
        <v>8940</v>
      </c>
      <c r="F24302" s="236" t="s">
        <v>1709</v>
      </c>
      <c r="G24302" s="235" t="str">
        <f t="shared" si="379"/>
        <v>4929013</v>
      </c>
      <c r="H24302" s="235" t="s">
        <v>8948</v>
      </c>
      <c r="I24302" s="235" t="s">
        <v>8947</v>
      </c>
    </row>
    <row r="24303" spans="5:9">
      <c r="E24303" s="236" t="s">
        <v>8940</v>
      </c>
      <c r="F24303" s="236" t="s">
        <v>1511</v>
      </c>
      <c r="G24303" s="235" t="str">
        <f t="shared" si="379"/>
        <v>4929014</v>
      </c>
      <c r="H24303" s="235" t="s">
        <v>5784</v>
      </c>
      <c r="I24303" s="235" t="s">
        <v>5783</v>
      </c>
    </row>
    <row r="24304" spans="5:9">
      <c r="E24304" s="236" t="s">
        <v>8940</v>
      </c>
      <c r="F24304" s="236" t="s">
        <v>1508</v>
      </c>
      <c r="G24304" s="235" t="str">
        <f t="shared" si="379"/>
        <v>4929017</v>
      </c>
      <c r="H24304" s="235" t="s">
        <v>8946</v>
      </c>
      <c r="I24304" s="235" t="s">
        <v>8945</v>
      </c>
    </row>
    <row r="24305" spans="5:9">
      <c r="E24305" s="236" t="s">
        <v>8940</v>
      </c>
      <c r="F24305" s="236" t="s">
        <v>1071</v>
      </c>
      <c r="G24305" s="235" t="str">
        <f t="shared" si="379"/>
        <v>4929020</v>
      </c>
      <c r="H24305" s="235" t="s">
        <v>16685</v>
      </c>
      <c r="I24305" s="235" t="s">
        <v>16684</v>
      </c>
    </row>
    <row r="24306" spans="5:9">
      <c r="E24306" s="236" t="s">
        <v>8940</v>
      </c>
      <c r="F24306" s="236" t="s">
        <v>608</v>
      </c>
      <c r="G24306" s="235" t="str">
        <f t="shared" si="379"/>
        <v>4929022</v>
      </c>
      <c r="H24306" s="235" t="s">
        <v>8944</v>
      </c>
      <c r="I24306" s="235" t="s">
        <v>8943</v>
      </c>
    </row>
    <row r="24307" spans="5:9">
      <c r="E24307" s="236" t="s">
        <v>8940</v>
      </c>
      <c r="F24307" s="236" t="s">
        <v>2080</v>
      </c>
      <c r="G24307" s="235" t="str">
        <f t="shared" si="379"/>
        <v>4929026</v>
      </c>
      <c r="H24307" s="235" t="s">
        <v>8942</v>
      </c>
      <c r="I24307" s="235" t="s">
        <v>8941</v>
      </c>
    </row>
    <row r="24308" spans="5:9">
      <c r="E24308" s="236" t="s">
        <v>8940</v>
      </c>
      <c r="F24308" s="236" t="s">
        <v>1621</v>
      </c>
      <c r="G24308" s="235" t="str">
        <f t="shared" si="379"/>
        <v>4929030</v>
      </c>
      <c r="H24308" s="235" t="s">
        <v>8939</v>
      </c>
      <c r="I24308" s="235" t="s">
        <v>8938</v>
      </c>
    </row>
    <row r="24309" spans="5:9">
      <c r="E24309" s="236" t="s">
        <v>8930</v>
      </c>
      <c r="F24309" s="236" t="s">
        <v>937</v>
      </c>
      <c r="G24309" s="235" t="str">
        <f t="shared" si="379"/>
        <v>4949001</v>
      </c>
      <c r="H24309" s="235" t="s">
        <v>936</v>
      </c>
      <c r="I24309" s="235" t="s">
        <v>935</v>
      </c>
    </row>
    <row r="24310" spans="5:9">
      <c r="E24310" s="236" t="s">
        <v>8930</v>
      </c>
      <c r="F24310" s="236" t="s">
        <v>966</v>
      </c>
      <c r="G24310" s="235" t="str">
        <f t="shared" si="379"/>
        <v>4949004</v>
      </c>
      <c r="H24310" s="235" t="s">
        <v>1223</v>
      </c>
      <c r="I24310" s="235" t="s">
        <v>2205</v>
      </c>
    </row>
    <row r="24311" spans="5:9">
      <c r="E24311" s="236" t="s">
        <v>8930</v>
      </c>
      <c r="F24311" s="236" t="s">
        <v>960</v>
      </c>
      <c r="G24311" s="235" t="str">
        <f t="shared" si="379"/>
        <v>4949006</v>
      </c>
      <c r="H24311" s="235" t="s">
        <v>2442</v>
      </c>
      <c r="I24311" s="235" t="s">
        <v>6299</v>
      </c>
    </row>
    <row r="24312" spans="5:9">
      <c r="E24312" s="236" t="s">
        <v>8930</v>
      </c>
      <c r="F24312" s="236" t="s">
        <v>1151</v>
      </c>
      <c r="G24312" s="235" t="str">
        <f t="shared" si="379"/>
        <v>4949009</v>
      </c>
      <c r="H24312" s="235" t="s">
        <v>8937</v>
      </c>
      <c r="I24312" s="235" t="s">
        <v>8936</v>
      </c>
    </row>
    <row r="24313" spans="5:9">
      <c r="E24313" s="236" t="s">
        <v>8930</v>
      </c>
      <c r="F24313" s="236" t="s">
        <v>1681</v>
      </c>
      <c r="G24313" s="235" t="str">
        <f t="shared" si="379"/>
        <v>4949012</v>
      </c>
      <c r="H24313" s="235" t="s">
        <v>8935</v>
      </c>
      <c r="I24313" s="235" t="s">
        <v>5928</v>
      </c>
    </row>
    <row r="24314" spans="5:9">
      <c r="E24314" s="236" t="s">
        <v>8930</v>
      </c>
      <c r="F24314" s="236" t="s">
        <v>1511</v>
      </c>
      <c r="G24314" s="235" t="str">
        <f t="shared" si="379"/>
        <v>4949014</v>
      </c>
      <c r="H24314" s="235" t="s">
        <v>8934</v>
      </c>
      <c r="I24314" s="235" t="s">
        <v>8933</v>
      </c>
    </row>
    <row r="24315" spans="5:9">
      <c r="E24315" s="236" t="s">
        <v>8930</v>
      </c>
      <c r="F24315" s="236" t="s">
        <v>1701</v>
      </c>
      <c r="G24315" s="235" t="str">
        <f t="shared" si="379"/>
        <v>4949021</v>
      </c>
      <c r="H24315" s="235" t="s">
        <v>8932</v>
      </c>
      <c r="I24315" s="235" t="s">
        <v>8931</v>
      </c>
    </row>
    <row r="24316" spans="5:9">
      <c r="E24316" s="236" t="s">
        <v>8930</v>
      </c>
      <c r="F24316" s="236" t="s">
        <v>2126</v>
      </c>
      <c r="G24316" s="235" t="str">
        <f t="shared" si="379"/>
        <v>4949024</v>
      </c>
      <c r="H24316" s="235" t="s">
        <v>8929</v>
      </c>
      <c r="I24316" s="235" t="s">
        <v>8928</v>
      </c>
    </row>
    <row r="24317" spans="5:9">
      <c r="E24317" s="236" t="s">
        <v>8903</v>
      </c>
      <c r="F24317" s="236" t="s">
        <v>937</v>
      </c>
      <c r="G24317" s="235" t="str">
        <f t="shared" si="379"/>
        <v>4954001</v>
      </c>
      <c r="H24317" s="235" t="s">
        <v>936</v>
      </c>
      <c r="I24317" s="235" t="s">
        <v>935</v>
      </c>
    </row>
    <row r="24318" spans="5:9">
      <c r="E24318" s="236" t="s">
        <v>8903</v>
      </c>
      <c r="F24318" s="236" t="s">
        <v>972</v>
      </c>
      <c r="G24318" s="235" t="str">
        <f t="shared" si="379"/>
        <v>4954002</v>
      </c>
      <c r="H24318" s="235" t="s">
        <v>8927</v>
      </c>
      <c r="I24318" s="235" t="s">
        <v>8926</v>
      </c>
    </row>
    <row r="24319" spans="5:9">
      <c r="E24319" s="236" t="s">
        <v>8903</v>
      </c>
      <c r="F24319" s="236" t="s">
        <v>969</v>
      </c>
      <c r="G24319" s="235" t="str">
        <f t="shared" si="379"/>
        <v>4954003</v>
      </c>
      <c r="H24319" s="235" t="s">
        <v>8925</v>
      </c>
      <c r="I24319" s="235" t="s">
        <v>8924</v>
      </c>
    </row>
    <row r="24320" spans="5:9">
      <c r="E24320" s="236" t="s">
        <v>8903</v>
      </c>
      <c r="F24320" s="236" t="s">
        <v>963</v>
      </c>
      <c r="G24320" s="235" t="str">
        <f t="shared" si="379"/>
        <v>4954005</v>
      </c>
      <c r="H24320" s="235" t="s">
        <v>8923</v>
      </c>
      <c r="I24320" s="235" t="s">
        <v>8922</v>
      </c>
    </row>
    <row r="24321" spans="5:9">
      <c r="E24321" s="236" t="s">
        <v>8903</v>
      </c>
      <c r="F24321" s="236" t="s">
        <v>960</v>
      </c>
      <c r="G24321" s="235" t="str">
        <f t="shared" si="379"/>
        <v>4954006</v>
      </c>
      <c r="H24321" s="235" t="s">
        <v>8921</v>
      </c>
      <c r="I24321" s="235" t="s">
        <v>8920</v>
      </c>
    </row>
    <row r="24322" spans="5:9">
      <c r="E24322" s="236" t="s">
        <v>8903</v>
      </c>
      <c r="F24322" s="236" t="s">
        <v>957</v>
      </c>
      <c r="G24322" s="235" t="str">
        <f t="shared" ref="G24322:G24385" si="380">TEXT(E24322,"0000")&amp;TEXT(F24322,"000")</f>
        <v>4954007</v>
      </c>
      <c r="H24322" s="235" t="s">
        <v>8919</v>
      </c>
      <c r="I24322" s="235" t="s">
        <v>8918</v>
      </c>
    </row>
    <row r="24323" spans="5:9">
      <c r="E24323" s="236" t="s">
        <v>8903</v>
      </c>
      <c r="F24323" s="236" t="s">
        <v>934</v>
      </c>
      <c r="G24323" s="235" t="str">
        <f t="shared" si="380"/>
        <v>4954008</v>
      </c>
      <c r="H24323" s="235" t="s">
        <v>8917</v>
      </c>
      <c r="I24323" s="235" t="s">
        <v>8916</v>
      </c>
    </row>
    <row r="24324" spans="5:9">
      <c r="E24324" s="236" t="s">
        <v>8903</v>
      </c>
      <c r="F24324" s="236" t="s">
        <v>1151</v>
      </c>
      <c r="G24324" s="235" t="str">
        <f t="shared" si="380"/>
        <v>4954009</v>
      </c>
      <c r="H24324" s="235" t="s">
        <v>1659</v>
      </c>
      <c r="I24324" s="235" t="s">
        <v>1658</v>
      </c>
    </row>
    <row r="24325" spans="5:9">
      <c r="E24325" s="236" t="s">
        <v>8903</v>
      </c>
      <c r="F24325" s="236" t="s">
        <v>1143</v>
      </c>
      <c r="G24325" s="235" t="str">
        <f t="shared" si="380"/>
        <v>4954010</v>
      </c>
      <c r="H24325" s="235" t="s">
        <v>8915</v>
      </c>
      <c r="I24325" s="235" t="s">
        <v>8914</v>
      </c>
    </row>
    <row r="24326" spans="5:9">
      <c r="E24326" s="236" t="s">
        <v>8903</v>
      </c>
      <c r="F24326" s="236" t="s">
        <v>1681</v>
      </c>
      <c r="G24326" s="235" t="str">
        <f t="shared" si="380"/>
        <v>4954012</v>
      </c>
      <c r="H24326" s="235" t="s">
        <v>8913</v>
      </c>
      <c r="I24326" s="235" t="s">
        <v>8912</v>
      </c>
    </row>
    <row r="24327" spans="5:9">
      <c r="E24327" s="236" t="s">
        <v>8903</v>
      </c>
      <c r="F24327" s="236" t="s">
        <v>1709</v>
      </c>
      <c r="G24327" s="235" t="str">
        <f t="shared" si="380"/>
        <v>4954013</v>
      </c>
      <c r="H24327" s="235" t="s">
        <v>8911</v>
      </c>
      <c r="I24327" s="235" t="s">
        <v>8910</v>
      </c>
    </row>
    <row r="24328" spans="5:9">
      <c r="E24328" s="236" t="s">
        <v>8903</v>
      </c>
      <c r="F24328" s="236" t="s">
        <v>1511</v>
      </c>
      <c r="G24328" s="235" t="str">
        <f t="shared" si="380"/>
        <v>4954014</v>
      </c>
      <c r="H24328" s="235" t="s">
        <v>8909</v>
      </c>
      <c r="I24328" s="235" t="s">
        <v>8908</v>
      </c>
    </row>
    <row r="24329" spans="5:9">
      <c r="E24329" s="236" t="s">
        <v>8903</v>
      </c>
      <c r="F24329" s="236" t="s">
        <v>1704</v>
      </c>
      <c r="G24329" s="235" t="str">
        <f t="shared" si="380"/>
        <v>4954015</v>
      </c>
      <c r="H24329" s="235" t="s">
        <v>8907</v>
      </c>
      <c r="I24329" s="235" t="s">
        <v>8906</v>
      </c>
    </row>
    <row r="24330" spans="5:9">
      <c r="E24330" s="236" t="s">
        <v>8903</v>
      </c>
      <c r="F24330" s="236" t="s">
        <v>1676</v>
      </c>
      <c r="G24330" s="235" t="str">
        <f t="shared" si="380"/>
        <v>4954016</v>
      </c>
      <c r="H24330" s="235" t="s">
        <v>8905</v>
      </c>
      <c r="I24330" s="235" t="s">
        <v>8904</v>
      </c>
    </row>
    <row r="24331" spans="5:9">
      <c r="E24331" s="236" t="s">
        <v>8903</v>
      </c>
      <c r="F24331" s="236" t="s">
        <v>1508</v>
      </c>
      <c r="G24331" s="235" t="str">
        <f t="shared" si="380"/>
        <v>4954017</v>
      </c>
      <c r="H24331" s="235" t="s">
        <v>8902</v>
      </c>
      <c r="I24331" s="235" t="s">
        <v>8901</v>
      </c>
    </row>
    <row r="24332" spans="5:9">
      <c r="E24332" s="236" t="s">
        <v>8896</v>
      </c>
      <c r="F24332" s="236" t="s">
        <v>937</v>
      </c>
      <c r="G24332" s="235" t="str">
        <f t="shared" si="380"/>
        <v>4955001</v>
      </c>
      <c r="H24332" s="235" t="s">
        <v>936</v>
      </c>
      <c r="I24332" s="235" t="s">
        <v>935</v>
      </c>
    </row>
    <row r="24333" spans="5:9">
      <c r="E24333" s="236" t="s">
        <v>8896</v>
      </c>
      <c r="F24333" s="236" t="s">
        <v>972</v>
      </c>
      <c r="G24333" s="235" t="str">
        <f t="shared" si="380"/>
        <v>4955002</v>
      </c>
      <c r="H24333" s="235" t="s">
        <v>8900</v>
      </c>
      <c r="I24333" s="235" t="s">
        <v>8899</v>
      </c>
    </row>
    <row r="24334" spans="5:9">
      <c r="E24334" s="236" t="s">
        <v>8896</v>
      </c>
      <c r="F24334" s="236" t="s">
        <v>963</v>
      </c>
      <c r="G24334" s="235" t="str">
        <f t="shared" si="380"/>
        <v>4955005</v>
      </c>
      <c r="H24334" s="235" t="s">
        <v>8898</v>
      </c>
      <c r="I24334" s="235" t="s">
        <v>8897</v>
      </c>
    </row>
    <row r="24335" spans="5:9">
      <c r="E24335" s="236" t="s">
        <v>8896</v>
      </c>
      <c r="F24335" s="236" t="s">
        <v>960</v>
      </c>
      <c r="G24335" s="235" t="str">
        <f t="shared" si="380"/>
        <v>4955006</v>
      </c>
      <c r="H24335" s="235" t="s">
        <v>5339</v>
      </c>
      <c r="I24335" s="235" t="s">
        <v>5338</v>
      </c>
    </row>
    <row r="24336" spans="5:9">
      <c r="E24336" s="236" t="s">
        <v>8878</v>
      </c>
      <c r="F24336" s="236" t="s">
        <v>937</v>
      </c>
      <c r="G24336" s="235" t="str">
        <f t="shared" si="380"/>
        <v>4959001</v>
      </c>
      <c r="H24336" s="235" t="s">
        <v>936</v>
      </c>
      <c r="I24336" s="235" t="s">
        <v>935</v>
      </c>
    </row>
    <row r="24337" spans="5:9">
      <c r="E24337" s="236" t="s">
        <v>8878</v>
      </c>
      <c r="F24337" s="236" t="s">
        <v>972</v>
      </c>
      <c r="G24337" s="235" t="str">
        <f t="shared" si="380"/>
        <v>4959002</v>
      </c>
      <c r="H24337" s="235" t="s">
        <v>8895</v>
      </c>
      <c r="I24337" s="235" t="s">
        <v>8894</v>
      </c>
    </row>
    <row r="24338" spans="5:9">
      <c r="E24338" s="236" t="s">
        <v>8878</v>
      </c>
      <c r="F24338" s="236" t="s">
        <v>966</v>
      </c>
      <c r="G24338" s="235" t="str">
        <f t="shared" si="380"/>
        <v>4959004</v>
      </c>
      <c r="H24338" s="235" t="s">
        <v>8893</v>
      </c>
      <c r="I24338" s="235" t="s">
        <v>8892</v>
      </c>
    </row>
    <row r="24339" spans="5:9">
      <c r="E24339" s="236" t="s">
        <v>8878</v>
      </c>
      <c r="F24339" s="236" t="s">
        <v>963</v>
      </c>
      <c r="G24339" s="235" t="str">
        <f t="shared" si="380"/>
        <v>4959005</v>
      </c>
      <c r="H24339" s="235" t="s">
        <v>1444</v>
      </c>
      <c r="I24339" s="235" t="s">
        <v>8891</v>
      </c>
    </row>
    <row r="24340" spans="5:9">
      <c r="E24340" s="236" t="s">
        <v>8878</v>
      </c>
      <c r="F24340" s="236" t="s">
        <v>960</v>
      </c>
      <c r="G24340" s="235" t="str">
        <f t="shared" si="380"/>
        <v>4959006</v>
      </c>
      <c r="H24340" s="235" t="s">
        <v>8890</v>
      </c>
      <c r="I24340" s="235" t="s">
        <v>8889</v>
      </c>
    </row>
    <row r="24341" spans="5:9">
      <c r="E24341" s="236" t="s">
        <v>8878</v>
      </c>
      <c r="F24341" s="236" t="s">
        <v>957</v>
      </c>
      <c r="G24341" s="235" t="str">
        <f t="shared" si="380"/>
        <v>4959007</v>
      </c>
      <c r="H24341" s="235" t="s">
        <v>1659</v>
      </c>
      <c r="I24341" s="235" t="s">
        <v>1658</v>
      </c>
    </row>
    <row r="24342" spans="5:9">
      <c r="E24342" s="236" t="s">
        <v>8878</v>
      </c>
      <c r="F24342" s="236" t="s">
        <v>934</v>
      </c>
      <c r="G24342" s="235" t="str">
        <f t="shared" si="380"/>
        <v>4959008</v>
      </c>
      <c r="H24342" s="235" t="s">
        <v>8888</v>
      </c>
      <c r="I24342" s="235" t="s">
        <v>8887</v>
      </c>
    </row>
    <row r="24343" spans="5:9">
      <c r="E24343" s="236" t="s">
        <v>8878</v>
      </c>
      <c r="F24343" s="236" t="s">
        <v>1602</v>
      </c>
      <c r="G24343" s="235" t="str">
        <f t="shared" si="380"/>
        <v>4959011</v>
      </c>
      <c r="H24343" s="235" t="s">
        <v>8886</v>
      </c>
      <c r="I24343" s="235" t="s">
        <v>8885</v>
      </c>
    </row>
    <row r="24344" spans="5:9">
      <c r="E24344" s="236" t="s">
        <v>8878</v>
      </c>
      <c r="F24344" s="236" t="s">
        <v>1709</v>
      </c>
      <c r="G24344" s="235" t="str">
        <f t="shared" si="380"/>
        <v>4959013</v>
      </c>
      <c r="H24344" s="235" t="s">
        <v>8884</v>
      </c>
      <c r="I24344" s="235" t="s">
        <v>8883</v>
      </c>
    </row>
    <row r="24345" spans="5:9">
      <c r="E24345" s="236" t="s">
        <v>8878</v>
      </c>
      <c r="F24345" s="236" t="s">
        <v>1676</v>
      </c>
      <c r="G24345" s="235" t="str">
        <f t="shared" si="380"/>
        <v>4959016</v>
      </c>
      <c r="H24345" s="235" t="s">
        <v>5095</v>
      </c>
      <c r="I24345" s="235" t="s">
        <v>5094</v>
      </c>
    </row>
    <row r="24346" spans="5:9">
      <c r="E24346" s="236" t="s">
        <v>8878</v>
      </c>
      <c r="F24346" s="236" t="s">
        <v>931</v>
      </c>
      <c r="G24346" s="235" t="str">
        <f t="shared" si="380"/>
        <v>4959018</v>
      </c>
      <c r="H24346" s="235" t="s">
        <v>8882</v>
      </c>
      <c r="I24346" s="235" t="s">
        <v>8881</v>
      </c>
    </row>
    <row r="24347" spans="5:9">
      <c r="E24347" s="236" t="s">
        <v>8878</v>
      </c>
      <c r="F24347" s="236" t="s">
        <v>928</v>
      </c>
      <c r="G24347" s="235" t="str">
        <f t="shared" si="380"/>
        <v>4959019</v>
      </c>
      <c r="H24347" s="235" t="s">
        <v>8880</v>
      </c>
      <c r="I24347" s="235" t="s">
        <v>8879</v>
      </c>
    </row>
    <row r="24348" spans="5:9">
      <c r="E24348" s="236" t="s">
        <v>8878</v>
      </c>
      <c r="F24348" s="236" t="s">
        <v>608</v>
      </c>
      <c r="G24348" s="235" t="str">
        <f t="shared" si="380"/>
        <v>4959022</v>
      </c>
      <c r="H24348" s="235" t="s">
        <v>7198</v>
      </c>
      <c r="I24348" s="235" t="s">
        <v>7197</v>
      </c>
    </row>
    <row r="24349" spans="5:9">
      <c r="E24349" s="236" t="s">
        <v>8857</v>
      </c>
      <c r="F24349" s="236" t="s">
        <v>937</v>
      </c>
      <c r="G24349" s="235" t="str">
        <f t="shared" si="380"/>
        <v>4965001</v>
      </c>
      <c r="H24349" s="235" t="s">
        <v>936</v>
      </c>
      <c r="I24349" s="235" t="s">
        <v>935</v>
      </c>
    </row>
    <row r="24350" spans="5:9">
      <c r="E24350" s="236" t="s">
        <v>8857</v>
      </c>
      <c r="F24350" s="236" t="s">
        <v>972</v>
      </c>
      <c r="G24350" s="235" t="str">
        <f t="shared" si="380"/>
        <v>4965002</v>
      </c>
      <c r="H24350" s="235" t="s">
        <v>8877</v>
      </c>
      <c r="I24350" s="235" t="s">
        <v>8876</v>
      </c>
    </row>
    <row r="24351" spans="5:9">
      <c r="E24351" s="236" t="s">
        <v>8857</v>
      </c>
      <c r="F24351" s="236" t="s">
        <v>969</v>
      </c>
      <c r="G24351" s="235" t="str">
        <f t="shared" si="380"/>
        <v>4965003</v>
      </c>
      <c r="H24351" s="235" t="s">
        <v>8875</v>
      </c>
      <c r="I24351" s="235" t="s">
        <v>8874</v>
      </c>
    </row>
    <row r="24352" spans="5:9">
      <c r="E24352" s="236" t="s">
        <v>8857</v>
      </c>
      <c r="F24352" s="236" t="s">
        <v>963</v>
      </c>
      <c r="G24352" s="235" t="str">
        <f t="shared" si="380"/>
        <v>4965005</v>
      </c>
      <c r="H24352" s="235" t="s">
        <v>8873</v>
      </c>
      <c r="I24352" s="235" t="s">
        <v>8872</v>
      </c>
    </row>
    <row r="24353" spans="5:9">
      <c r="E24353" s="236" t="s">
        <v>8857</v>
      </c>
      <c r="F24353" s="236" t="s">
        <v>1151</v>
      </c>
      <c r="G24353" s="235" t="str">
        <f t="shared" si="380"/>
        <v>4965009</v>
      </c>
      <c r="H24353" s="235" t="s">
        <v>8871</v>
      </c>
      <c r="I24353" s="235" t="s">
        <v>8870</v>
      </c>
    </row>
    <row r="24354" spans="5:9">
      <c r="E24354" s="236" t="s">
        <v>8857</v>
      </c>
      <c r="F24354" s="236" t="s">
        <v>1143</v>
      </c>
      <c r="G24354" s="235" t="str">
        <f t="shared" si="380"/>
        <v>4965010</v>
      </c>
      <c r="H24354" s="235" t="s">
        <v>1659</v>
      </c>
      <c r="I24354" s="235" t="s">
        <v>1658</v>
      </c>
    </row>
    <row r="24355" spans="5:9">
      <c r="E24355" s="236" t="s">
        <v>8857</v>
      </c>
      <c r="F24355" s="236" t="s">
        <v>1602</v>
      </c>
      <c r="G24355" s="235" t="str">
        <f t="shared" si="380"/>
        <v>4965011</v>
      </c>
      <c r="H24355" s="235" t="s">
        <v>8869</v>
      </c>
      <c r="I24355" s="235" t="s">
        <v>8868</v>
      </c>
    </row>
    <row r="24356" spans="5:9">
      <c r="E24356" s="236" t="s">
        <v>8857</v>
      </c>
      <c r="F24356" s="236" t="s">
        <v>1709</v>
      </c>
      <c r="G24356" s="235" t="str">
        <f t="shared" si="380"/>
        <v>4965013</v>
      </c>
      <c r="H24356" s="235" t="s">
        <v>8867</v>
      </c>
      <c r="I24356" s="235" t="s">
        <v>8866</v>
      </c>
    </row>
    <row r="24357" spans="5:9">
      <c r="E24357" s="236" t="s">
        <v>8857</v>
      </c>
      <c r="F24357" s="236" t="s">
        <v>1511</v>
      </c>
      <c r="G24357" s="235" t="str">
        <f t="shared" si="380"/>
        <v>4965014</v>
      </c>
      <c r="H24357" s="235" t="s">
        <v>8865</v>
      </c>
      <c r="I24357" s="235" t="s">
        <v>8864</v>
      </c>
    </row>
    <row r="24358" spans="5:9">
      <c r="E24358" s="236" t="s">
        <v>8857</v>
      </c>
      <c r="F24358" s="236" t="s">
        <v>1704</v>
      </c>
      <c r="G24358" s="235" t="str">
        <f t="shared" si="380"/>
        <v>4965015</v>
      </c>
      <c r="H24358" s="235" t="s">
        <v>8863</v>
      </c>
      <c r="I24358" s="235" t="s">
        <v>8862</v>
      </c>
    </row>
    <row r="24359" spans="5:9">
      <c r="E24359" s="236" t="s">
        <v>8857</v>
      </c>
      <c r="F24359" s="236" t="s">
        <v>1676</v>
      </c>
      <c r="G24359" s="235" t="str">
        <f t="shared" si="380"/>
        <v>4965016</v>
      </c>
      <c r="H24359" s="235" t="s">
        <v>8861</v>
      </c>
      <c r="I24359" s="235" t="s">
        <v>8860</v>
      </c>
    </row>
    <row r="24360" spans="5:9">
      <c r="E24360" s="236" t="s">
        <v>8857</v>
      </c>
      <c r="F24360" s="236" t="s">
        <v>1508</v>
      </c>
      <c r="G24360" s="235" t="str">
        <f t="shared" si="380"/>
        <v>4965017</v>
      </c>
      <c r="H24360" s="235" t="s">
        <v>4068</v>
      </c>
      <c r="I24360" s="235" t="s">
        <v>4067</v>
      </c>
    </row>
    <row r="24361" spans="5:9">
      <c r="E24361" s="236" t="s">
        <v>8857</v>
      </c>
      <c r="F24361" s="236" t="s">
        <v>931</v>
      </c>
      <c r="G24361" s="235" t="str">
        <f t="shared" si="380"/>
        <v>4965018</v>
      </c>
      <c r="H24361" s="235" t="s">
        <v>8859</v>
      </c>
      <c r="I24361" s="235" t="s">
        <v>8858</v>
      </c>
    </row>
    <row r="24362" spans="5:9">
      <c r="E24362" s="236" t="s">
        <v>8857</v>
      </c>
      <c r="F24362" s="236" t="s">
        <v>928</v>
      </c>
      <c r="G24362" s="235" t="str">
        <f t="shared" si="380"/>
        <v>4965019</v>
      </c>
      <c r="H24362" s="235" t="s">
        <v>6724</v>
      </c>
      <c r="I24362" s="235" t="s">
        <v>6723</v>
      </c>
    </row>
    <row r="24363" spans="5:9">
      <c r="E24363" s="236" t="s">
        <v>8832</v>
      </c>
      <c r="F24363" s="236" t="s">
        <v>937</v>
      </c>
      <c r="G24363" s="235" t="str">
        <f t="shared" si="380"/>
        <v>4975001</v>
      </c>
      <c r="H24363" s="235" t="s">
        <v>936</v>
      </c>
      <c r="I24363" s="235" t="s">
        <v>935</v>
      </c>
    </row>
    <row r="24364" spans="5:9">
      <c r="E24364" s="236" t="s">
        <v>8832</v>
      </c>
      <c r="F24364" s="236" t="s">
        <v>969</v>
      </c>
      <c r="G24364" s="235" t="str">
        <f t="shared" si="380"/>
        <v>4975003</v>
      </c>
      <c r="H24364" s="235" t="s">
        <v>3251</v>
      </c>
      <c r="I24364" s="235" t="s">
        <v>3250</v>
      </c>
    </row>
    <row r="24365" spans="5:9">
      <c r="E24365" s="236" t="s">
        <v>8832</v>
      </c>
      <c r="F24365" s="236" t="s">
        <v>963</v>
      </c>
      <c r="G24365" s="235" t="str">
        <f t="shared" si="380"/>
        <v>4975005</v>
      </c>
      <c r="H24365" s="235" t="s">
        <v>8855</v>
      </c>
      <c r="I24365" s="235" t="s">
        <v>8854</v>
      </c>
    </row>
    <row r="24366" spans="5:9">
      <c r="E24366" s="236" t="s">
        <v>8832</v>
      </c>
      <c r="F24366" s="236" t="s">
        <v>960</v>
      </c>
      <c r="G24366" s="235" t="str">
        <f t="shared" si="380"/>
        <v>4975006</v>
      </c>
      <c r="H24366" s="235" t="s">
        <v>8853</v>
      </c>
      <c r="I24366" s="235" t="s">
        <v>8852</v>
      </c>
    </row>
    <row r="24367" spans="5:9">
      <c r="E24367" s="236" t="s">
        <v>8832</v>
      </c>
      <c r="F24367" s="236" t="s">
        <v>957</v>
      </c>
      <c r="G24367" s="235" t="str">
        <f t="shared" si="380"/>
        <v>4975007</v>
      </c>
      <c r="H24367" s="235" t="s">
        <v>8851</v>
      </c>
      <c r="I24367" s="235" t="s">
        <v>8850</v>
      </c>
    </row>
    <row r="24368" spans="5:9">
      <c r="E24368" s="236" t="s">
        <v>8832</v>
      </c>
      <c r="F24368" s="236" t="s">
        <v>934</v>
      </c>
      <c r="G24368" s="235" t="str">
        <f t="shared" si="380"/>
        <v>4975008</v>
      </c>
      <c r="H24368" s="235" t="s">
        <v>6274</v>
      </c>
      <c r="I24368" s="235" t="s">
        <v>8849</v>
      </c>
    </row>
    <row r="24369" spans="5:9">
      <c r="E24369" s="236" t="s">
        <v>8832</v>
      </c>
      <c r="F24369" s="236" t="s">
        <v>1602</v>
      </c>
      <c r="G24369" s="235" t="str">
        <f t="shared" si="380"/>
        <v>4975011</v>
      </c>
      <c r="H24369" s="235" t="s">
        <v>8844</v>
      </c>
      <c r="I24369" s="235" t="s">
        <v>8843</v>
      </c>
    </row>
    <row r="24370" spans="5:9">
      <c r="E24370" s="236" t="s">
        <v>8832</v>
      </c>
      <c r="F24370" s="236" t="s">
        <v>1681</v>
      </c>
      <c r="G24370" s="235" t="str">
        <f t="shared" si="380"/>
        <v>4975012</v>
      </c>
      <c r="H24370" s="235" t="s">
        <v>8842</v>
      </c>
      <c r="I24370" s="235" t="s">
        <v>8841</v>
      </c>
    </row>
    <row r="24371" spans="5:9">
      <c r="E24371" s="236" t="s">
        <v>8832</v>
      </c>
      <c r="F24371" s="236" t="s">
        <v>1709</v>
      </c>
      <c r="G24371" s="235" t="str">
        <f t="shared" si="380"/>
        <v>4975013</v>
      </c>
      <c r="H24371" s="235" t="s">
        <v>8840</v>
      </c>
      <c r="I24371" s="235" t="s">
        <v>8839</v>
      </c>
    </row>
    <row r="24372" spans="5:9">
      <c r="E24372" s="236" t="s">
        <v>8832</v>
      </c>
      <c r="F24372" s="236" t="s">
        <v>1511</v>
      </c>
      <c r="G24372" s="235" t="str">
        <f t="shared" si="380"/>
        <v>4975014</v>
      </c>
      <c r="H24372" s="235" t="s">
        <v>8838</v>
      </c>
      <c r="I24372" s="235" t="s">
        <v>8837</v>
      </c>
    </row>
    <row r="24373" spans="5:9">
      <c r="E24373" s="236" t="s">
        <v>8832</v>
      </c>
      <c r="F24373" s="236" t="s">
        <v>1676</v>
      </c>
      <c r="G24373" s="235" t="str">
        <f t="shared" si="380"/>
        <v>4975016</v>
      </c>
      <c r="H24373" s="235" t="s">
        <v>8836</v>
      </c>
      <c r="I24373" s="235" t="s">
        <v>8835</v>
      </c>
    </row>
    <row r="24374" spans="5:9">
      <c r="E24374" s="236" t="s">
        <v>8832</v>
      </c>
      <c r="F24374" s="236" t="s">
        <v>931</v>
      </c>
      <c r="G24374" s="235" t="str">
        <f t="shared" si="380"/>
        <v>4975018</v>
      </c>
      <c r="H24374" s="235" t="s">
        <v>8834</v>
      </c>
      <c r="I24374" s="235" t="s">
        <v>8833</v>
      </c>
    </row>
    <row r="24375" spans="5:9">
      <c r="E24375" s="236" t="s">
        <v>8832</v>
      </c>
      <c r="F24375" s="236" t="s">
        <v>928</v>
      </c>
      <c r="G24375" s="235" t="str">
        <f t="shared" si="380"/>
        <v>4975019</v>
      </c>
      <c r="H24375" s="235" t="s">
        <v>1416</v>
      </c>
      <c r="I24375" s="235" t="s">
        <v>1415</v>
      </c>
    </row>
    <row r="24376" spans="5:9">
      <c r="E24376" s="236" t="s">
        <v>8827</v>
      </c>
      <c r="F24376" s="236" t="s">
        <v>937</v>
      </c>
      <c r="G24376" s="235" t="str">
        <f t="shared" si="380"/>
        <v>4992001</v>
      </c>
      <c r="H24376" s="235" t="s">
        <v>977</v>
      </c>
      <c r="I24376" s="235" t="s">
        <v>976</v>
      </c>
    </row>
    <row r="24377" spans="5:9">
      <c r="E24377" s="236" t="s">
        <v>8827</v>
      </c>
      <c r="F24377" s="236" t="s">
        <v>972</v>
      </c>
      <c r="G24377" s="235" t="str">
        <f t="shared" si="380"/>
        <v>4992002</v>
      </c>
      <c r="H24377" s="235" t="s">
        <v>8831</v>
      </c>
      <c r="I24377" s="235" t="s">
        <v>8342</v>
      </c>
    </row>
    <row r="24378" spans="5:9">
      <c r="E24378" s="236" t="s">
        <v>8827</v>
      </c>
      <c r="F24378" s="236" t="s">
        <v>960</v>
      </c>
      <c r="G24378" s="235" t="str">
        <f t="shared" si="380"/>
        <v>4992006</v>
      </c>
      <c r="H24378" s="235" t="s">
        <v>1790</v>
      </c>
      <c r="I24378" s="235" t="s">
        <v>8830</v>
      </c>
    </row>
    <row r="24379" spans="5:9">
      <c r="E24379" s="236" t="s">
        <v>8827</v>
      </c>
      <c r="F24379" s="236" t="s">
        <v>957</v>
      </c>
      <c r="G24379" s="235" t="str">
        <f t="shared" si="380"/>
        <v>4992007</v>
      </c>
      <c r="H24379" s="235" t="s">
        <v>8829</v>
      </c>
      <c r="I24379" s="235" t="s">
        <v>8828</v>
      </c>
    </row>
    <row r="24380" spans="5:9">
      <c r="E24380" s="236" t="s">
        <v>8827</v>
      </c>
      <c r="F24380" s="236" t="s">
        <v>934</v>
      </c>
      <c r="G24380" s="235" t="str">
        <f t="shared" si="380"/>
        <v>4992008</v>
      </c>
      <c r="H24380" s="235" t="s">
        <v>1659</v>
      </c>
      <c r="I24380" s="235" t="s">
        <v>1658</v>
      </c>
    </row>
    <row r="24381" spans="5:9">
      <c r="E24381" s="236" t="s">
        <v>8827</v>
      </c>
      <c r="F24381" s="236" t="s">
        <v>1151</v>
      </c>
      <c r="G24381" s="235" t="str">
        <f t="shared" si="380"/>
        <v>4992009</v>
      </c>
      <c r="H24381" s="235" t="s">
        <v>8826</v>
      </c>
      <c r="I24381" s="235" t="s">
        <v>8825</v>
      </c>
    </row>
    <row r="24382" spans="5:9">
      <c r="E24382" s="236" t="s">
        <v>8824</v>
      </c>
      <c r="F24382" s="236" t="s">
        <v>937</v>
      </c>
      <c r="G24382" s="235" t="str">
        <f t="shared" si="380"/>
        <v>4993001</v>
      </c>
      <c r="H24382" s="235" t="s">
        <v>936</v>
      </c>
      <c r="I24382" s="235" t="s">
        <v>935</v>
      </c>
    </row>
    <row r="24383" spans="5:9">
      <c r="E24383" s="236" t="s">
        <v>8823</v>
      </c>
      <c r="F24383" s="236" t="s">
        <v>937</v>
      </c>
      <c r="G24383" s="235" t="str">
        <f t="shared" si="380"/>
        <v>4996001</v>
      </c>
      <c r="H24383" s="235" t="s">
        <v>936</v>
      </c>
      <c r="I24383" s="235" t="s">
        <v>935</v>
      </c>
    </row>
    <row r="24384" spans="5:9">
      <c r="E24384" s="236" t="s">
        <v>8823</v>
      </c>
      <c r="F24384" s="236" t="s">
        <v>960</v>
      </c>
      <c r="G24384" s="235" t="str">
        <f t="shared" si="380"/>
        <v>4996006</v>
      </c>
      <c r="H24384" s="235" t="s">
        <v>1659</v>
      </c>
      <c r="I24384" s="235" t="s">
        <v>1658</v>
      </c>
    </row>
    <row r="24385" spans="5:9">
      <c r="E24385" s="236" t="s">
        <v>8823</v>
      </c>
      <c r="F24385" s="236" t="s">
        <v>1151</v>
      </c>
      <c r="G24385" s="235" t="str">
        <f t="shared" si="380"/>
        <v>4996009</v>
      </c>
      <c r="H24385" s="235" t="s">
        <v>1416</v>
      </c>
      <c r="I24385" s="235" t="s">
        <v>1415</v>
      </c>
    </row>
    <row r="24386" spans="5:9">
      <c r="E24386" s="236" t="s">
        <v>8809</v>
      </c>
      <c r="F24386" s="236" t="s">
        <v>937</v>
      </c>
      <c r="G24386" s="235" t="str">
        <f t="shared" ref="G24386:G24449" si="381">TEXT(E24386,"0000")&amp;TEXT(F24386,"000")</f>
        <v>5000001</v>
      </c>
      <c r="H24386" s="235" t="s">
        <v>936</v>
      </c>
      <c r="I24386" s="235" t="s">
        <v>935</v>
      </c>
    </row>
    <row r="24387" spans="5:9">
      <c r="E24387" s="236" t="s">
        <v>8809</v>
      </c>
      <c r="F24387" s="236" t="s">
        <v>972</v>
      </c>
      <c r="G24387" s="235" t="str">
        <f t="shared" si="381"/>
        <v>5000002</v>
      </c>
      <c r="H24387" s="235" t="s">
        <v>8822</v>
      </c>
      <c r="I24387" s="235" t="s">
        <v>8821</v>
      </c>
    </row>
    <row r="24388" spans="5:9">
      <c r="E24388" s="236" t="s">
        <v>8809</v>
      </c>
      <c r="F24388" s="236" t="s">
        <v>963</v>
      </c>
      <c r="G24388" s="235" t="str">
        <f t="shared" si="381"/>
        <v>5000005</v>
      </c>
      <c r="H24388" s="235" t="s">
        <v>8820</v>
      </c>
      <c r="I24388" s="235" t="s">
        <v>8819</v>
      </c>
    </row>
    <row r="24389" spans="5:9">
      <c r="E24389" s="236" t="s">
        <v>8809</v>
      </c>
      <c r="F24389" s="236" t="s">
        <v>960</v>
      </c>
      <c r="G24389" s="235" t="str">
        <f t="shared" si="381"/>
        <v>5000006</v>
      </c>
      <c r="H24389" s="235" t="s">
        <v>4595</v>
      </c>
      <c r="I24389" s="235" t="s">
        <v>8818</v>
      </c>
    </row>
    <row r="24390" spans="5:9">
      <c r="E24390" s="236" t="s">
        <v>8809</v>
      </c>
      <c r="F24390" s="236" t="s">
        <v>1143</v>
      </c>
      <c r="G24390" s="235" t="str">
        <f t="shared" si="381"/>
        <v>5000010</v>
      </c>
      <c r="H24390" s="235" t="s">
        <v>8817</v>
      </c>
      <c r="I24390" s="235" t="s">
        <v>8816</v>
      </c>
    </row>
    <row r="24391" spans="5:9">
      <c r="E24391" s="236" t="s">
        <v>8809</v>
      </c>
      <c r="F24391" s="236" t="s">
        <v>1704</v>
      </c>
      <c r="G24391" s="235" t="str">
        <f t="shared" si="381"/>
        <v>5000015</v>
      </c>
      <c r="H24391" s="235" t="s">
        <v>1569</v>
      </c>
      <c r="I24391" s="235" t="s">
        <v>1568</v>
      </c>
    </row>
    <row r="24392" spans="5:9">
      <c r="E24392" s="236" t="s">
        <v>8809</v>
      </c>
      <c r="F24392" s="236" t="s">
        <v>1701</v>
      </c>
      <c r="G24392" s="235" t="str">
        <f t="shared" si="381"/>
        <v>5000021</v>
      </c>
      <c r="H24392" s="235" t="s">
        <v>8815</v>
      </c>
      <c r="I24392" s="235" t="s">
        <v>8814</v>
      </c>
    </row>
    <row r="24393" spans="5:9">
      <c r="E24393" s="236" t="s">
        <v>8809</v>
      </c>
      <c r="F24393" s="236" t="s">
        <v>1915</v>
      </c>
      <c r="G24393" s="235" t="str">
        <f t="shared" si="381"/>
        <v>5000025</v>
      </c>
      <c r="H24393" s="235" t="s">
        <v>8813</v>
      </c>
      <c r="I24393" s="235" t="s">
        <v>8812</v>
      </c>
    </row>
    <row r="24394" spans="5:9">
      <c r="E24394" s="236" t="s">
        <v>8809</v>
      </c>
      <c r="F24394" s="236" t="s">
        <v>2080</v>
      </c>
      <c r="G24394" s="235" t="str">
        <f t="shared" si="381"/>
        <v>5000026</v>
      </c>
      <c r="H24394" s="235" t="s">
        <v>8811</v>
      </c>
      <c r="I24394" s="235" t="s">
        <v>8810</v>
      </c>
    </row>
    <row r="24395" spans="5:9">
      <c r="E24395" s="236" t="s">
        <v>8809</v>
      </c>
      <c r="F24395" s="236" t="s">
        <v>1960</v>
      </c>
      <c r="G24395" s="235" t="str">
        <f t="shared" si="381"/>
        <v>5000027</v>
      </c>
      <c r="H24395" s="235" t="s">
        <v>8808</v>
      </c>
      <c r="I24395" s="235" t="s">
        <v>8807</v>
      </c>
    </row>
    <row r="24396" spans="5:9">
      <c r="E24396" s="236" t="s">
        <v>8790</v>
      </c>
      <c r="F24396" s="236" t="s">
        <v>937</v>
      </c>
      <c r="G24396" s="235" t="str">
        <f t="shared" si="381"/>
        <v>5016001</v>
      </c>
      <c r="H24396" s="235" t="s">
        <v>936</v>
      </c>
      <c r="I24396" s="235" t="s">
        <v>935</v>
      </c>
    </row>
    <row r="24397" spans="5:9">
      <c r="E24397" s="236" t="s">
        <v>8790</v>
      </c>
      <c r="F24397" s="236" t="s">
        <v>1151</v>
      </c>
      <c r="G24397" s="235" t="str">
        <f t="shared" si="381"/>
        <v>5016009</v>
      </c>
      <c r="H24397" s="235" t="s">
        <v>8805</v>
      </c>
      <c r="I24397" s="235" t="s">
        <v>8804</v>
      </c>
    </row>
    <row r="24398" spans="5:9">
      <c r="E24398" s="236" t="s">
        <v>8790</v>
      </c>
      <c r="F24398" s="236" t="s">
        <v>1704</v>
      </c>
      <c r="G24398" s="235" t="str">
        <f t="shared" si="381"/>
        <v>5016015</v>
      </c>
      <c r="H24398" s="235" t="s">
        <v>7809</v>
      </c>
      <c r="I24398" s="235" t="s">
        <v>2550</v>
      </c>
    </row>
    <row r="24399" spans="5:9">
      <c r="E24399" s="236" t="s">
        <v>8790</v>
      </c>
      <c r="F24399" s="236" t="s">
        <v>1508</v>
      </c>
      <c r="G24399" s="235" t="str">
        <f t="shared" si="381"/>
        <v>5016017</v>
      </c>
      <c r="H24399" s="235" t="s">
        <v>8803</v>
      </c>
      <c r="I24399" s="235" t="s">
        <v>8802</v>
      </c>
    </row>
    <row r="24400" spans="5:9">
      <c r="E24400" s="236" t="s">
        <v>8790</v>
      </c>
      <c r="F24400" s="236" t="s">
        <v>928</v>
      </c>
      <c r="G24400" s="235" t="str">
        <f t="shared" si="381"/>
        <v>5016019</v>
      </c>
      <c r="H24400" s="235" t="s">
        <v>8801</v>
      </c>
      <c r="I24400" s="235" t="s">
        <v>8800</v>
      </c>
    </row>
    <row r="24401" spans="5:9">
      <c r="E24401" s="236" t="s">
        <v>8790</v>
      </c>
      <c r="F24401" s="236" t="s">
        <v>1701</v>
      </c>
      <c r="G24401" s="235" t="str">
        <f t="shared" si="381"/>
        <v>5016021</v>
      </c>
      <c r="H24401" s="235" t="s">
        <v>8797</v>
      </c>
      <c r="I24401" s="235" t="s">
        <v>8796</v>
      </c>
    </row>
    <row r="24402" spans="5:9">
      <c r="E24402" s="236" t="s">
        <v>8790</v>
      </c>
      <c r="F24402" s="236" t="s">
        <v>608</v>
      </c>
      <c r="G24402" s="235" t="str">
        <f t="shared" si="381"/>
        <v>5016022</v>
      </c>
      <c r="H24402" s="235" t="s">
        <v>8795</v>
      </c>
      <c r="I24402" s="235" t="s">
        <v>8794</v>
      </c>
    </row>
    <row r="24403" spans="5:9">
      <c r="E24403" s="236" t="s">
        <v>8790</v>
      </c>
      <c r="F24403" s="236" t="s">
        <v>1919</v>
      </c>
      <c r="G24403" s="235" t="str">
        <f t="shared" si="381"/>
        <v>5016023</v>
      </c>
      <c r="H24403" s="235" t="s">
        <v>8793</v>
      </c>
      <c r="I24403" s="235" t="s">
        <v>5655</v>
      </c>
    </row>
    <row r="24404" spans="5:9">
      <c r="E24404" s="236" t="s">
        <v>8790</v>
      </c>
      <c r="F24404" s="236" t="s">
        <v>2080</v>
      </c>
      <c r="G24404" s="235" t="str">
        <f t="shared" si="381"/>
        <v>5016026</v>
      </c>
      <c r="H24404" s="235" t="s">
        <v>8792</v>
      </c>
      <c r="I24404" s="235" t="s">
        <v>8791</v>
      </c>
    </row>
    <row r="24405" spans="5:9">
      <c r="E24405" s="236" t="s">
        <v>8790</v>
      </c>
      <c r="F24405" s="236" t="s">
        <v>922</v>
      </c>
      <c r="G24405" s="235" t="str">
        <f t="shared" si="381"/>
        <v>5016029</v>
      </c>
      <c r="H24405" s="235" t="s">
        <v>3112</v>
      </c>
      <c r="I24405" s="235" t="s">
        <v>3111</v>
      </c>
    </row>
    <row r="24406" spans="5:9">
      <c r="E24406" s="236" t="s">
        <v>8790</v>
      </c>
      <c r="F24406" s="236" t="s">
        <v>2121</v>
      </c>
      <c r="G24406" s="235" t="str">
        <f t="shared" si="381"/>
        <v>5016031</v>
      </c>
      <c r="H24406" s="235" t="s">
        <v>2860</v>
      </c>
      <c r="I24406" s="235" t="s">
        <v>2859</v>
      </c>
    </row>
    <row r="24407" spans="5:9">
      <c r="E24407" s="236" t="s">
        <v>8790</v>
      </c>
      <c r="F24407" s="236" t="s">
        <v>919</v>
      </c>
      <c r="G24407" s="235" t="str">
        <f t="shared" si="381"/>
        <v>5016038</v>
      </c>
      <c r="H24407" s="235" t="s">
        <v>8789</v>
      </c>
      <c r="I24407" s="235" t="s">
        <v>8788</v>
      </c>
    </row>
    <row r="24408" spans="5:9">
      <c r="E24408" s="236" t="s">
        <v>8781</v>
      </c>
      <c r="F24408" s="236" t="s">
        <v>937</v>
      </c>
      <c r="G24408" s="235" t="str">
        <f t="shared" si="381"/>
        <v>5030001</v>
      </c>
      <c r="H24408" s="235" t="s">
        <v>936</v>
      </c>
      <c r="I24408" s="235" t="s">
        <v>935</v>
      </c>
    </row>
    <row r="24409" spans="5:9">
      <c r="E24409" s="236" t="s">
        <v>8781</v>
      </c>
      <c r="F24409" s="236" t="s">
        <v>972</v>
      </c>
      <c r="G24409" s="235" t="str">
        <f t="shared" si="381"/>
        <v>5030002</v>
      </c>
      <c r="H24409" s="235" t="s">
        <v>8787</v>
      </c>
      <c r="I24409" s="235" t="s">
        <v>8786</v>
      </c>
    </row>
    <row r="24410" spans="5:9">
      <c r="E24410" s="236" t="s">
        <v>8781</v>
      </c>
      <c r="F24410" s="236" t="s">
        <v>969</v>
      </c>
      <c r="G24410" s="235" t="str">
        <f t="shared" si="381"/>
        <v>5030003</v>
      </c>
      <c r="H24410" s="235" t="s">
        <v>8671</v>
      </c>
      <c r="I24410" s="235" t="s">
        <v>8670</v>
      </c>
    </row>
    <row r="24411" spans="5:9">
      <c r="E24411" s="236" t="s">
        <v>8781</v>
      </c>
      <c r="F24411" s="236" t="s">
        <v>960</v>
      </c>
      <c r="G24411" s="235" t="str">
        <f t="shared" si="381"/>
        <v>5030006</v>
      </c>
      <c r="H24411" s="235" t="s">
        <v>8785</v>
      </c>
      <c r="I24411" s="235" t="s">
        <v>8784</v>
      </c>
    </row>
    <row r="24412" spans="5:9">
      <c r="E24412" s="236" t="s">
        <v>8781</v>
      </c>
      <c r="F24412" s="236" t="s">
        <v>934</v>
      </c>
      <c r="G24412" s="235" t="str">
        <f t="shared" si="381"/>
        <v>5030008</v>
      </c>
      <c r="H24412" s="235" t="s">
        <v>8722</v>
      </c>
      <c r="I24412" s="235" t="s">
        <v>3486</v>
      </c>
    </row>
    <row r="24413" spans="5:9">
      <c r="E24413" s="236" t="s">
        <v>8781</v>
      </c>
      <c r="F24413" s="236" t="s">
        <v>1151</v>
      </c>
      <c r="G24413" s="235" t="str">
        <f t="shared" si="381"/>
        <v>5030009</v>
      </c>
      <c r="H24413" s="235" t="s">
        <v>8783</v>
      </c>
      <c r="I24413" s="235" t="s">
        <v>8782</v>
      </c>
    </row>
    <row r="24414" spans="5:9">
      <c r="E24414" s="236" t="s">
        <v>8781</v>
      </c>
      <c r="F24414" s="236" t="s">
        <v>1602</v>
      </c>
      <c r="G24414" s="235" t="str">
        <f t="shared" si="381"/>
        <v>5030011</v>
      </c>
      <c r="H24414" s="235" t="s">
        <v>1592</v>
      </c>
      <c r="I24414" s="235" t="s">
        <v>1591</v>
      </c>
    </row>
    <row r="24415" spans="5:9">
      <c r="E24415" s="236" t="s">
        <v>8781</v>
      </c>
      <c r="F24415" s="236" t="s">
        <v>1709</v>
      </c>
      <c r="G24415" s="235" t="str">
        <f t="shared" si="381"/>
        <v>5030013</v>
      </c>
      <c r="H24415" s="235" t="s">
        <v>8780</v>
      </c>
      <c r="I24415" s="235" t="s">
        <v>8779</v>
      </c>
    </row>
    <row r="24416" spans="5:9">
      <c r="E24416" s="236" t="s">
        <v>8774</v>
      </c>
      <c r="F24416" s="236" t="s">
        <v>937</v>
      </c>
      <c r="G24416" s="235" t="str">
        <f t="shared" si="381"/>
        <v>5037001</v>
      </c>
      <c r="H24416" s="235" t="s">
        <v>936</v>
      </c>
      <c r="I24416" s="235" t="s">
        <v>935</v>
      </c>
    </row>
    <row r="24417" spans="5:9">
      <c r="E24417" s="236" t="s">
        <v>8774</v>
      </c>
      <c r="F24417" s="236" t="s">
        <v>972</v>
      </c>
      <c r="G24417" s="235" t="str">
        <f t="shared" si="381"/>
        <v>5037002</v>
      </c>
      <c r="H24417" s="235" t="s">
        <v>8778</v>
      </c>
      <c r="I24417" s="235" t="s">
        <v>8777</v>
      </c>
    </row>
    <row r="24418" spans="5:9">
      <c r="E24418" s="236" t="s">
        <v>8774</v>
      </c>
      <c r="F24418" s="236" t="s">
        <v>963</v>
      </c>
      <c r="G24418" s="235" t="str">
        <f t="shared" si="381"/>
        <v>5037005</v>
      </c>
      <c r="H24418" s="235" t="s">
        <v>8776</v>
      </c>
      <c r="I24418" s="235" t="s">
        <v>8775</v>
      </c>
    </row>
    <row r="24419" spans="5:9">
      <c r="E24419" s="236" t="s">
        <v>8774</v>
      </c>
      <c r="F24419" s="236" t="s">
        <v>957</v>
      </c>
      <c r="G24419" s="235" t="str">
        <f t="shared" si="381"/>
        <v>5037007</v>
      </c>
      <c r="H24419" s="235" t="s">
        <v>2146</v>
      </c>
      <c r="I24419" s="235" t="s">
        <v>2145</v>
      </c>
    </row>
    <row r="24420" spans="5:9">
      <c r="E24420" s="236" t="s">
        <v>8774</v>
      </c>
      <c r="F24420" s="236" t="s">
        <v>1151</v>
      </c>
      <c r="G24420" s="235" t="str">
        <f t="shared" si="381"/>
        <v>5037009</v>
      </c>
      <c r="H24420" s="235" t="s">
        <v>8773</v>
      </c>
      <c r="I24420" s="235" t="s">
        <v>8772</v>
      </c>
    </row>
    <row r="24421" spans="5:9">
      <c r="E24421" s="236" t="s">
        <v>8763</v>
      </c>
      <c r="F24421" s="236" t="s">
        <v>937</v>
      </c>
      <c r="G24421" s="235" t="str">
        <f t="shared" si="381"/>
        <v>5039001</v>
      </c>
      <c r="H24421" s="235" t="s">
        <v>936</v>
      </c>
      <c r="I24421" s="235" t="s">
        <v>935</v>
      </c>
    </row>
    <row r="24422" spans="5:9">
      <c r="E24422" s="236" t="s">
        <v>8763</v>
      </c>
      <c r="F24422" s="236" t="s">
        <v>972</v>
      </c>
      <c r="G24422" s="235" t="str">
        <f t="shared" si="381"/>
        <v>5039002</v>
      </c>
      <c r="H24422" s="235" t="s">
        <v>8771</v>
      </c>
      <c r="I24422" s="235" t="s">
        <v>8770</v>
      </c>
    </row>
    <row r="24423" spans="5:9">
      <c r="E24423" s="236" t="s">
        <v>8763</v>
      </c>
      <c r="F24423" s="236" t="s">
        <v>969</v>
      </c>
      <c r="G24423" s="235" t="str">
        <f t="shared" si="381"/>
        <v>5039003</v>
      </c>
      <c r="H24423" s="235" t="s">
        <v>8769</v>
      </c>
      <c r="I24423" s="235" t="s">
        <v>8768</v>
      </c>
    </row>
    <row r="24424" spans="5:9">
      <c r="E24424" s="236" t="s">
        <v>8763</v>
      </c>
      <c r="F24424" s="236" t="s">
        <v>960</v>
      </c>
      <c r="G24424" s="235" t="str">
        <f t="shared" si="381"/>
        <v>5039006</v>
      </c>
      <c r="H24424" s="235" t="s">
        <v>2548</v>
      </c>
      <c r="I24424" s="235" t="s">
        <v>2547</v>
      </c>
    </row>
    <row r="24425" spans="5:9">
      <c r="E24425" s="236" t="s">
        <v>8763</v>
      </c>
      <c r="F24425" s="236" t="s">
        <v>934</v>
      </c>
      <c r="G24425" s="235" t="str">
        <f t="shared" si="381"/>
        <v>5039008</v>
      </c>
      <c r="H24425" s="235" t="s">
        <v>8767</v>
      </c>
      <c r="I24425" s="235" t="s">
        <v>8766</v>
      </c>
    </row>
    <row r="24426" spans="5:9">
      <c r="E24426" s="236" t="s">
        <v>8763</v>
      </c>
      <c r="F24426" s="236" t="s">
        <v>1709</v>
      </c>
      <c r="G24426" s="235" t="str">
        <f t="shared" si="381"/>
        <v>5039013</v>
      </c>
      <c r="H24426" s="235" t="s">
        <v>8765</v>
      </c>
      <c r="I24426" s="235" t="s">
        <v>8764</v>
      </c>
    </row>
    <row r="24427" spans="5:9">
      <c r="E24427" s="236" t="s">
        <v>8763</v>
      </c>
      <c r="F24427" s="236" t="s">
        <v>1511</v>
      </c>
      <c r="G24427" s="235" t="str">
        <f t="shared" si="381"/>
        <v>5039014</v>
      </c>
      <c r="H24427" s="235" t="s">
        <v>8762</v>
      </c>
      <c r="I24427" s="235" t="s">
        <v>8761</v>
      </c>
    </row>
    <row r="24428" spans="5:9">
      <c r="E24428" s="236" t="s">
        <v>8756</v>
      </c>
      <c r="F24428" s="236" t="s">
        <v>937</v>
      </c>
      <c r="G24428" s="235" t="str">
        <f t="shared" si="381"/>
        <v>5050001</v>
      </c>
      <c r="H24428" s="235" t="s">
        <v>936</v>
      </c>
      <c r="I24428" s="235" t="s">
        <v>935</v>
      </c>
    </row>
    <row r="24429" spans="5:9">
      <c r="E24429" s="236" t="s">
        <v>8756</v>
      </c>
      <c r="F24429" s="236" t="s">
        <v>972</v>
      </c>
      <c r="G24429" s="235" t="str">
        <f t="shared" si="381"/>
        <v>5050002</v>
      </c>
      <c r="H24429" s="235" t="s">
        <v>5339</v>
      </c>
      <c r="I24429" s="235" t="s">
        <v>5338</v>
      </c>
    </row>
    <row r="24430" spans="5:9">
      <c r="E24430" s="236" t="s">
        <v>8756</v>
      </c>
      <c r="F24430" s="236" t="s">
        <v>966</v>
      </c>
      <c r="G24430" s="235" t="str">
        <f t="shared" si="381"/>
        <v>5050004</v>
      </c>
      <c r="H24430" s="235" t="s">
        <v>8760</v>
      </c>
      <c r="I24430" s="235" t="s">
        <v>8759</v>
      </c>
    </row>
    <row r="24431" spans="5:9">
      <c r="E24431" s="236" t="s">
        <v>8756</v>
      </c>
      <c r="F24431" s="236" t="s">
        <v>963</v>
      </c>
      <c r="G24431" s="235" t="str">
        <f t="shared" si="381"/>
        <v>5050005</v>
      </c>
      <c r="H24431" s="235" t="s">
        <v>8758</v>
      </c>
      <c r="I24431" s="235" t="s">
        <v>8757</v>
      </c>
    </row>
    <row r="24432" spans="5:9">
      <c r="E24432" s="236" t="s">
        <v>8756</v>
      </c>
      <c r="F24432" s="236" t="s">
        <v>960</v>
      </c>
      <c r="G24432" s="235" t="str">
        <f t="shared" si="381"/>
        <v>5050006</v>
      </c>
      <c r="H24432" s="235" t="s">
        <v>5532</v>
      </c>
      <c r="I24432" s="235" t="s">
        <v>5531</v>
      </c>
    </row>
    <row r="24433" spans="5:9">
      <c r="E24433" s="236" t="s">
        <v>8756</v>
      </c>
      <c r="F24433" s="236" t="s">
        <v>934</v>
      </c>
      <c r="G24433" s="235" t="str">
        <f t="shared" si="381"/>
        <v>5050008</v>
      </c>
      <c r="H24433" s="235" t="s">
        <v>3758</v>
      </c>
      <c r="I24433" s="235" t="s">
        <v>3757</v>
      </c>
    </row>
    <row r="24434" spans="5:9">
      <c r="E24434" s="236" t="s">
        <v>8756</v>
      </c>
      <c r="F24434" s="236" t="s">
        <v>1511</v>
      </c>
      <c r="G24434" s="235" t="str">
        <f t="shared" si="381"/>
        <v>5050014</v>
      </c>
      <c r="H24434" s="235" t="s">
        <v>8755</v>
      </c>
      <c r="I24434" s="235" t="s">
        <v>8754</v>
      </c>
    </row>
    <row r="24435" spans="5:9">
      <c r="E24435" s="236" t="s">
        <v>8751</v>
      </c>
      <c r="F24435" s="236" t="s">
        <v>937</v>
      </c>
      <c r="G24435" s="235" t="str">
        <f t="shared" si="381"/>
        <v>5055001</v>
      </c>
      <c r="H24435" s="235" t="s">
        <v>936</v>
      </c>
      <c r="I24435" s="235" t="s">
        <v>935</v>
      </c>
    </row>
    <row r="24436" spans="5:9">
      <c r="E24436" s="236" t="s">
        <v>8751</v>
      </c>
      <c r="F24436" s="236" t="s">
        <v>972</v>
      </c>
      <c r="G24436" s="235" t="str">
        <f t="shared" si="381"/>
        <v>5055002</v>
      </c>
      <c r="H24436" s="235" t="s">
        <v>4531</v>
      </c>
      <c r="I24436" s="235" t="s">
        <v>4530</v>
      </c>
    </row>
    <row r="24437" spans="5:9">
      <c r="E24437" s="236" t="s">
        <v>8751</v>
      </c>
      <c r="F24437" s="236" t="s">
        <v>969</v>
      </c>
      <c r="G24437" s="235" t="str">
        <f t="shared" si="381"/>
        <v>5055003</v>
      </c>
      <c r="H24437" s="235" t="s">
        <v>8753</v>
      </c>
      <c r="I24437" s="235" t="s">
        <v>7594</v>
      </c>
    </row>
    <row r="24438" spans="5:9">
      <c r="E24438" s="236" t="s">
        <v>8751</v>
      </c>
      <c r="F24438" s="236" t="s">
        <v>960</v>
      </c>
      <c r="G24438" s="235" t="str">
        <f t="shared" si="381"/>
        <v>5055006</v>
      </c>
      <c r="H24438" s="235" t="s">
        <v>8752</v>
      </c>
      <c r="I24438" s="235" t="s">
        <v>8729</v>
      </c>
    </row>
    <row r="24439" spans="5:9">
      <c r="E24439" s="236" t="s">
        <v>8751</v>
      </c>
      <c r="F24439" s="236" t="s">
        <v>934</v>
      </c>
      <c r="G24439" s="235" t="str">
        <f t="shared" si="381"/>
        <v>5055008</v>
      </c>
      <c r="H24439" s="235" t="s">
        <v>8750</v>
      </c>
      <c r="I24439" s="235" t="s">
        <v>8749</v>
      </c>
    </row>
    <row r="24440" spans="5:9">
      <c r="E24440" s="236" t="s">
        <v>8737</v>
      </c>
      <c r="F24440" s="236" t="s">
        <v>937</v>
      </c>
      <c r="G24440" s="235" t="str">
        <f t="shared" si="381"/>
        <v>5060001</v>
      </c>
      <c r="H24440" s="235" t="s">
        <v>936</v>
      </c>
      <c r="I24440" s="235" t="s">
        <v>935</v>
      </c>
    </row>
    <row r="24441" spans="5:9">
      <c r="E24441" s="236" t="s">
        <v>8737</v>
      </c>
      <c r="F24441" s="236" t="s">
        <v>972</v>
      </c>
      <c r="G24441" s="235" t="str">
        <f t="shared" si="381"/>
        <v>5060002</v>
      </c>
      <c r="H24441" s="235" t="s">
        <v>8748</v>
      </c>
      <c r="I24441" s="235" t="s">
        <v>8747</v>
      </c>
    </row>
    <row r="24442" spans="5:9">
      <c r="E24442" s="236" t="s">
        <v>8737</v>
      </c>
      <c r="F24442" s="236" t="s">
        <v>969</v>
      </c>
      <c r="G24442" s="235" t="str">
        <f t="shared" si="381"/>
        <v>5060003</v>
      </c>
      <c r="H24442" s="235" t="s">
        <v>8746</v>
      </c>
      <c r="I24442" s="235" t="s">
        <v>8745</v>
      </c>
    </row>
    <row r="24443" spans="5:9">
      <c r="E24443" s="236" t="s">
        <v>8737</v>
      </c>
      <c r="F24443" s="236" t="s">
        <v>966</v>
      </c>
      <c r="G24443" s="235" t="str">
        <f t="shared" si="381"/>
        <v>5060004</v>
      </c>
      <c r="H24443" s="235" t="s">
        <v>8744</v>
      </c>
      <c r="I24443" s="235" t="s">
        <v>8743</v>
      </c>
    </row>
    <row r="24444" spans="5:9">
      <c r="E24444" s="236" t="s">
        <v>8737</v>
      </c>
      <c r="F24444" s="236" t="s">
        <v>963</v>
      </c>
      <c r="G24444" s="235" t="str">
        <f t="shared" si="381"/>
        <v>5060005</v>
      </c>
      <c r="H24444" s="235" t="s">
        <v>8742</v>
      </c>
      <c r="I24444" s="235" t="s">
        <v>8741</v>
      </c>
    </row>
    <row r="24445" spans="5:9">
      <c r="E24445" s="236" t="s">
        <v>8737</v>
      </c>
      <c r="F24445" s="236" t="s">
        <v>960</v>
      </c>
      <c r="G24445" s="235" t="str">
        <f t="shared" si="381"/>
        <v>5060006</v>
      </c>
      <c r="H24445" s="235" t="s">
        <v>8740</v>
      </c>
      <c r="I24445" s="235" t="s">
        <v>5991</v>
      </c>
    </row>
    <row r="24446" spans="5:9">
      <c r="E24446" s="236" t="s">
        <v>8737</v>
      </c>
      <c r="F24446" s="236" t="s">
        <v>957</v>
      </c>
      <c r="G24446" s="235" t="str">
        <f t="shared" si="381"/>
        <v>5060007</v>
      </c>
      <c r="H24446" s="235" t="s">
        <v>2076</v>
      </c>
      <c r="I24446" s="235" t="s">
        <v>1803</v>
      </c>
    </row>
    <row r="24447" spans="5:9">
      <c r="E24447" s="236" t="s">
        <v>8737</v>
      </c>
      <c r="F24447" s="236" t="s">
        <v>1151</v>
      </c>
      <c r="G24447" s="235" t="str">
        <f t="shared" si="381"/>
        <v>5060009</v>
      </c>
      <c r="H24447" s="235" t="s">
        <v>8739</v>
      </c>
      <c r="I24447" s="235" t="s">
        <v>8738</v>
      </c>
    </row>
    <row r="24448" spans="5:9">
      <c r="E24448" s="236" t="s">
        <v>8737</v>
      </c>
      <c r="F24448" s="236" t="s">
        <v>1143</v>
      </c>
      <c r="G24448" s="235" t="str">
        <f t="shared" si="381"/>
        <v>5060010</v>
      </c>
      <c r="H24448" s="235" t="s">
        <v>8736</v>
      </c>
      <c r="I24448" s="235" t="s">
        <v>8735</v>
      </c>
    </row>
    <row r="24449" spans="5:9">
      <c r="E24449" s="236" t="s">
        <v>8712</v>
      </c>
      <c r="F24449" s="236" t="s">
        <v>937</v>
      </c>
      <c r="G24449" s="235" t="str">
        <f t="shared" si="381"/>
        <v>5070001</v>
      </c>
      <c r="H24449" s="235" t="s">
        <v>936</v>
      </c>
      <c r="I24449" s="235" t="s">
        <v>935</v>
      </c>
    </row>
    <row r="24450" spans="5:9">
      <c r="E24450" s="236" t="s">
        <v>8712</v>
      </c>
      <c r="F24450" s="236" t="s">
        <v>972</v>
      </c>
      <c r="G24450" s="235" t="str">
        <f t="shared" ref="G24450:G24513" si="382">TEXT(E24450,"0000")&amp;TEXT(F24450,"000")</f>
        <v>5070002</v>
      </c>
      <c r="H24450" s="235" t="s">
        <v>8734</v>
      </c>
      <c r="I24450" s="235" t="s">
        <v>8733</v>
      </c>
    </row>
    <row r="24451" spans="5:9">
      <c r="E24451" s="236" t="s">
        <v>8712</v>
      </c>
      <c r="F24451" s="236" t="s">
        <v>969</v>
      </c>
      <c r="G24451" s="235" t="str">
        <f t="shared" si="382"/>
        <v>5070003</v>
      </c>
      <c r="H24451" s="235" t="s">
        <v>8732</v>
      </c>
      <c r="I24451" s="235" t="s">
        <v>8731</v>
      </c>
    </row>
    <row r="24452" spans="5:9">
      <c r="E24452" s="236" t="s">
        <v>8712</v>
      </c>
      <c r="F24452" s="236" t="s">
        <v>963</v>
      </c>
      <c r="G24452" s="235" t="str">
        <f t="shared" si="382"/>
        <v>5070005</v>
      </c>
      <c r="H24452" s="235" t="s">
        <v>8730</v>
      </c>
      <c r="I24452" s="235" t="s">
        <v>8729</v>
      </c>
    </row>
    <row r="24453" spans="5:9">
      <c r="E24453" s="236" t="s">
        <v>8712</v>
      </c>
      <c r="F24453" s="236" t="s">
        <v>960</v>
      </c>
      <c r="G24453" s="235" t="str">
        <f t="shared" si="382"/>
        <v>5070006</v>
      </c>
      <c r="H24453" s="235" t="s">
        <v>8728</v>
      </c>
      <c r="I24453" s="235" t="s">
        <v>8727</v>
      </c>
    </row>
    <row r="24454" spans="5:9">
      <c r="E24454" s="236" t="s">
        <v>8712</v>
      </c>
      <c r="F24454" s="236" t="s">
        <v>957</v>
      </c>
      <c r="G24454" s="235" t="str">
        <f t="shared" si="382"/>
        <v>5070007</v>
      </c>
      <c r="H24454" s="235" t="s">
        <v>8726</v>
      </c>
      <c r="I24454" s="235" t="s">
        <v>8725</v>
      </c>
    </row>
    <row r="24455" spans="5:9">
      <c r="E24455" s="236" t="s">
        <v>8712</v>
      </c>
      <c r="F24455" s="236" t="s">
        <v>934</v>
      </c>
      <c r="G24455" s="235" t="str">
        <f t="shared" si="382"/>
        <v>5070008</v>
      </c>
      <c r="H24455" s="235" t="s">
        <v>8724</v>
      </c>
      <c r="I24455" s="235" t="s">
        <v>8723</v>
      </c>
    </row>
    <row r="24456" spans="5:9">
      <c r="E24456" s="236" t="s">
        <v>8712</v>
      </c>
      <c r="F24456" s="236" t="s">
        <v>1151</v>
      </c>
      <c r="G24456" s="235" t="str">
        <f t="shared" si="382"/>
        <v>5070009</v>
      </c>
      <c r="H24456" s="235" t="s">
        <v>8722</v>
      </c>
      <c r="I24456" s="235" t="s">
        <v>3486</v>
      </c>
    </row>
    <row r="24457" spans="5:9">
      <c r="E24457" s="236" t="s">
        <v>8712</v>
      </c>
      <c r="F24457" s="236" t="s">
        <v>1143</v>
      </c>
      <c r="G24457" s="235" t="str">
        <f t="shared" si="382"/>
        <v>5070010</v>
      </c>
      <c r="H24457" s="235" t="s">
        <v>8721</v>
      </c>
      <c r="I24457" s="235" t="s">
        <v>8720</v>
      </c>
    </row>
    <row r="24458" spans="5:9">
      <c r="E24458" s="236" t="s">
        <v>8712</v>
      </c>
      <c r="F24458" s="236" t="s">
        <v>1602</v>
      </c>
      <c r="G24458" s="235" t="str">
        <f t="shared" si="382"/>
        <v>5070011</v>
      </c>
      <c r="H24458" s="235" t="s">
        <v>8719</v>
      </c>
      <c r="I24458" s="235" t="s">
        <v>8718</v>
      </c>
    </row>
    <row r="24459" spans="5:9">
      <c r="E24459" s="236" t="s">
        <v>8712</v>
      </c>
      <c r="F24459" s="236" t="s">
        <v>1681</v>
      </c>
      <c r="G24459" s="235" t="str">
        <f t="shared" si="382"/>
        <v>5070012</v>
      </c>
      <c r="H24459" s="235" t="s">
        <v>4150</v>
      </c>
      <c r="I24459" s="235" t="s">
        <v>8717</v>
      </c>
    </row>
    <row r="24460" spans="5:9">
      <c r="E24460" s="236" t="s">
        <v>8712</v>
      </c>
      <c r="F24460" s="236" t="s">
        <v>1709</v>
      </c>
      <c r="G24460" s="235" t="str">
        <f t="shared" si="382"/>
        <v>5070013</v>
      </c>
      <c r="H24460" s="235" t="s">
        <v>8716</v>
      </c>
      <c r="I24460" s="235" t="s">
        <v>8715</v>
      </c>
    </row>
    <row r="24461" spans="5:9">
      <c r="E24461" s="236" t="s">
        <v>8712</v>
      </c>
      <c r="F24461" s="236" t="s">
        <v>1511</v>
      </c>
      <c r="G24461" s="235" t="str">
        <f t="shared" si="382"/>
        <v>5070014</v>
      </c>
      <c r="H24461" s="235" t="s">
        <v>8714</v>
      </c>
      <c r="I24461" s="235" t="s">
        <v>8713</v>
      </c>
    </row>
    <row r="24462" spans="5:9">
      <c r="E24462" s="236" t="s">
        <v>8712</v>
      </c>
      <c r="F24462" s="236" t="s">
        <v>1704</v>
      </c>
      <c r="G24462" s="235" t="str">
        <f t="shared" si="382"/>
        <v>5070015</v>
      </c>
      <c r="H24462" s="235" t="s">
        <v>8711</v>
      </c>
      <c r="I24462" s="235" t="s">
        <v>8710</v>
      </c>
    </row>
    <row r="24463" spans="5:9">
      <c r="E24463" s="236" t="s">
        <v>8697</v>
      </c>
      <c r="F24463" s="236" t="s">
        <v>937</v>
      </c>
      <c r="G24463" s="235" t="str">
        <f t="shared" si="382"/>
        <v>5072001</v>
      </c>
      <c r="H24463" s="235" t="s">
        <v>936</v>
      </c>
      <c r="I24463" s="235" t="s">
        <v>935</v>
      </c>
    </row>
    <row r="24464" spans="5:9">
      <c r="E24464" s="236" t="s">
        <v>8697</v>
      </c>
      <c r="F24464" s="236" t="s">
        <v>972</v>
      </c>
      <c r="G24464" s="235" t="str">
        <f t="shared" si="382"/>
        <v>5072002</v>
      </c>
      <c r="H24464" s="235" t="s">
        <v>8709</v>
      </c>
      <c r="I24464" s="235" t="s">
        <v>8708</v>
      </c>
    </row>
    <row r="24465" spans="5:9">
      <c r="E24465" s="236" t="s">
        <v>8697</v>
      </c>
      <c r="F24465" s="236" t="s">
        <v>963</v>
      </c>
      <c r="G24465" s="235" t="str">
        <f t="shared" si="382"/>
        <v>5072005</v>
      </c>
      <c r="H24465" s="235" t="s">
        <v>8705</v>
      </c>
      <c r="I24465" s="235" t="s">
        <v>8704</v>
      </c>
    </row>
    <row r="24466" spans="5:9">
      <c r="E24466" s="236" t="s">
        <v>8697</v>
      </c>
      <c r="F24466" s="236" t="s">
        <v>1151</v>
      </c>
      <c r="G24466" s="235" t="str">
        <f t="shared" si="382"/>
        <v>5072009</v>
      </c>
      <c r="H24466" s="235" t="s">
        <v>3281</v>
      </c>
      <c r="I24466" s="235" t="s">
        <v>3280</v>
      </c>
    </row>
    <row r="24467" spans="5:9">
      <c r="E24467" s="236" t="s">
        <v>8697</v>
      </c>
      <c r="F24467" s="236" t="s">
        <v>1143</v>
      </c>
      <c r="G24467" s="235" t="str">
        <f t="shared" si="382"/>
        <v>5072010</v>
      </c>
      <c r="H24467" s="235" t="s">
        <v>8703</v>
      </c>
      <c r="I24467" s="235" t="s">
        <v>8702</v>
      </c>
    </row>
    <row r="24468" spans="5:9">
      <c r="E24468" s="236" t="s">
        <v>8697</v>
      </c>
      <c r="F24468" s="236" t="s">
        <v>1602</v>
      </c>
      <c r="G24468" s="235" t="str">
        <f t="shared" si="382"/>
        <v>5072011</v>
      </c>
      <c r="H24468" s="235" t="s">
        <v>8701</v>
      </c>
      <c r="I24468" s="235" t="s">
        <v>8700</v>
      </c>
    </row>
    <row r="24469" spans="5:9">
      <c r="E24469" s="236" t="s">
        <v>8697</v>
      </c>
      <c r="F24469" s="236" t="s">
        <v>1709</v>
      </c>
      <c r="G24469" s="235" t="str">
        <f t="shared" si="382"/>
        <v>5072013</v>
      </c>
      <c r="H24469" s="235" t="s">
        <v>8699</v>
      </c>
      <c r="I24469" s="235" t="s">
        <v>8698</v>
      </c>
    </row>
    <row r="24470" spans="5:9">
      <c r="E24470" s="236" t="s">
        <v>8697</v>
      </c>
      <c r="F24470" s="236" t="s">
        <v>1511</v>
      </c>
      <c r="G24470" s="235" t="str">
        <f t="shared" si="382"/>
        <v>5072014</v>
      </c>
      <c r="H24470" s="235" t="s">
        <v>2707</v>
      </c>
      <c r="I24470" s="235" t="s">
        <v>8381</v>
      </c>
    </row>
    <row r="24471" spans="5:9">
      <c r="E24471" s="236" t="s">
        <v>8679</v>
      </c>
      <c r="F24471" s="236" t="s">
        <v>937</v>
      </c>
      <c r="G24471" s="235" t="str">
        <f t="shared" si="382"/>
        <v>5077001</v>
      </c>
      <c r="H24471" s="235" t="s">
        <v>8696</v>
      </c>
      <c r="I24471" s="235" t="s">
        <v>8695</v>
      </c>
    </row>
    <row r="24472" spans="5:9">
      <c r="E24472" s="236" t="s">
        <v>8679</v>
      </c>
      <c r="F24472" s="236" t="s">
        <v>963</v>
      </c>
      <c r="G24472" s="235" t="str">
        <f t="shared" si="382"/>
        <v>5077005</v>
      </c>
      <c r="H24472" s="235" t="s">
        <v>8693</v>
      </c>
      <c r="I24472" s="235" t="s">
        <v>8692</v>
      </c>
    </row>
    <row r="24473" spans="5:9">
      <c r="E24473" s="236" t="s">
        <v>8679</v>
      </c>
      <c r="F24473" s="236" t="s">
        <v>934</v>
      </c>
      <c r="G24473" s="235" t="str">
        <f t="shared" si="382"/>
        <v>5077008</v>
      </c>
      <c r="H24473" s="235" t="s">
        <v>8691</v>
      </c>
      <c r="I24473" s="235" t="s">
        <v>8690</v>
      </c>
    </row>
    <row r="24474" spans="5:9">
      <c r="E24474" s="236" t="s">
        <v>8679</v>
      </c>
      <c r="F24474" s="236" t="s">
        <v>1143</v>
      </c>
      <c r="G24474" s="235" t="str">
        <f t="shared" si="382"/>
        <v>5077010</v>
      </c>
      <c r="H24474" s="235" t="s">
        <v>8689</v>
      </c>
      <c r="I24474" s="235" t="s">
        <v>8688</v>
      </c>
    </row>
    <row r="24475" spans="5:9">
      <c r="E24475" s="236" t="s">
        <v>8679</v>
      </c>
      <c r="F24475" s="236" t="s">
        <v>1602</v>
      </c>
      <c r="G24475" s="235" t="str">
        <f t="shared" si="382"/>
        <v>5077011</v>
      </c>
      <c r="H24475" s="235" t="s">
        <v>8687</v>
      </c>
      <c r="I24475" s="235" t="s">
        <v>8686</v>
      </c>
    </row>
    <row r="24476" spans="5:9">
      <c r="E24476" s="236" t="s">
        <v>8679</v>
      </c>
      <c r="F24476" s="236" t="s">
        <v>1511</v>
      </c>
      <c r="G24476" s="235" t="str">
        <f t="shared" si="382"/>
        <v>5077014</v>
      </c>
      <c r="H24476" s="235" t="s">
        <v>8683</v>
      </c>
      <c r="I24476" s="235" t="s">
        <v>8682</v>
      </c>
    </row>
    <row r="24477" spans="5:9">
      <c r="E24477" s="236" t="s">
        <v>8679</v>
      </c>
      <c r="F24477" s="236" t="s">
        <v>1071</v>
      </c>
      <c r="G24477" s="235" t="str">
        <f t="shared" si="382"/>
        <v>5077020</v>
      </c>
      <c r="H24477" s="235" t="s">
        <v>16712</v>
      </c>
      <c r="I24477" s="235" t="s">
        <v>16711</v>
      </c>
    </row>
    <row r="24478" spans="5:9">
      <c r="E24478" s="236" t="s">
        <v>8679</v>
      </c>
      <c r="F24478" s="236" t="s">
        <v>1621</v>
      </c>
      <c r="G24478" s="235" t="str">
        <f t="shared" si="382"/>
        <v>5077030</v>
      </c>
      <c r="H24478" s="235" t="s">
        <v>936</v>
      </c>
      <c r="I24478" s="235" t="s">
        <v>935</v>
      </c>
    </row>
    <row r="24479" spans="5:9">
      <c r="E24479" s="236" t="s">
        <v>8665</v>
      </c>
      <c r="F24479" s="236" t="s">
        <v>937</v>
      </c>
      <c r="G24479" s="235" t="str">
        <f t="shared" si="382"/>
        <v>5087001</v>
      </c>
      <c r="H24479" s="235" t="s">
        <v>8678</v>
      </c>
      <c r="I24479" s="235" t="s">
        <v>3976</v>
      </c>
    </row>
    <row r="24480" spans="5:9">
      <c r="E24480" s="236" t="s">
        <v>8665</v>
      </c>
      <c r="F24480" s="236" t="s">
        <v>969</v>
      </c>
      <c r="G24480" s="235" t="str">
        <f t="shared" si="382"/>
        <v>5087003</v>
      </c>
      <c r="H24480" s="235" t="s">
        <v>28726</v>
      </c>
      <c r="I24480" s="235" t="s">
        <v>29024</v>
      </c>
    </row>
    <row r="24481" spans="5:9">
      <c r="E24481" s="236" t="s">
        <v>8665</v>
      </c>
      <c r="F24481" s="236" t="s">
        <v>963</v>
      </c>
      <c r="G24481" s="235" t="str">
        <f t="shared" si="382"/>
        <v>5087005</v>
      </c>
      <c r="H24481" s="235" t="s">
        <v>28727</v>
      </c>
      <c r="I24481" s="235" t="s">
        <v>29025</v>
      </c>
    </row>
    <row r="24482" spans="5:9">
      <c r="E24482" s="236" t="s">
        <v>8665</v>
      </c>
      <c r="F24482" s="236" t="s">
        <v>957</v>
      </c>
      <c r="G24482" s="235" t="str">
        <f t="shared" si="382"/>
        <v>5087007</v>
      </c>
      <c r="H24482" s="235" t="s">
        <v>8675</v>
      </c>
      <c r="I24482" s="235" t="s">
        <v>8674</v>
      </c>
    </row>
    <row r="24483" spans="5:9">
      <c r="E24483" s="236" t="s">
        <v>8665</v>
      </c>
      <c r="F24483" s="236" t="s">
        <v>934</v>
      </c>
      <c r="G24483" s="235" t="str">
        <f t="shared" si="382"/>
        <v>5087008</v>
      </c>
      <c r="H24483" s="235" t="s">
        <v>8673</v>
      </c>
      <c r="I24483" s="235" t="s">
        <v>8672</v>
      </c>
    </row>
    <row r="24484" spans="5:9">
      <c r="E24484" s="236" t="s">
        <v>8665</v>
      </c>
      <c r="F24484" s="236" t="s">
        <v>1602</v>
      </c>
      <c r="G24484" s="235" t="str">
        <f t="shared" si="382"/>
        <v>5087011</v>
      </c>
      <c r="H24484" s="235" t="s">
        <v>3234</v>
      </c>
      <c r="I24484" s="235" t="s">
        <v>3233</v>
      </c>
    </row>
    <row r="24485" spans="5:9">
      <c r="E24485" s="236" t="s">
        <v>8665</v>
      </c>
      <c r="F24485" s="236" t="s">
        <v>1681</v>
      </c>
      <c r="G24485" s="235" t="str">
        <f t="shared" si="382"/>
        <v>5087012</v>
      </c>
      <c r="H24485" s="235" t="s">
        <v>8671</v>
      </c>
      <c r="I24485" s="235" t="s">
        <v>8670</v>
      </c>
    </row>
    <row r="24486" spans="5:9">
      <c r="E24486" s="236" t="s">
        <v>8665</v>
      </c>
      <c r="F24486" s="236" t="s">
        <v>1709</v>
      </c>
      <c r="G24486" s="235" t="str">
        <f t="shared" si="382"/>
        <v>5087013</v>
      </c>
      <c r="H24486" s="235" t="s">
        <v>8669</v>
      </c>
      <c r="I24486" s="235" t="s">
        <v>8668</v>
      </c>
    </row>
    <row r="24487" spans="5:9">
      <c r="E24487" s="236" t="s">
        <v>8665</v>
      </c>
      <c r="F24487" s="236" t="s">
        <v>1676</v>
      </c>
      <c r="G24487" s="235" t="str">
        <f t="shared" si="382"/>
        <v>5087016</v>
      </c>
      <c r="H24487" s="235" t="s">
        <v>8667</v>
      </c>
      <c r="I24487" s="235" t="s">
        <v>8666</v>
      </c>
    </row>
    <row r="24488" spans="5:9">
      <c r="E24488" s="236" t="s">
        <v>8665</v>
      </c>
      <c r="F24488" s="236" t="s">
        <v>1621</v>
      </c>
      <c r="G24488" s="235" t="str">
        <f t="shared" si="382"/>
        <v>5087030</v>
      </c>
      <c r="H24488" s="235" t="s">
        <v>936</v>
      </c>
      <c r="I24488" s="235" t="s">
        <v>935</v>
      </c>
    </row>
    <row r="24489" spans="5:9">
      <c r="E24489" s="236" t="s">
        <v>8642</v>
      </c>
      <c r="F24489" s="236" t="s">
        <v>937</v>
      </c>
      <c r="G24489" s="235" t="str">
        <f t="shared" si="382"/>
        <v>5094001</v>
      </c>
      <c r="H24489" s="235" t="s">
        <v>8664</v>
      </c>
      <c r="I24489" s="235" t="s">
        <v>8663</v>
      </c>
    </row>
    <row r="24490" spans="5:9">
      <c r="E24490" s="236" t="s">
        <v>8642</v>
      </c>
      <c r="F24490" s="236" t="s">
        <v>972</v>
      </c>
      <c r="G24490" s="235" t="str">
        <f t="shared" si="382"/>
        <v>5094002</v>
      </c>
      <c r="H24490" s="235" t="s">
        <v>8662</v>
      </c>
      <c r="I24490" s="235" t="s">
        <v>8661</v>
      </c>
    </row>
    <row r="24491" spans="5:9">
      <c r="E24491" s="236" t="s">
        <v>8642</v>
      </c>
      <c r="F24491" s="236" t="s">
        <v>969</v>
      </c>
      <c r="G24491" s="235" t="str">
        <f t="shared" si="382"/>
        <v>5094003</v>
      </c>
      <c r="H24491" s="235" t="s">
        <v>8660</v>
      </c>
      <c r="I24491" s="235" t="s">
        <v>8659</v>
      </c>
    </row>
    <row r="24492" spans="5:9">
      <c r="E24492" s="236" t="s">
        <v>8642</v>
      </c>
      <c r="F24492" s="236" t="s">
        <v>963</v>
      </c>
      <c r="G24492" s="235" t="str">
        <f t="shared" si="382"/>
        <v>5094005</v>
      </c>
      <c r="H24492" s="235" t="s">
        <v>8658</v>
      </c>
      <c r="I24492" s="235" t="s">
        <v>8657</v>
      </c>
    </row>
    <row r="24493" spans="5:9">
      <c r="E24493" s="236" t="s">
        <v>8642</v>
      </c>
      <c r="F24493" s="236" t="s">
        <v>960</v>
      </c>
      <c r="G24493" s="235" t="str">
        <f t="shared" si="382"/>
        <v>5094006</v>
      </c>
      <c r="H24493" s="235" t="s">
        <v>8656</v>
      </c>
      <c r="I24493" s="235" t="s">
        <v>8655</v>
      </c>
    </row>
    <row r="24494" spans="5:9">
      <c r="E24494" s="236" t="s">
        <v>8642</v>
      </c>
      <c r="F24494" s="236" t="s">
        <v>1151</v>
      </c>
      <c r="G24494" s="235" t="str">
        <f t="shared" si="382"/>
        <v>5094009</v>
      </c>
      <c r="H24494" s="235" t="s">
        <v>8654</v>
      </c>
      <c r="I24494" s="235" t="s">
        <v>8653</v>
      </c>
    </row>
    <row r="24495" spans="5:9">
      <c r="E24495" s="236" t="s">
        <v>8642</v>
      </c>
      <c r="F24495" s="236" t="s">
        <v>1709</v>
      </c>
      <c r="G24495" s="235" t="str">
        <f t="shared" si="382"/>
        <v>5094013</v>
      </c>
      <c r="H24495" s="235" t="s">
        <v>8652</v>
      </c>
      <c r="I24495" s="235" t="s">
        <v>8651</v>
      </c>
    </row>
    <row r="24496" spans="5:9">
      <c r="E24496" s="236" t="s">
        <v>8642</v>
      </c>
      <c r="F24496" s="236" t="s">
        <v>1704</v>
      </c>
      <c r="G24496" s="235" t="str">
        <f t="shared" si="382"/>
        <v>5094015</v>
      </c>
      <c r="H24496" s="235" t="s">
        <v>8599</v>
      </c>
      <c r="I24496" s="235" t="s">
        <v>8598</v>
      </c>
    </row>
    <row r="24497" spans="5:9">
      <c r="E24497" s="236" t="s">
        <v>8642</v>
      </c>
      <c r="F24497" s="236" t="s">
        <v>1676</v>
      </c>
      <c r="G24497" s="235" t="str">
        <f t="shared" si="382"/>
        <v>5094016</v>
      </c>
      <c r="H24497" s="235" t="s">
        <v>8650</v>
      </c>
      <c r="I24497" s="235" t="s">
        <v>8649</v>
      </c>
    </row>
    <row r="24498" spans="5:9">
      <c r="E24498" s="236" t="s">
        <v>8642</v>
      </c>
      <c r="F24498" s="236" t="s">
        <v>1508</v>
      </c>
      <c r="G24498" s="235" t="str">
        <f t="shared" si="382"/>
        <v>5094017</v>
      </c>
      <c r="H24498" s="235" t="s">
        <v>8648</v>
      </c>
      <c r="I24498" s="235" t="s">
        <v>8647</v>
      </c>
    </row>
    <row r="24499" spans="5:9">
      <c r="E24499" s="236" t="s">
        <v>8642</v>
      </c>
      <c r="F24499" s="236" t="s">
        <v>931</v>
      </c>
      <c r="G24499" s="235" t="str">
        <f t="shared" si="382"/>
        <v>5094018</v>
      </c>
      <c r="H24499" s="235" t="s">
        <v>8646</v>
      </c>
      <c r="I24499" s="235" t="s">
        <v>8645</v>
      </c>
    </row>
    <row r="24500" spans="5:9">
      <c r="E24500" s="236" t="s">
        <v>8642</v>
      </c>
      <c r="F24500" s="236" t="s">
        <v>928</v>
      </c>
      <c r="G24500" s="235" t="str">
        <f t="shared" si="382"/>
        <v>5094019</v>
      </c>
      <c r="H24500" s="235" t="s">
        <v>8644</v>
      </c>
      <c r="I24500" s="235" t="s">
        <v>8643</v>
      </c>
    </row>
    <row r="24501" spans="5:9">
      <c r="E24501" s="236" t="s">
        <v>8642</v>
      </c>
      <c r="F24501" s="236" t="s">
        <v>1621</v>
      </c>
      <c r="G24501" s="235" t="str">
        <f t="shared" si="382"/>
        <v>5094030</v>
      </c>
      <c r="H24501" s="235" t="s">
        <v>936</v>
      </c>
      <c r="I24501" s="235" t="s">
        <v>935</v>
      </c>
    </row>
    <row r="24502" spans="5:9">
      <c r="E24502" s="236" t="s">
        <v>8641</v>
      </c>
      <c r="F24502" s="236" t="s">
        <v>937</v>
      </c>
      <c r="G24502" s="235" t="str">
        <f t="shared" si="382"/>
        <v>5095001</v>
      </c>
      <c r="H24502" s="235" t="s">
        <v>936</v>
      </c>
      <c r="I24502" s="235" t="s">
        <v>935</v>
      </c>
    </row>
    <row r="24503" spans="5:9">
      <c r="E24503" s="236" t="s">
        <v>8620</v>
      </c>
      <c r="F24503" s="236" t="s">
        <v>937</v>
      </c>
      <c r="G24503" s="235" t="str">
        <f t="shared" si="382"/>
        <v>5097001</v>
      </c>
      <c r="H24503" s="235" t="s">
        <v>8640</v>
      </c>
      <c r="I24503" s="235" t="s">
        <v>8639</v>
      </c>
    </row>
    <row r="24504" spans="5:9">
      <c r="E24504" s="236" t="s">
        <v>8620</v>
      </c>
      <c r="F24504" s="236" t="s">
        <v>972</v>
      </c>
      <c r="G24504" s="235" t="str">
        <f t="shared" si="382"/>
        <v>5097002</v>
      </c>
      <c r="H24504" s="235" t="s">
        <v>8638</v>
      </c>
      <c r="I24504" s="235" t="s">
        <v>8637</v>
      </c>
    </row>
    <row r="24505" spans="5:9">
      <c r="E24505" s="236" t="s">
        <v>8620</v>
      </c>
      <c r="F24505" s="236" t="s">
        <v>960</v>
      </c>
      <c r="G24505" s="235" t="str">
        <f t="shared" si="382"/>
        <v>5097006</v>
      </c>
      <c r="H24505" s="235" t="s">
        <v>8634</v>
      </c>
      <c r="I24505" s="235" t="s">
        <v>8633</v>
      </c>
    </row>
    <row r="24506" spans="5:9">
      <c r="E24506" s="236" t="s">
        <v>8620</v>
      </c>
      <c r="F24506" s="236" t="s">
        <v>934</v>
      </c>
      <c r="G24506" s="235" t="str">
        <f t="shared" si="382"/>
        <v>5097008</v>
      </c>
      <c r="H24506" s="235" t="s">
        <v>8632</v>
      </c>
      <c r="I24506" s="235" t="s">
        <v>8631</v>
      </c>
    </row>
    <row r="24507" spans="5:9">
      <c r="E24507" s="236" t="s">
        <v>8620</v>
      </c>
      <c r="F24507" s="236" t="s">
        <v>1143</v>
      </c>
      <c r="G24507" s="235" t="str">
        <f t="shared" si="382"/>
        <v>5097010</v>
      </c>
      <c r="H24507" s="235" t="s">
        <v>8630</v>
      </c>
      <c r="I24507" s="235" t="s">
        <v>8629</v>
      </c>
    </row>
    <row r="24508" spans="5:9">
      <c r="E24508" s="236" t="s">
        <v>8620</v>
      </c>
      <c r="F24508" s="236" t="s">
        <v>1602</v>
      </c>
      <c r="G24508" s="235" t="str">
        <f t="shared" si="382"/>
        <v>5097011</v>
      </c>
      <c r="H24508" s="235" t="s">
        <v>7915</v>
      </c>
      <c r="I24508" s="235" t="s">
        <v>7914</v>
      </c>
    </row>
    <row r="24509" spans="5:9">
      <c r="E24509" s="236" t="s">
        <v>8620</v>
      </c>
      <c r="F24509" s="236" t="s">
        <v>1709</v>
      </c>
      <c r="G24509" s="235" t="str">
        <f t="shared" si="382"/>
        <v>5097013</v>
      </c>
      <c r="H24509" s="235" t="s">
        <v>8628</v>
      </c>
      <c r="I24509" s="235" t="s">
        <v>8627</v>
      </c>
    </row>
    <row r="24510" spans="5:9">
      <c r="E24510" s="236" t="s">
        <v>8620</v>
      </c>
      <c r="F24510" s="236" t="s">
        <v>1704</v>
      </c>
      <c r="G24510" s="235" t="str">
        <f t="shared" si="382"/>
        <v>5097015</v>
      </c>
      <c r="H24510" s="235" t="s">
        <v>8626</v>
      </c>
      <c r="I24510" s="235" t="s">
        <v>8625</v>
      </c>
    </row>
    <row r="24511" spans="5:9">
      <c r="E24511" s="236" t="s">
        <v>8620</v>
      </c>
      <c r="F24511" s="236" t="s">
        <v>1508</v>
      </c>
      <c r="G24511" s="235" t="str">
        <f t="shared" si="382"/>
        <v>5097017</v>
      </c>
      <c r="H24511" s="235" t="s">
        <v>8624</v>
      </c>
      <c r="I24511" s="235" t="s">
        <v>8623</v>
      </c>
    </row>
    <row r="24512" spans="5:9">
      <c r="E24512" s="236" t="s">
        <v>8620</v>
      </c>
      <c r="F24512" s="236" t="s">
        <v>1621</v>
      </c>
      <c r="G24512" s="235" t="str">
        <f t="shared" si="382"/>
        <v>5097030</v>
      </c>
      <c r="H24512" s="235" t="s">
        <v>936</v>
      </c>
      <c r="I24512" s="235" t="s">
        <v>935</v>
      </c>
    </row>
    <row r="24513" spans="5:9">
      <c r="E24513" s="236" t="s">
        <v>8595</v>
      </c>
      <c r="F24513" s="236" t="s">
        <v>937</v>
      </c>
      <c r="G24513" s="235" t="str">
        <f t="shared" si="382"/>
        <v>5100001</v>
      </c>
      <c r="H24513" s="235" t="s">
        <v>8619</v>
      </c>
      <c r="I24513" s="235" t="s">
        <v>8618</v>
      </c>
    </row>
    <row r="24514" spans="5:9">
      <c r="E24514" s="236" t="s">
        <v>8595</v>
      </c>
      <c r="F24514" s="236" t="s">
        <v>972</v>
      </c>
      <c r="G24514" s="235" t="str">
        <f t="shared" ref="G24514:G24577" si="383">TEXT(E24514,"0000")&amp;TEXT(F24514,"000")</f>
        <v>5100002</v>
      </c>
      <c r="H24514" s="235" t="s">
        <v>3840</v>
      </c>
      <c r="I24514" s="235" t="s">
        <v>4741</v>
      </c>
    </row>
    <row r="24515" spans="5:9">
      <c r="E24515" s="236" t="s">
        <v>8595</v>
      </c>
      <c r="F24515" s="236" t="s">
        <v>969</v>
      </c>
      <c r="G24515" s="235" t="str">
        <f t="shared" si="383"/>
        <v>5100003</v>
      </c>
      <c r="H24515" s="235" t="s">
        <v>8617</v>
      </c>
      <c r="I24515" s="235" t="s">
        <v>8616</v>
      </c>
    </row>
    <row r="24516" spans="5:9">
      <c r="E24516" s="236" t="s">
        <v>8595</v>
      </c>
      <c r="F24516" s="236" t="s">
        <v>960</v>
      </c>
      <c r="G24516" s="235" t="str">
        <f t="shared" si="383"/>
        <v>5100006</v>
      </c>
      <c r="H24516" s="235" t="s">
        <v>2652</v>
      </c>
      <c r="I24516" s="235" t="s">
        <v>2651</v>
      </c>
    </row>
    <row r="24517" spans="5:9">
      <c r="E24517" s="236" t="s">
        <v>8595</v>
      </c>
      <c r="F24517" s="236" t="s">
        <v>957</v>
      </c>
      <c r="G24517" s="235" t="str">
        <f t="shared" si="383"/>
        <v>5100007</v>
      </c>
      <c r="H24517" s="235" t="s">
        <v>8615</v>
      </c>
      <c r="I24517" s="235" t="s">
        <v>8614</v>
      </c>
    </row>
    <row r="24518" spans="5:9">
      <c r="E24518" s="236" t="s">
        <v>8595</v>
      </c>
      <c r="F24518" s="236" t="s">
        <v>934</v>
      </c>
      <c r="G24518" s="235" t="str">
        <f t="shared" si="383"/>
        <v>5100008</v>
      </c>
      <c r="H24518" s="235" t="s">
        <v>8613</v>
      </c>
      <c r="I24518" s="235" t="s">
        <v>8612</v>
      </c>
    </row>
    <row r="24519" spans="5:9">
      <c r="E24519" s="236" t="s">
        <v>8595</v>
      </c>
      <c r="F24519" s="236" t="s">
        <v>1143</v>
      </c>
      <c r="G24519" s="235" t="str">
        <f t="shared" si="383"/>
        <v>5100010</v>
      </c>
      <c r="H24519" s="235" t="s">
        <v>8611</v>
      </c>
      <c r="I24519" s="235" t="s">
        <v>8610</v>
      </c>
    </row>
    <row r="24520" spans="5:9">
      <c r="E24520" s="236" t="s">
        <v>8595</v>
      </c>
      <c r="F24520" s="236" t="s">
        <v>1602</v>
      </c>
      <c r="G24520" s="235" t="str">
        <f t="shared" si="383"/>
        <v>5100011</v>
      </c>
      <c r="H24520" s="235" t="s">
        <v>8609</v>
      </c>
      <c r="I24520" s="235" t="s">
        <v>8608</v>
      </c>
    </row>
    <row r="24521" spans="5:9">
      <c r="E24521" s="236" t="s">
        <v>8595</v>
      </c>
      <c r="F24521" s="236" t="s">
        <v>1681</v>
      </c>
      <c r="G24521" s="235" t="str">
        <f t="shared" si="383"/>
        <v>5100012</v>
      </c>
      <c r="H24521" s="235" t="s">
        <v>8607</v>
      </c>
      <c r="I24521" s="235" t="s">
        <v>8606</v>
      </c>
    </row>
    <row r="24522" spans="5:9">
      <c r="E24522" s="236" t="s">
        <v>8595</v>
      </c>
      <c r="F24522" s="236" t="s">
        <v>1709</v>
      </c>
      <c r="G24522" s="235" t="str">
        <f t="shared" si="383"/>
        <v>5100013</v>
      </c>
      <c r="H24522" s="235" t="s">
        <v>8605</v>
      </c>
      <c r="I24522" s="235" t="s">
        <v>8604</v>
      </c>
    </row>
    <row r="24523" spans="5:9">
      <c r="E24523" s="236" t="s">
        <v>8595</v>
      </c>
      <c r="F24523" s="236" t="s">
        <v>1511</v>
      </c>
      <c r="G24523" s="235" t="str">
        <f t="shared" si="383"/>
        <v>5100014</v>
      </c>
      <c r="H24523" s="235" t="s">
        <v>8603</v>
      </c>
      <c r="I24523" s="235" t="s">
        <v>8602</v>
      </c>
    </row>
    <row r="24524" spans="5:9">
      <c r="E24524" s="236" t="s">
        <v>8595</v>
      </c>
      <c r="F24524" s="236" t="s">
        <v>1704</v>
      </c>
      <c r="G24524" s="235" t="str">
        <f t="shared" si="383"/>
        <v>5100015</v>
      </c>
      <c r="H24524" s="235" t="s">
        <v>8601</v>
      </c>
      <c r="I24524" s="235" t="s">
        <v>8600</v>
      </c>
    </row>
    <row r="24525" spans="5:9">
      <c r="E24525" s="236" t="s">
        <v>8595</v>
      </c>
      <c r="F24525" s="236" t="s">
        <v>1508</v>
      </c>
      <c r="G24525" s="235" t="str">
        <f t="shared" si="383"/>
        <v>5100017</v>
      </c>
      <c r="H24525" s="235" t="s">
        <v>8597</v>
      </c>
      <c r="I24525" s="235" t="s">
        <v>8596</v>
      </c>
    </row>
    <row r="24526" spans="5:9">
      <c r="E24526" s="236" t="s">
        <v>8595</v>
      </c>
      <c r="F24526" s="236" t="s">
        <v>1621</v>
      </c>
      <c r="G24526" s="235" t="str">
        <f t="shared" si="383"/>
        <v>5100030</v>
      </c>
      <c r="H24526" s="235" t="s">
        <v>936</v>
      </c>
      <c r="I24526" s="235" t="s">
        <v>935</v>
      </c>
    </row>
    <row r="24527" spans="5:9">
      <c r="E24527" s="236" t="s">
        <v>8530</v>
      </c>
      <c r="F24527" s="236" t="s">
        <v>937</v>
      </c>
      <c r="G24527" s="235" t="str">
        <f t="shared" si="383"/>
        <v>5114001</v>
      </c>
      <c r="H24527" s="235" t="s">
        <v>936</v>
      </c>
      <c r="I24527" s="235" t="s">
        <v>935</v>
      </c>
    </row>
    <row r="24528" spans="5:9">
      <c r="E24528" s="236" t="s">
        <v>8530</v>
      </c>
      <c r="F24528" s="236" t="s">
        <v>972</v>
      </c>
      <c r="G24528" s="235" t="str">
        <f t="shared" si="383"/>
        <v>5114002</v>
      </c>
      <c r="H24528" s="235" t="s">
        <v>7286</v>
      </c>
      <c r="I24528" s="235" t="s">
        <v>7285</v>
      </c>
    </row>
    <row r="24529" spans="5:9">
      <c r="E24529" s="236" t="s">
        <v>8530</v>
      </c>
      <c r="F24529" s="236" t="s">
        <v>969</v>
      </c>
      <c r="G24529" s="235" t="str">
        <f t="shared" si="383"/>
        <v>5114003</v>
      </c>
      <c r="H24529" s="235" t="s">
        <v>3153</v>
      </c>
      <c r="I24529" s="235" t="s">
        <v>6952</v>
      </c>
    </row>
    <row r="24530" spans="5:9">
      <c r="E24530" s="236" t="s">
        <v>8530</v>
      </c>
      <c r="F24530" s="236" t="s">
        <v>966</v>
      </c>
      <c r="G24530" s="235" t="str">
        <f t="shared" si="383"/>
        <v>5114004</v>
      </c>
      <c r="H24530" s="235" t="s">
        <v>2993</v>
      </c>
      <c r="I24530" s="235" t="s">
        <v>2992</v>
      </c>
    </row>
    <row r="24531" spans="5:9">
      <c r="E24531" s="236" t="s">
        <v>8530</v>
      </c>
      <c r="F24531" s="236" t="s">
        <v>963</v>
      </c>
      <c r="G24531" s="235" t="str">
        <f t="shared" si="383"/>
        <v>5114005</v>
      </c>
      <c r="H24531" s="235" t="s">
        <v>8594</v>
      </c>
      <c r="I24531" s="235" t="s">
        <v>8593</v>
      </c>
    </row>
    <row r="24532" spans="5:9">
      <c r="E24532" s="236" t="s">
        <v>8530</v>
      </c>
      <c r="F24532" s="236" t="s">
        <v>960</v>
      </c>
      <c r="G24532" s="235" t="str">
        <f t="shared" si="383"/>
        <v>5114006</v>
      </c>
      <c r="H24532" s="235" t="s">
        <v>5416</v>
      </c>
      <c r="I24532" s="235" t="s">
        <v>5415</v>
      </c>
    </row>
    <row r="24533" spans="5:9">
      <c r="E24533" s="236" t="s">
        <v>8530</v>
      </c>
      <c r="F24533" s="236" t="s">
        <v>957</v>
      </c>
      <c r="G24533" s="235" t="str">
        <f t="shared" si="383"/>
        <v>5114007</v>
      </c>
      <c r="H24533" s="235" t="s">
        <v>6357</v>
      </c>
      <c r="I24533" s="235" t="s">
        <v>6356</v>
      </c>
    </row>
    <row r="24534" spans="5:9">
      <c r="E24534" s="236" t="s">
        <v>8530</v>
      </c>
      <c r="F24534" s="236" t="s">
        <v>934</v>
      </c>
      <c r="G24534" s="235" t="str">
        <f t="shared" si="383"/>
        <v>5114008</v>
      </c>
      <c r="H24534" s="235" t="s">
        <v>5537</v>
      </c>
      <c r="I24534" s="235" t="s">
        <v>1485</v>
      </c>
    </row>
    <row r="24535" spans="5:9">
      <c r="E24535" s="236" t="s">
        <v>8530</v>
      </c>
      <c r="F24535" s="236" t="s">
        <v>1151</v>
      </c>
      <c r="G24535" s="235" t="str">
        <f t="shared" si="383"/>
        <v>5114009</v>
      </c>
      <c r="H24535" s="235" t="s">
        <v>6927</v>
      </c>
      <c r="I24535" s="235" t="s">
        <v>6926</v>
      </c>
    </row>
    <row r="24536" spans="5:9">
      <c r="E24536" s="236" t="s">
        <v>8530</v>
      </c>
      <c r="F24536" s="236" t="s">
        <v>1143</v>
      </c>
      <c r="G24536" s="235" t="str">
        <f t="shared" si="383"/>
        <v>5114010</v>
      </c>
      <c r="H24536" s="235" t="s">
        <v>3102</v>
      </c>
      <c r="I24536" s="235" t="s">
        <v>2538</v>
      </c>
    </row>
    <row r="24537" spans="5:9">
      <c r="E24537" s="236" t="s">
        <v>8530</v>
      </c>
      <c r="F24537" s="236" t="s">
        <v>1602</v>
      </c>
      <c r="G24537" s="235" t="str">
        <f t="shared" si="383"/>
        <v>5114011</v>
      </c>
      <c r="H24537" s="235" t="s">
        <v>2643</v>
      </c>
      <c r="I24537" s="235" t="s">
        <v>2642</v>
      </c>
    </row>
    <row r="24538" spans="5:9">
      <c r="E24538" s="236" t="s">
        <v>8530</v>
      </c>
      <c r="F24538" s="236" t="s">
        <v>1681</v>
      </c>
      <c r="G24538" s="235" t="str">
        <f t="shared" si="383"/>
        <v>5114012</v>
      </c>
      <c r="H24538" s="235" t="s">
        <v>8592</v>
      </c>
      <c r="I24538" s="235" t="s">
        <v>8591</v>
      </c>
    </row>
    <row r="24539" spans="5:9">
      <c r="E24539" s="236" t="s">
        <v>8530</v>
      </c>
      <c r="F24539" s="236" t="s">
        <v>1709</v>
      </c>
      <c r="G24539" s="235" t="str">
        <f t="shared" si="383"/>
        <v>5114013</v>
      </c>
      <c r="H24539" s="235" t="s">
        <v>8590</v>
      </c>
      <c r="I24539" s="235" t="s">
        <v>3327</v>
      </c>
    </row>
    <row r="24540" spans="5:9">
      <c r="E24540" s="236" t="s">
        <v>8530</v>
      </c>
      <c r="F24540" s="236" t="s">
        <v>1511</v>
      </c>
      <c r="G24540" s="235" t="str">
        <f t="shared" si="383"/>
        <v>5114014</v>
      </c>
      <c r="H24540" s="235" t="s">
        <v>4531</v>
      </c>
      <c r="I24540" s="235" t="s">
        <v>4530</v>
      </c>
    </row>
    <row r="24541" spans="5:9">
      <c r="E24541" s="236" t="s">
        <v>8530</v>
      </c>
      <c r="F24541" s="236" t="s">
        <v>1704</v>
      </c>
      <c r="G24541" s="235" t="str">
        <f t="shared" si="383"/>
        <v>5114015</v>
      </c>
      <c r="H24541" s="235" t="s">
        <v>8589</v>
      </c>
      <c r="I24541" s="235" t="s">
        <v>8588</v>
      </c>
    </row>
    <row r="24542" spans="5:9">
      <c r="E24542" s="236" t="s">
        <v>8530</v>
      </c>
      <c r="F24542" s="236" t="s">
        <v>1676</v>
      </c>
      <c r="G24542" s="235" t="str">
        <f t="shared" si="383"/>
        <v>5114016</v>
      </c>
      <c r="H24542" s="235" t="s">
        <v>8587</v>
      </c>
      <c r="I24542" s="235" t="s">
        <v>8586</v>
      </c>
    </row>
    <row r="24543" spans="5:9">
      <c r="E24543" s="236" t="s">
        <v>8530</v>
      </c>
      <c r="F24543" s="236" t="s">
        <v>1508</v>
      </c>
      <c r="G24543" s="235" t="str">
        <f t="shared" si="383"/>
        <v>5114017</v>
      </c>
      <c r="H24543" s="235" t="s">
        <v>8585</v>
      </c>
      <c r="I24543" s="235" t="s">
        <v>8584</v>
      </c>
    </row>
    <row r="24544" spans="5:9">
      <c r="E24544" s="236" t="s">
        <v>8530</v>
      </c>
      <c r="F24544" s="236" t="s">
        <v>928</v>
      </c>
      <c r="G24544" s="235" t="str">
        <f t="shared" si="383"/>
        <v>5114019</v>
      </c>
      <c r="H24544" s="235" t="s">
        <v>8583</v>
      </c>
      <c r="I24544" s="235" t="s">
        <v>8582</v>
      </c>
    </row>
    <row r="24545" spans="5:9">
      <c r="E24545" s="236" t="s">
        <v>8530</v>
      </c>
      <c r="F24545" s="236" t="s">
        <v>1071</v>
      </c>
      <c r="G24545" s="235" t="str">
        <f t="shared" si="383"/>
        <v>5114020</v>
      </c>
      <c r="H24545" s="235" t="s">
        <v>8581</v>
      </c>
      <c r="I24545" s="235" t="s">
        <v>8580</v>
      </c>
    </row>
    <row r="24546" spans="5:9">
      <c r="E24546" s="236" t="s">
        <v>8530</v>
      </c>
      <c r="F24546" s="236" t="s">
        <v>1701</v>
      </c>
      <c r="G24546" s="235" t="str">
        <f t="shared" si="383"/>
        <v>5114021</v>
      </c>
      <c r="H24546" s="235" t="s">
        <v>8579</v>
      </c>
      <c r="I24546" s="235" t="s">
        <v>8578</v>
      </c>
    </row>
    <row r="24547" spans="5:9">
      <c r="E24547" s="236" t="s">
        <v>8530</v>
      </c>
      <c r="F24547" s="236" t="s">
        <v>608</v>
      </c>
      <c r="G24547" s="235" t="str">
        <f t="shared" si="383"/>
        <v>5114022</v>
      </c>
      <c r="H24547" s="235" t="s">
        <v>8577</v>
      </c>
      <c r="I24547" s="235" t="s">
        <v>8576</v>
      </c>
    </row>
    <row r="24548" spans="5:9">
      <c r="E24548" s="236" t="s">
        <v>8530</v>
      </c>
      <c r="F24548" s="236" t="s">
        <v>1919</v>
      </c>
      <c r="G24548" s="235" t="str">
        <f t="shared" si="383"/>
        <v>5114023</v>
      </c>
      <c r="H24548" s="235" t="s">
        <v>8575</v>
      </c>
      <c r="I24548" s="235" t="s">
        <v>8574</v>
      </c>
    </row>
    <row r="24549" spans="5:9">
      <c r="E24549" s="236" t="s">
        <v>8530</v>
      </c>
      <c r="F24549" s="236" t="s">
        <v>2126</v>
      </c>
      <c r="G24549" s="235" t="str">
        <f t="shared" si="383"/>
        <v>5114024</v>
      </c>
      <c r="H24549" s="235" t="s">
        <v>8573</v>
      </c>
      <c r="I24549" s="235" t="s">
        <v>8572</v>
      </c>
    </row>
    <row r="24550" spans="5:9">
      <c r="E24550" s="236" t="s">
        <v>8530</v>
      </c>
      <c r="F24550" s="236" t="s">
        <v>1915</v>
      </c>
      <c r="G24550" s="235" t="str">
        <f t="shared" si="383"/>
        <v>5114025</v>
      </c>
      <c r="H24550" s="235" t="s">
        <v>8571</v>
      </c>
      <c r="I24550" s="235" t="s">
        <v>8570</v>
      </c>
    </row>
    <row r="24551" spans="5:9">
      <c r="E24551" s="236" t="s">
        <v>8530</v>
      </c>
      <c r="F24551" s="236" t="s">
        <v>2080</v>
      </c>
      <c r="G24551" s="235" t="str">
        <f t="shared" si="383"/>
        <v>5114026</v>
      </c>
      <c r="H24551" s="235" t="s">
        <v>8569</v>
      </c>
      <c r="I24551" s="235" t="s">
        <v>8568</v>
      </c>
    </row>
    <row r="24552" spans="5:9">
      <c r="E24552" s="236" t="s">
        <v>8530</v>
      </c>
      <c r="F24552" s="236" t="s">
        <v>925</v>
      </c>
      <c r="G24552" s="235" t="str">
        <f t="shared" si="383"/>
        <v>5114028</v>
      </c>
      <c r="H24552" s="235" t="s">
        <v>8567</v>
      </c>
      <c r="I24552" s="235" t="s">
        <v>8566</v>
      </c>
    </row>
    <row r="24553" spans="5:9">
      <c r="E24553" s="236" t="s">
        <v>8530</v>
      </c>
      <c r="F24553" s="236" t="s">
        <v>922</v>
      </c>
      <c r="G24553" s="235" t="str">
        <f t="shared" si="383"/>
        <v>5114029</v>
      </c>
      <c r="H24553" s="235" t="s">
        <v>8565</v>
      </c>
      <c r="I24553" s="235" t="s">
        <v>8009</v>
      </c>
    </row>
    <row r="24554" spans="5:9">
      <c r="E24554" s="236" t="s">
        <v>8530</v>
      </c>
      <c r="F24554" s="236" t="s">
        <v>1621</v>
      </c>
      <c r="G24554" s="235" t="str">
        <f t="shared" si="383"/>
        <v>5114030</v>
      </c>
      <c r="H24554" s="235" t="s">
        <v>8564</v>
      </c>
      <c r="I24554" s="235" t="s">
        <v>8563</v>
      </c>
    </row>
    <row r="24555" spans="5:9">
      <c r="E24555" s="236" t="s">
        <v>8530</v>
      </c>
      <c r="F24555" s="236" t="s">
        <v>1599</v>
      </c>
      <c r="G24555" s="235" t="str">
        <f t="shared" si="383"/>
        <v>5114032</v>
      </c>
      <c r="H24555" s="235" t="s">
        <v>6843</v>
      </c>
      <c r="I24555" s="235" t="s">
        <v>3343</v>
      </c>
    </row>
    <row r="24556" spans="5:9">
      <c r="E24556" s="236" t="s">
        <v>8530</v>
      </c>
      <c r="F24556" s="236" t="s">
        <v>1596</v>
      </c>
      <c r="G24556" s="235" t="str">
        <f t="shared" si="383"/>
        <v>5114033</v>
      </c>
      <c r="H24556" s="235" t="s">
        <v>8562</v>
      </c>
      <c r="I24556" s="235" t="s">
        <v>7203</v>
      </c>
    </row>
    <row r="24557" spans="5:9">
      <c r="E24557" s="236" t="s">
        <v>8530</v>
      </c>
      <c r="F24557" s="236" t="s">
        <v>1593</v>
      </c>
      <c r="G24557" s="235" t="str">
        <f t="shared" si="383"/>
        <v>5114034</v>
      </c>
      <c r="H24557" s="235" t="s">
        <v>8561</v>
      </c>
      <c r="I24557" s="235" t="s">
        <v>8560</v>
      </c>
    </row>
    <row r="24558" spans="5:9">
      <c r="E24558" s="236" t="s">
        <v>8530</v>
      </c>
      <c r="F24558" s="236" t="s">
        <v>1028</v>
      </c>
      <c r="G24558" s="235" t="str">
        <f t="shared" si="383"/>
        <v>5114035</v>
      </c>
      <c r="H24558" s="235" t="s">
        <v>2266</v>
      </c>
      <c r="I24558" s="235" t="s">
        <v>2265</v>
      </c>
    </row>
    <row r="24559" spans="5:9">
      <c r="E24559" s="236" t="s">
        <v>8530</v>
      </c>
      <c r="F24559" s="236" t="s">
        <v>1590</v>
      </c>
      <c r="G24559" s="235" t="str">
        <f t="shared" si="383"/>
        <v>5114036</v>
      </c>
      <c r="H24559" s="235" t="s">
        <v>6187</v>
      </c>
      <c r="I24559" s="235" t="s">
        <v>6186</v>
      </c>
    </row>
    <row r="24560" spans="5:9">
      <c r="E24560" s="236" t="s">
        <v>8530</v>
      </c>
      <c r="F24560" s="236" t="s">
        <v>1589</v>
      </c>
      <c r="G24560" s="235" t="str">
        <f t="shared" si="383"/>
        <v>5114037</v>
      </c>
      <c r="H24560" s="235" t="s">
        <v>8559</v>
      </c>
      <c r="I24560" s="235" t="s">
        <v>8558</v>
      </c>
    </row>
    <row r="24561" spans="5:9">
      <c r="E24561" s="236" t="s">
        <v>8530</v>
      </c>
      <c r="F24561" s="236" t="s">
        <v>919</v>
      </c>
      <c r="G24561" s="235" t="str">
        <f t="shared" si="383"/>
        <v>5114038</v>
      </c>
      <c r="H24561" s="235" t="s">
        <v>8557</v>
      </c>
      <c r="I24561" s="235" t="s">
        <v>8556</v>
      </c>
    </row>
    <row r="24562" spans="5:9">
      <c r="E24562" s="236" t="s">
        <v>8530</v>
      </c>
      <c r="F24562" s="236" t="s">
        <v>916</v>
      </c>
      <c r="G24562" s="235" t="str">
        <f t="shared" si="383"/>
        <v>5114039</v>
      </c>
      <c r="H24562" s="235" t="s">
        <v>8555</v>
      </c>
      <c r="I24562" s="235" t="s">
        <v>8554</v>
      </c>
    </row>
    <row r="24563" spans="5:9">
      <c r="E24563" s="236" t="s">
        <v>8530</v>
      </c>
      <c r="F24563" s="236" t="s">
        <v>1025</v>
      </c>
      <c r="G24563" s="235" t="str">
        <f t="shared" si="383"/>
        <v>5114040</v>
      </c>
      <c r="H24563" s="235" t="s">
        <v>1524</v>
      </c>
      <c r="I24563" s="235" t="s">
        <v>1523</v>
      </c>
    </row>
    <row r="24564" spans="5:9">
      <c r="E24564" s="236" t="s">
        <v>8530</v>
      </c>
      <c r="F24564" s="236" t="s">
        <v>1586</v>
      </c>
      <c r="G24564" s="235" t="str">
        <f t="shared" si="383"/>
        <v>5114041</v>
      </c>
      <c r="H24564" s="235" t="s">
        <v>8553</v>
      </c>
      <c r="I24564" s="235" t="s">
        <v>8552</v>
      </c>
    </row>
    <row r="24565" spans="5:9">
      <c r="E24565" s="236" t="s">
        <v>8530</v>
      </c>
      <c r="F24565" s="236" t="s">
        <v>2549</v>
      </c>
      <c r="G24565" s="235" t="str">
        <f t="shared" si="383"/>
        <v>5114042</v>
      </c>
      <c r="H24565" s="235" t="s">
        <v>8551</v>
      </c>
      <c r="I24565" s="235" t="s">
        <v>8550</v>
      </c>
    </row>
    <row r="24566" spans="5:9">
      <c r="E24566" s="236" t="s">
        <v>8530</v>
      </c>
      <c r="F24566" s="236" t="s">
        <v>2095</v>
      </c>
      <c r="G24566" s="235" t="str">
        <f t="shared" si="383"/>
        <v>5114043</v>
      </c>
      <c r="H24566" s="235" t="s">
        <v>8549</v>
      </c>
      <c r="I24566" s="235" t="s">
        <v>8548</v>
      </c>
    </row>
    <row r="24567" spans="5:9">
      <c r="E24567" s="236" t="s">
        <v>8530</v>
      </c>
      <c r="F24567" s="236" t="s">
        <v>2091</v>
      </c>
      <c r="G24567" s="235" t="str">
        <f t="shared" si="383"/>
        <v>5114044</v>
      </c>
      <c r="H24567" s="235" t="s">
        <v>8547</v>
      </c>
      <c r="I24567" s="235" t="s">
        <v>8546</v>
      </c>
    </row>
    <row r="24568" spans="5:9">
      <c r="E24568" s="236" t="s">
        <v>8530</v>
      </c>
      <c r="F24568" s="236" t="s">
        <v>2542</v>
      </c>
      <c r="G24568" s="235" t="str">
        <f t="shared" si="383"/>
        <v>5114045</v>
      </c>
      <c r="H24568" s="235" t="s">
        <v>8545</v>
      </c>
      <c r="I24568" s="235" t="s">
        <v>8544</v>
      </c>
    </row>
    <row r="24569" spans="5:9">
      <c r="E24569" s="236" t="s">
        <v>8530</v>
      </c>
      <c r="F24569" s="236" t="s">
        <v>3071</v>
      </c>
      <c r="G24569" s="235" t="str">
        <f t="shared" si="383"/>
        <v>5114047</v>
      </c>
      <c r="H24569" s="235" t="s">
        <v>8543</v>
      </c>
      <c r="I24569" s="235" t="s">
        <v>8542</v>
      </c>
    </row>
    <row r="24570" spans="5:9">
      <c r="E24570" s="236" t="s">
        <v>8530</v>
      </c>
      <c r="F24570" s="236" t="s">
        <v>913</v>
      </c>
      <c r="G24570" s="235" t="str">
        <f t="shared" si="383"/>
        <v>5114048</v>
      </c>
      <c r="H24570" s="235" t="s">
        <v>8541</v>
      </c>
      <c r="I24570" s="235" t="s">
        <v>8540</v>
      </c>
    </row>
    <row r="24571" spans="5:9">
      <c r="E24571" s="236" t="s">
        <v>8530</v>
      </c>
      <c r="F24571" s="236" t="s">
        <v>910</v>
      </c>
      <c r="G24571" s="235" t="str">
        <f t="shared" si="383"/>
        <v>5114049</v>
      </c>
      <c r="H24571" s="235" t="s">
        <v>8539</v>
      </c>
      <c r="I24571" s="235" t="s">
        <v>8538</v>
      </c>
    </row>
    <row r="24572" spans="5:9">
      <c r="E24572" s="236" t="s">
        <v>8530</v>
      </c>
      <c r="F24572" s="236" t="s">
        <v>1620</v>
      </c>
      <c r="G24572" s="235" t="str">
        <f t="shared" si="383"/>
        <v>5114050</v>
      </c>
      <c r="H24572" s="235" t="s">
        <v>2981</v>
      </c>
      <c r="I24572" s="235" t="s">
        <v>2980</v>
      </c>
    </row>
    <row r="24573" spans="5:9">
      <c r="E24573" s="236" t="s">
        <v>8530</v>
      </c>
      <c r="F24573" s="236" t="s">
        <v>2537</v>
      </c>
      <c r="G24573" s="235" t="str">
        <f t="shared" si="383"/>
        <v>5114051</v>
      </c>
      <c r="H24573" s="235" t="s">
        <v>8537</v>
      </c>
      <c r="I24573" s="235" t="s">
        <v>8536</v>
      </c>
    </row>
    <row r="24574" spans="5:9">
      <c r="E24574" s="236" t="s">
        <v>8530</v>
      </c>
      <c r="F24574" s="236" t="s">
        <v>2534</v>
      </c>
      <c r="G24574" s="235" t="str">
        <f t="shared" si="383"/>
        <v>5114052</v>
      </c>
      <c r="H24574" s="235" t="s">
        <v>8535</v>
      </c>
      <c r="I24574" s="235" t="s">
        <v>8534</v>
      </c>
    </row>
    <row r="24575" spans="5:9">
      <c r="E24575" s="236" t="s">
        <v>8530</v>
      </c>
      <c r="F24575" s="236" t="s">
        <v>2531</v>
      </c>
      <c r="G24575" s="235" t="str">
        <f t="shared" si="383"/>
        <v>5114053</v>
      </c>
      <c r="H24575" s="235" t="s">
        <v>8533</v>
      </c>
      <c r="I24575" s="235" t="s">
        <v>8532</v>
      </c>
    </row>
    <row r="24576" spans="5:9">
      <c r="E24576" s="236" t="s">
        <v>8530</v>
      </c>
      <c r="F24576" s="236" t="s">
        <v>4317</v>
      </c>
      <c r="G24576" s="235" t="str">
        <f t="shared" si="383"/>
        <v>5114054</v>
      </c>
      <c r="H24576" s="235" t="s">
        <v>8531</v>
      </c>
      <c r="I24576" s="235" t="s">
        <v>8282</v>
      </c>
    </row>
    <row r="24577" spans="5:9">
      <c r="E24577" s="236" t="s">
        <v>8530</v>
      </c>
      <c r="F24577" s="236" t="s">
        <v>4314</v>
      </c>
      <c r="G24577" s="235" t="str">
        <f t="shared" si="383"/>
        <v>5114055</v>
      </c>
      <c r="H24577" s="235" t="s">
        <v>8529</v>
      </c>
      <c r="I24577" s="235" t="s">
        <v>8528</v>
      </c>
    </row>
    <row r="24578" spans="5:9">
      <c r="E24578" s="236" t="s">
        <v>8483</v>
      </c>
      <c r="F24578" s="236" t="s">
        <v>937</v>
      </c>
      <c r="G24578" s="235" t="str">
        <f t="shared" ref="G24578:G24641" si="384">TEXT(E24578,"0000")&amp;TEXT(F24578,"000")</f>
        <v>5123001</v>
      </c>
      <c r="H24578" s="235" t="s">
        <v>936</v>
      </c>
      <c r="I24578" s="235" t="s">
        <v>935</v>
      </c>
    </row>
    <row r="24579" spans="5:9">
      <c r="E24579" s="236" t="s">
        <v>8483</v>
      </c>
      <c r="F24579" s="236" t="s">
        <v>972</v>
      </c>
      <c r="G24579" s="235" t="str">
        <f t="shared" si="384"/>
        <v>5123002</v>
      </c>
      <c r="H24579" s="235" t="s">
        <v>3635</v>
      </c>
      <c r="I24579" s="235" t="s">
        <v>2478</v>
      </c>
    </row>
    <row r="24580" spans="5:9">
      <c r="E24580" s="236" t="s">
        <v>8483</v>
      </c>
      <c r="F24580" s="236" t="s">
        <v>969</v>
      </c>
      <c r="G24580" s="235" t="str">
        <f t="shared" si="384"/>
        <v>5123003</v>
      </c>
      <c r="H24580" s="235" t="s">
        <v>8527</v>
      </c>
      <c r="I24580" s="235" t="s">
        <v>8526</v>
      </c>
    </row>
    <row r="24581" spans="5:9">
      <c r="E24581" s="236" t="s">
        <v>8483</v>
      </c>
      <c r="F24581" s="236" t="s">
        <v>963</v>
      </c>
      <c r="G24581" s="235" t="str">
        <f t="shared" si="384"/>
        <v>5123005</v>
      </c>
      <c r="H24581" s="235" t="s">
        <v>4774</v>
      </c>
      <c r="I24581" s="235" t="s">
        <v>4773</v>
      </c>
    </row>
    <row r="24582" spans="5:9">
      <c r="E24582" s="236" t="s">
        <v>8483</v>
      </c>
      <c r="F24582" s="236" t="s">
        <v>960</v>
      </c>
      <c r="G24582" s="235" t="str">
        <f t="shared" si="384"/>
        <v>5123006</v>
      </c>
      <c r="H24582" s="235" t="s">
        <v>8525</v>
      </c>
      <c r="I24582" s="235" t="s">
        <v>8524</v>
      </c>
    </row>
    <row r="24583" spans="5:9">
      <c r="E24583" s="236" t="s">
        <v>8483</v>
      </c>
      <c r="F24583" s="236" t="s">
        <v>957</v>
      </c>
      <c r="G24583" s="235" t="str">
        <f t="shared" si="384"/>
        <v>5123007</v>
      </c>
      <c r="H24583" s="235" t="s">
        <v>8523</v>
      </c>
      <c r="I24583" s="235" t="s">
        <v>8522</v>
      </c>
    </row>
    <row r="24584" spans="5:9">
      <c r="E24584" s="236" t="s">
        <v>8483</v>
      </c>
      <c r="F24584" s="236" t="s">
        <v>934</v>
      </c>
      <c r="G24584" s="235" t="str">
        <f t="shared" si="384"/>
        <v>5123008</v>
      </c>
      <c r="H24584" s="235" t="s">
        <v>1757</v>
      </c>
      <c r="I24584" s="235" t="s">
        <v>1756</v>
      </c>
    </row>
    <row r="24585" spans="5:9">
      <c r="E24585" s="236" t="s">
        <v>8483</v>
      </c>
      <c r="F24585" s="236" t="s">
        <v>1151</v>
      </c>
      <c r="G24585" s="235" t="str">
        <f t="shared" si="384"/>
        <v>5123009</v>
      </c>
      <c r="H24585" s="235" t="s">
        <v>3124</v>
      </c>
      <c r="I24585" s="235" t="s">
        <v>3123</v>
      </c>
    </row>
    <row r="24586" spans="5:9">
      <c r="E24586" s="236" t="s">
        <v>8483</v>
      </c>
      <c r="F24586" s="236" t="s">
        <v>1143</v>
      </c>
      <c r="G24586" s="235" t="str">
        <f t="shared" si="384"/>
        <v>5123010</v>
      </c>
      <c r="H24586" s="235" t="s">
        <v>8521</v>
      </c>
      <c r="I24586" s="235" t="s">
        <v>8520</v>
      </c>
    </row>
    <row r="24587" spans="5:9">
      <c r="E24587" s="236" t="s">
        <v>8483</v>
      </c>
      <c r="F24587" s="236" t="s">
        <v>1602</v>
      </c>
      <c r="G24587" s="235" t="str">
        <f t="shared" si="384"/>
        <v>5123011</v>
      </c>
      <c r="H24587" s="235" t="s">
        <v>4242</v>
      </c>
      <c r="I24587" s="235" t="s">
        <v>8519</v>
      </c>
    </row>
    <row r="24588" spans="5:9">
      <c r="E24588" s="236" t="s">
        <v>8483</v>
      </c>
      <c r="F24588" s="236" t="s">
        <v>1681</v>
      </c>
      <c r="G24588" s="235" t="str">
        <f t="shared" si="384"/>
        <v>5123012</v>
      </c>
      <c r="H24588" s="235" t="s">
        <v>8518</v>
      </c>
      <c r="I24588" s="235" t="s">
        <v>8517</v>
      </c>
    </row>
    <row r="24589" spans="5:9">
      <c r="E24589" s="236" t="s">
        <v>8483</v>
      </c>
      <c r="F24589" s="236" t="s">
        <v>1709</v>
      </c>
      <c r="G24589" s="235" t="str">
        <f t="shared" si="384"/>
        <v>5123013</v>
      </c>
      <c r="H24589" s="235" t="s">
        <v>8516</v>
      </c>
      <c r="I24589" s="235" t="s">
        <v>8515</v>
      </c>
    </row>
    <row r="24590" spans="5:9">
      <c r="E24590" s="236" t="s">
        <v>8483</v>
      </c>
      <c r="F24590" s="236" t="s">
        <v>1511</v>
      </c>
      <c r="G24590" s="235" t="str">
        <f t="shared" si="384"/>
        <v>5123014</v>
      </c>
      <c r="H24590" s="235" t="s">
        <v>8514</v>
      </c>
      <c r="I24590" s="235" t="s">
        <v>8513</v>
      </c>
    </row>
    <row r="24591" spans="5:9">
      <c r="E24591" s="236" t="s">
        <v>8483</v>
      </c>
      <c r="F24591" s="236" t="s">
        <v>1704</v>
      </c>
      <c r="G24591" s="235" t="str">
        <f t="shared" si="384"/>
        <v>5123015</v>
      </c>
      <c r="H24591" s="235" t="s">
        <v>8512</v>
      </c>
      <c r="I24591" s="235" t="s">
        <v>8511</v>
      </c>
    </row>
    <row r="24592" spans="5:9">
      <c r="E24592" s="236" t="s">
        <v>8483</v>
      </c>
      <c r="F24592" s="236" t="s">
        <v>1676</v>
      </c>
      <c r="G24592" s="235" t="str">
        <f t="shared" si="384"/>
        <v>5123016</v>
      </c>
      <c r="H24592" s="235" t="s">
        <v>1804</v>
      </c>
      <c r="I24592" s="235" t="s">
        <v>1803</v>
      </c>
    </row>
    <row r="24593" spans="5:9">
      <c r="E24593" s="236" t="s">
        <v>8483</v>
      </c>
      <c r="F24593" s="236" t="s">
        <v>1508</v>
      </c>
      <c r="G24593" s="235" t="str">
        <f t="shared" si="384"/>
        <v>5123017</v>
      </c>
      <c r="H24593" s="235" t="s">
        <v>3737</v>
      </c>
      <c r="I24593" s="235" t="s">
        <v>3736</v>
      </c>
    </row>
    <row r="24594" spans="5:9">
      <c r="E24594" s="236" t="s">
        <v>8483</v>
      </c>
      <c r="F24594" s="236" t="s">
        <v>931</v>
      </c>
      <c r="G24594" s="235" t="str">
        <f t="shared" si="384"/>
        <v>5123018</v>
      </c>
      <c r="H24594" s="235" t="s">
        <v>8510</v>
      </c>
      <c r="I24594" s="235" t="s">
        <v>8509</v>
      </c>
    </row>
    <row r="24595" spans="5:9">
      <c r="E24595" s="236" t="s">
        <v>8483</v>
      </c>
      <c r="F24595" s="236" t="s">
        <v>928</v>
      </c>
      <c r="G24595" s="235" t="str">
        <f t="shared" si="384"/>
        <v>5123019</v>
      </c>
      <c r="H24595" s="235" t="s">
        <v>992</v>
      </c>
      <c r="I24595" s="235" t="s">
        <v>991</v>
      </c>
    </row>
    <row r="24596" spans="5:9">
      <c r="E24596" s="236" t="s">
        <v>8483</v>
      </c>
      <c r="F24596" s="236" t="s">
        <v>1071</v>
      </c>
      <c r="G24596" s="235" t="str">
        <f t="shared" si="384"/>
        <v>5123020</v>
      </c>
      <c r="H24596" s="235" t="s">
        <v>2877</v>
      </c>
      <c r="I24596" s="235" t="s">
        <v>2876</v>
      </c>
    </row>
    <row r="24597" spans="5:9">
      <c r="E24597" s="236" t="s">
        <v>8483</v>
      </c>
      <c r="F24597" s="236" t="s">
        <v>1701</v>
      </c>
      <c r="G24597" s="235" t="str">
        <f t="shared" si="384"/>
        <v>5123021</v>
      </c>
      <c r="H24597" s="235" t="s">
        <v>8382</v>
      </c>
      <c r="I24597" s="235" t="s">
        <v>8381</v>
      </c>
    </row>
    <row r="24598" spans="5:9">
      <c r="E24598" s="236" t="s">
        <v>8483</v>
      </c>
      <c r="F24598" s="236" t="s">
        <v>608</v>
      </c>
      <c r="G24598" s="235" t="str">
        <f t="shared" si="384"/>
        <v>5123022</v>
      </c>
      <c r="H24598" s="235" t="s">
        <v>1524</v>
      </c>
      <c r="I24598" s="235" t="s">
        <v>1523</v>
      </c>
    </row>
    <row r="24599" spans="5:9">
      <c r="E24599" s="236" t="s">
        <v>8483</v>
      </c>
      <c r="F24599" s="236" t="s">
        <v>1919</v>
      </c>
      <c r="G24599" s="235" t="str">
        <f t="shared" si="384"/>
        <v>5123023</v>
      </c>
      <c r="H24599" s="235" t="s">
        <v>1751</v>
      </c>
      <c r="I24599" s="235" t="s">
        <v>1750</v>
      </c>
    </row>
    <row r="24600" spans="5:9">
      <c r="E24600" s="236" t="s">
        <v>8483</v>
      </c>
      <c r="F24600" s="236" t="s">
        <v>2126</v>
      </c>
      <c r="G24600" s="235" t="str">
        <f t="shared" si="384"/>
        <v>5123024</v>
      </c>
      <c r="H24600" s="235" t="s">
        <v>8508</v>
      </c>
      <c r="I24600" s="235" t="s">
        <v>4692</v>
      </c>
    </row>
    <row r="24601" spans="5:9">
      <c r="E24601" s="236" t="s">
        <v>8483</v>
      </c>
      <c r="F24601" s="236" t="s">
        <v>1915</v>
      </c>
      <c r="G24601" s="235" t="str">
        <f t="shared" si="384"/>
        <v>5123025</v>
      </c>
      <c r="H24601" s="235" t="s">
        <v>7742</v>
      </c>
      <c r="I24601" s="235" t="s">
        <v>7741</v>
      </c>
    </row>
    <row r="24602" spans="5:9">
      <c r="E24602" s="236" t="s">
        <v>8483</v>
      </c>
      <c r="F24602" s="236" t="s">
        <v>2080</v>
      </c>
      <c r="G24602" s="235" t="str">
        <f t="shared" si="384"/>
        <v>5123026</v>
      </c>
      <c r="H24602" s="235" t="s">
        <v>8507</v>
      </c>
      <c r="I24602" s="235" t="s">
        <v>8506</v>
      </c>
    </row>
    <row r="24603" spans="5:9">
      <c r="E24603" s="236" t="s">
        <v>8483</v>
      </c>
      <c r="F24603" s="236" t="s">
        <v>1960</v>
      </c>
      <c r="G24603" s="235" t="str">
        <f t="shared" si="384"/>
        <v>5123027</v>
      </c>
      <c r="H24603" s="235" t="s">
        <v>8505</v>
      </c>
      <c r="I24603" s="235" t="s">
        <v>8504</v>
      </c>
    </row>
    <row r="24604" spans="5:9">
      <c r="E24604" s="236" t="s">
        <v>8483</v>
      </c>
      <c r="F24604" s="236" t="s">
        <v>925</v>
      </c>
      <c r="G24604" s="235" t="str">
        <f t="shared" si="384"/>
        <v>5123028</v>
      </c>
      <c r="H24604" s="235" t="s">
        <v>8503</v>
      </c>
      <c r="I24604" s="235" t="s">
        <v>8502</v>
      </c>
    </row>
    <row r="24605" spans="5:9">
      <c r="E24605" s="236" t="s">
        <v>8483</v>
      </c>
      <c r="F24605" s="236" t="s">
        <v>922</v>
      </c>
      <c r="G24605" s="235" t="str">
        <f t="shared" si="384"/>
        <v>5123029</v>
      </c>
      <c r="H24605" s="235" t="s">
        <v>8501</v>
      </c>
      <c r="I24605" s="235" t="s">
        <v>8500</v>
      </c>
    </row>
    <row r="24606" spans="5:9">
      <c r="E24606" s="236" t="s">
        <v>8483</v>
      </c>
      <c r="F24606" s="236" t="s">
        <v>1621</v>
      </c>
      <c r="G24606" s="235" t="str">
        <f t="shared" si="384"/>
        <v>5123030</v>
      </c>
      <c r="H24606" s="235" t="s">
        <v>8499</v>
      </c>
      <c r="I24606" s="235" t="s">
        <v>8498</v>
      </c>
    </row>
    <row r="24607" spans="5:9">
      <c r="E24607" s="236" t="s">
        <v>8483</v>
      </c>
      <c r="F24607" s="236" t="s">
        <v>2121</v>
      </c>
      <c r="G24607" s="235" t="str">
        <f t="shared" si="384"/>
        <v>5123031</v>
      </c>
      <c r="H24607" s="235" t="s">
        <v>8497</v>
      </c>
      <c r="I24607" s="235" t="s">
        <v>8496</v>
      </c>
    </row>
    <row r="24608" spans="5:9">
      <c r="E24608" s="236" t="s">
        <v>8483</v>
      </c>
      <c r="F24608" s="236" t="s">
        <v>1596</v>
      </c>
      <c r="G24608" s="235" t="str">
        <f t="shared" si="384"/>
        <v>5123033</v>
      </c>
      <c r="H24608" s="235" t="s">
        <v>8495</v>
      </c>
      <c r="I24608" s="235" t="s">
        <v>8494</v>
      </c>
    </row>
    <row r="24609" spans="5:9">
      <c r="E24609" s="236" t="s">
        <v>8483</v>
      </c>
      <c r="F24609" s="236" t="s">
        <v>1593</v>
      </c>
      <c r="G24609" s="235" t="str">
        <f t="shared" si="384"/>
        <v>5123034</v>
      </c>
      <c r="H24609" s="235" t="s">
        <v>8493</v>
      </c>
      <c r="I24609" s="235" t="s">
        <v>8492</v>
      </c>
    </row>
    <row r="24610" spans="5:9">
      <c r="E24610" s="236" t="s">
        <v>8483</v>
      </c>
      <c r="F24610" s="236" t="s">
        <v>1028</v>
      </c>
      <c r="G24610" s="235" t="str">
        <f t="shared" si="384"/>
        <v>5123035</v>
      </c>
      <c r="H24610" s="235" t="s">
        <v>7249</v>
      </c>
      <c r="I24610" s="235" t="s">
        <v>7248</v>
      </c>
    </row>
    <row r="24611" spans="5:9">
      <c r="E24611" s="236" t="s">
        <v>8483</v>
      </c>
      <c r="F24611" s="236" t="s">
        <v>1590</v>
      </c>
      <c r="G24611" s="235" t="str">
        <f t="shared" si="384"/>
        <v>5123036</v>
      </c>
      <c r="H24611" s="235" t="s">
        <v>8491</v>
      </c>
      <c r="I24611" s="235" t="s">
        <v>8490</v>
      </c>
    </row>
    <row r="24612" spans="5:9">
      <c r="E24612" s="236" t="s">
        <v>8483</v>
      </c>
      <c r="F24612" s="236" t="s">
        <v>1589</v>
      </c>
      <c r="G24612" s="235" t="str">
        <f t="shared" si="384"/>
        <v>5123037</v>
      </c>
      <c r="H24612" s="235" t="s">
        <v>8489</v>
      </c>
      <c r="I24612" s="235" t="s">
        <v>8488</v>
      </c>
    </row>
    <row r="24613" spans="5:9">
      <c r="E24613" s="236" t="s">
        <v>8483</v>
      </c>
      <c r="F24613" s="236" t="s">
        <v>919</v>
      </c>
      <c r="G24613" s="235" t="str">
        <f t="shared" si="384"/>
        <v>5123038</v>
      </c>
      <c r="H24613" s="235" t="s">
        <v>8487</v>
      </c>
      <c r="I24613" s="235" t="s">
        <v>8486</v>
      </c>
    </row>
    <row r="24614" spans="5:9">
      <c r="E24614" s="236" t="s">
        <v>8483</v>
      </c>
      <c r="F24614" s="236" t="s">
        <v>916</v>
      </c>
      <c r="G24614" s="235" t="str">
        <f t="shared" si="384"/>
        <v>5123039</v>
      </c>
      <c r="H24614" s="235" t="s">
        <v>8485</v>
      </c>
      <c r="I24614" s="235" t="s">
        <v>8484</v>
      </c>
    </row>
    <row r="24615" spans="5:9">
      <c r="E24615" s="236" t="s">
        <v>8483</v>
      </c>
      <c r="F24615" s="236" t="s">
        <v>1025</v>
      </c>
      <c r="G24615" s="235" t="str">
        <f t="shared" si="384"/>
        <v>5123040</v>
      </c>
      <c r="H24615" s="235" t="s">
        <v>8482</v>
      </c>
      <c r="I24615" s="235" t="s">
        <v>8481</v>
      </c>
    </row>
    <row r="24616" spans="5:9">
      <c r="E24616" s="236" t="s">
        <v>8468</v>
      </c>
      <c r="F24616" s="236" t="s">
        <v>937</v>
      </c>
      <c r="G24616" s="235" t="str">
        <f t="shared" si="384"/>
        <v>5128001</v>
      </c>
      <c r="H24616" s="235" t="s">
        <v>936</v>
      </c>
      <c r="I24616" s="235" t="s">
        <v>935</v>
      </c>
    </row>
    <row r="24617" spans="5:9">
      <c r="E24617" s="236" t="s">
        <v>8468</v>
      </c>
      <c r="F24617" s="236" t="s">
        <v>972</v>
      </c>
      <c r="G24617" s="235" t="str">
        <f t="shared" si="384"/>
        <v>5128002</v>
      </c>
      <c r="H24617" s="235" t="s">
        <v>8480</v>
      </c>
      <c r="I24617" s="235" t="s">
        <v>8479</v>
      </c>
    </row>
    <row r="24618" spans="5:9">
      <c r="E24618" s="236" t="s">
        <v>8468</v>
      </c>
      <c r="F24618" s="236" t="s">
        <v>969</v>
      </c>
      <c r="G24618" s="235" t="str">
        <f t="shared" si="384"/>
        <v>5128003</v>
      </c>
      <c r="H24618" s="235" t="s">
        <v>8478</v>
      </c>
      <c r="I24618" s="235" t="s">
        <v>8477</v>
      </c>
    </row>
    <row r="24619" spans="5:9">
      <c r="E24619" s="236" t="s">
        <v>8468</v>
      </c>
      <c r="F24619" s="236" t="s">
        <v>966</v>
      </c>
      <c r="G24619" s="235" t="str">
        <f t="shared" si="384"/>
        <v>5128004</v>
      </c>
      <c r="H24619" s="235" t="s">
        <v>8476</v>
      </c>
      <c r="I24619" s="235" t="s">
        <v>8475</v>
      </c>
    </row>
    <row r="24620" spans="5:9">
      <c r="E24620" s="236" t="s">
        <v>8468</v>
      </c>
      <c r="F24620" s="236" t="s">
        <v>963</v>
      </c>
      <c r="G24620" s="235" t="str">
        <f t="shared" si="384"/>
        <v>5128005</v>
      </c>
      <c r="H24620" s="235" t="s">
        <v>8474</v>
      </c>
      <c r="I24620" s="235" t="s">
        <v>8473</v>
      </c>
    </row>
    <row r="24621" spans="5:9">
      <c r="E24621" s="236" t="s">
        <v>8468</v>
      </c>
      <c r="F24621" s="236" t="s">
        <v>957</v>
      </c>
      <c r="G24621" s="235" t="str">
        <f t="shared" si="384"/>
        <v>5128007</v>
      </c>
      <c r="H24621" s="235" t="s">
        <v>8472</v>
      </c>
      <c r="I24621" s="235" t="s">
        <v>8471</v>
      </c>
    </row>
    <row r="24622" spans="5:9">
      <c r="E24622" s="236" t="s">
        <v>8468</v>
      </c>
      <c r="F24622" s="236" t="s">
        <v>1151</v>
      </c>
      <c r="G24622" s="235" t="str">
        <f t="shared" si="384"/>
        <v>5128009</v>
      </c>
      <c r="H24622" s="235" t="s">
        <v>8470</v>
      </c>
      <c r="I24622" s="235" t="s">
        <v>8469</v>
      </c>
    </row>
    <row r="24623" spans="5:9">
      <c r="E24623" s="236" t="s">
        <v>8468</v>
      </c>
      <c r="F24623" s="236" t="s">
        <v>1508</v>
      </c>
      <c r="G24623" s="235" t="str">
        <f t="shared" si="384"/>
        <v>5128017</v>
      </c>
      <c r="H24623" s="235" t="s">
        <v>2733</v>
      </c>
      <c r="I24623" s="235" t="s">
        <v>2732</v>
      </c>
    </row>
    <row r="24624" spans="5:9">
      <c r="E24624" s="236" t="s">
        <v>8467</v>
      </c>
      <c r="F24624" s="236" t="s">
        <v>937</v>
      </c>
      <c r="G24624" s="235" t="str">
        <f t="shared" si="384"/>
        <v>5130001</v>
      </c>
      <c r="H24624" s="235" t="s">
        <v>936</v>
      </c>
      <c r="I24624" s="235" t="s">
        <v>935</v>
      </c>
    </row>
    <row r="24625" spans="5:9">
      <c r="E24625" s="236" t="s">
        <v>8393</v>
      </c>
      <c r="F24625" s="236" t="s">
        <v>937</v>
      </c>
      <c r="G24625" s="235" t="str">
        <f t="shared" si="384"/>
        <v>5131001</v>
      </c>
      <c r="H24625" s="235" t="s">
        <v>936</v>
      </c>
      <c r="I24625" s="235" t="s">
        <v>935</v>
      </c>
    </row>
    <row r="24626" spans="5:9">
      <c r="E24626" s="236" t="s">
        <v>8393</v>
      </c>
      <c r="F24626" s="236" t="s">
        <v>972</v>
      </c>
      <c r="G24626" s="235" t="str">
        <f t="shared" si="384"/>
        <v>5131002</v>
      </c>
      <c r="H24626" s="235" t="s">
        <v>4991</v>
      </c>
      <c r="I24626" s="235" t="s">
        <v>4990</v>
      </c>
    </row>
    <row r="24627" spans="5:9">
      <c r="E24627" s="236" t="s">
        <v>8393</v>
      </c>
      <c r="F24627" s="236" t="s">
        <v>969</v>
      </c>
      <c r="G24627" s="235" t="str">
        <f t="shared" si="384"/>
        <v>5131003</v>
      </c>
      <c r="H24627" s="235" t="s">
        <v>8466</v>
      </c>
      <c r="I24627" s="235" t="s">
        <v>8465</v>
      </c>
    </row>
    <row r="24628" spans="5:9">
      <c r="E24628" s="236" t="s">
        <v>8393</v>
      </c>
      <c r="F24628" s="236" t="s">
        <v>966</v>
      </c>
      <c r="G24628" s="235" t="str">
        <f t="shared" si="384"/>
        <v>5131004</v>
      </c>
      <c r="H24628" s="235" t="s">
        <v>8464</v>
      </c>
      <c r="I24628" s="235" t="s">
        <v>8463</v>
      </c>
    </row>
    <row r="24629" spans="5:9">
      <c r="E24629" s="236" t="s">
        <v>8393</v>
      </c>
      <c r="F24629" s="236" t="s">
        <v>963</v>
      </c>
      <c r="G24629" s="235" t="str">
        <f t="shared" si="384"/>
        <v>5131005</v>
      </c>
      <c r="H24629" s="235" t="s">
        <v>8462</v>
      </c>
      <c r="I24629" s="235" t="s">
        <v>8461</v>
      </c>
    </row>
    <row r="24630" spans="5:9">
      <c r="E24630" s="236" t="s">
        <v>8393</v>
      </c>
      <c r="F24630" s="236" t="s">
        <v>960</v>
      </c>
      <c r="G24630" s="235" t="str">
        <f t="shared" si="384"/>
        <v>5131006</v>
      </c>
      <c r="H24630" s="235" t="s">
        <v>8460</v>
      </c>
      <c r="I24630" s="235" t="s">
        <v>8459</v>
      </c>
    </row>
    <row r="24631" spans="5:9">
      <c r="E24631" s="236" t="s">
        <v>8393</v>
      </c>
      <c r="F24631" s="236" t="s">
        <v>957</v>
      </c>
      <c r="G24631" s="235" t="str">
        <f t="shared" si="384"/>
        <v>5131007</v>
      </c>
      <c r="H24631" s="235" t="s">
        <v>8458</v>
      </c>
      <c r="I24631" s="235" t="s">
        <v>8457</v>
      </c>
    </row>
    <row r="24632" spans="5:9">
      <c r="E24632" s="236" t="s">
        <v>8393</v>
      </c>
      <c r="F24632" s="236" t="s">
        <v>934</v>
      </c>
      <c r="G24632" s="235" t="str">
        <f t="shared" si="384"/>
        <v>5131008</v>
      </c>
      <c r="H24632" s="235" t="s">
        <v>8456</v>
      </c>
      <c r="I24632" s="235" t="s">
        <v>8309</v>
      </c>
    </row>
    <row r="24633" spans="5:9">
      <c r="E24633" s="236" t="s">
        <v>8393</v>
      </c>
      <c r="F24633" s="236" t="s">
        <v>1151</v>
      </c>
      <c r="G24633" s="235" t="str">
        <f t="shared" si="384"/>
        <v>5131009</v>
      </c>
      <c r="H24633" s="235" t="s">
        <v>8455</v>
      </c>
      <c r="I24633" s="235" t="s">
        <v>8454</v>
      </c>
    </row>
    <row r="24634" spans="5:9">
      <c r="E24634" s="236" t="s">
        <v>8393</v>
      </c>
      <c r="F24634" s="236" t="s">
        <v>1143</v>
      </c>
      <c r="G24634" s="235" t="str">
        <f t="shared" si="384"/>
        <v>5131010</v>
      </c>
      <c r="H24634" s="235" t="s">
        <v>8453</v>
      </c>
      <c r="I24634" s="235" t="s">
        <v>8452</v>
      </c>
    </row>
    <row r="24635" spans="5:9">
      <c r="E24635" s="236" t="s">
        <v>8393</v>
      </c>
      <c r="F24635" s="236" t="s">
        <v>1602</v>
      </c>
      <c r="G24635" s="235" t="str">
        <f t="shared" si="384"/>
        <v>5131011</v>
      </c>
      <c r="H24635" s="235" t="s">
        <v>8451</v>
      </c>
      <c r="I24635" s="235" t="s">
        <v>8450</v>
      </c>
    </row>
    <row r="24636" spans="5:9">
      <c r="E24636" s="236" t="s">
        <v>8393</v>
      </c>
      <c r="F24636" s="236" t="s">
        <v>1681</v>
      </c>
      <c r="G24636" s="235" t="str">
        <f t="shared" si="384"/>
        <v>5131012</v>
      </c>
      <c r="H24636" s="235" t="s">
        <v>8449</v>
      </c>
      <c r="I24636" s="235" t="s">
        <v>8448</v>
      </c>
    </row>
    <row r="24637" spans="5:9">
      <c r="E24637" s="236" t="s">
        <v>8393</v>
      </c>
      <c r="F24637" s="236" t="s">
        <v>1709</v>
      </c>
      <c r="G24637" s="235" t="str">
        <f t="shared" si="384"/>
        <v>5131013</v>
      </c>
      <c r="H24637" s="235" t="s">
        <v>8447</v>
      </c>
      <c r="I24637" s="235" t="s">
        <v>8446</v>
      </c>
    </row>
    <row r="24638" spans="5:9">
      <c r="E24638" s="236" t="s">
        <v>8393</v>
      </c>
      <c r="F24638" s="236" t="s">
        <v>1511</v>
      </c>
      <c r="G24638" s="235" t="str">
        <f t="shared" si="384"/>
        <v>5131014</v>
      </c>
      <c r="H24638" s="235" t="s">
        <v>8445</v>
      </c>
      <c r="I24638" s="235" t="s">
        <v>8444</v>
      </c>
    </row>
    <row r="24639" spans="5:9">
      <c r="E24639" s="236" t="s">
        <v>8393</v>
      </c>
      <c r="F24639" s="236" t="s">
        <v>1704</v>
      </c>
      <c r="G24639" s="235" t="str">
        <f t="shared" si="384"/>
        <v>5131015</v>
      </c>
      <c r="H24639" s="235" t="s">
        <v>8443</v>
      </c>
      <c r="I24639" s="235" t="s">
        <v>8442</v>
      </c>
    </row>
    <row r="24640" spans="5:9">
      <c r="E24640" s="236" t="s">
        <v>8393</v>
      </c>
      <c r="F24640" s="236" t="s">
        <v>1676</v>
      </c>
      <c r="G24640" s="235" t="str">
        <f t="shared" si="384"/>
        <v>5131016</v>
      </c>
      <c r="H24640" s="235" t="s">
        <v>8441</v>
      </c>
      <c r="I24640" s="235" t="s">
        <v>8440</v>
      </c>
    </row>
    <row r="24641" spans="5:9">
      <c r="E24641" s="236" t="s">
        <v>8393</v>
      </c>
      <c r="F24641" s="236" t="s">
        <v>1508</v>
      </c>
      <c r="G24641" s="235" t="str">
        <f t="shared" si="384"/>
        <v>5131017</v>
      </c>
      <c r="H24641" s="235" t="s">
        <v>8439</v>
      </c>
      <c r="I24641" s="235" t="s">
        <v>8438</v>
      </c>
    </row>
    <row r="24642" spans="5:9">
      <c r="E24642" s="236" t="s">
        <v>8393</v>
      </c>
      <c r="F24642" s="236" t="s">
        <v>931</v>
      </c>
      <c r="G24642" s="235" t="str">
        <f t="shared" ref="G24642:G24705" si="385">TEXT(E24642,"0000")&amp;TEXT(F24642,"000")</f>
        <v>5131018</v>
      </c>
      <c r="H24642" s="235" t="s">
        <v>8437</v>
      </c>
      <c r="I24642" s="235" t="s">
        <v>8436</v>
      </c>
    </row>
    <row r="24643" spans="5:9">
      <c r="E24643" s="236" t="s">
        <v>8393</v>
      </c>
      <c r="F24643" s="236" t="s">
        <v>928</v>
      </c>
      <c r="G24643" s="235" t="str">
        <f t="shared" si="385"/>
        <v>5131019</v>
      </c>
      <c r="H24643" s="235" t="s">
        <v>8435</v>
      </c>
      <c r="I24643" s="235" t="s">
        <v>8434</v>
      </c>
    </row>
    <row r="24644" spans="5:9">
      <c r="E24644" s="236" t="s">
        <v>8393</v>
      </c>
      <c r="F24644" s="236" t="s">
        <v>1071</v>
      </c>
      <c r="G24644" s="235" t="str">
        <f t="shared" si="385"/>
        <v>5131020</v>
      </c>
      <c r="H24644" s="235" t="s">
        <v>8433</v>
      </c>
      <c r="I24644" s="235" t="s">
        <v>8432</v>
      </c>
    </row>
    <row r="24645" spans="5:9">
      <c r="E24645" s="236" t="s">
        <v>8393</v>
      </c>
      <c r="F24645" s="236" t="s">
        <v>1701</v>
      </c>
      <c r="G24645" s="235" t="str">
        <f t="shared" si="385"/>
        <v>5131021</v>
      </c>
      <c r="H24645" s="235" t="s">
        <v>8431</v>
      </c>
      <c r="I24645" s="235" t="s">
        <v>8430</v>
      </c>
    </row>
    <row r="24646" spans="5:9">
      <c r="E24646" s="236" t="s">
        <v>8393</v>
      </c>
      <c r="F24646" s="236" t="s">
        <v>608</v>
      </c>
      <c r="G24646" s="235" t="str">
        <f t="shared" si="385"/>
        <v>5131022</v>
      </c>
      <c r="H24646" s="235" t="s">
        <v>8429</v>
      </c>
      <c r="I24646" s="235" t="s">
        <v>8428</v>
      </c>
    </row>
    <row r="24647" spans="5:9">
      <c r="E24647" s="236" t="s">
        <v>8393</v>
      </c>
      <c r="F24647" s="236" t="s">
        <v>1919</v>
      </c>
      <c r="G24647" s="235" t="str">
        <f t="shared" si="385"/>
        <v>5131023</v>
      </c>
      <c r="H24647" s="235" t="s">
        <v>8427</v>
      </c>
      <c r="I24647" s="235" t="s">
        <v>8426</v>
      </c>
    </row>
    <row r="24648" spans="5:9">
      <c r="E24648" s="236" t="s">
        <v>8393</v>
      </c>
      <c r="F24648" s="236" t="s">
        <v>2126</v>
      </c>
      <c r="G24648" s="235" t="str">
        <f t="shared" si="385"/>
        <v>5131024</v>
      </c>
      <c r="H24648" s="235" t="s">
        <v>8425</v>
      </c>
      <c r="I24648" s="235" t="s">
        <v>8424</v>
      </c>
    </row>
    <row r="24649" spans="5:9">
      <c r="E24649" s="236" t="s">
        <v>8393</v>
      </c>
      <c r="F24649" s="236" t="s">
        <v>1915</v>
      </c>
      <c r="G24649" s="235" t="str">
        <f t="shared" si="385"/>
        <v>5131025</v>
      </c>
      <c r="H24649" s="235" t="s">
        <v>3241</v>
      </c>
      <c r="I24649" s="235" t="s">
        <v>3240</v>
      </c>
    </row>
    <row r="24650" spans="5:9">
      <c r="E24650" s="236" t="s">
        <v>8393</v>
      </c>
      <c r="F24650" s="236" t="s">
        <v>2080</v>
      </c>
      <c r="G24650" s="235" t="str">
        <f t="shared" si="385"/>
        <v>5131026</v>
      </c>
      <c r="H24650" s="235" t="s">
        <v>8423</v>
      </c>
      <c r="I24650" s="235" t="s">
        <v>8422</v>
      </c>
    </row>
    <row r="24651" spans="5:9">
      <c r="E24651" s="236" t="s">
        <v>8393</v>
      </c>
      <c r="F24651" s="236" t="s">
        <v>1960</v>
      </c>
      <c r="G24651" s="235" t="str">
        <f t="shared" si="385"/>
        <v>5131027</v>
      </c>
      <c r="H24651" s="235" t="s">
        <v>2462</v>
      </c>
      <c r="I24651" s="235" t="s">
        <v>2461</v>
      </c>
    </row>
    <row r="24652" spans="5:9">
      <c r="E24652" s="236" t="s">
        <v>8393</v>
      </c>
      <c r="F24652" s="236" t="s">
        <v>925</v>
      </c>
      <c r="G24652" s="235" t="str">
        <f t="shared" si="385"/>
        <v>5131028</v>
      </c>
      <c r="H24652" s="235" t="s">
        <v>8421</v>
      </c>
      <c r="I24652" s="235" t="s">
        <v>8420</v>
      </c>
    </row>
    <row r="24653" spans="5:9">
      <c r="E24653" s="236" t="s">
        <v>8393</v>
      </c>
      <c r="F24653" s="236" t="s">
        <v>922</v>
      </c>
      <c r="G24653" s="235" t="str">
        <f t="shared" si="385"/>
        <v>5131029</v>
      </c>
      <c r="H24653" s="235" t="s">
        <v>8419</v>
      </c>
      <c r="I24653" s="235" t="s">
        <v>8418</v>
      </c>
    </row>
    <row r="24654" spans="5:9">
      <c r="E24654" s="236" t="s">
        <v>8393</v>
      </c>
      <c r="F24654" s="236" t="s">
        <v>1621</v>
      </c>
      <c r="G24654" s="235" t="str">
        <f t="shared" si="385"/>
        <v>5131030</v>
      </c>
      <c r="H24654" s="235" t="s">
        <v>8417</v>
      </c>
      <c r="I24654" s="235" t="s">
        <v>8416</v>
      </c>
    </row>
    <row r="24655" spans="5:9">
      <c r="E24655" s="236" t="s">
        <v>8393</v>
      </c>
      <c r="F24655" s="236" t="s">
        <v>2121</v>
      </c>
      <c r="G24655" s="235" t="str">
        <f t="shared" si="385"/>
        <v>5131031</v>
      </c>
      <c r="H24655" s="235" t="s">
        <v>8415</v>
      </c>
      <c r="I24655" s="235" t="s">
        <v>8414</v>
      </c>
    </row>
    <row r="24656" spans="5:9">
      <c r="E24656" s="236" t="s">
        <v>8393</v>
      </c>
      <c r="F24656" s="236" t="s">
        <v>1599</v>
      </c>
      <c r="G24656" s="235" t="str">
        <f t="shared" si="385"/>
        <v>5131032</v>
      </c>
      <c r="H24656" s="235" t="s">
        <v>8413</v>
      </c>
      <c r="I24656" s="235" t="s">
        <v>8412</v>
      </c>
    </row>
    <row r="24657" spans="5:9">
      <c r="E24657" s="236" t="s">
        <v>8393</v>
      </c>
      <c r="F24657" s="236" t="s">
        <v>1596</v>
      </c>
      <c r="G24657" s="235" t="str">
        <f t="shared" si="385"/>
        <v>5131033</v>
      </c>
      <c r="H24657" s="235" t="s">
        <v>8411</v>
      </c>
      <c r="I24657" s="235" t="s">
        <v>8410</v>
      </c>
    </row>
    <row r="24658" spans="5:9">
      <c r="E24658" s="236" t="s">
        <v>8393</v>
      </c>
      <c r="F24658" s="236" t="s">
        <v>1593</v>
      </c>
      <c r="G24658" s="235" t="str">
        <f t="shared" si="385"/>
        <v>5131034</v>
      </c>
      <c r="H24658" s="235" t="s">
        <v>8409</v>
      </c>
      <c r="I24658" s="235" t="s">
        <v>8408</v>
      </c>
    </row>
    <row r="24659" spans="5:9">
      <c r="E24659" s="236" t="s">
        <v>8393</v>
      </c>
      <c r="F24659" s="236" t="s">
        <v>1028</v>
      </c>
      <c r="G24659" s="235" t="str">
        <f t="shared" si="385"/>
        <v>5131035</v>
      </c>
      <c r="H24659" s="235" t="s">
        <v>8407</v>
      </c>
      <c r="I24659" s="235" t="s">
        <v>8406</v>
      </c>
    </row>
    <row r="24660" spans="5:9">
      <c r="E24660" s="236" t="s">
        <v>8393</v>
      </c>
      <c r="F24660" s="236" t="s">
        <v>1590</v>
      </c>
      <c r="G24660" s="235" t="str">
        <f t="shared" si="385"/>
        <v>5131036</v>
      </c>
      <c r="H24660" s="235" t="s">
        <v>8405</v>
      </c>
      <c r="I24660" s="235" t="s">
        <v>8404</v>
      </c>
    </row>
    <row r="24661" spans="5:9">
      <c r="E24661" s="236" t="s">
        <v>8393</v>
      </c>
      <c r="F24661" s="236" t="s">
        <v>1589</v>
      </c>
      <c r="G24661" s="235" t="str">
        <f t="shared" si="385"/>
        <v>5131037</v>
      </c>
      <c r="H24661" s="235" t="s">
        <v>8403</v>
      </c>
      <c r="I24661" s="235" t="s">
        <v>8402</v>
      </c>
    </row>
    <row r="24662" spans="5:9">
      <c r="E24662" s="236" t="s">
        <v>8393</v>
      </c>
      <c r="F24662" s="236" t="s">
        <v>919</v>
      </c>
      <c r="G24662" s="235" t="str">
        <f t="shared" si="385"/>
        <v>5131038</v>
      </c>
      <c r="H24662" s="235" t="s">
        <v>3829</v>
      </c>
      <c r="I24662" s="235" t="s">
        <v>3828</v>
      </c>
    </row>
    <row r="24663" spans="5:9">
      <c r="E24663" s="236" t="s">
        <v>8393</v>
      </c>
      <c r="F24663" s="236" t="s">
        <v>1025</v>
      </c>
      <c r="G24663" s="235" t="str">
        <f t="shared" si="385"/>
        <v>5131040</v>
      </c>
      <c r="H24663" s="235" t="s">
        <v>8401</v>
      </c>
      <c r="I24663" s="235" t="s">
        <v>8400</v>
      </c>
    </row>
    <row r="24664" spans="5:9">
      <c r="E24664" s="236" t="s">
        <v>8393</v>
      </c>
      <c r="F24664" s="236" t="s">
        <v>2095</v>
      </c>
      <c r="G24664" s="235" t="str">
        <f t="shared" si="385"/>
        <v>5131043</v>
      </c>
      <c r="H24664" s="235" t="s">
        <v>8399</v>
      </c>
      <c r="I24664" s="235" t="s">
        <v>8398</v>
      </c>
    </row>
    <row r="24665" spans="5:9">
      <c r="E24665" s="236" t="s">
        <v>8393</v>
      </c>
      <c r="F24665" s="236" t="s">
        <v>2091</v>
      </c>
      <c r="G24665" s="235" t="str">
        <f t="shared" si="385"/>
        <v>5131044</v>
      </c>
      <c r="H24665" s="235" t="s">
        <v>8397</v>
      </c>
      <c r="I24665" s="235" t="s">
        <v>8396</v>
      </c>
    </row>
    <row r="24666" spans="5:9">
      <c r="E24666" s="236" t="s">
        <v>8393</v>
      </c>
      <c r="F24666" s="236" t="s">
        <v>2542</v>
      </c>
      <c r="G24666" s="235" t="str">
        <f t="shared" si="385"/>
        <v>5131045</v>
      </c>
      <c r="H24666" s="235" t="s">
        <v>8395</v>
      </c>
      <c r="I24666" s="235" t="s">
        <v>8394</v>
      </c>
    </row>
    <row r="24667" spans="5:9">
      <c r="E24667" s="236" t="s">
        <v>8393</v>
      </c>
      <c r="F24667" s="236" t="s">
        <v>4783</v>
      </c>
      <c r="G24667" s="235" t="str">
        <f t="shared" si="385"/>
        <v>5131046</v>
      </c>
      <c r="H24667" s="235" t="s">
        <v>8392</v>
      </c>
      <c r="I24667" s="235" t="s">
        <v>8315</v>
      </c>
    </row>
    <row r="24668" spans="5:9">
      <c r="E24668" s="236" t="s">
        <v>8365</v>
      </c>
      <c r="F24668" s="236" t="s">
        <v>937</v>
      </c>
      <c r="G24668" s="235" t="str">
        <f t="shared" si="385"/>
        <v>5137001</v>
      </c>
      <c r="H24668" s="235" t="s">
        <v>936</v>
      </c>
      <c r="I24668" s="235" t="s">
        <v>935</v>
      </c>
    </row>
    <row r="24669" spans="5:9">
      <c r="E24669" s="236" t="s">
        <v>8365</v>
      </c>
      <c r="F24669" s="236" t="s">
        <v>972</v>
      </c>
      <c r="G24669" s="235" t="str">
        <f t="shared" si="385"/>
        <v>5137002</v>
      </c>
      <c r="H24669" s="235" t="s">
        <v>3153</v>
      </c>
      <c r="I24669" s="235" t="s">
        <v>6952</v>
      </c>
    </row>
    <row r="24670" spans="5:9">
      <c r="E24670" s="236" t="s">
        <v>8365</v>
      </c>
      <c r="F24670" s="236" t="s">
        <v>969</v>
      </c>
      <c r="G24670" s="235" t="str">
        <f t="shared" si="385"/>
        <v>5137003</v>
      </c>
      <c r="H24670" s="235" t="s">
        <v>8391</v>
      </c>
      <c r="I24670" s="235" t="s">
        <v>8390</v>
      </c>
    </row>
    <row r="24671" spans="5:9">
      <c r="E24671" s="236" t="s">
        <v>8365</v>
      </c>
      <c r="F24671" s="236" t="s">
        <v>966</v>
      </c>
      <c r="G24671" s="235" t="str">
        <f t="shared" si="385"/>
        <v>5137004</v>
      </c>
      <c r="H24671" s="235" t="s">
        <v>2494</v>
      </c>
      <c r="I24671" s="235" t="s">
        <v>8389</v>
      </c>
    </row>
    <row r="24672" spans="5:9">
      <c r="E24672" s="236" t="s">
        <v>8365</v>
      </c>
      <c r="F24672" s="236" t="s">
        <v>963</v>
      </c>
      <c r="G24672" s="235" t="str">
        <f t="shared" si="385"/>
        <v>5137005</v>
      </c>
      <c r="H24672" s="235" t="s">
        <v>8388</v>
      </c>
      <c r="I24672" s="235" t="s">
        <v>8387</v>
      </c>
    </row>
    <row r="24673" spans="5:9">
      <c r="E24673" s="236" t="s">
        <v>8365</v>
      </c>
      <c r="F24673" s="236" t="s">
        <v>960</v>
      </c>
      <c r="G24673" s="235" t="str">
        <f t="shared" si="385"/>
        <v>5137006</v>
      </c>
      <c r="H24673" s="235" t="s">
        <v>8386</v>
      </c>
      <c r="I24673" s="235" t="s">
        <v>8385</v>
      </c>
    </row>
    <row r="24674" spans="5:9">
      <c r="E24674" s="236" t="s">
        <v>8365</v>
      </c>
      <c r="F24674" s="236" t="s">
        <v>957</v>
      </c>
      <c r="G24674" s="235" t="str">
        <f t="shared" si="385"/>
        <v>5137007</v>
      </c>
      <c r="H24674" s="235" t="s">
        <v>8384</v>
      </c>
      <c r="I24674" s="235" t="s">
        <v>8383</v>
      </c>
    </row>
    <row r="24675" spans="5:9">
      <c r="E24675" s="236" t="s">
        <v>8365</v>
      </c>
      <c r="F24675" s="236" t="s">
        <v>934</v>
      </c>
      <c r="G24675" s="235" t="str">
        <f t="shared" si="385"/>
        <v>5137008</v>
      </c>
      <c r="H24675" s="235" t="s">
        <v>2860</v>
      </c>
      <c r="I24675" s="235" t="s">
        <v>2859</v>
      </c>
    </row>
    <row r="24676" spans="5:9">
      <c r="E24676" s="236" t="s">
        <v>8365</v>
      </c>
      <c r="F24676" s="236" t="s">
        <v>1151</v>
      </c>
      <c r="G24676" s="235" t="str">
        <f t="shared" si="385"/>
        <v>5137009</v>
      </c>
      <c r="H24676" s="235" t="s">
        <v>1795</v>
      </c>
      <c r="I24676" s="235" t="s">
        <v>1794</v>
      </c>
    </row>
    <row r="24677" spans="5:9">
      <c r="E24677" s="236" t="s">
        <v>8365</v>
      </c>
      <c r="F24677" s="236" t="s">
        <v>1143</v>
      </c>
      <c r="G24677" s="235" t="str">
        <f t="shared" si="385"/>
        <v>5137010</v>
      </c>
      <c r="H24677" s="235" t="s">
        <v>8382</v>
      </c>
      <c r="I24677" s="235" t="s">
        <v>8381</v>
      </c>
    </row>
    <row r="24678" spans="5:9">
      <c r="E24678" s="236" t="s">
        <v>8365</v>
      </c>
      <c r="F24678" s="236" t="s">
        <v>1709</v>
      </c>
      <c r="G24678" s="235" t="str">
        <f t="shared" si="385"/>
        <v>5137013</v>
      </c>
      <c r="H24678" s="235" t="s">
        <v>3461</v>
      </c>
      <c r="I24678" s="235" t="s">
        <v>2350</v>
      </c>
    </row>
    <row r="24679" spans="5:9">
      <c r="E24679" s="236" t="s">
        <v>8365</v>
      </c>
      <c r="F24679" s="236" t="s">
        <v>1511</v>
      </c>
      <c r="G24679" s="235" t="str">
        <f t="shared" si="385"/>
        <v>5137014</v>
      </c>
      <c r="H24679" s="235" t="s">
        <v>8379</v>
      </c>
      <c r="I24679" s="235" t="s">
        <v>8378</v>
      </c>
    </row>
    <row r="24680" spans="5:9">
      <c r="E24680" s="236" t="s">
        <v>8365</v>
      </c>
      <c r="F24680" s="236" t="s">
        <v>931</v>
      </c>
      <c r="G24680" s="235" t="str">
        <f t="shared" si="385"/>
        <v>5137018</v>
      </c>
      <c r="H24680" s="235" t="s">
        <v>8377</v>
      </c>
      <c r="I24680" s="235" t="s">
        <v>8376</v>
      </c>
    </row>
    <row r="24681" spans="5:9">
      <c r="E24681" s="236" t="s">
        <v>8365</v>
      </c>
      <c r="F24681" s="236" t="s">
        <v>1701</v>
      </c>
      <c r="G24681" s="235" t="str">
        <f t="shared" si="385"/>
        <v>5137021</v>
      </c>
      <c r="H24681" s="235" t="s">
        <v>8375</v>
      </c>
      <c r="I24681" s="235" t="s">
        <v>8374</v>
      </c>
    </row>
    <row r="24682" spans="5:9">
      <c r="E24682" s="236" t="s">
        <v>8365</v>
      </c>
      <c r="F24682" s="236" t="s">
        <v>1599</v>
      </c>
      <c r="G24682" s="235" t="str">
        <f t="shared" si="385"/>
        <v>5137032</v>
      </c>
      <c r="H24682" s="235" t="s">
        <v>8373</v>
      </c>
      <c r="I24682" s="235" t="s">
        <v>8372</v>
      </c>
    </row>
    <row r="24683" spans="5:9">
      <c r="E24683" s="236" t="s">
        <v>8365</v>
      </c>
      <c r="F24683" s="236" t="s">
        <v>1596</v>
      </c>
      <c r="G24683" s="235" t="str">
        <f t="shared" si="385"/>
        <v>5137033</v>
      </c>
      <c r="H24683" s="235" t="s">
        <v>4544</v>
      </c>
      <c r="I24683" s="235" t="s">
        <v>7759</v>
      </c>
    </row>
    <row r="24684" spans="5:9">
      <c r="E24684" s="236" t="s">
        <v>8365</v>
      </c>
      <c r="F24684" s="236" t="s">
        <v>1593</v>
      </c>
      <c r="G24684" s="235" t="str">
        <f t="shared" si="385"/>
        <v>5137034</v>
      </c>
      <c r="H24684" s="235" t="s">
        <v>8371</v>
      </c>
      <c r="I24684" s="235" t="s">
        <v>8370</v>
      </c>
    </row>
    <row r="24685" spans="5:9">
      <c r="E24685" s="236" t="s">
        <v>8365</v>
      </c>
      <c r="F24685" s="236" t="s">
        <v>1028</v>
      </c>
      <c r="G24685" s="235" t="str">
        <f t="shared" si="385"/>
        <v>5137035</v>
      </c>
      <c r="H24685" s="235" t="s">
        <v>8369</v>
      </c>
      <c r="I24685" s="235" t="s">
        <v>8368</v>
      </c>
    </row>
    <row r="24686" spans="5:9">
      <c r="E24686" s="236" t="s">
        <v>8365</v>
      </c>
      <c r="F24686" s="236" t="s">
        <v>1590</v>
      </c>
      <c r="G24686" s="235" t="str">
        <f t="shared" si="385"/>
        <v>5137036</v>
      </c>
      <c r="H24686" s="235" t="s">
        <v>8367</v>
      </c>
      <c r="I24686" s="235" t="s">
        <v>8366</v>
      </c>
    </row>
    <row r="24687" spans="5:9">
      <c r="E24687" s="236" t="s">
        <v>8365</v>
      </c>
      <c r="F24687" s="236" t="s">
        <v>1589</v>
      </c>
      <c r="G24687" s="235" t="str">
        <f t="shared" si="385"/>
        <v>5137037</v>
      </c>
      <c r="H24687" s="235" t="s">
        <v>1041</v>
      </c>
      <c r="I24687" s="235" t="s">
        <v>6532</v>
      </c>
    </row>
    <row r="24688" spans="5:9">
      <c r="E24688" s="236" t="s">
        <v>8359</v>
      </c>
      <c r="F24688" s="236" t="s">
        <v>937</v>
      </c>
      <c r="G24688" s="235" t="str">
        <f t="shared" si="385"/>
        <v>5140001</v>
      </c>
      <c r="H24688" s="235" t="s">
        <v>977</v>
      </c>
      <c r="I24688" s="235" t="s">
        <v>976</v>
      </c>
    </row>
    <row r="24689" spans="5:9">
      <c r="E24689" s="236" t="s">
        <v>8359</v>
      </c>
      <c r="F24689" s="236" t="s">
        <v>972</v>
      </c>
      <c r="G24689" s="235" t="str">
        <f t="shared" si="385"/>
        <v>5140002</v>
      </c>
      <c r="H24689" s="235" t="s">
        <v>8364</v>
      </c>
      <c r="I24689" s="235" t="s">
        <v>8363</v>
      </c>
    </row>
    <row r="24690" spans="5:9">
      <c r="E24690" s="236" t="s">
        <v>8359</v>
      </c>
      <c r="F24690" s="236" t="s">
        <v>969</v>
      </c>
      <c r="G24690" s="235" t="str">
        <f t="shared" si="385"/>
        <v>5140003</v>
      </c>
      <c r="H24690" s="235" t="s">
        <v>8362</v>
      </c>
      <c r="I24690" s="235" t="s">
        <v>8361</v>
      </c>
    </row>
    <row r="24691" spans="5:9">
      <c r="E24691" s="236" t="s">
        <v>8359</v>
      </c>
      <c r="F24691" s="236" t="s">
        <v>966</v>
      </c>
      <c r="G24691" s="235" t="str">
        <f t="shared" si="385"/>
        <v>5140004</v>
      </c>
      <c r="H24691" s="235" t="s">
        <v>7658</v>
      </c>
      <c r="I24691" s="235" t="s">
        <v>8360</v>
      </c>
    </row>
    <row r="24692" spans="5:9">
      <c r="E24692" s="236" t="s">
        <v>8359</v>
      </c>
      <c r="F24692" s="236" t="s">
        <v>963</v>
      </c>
      <c r="G24692" s="235" t="str">
        <f t="shared" si="385"/>
        <v>5140005</v>
      </c>
      <c r="H24692" s="235" t="s">
        <v>1342</v>
      </c>
      <c r="I24692" s="235" t="s">
        <v>1341</v>
      </c>
    </row>
    <row r="24693" spans="5:9">
      <c r="E24693" s="236" t="s">
        <v>8359</v>
      </c>
      <c r="F24693" s="236" t="s">
        <v>960</v>
      </c>
      <c r="G24693" s="235" t="str">
        <f t="shared" si="385"/>
        <v>5140006</v>
      </c>
      <c r="H24693" s="235" t="s">
        <v>2076</v>
      </c>
      <c r="I24693" s="235" t="s">
        <v>1803</v>
      </c>
    </row>
    <row r="24694" spans="5:9">
      <c r="E24694" s="236" t="s">
        <v>8359</v>
      </c>
      <c r="F24694" s="236" t="s">
        <v>957</v>
      </c>
      <c r="G24694" s="235" t="str">
        <f t="shared" si="385"/>
        <v>5140007</v>
      </c>
      <c r="H24694" s="235" t="s">
        <v>1678</v>
      </c>
      <c r="I24694" s="235" t="s">
        <v>1677</v>
      </c>
    </row>
    <row r="24695" spans="5:9">
      <c r="E24695" s="236" t="s">
        <v>8359</v>
      </c>
      <c r="F24695" s="236" t="s">
        <v>934</v>
      </c>
      <c r="G24695" s="235" t="str">
        <f t="shared" si="385"/>
        <v>5140008</v>
      </c>
      <c r="H24695" s="235" t="s">
        <v>1680</v>
      </c>
      <c r="I24695" s="235" t="s">
        <v>1679</v>
      </c>
    </row>
    <row r="24696" spans="5:9">
      <c r="E24696" s="236" t="s">
        <v>8317</v>
      </c>
      <c r="F24696" s="236" t="s">
        <v>937</v>
      </c>
      <c r="G24696" s="235" t="str">
        <f t="shared" si="385"/>
        <v>5147001</v>
      </c>
      <c r="H24696" s="235" t="s">
        <v>936</v>
      </c>
      <c r="I24696" s="235" t="s">
        <v>935</v>
      </c>
    </row>
    <row r="24697" spans="5:9">
      <c r="E24697" s="236" t="s">
        <v>8317</v>
      </c>
      <c r="F24697" s="236" t="s">
        <v>972</v>
      </c>
      <c r="G24697" s="235" t="str">
        <f t="shared" si="385"/>
        <v>5147002</v>
      </c>
      <c r="H24697" s="235" t="s">
        <v>8358</v>
      </c>
      <c r="I24697" s="235" t="s">
        <v>8357</v>
      </c>
    </row>
    <row r="24698" spans="5:9">
      <c r="E24698" s="236" t="s">
        <v>8317</v>
      </c>
      <c r="F24698" s="236" t="s">
        <v>969</v>
      </c>
      <c r="G24698" s="235" t="str">
        <f t="shared" si="385"/>
        <v>5147003</v>
      </c>
      <c r="H24698" s="235" t="s">
        <v>7162</v>
      </c>
      <c r="I24698" s="235" t="s">
        <v>7161</v>
      </c>
    </row>
    <row r="24699" spans="5:9">
      <c r="E24699" s="236" t="s">
        <v>8317</v>
      </c>
      <c r="F24699" s="236" t="s">
        <v>963</v>
      </c>
      <c r="G24699" s="235" t="str">
        <f t="shared" si="385"/>
        <v>5147005</v>
      </c>
      <c r="H24699" s="235" t="s">
        <v>8356</v>
      </c>
      <c r="I24699" s="235" t="s">
        <v>8355</v>
      </c>
    </row>
    <row r="24700" spans="5:9">
      <c r="E24700" s="236" t="s">
        <v>8317</v>
      </c>
      <c r="F24700" s="236" t="s">
        <v>957</v>
      </c>
      <c r="G24700" s="235" t="str">
        <f t="shared" si="385"/>
        <v>5147007</v>
      </c>
      <c r="H24700" s="235" t="s">
        <v>8354</v>
      </c>
      <c r="I24700" s="235" t="s">
        <v>8353</v>
      </c>
    </row>
    <row r="24701" spans="5:9">
      <c r="E24701" s="236" t="s">
        <v>8317</v>
      </c>
      <c r="F24701" s="236" t="s">
        <v>934</v>
      </c>
      <c r="G24701" s="235" t="str">
        <f t="shared" si="385"/>
        <v>5147008</v>
      </c>
      <c r="H24701" s="235" t="s">
        <v>8352</v>
      </c>
      <c r="I24701" s="235" t="s">
        <v>8351</v>
      </c>
    </row>
    <row r="24702" spans="5:9">
      <c r="E24702" s="236" t="s">
        <v>8317</v>
      </c>
      <c r="F24702" s="236" t="s">
        <v>1151</v>
      </c>
      <c r="G24702" s="235" t="str">
        <f t="shared" si="385"/>
        <v>5147009</v>
      </c>
      <c r="H24702" s="235" t="s">
        <v>8350</v>
      </c>
      <c r="I24702" s="235" t="s">
        <v>2811</v>
      </c>
    </row>
    <row r="24703" spans="5:9">
      <c r="E24703" s="236" t="s">
        <v>8317</v>
      </c>
      <c r="F24703" s="236" t="s">
        <v>1681</v>
      </c>
      <c r="G24703" s="235" t="str">
        <f t="shared" si="385"/>
        <v>5147012</v>
      </c>
      <c r="H24703" s="235" t="s">
        <v>8349</v>
      </c>
      <c r="I24703" s="235" t="s">
        <v>8348</v>
      </c>
    </row>
    <row r="24704" spans="5:9">
      <c r="E24704" s="236" t="s">
        <v>8317</v>
      </c>
      <c r="F24704" s="236" t="s">
        <v>1704</v>
      </c>
      <c r="G24704" s="235" t="str">
        <f t="shared" si="385"/>
        <v>5147015</v>
      </c>
      <c r="H24704" s="235" t="s">
        <v>8347</v>
      </c>
      <c r="I24704" s="235" t="s">
        <v>8346</v>
      </c>
    </row>
    <row r="24705" spans="5:9">
      <c r="E24705" s="236" t="s">
        <v>8317</v>
      </c>
      <c r="F24705" s="236" t="s">
        <v>1508</v>
      </c>
      <c r="G24705" s="235" t="str">
        <f t="shared" si="385"/>
        <v>5147017</v>
      </c>
      <c r="H24705" s="235" t="s">
        <v>8345</v>
      </c>
      <c r="I24705" s="235" t="s">
        <v>8344</v>
      </c>
    </row>
    <row r="24706" spans="5:9">
      <c r="E24706" s="236" t="s">
        <v>8317</v>
      </c>
      <c r="F24706" s="236" t="s">
        <v>931</v>
      </c>
      <c r="G24706" s="235" t="str">
        <f t="shared" ref="G24706:G24769" si="386">TEXT(E24706,"0000")&amp;TEXT(F24706,"000")</f>
        <v>5147018</v>
      </c>
      <c r="H24706" s="235" t="s">
        <v>6211</v>
      </c>
      <c r="I24706" s="235" t="s">
        <v>4305</v>
      </c>
    </row>
    <row r="24707" spans="5:9">
      <c r="E24707" s="236" t="s">
        <v>8317</v>
      </c>
      <c r="F24707" s="236" t="s">
        <v>1071</v>
      </c>
      <c r="G24707" s="235" t="str">
        <f t="shared" si="386"/>
        <v>5147020</v>
      </c>
      <c r="H24707" s="235" t="s">
        <v>8343</v>
      </c>
      <c r="I24707" s="235" t="s">
        <v>8342</v>
      </c>
    </row>
    <row r="24708" spans="5:9">
      <c r="E24708" s="236" t="s">
        <v>8317</v>
      </c>
      <c r="F24708" s="236" t="s">
        <v>608</v>
      </c>
      <c r="G24708" s="235" t="str">
        <f t="shared" si="386"/>
        <v>5147022</v>
      </c>
      <c r="H24708" s="235" t="s">
        <v>8341</v>
      </c>
      <c r="I24708" s="235" t="s">
        <v>8340</v>
      </c>
    </row>
    <row r="24709" spans="5:9">
      <c r="E24709" s="236" t="s">
        <v>8317</v>
      </c>
      <c r="F24709" s="236" t="s">
        <v>2080</v>
      </c>
      <c r="G24709" s="235" t="str">
        <f t="shared" si="386"/>
        <v>5147026</v>
      </c>
      <c r="H24709" s="235" t="s">
        <v>8339</v>
      </c>
      <c r="I24709" s="235" t="s">
        <v>8338</v>
      </c>
    </row>
    <row r="24710" spans="5:9">
      <c r="E24710" s="236" t="s">
        <v>8317</v>
      </c>
      <c r="F24710" s="236" t="s">
        <v>1599</v>
      </c>
      <c r="G24710" s="235" t="str">
        <f t="shared" si="386"/>
        <v>5147032</v>
      </c>
      <c r="H24710" s="235" t="s">
        <v>8337</v>
      </c>
      <c r="I24710" s="235" t="s">
        <v>8336</v>
      </c>
    </row>
    <row r="24711" spans="5:9">
      <c r="E24711" s="236" t="s">
        <v>8317</v>
      </c>
      <c r="F24711" s="236" t="s">
        <v>1596</v>
      </c>
      <c r="G24711" s="235" t="str">
        <f t="shared" si="386"/>
        <v>5147033</v>
      </c>
      <c r="H24711" s="235" t="s">
        <v>8335</v>
      </c>
      <c r="I24711" s="235" t="s">
        <v>8334</v>
      </c>
    </row>
    <row r="24712" spans="5:9">
      <c r="E24712" s="236" t="s">
        <v>8317</v>
      </c>
      <c r="F24712" s="236" t="s">
        <v>1590</v>
      </c>
      <c r="G24712" s="235" t="str">
        <f t="shared" si="386"/>
        <v>5147036</v>
      </c>
      <c r="H24712" s="235" t="s">
        <v>8333</v>
      </c>
      <c r="I24712" s="235" t="s">
        <v>5955</v>
      </c>
    </row>
    <row r="24713" spans="5:9">
      <c r="E24713" s="236" t="s">
        <v>8317</v>
      </c>
      <c r="F24713" s="236" t="s">
        <v>1589</v>
      </c>
      <c r="G24713" s="235" t="str">
        <f t="shared" si="386"/>
        <v>5147037</v>
      </c>
      <c r="H24713" s="235" t="s">
        <v>8332</v>
      </c>
      <c r="I24713" s="235" t="s">
        <v>8331</v>
      </c>
    </row>
    <row r="24714" spans="5:9">
      <c r="E24714" s="236" t="s">
        <v>8317</v>
      </c>
      <c r="F24714" s="236" t="s">
        <v>919</v>
      </c>
      <c r="G24714" s="235" t="str">
        <f t="shared" si="386"/>
        <v>5147038</v>
      </c>
      <c r="H24714" s="235" t="s">
        <v>8330</v>
      </c>
      <c r="I24714" s="235" t="s">
        <v>8329</v>
      </c>
    </row>
    <row r="24715" spans="5:9">
      <c r="E24715" s="236" t="s">
        <v>8317</v>
      </c>
      <c r="F24715" s="236" t="s">
        <v>916</v>
      </c>
      <c r="G24715" s="235" t="str">
        <f t="shared" si="386"/>
        <v>5147039</v>
      </c>
      <c r="H24715" s="235" t="s">
        <v>8328</v>
      </c>
      <c r="I24715" s="235" t="s">
        <v>8327</v>
      </c>
    </row>
    <row r="24716" spans="5:9">
      <c r="E24716" s="236" t="s">
        <v>8317</v>
      </c>
      <c r="F24716" s="236" t="s">
        <v>1025</v>
      </c>
      <c r="G24716" s="235" t="str">
        <f t="shared" si="386"/>
        <v>5147040</v>
      </c>
      <c r="H24716" s="235" t="s">
        <v>8326</v>
      </c>
      <c r="I24716" s="235" t="s">
        <v>8325</v>
      </c>
    </row>
    <row r="24717" spans="5:9">
      <c r="E24717" s="236" t="s">
        <v>8317</v>
      </c>
      <c r="F24717" s="236" t="s">
        <v>1586</v>
      </c>
      <c r="G24717" s="235" t="str">
        <f t="shared" si="386"/>
        <v>5147041</v>
      </c>
      <c r="H24717" s="235" t="s">
        <v>7801</v>
      </c>
      <c r="I24717" s="235" t="s">
        <v>8324</v>
      </c>
    </row>
    <row r="24718" spans="5:9">
      <c r="E24718" s="236" t="s">
        <v>8317</v>
      </c>
      <c r="F24718" s="236" t="s">
        <v>2549</v>
      </c>
      <c r="G24718" s="235" t="str">
        <f t="shared" si="386"/>
        <v>5147042</v>
      </c>
      <c r="H24718" s="235" t="s">
        <v>3079</v>
      </c>
      <c r="I24718" s="235" t="s">
        <v>3078</v>
      </c>
    </row>
    <row r="24719" spans="5:9">
      <c r="E24719" s="236" t="s">
        <v>8317</v>
      </c>
      <c r="F24719" s="236" t="s">
        <v>2095</v>
      </c>
      <c r="G24719" s="235" t="str">
        <f t="shared" si="386"/>
        <v>5147043</v>
      </c>
      <c r="H24719" s="235" t="s">
        <v>8323</v>
      </c>
      <c r="I24719" s="235" t="s">
        <v>8322</v>
      </c>
    </row>
    <row r="24720" spans="5:9">
      <c r="E24720" s="236" t="s">
        <v>8317</v>
      </c>
      <c r="F24720" s="236" t="s">
        <v>2091</v>
      </c>
      <c r="G24720" s="235" t="str">
        <f t="shared" si="386"/>
        <v>5147044</v>
      </c>
      <c r="H24720" s="235" t="s">
        <v>8321</v>
      </c>
      <c r="I24720" s="235" t="s">
        <v>8320</v>
      </c>
    </row>
    <row r="24721" spans="5:9">
      <c r="E24721" s="236" t="s">
        <v>8317</v>
      </c>
      <c r="F24721" s="236" t="s">
        <v>3071</v>
      </c>
      <c r="G24721" s="235" t="str">
        <f t="shared" si="386"/>
        <v>5147047</v>
      </c>
      <c r="H24721" s="235" t="s">
        <v>8319</v>
      </c>
      <c r="I24721" s="235" t="s">
        <v>8318</v>
      </c>
    </row>
    <row r="24722" spans="5:9">
      <c r="E24722" s="236" t="s">
        <v>8317</v>
      </c>
      <c r="F24722" s="236" t="s">
        <v>913</v>
      </c>
      <c r="G24722" s="235" t="str">
        <f t="shared" si="386"/>
        <v>5147048</v>
      </c>
      <c r="H24722" s="235" t="s">
        <v>8316</v>
      </c>
      <c r="I24722" s="235" t="s">
        <v>8315</v>
      </c>
    </row>
    <row r="24723" spans="5:9">
      <c r="E24723" s="236" t="s">
        <v>8297</v>
      </c>
      <c r="F24723" s="236" t="s">
        <v>937</v>
      </c>
      <c r="G24723" s="235" t="str">
        <f t="shared" si="386"/>
        <v>5152001</v>
      </c>
      <c r="H24723" s="235" t="s">
        <v>977</v>
      </c>
      <c r="I24723" s="235" t="s">
        <v>976</v>
      </c>
    </row>
    <row r="24724" spans="5:9">
      <c r="E24724" s="236" t="s">
        <v>8297</v>
      </c>
      <c r="F24724" s="236" t="s">
        <v>972</v>
      </c>
      <c r="G24724" s="235" t="str">
        <f t="shared" si="386"/>
        <v>5152002</v>
      </c>
      <c r="H24724" s="235" t="s">
        <v>8314</v>
      </c>
      <c r="I24724" s="235" t="s">
        <v>8313</v>
      </c>
    </row>
    <row r="24725" spans="5:9">
      <c r="E24725" s="236" t="s">
        <v>8297</v>
      </c>
      <c r="F24725" s="236" t="s">
        <v>969</v>
      </c>
      <c r="G24725" s="235" t="str">
        <f t="shared" si="386"/>
        <v>5152003</v>
      </c>
      <c r="H24725" s="235" t="s">
        <v>8312</v>
      </c>
      <c r="I24725" s="235" t="s">
        <v>8311</v>
      </c>
    </row>
    <row r="24726" spans="5:9">
      <c r="E24726" s="236" t="s">
        <v>8297</v>
      </c>
      <c r="F24726" s="236" t="s">
        <v>966</v>
      </c>
      <c r="G24726" s="235" t="str">
        <f t="shared" si="386"/>
        <v>5152004</v>
      </c>
      <c r="H24726" s="235" t="s">
        <v>8310</v>
      </c>
      <c r="I24726" s="235" t="s">
        <v>8309</v>
      </c>
    </row>
    <row r="24727" spans="5:9">
      <c r="E24727" s="236" t="s">
        <v>8297</v>
      </c>
      <c r="F24727" s="236" t="s">
        <v>963</v>
      </c>
      <c r="G24727" s="235" t="str">
        <f t="shared" si="386"/>
        <v>5152005</v>
      </c>
      <c r="H24727" s="235" t="s">
        <v>8308</v>
      </c>
      <c r="I24727" s="235" t="s">
        <v>8307</v>
      </c>
    </row>
    <row r="24728" spans="5:9">
      <c r="E24728" s="236" t="s">
        <v>8297</v>
      </c>
      <c r="F24728" s="236" t="s">
        <v>960</v>
      </c>
      <c r="G24728" s="235" t="str">
        <f t="shared" si="386"/>
        <v>5152006</v>
      </c>
      <c r="H24728" s="235" t="s">
        <v>1773</v>
      </c>
      <c r="I24728" s="235" t="s">
        <v>1772</v>
      </c>
    </row>
    <row r="24729" spans="5:9">
      <c r="E24729" s="236" t="s">
        <v>8297</v>
      </c>
      <c r="F24729" s="236" t="s">
        <v>957</v>
      </c>
      <c r="G24729" s="235" t="str">
        <f t="shared" si="386"/>
        <v>5152007</v>
      </c>
      <c r="H24729" s="235" t="s">
        <v>8306</v>
      </c>
      <c r="I24729" s="235" t="s">
        <v>8305</v>
      </c>
    </row>
    <row r="24730" spans="5:9">
      <c r="E24730" s="236" t="s">
        <v>8297</v>
      </c>
      <c r="F24730" s="236" t="s">
        <v>934</v>
      </c>
      <c r="G24730" s="235" t="str">
        <f t="shared" si="386"/>
        <v>5152008</v>
      </c>
      <c r="H24730" s="235" t="s">
        <v>8304</v>
      </c>
      <c r="I24730" s="235" t="s">
        <v>6151</v>
      </c>
    </row>
    <row r="24731" spans="5:9">
      <c r="E24731" s="236" t="s">
        <v>8297</v>
      </c>
      <c r="F24731" s="236" t="s">
        <v>1151</v>
      </c>
      <c r="G24731" s="235" t="str">
        <f t="shared" si="386"/>
        <v>5152009</v>
      </c>
      <c r="H24731" s="235" t="s">
        <v>8303</v>
      </c>
      <c r="I24731" s="235" t="s">
        <v>8302</v>
      </c>
    </row>
    <row r="24732" spans="5:9">
      <c r="E24732" s="236" t="s">
        <v>8297</v>
      </c>
      <c r="F24732" s="236" t="s">
        <v>1143</v>
      </c>
      <c r="G24732" s="235" t="str">
        <f t="shared" si="386"/>
        <v>5152010</v>
      </c>
      <c r="H24732" s="235" t="s">
        <v>8301</v>
      </c>
      <c r="I24732" s="235" t="s">
        <v>8300</v>
      </c>
    </row>
    <row r="24733" spans="5:9">
      <c r="E24733" s="236" t="s">
        <v>8297</v>
      </c>
      <c r="F24733" s="236" t="s">
        <v>1681</v>
      </c>
      <c r="G24733" s="235" t="str">
        <f t="shared" si="386"/>
        <v>5152012</v>
      </c>
      <c r="H24733" s="235" t="s">
        <v>7364</v>
      </c>
      <c r="I24733" s="235" t="s">
        <v>7363</v>
      </c>
    </row>
    <row r="24734" spans="5:9">
      <c r="E24734" s="236" t="s">
        <v>8297</v>
      </c>
      <c r="F24734" s="236" t="s">
        <v>1709</v>
      </c>
      <c r="G24734" s="235" t="str">
        <f t="shared" si="386"/>
        <v>5152013</v>
      </c>
      <c r="H24734" s="235" t="s">
        <v>8299</v>
      </c>
      <c r="I24734" s="235" t="s">
        <v>8298</v>
      </c>
    </row>
    <row r="24735" spans="5:9">
      <c r="E24735" s="236" t="s">
        <v>8297</v>
      </c>
      <c r="F24735" s="236" t="s">
        <v>1511</v>
      </c>
      <c r="G24735" s="235" t="str">
        <f t="shared" si="386"/>
        <v>5152014</v>
      </c>
      <c r="H24735" s="235" t="s">
        <v>1678</v>
      </c>
      <c r="I24735" s="235" t="s">
        <v>1677</v>
      </c>
    </row>
    <row r="24736" spans="5:9">
      <c r="E24736" s="236" t="s">
        <v>8297</v>
      </c>
      <c r="F24736" s="236" t="s">
        <v>1704</v>
      </c>
      <c r="G24736" s="235" t="str">
        <f t="shared" si="386"/>
        <v>5152015</v>
      </c>
      <c r="H24736" s="235" t="s">
        <v>8296</v>
      </c>
      <c r="I24736" s="235" t="s">
        <v>8295</v>
      </c>
    </row>
    <row r="24737" spans="5:9">
      <c r="E24737" s="236" t="s">
        <v>8290</v>
      </c>
      <c r="F24737" s="236" t="s">
        <v>937</v>
      </c>
      <c r="G24737" s="235" t="str">
        <f t="shared" si="386"/>
        <v>5153001</v>
      </c>
      <c r="H24737" s="235" t="s">
        <v>977</v>
      </c>
      <c r="I24737" s="235" t="s">
        <v>976</v>
      </c>
    </row>
    <row r="24738" spans="5:9">
      <c r="E24738" s="236" t="s">
        <v>8290</v>
      </c>
      <c r="F24738" s="236" t="s">
        <v>972</v>
      </c>
      <c r="G24738" s="235" t="str">
        <f t="shared" si="386"/>
        <v>5153002</v>
      </c>
      <c r="H24738" s="235" t="s">
        <v>1770</v>
      </c>
      <c r="I24738" s="235" t="s">
        <v>1769</v>
      </c>
    </row>
    <row r="24739" spans="5:9">
      <c r="E24739" s="236" t="s">
        <v>8290</v>
      </c>
      <c r="F24739" s="236" t="s">
        <v>966</v>
      </c>
      <c r="G24739" s="235" t="str">
        <f t="shared" si="386"/>
        <v>5153004</v>
      </c>
      <c r="H24739" s="235" t="s">
        <v>8294</v>
      </c>
      <c r="I24739" s="235" t="s">
        <v>8293</v>
      </c>
    </row>
    <row r="24740" spans="5:9">
      <c r="E24740" s="236" t="s">
        <v>8290</v>
      </c>
      <c r="F24740" s="236" t="s">
        <v>963</v>
      </c>
      <c r="G24740" s="235" t="str">
        <f t="shared" si="386"/>
        <v>5153005</v>
      </c>
      <c r="H24740" s="235" t="s">
        <v>8292</v>
      </c>
      <c r="I24740" s="235" t="s">
        <v>8291</v>
      </c>
    </row>
    <row r="24741" spans="5:9">
      <c r="E24741" s="236" t="s">
        <v>8270</v>
      </c>
      <c r="F24741" s="236" t="s">
        <v>937</v>
      </c>
      <c r="G24741" s="235" t="str">
        <f t="shared" si="386"/>
        <v>5159001</v>
      </c>
      <c r="H24741" s="235" t="s">
        <v>936</v>
      </c>
      <c r="I24741" s="235" t="s">
        <v>935</v>
      </c>
    </row>
    <row r="24742" spans="5:9">
      <c r="E24742" s="236" t="s">
        <v>8270</v>
      </c>
      <c r="F24742" s="236" t="s">
        <v>972</v>
      </c>
      <c r="G24742" s="235" t="str">
        <f t="shared" si="386"/>
        <v>5159002</v>
      </c>
      <c r="H24742" s="235" t="s">
        <v>8289</v>
      </c>
      <c r="I24742" s="235" t="s">
        <v>8288</v>
      </c>
    </row>
    <row r="24743" spans="5:9">
      <c r="E24743" s="236" t="s">
        <v>8270</v>
      </c>
      <c r="F24743" s="236" t="s">
        <v>969</v>
      </c>
      <c r="G24743" s="235" t="str">
        <f t="shared" si="386"/>
        <v>5159003</v>
      </c>
      <c r="H24743" s="235" t="s">
        <v>8287</v>
      </c>
      <c r="I24743" s="235" t="s">
        <v>8286</v>
      </c>
    </row>
    <row r="24744" spans="5:9">
      <c r="E24744" s="236" t="s">
        <v>8270</v>
      </c>
      <c r="F24744" s="236" t="s">
        <v>966</v>
      </c>
      <c r="G24744" s="235" t="str">
        <f t="shared" si="386"/>
        <v>5159004</v>
      </c>
      <c r="H24744" s="235" t="s">
        <v>8285</v>
      </c>
      <c r="I24744" s="235" t="s">
        <v>8284</v>
      </c>
    </row>
    <row r="24745" spans="5:9">
      <c r="E24745" s="236" t="s">
        <v>8270</v>
      </c>
      <c r="F24745" s="236" t="s">
        <v>963</v>
      </c>
      <c r="G24745" s="235" t="str">
        <f t="shared" si="386"/>
        <v>5159005</v>
      </c>
      <c r="H24745" s="235" t="s">
        <v>8283</v>
      </c>
      <c r="I24745" s="235" t="s">
        <v>8282</v>
      </c>
    </row>
    <row r="24746" spans="5:9">
      <c r="E24746" s="236" t="s">
        <v>8270</v>
      </c>
      <c r="F24746" s="236" t="s">
        <v>960</v>
      </c>
      <c r="G24746" s="235" t="str">
        <f t="shared" si="386"/>
        <v>5159006</v>
      </c>
      <c r="H24746" s="235" t="s">
        <v>5288</v>
      </c>
      <c r="I24746" s="235" t="s">
        <v>8281</v>
      </c>
    </row>
    <row r="24747" spans="5:9">
      <c r="E24747" s="236" t="s">
        <v>8270</v>
      </c>
      <c r="F24747" s="236" t="s">
        <v>957</v>
      </c>
      <c r="G24747" s="235" t="str">
        <f t="shared" si="386"/>
        <v>5159007</v>
      </c>
      <c r="H24747" s="235" t="s">
        <v>2860</v>
      </c>
      <c r="I24747" s="235" t="s">
        <v>2859</v>
      </c>
    </row>
    <row r="24748" spans="5:9">
      <c r="E24748" s="236" t="s">
        <v>8270</v>
      </c>
      <c r="F24748" s="236" t="s">
        <v>934</v>
      </c>
      <c r="G24748" s="235" t="str">
        <f t="shared" si="386"/>
        <v>5159008</v>
      </c>
      <c r="H24748" s="235" t="s">
        <v>1795</v>
      </c>
      <c r="I24748" s="235" t="s">
        <v>1794</v>
      </c>
    </row>
    <row r="24749" spans="5:9">
      <c r="E24749" s="236" t="s">
        <v>8270</v>
      </c>
      <c r="F24749" s="236" t="s">
        <v>1151</v>
      </c>
      <c r="G24749" s="235" t="str">
        <f t="shared" si="386"/>
        <v>5159009</v>
      </c>
      <c r="H24749" s="235" t="s">
        <v>8280</v>
      </c>
      <c r="I24749" s="235" t="s">
        <v>8279</v>
      </c>
    </row>
    <row r="24750" spans="5:9">
      <c r="E24750" s="236" t="s">
        <v>8270</v>
      </c>
      <c r="F24750" s="236" t="s">
        <v>1143</v>
      </c>
      <c r="G24750" s="235" t="str">
        <f t="shared" si="386"/>
        <v>5159010</v>
      </c>
      <c r="H24750" s="235" t="s">
        <v>8278</v>
      </c>
      <c r="I24750" s="235" t="s">
        <v>8277</v>
      </c>
    </row>
    <row r="24751" spans="5:9">
      <c r="E24751" s="236" t="s">
        <v>8270</v>
      </c>
      <c r="F24751" s="236" t="s">
        <v>1602</v>
      </c>
      <c r="G24751" s="235" t="str">
        <f t="shared" si="386"/>
        <v>5159011</v>
      </c>
      <c r="H24751" s="235" t="s">
        <v>1659</v>
      </c>
      <c r="I24751" s="235" t="s">
        <v>1658</v>
      </c>
    </row>
    <row r="24752" spans="5:9">
      <c r="E24752" s="236" t="s">
        <v>8270</v>
      </c>
      <c r="F24752" s="236" t="s">
        <v>1681</v>
      </c>
      <c r="G24752" s="235" t="str">
        <f t="shared" si="386"/>
        <v>5159012</v>
      </c>
      <c r="H24752" s="235" t="s">
        <v>8276</v>
      </c>
      <c r="I24752" s="235" t="s">
        <v>8275</v>
      </c>
    </row>
    <row r="24753" spans="5:9">
      <c r="E24753" s="236" t="s">
        <v>8270</v>
      </c>
      <c r="F24753" s="236" t="s">
        <v>1709</v>
      </c>
      <c r="G24753" s="235" t="str">
        <f t="shared" si="386"/>
        <v>5159013</v>
      </c>
      <c r="H24753" s="235" t="s">
        <v>8274</v>
      </c>
      <c r="I24753" s="235" t="s">
        <v>8273</v>
      </c>
    </row>
    <row r="24754" spans="5:9">
      <c r="E24754" s="236" t="s">
        <v>8270</v>
      </c>
      <c r="F24754" s="236" t="s">
        <v>1511</v>
      </c>
      <c r="G24754" s="235" t="str">
        <f t="shared" si="386"/>
        <v>5159014</v>
      </c>
      <c r="H24754" s="235" t="s">
        <v>8272</v>
      </c>
      <c r="I24754" s="235" t="s">
        <v>8271</v>
      </c>
    </row>
    <row r="24755" spans="5:9">
      <c r="E24755" s="236" t="s">
        <v>8270</v>
      </c>
      <c r="F24755" s="236" t="s">
        <v>1676</v>
      </c>
      <c r="G24755" s="235" t="str">
        <f t="shared" si="386"/>
        <v>5159016</v>
      </c>
      <c r="H24755" s="235" t="s">
        <v>8269</v>
      </c>
      <c r="I24755" s="235" t="s">
        <v>8268</v>
      </c>
    </row>
    <row r="24756" spans="5:9">
      <c r="E24756" s="236" t="s">
        <v>8260</v>
      </c>
      <c r="F24756" s="236" t="s">
        <v>937</v>
      </c>
      <c r="G24756" s="235" t="str">
        <f t="shared" si="386"/>
        <v>5162001</v>
      </c>
      <c r="H24756" s="235" t="s">
        <v>936</v>
      </c>
      <c r="I24756" s="235" t="s">
        <v>935</v>
      </c>
    </row>
    <row r="24757" spans="5:9">
      <c r="E24757" s="236" t="s">
        <v>8260</v>
      </c>
      <c r="F24757" s="236" t="s">
        <v>969</v>
      </c>
      <c r="G24757" s="235" t="str">
        <f t="shared" si="386"/>
        <v>5162003</v>
      </c>
      <c r="H24757" s="235" t="s">
        <v>4013</v>
      </c>
      <c r="I24757" s="235" t="s">
        <v>4012</v>
      </c>
    </row>
    <row r="24758" spans="5:9">
      <c r="E24758" s="236" t="s">
        <v>8260</v>
      </c>
      <c r="F24758" s="236" t="s">
        <v>963</v>
      </c>
      <c r="G24758" s="235" t="str">
        <f t="shared" si="386"/>
        <v>5162005</v>
      </c>
      <c r="H24758" s="235" t="s">
        <v>8267</v>
      </c>
      <c r="I24758" s="235" t="s">
        <v>8266</v>
      </c>
    </row>
    <row r="24759" spans="5:9">
      <c r="E24759" s="236" t="s">
        <v>8260</v>
      </c>
      <c r="F24759" s="236" t="s">
        <v>1143</v>
      </c>
      <c r="G24759" s="235" t="str">
        <f t="shared" si="386"/>
        <v>5162010</v>
      </c>
      <c r="H24759" s="235" t="s">
        <v>8265</v>
      </c>
      <c r="I24759" s="235" t="s">
        <v>8264</v>
      </c>
    </row>
    <row r="24760" spans="5:9">
      <c r="E24760" s="236" t="s">
        <v>8260</v>
      </c>
      <c r="F24760" s="236" t="s">
        <v>1681</v>
      </c>
      <c r="G24760" s="235" t="str">
        <f t="shared" si="386"/>
        <v>5162012</v>
      </c>
      <c r="H24760" s="235" t="s">
        <v>8263</v>
      </c>
      <c r="I24760" s="235" t="s">
        <v>8262</v>
      </c>
    </row>
    <row r="24761" spans="5:9">
      <c r="E24761" s="236" t="s">
        <v>8260</v>
      </c>
      <c r="F24761" s="236" t="s">
        <v>931</v>
      </c>
      <c r="G24761" s="235" t="str">
        <f t="shared" si="386"/>
        <v>5162018</v>
      </c>
      <c r="H24761" s="235" t="s">
        <v>3904</v>
      </c>
      <c r="I24761" s="235" t="s">
        <v>8261</v>
      </c>
    </row>
    <row r="24762" spans="5:9">
      <c r="E24762" s="236" t="s">
        <v>8260</v>
      </c>
      <c r="F24762" s="236" t="s">
        <v>928</v>
      </c>
      <c r="G24762" s="235" t="str">
        <f t="shared" si="386"/>
        <v>5162019</v>
      </c>
      <c r="H24762" s="235" t="s">
        <v>8259</v>
      </c>
      <c r="I24762" s="235" t="s">
        <v>8258</v>
      </c>
    </row>
    <row r="24763" spans="5:9">
      <c r="E24763" s="236" t="s">
        <v>8251</v>
      </c>
      <c r="F24763" s="236" t="s">
        <v>937</v>
      </c>
      <c r="G24763" s="235" t="str">
        <f t="shared" si="386"/>
        <v>5169001</v>
      </c>
      <c r="H24763" s="235" t="s">
        <v>977</v>
      </c>
      <c r="I24763" s="235" t="s">
        <v>976</v>
      </c>
    </row>
    <row r="24764" spans="5:9">
      <c r="E24764" s="236" t="s">
        <v>8251</v>
      </c>
      <c r="F24764" s="236" t="s">
        <v>963</v>
      </c>
      <c r="G24764" s="235" t="str">
        <f t="shared" si="386"/>
        <v>5169005</v>
      </c>
      <c r="H24764" s="235" t="s">
        <v>8257</v>
      </c>
      <c r="I24764" s="235" t="s">
        <v>8256</v>
      </c>
    </row>
    <row r="24765" spans="5:9">
      <c r="E24765" s="236" t="s">
        <v>8251</v>
      </c>
      <c r="F24765" s="236" t="s">
        <v>1602</v>
      </c>
      <c r="G24765" s="235" t="str">
        <f t="shared" si="386"/>
        <v>5169011</v>
      </c>
      <c r="H24765" s="235" t="s">
        <v>8255</v>
      </c>
      <c r="I24765" s="235" t="s">
        <v>8254</v>
      </c>
    </row>
    <row r="24766" spans="5:9">
      <c r="E24766" s="236" t="s">
        <v>8251</v>
      </c>
      <c r="F24766" s="236" t="s">
        <v>928</v>
      </c>
      <c r="G24766" s="235" t="str">
        <f t="shared" si="386"/>
        <v>5169019</v>
      </c>
      <c r="H24766" s="235" t="s">
        <v>8253</v>
      </c>
      <c r="I24766" s="235" t="s">
        <v>8252</v>
      </c>
    </row>
    <row r="24767" spans="5:9">
      <c r="E24767" s="236" t="s">
        <v>8251</v>
      </c>
      <c r="F24767" s="236" t="s">
        <v>1919</v>
      </c>
      <c r="G24767" s="235" t="str">
        <f t="shared" si="386"/>
        <v>5169023</v>
      </c>
      <c r="H24767" s="235" t="s">
        <v>8250</v>
      </c>
      <c r="I24767" s="235" t="s">
        <v>8249</v>
      </c>
    </row>
    <row r="24768" spans="5:9">
      <c r="E24768" s="236" t="s">
        <v>8240</v>
      </c>
      <c r="F24768" s="236" t="s">
        <v>937</v>
      </c>
      <c r="G24768" s="235" t="str">
        <f t="shared" si="386"/>
        <v>5199001</v>
      </c>
      <c r="H24768" s="235" t="s">
        <v>8248</v>
      </c>
      <c r="I24768" s="235" t="s">
        <v>8247</v>
      </c>
    </row>
    <row r="24769" spans="5:9">
      <c r="E24769" s="236" t="s">
        <v>8240</v>
      </c>
      <c r="F24769" s="236" t="s">
        <v>1151</v>
      </c>
      <c r="G24769" s="235" t="str">
        <f t="shared" si="386"/>
        <v>5199009</v>
      </c>
      <c r="H24769" s="235" t="s">
        <v>8246</v>
      </c>
      <c r="I24769" s="235" t="s">
        <v>8245</v>
      </c>
    </row>
    <row r="24770" spans="5:9">
      <c r="E24770" s="236" t="s">
        <v>8240</v>
      </c>
      <c r="F24770" s="236" t="s">
        <v>1143</v>
      </c>
      <c r="G24770" s="235" t="str">
        <f t="shared" ref="G24770:G24833" si="387">TEXT(E24770,"0000")&amp;TEXT(F24770,"000")</f>
        <v>5199010</v>
      </c>
      <c r="H24770" s="235" t="s">
        <v>8244</v>
      </c>
      <c r="I24770" s="235" t="s">
        <v>8243</v>
      </c>
    </row>
    <row r="24771" spans="5:9">
      <c r="E24771" s="236" t="s">
        <v>8240</v>
      </c>
      <c r="F24771" s="236" t="s">
        <v>1681</v>
      </c>
      <c r="G24771" s="235" t="str">
        <f t="shared" si="387"/>
        <v>5199012</v>
      </c>
      <c r="H24771" s="235" t="s">
        <v>8242</v>
      </c>
      <c r="I24771" s="235" t="s">
        <v>8241</v>
      </c>
    </row>
    <row r="24772" spans="5:9">
      <c r="E24772" s="236" t="s">
        <v>8240</v>
      </c>
      <c r="F24772" s="236" t="s">
        <v>1704</v>
      </c>
      <c r="G24772" s="235" t="str">
        <f t="shared" si="387"/>
        <v>5199015</v>
      </c>
      <c r="H24772" s="235" t="s">
        <v>7189</v>
      </c>
      <c r="I24772" s="235" t="s">
        <v>7188</v>
      </c>
    </row>
    <row r="24773" spans="5:9">
      <c r="E24773" s="236" t="s">
        <v>8240</v>
      </c>
      <c r="F24773" s="236" t="s">
        <v>1066</v>
      </c>
      <c r="G24773" s="235" t="str">
        <f t="shared" si="387"/>
        <v>5199100</v>
      </c>
      <c r="H24773" s="235" t="s">
        <v>977</v>
      </c>
      <c r="I24773" s="235" t="s">
        <v>976</v>
      </c>
    </row>
    <row r="24774" spans="5:9">
      <c r="E24774" s="236" t="s">
        <v>8236</v>
      </c>
      <c r="F24774" s="236" t="s">
        <v>937</v>
      </c>
      <c r="G24774" s="235" t="str">
        <f t="shared" si="387"/>
        <v>5207001</v>
      </c>
      <c r="H24774" s="235" t="s">
        <v>936</v>
      </c>
      <c r="I24774" s="235" t="s">
        <v>935</v>
      </c>
    </row>
    <row r="24775" spans="5:9">
      <c r="E24775" s="236" t="s">
        <v>8236</v>
      </c>
      <c r="F24775" s="236" t="s">
        <v>972</v>
      </c>
      <c r="G24775" s="235" t="str">
        <f t="shared" si="387"/>
        <v>5207002</v>
      </c>
      <c r="H24775" s="235" t="s">
        <v>5077</v>
      </c>
      <c r="I24775" s="235" t="s">
        <v>5076</v>
      </c>
    </row>
    <row r="24776" spans="5:9">
      <c r="E24776" s="236" t="s">
        <v>8236</v>
      </c>
      <c r="F24776" s="236" t="s">
        <v>1681</v>
      </c>
      <c r="G24776" s="235" t="str">
        <f t="shared" si="387"/>
        <v>5207012</v>
      </c>
      <c r="H24776" s="235" t="s">
        <v>8239</v>
      </c>
      <c r="I24776" s="235" t="s">
        <v>7033</v>
      </c>
    </row>
    <row r="24777" spans="5:9">
      <c r="E24777" s="236" t="s">
        <v>8236</v>
      </c>
      <c r="F24777" s="236" t="s">
        <v>1484</v>
      </c>
      <c r="G24777" s="235" t="str">
        <f t="shared" si="387"/>
        <v>5207103</v>
      </c>
      <c r="H24777" s="235" t="s">
        <v>2695</v>
      </c>
      <c r="I24777" s="235" t="s">
        <v>2694</v>
      </c>
    </row>
    <row r="24778" spans="5:9">
      <c r="E24778" s="236" t="s">
        <v>8236</v>
      </c>
      <c r="F24778" s="236" t="s">
        <v>1356</v>
      </c>
      <c r="G24778" s="235" t="str">
        <f t="shared" si="387"/>
        <v>5207111</v>
      </c>
      <c r="H24778" s="235" t="s">
        <v>8238</v>
      </c>
      <c r="I24778" s="235" t="s">
        <v>8237</v>
      </c>
    </row>
    <row r="24779" spans="5:9">
      <c r="E24779" s="236" t="s">
        <v>8236</v>
      </c>
      <c r="F24779" s="236" t="s">
        <v>1353</v>
      </c>
      <c r="G24779" s="235" t="str">
        <f t="shared" si="387"/>
        <v>5207112</v>
      </c>
      <c r="H24779" s="235" t="s">
        <v>6150</v>
      </c>
      <c r="I24779" s="235" t="s">
        <v>4592</v>
      </c>
    </row>
    <row r="24780" spans="5:9">
      <c r="E24780" s="236" t="s">
        <v>8236</v>
      </c>
      <c r="F24780" s="236" t="s">
        <v>2171</v>
      </c>
      <c r="G24780" s="235" t="str">
        <f t="shared" si="387"/>
        <v>5207202</v>
      </c>
      <c r="H24780" s="235" t="s">
        <v>5868</v>
      </c>
      <c r="I24780" s="235" t="s">
        <v>5867</v>
      </c>
    </row>
    <row r="24781" spans="5:9">
      <c r="E24781" s="236" t="s">
        <v>8236</v>
      </c>
      <c r="F24781" s="236" t="s">
        <v>1042</v>
      </c>
      <c r="G24781" s="235" t="str">
        <f t="shared" si="387"/>
        <v>5207210</v>
      </c>
      <c r="H24781" s="235" t="s">
        <v>4028</v>
      </c>
      <c r="I24781" s="235" t="s">
        <v>4027</v>
      </c>
    </row>
    <row r="24782" spans="5:9">
      <c r="E24782" s="236" t="s">
        <v>8236</v>
      </c>
      <c r="F24782" s="236" t="s">
        <v>2829</v>
      </c>
      <c r="G24782" s="235" t="str">
        <f t="shared" si="387"/>
        <v>5207302</v>
      </c>
      <c r="H24782" s="235" t="s">
        <v>3359</v>
      </c>
      <c r="I24782" s="235" t="s">
        <v>3358</v>
      </c>
    </row>
    <row r="24783" spans="5:9">
      <c r="E24783" s="236" t="s">
        <v>8236</v>
      </c>
      <c r="F24783" s="236" t="s">
        <v>1291</v>
      </c>
      <c r="G24783" s="235" t="str">
        <f t="shared" si="387"/>
        <v>5207311</v>
      </c>
      <c r="H24783" s="235" t="s">
        <v>8235</v>
      </c>
      <c r="I24783" s="235" t="s">
        <v>8234</v>
      </c>
    </row>
    <row r="24784" spans="5:9">
      <c r="E24784" s="236" t="s">
        <v>8227</v>
      </c>
      <c r="F24784" s="236" t="s">
        <v>937</v>
      </c>
      <c r="G24784" s="235" t="str">
        <f t="shared" si="387"/>
        <v>5243001</v>
      </c>
      <c r="H24784" s="235" t="s">
        <v>936</v>
      </c>
      <c r="I24784" s="235" t="s">
        <v>935</v>
      </c>
    </row>
    <row r="24785" spans="5:9">
      <c r="E24785" s="236" t="s">
        <v>8227</v>
      </c>
      <c r="F24785" s="236" t="s">
        <v>1143</v>
      </c>
      <c r="G24785" s="235" t="str">
        <f t="shared" si="387"/>
        <v>5243010</v>
      </c>
      <c r="H24785" s="235" t="s">
        <v>8233</v>
      </c>
      <c r="I24785" s="235" t="s">
        <v>8232</v>
      </c>
    </row>
    <row r="24786" spans="5:9">
      <c r="E24786" s="236" t="s">
        <v>8227</v>
      </c>
      <c r="F24786" s="236" t="s">
        <v>1681</v>
      </c>
      <c r="G24786" s="235" t="str">
        <f t="shared" si="387"/>
        <v>5243012</v>
      </c>
      <c r="H24786" s="235" t="s">
        <v>8231</v>
      </c>
      <c r="I24786" s="235" t="s">
        <v>8230</v>
      </c>
    </row>
    <row r="24787" spans="5:9">
      <c r="E24787" s="236" t="s">
        <v>8227</v>
      </c>
      <c r="F24787" s="236" t="s">
        <v>1071</v>
      </c>
      <c r="G24787" s="235" t="str">
        <f t="shared" si="387"/>
        <v>5243020</v>
      </c>
      <c r="H24787" s="235" t="s">
        <v>8229</v>
      </c>
      <c r="I24787" s="235" t="s">
        <v>8228</v>
      </c>
    </row>
    <row r="24788" spans="5:9">
      <c r="E24788" s="236" t="s">
        <v>8227</v>
      </c>
      <c r="F24788" s="236" t="s">
        <v>1915</v>
      </c>
      <c r="G24788" s="235" t="str">
        <f t="shared" si="387"/>
        <v>5243025</v>
      </c>
      <c r="H24788" s="235" t="s">
        <v>8226</v>
      </c>
      <c r="I24788" s="235" t="s">
        <v>8225</v>
      </c>
    </row>
    <row r="24789" spans="5:9">
      <c r="E24789" s="236" t="s">
        <v>8220</v>
      </c>
      <c r="F24789" s="236" t="s">
        <v>937</v>
      </c>
      <c r="G24789" s="235" t="str">
        <f t="shared" si="387"/>
        <v>5260001</v>
      </c>
      <c r="H24789" s="235" t="s">
        <v>936</v>
      </c>
      <c r="I24789" s="235" t="s">
        <v>935</v>
      </c>
    </row>
    <row r="24790" spans="5:9">
      <c r="E24790" s="236" t="s">
        <v>8220</v>
      </c>
      <c r="F24790" s="236" t="s">
        <v>972</v>
      </c>
      <c r="G24790" s="235" t="str">
        <f t="shared" si="387"/>
        <v>5260002</v>
      </c>
      <c r="H24790" s="235" t="s">
        <v>8224</v>
      </c>
      <c r="I24790" s="235" t="s">
        <v>8223</v>
      </c>
    </row>
    <row r="24791" spans="5:9">
      <c r="E24791" s="236" t="s">
        <v>8220</v>
      </c>
      <c r="F24791" s="236" t="s">
        <v>1511</v>
      </c>
      <c r="G24791" s="235" t="str">
        <f t="shared" si="387"/>
        <v>5260014</v>
      </c>
      <c r="H24791" s="235" t="s">
        <v>8222</v>
      </c>
      <c r="I24791" s="235" t="s">
        <v>8221</v>
      </c>
    </row>
    <row r="24792" spans="5:9">
      <c r="E24792" s="236" t="s">
        <v>8220</v>
      </c>
      <c r="F24792" s="236" t="s">
        <v>1599</v>
      </c>
      <c r="G24792" s="235" t="str">
        <f t="shared" si="387"/>
        <v>5260032</v>
      </c>
      <c r="H24792" s="235" t="s">
        <v>8219</v>
      </c>
      <c r="I24792" s="235" t="s">
        <v>8218</v>
      </c>
    </row>
    <row r="24793" spans="5:9">
      <c r="E24793" s="236" t="s">
        <v>8201</v>
      </c>
      <c r="F24793" s="236" t="s">
        <v>966</v>
      </c>
      <c r="G24793" s="235" t="str">
        <f t="shared" si="387"/>
        <v>5272004</v>
      </c>
      <c r="H24793" s="235" t="s">
        <v>8217</v>
      </c>
      <c r="I24793" s="235" t="s">
        <v>8216</v>
      </c>
    </row>
    <row r="24794" spans="5:9">
      <c r="E24794" s="236" t="s">
        <v>8201</v>
      </c>
      <c r="F24794" s="236" t="s">
        <v>960</v>
      </c>
      <c r="G24794" s="235" t="str">
        <f t="shared" si="387"/>
        <v>5272006</v>
      </c>
      <c r="H24794" s="235" t="s">
        <v>3655</v>
      </c>
      <c r="I24794" s="235" t="s">
        <v>7038</v>
      </c>
    </row>
    <row r="24795" spans="5:9">
      <c r="E24795" s="236" t="s">
        <v>8201</v>
      </c>
      <c r="F24795" s="236" t="s">
        <v>957</v>
      </c>
      <c r="G24795" s="235" t="str">
        <f t="shared" si="387"/>
        <v>5272007</v>
      </c>
      <c r="H24795" s="235" t="s">
        <v>8215</v>
      </c>
      <c r="I24795" s="235" t="s">
        <v>8214</v>
      </c>
    </row>
    <row r="24796" spans="5:9">
      <c r="E24796" s="236" t="s">
        <v>8201</v>
      </c>
      <c r="F24796" s="236" t="s">
        <v>1511</v>
      </c>
      <c r="G24796" s="235" t="str">
        <f t="shared" si="387"/>
        <v>5272014</v>
      </c>
      <c r="H24796" s="235" t="s">
        <v>2749</v>
      </c>
      <c r="I24796" s="235" t="s">
        <v>2748</v>
      </c>
    </row>
    <row r="24797" spans="5:9">
      <c r="E24797" s="236" t="s">
        <v>8201</v>
      </c>
      <c r="F24797" s="236" t="s">
        <v>1508</v>
      </c>
      <c r="G24797" s="235" t="str">
        <f t="shared" si="387"/>
        <v>5272017</v>
      </c>
      <c r="H24797" s="235" t="s">
        <v>8213</v>
      </c>
      <c r="I24797" s="235" t="s">
        <v>8212</v>
      </c>
    </row>
    <row r="24798" spans="5:9">
      <c r="E24798" s="236" t="s">
        <v>8201</v>
      </c>
      <c r="F24798" s="236" t="s">
        <v>931</v>
      </c>
      <c r="G24798" s="235" t="str">
        <f t="shared" si="387"/>
        <v>5272018</v>
      </c>
      <c r="H24798" s="235" t="s">
        <v>8211</v>
      </c>
      <c r="I24798" s="235" t="s">
        <v>8210</v>
      </c>
    </row>
    <row r="24799" spans="5:9">
      <c r="E24799" s="236" t="s">
        <v>8201</v>
      </c>
      <c r="F24799" s="236" t="s">
        <v>1701</v>
      </c>
      <c r="G24799" s="235" t="str">
        <f t="shared" si="387"/>
        <v>5272021</v>
      </c>
      <c r="H24799" s="235" t="s">
        <v>8209</v>
      </c>
      <c r="I24799" s="235" t="s">
        <v>8208</v>
      </c>
    </row>
    <row r="24800" spans="5:9">
      <c r="E24800" s="236" t="s">
        <v>8201</v>
      </c>
      <c r="F24800" s="236" t="s">
        <v>608</v>
      </c>
      <c r="G24800" s="235" t="str">
        <f t="shared" si="387"/>
        <v>5272022</v>
      </c>
      <c r="H24800" s="235" t="s">
        <v>8207</v>
      </c>
      <c r="I24800" s="235" t="s">
        <v>4795</v>
      </c>
    </row>
    <row r="24801" spans="5:9">
      <c r="E24801" s="236" t="s">
        <v>8201</v>
      </c>
      <c r="F24801" s="236" t="s">
        <v>1919</v>
      </c>
      <c r="G24801" s="235" t="str">
        <f t="shared" si="387"/>
        <v>5272023</v>
      </c>
      <c r="H24801" s="235" t="s">
        <v>8206</v>
      </c>
      <c r="I24801" s="235" t="s">
        <v>8205</v>
      </c>
    </row>
    <row r="24802" spans="5:9">
      <c r="E24802" s="236" t="s">
        <v>8201</v>
      </c>
      <c r="F24802" s="236" t="s">
        <v>2080</v>
      </c>
      <c r="G24802" s="235" t="str">
        <f t="shared" si="387"/>
        <v>5272026</v>
      </c>
      <c r="H24802" s="235" t="s">
        <v>3961</v>
      </c>
      <c r="I24802" s="235" t="s">
        <v>3960</v>
      </c>
    </row>
    <row r="24803" spans="5:9">
      <c r="E24803" s="236" t="s">
        <v>8201</v>
      </c>
      <c r="F24803" s="236" t="s">
        <v>1960</v>
      </c>
      <c r="G24803" s="235" t="str">
        <f t="shared" si="387"/>
        <v>5272027</v>
      </c>
      <c r="H24803" s="235" t="s">
        <v>8203</v>
      </c>
      <c r="I24803" s="235" t="s">
        <v>8202</v>
      </c>
    </row>
    <row r="24804" spans="5:9">
      <c r="E24804" s="236" t="s">
        <v>8201</v>
      </c>
      <c r="F24804" s="236" t="s">
        <v>1066</v>
      </c>
      <c r="G24804" s="235" t="str">
        <f t="shared" si="387"/>
        <v>5272100</v>
      </c>
      <c r="H24804" s="235" t="s">
        <v>936</v>
      </c>
      <c r="I24804" s="235" t="s">
        <v>935</v>
      </c>
    </row>
    <row r="24805" spans="5:9">
      <c r="E24805" s="236" t="s">
        <v>8200</v>
      </c>
      <c r="F24805" s="236" t="s">
        <v>937</v>
      </c>
      <c r="G24805" s="235" t="str">
        <f t="shared" si="387"/>
        <v>5284001</v>
      </c>
      <c r="H24805" s="235" t="s">
        <v>977</v>
      </c>
      <c r="I24805" s="235" t="s">
        <v>976</v>
      </c>
    </row>
    <row r="24806" spans="5:9">
      <c r="E24806" s="236" t="s">
        <v>8199</v>
      </c>
      <c r="F24806" s="236" t="s">
        <v>972</v>
      </c>
      <c r="G24806" s="235" t="str">
        <f t="shared" si="387"/>
        <v>5287002</v>
      </c>
      <c r="H24806" s="235" t="s">
        <v>977</v>
      </c>
      <c r="I24806" s="235" t="s">
        <v>976</v>
      </c>
    </row>
    <row r="24807" spans="5:9">
      <c r="E24807" s="236" t="s">
        <v>8188</v>
      </c>
      <c r="F24807" s="236" t="s">
        <v>966</v>
      </c>
      <c r="G24807" s="235" t="str">
        <f t="shared" si="387"/>
        <v>5311004</v>
      </c>
      <c r="H24807" s="235" t="s">
        <v>8198</v>
      </c>
      <c r="I24807" s="235" t="s">
        <v>8197</v>
      </c>
    </row>
    <row r="24808" spans="5:9">
      <c r="E24808" s="236" t="s">
        <v>8188</v>
      </c>
      <c r="F24808" s="236" t="s">
        <v>963</v>
      </c>
      <c r="G24808" s="235" t="str">
        <f t="shared" si="387"/>
        <v>5311005</v>
      </c>
      <c r="H24808" s="235" t="s">
        <v>2993</v>
      </c>
      <c r="I24808" s="235" t="s">
        <v>2992</v>
      </c>
    </row>
    <row r="24809" spans="5:9">
      <c r="E24809" s="236" t="s">
        <v>8188</v>
      </c>
      <c r="F24809" s="236" t="s">
        <v>960</v>
      </c>
      <c r="G24809" s="235" t="str">
        <f t="shared" si="387"/>
        <v>5311006</v>
      </c>
      <c r="H24809" s="235" t="s">
        <v>8196</v>
      </c>
      <c r="I24809" s="235" t="s">
        <v>8195</v>
      </c>
    </row>
    <row r="24810" spans="5:9">
      <c r="E24810" s="236" t="s">
        <v>8188</v>
      </c>
      <c r="F24810" s="236" t="s">
        <v>957</v>
      </c>
      <c r="G24810" s="235" t="str">
        <f t="shared" si="387"/>
        <v>5311007</v>
      </c>
      <c r="H24810" s="235" t="s">
        <v>8194</v>
      </c>
      <c r="I24810" s="235" t="s">
        <v>8193</v>
      </c>
    </row>
    <row r="24811" spans="5:9">
      <c r="E24811" s="236" t="s">
        <v>8188</v>
      </c>
      <c r="F24811" s="236" t="s">
        <v>934</v>
      </c>
      <c r="G24811" s="235" t="str">
        <f t="shared" si="387"/>
        <v>5311008</v>
      </c>
      <c r="H24811" s="235" t="s">
        <v>8192</v>
      </c>
      <c r="I24811" s="235" t="s">
        <v>8191</v>
      </c>
    </row>
    <row r="24812" spans="5:9">
      <c r="E24812" s="236" t="s">
        <v>8188</v>
      </c>
      <c r="F24812" s="236" t="s">
        <v>1066</v>
      </c>
      <c r="G24812" s="235" t="str">
        <f t="shared" si="387"/>
        <v>5311100</v>
      </c>
      <c r="H24812" s="235" t="s">
        <v>8190</v>
      </c>
      <c r="I24812" s="235" t="s">
        <v>8189</v>
      </c>
    </row>
    <row r="24813" spans="5:9">
      <c r="E24813" s="236" t="s">
        <v>8188</v>
      </c>
      <c r="F24813" s="236" t="s">
        <v>1388</v>
      </c>
      <c r="G24813" s="235" t="str">
        <f t="shared" si="387"/>
        <v>5311101</v>
      </c>
      <c r="H24813" s="235" t="s">
        <v>977</v>
      </c>
      <c r="I24813" s="235" t="s">
        <v>976</v>
      </c>
    </row>
    <row r="24814" spans="5:9">
      <c r="E24814" s="236" t="s">
        <v>8187</v>
      </c>
      <c r="F24814" s="236" t="s">
        <v>1066</v>
      </c>
      <c r="G24814" s="235" t="str">
        <f t="shared" si="387"/>
        <v>5330100</v>
      </c>
      <c r="H24814" s="235" t="s">
        <v>977</v>
      </c>
      <c r="I24814" s="235" t="s">
        <v>976</v>
      </c>
    </row>
    <row r="24815" spans="5:9">
      <c r="E24815" s="236" t="s">
        <v>8164</v>
      </c>
      <c r="F24815" s="236" t="s">
        <v>960</v>
      </c>
      <c r="G24815" s="235" t="str">
        <f t="shared" si="387"/>
        <v>5335006</v>
      </c>
      <c r="H24815" s="235" t="s">
        <v>8186</v>
      </c>
      <c r="I24815" s="235" t="s">
        <v>8185</v>
      </c>
    </row>
    <row r="24816" spans="5:9">
      <c r="E24816" s="236" t="s">
        <v>8164</v>
      </c>
      <c r="F24816" s="236" t="s">
        <v>1681</v>
      </c>
      <c r="G24816" s="235" t="str">
        <f t="shared" si="387"/>
        <v>5335012</v>
      </c>
      <c r="H24816" s="235" t="s">
        <v>8184</v>
      </c>
      <c r="I24816" s="235" t="s">
        <v>8183</v>
      </c>
    </row>
    <row r="24817" spans="5:9">
      <c r="E24817" s="236" t="s">
        <v>8164</v>
      </c>
      <c r="F24817" s="236" t="s">
        <v>608</v>
      </c>
      <c r="G24817" s="235" t="str">
        <f t="shared" si="387"/>
        <v>5335022</v>
      </c>
      <c r="H24817" s="235" t="s">
        <v>8182</v>
      </c>
      <c r="I24817" s="235" t="s">
        <v>8181</v>
      </c>
    </row>
    <row r="24818" spans="5:9">
      <c r="E24818" s="236" t="s">
        <v>8164</v>
      </c>
      <c r="F24818" s="236" t="s">
        <v>1915</v>
      </c>
      <c r="G24818" s="235" t="str">
        <f t="shared" si="387"/>
        <v>5335025</v>
      </c>
      <c r="H24818" s="235" t="s">
        <v>8180</v>
      </c>
      <c r="I24818" s="235" t="s">
        <v>8179</v>
      </c>
    </row>
    <row r="24819" spans="5:9">
      <c r="E24819" s="236" t="s">
        <v>8164</v>
      </c>
      <c r="F24819" s="236" t="s">
        <v>1960</v>
      </c>
      <c r="G24819" s="235" t="str">
        <f t="shared" si="387"/>
        <v>5335027</v>
      </c>
      <c r="H24819" s="235" t="s">
        <v>8178</v>
      </c>
      <c r="I24819" s="235" t="s">
        <v>8177</v>
      </c>
    </row>
    <row r="24820" spans="5:9">
      <c r="E24820" s="236" t="s">
        <v>8164</v>
      </c>
      <c r="F24820" s="236" t="s">
        <v>1025</v>
      </c>
      <c r="G24820" s="235" t="str">
        <f t="shared" si="387"/>
        <v>5335040</v>
      </c>
      <c r="H24820" s="235" t="s">
        <v>8176</v>
      </c>
      <c r="I24820" s="235" t="s">
        <v>8175</v>
      </c>
    </row>
    <row r="24821" spans="5:9">
      <c r="E24821" s="236" t="s">
        <v>8164</v>
      </c>
      <c r="F24821" s="236" t="s">
        <v>910</v>
      </c>
      <c r="G24821" s="235" t="str">
        <f t="shared" si="387"/>
        <v>5335049</v>
      </c>
      <c r="H24821" s="235" t="s">
        <v>8174</v>
      </c>
      <c r="I24821" s="235" t="s">
        <v>8173</v>
      </c>
    </row>
    <row r="24822" spans="5:9">
      <c r="E24822" s="236" t="s">
        <v>8164</v>
      </c>
      <c r="F24822" s="236" t="s">
        <v>2537</v>
      </c>
      <c r="G24822" s="235" t="str">
        <f t="shared" si="387"/>
        <v>5335051</v>
      </c>
      <c r="H24822" s="235" t="s">
        <v>8172</v>
      </c>
      <c r="I24822" s="235" t="s">
        <v>8171</v>
      </c>
    </row>
    <row r="24823" spans="5:9">
      <c r="E24823" s="236" t="s">
        <v>8164</v>
      </c>
      <c r="F24823" s="236" t="s">
        <v>1140</v>
      </c>
      <c r="G24823" s="235" t="str">
        <f t="shared" si="387"/>
        <v>5335060</v>
      </c>
      <c r="H24823" s="235" t="s">
        <v>8170</v>
      </c>
      <c r="I24823" s="235" t="s">
        <v>8169</v>
      </c>
    </row>
    <row r="24824" spans="5:9">
      <c r="E24824" s="236" t="s">
        <v>8164</v>
      </c>
      <c r="F24824" s="236" t="s">
        <v>901</v>
      </c>
      <c r="G24824" s="235" t="str">
        <f t="shared" si="387"/>
        <v>5335068</v>
      </c>
      <c r="H24824" s="235" t="s">
        <v>8168</v>
      </c>
      <c r="I24824" s="235" t="s">
        <v>8167</v>
      </c>
    </row>
    <row r="24825" spans="5:9">
      <c r="E24825" s="236" t="s">
        <v>8164</v>
      </c>
      <c r="F24825" s="236" t="s">
        <v>2648</v>
      </c>
      <c r="G24825" s="235" t="str">
        <f t="shared" si="387"/>
        <v>5335071</v>
      </c>
      <c r="H24825" s="235" t="s">
        <v>8166</v>
      </c>
      <c r="I24825" s="235" t="s">
        <v>8165</v>
      </c>
    </row>
    <row r="24826" spans="5:9">
      <c r="E24826" s="236" t="s">
        <v>8164</v>
      </c>
      <c r="F24826" s="236" t="s">
        <v>1066</v>
      </c>
      <c r="G24826" s="235" t="str">
        <f t="shared" si="387"/>
        <v>5335100</v>
      </c>
      <c r="H24826" s="235" t="s">
        <v>977</v>
      </c>
      <c r="I24826" s="235" t="s">
        <v>976</v>
      </c>
    </row>
    <row r="24827" spans="5:9">
      <c r="E24827" s="236" t="s">
        <v>8149</v>
      </c>
      <c r="F24827" s="236" t="s">
        <v>972</v>
      </c>
      <c r="G24827" s="235" t="str">
        <f t="shared" si="387"/>
        <v>5348002</v>
      </c>
      <c r="H24827" s="235" t="s">
        <v>8163</v>
      </c>
      <c r="I24827" s="235" t="s">
        <v>1641</v>
      </c>
    </row>
    <row r="24828" spans="5:9">
      <c r="E24828" s="236" t="s">
        <v>8149</v>
      </c>
      <c r="F24828" s="236" t="s">
        <v>934</v>
      </c>
      <c r="G24828" s="235" t="str">
        <f t="shared" si="387"/>
        <v>5348008</v>
      </c>
      <c r="H24828" s="235" t="s">
        <v>8162</v>
      </c>
      <c r="I24828" s="235" t="s">
        <v>8161</v>
      </c>
    </row>
    <row r="24829" spans="5:9">
      <c r="E24829" s="236" t="s">
        <v>8149</v>
      </c>
      <c r="F24829" s="236" t="s">
        <v>1602</v>
      </c>
      <c r="G24829" s="235" t="str">
        <f t="shared" si="387"/>
        <v>5348011</v>
      </c>
      <c r="H24829" s="235" t="s">
        <v>8160</v>
      </c>
      <c r="I24829" s="235" t="s">
        <v>8159</v>
      </c>
    </row>
    <row r="24830" spans="5:9">
      <c r="E24830" s="236" t="s">
        <v>8149</v>
      </c>
      <c r="F24830" s="236" t="s">
        <v>1071</v>
      </c>
      <c r="G24830" s="235" t="str">
        <f t="shared" si="387"/>
        <v>5348020</v>
      </c>
      <c r="H24830" s="235" t="s">
        <v>8158</v>
      </c>
      <c r="I24830" s="235" t="s">
        <v>8157</v>
      </c>
    </row>
    <row r="24831" spans="5:9">
      <c r="E24831" s="236" t="s">
        <v>8149</v>
      </c>
      <c r="F24831" s="236" t="s">
        <v>922</v>
      </c>
      <c r="G24831" s="235" t="str">
        <f t="shared" si="387"/>
        <v>5348029</v>
      </c>
      <c r="H24831" s="235" t="s">
        <v>8156</v>
      </c>
      <c r="I24831" s="235" t="s">
        <v>8155</v>
      </c>
    </row>
    <row r="24832" spans="5:9">
      <c r="E24832" s="236" t="s">
        <v>8149</v>
      </c>
      <c r="F24832" s="236" t="s">
        <v>2121</v>
      </c>
      <c r="G24832" s="235" t="str">
        <f t="shared" si="387"/>
        <v>5348031</v>
      </c>
      <c r="H24832" s="235" t="s">
        <v>8154</v>
      </c>
      <c r="I24832" s="235" t="s">
        <v>8153</v>
      </c>
    </row>
    <row r="24833" spans="5:9">
      <c r="E24833" s="236" t="s">
        <v>8149</v>
      </c>
      <c r="F24833" s="236" t="s">
        <v>1589</v>
      </c>
      <c r="G24833" s="235" t="str">
        <f t="shared" si="387"/>
        <v>5348037</v>
      </c>
      <c r="H24833" s="235" t="s">
        <v>8152</v>
      </c>
      <c r="I24833" s="235" t="s">
        <v>8151</v>
      </c>
    </row>
    <row r="24834" spans="5:9">
      <c r="E24834" s="236" t="s">
        <v>8149</v>
      </c>
      <c r="F24834" s="236" t="s">
        <v>1025</v>
      </c>
      <c r="G24834" s="235" t="str">
        <f t="shared" ref="G24834:G24897" si="388">TEXT(E24834,"0000")&amp;TEXT(F24834,"000")</f>
        <v>5348040</v>
      </c>
      <c r="H24834" s="235" t="s">
        <v>2246</v>
      </c>
      <c r="I24834" s="235" t="s">
        <v>8150</v>
      </c>
    </row>
    <row r="24835" spans="5:9">
      <c r="E24835" s="236" t="s">
        <v>8149</v>
      </c>
      <c r="F24835" s="236" t="s">
        <v>1388</v>
      </c>
      <c r="G24835" s="235" t="str">
        <f t="shared" si="388"/>
        <v>5348101</v>
      </c>
      <c r="H24835" s="235" t="s">
        <v>977</v>
      </c>
      <c r="I24835" s="235" t="s">
        <v>976</v>
      </c>
    </row>
    <row r="24836" spans="5:9">
      <c r="E24836" s="236" t="s">
        <v>8130</v>
      </c>
      <c r="F24836" s="236" t="s">
        <v>937</v>
      </c>
      <c r="G24836" s="235" t="str">
        <f t="shared" si="388"/>
        <v>5372001</v>
      </c>
      <c r="H24836" s="235" t="s">
        <v>8148</v>
      </c>
      <c r="I24836" s="235" t="s">
        <v>8147</v>
      </c>
    </row>
    <row r="24837" spans="5:9">
      <c r="E24837" s="236" t="s">
        <v>8130</v>
      </c>
      <c r="F24837" s="236" t="s">
        <v>966</v>
      </c>
      <c r="G24837" s="235" t="str">
        <f t="shared" si="388"/>
        <v>5372004</v>
      </c>
      <c r="H24837" s="235" t="s">
        <v>8146</v>
      </c>
      <c r="I24837" s="235" t="s">
        <v>8145</v>
      </c>
    </row>
    <row r="24838" spans="5:9">
      <c r="E24838" s="236" t="s">
        <v>8130</v>
      </c>
      <c r="F24838" s="236" t="s">
        <v>960</v>
      </c>
      <c r="G24838" s="235" t="str">
        <f t="shared" si="388"/>
        <v>5372006</v>
      </c>
      <c r="H24838" s="235" t="s">
        <v>8144</v>
      </c>
      <c r="I24838" s="235" t="s">
        <v>8143</v>
      </c>
    </row>
    <row r="24839" spans="5:9">
      <c r="E24839" s="236" t="s">
        <v>8130</v>
      </c>
      <c r="F24839" s="236" t="s">
        <v>1071</v>
      </c>
      <c r="G24839" s="235" t="str">
        <f t="shared" si="388"/>
        <v>5372020</v>
      </c>
      <c r="H24839" s="235" t="s">
        <v>8142</v>
      </c>
      <c r="I24839" s="235" t="s">
        <v>8141</v>
      </c>
    </row>
    <row r="24840" spans="5:9">
      <c r="E24840" s="236" t="s">
        <v>8130</v>
      </c>
      <c r="F24840" s="236" t="s">
        <v>1621</v>
      </c>
      <c r="G24840" s="235" t="str">
        <f t="shared" si="388"/>
        <v>5372030</v>
      </c>
      <c r="H24840" s="235" t="s">
        <v>8140</v>
      </c>
      <c r="I24840" s="235" t="s">
        <v>8139</v>
      </c>
    </row>
    <row r="24841" spans="5:9">
      <c r="E24841" s="236" t="s">
        <v>8130</v>
      </c>
      <c r="F24841" s="236" t="s">
        <v>2534</v>
      </c>
      <c r="G24841" s="235" t="str">
        <f t="shared" si="388"/>
        <v>5372052</v>
      </c>
      <c r="H24841" s="235" t="s">
        <v>8138</v>
      </c>
      <c r="I24841" s="235" t="s">
        <v>8137</v>
      </c>
    </row>
    <row r="24842" spans="5:9">
      <c r="E24842" s="236" t="s">
        <v>8130</v>
      </c>
      <c r="F24842" s="236" t="s">
        <v>1140</v>
      </c>
      <c r="G24842" s="235" t="str">
        <f t="shared" si="388"/>
        <v>5372060</v>
      </c>
      <c r="H24842" s="235" t="s">
        <v>8136</v>
      </c>
      <c r="I24842" s="235" t="s">
        <v>8135</v>
      </c>
    </row>
    <row r="24843" spans="5:9">
      <c r="E24843" s="236" t="s">
        <v>8130</v>
      </c>
      <c r="F24843" s="236" t="s">
        <v>2648</v>
      </c>
      <c r="G24843" s="235" t="str">
        <f t="shared" si="388"/>
        <v>5372071</v>
      </c>
      <c r="H24843" s="235" t="s">
        <v>8134</v>
      </c>
      <c r="I24843" s="235" t="s">
        <v>8133</v>
      </c>
    </row>
    <row r="24844" spans="5:9">
      <c r="E24844" s="236" t="s">
        <v>8130</v>
      </c>
      <c r="F24844" s="236" t="s">
        <v>4974</v>
      </c>
      <c r="G24844" s="235" t="str">
        <f t="shared" si="388"/>
        <v>5372074</v>
      </c>
      <c r="H24844" s="235" t="s">
        <v>8132</v>
      </c>
      <c r="I24844" s="235" t="s">
        <v>8131</v>
      </c>
    </row>
    <row r="24845" spans="5:9">
      <c r="E24845" s="236" t="s">
        <v>8130</v>
      </c>
      <c r="F24845" s="236" t="s">
        <v>1066</v>
      </c>
      <c r="G24845" s="235" t="str">
        <f t="shared" si="388"/>
        <v>5372100</v>
      </c>
      <c r="H24845" s="235" t="s">
        <v>977</v>
      </c>
      <c r="I24845" s="235" t="s">
        <v>976</v>
      </c>
    </row>
    <row r="24846" spans="5:9">
      <c r="E24846" s="236" t="s">
        <v>8105</v>
      </c>
      <c r="F24846" s="236" t="s">
        <v>937</v>
      </c>
      <c r="G24846" s="235" t="str">
        <f t="shared" si="388"/>
        <v>5384001</v>
      </c>
      <c r="H24846" s="235" t="s">
        <v>8129</v>
      </c>
      <c r="I24846" s="235" t="s">
        <v>8128</v>
      </c>
    </row>
    <row r="24847" spans="5:9">
      <c r="E24847" s="236" t="s">
        <v>8105</v>
      </c>
      <c r="F24847" s="236" t="s">
        <v>972</v>
      </c>
      <c r="G24847" s="235" t="str">
        <f t="shared" si="388"/>
        <v>5384002</v>
      </c>
      <c r="H24847" s="235" t="s">
        <v>8127</v>
      </c>
      <c r="I24847" s="235" t="s">
        <v>8126</v>
      </c>
    </row>
    <row r="24848" spans="5:9">
      <c r="E24848" s="236" t="s">
        <v>8105</v>
      </c>
      <c r="F24848" s="236" t="s">
        <v>969</v>
      </c>
      <c r="G24848" s="235" t="str">
        <f t="shared" si="388"/>
        <v>5384003</v>
      </c>
      <c r="H24848" s="235" t="s">
        <v>8125</v>
      </c>
      <c r="I24848" s="235" t="s">
        <v>8124</v>
      </c>
    </row>
    <row r="24849" spans="5:9">
      <c r="E24849" s="236" t="s">
        <v>8105</v>
      </c>
      <c r="F24849" s="236" t="s">
        <v>963</v>
      </c>
      <c r="G24849" s="235" t="str">
        <f t="shared" si="388"/>
        <v>5384005</v>
      </c>
      <c r="H24849" s="235" t="s">
        <v>8123</v>
      </c>
      <c r="I24849" s="235" t="s">
        <v>8122</v>
      </c>
    </row>
    <row r="24850" spans="5:9">
      <c r="E24850" s="236" t="s">
        <v>8105</v>
      </c>
      <c r="F24850" s="236" t="s">
        <v>960</v>
      </c>
      <c r="G24850" s="235" t="str">
        <f t="shared" si="388"/>
        <v>5384006</v>
      </c>
      <c r="H24850" s="235" t="s">
        <v>8121</v>
      </c>
      <c r="I24850" s="235" t="s">
        <v>8120</v>
      </c>
    </row>
    <row r="24851" spans="5:9">
      <c r="E24851" s="236" t="s">
        <v>8105</v>
      </c>
      <c r="F24851" s="236" t="s">
        <v>934</v>
      </c>
      <c r="G24851" s="235" t="str">
        <f t="shared" si="388"/>
        <v>5384008</v>
      </c>
      <c r="H24851" s="235" t="s">
        <v>8119</v>
      </c>
      <c r="I24851" s="235" t="s">
        <v>8118</v>
      </c>
    </row>
    <row r="24852" spans="5:9">
      <c r="E24852" s="236" t="s">
        <v>8105</v>
      </c>
      <c r="F24852" s="236" t="s">
        <v>1151</v>
      </c>
      <c r="G24852" s="235" t="str">
        <f t="shared" si="388"/>
        <v>5384009</v>
      </c>
      <c r="H24852" s="235" t="s">
        <v>8117</v>
      </c>
      <c r="I24852" s="235" t="s">
        <v>8116</v>
      </c>
    </row>
    <row r="24853" spans="5:9">
      <c r="E24853" s="236" t="s">
        <v>8105</v>
      </c>
      <c r="F24853" s="236" t="s">
        <v>1602</v>
      </c>
      <c r="G24853" s="235" t="str">
        <f t="shared" si="388"/>
        <v>5384011</v>
      </c>
      <c r="H24853" s="235" t="s">
        <v>8115</v>
      </c>
      <c r="I24853" s="235" t="s">
        <v>8114</v>
      </c>
    </row>
    <row r="24854" spans="5:9">
      <c r="E24854" s="236" t="s">
        <v>8105</v>
      </c>
      <c r="F24854" s="236" t="s">
        <v>1701</v>
      </c>
      <c r="G24854" s="235" t="str">
        <f t="shared" si="388"/>
        <v>5384021</v>
      </c>
      <c r="H24854" s="235" t="s">
        <v>8113</v>
      </c>
      <c r="I24854" s="235" t="s">
        <v>8112</v>
      </c>
    </row>
    <row r="24855" spans="5:9">
      <c r="E24855" s="236" t="s">
        <v>8105</v>
      </c>
      <c r="F24855" s="236" t="s">
        <v>2121</v>
      </c>
      <c r="G24855" s="235" t="str">
        <f t="shared" si="388"/>
        <v>5384031</v>
      </c>
      <c r="H24855" s="235" t="s">
        <v>8111</v>
      </c>
      <c r="I24855" s="235" t="s">
        <v>8110</v>
      </c>
    </row>
    <row r="24856" spans="5:9">
      <c r="E24856" s="236" t="s">
        <v>8105</v>
      </c>
      <c r="F24856" s="236" t="s">
        <v>1596</v>
      </c>
      <c r="G24856" s="235" t="str">
        <f t="shared" si="388"/>
        <v>5384033</v>
      </c>
      <c r="H24856" s="235" t="s">
        <v>8109</v>
      </c>
      <c r="I24856" s="235" t="s">
        <v>8108</v>
      </c>
    </row>
    <row r="24857" spans="5:9">
      <c r="E24857" s="236" t="s">
        <v>8105</v>
      </c>
      <c r="F24857" s="236" t="s">
        <v>1593</v>
      </c>
      <c r="G24857" s="235" t="str">
        <f t="shared" si="388"/>
        <v>5384034</v>
      </c>
      <c r="H24857" s="235" t="s">
        <v>8107</v>
      </c>
      <c r="I24857" s="235" t="s">
        <v>8106</v>
      </c>
    </row>
    <row r="24858" spans="5:9">
      <c r="E24858" s="236" t="s">
        <v>8105</v>
      </c>
      <c r="F24858" s="236" t="s">
        <v>1589</v>
      </c>
      <c r="G24858" s="235" t="str">
        <f t="shared" si="388"/>
        <v>5384037</v>
      </c>
      <c r="H24858" s="235" t="s">
        <v>3102</v>
      </c>
      <c r="I24858" s="235" t="s">
        <v>2538</v>
      </c>
    </row>
    <row r="24859" spans="5:9">
      <c r="E24859" s="236" t="s">
        <v>8105</v>
      </c>
      <c r="F24859" s="236" t="s">
        <v>919</v>
      </c>
      <c r="G24859" s="235" t="str">
        <f t="shared" si="388"/>
        <v>5384038</v>
      </c>
      <c r="H24859" s="235" t="s">
        <v>2406</v>
      </c>
      <c r="I24859" s="235" t="s">
        <v>6678</v>
      </c>
    </row>
    <row r="24860" spans="5:9">
      <c r="E24860" s="236" t="s">
        <v>8105</v>
      </c>
      <c r="F24860" s="236" t="s">
        <v>1586</v>
      </c>
      <c r="G24860" s="235" t="str">
        <f t="shared" si="388"/>
        <v>5384041</v>
      </c>
      <c r="H24860" s="235" t="s">
        <v>1416</v>
      </c>
      <c r="I24860" s="235" t="s">
        <v>1415</v>
      </c>
    </row>
    <row r="24861" spans="5:9">
      <c r="E24861" s="236" t="s">
        <v>8105</v>
      </c>
      <c r="F24861" s="236" t="s">
        <v>1066</v>
      </c>
      <c r="G24861" s="235" t="str">
        <f t="shared" si="388"/>
        <v>5384100</v>
      </c>
      <c r="H24861" s="235" t="s">
        <v>977</v>
      </c>
      <c r="I24861" s="235" t="s">
        <v>976</v>
      </c>
    </row>
    <row r="24862" spans="5:9">
      <c r="E24862" s="236" t="s">
        <v>8086</v>
      </c>
      <c r="F24862" s="236" t="s">
        <v>966</v>
      </c>
      <c r="G24862" s="235" t="str">
        <f t="shared" si="388"/>
        <v>5405004</v>
      </c>
      <c r="H24862" s="235" t="s">
        <v>8104</v>
      </c>
      <c r="I24862" s="235" t="s">
        <v>8103</v>
      </c>
    </row>
    <row r="24863" spans="5:9">
      <c r="E24863" s="236" t="s">
        <v>8086</v>
      </c>
      <c r="F24863" s="236" t="s">
        <v>963</v>
      </c>
      <c r="G24863" s="235" t="str">
        <f t="shared" si="388"/>
        <v>5405005</v>
      </c>
      <c r="H24863" s="235" t="s">
        <v>5784</v>
      </c>
      <c r="I24863" s="235" t="s">
        <v>5783</v>
      </c>
    </row>
    <row r="24864" spans="5:9">
      <c r="E24864" s="236" t="s">
        <v>8086</v>
      </c>
      <c r="F24864" s="236" t="s">
        <v>960</v>
      </c>
      <c r="G24864" s="235" t="str">
        <f t="shared" si="388"/>
        <v>5405006</v>
      </c>
      <c r="H24864" s="235" t="s">
        <v>8102</v>
      </c>
      <c r="I24864" s="235" t="s">
        <v>8101</v>
      </c>
    </row>
    <row r="24865" spans="5:9">
      <c r="E24865" s="236" t="s">
        <v>8086</v>
      </c>
      <c r="F24865" s="236" t="s">
        <v>957</v>
      </c>
      <c r="G24865" s="235" t="str">
        <f t="shared" si="388"/>
        <v>5405007</v>
      </c>
      <c r="H24865" s="235" t="s">
        <v>2229</v>
      </c>
      <c r="I24865" s="235" t="s">
        <v>2228</v>
      </c>
    </row>
    <row r="24866" spans="5:9">
      <c r="E24866" s="236" t="s">
        <v>8086</v>
      </c>
      <c r="F24866" s="236" t="s">
        <v>1681</v>
      </c>
      <c r="G24866" s="235" t="str">
        <f t="shared" si="388"/>
        <v>5405012</v>
      </c>
      <c r="H24866" s="235" t="s">
        <v>6371</v>
      </c>
      <c r="I24866" s="235" t="s">
        <v>8100</v>
      </c>
    </row>
    <row r="24867" spans="5:9">
      <c r="E24867" s="236" t="s">
        <v>8086</v>
      </c>
      <c r="F24867" s="236" t="s">
        <v>1709</v>
      </c>
      <c r="G24867" s="235" t="str">
        <f t="shared" si="388"/>
        <v>5405013</v>
      </c>
      <c r="H24867" s="235" t="s">
        <v>6927</v>
      </c>
      <c r="I24867" s="235" t="s">
        <v>6926</v>
      </c>
    </row>
    <row r="24868" spans="5:9">
      <c r="E24868" s="236" t="s">
        <v>8086</v>
      </c>
      <c r="F24868" s="236" t="s">
        <v>1915</v>
      </c>
      <c r="G24868" s="235" t="str">
        <f t="shared" si="388"/>
        <v>5405025</v>
      </c>
      <c r="H24868" s="235" t="s">
        <v>8039</v>
      </c>
      <c r="I24868" s="235" t="s">
        <v>8038</v>
      </c>
    </row>
    <row r="24869" spans="5:9">
      <c r="E24869" s="236" t="s">
        <v>8086</v>
      </c>
      <c r="F24869" s="236" t="s">
        <v>1621</v>
      </c>
      <c r="G24869" s="235" t="str">
        <f t="shared" si="388"/>
        <v>5405030</v>
      </c>
      <c r="H24869" s="235" t="s">
        <v>3607</v>
      </c>
      <c r="I24869" s="235" t="s">
        <v>3606</v>
      </c>
    </row>
    <row r="24870" spans="5:9">
      <c r="E24870" s="236" t="s">
        <v>8086</v>
      </c>
      <c r="F24870" s="236" t="s">
        <v>1025</v>
      </c>
      <c r="G24870" s="235" t="str">
        <f t="shared" si="388"/>
        <v>5405040</v>
      </c>
      <c r="H24870" s="235" t="s">
        <v>8099</v>
      </c>
      <c r="I24870" s="235" t="s">
        <v>3130</v>
      </c>
    </row>
    <row r="24871" spans="5:9">
      <c r="E24871" s="236" t="s">
        <v>8086</v>
      </c>
      <c r="F24871" s="236" t="s">
        <v>2095</v>
      </c>
      <c r="G24871" s="235" t="str">
        <f t="shared" si="388"/>
        <v>5405043</v>
      </c>
      <c r="H24871" s="235" t="s">
        <v>8098</v>
      </c>
      <c r="I24871" s="235" t="s">
        <v>8097</v>
      </c>
    </row>
    <row r="24872" spans="5:9">
      <c r="E24872" s="236" t="s">
        <v>8086</v>
      </c>
      <c r="F24872" s="236" t="s">
        <v>2537</v>
      </c>
      <c r="G24872" s="235" t="str">
        <f t="shared" si="388"/>
        <v>5405051</v>
      </c>
      <c r="H24872" s="235" t="s">
        <v>8096</v>
      </c>
      <c r="I24872" s="235" t="s">
        <v>8095</v>
      </c>
    </row>
    <row r="24873" spans="5:9">
      <c r="E24873" s="236" t="s">
        <v>8086</v>
      </c>
      <c r="F24873" s="236" t="s">
        <v>907</v>
      </c>
      <c r="G24873" s="235" t="str">
        <f t="shared" si="388"/>
        <v>5405058</v>
      </c>
      <c r="H24873" s="235" t="s">
        <v>8094</v>
      </c>
      <c r="I24873" s="235" t="s">
        <v>8093</v>
      </c>
    </row>
    <row r="24874" spans="5:9">
      <c r="E24874" s="236" t="s">
        <v>8086</v>
      </c>
      <c r="F24874" s="236" t="s">
        <v>1140</v>
      </c>
      <c r="G24874" s="235" t="str">
        <f t="shared" si="388"/>
        <v>5405060</v>
      </c>
      <c r="H24874" s="235" t="s">
        <v>8092</v>
      </c>
      <c r="I24874" s="235" t="s">
        <v>8091</v>
      </c>
    </row>
    <row r="24875" spans="5:9">
      <c r="E24875" s="236" t="s">
        <v>8086</v>
      </c>
      <c r="F24875" s="236" t="s">
        <v>1077</v>
      </c>
      <c r="G24875" s="235" t="str">
        <f t="shared" si="388"/>
        <v>5405070</v>
      </c>
      <c r="H24875" s="235" t="s">
        <v>3374</v>
      </c>
      <c r="I24875" s="235" t="s">
        <v>3373</v>
      </c>
    </row>
    <row r="24876" spans="5:9">
      <c r="E24876" s="236" t="s">
        <v>8086</v>
      </c>
      <c r="F24876" s="236" t="s">
        <v>1686</v>
      </c>
      <c r="G24876" s="235" t="str">
        <f t="shared" si="388"/>
        <v>5405073</v>
      </c>
      <c r="H24876" s="235" t="s">
        <v>8090</v>
      </c>
      <c r="I24876" s="235" t="s">
        <v>8089</v>
      </c>
    </row>
    <row r="24877" spans="5:9">
      <c r="E24877" s="236" t="s">
        <v>8086</v>
      </c>
      <c r="F24877" s="236" t="s">
        <v>895</v>
      </c>
      <c r="G24877" s="235" t="str">
        <f t="shared" si="388"/>
        <v>5405078</v>
      </c>
      <c r="H24877" s="235" t="s">
        <v>8088</v>
      </c>
      <c r="I24877" s="235" t="s">
        <v>8087</v>
      </c>
    </row>
    <row r="24878" spans="5:9">
      <c r="E24878" s="236" t="s">
        <v>8086</v>
      </c>
      <c r="F24878" s="236" t="s">
        <v>1066</v>
      </c>
      <c r="G24878" s="235" t="str">
        <f t="shared" si="388"/>
        <v>5405100</v>
      </c>
      <c r="H24878" s="235" t="s">
        <v>977</v>
      </c>
      <c r="I24878" s="235" t="s">
        <v>976</v>
      </c>
    </row>
    <row r="24879" spans="5:9">
      <c r="E24879" s="236" t="s">
        <v>8085</v>
      </c>
      <c r="F24879" s="236" t="s">
        <v>1066</v>
      </c>
      <c r="G24879" s="235" t="str">
        <f t="shared" si="388"/>
        <v>5437100</v>
      </c>
      <c r="H24879" s="235" t="s">
        <v>977</v>
      </c>
      <c r="I24879" s="235" t="s">
        <v>976</v>
      </c>
    </row>
    <row r="24880" spans="5:9">
      <c r="E24880" s="236" t="s">
        <v>8084</v>
      </c>
      <c r="F24880" s="236" t="s">
        <v>934</v>
      </c>
      <c r="G24880" s="235" t="str">
        <f t="shared" si="388"/>
        <v>5441008</v>
      </c>
      <c r="H24880" s="235" t="s">
        <v>1559</v>
      </c>
      <c r="I24880" s="235" t="s">
        <v>1558</v>
      </c>
    </row>
    <row r="24881" spans="5:9">
      <c r="E24881" s="236" t="s">
        <v>8084</v>
      </c>
      <c r="F24881" s="236" t="s">
        <v>1701</v>
      </c>
      <c r="G24881" s="235" t="str">
        <f t="shared" si="388"/>
        <v>5441021</v>
      </c>
      <c r="H24881" s="235" t="s">
        <v>1561</v>
      </c>
      <c r="I24881" s="235" t="s">
        <v>1560</v>
      </c>
    </row>
    <row r="24882" spans="5:9">
      <c r="E24882" s="236" t="s">
        <v>8084</v>
      </c>
      <c r="F24882" s="236" t="s">
        <v>1919</v>
      </c>
      <c r="G24882" s="235" t="str">
        <f t="shared" si="388"/>
        <v>5441023</v>
      </c>
      <c r="H24882" s="235" t="s">
        <v>2045</v>
      </c>
      <c r="I24882" s="235" t="s">
        <v>2044</v>
      </c>
    </row>
    <row r="24883" spans="5:9">
      <c r="E24883" s="236" t="s">
        <v>8084</v>
      </c>
      <c r="F24883" s="236" t="s">
        <v>1066</v>
      </c>
      <c r="G24883" s="235" t="str">
        <f t="shared" si="388"/>
        <v>5441100</v>
      </c>
      <c r="H24883" s="235" t="s">
        <v>977</v>
      </c>
      <c r="I24883" s="235" t="s">
        <v>976</v>
      </c>
    </row>
    <row r="24884" spans="5:9">
      <c r="E24884" s="236" t="s">
        <v>8050</v>
      </c>
      <c r="F24884" s="236" t="s">
        <v>937</v>
      </c>
      <c r="G24884" s="235" t="str">
        <f t="shared" si="388"/>
        <v>5448001</v>
      </c>
      <c r="H24884" s="235" t="s">
        <v>8083</v>
      </c>
      <c r="I24884" s="235" t="s">
        <v>8082</v>
      </c>
    </row>
    <row r="24885" spans="5:9">
      <c r="E24885" s="236" t="s">
        <v>8050</v>
      </c>
      <c r="F24885" s="236" t="s">
        <v>969</v>
      </c>
      <c r="G24885" s="235" t="str">
        <f t="shared" si="388"/>
        <v>5448003</v>
      </c>
      <c r="H24885" s="235" t="s">
        <v>8081</v>
      </c>
      <c r="I24885" s="235" t="s">
        <v>8080</v>
      </c>
    </row>
    <row r="24886" spans="5:9">
      <c r="E24886" s="236" t="s">
        <v>8050</v>
      </c>
      <c r="F24886" s="236" t="s">
        <v>966</v>
      </c>
      <c r="G24886" s="235" t="str">
        <f t="shared" si="388"/>
        <v>5448004</v>
      </c>
      <c r="H24886" s="235" t="s">
        <v>8079</v>
      </c>
      <c r="I24886" s="235" t="s">
        <v>8078</v>
      </c>
    </row>
    <row r="24887" spans="5:9">
      <c r="E24887" s="236" t="s">
        <v>8050</v>
      </c>
      <c r="F24887" s="236" t="s">
        <v>963</v>
      </c>
      <c r="G24887" s="235" t="str">
        <f t="shared" si="388"/>
        <v>5448005</v>
      </c>
      <c r="H24887" s="235" t="s">
        <v>3143</v>
      </c>
      <c r="I24887" s="235" t="s">
        <v>3142</v>
      </c>
    </row>
    <row r="24888" spans="5:9">
      <c r="E24888" s="236" t="s">
        <v>8050</v>
      </c>
      <c r="F24888" s="236" t="s">
        <v>960</v>
      </c>
      <c r="G24888" s="235" t="str">
        <f t="shared" si="388"/>
        <v>5448006</v>
      </c>
      <c r="H24888" s="235" t="s">
        <v>8077</v>
      </c>
      <c r="I24888" s="235" t="s">
        <v>5659</v>
      </c>
    </row>
    <row r="24889" spans="5:9">
      <c r="E24889" s="236" t="s">
        <v>8050</v>
      </c>
      <c r="F24889" s="236" t="s">
        <v>957</v>
      </c>
      <c r="G24889" s="235" t="str">
        <f t="shared" si="388"/>
        <v>5448007</v>
      </c>
      <c r="H24889" s="235" t="s">
        <v>8076</v>
      </c>
      <c r="I24889" s="235" t="s">
        <v>8075</v>
      </c>
    </row>
    <row r="24890" spans="5:9">
      <c r="E24890" s="236" t="s">
        <v>8050</v>
      </c>
      <c r="F24890" s="236" t="s">
        <v>934</v>
      </c>
      <c r="G24890" s="235" t="str">
        <f t="shared" si="388"/>
        <v>5448008</v>
      </c>
      <c r="H24890" s="235" t="s">
        <v>6925</v>
      </c>
      <c r="I24890" s="235" t="s">
        <v>7819</v>
      </c>
    </row>
    <row r="24891" spans="5:9">
      <c r="E24891" s="236" t="s">
        <v>8050</v>
      </c>
      <c r="F24891" s="236" t="s">
        <v>1151</v>
      </c>
      <c r="G24891" s="235" t="str">
        <f t="shared" si="388"/>
        <v>5448009</v>
      </c>
      <c r="H24891" s="235" t="s">
        <v>8074</v>
      </c>
      <c r="I24891" s="235" t="s">
        <v>8073</v>
      </c>
    </row>
    <row r="24892" spans="5:9">
      <c r="E24892" s="236" t="s">
        <v>8050</v>
      </c>
      <c r="F24892" s="236" t="s">
        <v>1143</v>
      </c>
      <c r="G24892" s="235" t="str">
        <f t="shared" si="388"/>
        <v>5448010</v>
      </c>
      <c r="H24892" s="235" t="s">
        <v>8072</v>
      </c>
      <c r="I24892" s="235" t="s">
        <v>8071</v>
      </c>
    </row>
    <row r="24893" spans="5:9">
      <c r="E24893" s="236" t="s">
        <v>8050</v>
      </c>
      <c r="F24893" s="236" t="s">
        <v>1602</v>
      </c>
      <c r="G24893" s="235" t="str">
        <f t="shared" si="388"/>
        <v>5448011</v>
      </c>
      <c r="H24893" s="235" t="s">
        <v>8070</v>
      </c>
      <c r="I24893" s="235" t="s">
        <v>8069</v>
      </c>
    </row>
    <row r="24894" spans="5:9">
      <c r="E24894" s="236" t="s">
        <v>8050</v>
      </c>
      <c r="F24894" s="236" t="s">
        <v>1681</v>
      </c>
      <c r="G24894" s="235" t="str">
        <f t="shared" si="388"/>
        <v>5448012</v>
      </c>
      <c r="H24894" s="235" t="s">
        <v>8068</v>
      </c>
      <c r="I24894" s="235" t="s">
        <v>8067</v>
      </c>
    </row>
    <row r="24895" spans="5:9">
      <c r="E24895" s="236" t="s">
        <v>8050</v>
      </c>
      <c r="F24895" s="236" t="s">
        <v>1508</v>
      </c>
      <c r="G24895" s="235" t="str">
        <f t="shared" si="388"/>
        <v>5448017</v>
      </c>
      <c r="H24895" s="235" t="s">
        <v>8066</v>
      </c>
      <c r="I24895" s="235" t="s">
        <v>4339</v>
      </c>
    </row>
    <row r="24896" spans="5:9">
      <c r="E24896" s="236" t="s">
        <v>8050</v>
      </c>
      <c r="F24896" s="236" t="s">
        <v>931</v>
      </c>
      <c r="G24896" s="235" t="str">
        <f t="shared" si="388"/>
        <v>5448018</v>
      </c>
      <c r="H24896" s="235" t="s">
        <v>8065</v>
      </c>
      <c r="I24896" s="235" t="s">
        <v>8064</v>
      </c>
    </row>
    <row r="24897" spans="5:9">
      <c r="E24897" s="236" t="s">
        <v>8050</v>
      </c>
      <c r="F24897" s="236" t="s">
        <v>928</v>
      </c>
      <c r="G24897" s="235" t="str">
        <f t="shared" si="388"/>
        <v>5448019</v>
      </c>
      <c r="H24897" s="235" t="s">
        <v>8063</v>
      </c>
      <c r="I24897" s="235" t="s">
        <v>8062</v>
      </c>
    </row>
    <row r="24898" spans="5:9">
      <c r="E24898" s="236" t="s">
        <v>8050</v>
      </c>
      <c r="F24898" s="236" t="s">
        <v>1701</v>
      </c>
      <c r="G24898" s="235" t="str">
        <f t="shared" ref="G24898:G24961" si="389">TEXT(E24898,"0000")&amp;TEXT(F24898,"000")</f>
        <v>5448021</v>
      </c>
      <c r="H24898" s="235" t="s">
        <v>8061</v>
      </c>
      <c r="I24898" s="235" t="s">
        <v>8060</v>
      </c>
    </row>
    <row r="24899" spans="5:9">
      <c r="E24899" s="236" t="s">
        <v>8050</v>
      </c>
      <c r="F24899" s="236" t="s">
        <v>608</v>
      </c>
      <c r="G24899" s="235" t="str">
        <f t="shared" si="389"/>
        <v>5448022</v>
      </c>
      <c r="H24899" s="235" t="s">
        <v>8059</v>
      </c>
      <c r="I24899" s="235" t="s">
        <v>5939</v>
      </c>
    </row>
    <row r="24900" spans="5:9">
      <c r="E24900" s="236" t="s">
        <v>8050</v>
      </c>
      <c r="F24900" s="236" t="s">
        <v>1915</v>
      </c>
      <c r="G24900" s="235" t="str">
        <f t="shared" si="389"/>
        <v>5448025</v>
      </c>
      <c r="H24900" s="235" t="s">
        <v>8058</v>
      </c>
      <c r="I24900" s="235" t="s">
        <v>8057</v>
      </c>
    </row>
    <row r="24901" spans="5:9">
      <c r="E24901" s="236" t="s">
        <v>8050</v>
      </c>
      <c r="F24901" s="236" t="s">
        <v>2080</v>
      </c>
      <c r="G24901" s="235" t="str">
        <f t="shared" si="389"/>
        <v>5448026</v>
      </c>
      <c r="H24901" s="235" t="s">
        <v>8056</v>
      </c>
      <c r="I24901" s="235" t="s">
        <v>7663</v>
      </c>
    </row>
    <row r="24902" spans="5:9">
      <c r="E24902" s="236" t="s">
        <v>8050</v>
      </c>
      <c r="F24902" s="236" t="s">
        <v>1621</v>
      </c>
      <c r="G24902" s="235" t="str">
        <f t="shared" si="389"/>
        <v>5448030</v>
      </c>
      <c r="H24902" s="235" t="s">
        <v>5973</v>
      </c>
      <c r="I24902" s="235" t="s">
        <v>2859</v>
      </c>
    </row>
    <row r="24903" spans="5:9">
      <c r="E24903" s="236" t="s">
        <v>8050</v>
      </c>
      <c r="F24903" s="236" t="s">
        <v>2121</v>
      </c>
      <c r="G24903" s="235" t="str">
        <f t="shared" si="389"/>
        <v>5448031</v>
      </c>
      <c r="H24903" s="235" t="s">
        <v>8055</v>
      </c>
      <c r="I24903" s="235" t="s">
        <v>1527</v>
      </c>
    </row>
    <row r="24904" spans="5:9">
      <c r="E24904" s="236" t="s">
        <v>8050</v>
      </c>
      <c r="F24904" s="236" t="s">
        <v>1599</v>
      </c>
      <c r="G24904" s="235" t="str">
        <f t="shared" si="389"/>
        <v>5448032</v>
      </c>
      <c r="H24904" s="235" t="s">
        <v>8054</v>
      </c>
      <c r="I24904" s="235" t="s">
        <v>8053</v>
      </c>
    </row>
    <row r="24905" spans="5:9">
      <c r="E24905" s="236" t="s">
        <v>8050</v>
      </c>
      <c r="F24905" s="236" t="s">
        <v>1590</v>
      </c>
      <c r="G24905" s="235" t="str">
        <f t="shared" si="389"/>
        <v>5448036</v>
      </c>
      <c r="H24905" s="235" t="s">
        <v>8052</v>
      </c>
      <c r="I24905" s="235" t="s">
        <v>8051</v>
      </c>
    </row>
    <row r="24906" spans="5:9">
      <c r="E24906" s="236" t="s">
        <v>8050</v>
      </c>
      <c r="F24906" s="236" t="s">
        <v>1066</v>
      </c>
      <c r="G24906" s="235" t="str">
        <f t="shared" si="389"/>
        <v>5448100</v>
      </c>
      <c r="H24906" s="235" t="s">
        <v>977</v>
      </c>
      <c r="I24906" s="235" t="s">
        <v>976</v>
      </c>
    </row>
    <row r="24907" spans="5:9">
      <c r="E24907" s="236" t="s">
        <v>8049</v>
      </c>
      <c r="F24907" s="236" t="s">
        <v>1066</v>
      </c>
      <c r="G24907" s="235" t="str">
        <f t="shared" si="389"/>
        <v>5462100</v>
      </c>
      <c r="H24907" s="235" t="s">
        <v>977</v>
      </c>
      <c r="I24907" s="235" t="s">
        <v>976</v>
      </c>
    </row>
    <row r="24908" spans="5:9">
      <c r="E24908" s="236" t="s">
        <v>8040</v>
      </c>
      <c r="F24908" s="236" t="s">
        <v>972</v>
      </c>
      <c r="G24908" s="235" t="str">
        <f t="shared" si="389"/>
        <v>5466002</v>
      </c>
      <c r="H24908" s="235" t="s">
        <v>8048</v>
      </c>
      <c r="I24908" s="235" t="s">
        <v>8047</v>
      </c>
    </row>
    <row r="24909" spans="5:9">
      <c r="E24909" s="236" t="s">
        <v>8040</v>
      </c>
      <c r="F24909" s="236" t="s">
        <v>966</v>
      </c>
      <c r="G24909" s="235" t="str">
        <f t="shared" si="389"/>
        <v>5466004</v>
      </c>
      <c r="H24909" s="235" t="s">
        <v>8046</v>
      </c>
      <c r="I24909" s="235" t="s">
        <v>8045</v>
      </c>
    </row>
    <row r="24910" spans="5:9">
      <c r="E24910" s="236" t="s">
        <v>8040</v>
      </c>
      <c r="F24910" s="236" t="s">
        <v>960</v>
      </c>
      <c r="G24910" s="235" t="str">
        <f t="shared" si="389"/>
        <v>5466006</v>
      </c>
      <c r="H24910" s="235" t="s">
        <v>8044</v>
      </c>
      <c r="I24910" s="235" t="s">
        <v>8043</v>
      </c>
    </row>
    <row r="24911" spans="5:9">
      <c r="E24911" s="236" t="s">
        <v>8040</v>
      </c>
      <c r="F24911" s="236" t="s">
        <v>1709</v>
      </c>
      <c r="G24911" s="235" t="str">
        <f t="shared" si="389"/>
        <v>5466013</v>
      </c>
      <c r="H24911" s="235" t="s">
        <v>8042</v>
      </c>
      <c r="I24911" s="235" t="s">
        <v>8041</v>
      </c>
    </row>
    <row r="24912" spans="5:9">
      <c r="E24912" s="236" t="s">
        <v>8040</v>
      </c>
      <c r="F24912" s="236" t="s">
        <v>1676</v>
      </c>
      <c r="G24912" s="235" t="str">
        <f t="shared" si="389"/>
        <v>5466016</v>
      </c>
      <c r="H24912" s="235" t="s">
        <v>968</v>
      </c>
      <c r="I24912" s="235" t="s">
        <v>967</v>
      </c>
    </row>
    <row r="24913" spans="5:9">
      <c r="E24913" s="236" t="s">
        <v>8040</v>
      </c>
      <c r="F24913" s="236" t="s">
        <v>931</v>
      </c>
      <c r="G24913" s="235" t="str">
        <f t="shared" si="389"/>
        <v>5466018</v>
      </c>
      <c r="H24913" s="235" t="s">
        <v>4889</v>
      </c>
      <c r="I24913" s="235" t="s">
        <v>1314</v>
      </c>
    </row>
    <row r="24914" spans="5:9">
      <c r="E24914" s="236" t="s">
        <v>8040</v>
      </c>
      <c r="F24914" s="236" t="s">
        <v>1066</v>
      </c>
      <c r="G24914" s="235" t="str">
        <f t="shared" si="389"/>
        <v>5466100</v>
      </c>
      <c r="H24914" s="235" t="s">
        <v>977</v>
      </c>
      <c r="I24914" s="235" t="s">
        <v>976</v>
      </c>
    </row>
    <row r="24915" spans="5:9">
      <c r="E24915" s="236" t="s">
        <v>8033</v>
      </c>
      <c r="F24915" s="236" t="s">
        <v>969</v>
      </c>
      <c r="G24915" s="235" t="str">
        <f t="shared" si="389"/>
        <v>5470003</v>
      </c>
      <c r="H24915" s="235" t="s">
        <v>3249</v>
      </c>
      <c r="I24915" s="235" t="s">
        <v>3248</v>
      </c>
    </row>
    <row r="24916" spans="5:9">
      <c r="E24916" s="236" t="s">
        <v>8033</v>
      </c>
      <c r="F24916" s="236" t="s">
        <v>963</v>
      </c>
      <c r="G24916" s="235" t="str">
        <f t="shared" si="389"/>
        <v>5470005</v>
      </c>
      <c r="H24916" s="235" t="s">
        <v>8039</v>
      </c>
      <c r="I24916" s="235" t="s">
        <v>8038</v>
      </c>
    </row>
    <row r="24917" spans="5:9">
      <c r="E24917" s="236" t="s">
        <v>8033</v>
      </c>
      <c r="F24917" s="236" t="s">
        <v>1151</v>
      </c>
      <c r="G24917" s="235" t="str">
        <f t="shared" si="389"/>
        <v>5470009</v>
      </c>
      <c r="H24917" s="235" t="s">
        <v>8037</v>
      </c>
      <c r="I24917" s="235" t="s">
        <v>8036</v>
      </c>
    </row>
    <row r="24918" spans="5:9">
      <c r="E24918" s="236" t="s">
        <v>8033</v>
      </c>
      <c r="F24918" s="236" t="s">
        <v>1143</v>
      </c>
      <c r="G24918" s="235" t="str">
        <f t="shared" si="389"/>
        <v>5470010</v>
      </c>
      <c r="H24918" s="235" t="s">
        <v>8035</v>
      </c>
      <c r="I24918" s="235" t="s">
        <v>8034</v>
      </c>
    </row>
    <row r="24919" spans="5:9">
      <c r="E24919" s="236" t="s">
        <v>8033</v>
      </c>
      <c r="F24919" s="236" t="s">
        <v>1709</v>
      </c>
      <c r="G24919" s="235" t="str">
        <f t="shared" si="389"/>
        <v>5470013</v>
      </c>
      <c r="H24919" s="235" t="s">
        <v>3108</v>
      </c>
      <c r="I24919" s="235" t="s">
        <v>2262</v>
      </c>
    </row>
    <row r="24920" spans="5:9">
      <c r="E24920" s="236" t="s">
        <v>8033</v>
      </c>
      <c r="F24920" s="236" t="s">
        <v>1066</v>
      </c>
      <c r="G24920" s="235" t="str">
        <f t="shared" si="389"/>
        <v>5470100</v>
      </c>
      <c r="H24920" s="235" t="s">
        <v>977</v>
      </c>
      <c r="I24920" s="235" t="s">
        <v>976</v>
      </c>
    </row>
    <row r="24921" spans="5:9">
      <c r="E24921" s="236" t="s">
        <v>8000</v>
      </c>
      <c r="F24921" s="236" t="s">
        <v>937</v>
      </c>
      <c r="G24921" s="235" t="str">
        <f t="shared" si="389"/>
        <v>5477001</v>
      </c>
      <c r="H24921" s="235" t="s">
        <v>8032</v>
      </c>
      <c r="I24921" s="235" t="s">
        <v>8031</v>
      </c>
    </row>
    <row r="24922" spans="5:9">
      <c r="E24922" s="236" t="s">
        <v>8000</v>
      </c>
      <c r="F24922" s="236" t="s">
        <v>972</v>
      </c>
      <c r="G24922" s="235" t="str">
        <f t="shared" si="389"/>
        <v>5477002</v>
      </c>
      <c r="H24922" s="235" t="s">
        <v>8030</v>
      </c>
      <c r="I24922" s="235" t="s">
        <v>8029</v>
      </c>
    </row>
    <row r="24923" spans="5:9">
      <c r="E24923" s="236" t="s">
        <v>8000</v>
      </c>
      <c r="F24923" s="236" t="s">
        <v>969</v>
      </c>
      <c r="G24923" s="235" t="str">
        <f t="shared" si="389"/>
        <v>5477003</v>
      </c>
      <c r="H24923" s="235" t="s">
        <v>8028</v>
      </c>
      <c r="I24923" s="235" t="s">
        <v>8027</v>
      </c>
    </row>
    <row r="24924" spans="5:9">
      <c r="E24924" s="236" t="s">
        <v>8000</v>
      </c>
      <c r="F24924" s="236" t="s">
        <v>966</v>
      </c>
      <c r="G24924" s="235" t="str">
        <f t="shared" si="389"/>
        <v>5477004</v>
      </c>
      <c r="H24924" s="235" t="s">
        <v>8026</v>
      </c>
      <c r="I24924" s="235" t="s">
        <v>8025</v>
      </c>
    </row>
    <row r="24925" spans="5:9">
      <c r="E24925" s="236" t="s">
        <v>8000</v>
      </c>
      <c r="F24925" s="236" t="s">
        <v>963</v>
      </c>
      <c r="G24925" s="235" t="str">
        <f t="shared" si="389"/>
        <v>5477005</v>
      </c>
      <c r="H24925" s="235" t="s">
        <v>3447</v>
      </c>
      <c r="I24925" s="235" t="s">
        <v>3446</v>
      </c>
    </row>
    <row r="24926" spans="5:9">
      <c r="E24926" s="236" t="s">
        <v>8000</v>
      </c>
      <c r="F24926" s="236" t="s">
        <v>960</v>
      </c>
      <c r="G24926" s="235" t="str">
        <f t="shared" si="389"/>
        <v>5477006</v>
      </c>
      <c r="H24926" s="235" t="s">
        <v>8024</v>
      </c>
      <c r="I24926" s="235" t="s">
        <v>8023</v>
      </c>
    </row>
    <row r="24927" spans="5:9">
      <c r="E24927" s="236" t="s">
        <v>8000</v>
      </c>
      <c r="F24927" s="236" t="s">
        <v>1143</v>
      </c>
      <c r="G24927" s="235" t="str">
        <f t="shared" si="389"/>
        <v>5477010</v>
      </c>
      <c r="H24927" s="235" t="s">
        <v>8022</v>
      </c>
      <c r="I24927" s="235" t="s">
        <v>8021</v>
      </c>
    </row>
    <row r="24928" spans="5:9">
      <c r="E24928" s="236" t="s">
        <v>8000</v>
      </c>
      <c r="F24928" s="236" t="s">
        <v>1602</v>
      </c>
      <c r="G24928" s="235" t="str">
        <f t="shared" si="389"/>
        <v>5477011</v>
      </c>
      <c r="H24928" s="235" t="s">
        <v>8020</v>
      </c>
      <c r="I24928" s="235" t="s">
        <v>4528</v>
      </c>
    </row>
    <row r="24929" spans="5:9">
      <c r="E24929" s="236" t="s">
        <v>8000</v>
      </c>
      <c r="F24929" s="236" t="s">
        <v>1681</v>
      </c>
      <c r="G24929" s="235" t="str">
        <f t="shared" si="389"/>
        <v>5477012</v>
      </c>
      <c r="H24929" s="235" t="s">
        <v>7267</v>
      </c>
      <c r="I24929" s="235" t="s">
        <v>7266</v>
      </c>
    </row>
    <row r="24930" spans="5:9">
      <c r="E24930" s="236" t="s">
        <v>8000</v>
      </c>
      <c r="F24930" s="236" t="s">
        <v>1709</v>
      </c>
      <c r="G24930" s="235" t="str">
        <f t="shared" si="389"/>
        <v>5477013</v>
      </c>
      <c r="H24930" s="235" t="s">
        <v>7842</v>
      </c>
      <c r="I24930" s="235" t="s">
        <v>8019</v>
      </c>
    </row>
    <row r="24931" spans="5:9">
      <c r="E24931" s="236" t="s">
        <v>8000</v>
      </c>
      <c r="F24931" s="236" t="s">
        <v>1508</v>
      </c>
      <c r="G24931" s="235" t="str">
        <f t="shared" si="389"/>
        <v>5477017</v>
      </c>
      <c r="H24931" s="235" t="s">
        <v>8018</v>
      </c>
      <c r="I24931" s="235" t="s">
        <v>8017</v>
      </c>
    </row>
    <row r="24932" spans="5:9">
      <c r="E24932" s="236" t="s">
        <v>8000</v>
      </c>
      <c r="F24932" s="236" t="s">
        <v>931</v>
      </c>
      <c r="G24932" s="235" t="str">
        <f t="shared" si="389"/>
        <v>5477018</v>
      </c>
      <c r="H24932" s="235" t="s">
        <v>8016</v>
      </c>
      <c r="I24932" s="235" t="s">
        <v>8015</v>
      </c>
    </row>
    <row r="24933" spans="5:9">
      <c r="E24933" s="236" t="s">
        <v>8000</v>
      </c>
      <c r="F24933" s="236" t="s">
        <v>1071</v>
      </c>
      <c r="G24933" s="235" t="str">
        <f t="shared" si="389"/>
        <v>5477020</v>
      </c>
      <c r="H24933" s="235" t="s">
        <v>1770</v>
      </c>
      <c r="I24933" s="235" t="s">
        <v>1769</v>
      </c>
    </row>
    <row r="24934" spans="5:9">
      <c r="E24934" s="236" t="s">
        <v>8000</v>
      </c>
      <c r="F24934" s="236" t="s">
        <v>1701</v>
      </c>
      <c r="G24934" s="235" t="str">
        <f t="shared" si="389"/>
        <v>5477021</v>
      </c>
      <c r="H24934" s="235" t="s">
        <v>8014</v>
      </c>
      <c r="I24934" s="235" t="s">
        <v>8013</v>
      </c>
    </row>
    <row r="24935" spans="5:9">
      <c r="E24935" s="236" t="s">
        <v>8000</v>
      </c>
      <c r="F24935" s="236" t="s">
        <v>608</v>
      </c>
      <c r="G24935" s="235" t="str">
        <f t="shared" si="389"/>
        <v>5477022</v>
      </c>
      <c r="H24935" s="235" t="s">
        <v>8012</v>
      </c>
      <c r="I24935" s="235" t="s">
        <v>8011</v>
      </c>
    </row>
    <row r="24936" spans="5:9">
      <c r="E24936" s="236" t="s">
        <v>8000</v>
      </c>
      <c r="F24936" s="236" t="s">
        <v>2126</v>
      </c>
      <c r="G24936" s="235" t="str">
        <f t="shared" si="389"/>
        <v>5477024</v>
      </c>
      <c r="H24936" s="235" t="s">
        <v>8010</v>
      </c>
      <c r="I24936" s="235" t="s">
        <v>8009</v>
      </c>
    </row>
    <row r="24937" spans="5:9">
      <c r="E24937" s="236" t="s">
        <v>8000</v>
      </c>
      <c r="F24937" s="236" t="s">
        <v>2080</v>
      </c>
      <c r="G24937" s="235" t="str">
        <f t="shared" si="389"/>
        <v>5477026</v>
      </c>
      <c r="H24937" s="235" t="s">
        <v>8008</v>
      </c>
      <c r="I24937" s="235" t="s">
        <v>8007</v>
      </c>
    </row>
    <row r="24938" spans="5:9">
      <c r="E24938" s="236" t="s">
        <v>8000</v>
      </c>
      <c r="F24938" s="236" t="s">
        <v>1960</v>
      </c>
      <c r="G24938" s="235" t="str">
        <f t="shared" si="389"/>
        <v>5477027</v>
      </c>
      <c r="H24938" s="235" t="s">
        <v>8006</v>
      </c>
      <c r="I24938" s="235" t="s">
        <v>8005</v>
      </c>
    </row>
    <row r="24939" spans="5:9">
      <c r="E24939" s="236" t="s">
        <v>8000</v>
      </c>
      <c r="F24939" s="236" t="s">
        <v>925</v>
      </c>
      <c r="G24939" s="235" t="str">
        <f t="shared" si="389"/>
        <v>5477028</v>
      </c>
      <c r="H24939" s="235" t="s">
        <v>8004</v>
      </c>
      <c r="I24939" s="235" t="s">
        <v>8003</v>
      </c>
    </row>
    <row r="24940" spans="5:9">
      <c r="E24940" s="236" t="s">
        <v>8000</v>
      </c>
      <c r="F24940" s="236" t="s">
        <v>922</v>
      </c>
      <c r="G24940" s="235" t="str">
        <f t="shared" si="389"/>
        <v>5477029</v>
      </c>
      <c r="H24940" s="235" t="s">
        <v>8002</v>
      </c>
      <c r="I24940" s="235" t="s">
        <v>8001</v>
      </c>
    </row>
    <row r="24941" spans="5:9">
      <c r="E24941" s="236" t="s">
        <v>8000</v>
      </c>
      <c r="F24941" s="236" t="s">
        <v>1066</v>
      </c>
      <c r="G24941" s="235" t="str">
        <f t="shared" si="389"/>
        <v>5477100</v>
      </c>
      <c r="H24941" s="235" t="s">
        <v>977</v>
      </c>
      <c r="I24941" s="235" t="s">
        <v>976</v>
      </c>
    </row>
    <row r="24942" spans="5:9">
      <c r="E24942" s="236" t="s">
        <v>7999</v>
      </c>
      <c r="F24942" s="236" t="s">
        <v>1066</v>
      </c>
      <c r="G24942" s="235" t="str">
        <f t="shared" si="389"/>
        <v>5491100</v>
      </c>
      <c r="H24942" s="235" t="s">
        <v>977</v>
      </c>
      <c r="I24942" s="235" t="s">
        <v>976</v>
      </c>
    </row>
    <row r="24943" spans="5:9">
      <c r="E24943" s="236" t="s">
        <v>7959</v>
      </c>
      <c r="F24943" s="236" t="s">
        <v>972</v>
      </c>
      <c r="G24943" s="235" t="str">
        <f t="shared" si="389"/>
        <v>5499002</v>
      </c>
      <c r="H24943" s="235" t="s">
        <v>7998</v>
      </c>
      <c r="I24943" s="235" t="s">
        <v>7997</v>
      </c>
    </row>
    <row r="24944" spans="5:9">
      <c r="E24944" s="236" t="s">
        <v>7959</v>
      </c>
      <c r="F24944" s="236" t="s">
        <v>960</v>
      </c>
      <c r="G24944" s="235" t="str">
        <f t="shared" si="389"/>
        <v>5499006</v>
      </c>
      <c r="H24944" s="235" t="s">
        <v>7996</v>
      </c>
      <c r="I24944" s="235" t="s">
        <v>7995</v>
      </c>
    </row>
    <row r="24945" spans="5:9">
      <c r="E24945" s="236" t="s">
        <v>7959</v>
      </c>
      <c r="F24945" s="236" t="s">
        <v>1151</v>
      </c>
      <c r="G24945" s="235" t="str">
        <f t="shared" si="389"/>
        <v>5499009</v>
      </c>
      <c r="H24945" s="235" t="s">
        <v>7994</v>
      </c>
      <c r="I24945" s="235" t="s">
        <v>7993</v>
      </c>
    </row>
    <row r="24946" spans="5:9">
      <c r="E24946" s="236" t="s">
        <v>7959</v>
      </c>
      <c r="F24946" s="236" t="s">
        <v>1511</v>
      </c>
      <c r="G24946" s="235" t="str">
        <f t="shared" si="389"/>
        <v>5499014</v>
      </c>
      <c r="H24946" s="235" t="s">
        <v>7992</v>
      </c>
      <c r="I24946" s="235" t="s">
        <v>7991</v>
      </c>
    </row>
    <row r="24947" spans="5:9">
      <c r="E24947" s="236" t="s">
        <v>7959</v>
      </c>
      <c r="F24947" s="236" t="s">
        <v>1071</v>
      </c>
      <c r="G24947" s="235" t="str">
        <f t="shared" si="389"/>
        <v>5499020</v>
      </c>
      <c r="H24947" s="235" t="s">
        <v>7990</v>
      </c>
      <c r="I24947" s="235" t="s">
        <v>7989</v>
      </c>
    </row>
    <row r="24948" spans="5:9">
      <c r="E24948" s="236" t="s">
        <v>7959</v>
      </c>
      <c r="F24948" s="236" t="s">
        <v>1919</v>
      </c>
      <c r="G24948" s="235" t="str">
        <f t="shared" si="389"/>
        <v>5499023</v>
      </c>
      <c r="H24948" s="235" t="s">
        <v>7988</v>
      </c>
      <c r="I24948" s="235" t="s">
        <v>7987</v>
      </c>
    </row>
    <row r="24949" spans="5:9">
      <c r="E24949" s="236" t="s">
        <v>7959</v>
      </c>
      <c r="F24949" s="236" t="s">
        <v>2126</v>
      </c>
      <c r="G24949" s="235" t="str">
        <f t="shared" si="389"/>
        <v>5499024</v>
      </c>
      <c r="H24949" s="235" t="s">
        <v>7986</v>
      </c>
      <c r="I24949" s="235" t="s">
        <v>7985</v>
      </c>
    </row>
    <row r="24950" spans="5:9">
      <c r="E24950" s="236" t="s">
        <v>7959</v>
      </c>
      <c r="F24950" s="236" t="s">
        <v>2080</v>
      </c>
      <c r="G24950" s="235" t="str">
        <f t="shared" si="389"/>
        <v>5499026</v>
      </c>
      <c r="H24950" s="235" t="s">
        <v>7984</v>
      </c>
      <c r="I24950" s="235" t="s">
        <v>7983</v>
      </c>
    </row>
    <row r="24951" spans="5:9">
      <c r="E24951" s="236" t="s">
        <v>7959</v>
      </c>
      <c r="F24951" s="236" t="s">
        <v>1960</v>
      </c>
      <c r="G24951" s="235" t="str">
        <f t="shared" si="389"/>
        <v>5499027</v>
      </c>
      <c r="H24951" s="235" t="s">
        <v>7982</v>
      </c>
      <c r="I24951" s="235" t="s">
        <v>7981</v>
      </c>
    </row>
    <row r="24952" spans="5:9">
      <c r="E24952" s="236" t="s">
        <v>7959</v>
      </c>
      <c r="F24952" s="236" t="s">
        <v>2121</v>
      </c>
      <c r="G24952" s="235" t="str">
        <f t="shared" si="389"/>
        <v>5499031</v>
      </c>
      <c r="H24952" s="235" t="s">
        <v>3961</v>
      </c>
      <c r="I24952" s="235" t="s">
        <v>3960</v>
      </c>
    </row>
    <row r="24953" spans="5:9">
      <c r="E24953" s="236" t="s">
        <v>7959</v>
      </c>
      <c r="F24953" s="236" t="s">
        <v>919</v>
      </c>
      <c r="G24953" s="235" t="str">
        <f t="shared" si="389"/>
        <v>5499038</v>
      </c>
      <c r="H24953" s="235" t="s">
        <v>7980</v>
      </c>
      <c r="I24953" s="235" t="s">
        <v>7979</v>
      </c>
    </row>
    <row r="24954" spans="5:9">
      <c r="E24954" s="236" t="s">
        <v>7959</v>
      </c>
      <c r="F24954" s="236" t="s">
        <v>916</v>
      </c>
      <c r="G24954" s="235" t="str">
        <f t="shared" si="389"/>
        <v>5499039</v>
      </c>
      <c r="H24954" s="235" t="s">
        <v>7978</v>
      </c>
      <c r="I24954" s="235" t="s">
        <v>6756</v>
      </c>
    </row>
    <row r="24955" spans="5:9">
      <c r="E24955" s="236" t="s">
        <v>7959</v>
      </c>
      <c r="F24955" s="236" t="s">
        <v>1025</v>
      </c>
      <c r="G24955" s="235" t="str">
        <f t="shared" si="389"/>
        <v>5499040</v>
      </c>
      <c r="H24955" s="235" t="s">
        <v>7977</v>
      </c>
      <c r="I24955" s="235" t="s">
        <v>7976</v>
      </c>
    </row>
    <row r="24956" spans="5:9">
      <c r="E24956" s="236" t="s">
        <v>7959</v>
      </c>
      <c r="F24956" s="236" t="s">
        <v>2542</v>
      </c>
      <c r="G24956" s="235" t="str">
        <f t="shared" si="389"/>
        <v>5499045</v>
      </c>
      <c r="H24956" s="235" t="s">
        <v>7975</v>
      </c>
      <c r="I24956" s="235" t="s">
        <v>7974</v>
      </c>
    </row>
    <row r="24957" spans="5:9">
      <c r="E24957" s="236" t="s">
        <v>7959</v>
      </c>
      <c r="F24957" s="236" t="s">
        <v>2534</v>
      </c>
      <c r="G24957" s="235" t="str">
        <f t="shared" si="389"/>
        <v>5499052</v>
      </c>
      <c r="H24957" s="235" t="s">
        <v>7973</v>
      </c>
      <c r="I24957" s="235" t="s">
        <v>7972</v>
      </c>
    </row>
    <row r="24958" spans="5:9">
      <c r="E24958" s="236" t="s">
        <v>7959</v>
      </c>
      <c r="F24958" s="236" t="s">
        <v>2531</v>
      </c>
      <c r="G24958" s="235" t="str">
        <f t="shared" si="389"/>
        <v>5499053</v>
      </c>
      <c r="H24958" s="235" t="s">
        <v>7971</v>
      </c>
      <c r="I24958" s="235" t="s">
        <v>5176</v>
      </c>
    </row>
    <row r="24959" spans="5:9">
      <c r="E24959" s="236" t="s">
        <v>7959</v>
      </c>
      <c r="F24959" s="236" t="s">
        <v>4317</v>
      </c>
      <c r="G24959" s="235" t="str">
        <f t="shared" si="389"/>
        <v>5499054</v>
      </c>
      <c r="H24959" s="235" t="s">
        <v>2442</v>
      </c>
      <c r="I24959" s="235" t="s">
        <v>6299</v>
      </c>
    </row>
    <row r="24960" spans="5:9">
      <c r="E24960" s="236" t="s">
        <v>7959</v>
      </c>
      <c r="F24960" s="236" t="s">
        <v>3651</v>
      </c>
      <c r="G24960" s="235" t="str">
        <f t="shared" si="389"/>
        <v>5499056</v>
      </c>
      <c r="H24960" s="235" t="s">
        <v>7970</v>
      </c>
      <c r="I24960" s="235" t="s">
        <v>7969</v>
      </c>
    </row>
    <row r="24961" spans="5:9">
      <c r="E24961" s="236" t="s">
        <v>7959</v>
      </c>
      <c r="F24961" s="236" t="s">
        <v>1140</v>
      </c>
      <c r="G24961" s="235" t="str">
        <f t="shared" si="389"/>
        <v>5499060</v>
      </c>
      <c r="H24961" s="235" t="s">
        <v>7968</v>
      </c>
      <c r="I24961" s="235" t="s">
        <v>7967</v>
      </c>
    </row>
    <row r="24962" spans="5:9">
      <c r="E24962" s="236" t="s">
        <v>7959</v>
      </c>
      <c r="F24962" s="236" t="s">
        <v>4307</v>
      </c>
      <c r="G24962" s="235" t="str">
        <f t="shared" ref="G24962:G25025" si="390">TEXT(E24962,"0000")&amp;TEXT(F24962,"000")</f>
        <v>5499063</v>
      </c>
      <c r="H24962" s="235" t="s">
        <v>1391</v>
      </c>
      <c r="I24962" s="235" t="s">
        <v>7306</v>
      </c>
    </row>
    <row r="24963" spans="5:9">
      <c r="E24963" s="236" t="s">
        <v>7959</v>
      </c>
      <c r="F24963" s="236" t="s">
        <v>5248</v>
      </c>
      <c r="G24963" s="235" t="str">
        <f t="shared" si="390"/>
        <v>5499064</v>
      </c>
      <c r="H24963" s="235" t="s">
        <v>7966</v>
      </c>
      <c r="I24963" s="235" t="s">
        <v>7965</v>
      </c>
    </row>
    <row r="24964" spans="5:9">
      <c r="E24964" s="236" t="s">
        <v>7959</v>
      </c>
      <c r="F24964" s="236" t="s">
        <v>1077</v>
      </c>
      <c r="G24964" s="235" t="str">
        <f t="shared" si="390"/>
        <v>5499070</v>
      </c>
      <c r="H24964" s="235" t="s">
        <v>3213</v>
      </c>
      <c r="I24964" s="235" t="s">
        <v>7964</v>
      </c>
    </row>
    <row r="24965" spans="5:9">
      <c r="E24965" s="236" t="s">
        <v>7959</v>
      </c>
      <c r="F24965" s="236" t="s">
        <v>1686</v>
      </c>
      <c r="G24965" s="235" t="str">
        <f t="shared" si="390"/>
        <v>5499073</v>
      </c>
      <c r="H24965" s="235" t="s">
        <v>7963</v>
      </c>
      <c r="I24965" s="235" t="s">
        <v>7962</v>
      </c>
    </row>
    <row r="24966" spans="5:9">
      <c r="E24966" s="236" t="s">
        <v>7959</v>
      </c>
      <c r="F24966" s="236" t="s">
        <v>4974</v>
      </c>
      <c r="G24966" s="235" t="str">
        <f t="shared" si="390"/>
        <v>5499074</v>
      </c>
      <c r="H24966" s="235" t="s">
        <v>4593</v>
      </c>
      <c r="I24966" s="235" t="s">
        <v>4592</v>
      </c>
    </row>
    <row r="24967" spans="5:9">
      <c r="E24967" s="236" t="s">
        <v>7959</v>
      </c>
      <c r="F24967" s="236" t="s">
        <v>1135</v>
      </c>
      <c r="G24967" s="235" t="str">
        <f t="shared" si="390"/>
        <v>5499075</v>
      </c>
      <c r="H24967" s="235" t="s">
        <v>7961</v>
      </c>
      <c r="I24967" s="235" t="s">
        <v>7960</v>
      </c>
    </row>
    <row r="24968" spans="5:9">
      <c r="E24968" s="236" t="s">
        <v>7959</v>
      </c>
      <c r="F24968" s="236" t="s">
        <v>4299</v>
      </c>
      <c r="G24968" s="235" t="str">
        <f t="shared" si="390"/>
        <v>5499077</v>
      </c>
      <c r="H24968" s="235" t="s">
        <v>5925</v>
      </c>
      <c r="I24968" s="235" t="s">
        <v>3155</v>
      </c>
    </row>
    <row r="24969" spans="5:9">
      <c r="E24969" s="236" t="s">
        <v>7959</v>
      </c>
      <c r="F24969" s="236" t="s">
        <v>892</v>
      </c>
      <c r="G24969" s="235" t="str">
        <f t="shared" si="390"/>
        <v>5499079</v>
      </c>
      <c r="H24969" s="235" t="s">
        <v>3153</v>
      </c>
      <c r="I24969" s="235" t="s">
        <v>3152</v>
      </c>
    </row>
    <row r="24970" spans="5:9">
      <c r="E24970" s="236" t="s">
        <v>7959</v>
      </c>
      <c r="F24970" s="236" t="s">
        <v>1388</v>
      </c>
      <c r="G24970" s="235" t="str">
        <f t="shared" si="390"/>
        <v>5499101</v>
      </c>
      <c r="H24970" s="235" t="s">
        <v>977</v>
      </c>
      <c r="I24970" s="235" t="s">
        <v>976</v>
      </c>
    </row>
    <row r="24971" spans="5:9">
      <c r="E24971" s="236" t="s">
        <v>7950</v>
      </c>
      <c r="F24971" s="236" t="s">
        <v>937</v>
      </c>
      <c r="G24971" s="235" t="str">
        <f t="shared" si="390"/>
        <v>5554001</v>
      </c>
      <c r="H24971" s="235" t="s">
        <v>936</v>
      </c>
      <c r="I24971" s="235" t="s">
        <v>935</v>
      </c>
    </row>
    <row r="24972" spans="5:9">
      <c r="E24972" s="236" t="s">
        <v>7950</v>
      </c>
      <c r="F24972" s="236" t="s">
        <v>972</v>
      </c>
      <c r="G24972" s="235" t="str">
        <f t="shared" si="390"/>
        <v>5554002</v>
      </c>
      <c r="H24972" s="235" t="s">
        <v>7958</v>
      </c>
      <c r="I24972" s="235" t="s">
        <v>7957</v>
      </c>
    </row>
    <row r="24973" spans="5:9">
      <c r="E24973" s="236" t="s">
        <v>7950</v>
      </c>
      <c r="F24973" s="236" t="s">
        <v>969</v>
      </c>
      <c r="G24973" s="235" t="str">
        <f t="shared" si="390"/>
        <v>5554003</v>
      </c>
      <c r="H24973" s="235" t="s">
        <v>1659</v>
      </c>
      <c r="I24973" s="235" t="s">
        <v>1658</v>
      </c>
    </row>
    <row r="24974" spans="5:9">
      <c r="E24974" s="236" t="s">
        <v>7950</v>
      </c>
      <c r="F24974" s="236" t="s">
        <v>1071</v>
      </c>
      <c r="G24974" s="235" t="str">
        <f t="shared" si="390"/>
        <v>5554020</v>
      </c>
      <c r="H24974" s="235" t="s">
        <v>7956</v>
      </c>
      <c r="I24974" s="235" t="s">
        <v>7955</v>
      </c>
    </row>
    <row r="24975" spans="5:9">
      <c r="E24975" s="236" t="s">
        <v>7950</v>
      </c>
      <c r="F24975" s="236" t="s">
        <v>1621</v>
      </c>
      <c r="G24975" s="235" t="str">
        <f t="shared" si="390"/>
        <v>5554030</v>
      </c>
      <c r="H24975" s="235" t="s">
        <v>7954</v>
      </c>
      <c r="I24975" s="235" t="s">
        <v>7953</v>
      </c>
    </row>
    <row r="24976" spans="5:9">
      <c r="E24976" s="236" t="s">
        <v>7950</v>
      </c>
      <c r="F24976" s="236" t="s">
        <v>1025</v>
      </c>
      <c r="G24976" s="235" t="str">
        <f t="shared" si="390"/>
        <v>5554040</v>
      </c>
      <c r="H24976" s="235" t="s">
        <v>7952</v>
      </c>
      <c r="I24976" s="235" t="s">
        <v>7951</v>
      </c>
    </row>
    <row r="24977" spans="5:9">
      <c r="E24977" s="236" t="s">
        <v>7950</v>
      </c>
      <c r="F24977" s="236" t="s">
        <v>1620</v>
      </c>
      <c r="G24977" s="235" t="str">
        <f t="shared" si="390"/>
        <v>5554050</v>
      </c>
      <c r="H24977" s="235" t="s">
        <v>7949</v>
      </c>
      <c r="I24977" s="235" t="s">
        <v>7948</v>
      </c>
    </row>
    <row r="24978" spans="5:9">
      <c r="E24978" s="236" t="s">
        <v>7950</v>
      </c>
      <c r="F24978" s="236" t="s">
        <v>1140</v>
      </c>
      <c r="G24978" s="235" t="str">
        <f t="shared" si="390"/>
        <v>5554060</v>
      </c>
      <c r="H24978" s="235" t="s">
        <v>28728</v>
      </c>
      <c r="I24978" s="235" t="s">
        <v>29026</v>
      </c>
    </row>
    <row r="24979" spans="5:9">
      <c r="E24979" s="236" t="s">
        <v>7950</v>
      </c>
      <c r="F24979" s="236" t="s">
        <v>1077</v>
      </c>
      <c r="G24979" s="235" t="str">
        <f t="shared" si="390"/>
        <v>5554070</v>
      </c>
      <c r="H24979" s="235" t="s">
        <v>28729</v>
      </c>
      <c r="I24979" s="235" t="s">
        <v>29027</v>
      </c>
    </row>
    <row r="24980" spans="5:9">
      <c r="E24980" s="236" t="s">
        <v>7950</v>
      </c>
      <c r="F24980" s="236" t="s">
        <v>1615</v>
      </c>
      <c r="G24980" s="235" t="str">
        <f t="shared" si="390"/>
        <v>5554080</v>
      </c>
      <c r="H24980" s="235" t="s">
        <v>7803</v>
      </c>
      <c r="I24980" s="235" t="s">
        <v>7802</v>
      </c>
    </row>
    <row r="24981" spans="5:9">
      <c r="E24981" s="236" t="s">
        <v>7950</v>
      </c>
      <c r="F24981" s="236" t="s">
        <v>1046</v>
      </c>
      <c r="G24981" s="235" t="str">
        <f t="shared" si="390"/>
        <v>5554090</v>
      </c>
      <c r="H24981" s="235" t="s">
        <v>5119</v>
      </c>
      <c r="I24981" s="235" t="s">
        <v>5118</v>
      </c>
    </row>
    <row r="24982" spans="5:9">
      <c r="E24982" s="236" t="s">
        <v>7950</v>
      </c>
      <c r="F24982" s="236" t="s">
        <v>1066</v>
      </c>
      <c r="G24982" s="235" t="str">
        <f t="shared" si="390"/>
        <v>5554100</v>
      </c>
      <c r="H24982" s="235" t="s">
        <v>11225</v>
      </c>
      <c r="I24982" s="235" t="s">
        <v>11224</v>
      </c>
    </row>
    <row r="24983" spans="5:9">
      <c r="E24983" s="236" t="s">
        <v>7950</v>
      </c>
      <c r="F24983" s="236" t="s">
        <v>1359</v>
      </c>
      <c r="G24983" s="235" t="str">
        <f t="shared" si="390"/>
        <v>5554110</v>
      </c>
      <c r="H24983" s="235" t="s">
        <v>5973</v>
      </c>
      <c r="I24983" s="235" t="s">
        <v>2859</v>
      </c>
    </row>
    <row r="24984" spans="5:9">
      <c r="E24984" s="236" t="s">
        <v>7950</v>
      </c>
      <c r="F24984" s="236" t="s">
        <v>1073</v>
      </c>
      <c r="G24984" s="235" t="str">
        <f t="shared" si="390"/>
        <v>5554120</v>
      </c>
      <c r="H24984" s="235" t="s">
        <v>7801</v>
      </c>
      <c r="I24984" s="235" t="s">
        <v>7800</v>
      </c>
    </row>
    <row r="24985" spans="5:9">
      <c r="E24985" s="236" t="s">
        <v>7900</v>
      </c>
      <c r="F24985" s="236" t="s">
        <v>937</v>
      </c>
      <c r="G24985" s="235" t="str">
        <f t="shared" si="390"/>
        <v>5600001</v>
      </c>
      <c r="H24985" s="235" t="s">
        <v>936</v>
      </c>
      <c r="I24985" s="235" t="s">
        <v>935</v>
      </c>
    </row>
    <row r="24986" spans="5:9">
      <c r="E24986" s="236" t="s">
        <v>7900</v>
      </c>
      <c r="F24986" s="236" t="s">
        <v>960</v>
      </c>
      <c r="G24986" s="235" t="str">
        <f t="shared" si="390"/>
        <v>5600006</v>
      </c>
      <c r="H24986" s="235" t="s">
        <v>7947</v>
      </c>
      <c r="I24986" s="235" t="s">
        <v>7946</v>
      </c>
    </row>
    <row r="24987" spans="5:9">
      <c r="E24987" s="236" t="s">
        <v>7900</v>
      </c>
      <c r="F24987" s="236" t="s">
        <v>1143</v>
      </c>
      <c r="G24987" s="235" t="str">
        <f t="shared" si="390"/>
        <v>5600010</v>
      </c>
      <c r="H24987" s="235" t="s">
        <v>7945</v>
      </c>
      <c r="I24987" s="235" t="s">
        <v>7944</v>
      </c>
    </row>
    <row r="24988" spans="5:9">
      <c r="E24988" s="236" t="s">
        <v>7900</v>
      </c>
      <c r="F24988" s="236" t="s">
        <v>1709</v>
      </c>
      <c r="G24988" s="235" t="str">
        <f t="shared" si="390"/>
        <v>5600013</v>
      </c>
      <c r="H24988" s="235" t="s">
        <v>7943</v>
      </c>
      <c r="I24988" s="235" t="s">
        <v>7942</v>
      </c>
    </row>
    <row r="24989" spans="5:9">
      <c r="E24989" s="236" t="s">
        <v>7900</v>
      </c>
      <c r="F24989" s="236" t="s">
        <v>1511</v>
      </c>
      <c r="G24989" s="235" t="str">
        <f t="shared" si="390"/>
        <v>5600014</v>
      </c>
      <c r="H24989" s="235" t="s">
        <v>7941</v>
      </c>
      <c r="I24989" s="235" t="s">
        <v>7940</v>
      </c>
    </row>
    <row r="24990" spans="5:9">
      <c r="E24990" s="236" t="s">
        <v>7900</v>
      </c>
      <c r="F24990" s="236" t="s">
        <v>1508</v>
      </c>
      <c r="G24990" s="235" t="str">
        <f t="shared" si="390"/>
        <v>5600017</v>
      </c>
      <c r="H24990" s="235" t="s">
        <v>3961</v>
      </c>
      <c r="I24990" s="235" t="s">
        <v>3960</v>
      </c>
    </row>
    <row r="24991" spans="5:9">
      <c r="E24991" s="236" t="s">
        <v>7900</v>
      </c>
      <c r="F24991" s="236" t="s">
        <v>1071</v>
      </c>
      <c r="G24991" s="235" t="str">
        <f t="shared" si="390"/>
        <v>5600020</v>
      </c>
      <c r="H24991" s="235" t="s">
        <v>7939</v>
      </c>
      <c r="I24991" s="235" t="s">
        <v>7938</v>
      </c>
    </row>
    <row r="24992" spans="5:9">
      <c r="E24992" s="236" t="s">
        <v>7900</v>
      </c>
      <c r="F24992" s="236" t="s">
        <v>2126</v>
      </c>
      <c r="G24992" s="235" t="str">
        <f t="shared" si="390"/>
        <v>5600024</v>
      </c>
      <c r="H24992" s="235" t="s">
        <v>1659</v>
      </c>
      <c r="I24992" s="235" t="s">
        <v>1658</v>
      </c>
    </row>
    <row r="24993" spans="5:9">
      <c r="E24993" s="236" t="s">
        <v>7900</v>
      </c>
      <c r="F24993" s="236" t="s">
        <v>2080</v>
      </c>
      <c r="G24993" s="235" t="str">
        <f t="shared" si="390"/>
        <v>5600026</v>
      </c>
      <c r="H24993" s="235" t="s">
        <v>7937</v>
      </c>
      <c r="I24993" s="235" t="s">
        <v>7936</v>
      </c>
    </row>
    <row r="24994" spans="5:9">
      <c r="E24994" s="236" t="s">
        <v>7900</v>
      </c>
      <c r="F24994" s="236" t="s">
        <v>1960</v>
      </c>
      <c r="G24994" s="235" t="str">
        <f t="shared" si="390"/>
        <v>5600027</v>
      </c>
      <c r="H24994" s="235" t="s">
        <v>7935</v>
      </c>
      <c r="I24994" s="235" t="s">
        <v>7934</v>
      </c>
    </row>
    <row r="24995" spans="5:9">
      <c r="E24995" s="236" t="s">
        <v>7900</v>
      </c>
      <c r="F24995" s="236" t="s">
        <v>925</v>
      </c>
      <c r="G24995" s="235" t="str">
        <f t="shared" si="390"/>
        <v>5600028</v>
      </c>
      <c r="H24995" s="235" t="s">
        <v>7933</v>
      </c>
      <c r="I24995" s="235" t="s">
        <v>7932</v>
      </c>
    </row>
    <row r="24996" spans="5:9">
      <c r="E24996" s="236" t="s">
        <v>7900</v>
      </c>
      <c r="F24996" s="236" t="s">
        <v>1388</v>
      </c>
      <c r="G24996" s="235" t="str">
        <f t="shared" si="390"/>
        <v>5600101</v>
      </c>
      <c r="H24996" s="235" t="s">
        <v>7931</v>
      </c>
      <c r="I24996" s="235" t="s">
        <v>7930</v>
      </c>
    </row>
    <row r="24997" spans="5:9">
      <c r="E24997" s="236" t="s">
        <v>7900</v>
      </c>
      <c r="F24997" s="236" t="s">
        <v>1378</v>
      </c>
      <c r="G24997" s="235" t="str">
        <f t="shared" si="390"/>
        <v>5600102</v>
      </c>
      <c r="H24997" s="235" t="s">
        <v>7929</v>
      </c>
      <c r="I24997" s="235" t="s">
        <v>7928</v>
      </c>
    </row>
    <row r="24998" spans="5:9">
      <c r="E24998" s="236" t="s">
        <v>7900</v>
      </c>
      <c r="F24998" s="236" t="s">
        <v>1484</v>
      </c>
      <c r="G24998" s="235" t="str">
        <f t="shared" si="390"/>
        <v>5600103</v>
      </c>
      <c r="H24998" s="235" t="s">
        <v>7927</v>
      </c>
      <c r="I24998" s="235" t="s">
        <v>7926</v>
      </c>
    </row>
    <row r="24999" spans="5:9">
      <c r="E24999" s="236" t="s">
        <v>7900</v>
      </c>
      <c r="F24999" s="236" t="s">
        <v>1375</v>
      </c>
      <c r="G24999" s="235" t="str">
        <f t="shared" si="390"/>
        <v>5600104</v>
      </c>
      <c r="H24999" s="235" t="s">
        <v>7925</v>
      </c>
      <c r="I24999" s="235" t="s">
        <v>7924</v>
      </c>
    </row>
    <row r="25000" spans="5:9">
      <c r="E25000" s="236" t="s">
        <v>7900</v>
      </c>
      <c r="F25000" s="236" t="s">
        <v>1372</v>
      </c>
      <c r="G25000" s="235" t="str">
        <f t="shared" si="390"/>
        <v>5600105</v>
      </c>
      <c r="H25000" s="235" t="s">
        <v>7923</v>
      </c>
      <c r="I25000" s="235" t="s">
        <v>7922</v>
      </c>
    </row>
    <row r="25001" spans="5:9">
      <c r="E25001" s="236" t="s">
        <v>7900</v>
      </c>
      <c r="F25001" s="236" t="s">
        <v>1369</v>
      </c>
      <c r="G25001" s="235" t="str">
        <f t="shared" si="390"/>
        <v>5600106</v>
      </c>
      <c r="H25001" s="235" t="s">
        <v>7921</v>
      </c>
      <c r="I25001" s="235" t="s">
        <v>7920</v>
      </c>
    </row>
    <row r="25002" spans="5:9">
      <c r="E25002" s="236" t="s">
        <v>7900</v>
      </c>
      <c r="F25002" s="236" t="s">
        <v>1366</v>
      </c>
      <c r="G25002" s="235" t="str">
        <f t="shared" si="390"/>
        <v>5600107</v>
      </c>
      <c r="H25002" s="235" t="s">
        <v>7919</v>
      </c>
      <c r="I25002" s="235" t="s">
        <v>7918</v>
      </c>
    </row>
    <row r="25003" spans="5:9">
      <c r="E25003" s="236" t="s">
        <v>7900</v>
      </c>
      <c r="F25003" s="236" t="s">
        <v>877</v>
      </c>
      <c r="G25003" s="235" t="str">
        <f t="shared" si="390"/>
        <v>5600108</v>
      </c>
      <c r="H25003" s="235" t="s">
        <v>7917</v>
      </c>
      <c r="I25003" s="235" t="s">
        <v>7916</v>
      </c>
    </row>
    <row r="25004" spans="5:9">
      <c r="E25004" s="236" t="s">
        <v>7900</v>
      </c>
      <c r="F25004" s="236" t="s">
        <v>874</v>
      </c>
      <c r="G25004" s="235" t="str">
        <f t="shared" si="390"/>
        <v>5600109</v>
      </c>
      <c r="H25004" s="235" t="s">
        <v>28730</v>
      </c>
      <c r="I25004" s="235" t="s">
        <v>11222</v>
      </c>
    </row>
    <row r="25005" spans="5:9">
      <c r="E25005" s="236" t="s">
        <v>7900</v>
      </c>
      <c r="F25005" s="236" t="s">
        <v>1359</v>
      </c>
      <c r="G25005" s="235" t="str">
        <f t="shared" si="390"/>
        <v>5600110</v>
      </c>
      <c r="H25005" s="235" t="s">
        <v>7913</v>
      </c>
      <c r="I25005" s="235" t="s">
        <v>7912</v>
      </c>
    </row>
    <row r="25006" spans="5:9">
      <c r="E25006" s="236" t="s">
        <v>7900</v>
      </c>
      <c r="F25006" s="236" t="s">
        <v>1349</v>
      </c>
      <c r="G25006" s="235" t="str">
        <f t="shared" si="390"/>
        <v>5600113</v>
      </c>
      <c r="H25006" s="235" t="s">
        <v>7910</v>
      </c>
      <c r="I25006" s="235" t="s">
        <v>7909</v>
      </c>
    </row>
    <row r="25007" spans="5:9">
      <c r="E25007" s="236" t="s">
        <v>7900</v>
      </c>
      <c r="F25007" s="236" t="s">
        <v>1434</v>
      </c>
      <c r="G25007" s="235" t="str">
        <f t="shared" si="390"/>
        <v>5600114</v>
      </c>
      <c r="H25007" s="235" t="s">
        <v>7908</v>
      </c>
      <c r="I25007" s="235" t="s">
        <v>7907</v>
      </c>
    </row>
    <row r="25008" spans="5:9">
      <c r="E25008" s="236" t="s">
        <v>7900</v>
      </c>
      <c r="F25008" s="236" t="s">
        <v>1548</v>
      </c>
      <c r="G25008" s="235" t="str">
        <f t="shared" si="390"/>
        <v>5600115</v>
      </c>
      <c r="H25008" s="235" t="s">
        <v>7906</v>
      </c>
      <c r="I25008" s="235" t="s">
        <v>7905</v>
      </c>
    </row>
    <row r="25009" spans="5:9">
      <c r="E25009" s="236" t="s">
        <v>7900</v>
      </c>
      <c r="F25009" s="236" t="s">
        <v>1459</v>
      </c>
      <c r="G25009" s="235" t="str">
        <f t="shared" si="390"/>
        <v>5600116</v>
      </c>
      <c r="H25009" s="235" t="s">
        <v>7904</v>
      </c>
      <c r="I25009" s="235" t="s">
        <v>7903</v>
      </c>
    </row>
    <row r="25010" spans="5:9">
      <c r="E25010" s="236" t="s">
        <v>7900</v>
      </c>
      <c r="F25010" s="236" t="s">
        <v>2326</v>
      </c>
      <c r="G25010" s="235" t="str">
        <f t="shared" si="390"/>
        <v>5600117</v>
      </c>
      <c r="H25010" s="235" t="s">
        <v>2845</v>
      </c>
      <c r="I25010" s="235" t="s">
        <v>2844</v>
      </c>
    </row>
    <row r="25011" spans="5:9">
      <c r="E25011" s="236" t="s">
        <v>7900</v>
      </c>
      <c r="F25011" s="236" t="s">
        <v>871</v>
      </c>
      <c r="G25011" s="235" t="str">
        <f t="shared" si="390"/>
        <v>5600118</v>
      </c>
      <c r="H25011" s="235" t="s">
        <v>7902</v>
      </c>
      <c r="I25011" s="235" t="s">
        <v>7901</v>
      </c>
    </row>
    <row r="25012" spans="5:9">
      <c r="E25012" s="236" t="s">
        <v>7900</v>
      </c>
      <c r="F25012" s="236" t="s">
        <v>868</v>
      </c>
      <c r="G25012" s="235" t="str">
        <f t="shared" si="390"/>
        <v>5600119</v>
      </c>
      <c r="H25012" s="235" t="s">
        <v>7899</v>
      </c>
      <c r="I25012" s="235" t="s">
        <v>7898</v>
      </c>
    </row>
    <row r="25013" spans="5:9">
      <c r="E25013" s="236" t="s">
        <v>7865</v>
      </c>
      <c r="F25013" s="236" t="s">
        <v>937</v>
      </c>
      <c r="G25013" s="235" t="str">
        <f t="shared" si="390"/>
        <v>5666001</v>
      </c>
      <c r="H25013" s="235" t="s">
        <v>936</v>
      </c>
      <c r="I25013" s="235" t="s">
        <v>935</v>
      </c>
    </row>
    <row r="25014" spans="5:9">
      <c r="E25014" s="236" t="s">
        <v>7865</v>
      </c>
      <c r="F25014" s="236" t="s">
        <v>963</v>
      </c>
      <c r="G25014" s="235" t="str">
        <f t="shared" si="390"/>
        <v>5666005</v>
      </c>
      <c r="H25014" s="235" t="s">
        <v>2825</v>
      </c>
      <c r="I25014" s="235" t="s">
        <v>2824</v>
      </c>
    </row>
    <row r="25015" spans="5:9">
      <c r="E25015" s="236" t="s">
        <v>7865</v>
      </c>
      <c r="F25015" s="236" t="s">
        <v>934</v>
      </c>
      <c r="G25015" s="235" t="str">
        <f t="shared" si="390"/>
        <v>5666008</v>
      </c>
      <c r="H25015" s="235" t="s">
        <v>7897</v>
      </c>
      <c r="I25015" s="235" t="s">
        <v>7896</v>
      </c>
    </row>
    <row r="25016" spans="5:9">
      <c r="E25016" s="236" t="s">
        <v>7865</v>
      </c>
      <c r="F25016" s="236" t="s">
        <v>1602</v>
      </c>
      <c r="G25016" s="235" t="str">
        <f t="shared" si="390"/>
        <v>5666011</v>
      </c>
      <c r="H25016" s="235" t="s">
        <v>7895</v>
      </c>
      <c r="I25016" s="235" t="s">
        <v>7894</v>
      </c>
    </row>
    <row r="25017" spans="5:9">
      <c r="E25017" s="236" t="s">
        <v>7865</v>
      </c>
      <c r="F25017" s="236" t="s">
        <v>1701</v>
      </c>
      <c r="G25017" s="235" t="str">
        <f t="shared" si="390"/>
        <v>5666021</v>
      </c>
      <c r="H25017" s="235" t="s">
        <v>3992</v>
      </c>
      <c r="I25017" s="235" t="s">
        <v>3991</v>
      </c>
    </row>
    <row r="25018" spans="5:9">
      <c r="E25018" s="236" t="s">
        <v>7865</v>
      </c>
      <c r="F25018" s="236" t="s">
        <v>1919</v>
      </c>
      <c r="G25018" s="235" t="str">
        <f t="shared" si="390"/>
        <v>5666023</v>
      </c>
      <c r="H25018" s="235" t="s">
        <v>7893</v>
      </c>
      <c r="I25018" s="235" t="s">
        <v>7892</v>
      </c>
    </row>
    <row r="25019" spans="5:9">
      <c r="E25019" s="236" t="s">
        <v>7865</v>
      </c>
      <c r="F25019" s="236" t="s">
        <v>1140</v>
      </c>
      <c r="G25019" s="235" t="str">
        <f t="shared" si="390"/>
        <v>5666060</v>
      </c>
      <c r="H25019" s="235" t="s">
        <v>7891</v>
      </c>
      <c r="I25019" s="235" t="s">
        <v>7890</v>
      </c>
    </row>
    <row r="25020" spans="5:9">
      <c r="E25020" s="236" t="s">
        <v>7865</v>
      </c>
      <c r="F25020" s="236" t="s">
        <v>1388</v>
      </c>
      <c r="G25020" s="235" t="str">
        <f t="shared" si="390"/>
        <v>5666101</v>
      </c>
      <c r="H25020" s="235" t="s">
        <v>7889</v>
      </c>
      <c r="I25020" s="235" t="s">
        <v>7888</v>
      </c>
    </row>
    <row r="25021" spans="5:9">
      <c r="E25021" s="236" t="s">
        <v>7865</v>
      </c>
      <c r="F25021" s="236" t="s">
        <v>1378</v>
      </c>
      <c r="G25021" s="235" t="str">
        <f t="shared" si="390"/>
        <v>5666102</v>
      </c>
      <c r="H25021" s="235" t="s">
        <v>7887</v>
      </c>
      <c r="I25021" s="235" t="s">
        <v>7886</v>
      </c>
    </row>
    <row r="25022" spans="5:9">
      <c r="E25022" s="236" t="s">
        <v>7865</v>
      </c>
      <c r="F25022" s="236" t="s">
        <v>1484</v>
      </c>
      <c r="G25022" s="235" t="str">
        <f t="shared" si="390"/>
        <v>5666103</v>
      </c>
      <c r="H25022" s="235" t="s">
        <v>7885</v>
      </c>
      <c r="I25022" s="235" t="s">
        <v>6916</v>
      </c>
    </row>
    <row r="25023" spans="5:9">
      <c r="E25023" s="236" t="s">
        <v>7865</v>
      </c>
      <c r="F25023" s="236" t="s">
        <v>1375</v>
      </c>
      <c r="G25023" s="235" t="str">
        <f t="shared" si="390"/>
        <v>5666104</v>
      </c>
      <c r="H25023" s="235" t="s">
        <v>7884</v>
      </c>
      <c r="I25023" s="235" t="s">
        <v>7883</v>
      </c>
    </row>
    <row r="25024" spans="5:9">
      <c r="E25024" s="236" t="s">
        <v>7865</v>
      </c>
      <c r="F25024" s="236" t="s">
        <v>1372</v>
      </c>
      <c r="G25024" s="235" t="str">
        <f t="shared" si="390"/>
        <v>5666105</v>
      </c>
      <c r="H25024" s="235" t="s">
        <v>7882</v>
      </c>
      <c r="I25024" s="235" t="s">
        <v>7881</v>
      </c>
    </row>
    <row r="25025" spans="5:9">
      <c r="E25025" s="236" t="s">
        <v>7865</v>
      </c>
      <c r="F25025" s="236" t="s">
        <v>1369</v>
      </c>
      <c r="G25025" s="235" t="str">
        <f t="shared" si="390"/>
        <v>5666106</v>
      </c>
      <c r="H25025" s="235" t="s">
        <v>3721</v>
      </c>
      <c r="I25025" s="235" t="s">
        <v>3720</v>
      </c>
    </row>
    <row r="25026" spans="5:9">
      <c r="E25026" s="236" t="s">
        <v>7865</v>
      </c>
      <c r="F25026" s="236" t="s">
        <v>1366</v>
      </c>
      <c r="G25026" s="235" t="str">
        <f t="shared" ref="G25026:G25089" si="391">TEXT(E25026,"0000")&amp;TEXT(F25026,"000")</f>
        <v>5666107</v>
      </c>
      <c r="H25026" s="235" t="s">
        <v>1598</v>
      </c>
      <c r="I25026" s="235" t="s">
        <v>1597</v>
      </c>
    </row>
    <row r="25027" spans="5:9">
      <c r="E25027" s="236" t="s">
        <v>7865</v>
      </c>
      <c r="F25027" s="236" t="s">
        <v>877</v>
      </c>
      <c r="G25027" s="235" t="str">
        <f t="shared" si="391"/>
        <v>5666108</v>
      </c>
      <c r="H25027" s="235" t="s">
        <v>7227</v>
      </c>
      <c r="I25027" s="235" t="s">
        <v>7880</v>
      </c>
    </row>
    <row r="25028" spans="5:9">
      <c r="E25028" s="236" t="s">
        <v>7865</v>
      </c>
      <c r="F25028" s="236" t="s">
        <v>874</v>
      </c>
      <c r="G25028" s="235" t="str">
        <f t="shared" si="391"/>
        <v>5666109</v>
      </c>
      <c r="H25028" s="235" t="s">
        <v>7879</v>
      </c>
      <c r="I25028" s="235" t="s">
        <v>7878</v>
      </c>
    </row>
    <row r="25029" spans="5:9">
      <c r="E25029" s="236" t="s">
        <v>7865</v>
      </c>
      <c r="F25029" s="236" t="s">
        <v>1359</v>
      </c>
      <c r="G25029" s="235" t="str">
        <f t="shared" si="391"/>
        <v>5666110</v>
      </c>
      <c r="H25029" s="235" t="s">
        <v>7877</v>
      </c>
      <c r="I25029" s="235" t="s">
        <v>7876</v>
      </c>
    </row>
    <row r="25030" spans="5:9">
      <c r="E25030" s="236" t="s">
        <v>7865</v>
      </c>
      <c r="F25030" s="236" t="s">
        <v>1356</v>
      </c>
      <c r="G25030" s="235" t="str">
        <f t="shared" si="391"/>
        <v>5666111</v>
      </c>
      <c r="H25030" s="235" t="s">
        <v>7875</v>
      </c>
      <c r="I25030" s="235" t="s">
        <v>7874</v>
      </c>
    </row>
    <row r="25031" spans="5:9">
      <c r="E25031" s="236" t="s">
        <v>7865</v>
      </c>
      <c r="F25031" s="236" t="s">
        <v>1353</v>
      </c>
      <c r="G25031" s="235" t="str">
        <f t="shared" si="391"/>
        <v>5666112</v>
      </c>
      <c r="H25031" s="235" t="s">
        <v>7873</v>
      </c>
      <c r="I25031" s="235" t="s">
        <v>7872</v>
      </c>
    </row>
    <row r="25032" spans="5:9">
      <c r="E25032" s="236" t="s">
        <v>7865</v>
      </c>
      <c r="F25032" s="236" t="s">
        <v>1349</v>
      </c>
      <c r="G25032" s="235" t="str">
        <f t="shared" si="391"/>
        <v>5666113</v>
      </c>
      <c r="H25032" s="235" t="s">
        <v>7871</v>
      </c>
      <c r="I25032" s="235" t="s">
        <v>7870</v>
      </c>
    </row>
    <row r="25033" spans="5:9">
      <c r="E25033" s="236" t="s">
        <v>7865</v>
      </c>
      <c r="F25033" s="236" t="s">
        <v>1434</v>
      </c>
      <c r="G25033" s="235" t="str">
        <f t="shared" si="391"/>
        <v>5666114</v>
      </c>
      <c r="H25033" s="235" t="s">
        <v>7869</v>
      </c>
      <c r="I25033" s="235" t="s">
        <v>7868</v>
      </c>
    </row>
    <row r="25034" spans="5:9">
      <c r="E25034" s="236" t="s">
        <v>7865</v>
      </c>
      <c r="F25034" s="236" t="s">
        <v>1548</v>
      </c>
      <c r="G25034" s="235" t="str">
        <f t="shared" si="391"/>
        <v>5666115</v>
      </c>
      <c r="H25034" s="235" t="s">
        <v>7867</v>
      </c>
      <c r="I25034" s="235" t="s">
        <v>7866</v>
      </c>
    </row>
    <row r="25035" spans="5:9">
      <c r="E25035" s="236" t="s">
        <v>7865</v>
      </c>
      <c r="F25035" s="236" t="s">
        <v>1459</v>
      </c>
      <c r="G25035" s="235" t="str">
        <f t="shared" si="391"/>
        <v>5666116</v>
      </c>
      <c r="H25035" s="235" t="s">
        <v>7864</v>
      </c>
      <c r="I25035" s="235" t="s">
        <v>7863</v>
      </c>
    </row>
    <row r="25036" spans="5:9">
      <c r="E25036" s="236" t="s">
        <v>7853</v>
      </c>
      <c r="F25036" s="236" t="s">
        <v>937</v>
      </c>
      <c r="G25036" s="235" t="str">
        <f t="shared" si="391"/>
        <v>5707001</v>
      </c>
      <c r="H25036" s="235" t="s">
        <v>936</v>
      </c>
      <c r="I25036" s="235" t="s">
        <v>935</v>
      </c>
    </row>
    <row r="25037" spans="5:9">
      <c r="E25037" s="236" t="s">
        <v>7853</v>
      </c>
      <c r="F25037" s="236" t="s">
        <v>972</v>
      </c>
      <c r="G25037" s="235" t="str">
        <f t="shared" si="391"/>
        <v>5707002</v>
      </c>
      <c r="H25037" s="235" t="s">
        <v>7861</v>
      </c>
      <c r="I25037" s="235" t="s">
        <v>7860</v>
      </c>
    </row>
    <row r="25038" spans="5:9">
      <c r="E25038" s="236" t="s">
        <v>7853</v>
      </c>
      <c r="F25038" s="236" t="s">
        <v>966</v>
      </c>
      <c r="G25038" s="235" t="str">
        <f t="shared" si="391"/>
        <v>5707004</v>
      </c>
      <c r="H25038" s="235" t="s">
        <v>7859</v>
      </c>
      <c r="I25038" s="235" t="s">
        <v>7858</v>
      </c>
    </row>
    <row r="25039" spans="5:9">
      <c r="E25039" s="236" t="s">
        <v>7853</v>
      </c>
      <c r="F25039" s="236" t="s">
        <v>957</v>
      </c>
      <c r="G25039" s="235" t="str">
        <f t="shared" si="391"/>
        <v>5707007</v>
      </c>
      <c r="H25039" s="235" t="s">
        <v>7857</v>
      </c>
      <c r="I25039" s="235" t="s">
        <v>7856</v>
      </c>
    </row>
    <row r="25040" spans="5:9">
      <c r="E25040" s="236" t="s">
        <v>7853</v>
      </c>
      <c r="F25040" s="236" t="s">
        <v>1681</v>
      </c>
      <c r="G25040" s="235" t="str">
        <f t="shared" si="391"/>
        <v>5707012</v>
      </c>
      <c r="H25040" s="235" t="s">
        <v>7855</v>
      </c>
      <c r="I25040" s="235" t="s">
        <v>7854</v>
      </c>
    </row>
    <row r="25041" spans="5:9">
      <c r="E25041" s="236" t="s">
        <v>7853</v>
      </c>
      <c r="F25041" s="236" t="s">
        <v>1704</v>
      </c>
      <c r="G25041" s="235" t="str">
        <f t="shared" si="391"/>
        <v>5707015</v>
      </c>
      <c r="H25041" s="235" t="s">
        <v>7852</v>
      </c>
      <c r="I25041" s="235" t="s">
        <v>7851</v>
      </c>
    </row>
    <row r="25042" spans="5:9">
      <c r="E25042" s="236" t="s">
        <v>7840</v>
      </c>
      <c r="F25042" s="236" t="s">
        <v>937</v>
      </c>
      <c r="G25042" s="235" t="str">
        <f t="shared" si="391"/>
        <v>5714001</v>
      </c>
      <c r="H25042" s="235" t="s">
        <v>936</v>
      </c>
      <c r="I25042" s="235" t="s">
        <v>935</v>
      </c>
    </row>
    <row r="25043" spans="5:9">
      <c r="E25043" s="236" t="s">
        <v>7840</v>
      </c>
      <c r="F25043" s="236" t="s">
        <v>966</v>
      </c>
      <c r="G25043" s="235" t="str">
        <f t="shared" si="391"/>
        <v>5714004</v>
      </c>
      <c r="H25043" s="235" t="s">
        <v>7850</v>
      </c>
      <c r="I25043" s="235" t="s">
        <v>7849</v>
      </c>
    </row>
    <row r="25044" spans="5:9">
      <c r="E25044" s="236" t="s">
        <v>7840</v>
      </c>
      <c r="F25044" s="236" t="s">
        <v>957</v>
      </c>
      <c r="G25044" s="235" t="str">
        <f t="shared" si="391"/>
        <v>5714007</v>
      </c>
      <c r="H25044" s="235" t="s">
        <v>3961</v>
      </c>
      <c r="I25044" s="235" t="s">
        <v>3960</v>
      </c>
    </row>
    <row r="25045" spans="5:9">
      <c r="E25045" s="236" t="s">
        <v>7840</v>
      </c>
      <c r="F25045" s="236" t="s">
        <v>1681</v>
      </c>
      <c r="G25045" s="235" t="str">
        <f t="shared" si="391"/>
        <v>5714012</v>
      </c>
      <c r="H25045" s="235" t="s">
        <v>7847</v>
      </c>
      <c r="I25045" s="235" t="s">
        <v>7846</v>
      </c>
    </row>
    <row r="25046" spans="5:9">
      <c r="E25046" s="236" t="s">
        <v>7840</v>
      </c>
      <c r="F25046" s="236" t="s">
        <v>1676</v>
      </c>
      <c r="G25046" s="235" t="str">
        <f t="shared" si="391"/>
        <v>5714016</v>
      </c>
      <c r="H25046" s="235" t="s">
        <v>7845</v>
      </c>
      <c r="I25046" s="235" t="s">
        <v>7844</v>
      </c>
    </row>
    <row r="25047" spans="5:9">
      <c r="E25047" s="236" t="s">
        <v>7840</v>
      </c>
      <c r="F25047" s="236" t="s">
        <v>1701</v>
      </c>
      <c r="G25047" s="235" t="str">
        <f t="shared" si="391"/>
        <v>5714021</v>
      </c>
      <c r="H25047" s="235" t="s">
        <v>3557</v>
      </c>
      <c r="I25047" s="235" t="s">
        <v>3556</v>
      </c>
    </row>
    <row r="25048" spans="5:9">
      <c r="E25048" s="236" t="s">
        <v>7840</v>
      </c>
      <c r="F25048" s="236" t="s">
        <v>2121</v>
      </c>
      <c r="G25048" s="235" t="str">
        <f t="shared" si="391"/>
        <v>5714031</v>
      </c>
      <c r="H25048" s="235" t="s">
        <v>6187</v>
      </c>
      <c r="I25048" s="235" t="s">
        <v>7843</v>
      </c>
    </row>
    <row r="25049" spans="5:9">
      <c r="E25049" s="236" t="s">
        <v>7840</v>
      </c>
      <c r="F25049" s="236" t="s">
        <v>1586</v>
      </c>
      <c r="G25049" s="235" t="str">
        <f t="shared" si="391"/>
        <v>5714041</v>
      </c>
      <c r="H25049" s="235" t="s">
        <v>7842</v>
      </c>
      <c r="I25049" s="235" t="s">
        <v>7841</v>
      </c>
    </row>
    <row r="25050" spans="5:9">
      <c r="E25050" s="236" t="s">
        <v>7840</v>
      </c>
      <c r="F25050" s="236" t="s">
        <v>3067</v>
      </c>
      <c r="G25050" s="235" t="str">
        <f t="shared" si="391"/>
        <v>5714061</v>
      </c>
      <c r="H25050" s="235" t="s">
        <v>11221</v>
      </c>
      <c r="I25050" s="235" t="s">
        <v>11220</v>
      </c>
    </row>
    <row r="25051" spans="5:9">
      <c r="E25051" s="236" t="s">
        <v>7840</v>
      </c>
      <c r="F25051" s="236" t="s">
        <v>5249</v>
      </c>
      <c r="G25051" s="235" t="str">
        <f t="shared" si="391"/>
        <v>5714062</v>
      </c>
      <c r="H25051" s="235" t="s">
        <v>12317</v>
      </c>
      <c r="I25051" s="235" t="s">
        <v>12316</v>
      </c>
    </row>
    <row r="25052" spans="5:9">
      <c r="E25052" s="236" t="s">
        <v>7840</v>
      </c>
      <c r="F25052" s="236" t="s">
        <v>2648</v>
      </c>
      <c r="G25052" s="235" t="str">
        <f t="shared" si="391"/>
        <v>5714071</v>
      </c>
      <c r="H25052" s="235" t="s">
        <v>8441</v>
      </c>
      <c r="I25052" s="235" t="s">
        <v>8440</v>
      </c>
    </row>
    <row r="25053" spans="5:9">
      <c r="E25053" s="236" t="s">
        <v>7840</v>
      </c>
      <c r="F25053" s="236" t="s">
        <v>4941</v>
      </c>
      <c r="G25053" s="235" t="str">
        <f t="shared" si="391"/>
        <v>5714072</v>
      </c>
      <c r="H25053" s="235" t="s">
        <v>7862</v>
      </c>
      <c r="I25053" s="235" t="s">
        <v>6738</v>
      </c>
    </row>
    <row r="25054" spans="5:9">
      <c r="E25054" s="236" t="s">
        <v>7840</v>
      </c>
      <c r="F25054" s="236" t="s">
        <v>1686</v>
      </c>
      <c r="G25054" s="235" t="str">
        <f t="shared" si="391"/>
        <v>5714073</v>
      </c>
      <c r="H25054" s="235" t="s">
        <v>3605</v>
      </c>
      <c r="I25054" s="235" t="s">
        <v>3604</v>
      </c>
    </row>
    <row r="25055" spans="5:9">
      <c r="E25055" s="236" t="s">
        <v>7840</v>
      </c>
      <c r="F25055" s="236" t="s">
        <v>4974</v>
      </c>
      <c r="G25055" s="235" t="str">
        <f t="shared" si="391"/>
        <v>5714074</v>
      </c>
      <c r="H25055" s="235" t="s">
        <v>3758</v>
      </c>
      <c r="I25055" s="235" t="s">
        <v>3757</v>
      </c>
    </row>
    <row r="25056" spans="5:9">
      <c r="E25056" s="236" t="s">
        <v>7840</v>
      </c>
      <c r="F25056" s="236" t="s">
        <v>3062</v>
      </c>
      <c r="G25056" s="235" t="str">
        <f t="shared" si="391"/>
        <v>5714081</v>
      </c>
      <c r="H25056" s="235" t="s">
        <v>11966</v>
      </c>
      <c r="I25056" s="235" t="s">
        <v>11965</v>
      </c>
    </row>
    <row r="25057" spans="5:9">
      <c r="E25057" s="236" t="s">
        <v>7812</v>
      </c>
      <c r="F25057" s="236" t="s">
        <v>937</v>
      </c>
      <c r="G25057" s="235" t="str">
        <f t="shared" si="391"/>
        <v>5768001</v>
      </c>
      <c r="H25057" s="235" t="s">
        <v>936</v>
      </c>
      <c r="I25057" s="235" t="s">
        <v>935</v>
      </c>
    </row>
    <row r="25058" spans="5:9">
      <c r="E25058" s="236" t="s">
        <v>7812</v>
      </c>
      <c r="F25058" s="236" t="s">
        <v>972</v>
      </c>
      <c r="G25058" s="235" t="str">
        <f t="shared" si="391"/>
        <v>5768002</v>
      </c>
      <c r="H25058" s="235" t="s">
        <v>3143</v>
      </c>
      <c r="I25058" s="235" t="s">
        <v>3142</v>
      </c>
    </row>
    <row r="25059" spans="5:9">
      <c r="E25059" s="236" t="s">
        <v>7812</v>
      </c>
      <c r="F25059" s="236" t="s">
        <v>969</v>
      </c>
      <c r="G25059" s="235" t="str">
        <f t="shared" si="391"/>
        <v>5768003</v>
      </c>
      <c r="H25059" s="235" t="s">
        <v>1659</v>
      </c>
      <c r="I25059" s="235" t="s">
        <v>1658</v>
      </c>
    </row>
    <row r="25060" spans="5:9">
      <c r="E25060" s="236" t="s">
        <v>7812</v>
      </c>
      <c r="F25060" s="236" t="s">
        <v>963</v>
      </c>
      <c r="G25060" s="235" t="str">
        <f t="shared" si="391"/>
        <v>5768005</v>
      </c>
      <c r="H25060" s="235" t="s">
        <v>2333</v>
      </c>
      <c r="I25060" s="235" t="s">
        <v>2332</v>
      </c>
    </row>
    <row r="25061" spans="5:9">
      <c r="E25061" s="236" t="s">
        <v>7812</v>
      </c>
      <c r="F25061" s="236" t="s">
        <v>1143</v>
      </c>
      <c r="G25061" s="235" t="str">
        <f t="shared" si="391"/>
        <v>5768010</v>
      </c>
      <c r="H25061" s="235" t="s">
        <v>1055</v>
      </c>
      <c r="I25061" s="235" t="s">
        <v>2209</v>
      </c>
    </row>
    <row r="25062" spans="5:9">
      <c r="E25062" s="236" t="s">
        <v>7812</v>
      </c>
      <c r="F25062" s="236" t="s">
        <v>1602</v>
      </c>
      <c r="G25062" s="235" t="str">
        <f t="shared" si="391"/>
        <v>5768011</v>
      </c>
      <c r="H25062" s="235" t="s">
        <v>7839</v>
      </c>
      <c r="I25062" s="235" t="s">
        <v>7838</v>
      </c>
    </row>
    <row r="25063" spans="5:9">
      <c r="E25063" s="236" t="s">
        <v>7812</v>
      </c>
      <c r="F25063" s="236" t="s">
        <v>1704</v>
      </c>
      <c r="G25063" s="235" t="str">
        <f t="shared" si="391"/>
        <v>5768015</v>
      </c>
      <c r="H25063" s="235" t="s">
        <v>7837</v>
      </c>
      <c r="I25063" s="235" t="s">
        <v>7836</v>
      </c>
    </row>
    <row r="25064" spans="5:9">
      <c r="E25064" s="236" t="s">
        <v>7812</v>
      </c>
      <c r="F25064" s="236" t="s">
        <v>1915</v>
      </c>
      <c r="G25064" s="235" t="str">
        <f t="shared" si="391"/>
        <v>5768025</v>
      </c>
      <c r="H25064" s="235" t="s">
        <v>7835</v>
      </c>
      <c r="I25064" s="235" t="s">
        <v>5503</v>
      </c>
    </row>
    <row r="25065" spans="5:9">
      <c r="E25065" s="236" t="s">
        <v>7812</v>
      </c>
      <c r="F25065" s="236" t="s">
        <v>1960</v>
      </c>
      <c r="G25065" s="235" t="str">
        <f t="shared" si="391"/>
        <v>5768027</v>
      </c>
      <c r="H25065" s="235" t="s">
        <v>7834</v>
      </c>
      <c r="I25065" s="235" t="s">
        <v>7833</v>
      </c>
    </row>
    <row r="25066" spans="5:9">
      <c r="E25066" s="236" t="s">
        <v>7812</v>
      </c>
      <c r="F25066" s="236" t="s">
        <v>1621</v>
      </c>
      <c r="G25066" s="235" t="str">
        <f t="shared" si="391"/>
        <v>5768030</v>
      </c>
      <c r="H25066" s="235" t="s">
        <v>1223</v>
      </c>
      <c r="I25066" s="235" t="s">
        <v>2205</v>
      </c>
    </row>
    <row r="25067" spans="5:9">
      <c r="E25067" s="236" t="s">
        <v>7812</v>
      </c>
      <c r="F25067" s="236" t="s">
        <v>1028</v>
      </c>
      <c r="G25067" s="235" t="str">
        <f t="shared" si="391"/>
        <v>5768035</v>
      </c>
      <c r="H25067" s="235" t="s">
        <v>7832</v>
      </c>
      <c r="I25067" s="235" t="s">
        <v>7831</v>
      </c>
    </row>
    <row r="25068" spans="5:9">
      <c r="E25068" s="236" t="s">
        <v>7812</v>
      </c>
      <c r="F25068" s="236" t="s">
        <v>1025</v>
      </c>
      <c r="G25068" s="235" t="str">
        <f t="shared" si="391"/>
        <v>5768040</v>
      </c>
      <c r="H25068" s="235" t="s">
        <v>7678</v>
      </c>
      <c r="I25068" s="235" t="s">
        <v>7677</v>
      </c>
    </row>
    <row r="25069" spans="5:9">
      <c r="E25069" s="236" t="s">
        <v>7812</v>
      </c>
      <c r="F25069" s="236" t="s">
        <v>2537</v>
      </c>
      <c r="G25069" s="235" t="str">
        <f t="shared" si="391"/>
        <v>5768051</v>
      </c>
      <c r="H25069" s="235" t="s">
        <v>7830</v>
      </c>
      <c r="I25069" s="235" t="s">
        <v>7829</v>
      </c>
    </row>
    <row r="25070" spans="5:9">
      <c r="E25070" s="236" t="s">
        <v>7812</v>
      </c>
      <c r="F25070" s="236" t="s">
        <v>1140</v>
      </c>
      <c r="G25070" s="235" t="str">
        <f t="shared" si="391"/>
        <v>5768060</v>
      </c>
      <c r="H25070" s="235" t="s">
        <v>7809</v>
      </c>
      <c r="I25070" s="235" t="s">
        <v>2550</v>
      </c>
    </row>
    <row r="25071" spans="5:9">
      <c r="E25071" s="236" t="s">
        <v>7812</v>
      </c>
      <c r="F25071" s="236" t="s">
        <v>1077</v>
      </c>
      <c r="G25071" s="235" t="str">
        <f t="shared" si="391"/>
        <v>5768070</v>
      </c>
      <c r="H25071" s="235" t="s">
        <v>7808</v>
      </c>
      <c r="I25071" s="235" t="s">
        <v>7807</v>
      </c>
    </row>
    <row r="25072" spans="5:9">
      <c r="E25072" s="236" t="s">
        <v>7812</v>
      </c>
      <c r="F25072" s="236" t="s">
        <v>1615</v>
      </c>
      <c r="G25072" s="235" t="str">
        <f t="shared" si="391"/>
        <v>5768080</v>
      </c>
      <c r="H25072" s="235" t="s">
        <v>7806</v>
      </c>
      <c r="I25072" s="235" t="s">
        <v>7805</v>
      </c>
    </row>
    <row r="25073" spans="5:9">
      <c r="E25073" s="236" t="s">
        <v>7812</v>
      </c>
      <c r="F25073" s="236" t="s">
        <v>1046</v>
      </c>
      <c r="G25073" s="235" t="str">
        <f t="shared" si="391"/>
        <v>5768090</v>
      </c>
      <c r="H25073" s="235" t="s">
        <v>7804</v>
      </c>
      <c r="I25073" s="235" t="s">
        <v>4659</v>
      </c>
    </row>
    <row r="25074" spans="5:9">
      <c r="E25074" s="236" t="s">
        <v>7812</v>
      </c>
      <c r="F25074" s="236" t="s">
        <v>1388</v>
      </c>
      <c r="G25074" s="235" t="str">
        <f t="shared" si="391"/>
        <v>5768101</v>
      </c>
      <c r="H25074" s="235" t="s">
        <v>7828</v>
      </c>
      <c r="I25074" s="235" t="s">
        <v>7827</v>
      </c>
    </row>
    <row r="25075" spans="5:9">
      <c r="E25075" s="236" t="s">
        <v>7812</v>
      </c>
      <c r="F25075" s="236" t="s">
        <v>1359</v>
      </c>
      <c r="G25075" s="235" t="str">
        <f t="shared" si="391"/>
        <v>5768110</v>
      </c>
      <c r="H25075" s="235" t="s">
        <v>7826</v>
      </c>
      <c r="I25075" s="235" t="s">
        <v>7825</v>
      </c>
    </row>
    <row r="25076" spans="5:9">
      <c r="E25076" s="236" t="s">
        <v>7812</v>
      </c>
      <c r="F25076" s="236" t="s">
        <v>1073</v>
      </c>
      <c r="G25076" s="235" t="str">
        <f t="shared" si="391"/>
        <v>5768120</v>
      </c>
      <c r="H25076" s="235" t="s">
        <v>992</v>
      </c>
      <c r="I25076" s="235" t="s">
        <v>991</v>
      </c>
    </row>
    <row r="25077" spans="5:9">
      <c r="E25077" s="236" t="s">
        <v>7812</v>
      </c>
      <c r="F25077" s="236" t="s">
        <v>2171</v>
      </c>
      <c r="G25077" s="235" t="str">
        <f t="shared" si="391"/>
        <v>5768202</v>
      </c>
      <c r="H25077" s="235" t="s">
        <v>7824</v>
      </c>
      <c r="I25077" s="235" t="s">
        <v>7823</v>
      </c>
    </row>
    <row r="25078" spans="5:9">
      <c r="E25078" s="236" t="s">
        <v>7812</v>
      </c>
      <c r="F25078" s="236" t="s">
        <v>4827</v>
      </c>
      <c r="G25078" s="235" t="str">
        <f t="shared" si="391"/>
        <v>5768211</v>
      </c>
      <c r="H25078" s="235" t="s">
        <v>7822</v>
      </c>
      <c r="I25078" s="235" t="s">
        <v>2756</v>
      </c>
    </row>
    <row r="25079" spans="5:9">
      <c r="E25079" s="236" t="s">
        <v>7812</v>
      </c>
      <c r="F25079" s="236" t="s">
        <v>2036</v>
      </c>
      <c r="G25079" s="235" t="str">
        <f t="shared" si="391"/>
        <v>5768221</v>
      </c>
      <c r="H25079" s="235" t="s">
        <v>7821</v>
      </c>
      <c r="I25079" s="235" t="s">
        <v>7820</v>
      </c>
    </row>
    <row r="25080" spans="5:9">
      <c r="E25080" s="236" t="s">
        <v>7812</v>
      </c>
      <c r="F25080" s="236" t="s">
        <v>2897</v>
      </c>
      <c r="G25080" s="235" t="str">
        <f t="shared" si="391"/>
        <v>5768231</v>
      </c>
      <c r="H25080" s="235" t="s">
        <v>5170</v>
      </c>
      <c r="I25080" s="235" t="s">
        <v>7819</v>
      </c>
    </row>
    <row r="25081" spans="5:9">
      <c r="E25081" s="236" t="s">
        <v>7812</v>
      </c>
      <c r="F25081" s="236" t="s">
        <v>2829</v>
      </c>
      <c r="G25081" s="235" t="str">
        <f t="shared" si="391"/>
        <v>5768302</v>
      </c>
      <c r="H25081" s="235" t="s">
        <v>7818</v>
      </c>
      <c r="I25081" s="235" t="s">
        <v>5183</v>
      </c>
    </row>
    <row r="25082" spans="5:9">
      <c r="E25082" s="236" t="s">
        <v>7812</v>
      </c>
      <c r="F25082" s="236" t="s">
        <v>2827</v>
      </c>
      <c r="G25082" s="235" t="str">
        <f t="shared" si="391"/>
        <v>5768307</v>
      </c>
      <c r="H25082" s="235" t="s">
        <v>6282</v>
      </c>
      <c r="I25082" s="235" t="s">
        <v>1485</v>
      </c>
    </row>
    <row r="25083" spans="5:9">
      <c r="E25083" s="236" t="s">
        <v>7812</v>
      </c>
      <c r="F25083" s="236" t="s">
        <v>2183</v>
      </c>
      <c r="G25083" s="235" t="str">
        <f t="shared" si="391"/>
        <v>5768312</v>
      </c>
      <c r="H25083" s="235" t="s">
        <v>7210</v>
      </c>
      <c r="I25083" s="235" t="s">
        <v>7817</v>
      </c>
    </row>
    <row r="25084" spans="5:9">
      <c r="E25084" s="236" t="s">
        <v>7812</v>
      </c>
      <c r="F25084" s="236" t="s">
        <v>1288</v>
      </c>
      <c r="G25084" s="235" t="str">
        <f t="shared" si="391"/>
        <v>5768313</v>
      </c>
      <c r="H25084" s="235" t="s">
        <v>7816</v>
      </c>
      <c r="I25084" s="235" t="s">
        <v>7815</v>
      </c>
    </row>
    <row r="25085" spans="5:9">
      <c r="E25085" s="236" t="s">
        <v>7812</v>
      </c>
      <c r="F25085" s="236" t="s">
        <v>2290</v>
      </c>
      <c r="G25085" s="235" t="str">
        <f t="shared" si="391"/>
        <v>5768316</v>
      </c>
      <c r="H25085" s="235" t="s">
        <v>7814</v>
      </c>
      <c r="I25085" s="235" t="s">
        <v>7813</v>
      </c>
    </row>
    <row r="25086" spans="5:9">
      <c r="E25086" s="236" t="s">
        <v>7812</v>
      </c>
      <c r="F25086" s="236" t="s">
        <v>1036</v>
      </c>
      <c r="G25086" s="235" t="str">
        <f t="shared" si="391"/>
        <v>5768320</v>
      </c>
      <c r="H25086" s="235" t="s">
        <v>7811</v>
      </c>
      <c r="I25086" s="235" t="s">
        <v>7810</v>
      </c>
    </row>
    <row r="25087" spans="5:9">
      <c r="E25087" s="236" t="s">
        <v>7789</v>
      </c>
      <c r="F25087" s="236" t="s">
        <v>937</v>
      </c>
      <c r="G25087" s="235" t="str">
        <f t="shared" si="391"/>
        <v>5832001</v>
      </c>
      <c r="H25087" s="235" t="s">
        <v>936</v>
      </c>
      <c r="I25087" s="235" t="s">
        <v>935</v>
      </c>
    </row>
    <row r="25088" spans="5:9">
      <c r="E25088" s="236" t="s">
        <v>7789</v>
      </c>
      <c r="F25088" s="236" t="s">
        <v>1143</v>
      </c>
      <c r="G25088" s="235" t="str">
        <f t="shared" si="391"/>
        <v>5832010</v>
      </c>
      <c r="H25088" s="235" t="s">
        <v>7799</v>
      </c>
      <c r="I25088" s="235" t="s">
        <v>7798</v>
      </c>
    </row>
    <row r="25089" spans="5:9">
      <c r="E25089" s="236" t="s">
        <v>7789</v>
      </c>
      <c r="F25089" s="236" t="s">
        <v>1704</v>
      </c>
      <c r="G25089" s="235" t="str">
        <f t="shared" si="391"/>
        <v>5832015</v>
      </c>
      <c r="H25089" s="235" t="s">
        <v>7797</v>
      </c>
      <c r="I25089" s="235" t="s">
        <v>7796</v>
      </c>
    </row>
    <row r="25090" spans="5:9">
      <c r="E25090" s="236" t="s">
        <v>7789</v>
      </c>
      <c r="F25090" s="236" t="s">
        <v>608</v>
      </c>
      <c r="G25090" s="235" t="str">
        <f t="shared" ref="G25090:G25153" si="392">TEXT(E25090,"0000")&amp;TEXT(F25090,"000")</f>
        <v>5832022</v>
      </c>
      <c r="H25090" s="235" t="s">
        <v>7795</v>
      </c>
      <c r="I25090" s="235" t="s">
        <v>7794</v>
      </c>
    </row>
    <row r="25091" spans="5:9">
      <c r="E25091" s="236" t="s">
        <v>7789</v>
      </c>
      <c r="F25091" s="236" t="s">
        <v>2126</v>
      </c>
      <c r="G25091" s="235" t="str">
        <f t="shared" si="392"/>
        <v>5832024</v>
      </c>
      <c r="H25091" s="235" t="s">
        <v>7793</v>
      </c>
      <c r="I25091" s="235" t="s">
        <v>7792</v>
      </c>
    </row>
    <row r="25092" spans="5:9">
      <c r="E25092" s="236" t="s">
        <v>7789</v>
      </c>
      <c r="F25092" s="236" t="s">
        <v>922</v>
      </c>
      <c r="G25092" s="235" t="str">
        <f t="shared" si="392"/>
        <v>5832029</v>
      </c>
      <c r="H25092" s="235" t="s">
        <v>7791</v>
      </c>
      <c r="I25092" s="235" t="s">
        <v>7790</v>
      </c>
    </row>
    <row r="25093" spans="5:9">
      <c r="E25093" s="236" t="s">
        <v>7789</v>
      </c>
      <c r="F25093" s="236" t="s">
        <v>1028</v>
      </c>
      <c r="G25093" s="235" t="str">
        <f t="shared" si="392"/>
        <v>5832035</v>
      </c>
      <c r="H25093" s="235" t="s">
        <v>28731</v>
      </c>
      <c r="I25093" s="235" t="s">
        <v>29028</v>
      </c>
    </row>
    <row r="25094" spans="5:9">
      <c r="E25094" s="236" t="s">
        <v>7789</v>
      </c>
      <c r="F25094" s="236" t="s">
        <v>2095</v>
      </c>
      <c r="G25094" s="235" t="str">
        <f t="shared" si="392"/>
        <v>5832043</v>
      </c>
      <c r="H25094" s="235" t="s">
        <v>7788</v>
      </c>
      <c r="I25094" s="235" t="s">
        <v>7787</v>
      </c>
    </row>
    <row r="25095" spans="5:9">
      <c r="E25095" s="236" t="s">
        <v>7777</v>
      </c>
      <c r="F25095" s="236" t="s">
        <v>937</v>
      </c>
      <c r="G25095" s="235" t="str">
        <f t="shared" si="392"/>
        <v>5864001</v>
      </c>
      <c r="H25095" s="235" t="s">
        <v>936</v>
      </c>
      <c r="I25095" s="235" t="s">
        <v>935</v>
      </c>
    </row>
    <row r="25096" spans="5:9">
      <c r="E25096" s="236" t="s">
        <v>7777</v>
      </c>
      <c r="F25096" s="236" t="s">
        <v>972</v>
      </c>
      <c r="G25096" s="235" t="str">
        <f t="shared" si="392"/>
        <v>5864002</v>
      </c>
      <c r="H25096" s="235" t="s">
        <v>7786</v>
      </c>
      <c r="I25096" s="235" t="s">
        <v>7785</v>
      </c>
    </row>
    <row r="25097" spans="5:9">
      <c r="E25097" s="236" t="s">
        <v>7777</v>
      </c>
      <c r="F25097" s="236" t="s">
        <v>966</v>
      </c>
      <c r="G25097" s="235" t="str">
        <f t="shared" si="392"/>
        <v>5864004</v>
      </c>
      <c r="H25097" s="235" t="s">
        <v>1559</v>
      </c>
      <c r="I25097" s="235" t="s">
        <v>1558</v>
      </c>
    </row>
    <row r="25098" spans="5:9">
      <c r="E25098" s="236" t="s">
        <v>7777</v>
      </c>
      <c r="F25098" s="236" t="s">
        <v>934</v>
      </c>
      <c r="G25098" s="235" t="str">
        <f t="shared" si="392"/>
        <v>5864008</v>
      </c>
      <c r="H25098" s="235" t="s">
        <v>2045</v>
      </c>
      <c r="I25098" s="235" t="s">
        <v>2044</v>
      </c>
    </row>
    <row r="25099" spans="5:9">
      <c r="E25099" s="236" t="s">
        <v>7777</v>
      </c>
      <c r="F25099" s="236" t="s">
        <v>1143</v>
      </c>
      <c r="G25099" s="235" t="str">
        <f t="shared" si="392"/>
        <v>5864010</v>
      </c>
      <c r="H25099" s="235" t="s">
        <v>7782</v>
      </c>
      <c r="I25099" s="235" t="s">
        <v>2756</v>
      </c>
    </row>
    <row r="25100" spans="5:9">
      <c r="E25100" s="236" t="s">
        <v>7777</v>
      </c>
      <c r="F25100" s="236" t="s">
        <v>1681</v>
      </c>
      <c r="G25100" s="235" t="str">
        <f t="shared" si="392"/>
        <v>5864012</v>
      </c>
      <c r="H25100" s="235" t="s">
        <v>7781</v>
      </c>
      <c r="I25100" s="235" t="s">
        <v>7780</v>
      </c>
    </row>
    <row r="25101" spans="5:9">
      <c r="E25101" s="236" t="s">
        <v>7777</v>
      </c>
      <c r="F25101" s="236" t="s">
        <v>1709</v>
      </c>
      <c r="G25101" s="235" t="str">
        <f t="shared" si="392"/>
        <v>5864013</v>
      </c>
      <c r="H25101" s="235" t="s">
        <v>7779</v>
      </c>
      <c r="I25101" s="235" t="s">
        <v>7778</v>
      </c>
    </row>
    <row r="25102" spans="5:9">
      <c r="E25102" s="236" t="s">
        <v>7777</v>
      </c>
      <c r="F25102" s="236" t="s">
        <v>1704</v>
      </c>
      <c r="G25102" s="235" t="str">
        <f t="shared" si="392"/>
        <v>5864015</v>
      </c>
      <c r="H25102" s="235" t="s">
        <v>3922</v>
      </c>
      <c r="I25102" s="235" t="s">
        <v>3921</v>
      </c>
    </row>
    <row r="25103" spans="5:9">
      <c r="E25103" s="236" t="s">
        <v>7777</v>
      </c>
      <c r="F25103" s="236" t="s">
        <v>1676</v>
      </c>
      <c r="G25103" s="235" t="str">
        <f t="shared" si="392"/>
        <v>5864016</v>
      </c>
      <c r="H25103" s="235" t="s">
        <v>7776</v>
      </c>
      <c r="I25103" s="235" t="s">
        <v>7775</v>
      </c>
    </row>
    <row r="25104" spans="5:9">
      <c r="E25104" s="236" t="s">
        <v>7773</v>
      </c>
      <c r="F25104" s="236" t="s">
        <v>1151</v>
      </c>
      <c r="G25104" s="235" t="str">
        <f t="shared" si="392"/>
        <v>5877009</v>
      </c>
      <c r="H25104" s="235" t="s">
        <v>7774</v>
      </c>
      <c r="I25104" s="235" t="s">
        <v>2859</v>
      </c>
    </row>
    <row r="25105" spans="5:9">
      <c r="E25105" s="236" t="s">
        <v>7773</v>
      </c>
      <c r="F25105" s="236" t="s">
        <v>1701</v>
      </c>
      <c r="G25105" s="235" t="str">
        <f t="shared" si="392"/>
        <v>5877021</v>
      </c>
      <c r="H25105" s="235" t="s">
        <v>936</v>
      </c>
      <c r="I25105" s="235" t="s">
        <v>935</v>
      </c>
    </row>
    <row r="25106" spans="5:9">
      <c r="E25106" s="236" t="s">
        <v>7773</v>
      </c>
      <c r="F25106" s="236" t="s">
        <v>2126</v>
      </c>
      <c r="G25106" s="235" t="str">
        <f t="shared" si="392"/>
        <v>5877024</v>
      </c>
      <c r="H25106" s="235" t="s">
        <v>1559</v>
      </c>
      <c r="I25106" s="235" t="s">
        <v>1558</v>
      </c>
    </row>
    <row r="25107" spans="5:9">
      <c r="E25107" s="236" t="s">
        <v>7773</v>
      </c>
      <c r="F25107" s="236" t="s">
        <v>2080</v>
      </c>
      <c r="G25107" s="235" t="str">
        <f t="shared" si="392"/>
        <v>5877026</v>
      </c>
      <c r="H25107" s="235" t="s">
        <v>1420</v>
      </c>
      <c r="I25107" s="235" t="s">
        <v>1419</v>
      </c>
    </row>
    <row r="25108" spans="5:9">
      <c r="E25108" s="236" t="s">
        <v>7773</v>
      </c>
      <c r="F25108" s="236" t="s">
        <v>922</v>
      </c>
      <c r="G25108" s="235" t="str">
        <f t="shared" si="392"/>
        <v>5877029</v>
      </c>
      <c r="H25108" s="235" t="s">
        <v>1659</v>
      </c>
      <c r="I25108" s="235" t="s">
        <v>1658</v>
      </c>
    </row>
    <row r="25109" spans="5:9">
      <c r="E25109" s="236" t="s">
        <v>7772</v>
      </c>
      <c r="F25109" s="236" t="s">
        <v>3067</v>
      </c>
      <c r="G25109" s="235" t="str">
        <f t="shared" si="392"/>
        <v>5883061</v>
      </c>
      <c r="H25109" s="235" t="s">
        <v>936</v>
      </c>
      <c r="I25109" s="235" t="s">
        <v>935</v>
      </c>
    </row>
    <row r="25110" spans="5:9">
      <c r="E25110" s="236" t="s">
        <v>7769</v>
      </c>
      <c r="F25110" s="236" t="s">
        <v>2641</v>
      </c>
      <c r="G25110" s="235" t="str">
        <f t="shared" si="392"/>
        <v>5885091</v>
      </c>
      <c r="H25110" s="235" t="s">
        <v>936</v>
      </c>
      <c r="I25110" s="235" t="s">
        <v>935</v>
      </c>
    </row>
    <row r="25111" spans="5:9">
      <c r="E25111" s="236" t="s">
        <v>7769</v>
      </c>
      <c r="F25111" s="236" t="s">
        <v>2638</v>
      </c>
      <c r="G25111" s="235" t="str">
        <f t="shared" si="392"/>
        <v>5885092</v>
      </c>
      <c r="H25111" s="235" t="s">
        <v>1420</v>
      </c>
      <c r="I25111" s="235" t="s">
        <v>1419</v>
      </c>
    </row>
    <row r="25112" spans="5:9">
      <c r="E25112" s="236" t="s">
        <v>7769</v>
      </c>
      <c r="F25112" s="236" t="s">
        <v>4246</v>
      </c>
      <c r="G25112" s="235" t="str">
        <f t="shared" si="392"/>
        <v>5885097</v>
      </c>
      <c r="H25112" s="235" t="s">
        <v>1416</v>
      </c>
      <c r="I25112" s="235" t="s">
        <v>1415</v>
      </c>
    </row>
    <row r="25113" spans="5:9">
      <c r="E25113" s="236" t="s">
        <v>7769</v>
      </c>
      <c r="F25113" s="236" t="s">
        <v>1353</v>
      </c>
      <c r="G25113" s="235" t="str">
        <f t="shared" si="392"/>
        <v>5885112</v>
      </c>
      <c r="H25113" s="235" t="s">
        <v>1659</v>
      </c>
      <c r="I25113" s="235" t="s">
        <v>1658</v>
      </c>
    </row>
    <row r="25114" spans="5:9">
      <c r="E25114" s="236" t="s">
        <v>7769</v>
      </c>
      <c r="F25114" s="236" t="s">
        <v>1459</v>
      </c>
      <c r="G25114" s="235" t="str">
        <f t="shared" si="392"/>
        <v>5885116</v>
      </c>
      <c r="H25114" s="235" t="s">
        <v>2045</v>
      </c>
      <c r="I25114" s="235" t="s">
        <v>2044</v>
      </c>
    </row>
    <row r="25115" spans="5:9">
      <c r="E25115" s="236" t="s">
        <v>7764</v>
      </c>
      <c r="F25115" s="236" t="s">
        <v>1445</v>
      </c>
      <c r="G25115" s="235" t="str">
        <f t="shared" si="392"/>
        <v>5888130</v>
      </c>
      <c r="H25115" s="235" t="s">
        <v>7768</v>
      </c>
      <c r="I25115" s="235" t="s">
        <v>7767</v>
      </c>
    </row>
    <row r="25116" spans="5:9">
      <c r="E25116" s="236" t="s">
        <v>7764</v>
      </c>
      <c r="F25116" s="236" t="s">
        <v>4153</v>
      </c>
      <c r="G25116" s="235" t="str">
        <f t="shared" si="392"/>
        <v>5888161</v>
      </c>
      <c r="H25116" s="235" t="s">
        <v>936</v>
      </c>
      <c r="I25116" s="235" t="s">
        <v>935</v>
      </c>
    </row>
    <row r="25117" spans="5:9">
      <c r="E25117" s="236" t="s">
        <v>7764</v>
      </c>
      <c r="F25117" s="236" t="s">
        <v>2697</v>
      </c>
      <c r="G25117" s="235" t="str">
        <f t="shared" si="392"/>
        <v>5888162</v>
      </c>
      <c r="H25117" s="235" t="s">
        <v>7766</v>
      </c>
      <c r="I25117" s="235" t="s">
        <v>7765</v>
      </c>
    </row>
    <row r="25118" spans="5:9">
      <c r="E25118" s="236" t="s">
        <v>7764</v>
      </c>
      <c r="F25118" s="236" t="s">
        <v>838</v>
      </c>
      <c r="G25118" s="235" t="str">
        <f t="shared" si="392"/>
        <v>5888189</v>
      </c>
      <c r="H25118" s="235" t="s">
        <v>7763</v>
      </c>
      <c r="I25118" s="235" t="s">
        <v>7762</v>
      </c>
    </row>
    <row r="25119" spans="5:9">
      <c r="E25119" s="236" t="s">
        <v>7757</v>
      </c>
      <c r="F25119" s="236" t="s">
        <v>1566</v>
      </c>
      <c r="G25119" s="235" t="str">
        <f t="shared" si="392"/>
        <v>5895201</v>
      </c>
      <c r="H25119" s="235" t="s">
        <v>7761</v>
      </c>
      <c r="I25119" s="235" t="s">
        <v>7760</v>
      </c>
    </row>
    <row r="25120" spans="5:9">
      <c r="E25120" s="236" t="s">
        <v>7757</v>
      </c>
      <c r="F25120" s="236" t="s">
        <v>4827</v>
      </c>
      <c r="G25120" s="235" t="str">
        <f t="shared" si="392"/>
        <v>5895211</v>
      </c>
      <c r="H25120" s="235" t="s">
        <v>4544</v>
      </c>
      <c r="I25120" s="235" t="s">
        <v>7759</v>
      </c>
    </row>
    <row r="25121" spans="5:9">
      <c r="E25121" s="236" t="s">
        <v>7757</v>
      </c>
      <c r="F25121" s="236" t="s">
        <v>2826</v>
      </c>
      <c r="G25121" s="235" t="str">
        <f t="shared" si="392"/>
        <v>5895308</v>
      </c>
      <c r="H25121" s="235" t="s">
        <v>7758</v>
      </c>
      <c r="I25121" s="235" t="s">
        <v>3222</v>
      </c>
    </row>
    <row r="25122" spans="5:9">
      <c r="E25122" s="236" t="s">
        <v>7757</v>
      </c>
      <c r="F25122" s="236" t="s">
        <v>1278</v>
      </c>
      <c r="G25122" s="235" t="str">
        <f t="shared" si="392"/>
        <v>5895331</v>
      </c>
      <c r="H25122" s="235" t="s">
        <v>936</v>
      </c>
      <c r="I25122" s="235" t="s">
        <v>935</v>
      </c>
    </row>
    <row r="25123" spans="5:9">
      <c r="E25123" s="236" t="s">
        <v>7757</v>
      </c>
      <c r="F25123" s="236" t="s">
        <v>1826</v>
      </c>
      <c r="G25123" s="235" t="str">
        <f t="shared" si="392"/>
        <v>5895340</v>
      </c>
      <c r="H25123" s="235" t="s">
        <v>7744</v>
      </c>
      <c r="I25123" s="235" t="s">
        <v>7743</v>
      </c>
    </row>
    <row r="25124" spans="5:9">
      <c r="E25124" s="236" t="s">
        <v>7756</v>
      </c>
      <c r="F25124" s="236" t="s">
        <v>2036</v>
      </c>
      <c r="G25124" s="235" t="str">
        <f t="shared" si="392"/>
        <v>5897221</v>
      </c>
      <c r="H25124" s="235" t="s">
        <v>936</v>
      </c>
      <c r="I25124" s="235" t="s">
        <v>935</v>
      </c>
    </row>
    <row r="25125" spans="5:9">
      <c r="E25125" s="236" t="s">
        <v>7756</v>
      </c>
      <c r="F25125" s="236" t="s">
        <v>1318</v>
      </c>
      <c r="G25125" s="235" t="str">
        <f t="shared" si="392"/>
        <v>5897222</v>
      </c>
      <c r="H25125" s="235" t="s">
        <v>2076</v>
      </c>
      <c r="I25125" s="235" t="s">
        <v>1803</v>
      </c>
    </row>
    <row r="25126" spans="5:9">
      <c r="E25126" s="236" t="s">
        <v>7756</v>
      </c>
      <c r="F25126" s="236" t="s">
        <v>1016</v>
      </c>
      <c r="G25126" s="235" t="str">
        <f t="shared" si="392"/>
        <v>5897225</v>
      </c>
      <c r="H25126" s="235" t="s">
        <v>1659</v>
      </c>
      <c r="I25126" s="235" t="s">
        <v>1658</v>
      </c>
    </row>
    <row r="25127" spans="5:9">
      <c r="E25127" s="236" t="s">
        <v>7746</v>
      </c>
      <c r="F25127" s="236" t="s">
        <v>4806</v>
      </c>
      <c r="G25127" s="235" t="str">
        <f t="shared" si="392"/>
        <v>5898241</v>
      </c>
      <c r="H25127" s="235" t="s">
        <v>936</v>
      </c>
      <c r="I25127" s="235" t="s">
        <v>935</v>
      </c>
    </row>
    <row r="25128" spans="5:9">
      <c r="E25128" s="236" t="s">
        <v>7746</v>
      </c>
      <c r="F25128" s="236" t="s">
        <v>805</v>
      </c>
      <c r="G25128" s="235" t="str">
        <f t="shared" si="392"/>
        <v>5898249</v>
      </c>
      <c r="H25128" s="235" t="s">
        <v>1659</v>
      </c>
      <c r="I25128" s="235" t="s">
        <v>1658</v>
      </c>
    </row>
    <row r="25129" spans="5:9">
      <c r="E25129" s="236" t="s">
        <v>7746</v>
      </c>
      <c r="F25129" s="236" t="s">
        <v>3324</v>
      </c>
      <c r="G25129" s="235" t="str">
        <f t="shared" si="392"/>
        <v>5898251</v>
      </c>
      <c r="H25129" s="235" t="s">
        <v>1420</v>
      </c>
      <c r="I25129" s="235" t="s">
        <v>1419</v>
      </c>
    </row>
    <row r="25130" spans="5:9">
      <c r="E25130" s="236" t="s">
        <v>7746</v>
      </c>
      <c r="F25130" s="236" t="s">
        <v>7755</v>
      </c>
      <c r="G25130" s="235" t="str">
        <f t="shared" si="392"/>
        <v>5898255</v>
      </c>
      <c r="H25130" s="235" t="s">
        <v>7754</v>
      </c>
      <c r="I25130" s="235" t="s">
        <v>7753</v>
      </c>
    </row>
    <row r="25131" spans="5:9">
      <c r="E25131" s="236" t="s">
        <v>7746</v>
      </c>
      <c r="F25131" s="236" t="s">
        <v>3588</v>
      </c>
      <c r="G25131" s="235" t="str">
        <f t="shared" si="392"/>
        <v>5898268</v>
      </c>
      <c r="H25131" s="235" t="s">
        <v>7752</v>
      </c>
      <c r="I25131" s="235" t="s">
        <v>7751</v>
      </c>
    </row>
    <row r="25132" spans="5:9">
      <c r="E25132" s="236" t="s">
        <v>7746</v>
      </c>
      <c r="F25132" s="236" t="s">
        <v>1841</v>
      </c>
      <c r="G25132" s="235" t="str">
        <f t="shared" si="392"/>
        <v>5898274</v>
      </c>
      <c r="H25132" s="235" t="s">
        <v>1559</v>
      </c>
      <c r="I25132" s="235" t="s">
        <v>1558</v>
      </c>
    </row>
    <row r="25133" spans="5:9">
      <c r="E25133" s="236" t="s">
        <v>7746</v>
      </c>
      <c r="F25133" s="236" t="s">
        <v>1838</v>
      </c>
      <c r="G25133" s="235" t="str">
        <f t="shared" si="392"/>
        <v>5898275</v>
      </c>
      <c r="H25133" s="235" t="s">
        <v>7750</v>
      </c>
      <c r="I25133" s="235" t="s">
        <v>7749</v>
      </c>
    </row>
    <row r="25134" spans="5:9">
      <c r="E25134" s="236" t="s">
        <v>7746</v>
      </c>
      <c r="F25134" s="236" t="s">
        <v>6419</v>
      </c>
      <c r="G25134" s="235" t="str">
        <f t="shared" si="392"/>
        <v>5898292</v>
      </c>
      <c r="H25134" s="235" t="s">
        <v>7748</v>
      </c>
      <c r="I25134" s="235" t="s">
        <v>7747</v>
      </c>
    </row>
    <row r="25135" spans="5:9">
      <c r="E25135" s="236" t="s">
        <v>7746</v>
      </c>
      <c r="F25135" s="236" t="s">
        <v>7745</v>
      </c>
      <c r="G25135" s="235" t="str">
        <f t="shared" si="392"/>
        <v>5898353</v>
      </c>
      <c r="H25135" s="235" t="s">
        <v>7744</v>
      </c>
      <c r="I25135" s="235" t="s">
        <v>7743</v>
      </c>
    </row>
    <row r="25136" spans="5:9">
      <c r="E25136" s="236" t="s">
        <v>7729</v>
      </c>
      <c r="F25136" s="236" t="s">
        <v>2155</v>
      </c>
      <c r="G25136" s="235" t="str">
        <f t="shared" si="392"/>
        <v>5911402</v>
      </c>
      <c r="H25136" s="235" t="s">
        <v>7742</v>
      </c>
      <c r="I25136" s="235" t="s">
        <v>7741</v>
      </c>
    </row>
    <row r="25137" spans="5:9">
      <c r="E25137" s="236" t="s">
        <v>7729</v>
      </c>
      <c r="F25137" s="236" t="s">
        <v>781</v>
      </c>
      <c r="G25137" s="235" t="str">
        <f t="shared" si="392"/>
        <v>5911408</v>
      </c>
      <c r="H25137" s="235" t="s">
        <v>7740</v>
      </c>
      <c r="I25137" s="235" t="s">
        <v>7739</v>
      </c>
    </row>
    <row r="25138" spans="5:9">
      <c r="E25138" s="236" t="s">
        <v>7729</v>
      </c>
      <c r="F25138" s="236" t="s">
        <v>4535</v>
      </c>
      <c r="G25138" s="235" t="str">
        <f t="shared" si="392"/>
        <v>5911421</v>
      </c>
      <c r="H25138" s="235" t="s">
        <v>936</v>
      </c>
      <c r="I25138" s="235" t="s">
        <v>935</v>
      </c>
    </row>
    <row r="25139" spans="5:9">
      <c r="E25139" s="236" t="s">
        <v>7729</v>
      </c>
      <c r="F25139" s="236" t="s">
        <v>4532</v>
      </c>
      <c r="G25139" s="235" t="str">
        <f t="shared" si="392"/>
        <v>5911422</v>
      </c>
      <c r="H25139" s="235" t="s">
        <v>7738</v>
      </c>
      <c r="I25139" s="235" t="s">
        <v>7737</v>
      </c>
    </row>
    <row r="25140" spans="5:9">
      <c r="E25140" s="236" t="s">
        <v>7729</v>
      </c>
      <c r="F25140" s="236" t="s">
        <v>5029</v>
      </c>
      <c r="G25140" s="235" t="str">
        <f t="shared" si="392"/>
        <v>5911424</v>
      </c>
      <c r="H25140" s="235" t="s">
        <v>947</v>
      </c>
      <c r="I25140" s="235" t="s">
        <v>946</v>
      </c>
    </row>
    <row r="25141" spans="5:9">
      <c r="E25141" s="236" t="s">
        <v>7729</v>
      </c>
      <c r="F25141" s="236" t="s">
        <v>5864</v>
      </c>
      <c r="G25141" s="235" t="str">
        <f t="shared" si="392"/>
        <v>5911426</v>
      </c>
      <c r="H25141" s="235" t="s">
        <v>992</v>
      </c>
      <c r="I25141" s="235" t="s">
        <v>991</v>
      </c>
    </row>
    <row r="25142" spans="5:9">
      <c r="E25142" s="236" t="s">
        <v>7729</v>
      </c>
      <c r="F25142" s="236" t="s">
        <v>5859</v>
      </c>
      <c r="G25142" s="235" t="str">
        <f t="shared" si="392"/>
        <v>5911435</v>
      </c>
      <c r="H25142" s="235" t="s">
        <v>7736</v>
      </c>
      <c r="I25142" s="235" t="s">
        <v>7735</v>
      </c>
    </row>
    <row r="25143" spans="5:9">
      <c r="E25143" s="236" t="s">
        <v>7729</v>
      </c>
      <c r="F25143" s="236" t="s">
        <v>3917</v>
      </c>
      <c r="G25143" s="235" t="str">
        <f t="shared" si="392"/>
        <v>5911442</v>
      </c>
      <c r="H25143" s="235" t="s">
        <v>7734</v>
      </c>
      <c r="I25143" s="235" t="s">
        <v>7733</v>
      </c>
    </row>
    <row r="25144" spans="5:9">
      <c r="E25144" s="236" t="s">
        <v>7729</v>
      </c>
      <c r="F25144" s="236" t="s">
        <v>7732</v>
      </c>
      <c r="G25144" s="235" t="str">
        <f t="shared" si="392"/>
        <v>5911444</v>
      </c>
      <c r="H25144" s="235" t="s">
        <v>7731</v>
      </c>
      <c r="I25144" s="235" t="s">
        <v>7730</v>
      </c>
    </row>
    <row r="25145" spans="5:9">
      <c r="E25145" s="236" t="s">
        <v>7729</v>
      </c>
      <c r="F25145" s="236" t="s">
        <v>1227</v>
      </c>
      <c r="G25145" s="235" t="str">
        <f t="shared" si="392"/>
        <v>5911450</v>
      </c>
      <c r="H25145" s="235" t="s">
        <v>1416</v>
      </c>
      <c r="I25145" s="235" t="s">
        <v>1415</v>
      </c>
    </row>
    <row r="25146" spans="5:9">
      <c r="E25146" s="236" t="s">
        <v>7717</v>
      </c>
      <c r="F25146" s="236" t="s">
        <v>7728</v>
      </c>
      <c r="G25146" s="235" t="str">
        <f t="shared" si="392"/>
        <v>5916461</v>
      </c>
      <c r="H25146" s="235" t="s">
        <v>936</v>
      </c>
      <c r="I25146" s="235" t="s">
        <v>935</v>
      </c>
    </row>
    <row r="25147" spans="5:9">
      <c r="E25147" s="236" t="s">
        <v>7717</v>
      </c>
      <c r="F25147" s="236" t="s">
        <v>5971</v>
      </c>
      <c r="G25147" s="235" t="str">
        <f t="shared" si="392"/>
        <v>5916462</v>
      </c>
      <c r="H25147" s="235" t="s">
        <v>1420</v>
      </c>
      <c r="I25147" s="235" t="s">
        <v>1419</v>
      </c>
    </row>
    <row r="25148" spans="5:9">
      <c r="E25148" s="236" t="s">
        <v>7717</v>
      </c>
      <c r="F25148" s="236" t="s">
        <v>3910</v>
      </c>
      <c r="G25148" s="235" t="str">
        <f t="shared" si="392"/>
        <v>5916463</v>
      </c>
      <c r="H25148" s="235" t="s">
        <v>7727</v>
      </c>
      <c r="I25148" s="235" t="s">
        <v>7726</v>
      </c>
    </row>
    <row r="25149" spans="5:9">
      <c r="E25149" s="236" t="s">
        <v>7717</v>
      </c>
      <c r="F25149" s="236" t="s">
        <v>1813</v>
      </c>
      <c r="G25149" s="235" t="str">
        <f t="shared" si="392"/>
        <v>5916471</v>
      </c>
      <c r="H25149" s="235" t="s">
        <v>7725</v>
      </c>
      <c r="I25149" s="235" t="s">
        <v>7724</v>
      </c>
    </row>
    <row r="25150" spans="5:9">
      <c r="E25150" s="236" t="s">
        <v>7717</v>
      </c>
      <c r="F25150" s="236" t="s">
        <v>3538</v>
      </c>
      <c r="G25150" s="235" t="str">
        <f t="shared" si="392"/>
        <v>5916475</v>
      </c>
      <c r="H25150" s="235" t="s">
        <v>7723</v>
      </c>
      <c r="I25150" s="235" t="s">
        <v>7722</v>
      </c>
    </row>
    <row r="25151" spans="5:9">
      <c r="E25151" s="236" t="s">
        <v>7717</v>
      </c>
      <c r="F25151" s="236" t="s">
        <v>3228</v>
      </c>
      <c r="G25151" s="235" t="str">
        <f t="shared" si="392"/>
        <v>5916483</v>
      </c>
      <c r="H25151" s="235" t="s">
        <v>7721</v>
      </c>
      <c r="I25151" s="235" t="s">
        <v>7720</v>
      </c>
    </row>
    <row r="25152" spans="5:9">
      <c r="E25152" s="236" t="s">
        <v>7717</v>
      </c>
      <c r="F25152" s="236" t="s">
        <v>984</v>
      </c>
      <c r="G25152" s="235" t="str">
        <f t="shared" si="392"/>
        <v>5916520</v>
      </c>
      <c r="H25152" s="235" t="s">
        <v>7719</v>
      </c>
      <c r="I25152" s="235" t="s">
        <v>7718</v>
      </c>
    </row>
    <row r="25153" spans="5:9">
      <c r="E25153" s="236" t="s">
        <v>7717</v>
      </c>
      <c r="F25153" s="236" t="s">
        <v>3217</v>
      </c>
      <c r="G25153" s="235" t="str">
        <f t="shared" si="392"/>
        <v>5916531</v>
      </c>
      <c r="H25153" s="235" t="s">
        <v>6357</v>
      </c>
      <c r="I25153" s="235" t="s">
        <v>6356</v>
      </c>
    </row>
    <row r="25154" spans="5:9">
      <c r="E25154" s="236" t="s">
        <v>7717</v>
      </c>
      <c r="F25154" s="236" t="s">
        <v>3527</v>
      </c>
      <c r="G25154" s="235" t="str">
        <f t="shared" ref="G25154:G25217" si="393">TEXT(E25154,"0000")&amp;TEXT(F25154,"000")</f>
        <v>5916541</v>
      </c>
      <c r="H25154" s="235" t="s">
        <v>7716</v>
      </c>
      <c r="I25154" s="235" t="s">
        <v>7715</v>
      </c>
    </row>
    <row r="25155" spans="5:9">
      <c r="E25155" s="236" t="s">
        <v>7710</v>
      </c>
      <c r="F25155" s="236" t="s">
        <v>1209</v>
      </c>
      <c r="G25155" s="235" t="str">
        <f t="shared" si="393"/>
        <v>5920551</v>
      </c>
      <c r="H25155" s="235" t="s">
        <v>977</v>
      </c>
      <c r="I25155" s="235" t="s">
        <v>976</v>
      </c>
    </row>
    <row r="25156" spans="5:9">
      <c r="E25156" s="236" t="s">
        <v>7710</v>
      </c>
      <c r="F25156" s="236" t="s">
        <v>3502</v>
      </c>
      <c r="G25156" s="235" t="str">
        <f t="shared" si="393"/>
        <v>5920552</v>
      </c>
      <c r="H25156" s="235" t="s">
        <v>28732</v>
      </c>
      <c r="I25156" s="235" t="s">
        <v>29029</v>
      </c>
    </row>
    <row r="25157" spans="5:9">
      <c r="E25157" s="236" t="s">
        <v>7710</v>
      </c>
      <c r="F25157" s="236" t="s">
        <v>3810</v>
      </c>
      <c r="G25157" s="235" t="str">
        <f t="shared" si="393"/>
        <v>5920556</v>
      </c>
      <c r="H25157" s="235" t="s">
        <v>7714</v>
      </c>
      <c r="I25157" s="235" t="s">
        <v>3662</v>
      </c>
    </row>
    <row r="25158" spans="5:9">
      <c r="E25158" s="236" t="s">
        <v>7710</v>
      </c>
      <c r="F25158" s="236" t="s">
        <v>7713</v>
      </c>
      <c r="G25158" s="235" t="str">
        <f t="shared" si="393"/>
        <v>5920563</v>
      </c>
      <c r="H25158" s="235" t="s">
        <v>1559</v>
      </c>
      <c r="I25158" s="235" t="s">
        <v>1558</v>
      </c>
    </row>
    <row r="25159" spans="5:9">
      <c r="E25159" s="236" t="s">
        <v>7710</v>
      </c>
      <c r="F25159" s="236" t="s">
        <v>6469</v>
      </c>
      <c r="G25159" s="235" t="str">
        <f t="shared" si="393"/>
        <v>5920564</v>
      </c>
      <c r="H25159" s="235" t="s">
        <v>7712</v>
      </c>
      <c r="I25159" s="235" t="s">
        <v>7711</v>
      </c>
    </row>
    <row r="25160" spans="5:9">
      <c r="E25160" s="236" t="s">
        <v>7710</v>
      </c>
      <c r="F25160" s="236" t="s">
        <v>1779</v>
      </c>
      <c r="G25160" s="235" t="str">
        <f t="shared" si="393"/>
        <v>5920570</v>
      </c>
      <c r="H25160" s="235" t="s">
        <v>7709</v>
      </c>
      <c r="I25160" s="235" t="s">
        <v>7708</v>
      </c>
    </row>
    <row r="25161" spans="5:9">
      <c r="E25161" s="236" t="s">
        <v>7698</v>
      </c>
      <c r="F25161" s="236" t="s">
        <v>2782</v>
      </c>
      <c r="G25161" s="235" t="str">
        <f t="shared" si="393"/>
        <v>5921601</v>
      </c>
      <c r="H25161" s="235" t="s">
        <v>936</v>
      </c>
      <c r="I25161" s="235" t="s">
        <v>935</v>
      </c>
    </row>
    <row r="25162" spans="5:9">
      <c r="E25162" s="236" t="s">
        <v>7698</v>
      </c>
      <c r="F25162" s="236" t="s">
        <v>2776</v>
      </c>
      <c r="G25162" s="235" t="str">
        <f t="shared" si="393"/>
        <v>5921603</v>
      </c>
      <c r="H25162" s="235" t="s">
        <v>7707</v>
      </c>
      <c r="I25162" s="235" t="s">
        <v>7706</v>
      </c>
    </row>
    <row r="25163" spans="5:9">
      <c r="E25163" s="236" t="s">
        <v>7698</v>
      </c>
      <c r="F25163" s="236" t="s">
        <v>3764</v>
      </c>
      <c r="G25163" s="235" t="str">
        <f t="shared" si="393"/>
        <v>5921606</v>
      </c>
      <c r="H25163" s="235" t="s">
        <v>1659</v>
      </c>
      <c r="I25163" s="235" t="s">
        <v>1658</v>
      </c>
    </row>
    <row r="25164" spans="5:9">
      <c r="E25164" s="236" t="s">
        <v>7698</v>
      </c>
      <c r="F25164" s="236" t="s">
        <v>3759</v>
      </c>
      <c r="G25164" s="235" t="str">
        <f t="shared" si="393"/>
        <v>5921609</v>
      </c>
      <c r="H25164" s="235" t="s">
        <v>2045</v>
      </c>
      <c r="I25164" s="235" t="s">
        <v>2044</v>
      </c>
    </row>
    <row r="25165" spans="5:9">
      <c r="E25165" s="236" t="s">
        <v>7698</v>
      </c>
      <c r="F25165" s="236" t="s">
        <v>3189</v>
      </c>
      <c r="G25165" s="235" t="str">
        <f t="shared" si="393"/>
        <v>5921615</v>
      </c>
      <c r="H25165" s="235" t="s">
        <v>7705</v>
      </c>
      <c r="I25165" s="235" t="s">
        <v>7679</v>
      </c>
    </row>
    <row r="25166" spans="5:9">
      <c r="E25166" s="236" t="s">
        <v>7698</v>
      </c>
      <c r="F25166" s="236" t="s">
        <v>3462</v>
      </c>
      <c r="G25166" s="235" t="str">
        <f t="shared" si="393"/>
        <v>5921626</v>
      </c>
      <c r="H25166" s="235" t="s">
        <v>7704</v>
      </c>
      <c r="I25166" s="235" t="s">
        <v>7703</v>
      </c>
    </row>
    <row r="25167" spans="5:9">
      <c r="E25167" s="236" t="s">
        <v>7698</v>
      </c>
      <c r="F25167" s="236" t="s">
        <v>1768</v>
      </c>
      <c r="G25167" s="235" t="str">
        <f t="shared" si="393"/>
        <v>5921643</v>
      </c>
      <c r="H25167" s="235" t="s">
        <v>7702</v>
      </c>
      <c r="I25167" s="235" t="s">
        <v>7701</v>
      </c>
    </row>
    <row r="25168" spans="5:9">
      <c r="E25168" s="236" t="s">
        <v>7698</v>
      </c>
      <c r="F25168" s="236" t="s">
        <v>3179</v>
      </c>
      <c r="G25168" s="235" t="str">
        <f t="shared" si="393"/>
        <v>5921665</v>
      </c>
      <c r="H25168" s="235" t="s">
        <v>7700</v>
      </c>
      <c r="I25168" s="235" t="s">
        <v>7699</v>
      </c>
    </row>
    <row r="25169" spans="5:9">
      <c r="E25169" s="236" t="s">
        <v>7695</v>
      </c>
      <c r="F25169" s="236" t="s">
        <v>3457</v>
      </c>
      <c r="G25169" s="235" t="str">
        <f t="shared" si="393"/>
        <v>5927681</v>
      </c>
      <c r="H25169" s="235" t="s">
        <v>936</v>
      </c>
      <c r="I25169" s="235" t="s">
        <v>935</v>
      </c>
    </row>
    <row r="25170" spans="5:9">
      <c r="E25170" s="236" t="s">
        <v>7695</v>
      </c>
      <c r="F25170" s="236" t="s">
        <v>3451</v>
      </c>
      <c r="G25170" s="235" t="str">
        <f t="shared" si="393"/>
        <v>5927683</v>
      </c>
      <c r="H25170" s="235" t="s">
        <v>7697</v>
      </c>
      <c r="I25170" s="235" t="s">
        <v>7696</v>
      </c>
    </row>
    <row r="25171" spans="5:9">
      <c r="E25171" s="236" t="s">
        <v>7695</v>
      </c>
      <c r="F25171" s="236" t="s">
        <v>1910</v>
      </c>
      <c r="G25171" s="235" t="str">
        <f t="shared" si="393"/>
        <v>5927710</v>
      </c>
      <c r="H25171" s="235" t="s">
        <v>7694</v>
      </c>
      <c r="I25171" s="235" t="s">
        <v>7693</v>
      </c>
    </row>
    <row r="25172" spans="5:9">
      <c r="E25172" s="236" t="s">
        <v>7692</v>
      </c>
      <c r="F25172" s="236" t="s">
        <v>5960</v>
      </c>
      <c r="G25172" s="235" t="str">
        <f t="shared" si="393"/>
        <v>5932732</v>
      </c>
      <c r="H25172" s="235" t="s">
        <v>936</v>
      </c>
      <c r="I25172" s="235" t="s">
        <v>935</v>
      </c>
    </row>
    <row r="25173" spans="5:9">
      <c r="E25173" s="236" t="s">
        <v>7692</v>
      </c>
      <c r="F25173" s="236" t="s">
        <v>2236</v>
      </c>
      <c r="G25173" s="235" t="str">
        <f t="shared" si="393"/>
        <v>5932735</v>
      </c>
      <c r="H25173" s="235" t="s">
        <v>1420</v>
      </c>
      <c r="I25173" s="235" t="s">
        <v>1419</v>
      </c>
    </row>
    <row r="25174" spans="5:9">
      <c r="E25174" s="236" t="s">
        <v>7692</v>
      </c>
      <c r="F25174" s="236" t="s">
        <v>2232</v>
      </c>
      <c r="G25174" s="235" t="str">
        <f t="shared" si="393"/>
        <v>5932736</v>
      </c>
      <c r="H25174" s="235" t="s">
        <v>1416</v>
      </c>
      <c r="I25174" s="235" t="s">
        <v>1415</v>
      </c>
    </row>
    <row r="25175" spans="5:9">
      <c r="E25175" s="236" t="s">
        <v>7692</v>
      </c>
      <c r="F25175" s="236" t="s">
        <v>3440</v>
      </c>
      <c r="G25175" s="235" t="str">
        <f t="shared" si="393"/>
        <v>5932751</v>
      </c>
      <c r="H25175" s="235" t="s">
        <v>1559</v>
      </c>
      <c r="I25175" s="235" t="s">
        <v>1558</v>
      </c>
    </row>
    <row r="25176" spans="5:9">
      <c r="E25176" s="236" t="s">
        <v>7692</v>
      </c>
      <c r="F25176" s="236" t="s">
        <v>3427</v>
      </c>
      <c r="G25176" s="235" t="str">
        <f t="shared" si="393"/>
        <v>5932756</v>
      </c>
      <c r="H25176" s="235" t="s">
        <v>6266</v>
      </c>
      <c r="I25176" s="235" t="s">
        <v>6265</v>
      </c>
    </row>
    <row r="25177" spans="5:9">
      <c r="E25177" s="236" t="s">
        <v>7691</v>
      </c>
      <c r="F25177" s="236" t="s">
        <v>4384</v>
      </c>
      <c r="G25177" s="235" t="str">
        <f t="shared" si="393"/>
        <v>5935771</v>
      </c>
      <c r="H25177" s="235" t="s">
        <v>936</v>
      </c>
      <c r="I25177" s="235" t="s">
        <v>935</v>
      </c>
    </row>
    <row r="25178" spans="5:9">
      <c r="E25178" s="236" t="s">
        <v>7688</v>
      </c>
      <c r="F25178" s="236" t="s">
        <v>937</v>
      </c>
      <c r="G25178" s="235" t="str">
        <f t="shared" si="393"/>
        <v>5943001</v>
      </c>
      <c r="H25178" s="235" t="s">
        <v>936</v>
      </c>
      <c r="I25178" s="235" t="s">
        <v>935</v>
      </c>
    </row>
    <row r="25179" spans="5:9">
      <c r="E25179" s="236" t="s">
        <v>7688</v>
      </c>
      <c r="F25179" s="236" t="s">
        <v>1388</v>
      </c>
      <c r="G25179" s="235" t="str">
        <f t="shared" si="393"/>
        <v>5943101</v>
      </c>
      <c r="H25179" s="235" t="s">
        <v>1680</v>
      </c>
      <c r="I25179" s="235" t="s">
        <v>1679</v>
      </c>
    </row>
    <row r="25180" spans="5:9">
      <c r="E25180" s="236" t="s">
        <v>7688</v>
      </c>
      <c r="F25180" s="236" t="s">
        <v>1366</v>
      </c>
      <c r="G25180" s="235" t="str">
        <f t="shared" si="393"/>
        <v>5943107</v>
      </c>
      <c r="H25180" s="235" t="s">
        <v>2076</v>
      </c>
      <c r="I25180" s="235" t="s">
        <v>1803</v>
      </c>
    </row>
    <row r="25181" spans="5:9">
      <c r="E25181" s="236" t="s">
        <v>7688</v>
      </c>
      <c r="F25181" s="236" t="s">
        <v>1349</v>
      </c>
      <c r="G25181" s="235" t="str">
        <f t="shared" si="393"/>
        <v>5943113</v>
      </c>
      <c r="H25181" s="235" t="s">
        <v>1659</v>
      </c>
      <c r="I25181" s="235" t="s">
        <v>1658</v>
      </c>
    </row>
    <row r="25182" spans="5:9">
      <c r="E25182" s="236" t="s">
        <v>7688</v>
      </c>
      <c r="F25182" s="236" t="s">
        <v>1434</v>
      </c>
      <c r="G25182" s="235" t="str">
        <f t="shared" si="393"/>
        <v>5943114</v>
      </c>
      <c r="H25182" s="235" t="s">
        <v>1678</v>
      </c>
      <c r="I25182" s="235" t="s">
        <v>1677</v>
      </c>
    </row>
    <row r="25183" spans="5:9">
      <c r="E25183" s="236" t="s">
        <v>7688</v>
      </c>
      <c r="F25183" s="236" t="s">
        <v>2326</v>
      </c>
      <c r="G25183" s="235" t="str">
        <f t="shared" si="393"/>
        <v>5943117</v>
      </c>
      <c r="H25183" s="235" t="s">
        <v>1342</v>
      </c>
      <c r="I25183" s="235" t="s">
        <v>1341</v>
      </c>
    </row>
    <row r="25184" spans="5:9">
      <c r="E25184" s="236" t="s">
        <v>7688</v>
      </c>
      <c r="F25184" s="236" t="s">
        <v>868</v>
      </c>
      <c r="G25184" s="235" t="str">
        <f t="shared" si="393"/>
        <v>5943119</v>
      </c>
      <c r="H25184" s="235" t="s">
        <v>7690</v>
      </c>
      <c r="I25184" s="235" t="s">
        <v>7689</v>
      </c>
    </row>
    <row r="25185" spans="5:9">
      <c r="E25185" s="236" t="s">
        <v>7674</v>
      </c>
      <c r="F25185" s="236" t="s">
        <v>937</v>
      </c>
      <c r="G25185" s="235" t="str">
        <f t="shared" si="393"/>
        <v>5962001</v>
      </c>
      <c r="H25185" s="235" t="s">
        <v>936</v>
      </c>
      <c r="I25185" s="235" t="s">
        <v>935</v>
      </c>
    </row>
    <row r="25186" spans="5:9">
      <c r="E25186" s="236" t="s">
        <v>7674</v>
      </c>
      <c r="F25186" s="236" t="s">
        <v>969</v>
      </c>
      <c r="G25186" s="235" t="str">
        <f t="shared" si="393"/>
        <v>5962003</v>
      </c>
      <c r="H25186" s="235" t="s">
        <v>7687</v>
      </c>
      <c r="I25186" s="235" t="s">
        <v>7686</v>
      </c>
    </row>
    <row r="25187" spans="5:9">
      <c r="E25187" s="236" t="s">
        <v>7674</v>
      </c>
      <c r="F25187" s="236" t="s">
        <v>966</v>
      </c>
      <c r="G25187" s="235" t="str">
        <f t="shared" si="393"/>
        <v>5962004</v>
      </c>
      <c r="H25187" s="235" t="s">
        <v>7685</v>
      </c>
      <c r="I25187" s="235" t="s">
        <v>7684</v>
      </c>
    </row>
    <row r="25188" spans="5:9">
      <c r="E25188" s="236" t="s">
        <v>7674</v>
      </c>
      <c r="F25188" s="236" t="s">
        <v>963</v>
      </c>
      <c r="G25188" s="235" t="str">
        <f t="shared" si="393"/>
        <v>5962005</v>
      </c>
      <c r="H25188" s="235" t="s">
        <v>7683</v>
      </c>
      <c r="I25188" s="235" t="s">
        <v>7682</v>
      </c>
    </row>
    <row r="25189" spans="5:9">
      <c r="E25189" s="236" t="s">
        <v>7674</v>
      </c>
      <c r="F25189" s="236" t="s">
        <v>960</v>
      </c>
      <c r="G25189" s="235" t="str">
        <f t="shared" si="393"/>
        <v>5962006</v>
      </c>
      <c r="H25189" s="235" t="s">
        <v>7681</v>
      </c>
      <c r="I25189" s="235" t="s">
        <v>3736</v>
      </c>
    </row>
    <row r="25190" spans="5:9">
      <c r="E25190" s="236" t="s">
        <v>7674</v>
      </c>
      <c r="F25190" s="236" t="s">
        <v>1151</v>
      </c>
      <c r="G25190" s="235" t="str">
        <f t="shared" si="393"/>
        <v>5962009</v>
      </c>
      <c r="H25190" s="235" t="s">
        <v>1804</v>
      </c>
      <c r="I25190" s="235" t="s">
        <v>1803</v>
      </c>
    </row>
    <row r="25191" spans="5:9">
      <c r="E25191" s="236" t="s">
        <v>7674</v>
      </c>
      <c r="F25191" s="236" t="s">
        <v>1709</v>
      </c>
      <c r="G25191" s="235" t="str">
        <f t="shared" si="393"/>
        <v>5962013</v>
      </c>
      <c r="H25191" s="235" t="s">
        <v>4784</v>
      </c>
      <c r="I25191" s="235" t="s">
        <v>1341</v>
      </c>
    </row>
    <row r="25192" spans="5:9">
      <c r="E25192" s="236" t="s">
        <v>7674</v>
      </c>
      <c r="F25192" s="236" t="s">
        <v>1508</v>
      </c>
      <c r="G25192" s="235" t="str">
        <f t="shared" si="393"/>
        <v>5962017</v>
      </c>
      <c r="H25192" s="235" t="s">
        <v>7680</v>
      </c>
      <c r="I25192" s="235" t="s">
        <v>7679</v>
      </c>
    </row>
    <row r="25193" spans="5:9">
      <c r="E25193" s="236" t="s">
        <v>7674</v>
      </c>
      <c r="F25193" s="236" t="s">
        <v>931</v>
      </c>
      <c r="G25193" s="235" t="str">
        <f t="shared" si="393"/>
        <v>5962018</v>
      </c>
      <c r="H25193" s="235" t="s">
        <v>7678</v>
      </c>
      <c r="I25193" s="235" t="s">
        <v>7677</v>
      </c>
    </row>
    <row r="25194" spans="5:9">
      <c r="E25194" s="236" t="s">
        <v>7674</v>
      </c>
      <c r="F25194" s="236" t="s">
        <v>928</v>
      </c>
      <c r="G25194" s="235" t="str">
        <f t="shared" si="393"/>
        <v>5962019</v>
      </c>
      <c r="H25194" s="235" t="s">
        <v>7676</v>
      </c>
      <c r="I25194" s="235" t="s">
        <v>7675</v>
      </c>
    </row>
    <row r="25195" spans="5:9">
      <c r="E25195" s="236" t="s">
        <v>7674</v>
      </c>
      <c r="F25195" s="236" t="s">
        <v>1071</v>
      </c>
      <c r="G25195" s="235" t="str">
        <f t="shared" si="393"/>
        <v>5962020</v>
      </c>
      <c r="H25195" s="235" t="s">
        <v>2977</v>
      </c>
      <c r="I25195" s="235" t="s">
        <v>7673</v>
      </c>
    </row>
    <row r="25196" spans="5:9">
      <c r="E25196" s="236" t="s">
        <v>7672</v>
      </c>
      <c r="F25196" s="236" t="s">
        <v>937</v>
      </c>
      <c r="G25196" s="235" t="str">
        <f t="shared" si="393"/>
        <v>5980001</v>
      </c>
      <c r="H25196" s="235" t="s">
        <v>977</v>
      </c>
      <c r="I25196" s="235" t="s">
        <v>976</v>
      </c>
    </row>
    <row r="25197" spans="5:9">
      <c r="E25197" s="236" t="s">
        <v>7669</v>
      </c>
      <c r="F25197" s="236" t="s">
        <v>937</v>
      </c>
      <c r="G25197" s="235" t="str">
        <f t="shared" si="393"/>
        <v>5982001</v>
      </c>
      <c r="H25197" s="235" t="s">
        <v>936</v>
      </c>
      <c r="I25197" s="235" t="s">
        <v>935</v>
      </c>
    </row>
    <row r="25198" spans="5:9">
      <c r="E25198" s="236" t="s">
        <v>7669</v>
      </c>
      <c r="F25198" s="236" t="s">
        <v>960</v>
      </c>
      <c r="G25198" s="235" t="str">
        <f t="shared" si="393"/>
        <v>5982006</v>
      </c>
      <c r="H25198" s="235" t="s">
        <v>1659</v>
      </c>
      <c r="I25198" s="235" t="s">
        <v>1658</v>
      </c>
    </row>
    <row r="25199" spans="5:9">
      <c r="E25199" s="236" t="s">
        <v>7669</v>
      </c>
      <c r="F25199" s="236" t="s">
        <v>1143</v>
      </c>
      <c r="G25199" s="235" t="str">
        <f t="shared" si="393"/>
        <v>5982010</v>
      </c>
      <c r="H25199" s="235" t="s">
        <v>7627</v>
      </c>
      <c r="I25199" s="235" t="s">
        <v>7626</v>
      </c>
    </row>
    <row r="25200" spans="5:9">
      <c r="E25200" s="236" t="s">
        <v>7669</v>
      </c>
      <c r="F25200" s="236" t="s">
        <v>1709</v>
      </c>
      <c r="G25200" s="235" t="str">
        <f t="shared" si="393"/>
        <v>5982013</v>
      </c>
      <c r="H25200" s="235" t="s">
        <v>7671</v>
      </c>
      <c r="I25200" s="235" t="s">
        <v>7670</v>
      </c>
    </row>
    <row r="25201" spans="5:9">
      <c r="E25201" s="236" t="s">
        <v>7669</v>
      </c>
      <c r="F25201" s="236" t="s">
        <v>1701</v>
      </c>
      <c r="G25201" s="235" t="str">
        <f t="shared" si="393"/>
        <v>5982021</v>
      </c>
      <c r="H25201" s="235" t="s">
        <v>7668</v>
      </c>
      <c r="I25201" s="235" t="s">
        <v>7667</v>
      </c>
    </row>
    <row r="25202" spans="5:9">
      <c r="E25202" s="236" t="s">
        <v>7662</v>
      </c>
      <c r="F25202" s="236" t="s">
        <v>2190</v>
      </c>
      <c r="G25202" s="235" t="str">
        <f t="shared" si="393"/>
        <v>5997301</v>
      </c>
      <c r="H25202" s="235" t="s">
        <v>936</v>
      </c>
      <c r="I25202" s="235" t="s">
        <v>935</v>
      </c>
    </row>
    <row r="25203" spans="5:9">
      <c r="E25203" s="236" t="s">
        <v>7662</v>
      </c>
      <c r="F25203" s="236" t="s">
        <v>2829</v>
      </c>
      <c r="G25203" s="235" t="str">
        <f t="shared" si="393"/>
        <v>5997302</v>
      </c>
      <c r="H25203" s="235" t="s">
        <v>1659</v>
      </c>
      <c r="I25203" s="235" t="s">
        <v>1658</v>
      </c>
    </row>
    <row r="25204" spans="5:9">
      <c r="E25204" s="236" t="s">
        <v>7662</v>
      </c>
      <c r="F25204" s="236" t="s">
        <v>2006</v>
      </c>
      <c r="G25204" s="235" t="str">
        <f t="shared" si="393"/>
        <v>5997303</v>
      </c>
      <c r="H25204" s="235" t="s">
        <v>7666</v>
      </c>
      <c r="I25204" s="235" t="s">
        <v>7665</v>
      </c>
    </row>
    <row r="25205" spans="5:9">
      <c r="E25205" s="236" t="s">
        <v>7662</v>
      </c>
      <c r="F25205" s="236" t="s">
        <v>2827</v>
      </c>
      <c r="G25205" s="235" t="str">
        <f t="shared" si="393"/>
        <v>5997307</v>
      </c>
      <c r="H25205" s="235" t="s">
        <v>7664</v>
      </c>
      <c r="I25205" s="235" t="s">
        <v>7663</v>
      </c>
    </row>
    <row r="25206" spans="5:9">
      <c r="E25206" s="236" t="s">
        <v>7662</v>
      </c>
      <c r="F25206" s="236" t="s">
        <v>1291</v>
      </c>
      <c r="G25206" s="235" t="str">
        <f t="shared" si="393"/>
        <v>5997311</v>
      </c>
      <c r="H25206" s="235" t="s">
        <v>7661</v>
      </c>
      <c r="I25206" s="235" t="s">
        <v>7660</v>
      </c>
    </row>
    <row r="25207" spans="5:9">
      <c r="E25207" s="236" t="s">
        <v>7659</v>
      </c>
      <c r="F25207" s="236" t="s">
        <v>937</v>
      </c>
      <c r="G25207" s="235" t="str">
        <f t="shared" si="393"/>
        <v>6010001</v>
      </c>
      <c r="H25207" s="235" t="s">
        <v>936</v>
      </c>
      <c r="I25207" s="235" t="s">
        <v>935</v>
      </c>
    </row>
    <row r="25208" spans="5:9">
      <c r="E25208" s="236" t="s">
        <v>7659</v>
      </c>
      <c r="F25208" s="236" t="s">
        <v>1388</v>
      </c>
      <c r="G25208" s="235" t="str">
        <f t="shared" si="393"/>
        <v>6010101</v>
      </c>
      <c r="H25208" s="235" t="s">
        <v>7658</v>
      </c>
      <c r="I25208" s="235" t="s">
        <v>7657</v>
      </c>
    </row>
    <row r="25209" spans="5:9">
      <c r="E25209" s="236" t="s">
        <v>7648</v>
      </c>
      <c r="F25209" s="236" t="s">
        <v>937</v>
      </c>
      <c r="G25209" s="235" t="str">
        <f t="shared" si="393"/>
        <v>6012001</v>
      </c>
      <c r="H25209" s="235" t="s">
        <v>936</v>
      </c>
      <c r="I25209" s="235" t="s">
        <v>935</v>
      </c>
    </row>
    <row r="25210" spans="5:9">
      <c r="E25210" s="236" t="s">
        <v>7648</v>
      </c>
      <c r="F25210" s="236" t="s">
        <v>969</v>
      </c>
      <c r="G25210" s="235" t="str">
        <f t="shared" si="393"/>
        <v>6012003</v>
      </c>
      <c r="H25210" s="235" t="s">
        <v>7656</v>
      </c>
      <c r="I25210" s="235" t="s">
        <v>7655</v>
      </c>
    </row>
    <row r="25211" spans="5:9">
      <c r="E25211" s="236" t="s">
        <v>7648</v>
      </c>
      <c r="F25211" s="236" t="s">
        <v>963</v>
      </c>
      <c r="G25211" s="235" t="str">
        <f t="shared" si="393"/>
        <v>6012005</v>
      </c>
      <c r="H25211" s="235" t="s">
        <v>7654</v>
      </c>
      <c r="I25211" s="235" t="s">
        <v>7653</v>
      </c>
    </row>
    <row r="25212" spans="5:9">
      <c r="E25212" s="236" t="s">
        <v>7648</v>
      </c>
      <c r="F25212" s="236" t="s">
        <v>1143</v>
      </c>
      <c r="G25212" s="235" t="str">
        <f t="shared" si="393"/>
        <v>6012010</v>
      </c>
      <c r="H25212" s="235" t="s">
        <v>7652</v>
      </c>
      <c r="I25212" s="235" t="s">
        <v>7651</v>
      </c>
    </row>
    <row r="25213" spans="5:9">
      <c r="E25213" s="236" t="s">
        <v>7648</v>
      </c>
      <c r="F25213" s="236" t="s">
        <v>1071</v>
      </c>
      <c r="G25213" s="235" t="str">
        <f t="shared" si="393"/>
        <v>6012020</v>
      </c>
      <c r="H25213" s="235" t="s">
        <v>7650</v>
      </c>
      <c r="I25213" s="235" t="s">
        <v>7649</v>
      </c>
    </row>
    <row r="25214" spans="5:9">
      <c r="E25214" s="236" t="s">
        <v>7648</v>
      </c>
      <c r="F25214" s="236" t="s">
        <v>1701</v>
      </c>
      <c r="G25214" s="235" t="str">
        <f t="shared" si="393"/>
        <v>6012021</v>
      </c>
      <c r="H25214" s="235" t="s">
        <v>7647</v>
      </c>
      <c r="I25214" s="235" t="s">
        <v>7646</v>
      </c>
    </row>
    <row r="25215" spans="5:9">
      <c r="E25215" s="236" t="s">
        <v>7635</v>
      </c>
      <c r="F25215" s="236" t="s">
        <v>937</v>
      </c>
      <c r="G25215" s="235" t="str">
        <f t="shared" si="393"/>
        <v>6024001</v>
      </c>
      <c r="H25215" s="235" t="s">
        <v>936</v>
      </c>
      <c r="I25215" s="235" t="s">
        <v>935</v>
      </c>
    </row>
    <row r="25216" spans="5:9">
      <c r="E25216" s="236" t="s">
        <v>7635</v>
      </c>
      <c r="F25216" s="236" t="s">
        <v>972</v>
      </c>
      <c r="G25216" s="235" t="str">
        <f t="shared" si="393"/>
        <v>6024002</v>
      </c>
      <c r="H25216" s="235" t="s">
        <v>7645</v>
      </c>
      <c r="I25216" s="235" t="s">
        <v>7644</v>
      </c>
    </row>
    <row r="25217" spans="5:9">
      <c r="E25217" s="236" t="s">
        <v>7635</v>
      </c>
      <c r="F25217" s="236" t="s">
        <v>969</v>
      </c>
      <c r="G25217" s="235" t="str">
        <f t="shared" si="393"/>
        <v>6024003</v>
      </c>
      <c r="H25217" s="235" t="s">
        <v>7643</v>
      </c>
      <c r="I25217" s="235" t="s">
        <v>7642</v>
      </c>
    </row>
    <row r="25218" spans="5:9">
      <c r="E25218" s="236" t="s">
        <v>7635</v>
      </c>
      <c r="F25218" s="236" t="s">
        <v>966</v>
      </c>
      <c r="G25218" s="235" t="str">
        <f t="shared" ref="G25218:G25281" si="394">TEXT(E25218,"0000")&amp;TEXT(F25218,"000")</f>
        <v>6024004</v>
      </c>
      <c r="H25218" s="235" t="s">
        <v>7641</v>
      </c>
      <c r="I25218" s="235" t="s">
        <v>7640</v>
      </c>
    </row>
    <row r="25219" spans="5:9">
      <c r="E25219" s="236" t="s">
        <v>7635</v>
      </c>
      <c r="F25219" s="236" t="s">
        <v>963</v>
      </c>
      <c r="G25219" s="235" t="str">
        <f t="shared" si="394"/>
        <v>6024005</v>
      </c>
      <c r="H25219" s="235" t="s">
        <v>7639</v>
      </c>
      <c r="I25219" s="235" t="s">
        <v>7638</v>
      </c>
    </row>
    <row r="25220" spans="5:9">
      <c r="E25220" s="236" t="s">
        <v>7635</v>
      </c>
      <c r="F25220" s="236" t="s">
        <v>960</v>
      </c>
      <c r="G25220" s="235" t="str">
        <f t="shared" si="394"/>
        <v>6024006</v>
      </c>
      <c r="H25220" s="235" t="s">
        <v>7637</v>
      </c>
      <c r="I25220" s="235" t="s">
        <v>7636</v>
      </c>
    </row>
    <row r="25221" spans="5:9">
      <c r="E25221" s="236" t="s">
        <v>7635</v>
      </c>
      <c r="F25221" s="236" t="s">
        <v>957</v>
      </c>
      <c r="G25221" s="235" t="str">
        <f t="shared" si="394"/>
        <v>6024007</v>
      </c>
      <c r="H25221" s="235" t="s">
        <v>7634</v>
      </c>
      <c r="I25221" s="235" t="s">
        <v>7633</v>
      </c>
    </row>
    <row r="25222" spans="5:9">
      <c r="E25222" s="236" t="s">
        <v>7617</v>
      </c>
      <c r="F25222" s="236" t="s">
        <v>937</v>
      </c>
      <c r="G25222" s="235" t="str">
        <f t="shared" si="394"/>
        <v>6025001</v>
      </c>
      <c r="H25222" s="235" t="s">
        <v>936</v>
      </c>
      <c r="I25222" s="235" t="s">
        <v>935</v>
      </c>
    </row>
    <row r="25223" spans="5:9">
      <c r="E25223" s="236" t="s">
        <v>7617</v>
      </c>
      <c r="F25223" s="236" t="s">
        <v>1378</v>
      </c>
      <c r="G25223" s="235" t="str">
        <f t="shared" si="394"/>
        <v>6025102</v>
      </c>
      <c r="H25223" s="235" t="s">
        <v>1477</v>
      </c>
      <c r="I25223" s="235" t="s">
        <v>1476</v>
      </c>
    </row>
    <row r="25224" spans="5:9">
      <c r="E25224" s="236" t="s">
        <v>7617</v>
      </c>
      <c r="F25224" s="236" t="s">
        <v>1484</v>
      </c>
      <c r="G25224" s="235" t="str">
        <f t="shared" si="394"/>
        <v>6025103</v>
      </c>
      <c r="H25224" s="235" t="s">
        <v>7632</v>
      </c>
      <c r="I25224" s="235" t="s">
        <v>7631</v>
      </c>
    </row>
    <row r="25225" spans="5:9">
      <c r="E25225" s="236" t="s">
        <v>7617</v>
      </c>
      <c r="F25225" s="236" t="s">
        <v>1375</v>
      </c>
      <c r="G25225" s="235" t="str">
        <f t="shared" si="394"/>
        <v>6025104</v>
      </c>
      <c r="H25225" s="235" t="s">
        <v>7280</v>
      </c>
      <c r="I25225" s="235" t="s">
        <v>7630</v>
      </c>
    </row>
    <row r="25226" spans="5:9">
      <c r="E25226" s="236" t="s">
        <v>7617</v>
      </c>
      <c r="F25226" s="236" t="s">
        <v>1372</v>
      </c>
      <c r="G25226" s="235" t="str">
        <f t="shared" si="394"/>
        <v>6025105</v>
      </c>
      <c r="H25226" s="235" t="s">
        <v>7629</v>
      </c>
      <c r="I25226" s="235" t="s">
        <v>7628</v>
      </c>
    </row>
    <row r="25227" spans="5:9">
      <c r="E25227" s="236" t="s">
        <v>7617</v>
      </c>
      <c r="F25227" s="236" t="s">
        <v>1369</v>
      </c>
      <c r="G25227" s="235" t="str">
        <f t="shared" si="394"/>
        <v>6025106</v>
      </c>
      <c r="H25227" s="235" t="s">
        <v>7627</v>
      </c>
      <c r="I25227" s="235" t="s">
        <v>7626</v>
      </c>
    </row>
    <row r="25228" spans="5:9">
      <c r="E25228" s="236" t="s">
        <v>7617</v>
      </c>
      <c r="F25228" s="236" t="s">
        <v>1359</v>
      </c>
      <c r="G25228" s="235" t="str">
        <f t="shared" si="394"/>
        <v>6025110</v>
      </c>
      <c r="H25228" s="235" t="s">
        <v>7625</v>
      </c>
      <c r="I25228" s="235" t="s">
        <v>7624</v>
      </c>
    </row>
    <row r="25229" spans="5:9">
      <c r="E25229" s="236" t="s">
        <v>7617</v>
      </c>
      <c r="F25229" s="236" t="s">
        <v>1356</v>
      </c>
      <c r="G25229" s="235" t="str">
        <f t="shared" si="394"/>
        <v>6025111</v>
      </c>
      <c r="H25229" s="235" t="s">
        <v>7623</v>
      </c>
      <c r="I25229" s="235" t="s">
        <v>7622</v>
      </c>
    </row>
    <row r="25230" spans="5:9">
      <c r="E25230" s="236" t="s">
        <v>7617</v>
      </c>
      <c r="F25230" s="236" t="s">
        <v>1353</v>
      </c>
      <c r="G25230" s="235" t="str">
        <f t="shared" si="394"/>
        <v>6025112</v>
      </c>
      <c r="H25230" s="235" t="s">
        <v>7621</v>
      </c>
      <c r="I25230" s="235" t="s">
        <v>7620</v>
      </c>
    </row>
    <row r="25231" spans="5:9">
      <c r="E25231" s="236" t="s">
        <v>7617</v>
      </c>
      <c r="F25231" s="236" t="s">
        <v>871</v>
      </c>
      <c r="G25231" s="235" t="str">
        <f t="shared" si="394"/>
        <v>6025118</v>
      </c>
      <c r="H25231" s="235" t="s">
        <v>7619</v>
      </c>
      <c r="I25231" s="235" t="s">
        <v>7618</v>
      </c>
    </row>
    <row r="25232" spans="5:9">
      <c r="E25232" s="236" t="s">
        <v>7617</v>
      </c>
      <c r="F25232" s="236" t="s">
        <v>954</v>
      </c>
      <c r="G25232" s="235" t="str">
        <f t="shared" si="394"/>
        <v>6025125</v>
      </c>
      <c r="H25232" s="235" t="s">
        <v>7616</v>
      </c>
      <c r="I25232" s="235" t="s">
        <v>7615</v>
      </c>
    </row>
    <row r="25233" spans="5:9">
      <c r="E25233" s="236" t="s">
        <v>7606</v>
      </c>
      <c r="F25233" s="236" t="s">
        <v>937</v>
      </c>
      <c r="G25233" s="235" t="str">
        <f t="shared" si="394"/>
        <v>6062001</v>
      </c>
      <c r="H25233" s="235" t="s">
        <v>936</v>
      </c>
      <c r="I25233" s="235" t="s">
        <v>935</v>
      </c>
    </row>
    <row r="25234" spans="5:9">
      <c r="E25234" s="236" t="s">
        <v>7606</v>
      </c>
      <c r="F25234" s="236" t="s">
        <v>2190</v>
      </c>
      <c r="G25234" s="235" t="str">
        <f t="shared" si="394"/>
        <v>6062301</v>
      </c>
      <c r="H25234" s="235" t="s">
        <v>7614</v>
      </c>
      <c r="I25234" s="235" t="s">
        <v>7613</v>
      </c>
    </row>
    <row r="25235" spans="5:9">
      <c r="E25235" s="236" t="s">
        <v>7606</v>
      </c>
      <c r="F25235" s="236" t="s">
        <v>2301</v>
      </c>
      <c r="G25235" s="235" t="str">
        <f t="shared" si="394"/>
        <v>6062305</v>
      </c>
      <c r="H25235" s="235" t="s">
        <v>7612</v>
      </c>
      <c r="I25235" s="235" t="s">
        <v>7611</v>
      </c>
    </row>
    <row r="25236" spans="5:9">
      <c r="E25236" s="236" t="s">
        <v>7606</v>
      </c>
      <c r="F25236" s="236" t="s">
        <v>1291</v>
      </c>
      <c r="G25236" s="235" t="str">
        <f t="shared" si="394"/>
        <v>6062311</v>
      </c>
      <c r="H25236" s="235" t="s">
        <v>7610</v>
      </c>
      <c r="I25236" s="235" t="s">
        <v>7609</v>
      </c>
    </row>
    <row r="25237" spans="5:9">
      <c r="E25237" s="236" t="s">
        <v>7606</v>
      </c>
      <c r="F25237" s="236" t="s">
        <v>2290</v>
      </c>
      <c r="G25237" s="235" t="str">
        <f t="shared" si="394"/>
        <v>6062316</v>
      </c>
      <c r="H25237" s="235" t="s">
        <v>7608</v>
      </c>
      <c r="I25237" s="235" t="s">
        <v>7607</v>
      </c>
    </row>
    <row r="25238" spans="5:9">
      <c r="E25238" s="236" t="s">
        <v>7606</v>
      </c>
      <c r="F25238" s="236" t="s">
        <v>790</v>
      </c>
      <c r="G25238" s="235" t="str">
        <f t="shared" si="394"/>
        <v>6062318</v>
      </c>
      <c r="H25238" s="235" t="s">
        <v>4325</v>
      </c>
      <c r="I25238" s="235" t="s">
        <v>4324</v>
      </c>
    </row>
    <row r="25239" spans="5:9">
      <c r="E25239" s="236" t="s">
        <v>7603</v>
      </c>
      <c r="F25239" s="236" t="s">
        <v>937</v>
      </c>
      <c r="G25239" s="235" t="str">
        <f t="shared" si="394"/>
        <v>6076001</v>
      </c>
      <c r="H25239" s="235" t="s">
        <v>936</v>
      </c>
      <c r="I25239" s="235" t="s">
        <v>935</v>
      </c>
    </row>
    <row r="25240" spans="5:9">
      <c r="E25240" s="236" t="s">
        <v>7603</v>
      </c>
      <c r="F25240" s="236" t="s">
        <v>2006</v>
      </c>
      <c r="G25240" s="235" t="str">
        <f t="shared" si="394"/>
        <v>6076303</v>
      </c>
      <c r="H25240" s="235" t="s">
        <v>7605</v>
      </c>
      <c r="I25240" s="235" t="s">
        <v>7604</v>
      </c>
    </row>
    <row r="25241" spans="5:9">
      <c r="E25241" s="236" t="s">
        <v>7603</v>
      </c>
      <c r="F25241" s="236" t="s">
        <v>2287</v>
      </c>
      <c r="G25241" s="235" t="str">
        <f t="shared" si="394"/>
        <v>6076321</v>
      </c>
      <c r="H25241" s="235" t="s">
        <v>7602</v>
      </c>
      <c r="I25241" s="235" t="s">
        <v>7601</v>
      </c>
    </row>
    <row r="25242" spans="5:9">
      <c r="E25242" s="236" t="s">
        <v>7600</v>
      </c>
      <c r="F25242" s="236" t="s">
        <v>937</v>
      </c>
      <c r="G25242" s="235" t="str">
        <f t="shared" si="394"/>
        <v>6084001</v>
      </c>
      <c r="H25242" s="235" t="s">
        <v>936</v>
      </c>
      <c r="I25242" s="235" t="s">
        <v>935</v>
      </c>
    </row>
    <row r="25243" spans="5:9">
      <c r="E25243" s="236" t="s">
        <v>7600</v>
      </c>
      <c r="F25243" s="236" t="s">
        <v>1388</v>
      </c>
      <c r="G25243" s="235" t="str">
        <f t="shared" si="394"/>
        <v>6084101</v>
      </c>
      <c r="H25243" s="235" t="s">
        <v>1659</v>
      </c>
      <c r="I25243" s="235" t="s">
        <v>1658</v>
      </c>
    </row>
    <row r="25244" spans="5:9">
      <c r="E25244" s="236" t="s">
        <v>7600</v>
      </c>
      <c r="F25244" s="236" t="s">
        <v>874</v>
      </c>
      <c r="G25244" s="235" t="str">
        <f t="shared" si="394"/>
        <v>6084109</v>
      </c>
      <c r="H25244" s="235" t="s">
        <v>7599</v>
      </c>
      <c r="I25244" s="235" t="s">
        <v>7598</v>
      </c>
    </row>
    <row r="25245" spans="5:9">
      <c r="E25245" s="236" t="s">
        <v>7593</v>
      </c>
      <c r="F25245" s="236" t="s">
        <v>937</v>
      </c>
      <c r="G25245" s="235" t="str">
        <f t="shared" si="394"/>
        <v>6094001</v>
      </c>
      <c r="H25245" s="235" t="s">
        <v>936</v>
      </c>
      <c r="I25245" s="235" t="s">
        <v>935</v>
      </c>
    </row>
    <row r="25246" spans="5:9">
      <c r="E25246" s="236" t="s">
        <v>7593</v>
      </c>
      <c r="F25246" s="236" t="s">
        <v>1396</v>
      </c>
      <c r="G25246" s="235" t="str">
        <f t="shared" si="394"/>
        <v>6094131</v>
      </c>
      <c r="H25246" s="235" t="s">
        <v>28733</v>
      </c>
      <c r="I25246" s="235" t="s">
        <v>29030</v>
      </c>
    </row>
    <row r="25247" spans="5:9">
      <c r="E25247" s="236" t="s">
        <v>7593</v>
      </c>
      <c r="F25247" s="236" t="s">
        <v>948</v>
      </c>
      <c r="G25247" s="235" t="str">
        <f t="shared" si="394"/>
        <v>6094133</v>
      </c>
      <c r="H25247" s="235" t="s">
        <v>7595</v>
      </c>
      <c r="I25247" s="235" t="s">
        <v>7594</v>
      </c>
    </row>
    <row r="25248" spans="5:9">
      <c r="E25248" s="236" t="s">
        <v>7593</v>
      </c>
      <c r="F25248" s="236" t="s">
        <v>4202</v>
      </c>
      <c r="G25248" s="235" t="str">
        <f t="shared" si="394"/>
        <v>6094134</v>
      </c>
      <c r="H25248" s="235" t="s">
        <v>2054</v>
      </c>
      <c r="I25248" s="235" t="s">
        <v>2900</v>
      </c>
    </row>
    <row r="25249" spans="5:9">
      <c r="E25249" s="236" t="s">
        <v>7582</v>
      </c>
      <c r="F25249" s="236" t="s">
        <v>937</v>
      </c>
      <c r="G25249" s="235" t="str">
        <f t="shared" si="394"/>
        <v>6113001</v>
      </c>
      <c r="H25249" s="235" t="s">
        <v>936</v>
      </c>
      <c r="I25249" s="235" t="s">
        <v>935</v>
      </c>
    </row>
    <row r="25250" spans="5:9">
      <c r="E25250" s="236" t="s">
        <v>7582</v>
      </c>
      <c r="F25250" s="236" t="s">
        <v>1566</v>
      </c>
      <c r="G25250" s="235" t="str">
        <f t="shared" si="394"/>
        <v>6113201</v>
      </c>
      <c r="H25250" s="235" t="s">
        <v>7592</v>
      </c>
      <c r="I25250" s="235" t="s">
        <v>7591</v>
      </c>
    </row>
    <row r="25251" spans="5:9">
      <c r="E25251" s="236" t="s">
        <v>7582</v>
      </c>
      <c r="F25251" s="236" t="s">
        <v>2196</v>
      </c>
      <c r="G25251" s="235" t="str">
        <f t="shared" si="394"/>
        <v>6113204</v>
      </c>
      <c r="H25251" s="235" t="s">
        <v>7590</v>
      </c>
      <c r="I25251" s="235" t="s">
        <v>7589</v>
      </c>
    </row>
    <row r="25252" spans="5:9">
      <c r="E25252" s="236" t="s">
        <v>7582</v>
      </c>
      <c r="F25252" s="236" t="s">
        <v>832</v>
      </c>
      <c r="G25252" s="235" t="str">
        <f t="shared" si="394"/>
        <v>6113208</v>
      </c>
      <c r="H25252" s="235" t="s">
        <v>7588</v>
      </c>
      <c r="I25252" s="235" t="s">
        <v>7587</v>
      </c>
    </row>
    <row r="25253" spans="5:9">
      <c r="E25253" s="236" t="s">
        <v>7582</v>
      </c>
      <c r="F25253" s="236" t="s">
        <v>4827</v>
      </c>
      <c r="G25253" s="235" t="str">
        <f t="shared" si="394"/>
        <v>6113211</v>
      </c>
      <c r="H25253" s="235" t="s">
        <v>7586</v>
      </c>
      <c r="I25253" s="235" t="s">
        <v>7585</v>
      </c>
    </row>
    <row r="25254" spans="5:9">
      <c r="E25254" s="236" t="s">
        <v>7582</v>
      </c>
      <c r="F25254" s="236" t="s">
        <v>4491</v>
      </c>
      <c r="G25254" s="235" t="str">
        <f t="shared" si="394"/>
        <v>6113212</v>
      </c>
      <c r="H25254" s="235" t="s">
        <v>7584</v>
      </c>
      <c r="I25254" s="235" t="s">
        <v>7583</v>
      </c>
    </row>
    <row r="25255" spans="5:9">
      <c r="E25255" s="236" t="s">
        <v>7582</v>
      </c>
      <c r="F25255" s="236" t="s">
        <v>4000</v>
      </c>
      <c r="G25255" s="235" t="str">
        <f t="shared" si="394"/>
        <v>6113213</v>
      </c>
      <c r="H25255" s="235" t="s">
        <v>7581</v>
      </c>
      <c r="I25255" s="235" t="s">
        <v>7580</v>
      </c>
    </row>
    <row r="25256" spans="5:9">
      <c r="E25256" s="236" t="s">
        <v>7582</v>
      </c>
      <c r="F25256" s="236" t="s">
        <v>3996</v>
      </c>
      <c r="G25256" s="235" t="str">
        <f t="shared" si="394"/>
        <v>6113215</v>
      </c>
      <c r="H25256" s="235" t="s">
        <v>15312</v>
      </c>
      <c r="I25256" s="235" t="s">
        <v>15311</v>
      </c>
    </row>
    <row r="25257" spans="5:9">
      <c r="E25257" s="236" t="s">
        <v>7579</v>
      </c>
      <c r="F25257" s="236" t="s">
        <v>937</v>
      </c>
      <c r="G25257" s="235" t="str">
        <f t="shared" si="394"/>
        <v>6121001</v>
      </c>
      <c r="H25257" s="235" t="s">
        <v>977</v>
      </c>
      <c r="I25257" s="235" t="s">
        <v>976</v>
      </c>
    </row>
    <row r="25258" spans="5:9">
      <c r="E25258" s="236" t="s">
        <v>7513</v>
      </c>
      <c r="F25258" s="236" t="s">
        <v>972</v>
      </c>
      <c r="G25258" s="235" t="str">
        <f t="shared" si="394"/>
        <v>6129002</v>
      </c>
      <c r="H25258" s="235" t="s">
        <v>7578</v>
      </c>
      <c r="I25258" s="235" t="s">
        <v>7577</v>
      </c>
    </row>
    <row r="25259" spans="5:9">
      <c r="E25259" s="236" t="s">
        <v>7513</v>
      </c>
      <c r="F25259" s="236" t="s">
        <v>969</v>
      </c>
      <c r="G25259" s="235" t="str">
        <f t="shared" si="394"/>
        <v>6129003</v>
      </c>
      <c r="H25259" s="235" t="s">
        <v>7576</v>
      </c>
      <c r="I25259" s="235" t="s">
        <v>7575</v>
      </c>
    </row>
    <row r="25260" spans="5:9">
      <c r="E25260" s="236" t="s">
        <v>7513</v>
      </c>
      <c r="F25260" s="236" t="s">
        <v>963</v>
      </c>
      <c r="G25260" s="235" t="str">
        <f t="shared" si="394"/>
        <v>6129005</v>
      </c>
      <c r="H25260" s="235" t="s">
        <v>7574</v>
      </c>
      <c r="I25260" s="235" t="s">
        <v>7573</v>
      </c>
    </row>
    <row r="25261" spans="5:9">
      <c r="E25261" s="236" t="s">
        <v>7513</v>
      </c>
      <c r="F25261" s="236" t="s">
        <v>957</v>
      </c>
      <c r="G25261" s="235" t="str">
        <f t="shared" si="394"/>
        <v>6129007</v>
      </c>
      <c r="H25261" s="235" t="s">
        <v>7570</v>
      </c>
      <c r="I25261" s="235" t="s">
        <v>7569</v>
      </c>
    </row>
    <row r="25262" spans="5:9">
      <c r="E25262" s="236" t="s">
        <v>7513</v>
      </c>
      <c r="F25262" s="236" t="s">
        <v>1143</v>
      </c>
      <c r="G25262" s="235" t="str">
        <f t="shared" si="394"/>
        <v>6129010</v>
      </c>
      <c r="H25262" s="235" t="s">
        <v>7568</v>
      </c>
      <c r="I25262" s="235" t="s">
        <v>7567</v>
      </c>
    </row>
    <row r="25263" spans="5:9">
      <c r="E25263" s="236" t="s">
        <v>7513</v>
      </c>
      <c r="F25263" s="236" t="s">
        <v>1709</v>
      </c>
      <c r="G25263" s="235" t="str">
        <f t="shared" si="394"/>
        <v>6129013</v>
      </c>
      <c r="H25263" s="235" t="s">
        <v>2863</v>
      </c>
      <c r="I25263" s="235" t="s">
        <v>1314</v>
      </c>
    </row>
    <row r="25264" spans="5:9">
      <c r="E25264" s="236" t="s">
        <v>7513</v>
      </c>
      <c r="F25264" s="236" t="s">
        <v>1508</v>
      </c>
      <c r="G25264" s="235" t="str">
        <f t="shared" si="394"/>
        <v>6129017</v>
      </c>
      <c r="H25264" s="235" t="s">
        <v>7566</v>
      </c>
      <c r="I25264" s="235" t="s">
        <v>7565</v>
      </c>
    </row>
    <row r="25265" spans="5:9">
      <c r="E25265" s="236" t="s">
        <v>7513</v>
      </c>
      <c r="F25265" s="236" t="s">
        <v>931</v>
      </c>
      <c r="G25265" s="235" t="str">
        <f t="shared" si="394"/>
        <v>6129018</v>
      </c>
      <c r="H25265" s="235" t="s">
        <v>7564</v>
      </c>
      <c r="I25265" s="235" t="s">
        <v>7563</v>
      </c>
    </row>
    <row r="25266" spans="5:9">
      <c r="E25266" s="236" t="s">
        <v>7513</v>
      </c>
      <c r="F25266" s="236" t="s">
        <v>928</v>
      </c>
      <c r="G25266" s="235" t="str">
        <f t="shared" si="394"/>
        <v>6129019</v>
      </c>
      <c r="H25266" s="235" t="s">
        <v>7562</v>
      </c>
      <c r="I25266" s="235" t="s">
        <v>7561</v>
      </c>
    </row>
    <row r="25267" spans="5:9">
      <c r="E25267" s="236" t="s">
        <v>7513</v>
      </c>
      <c r="F25267" s="236" t="s">
        <v>608</v>
      </c>
      <c r="G25267" s="235" t="str">
        <f t="shared" si="394"/>
        <v>6129022</v>
      </c>
      <c r="H25267" s="235" t="s">
        <v>7560</v>
      </c>
      <c r="I25267" s="235" t="s">
        <v>7559</v>
      </c>
    </row>
    <row r="25268" spans="5:9">
      <c r="E25268" s="236" t="s">
        <v>7513</v>
      </c>
      <c r="F25268" s="236" t="s">
        <v>1919</v>
      </c>
      <c r="G25268" s="235" t="str">
        <f t="shared" si="394"/>
        <v>6129023</v>
      </c>
      <c r="H25268" s="235" t="s">
        <v>2516</v>
      </c>
      <c r="I25268" s="235" t="s">
        <v>1222</v>
      </c>
    </row>
    <row r="25269" spans="5:9">
      <c r="E25269" s="236" t="s">
        <v>7513</v>
      </c>
      <c r="F25269" s="236" t="s">
        <v>1621</v>
      </c>
      <c r="G25269" s="235" t="str">
        <f t="shared" si="394"/>
        <v>6129030</v>
      </c>
      <c r="H25269" s="235" t="s">
        <v>936</v>
      </c>
      <c r="I25269" s="235" t="s">
        <v>935</v>
      </c>
    </row>
    <row r="25270" spans="5:9">
      <c r="E25270" s="236" t="s">
        <v>7513</v>
      </c>
      <c r="F25270" s="236" t="s">
        <v>2121</v>
      </c>
      <c r="G25270" s="235" t="str">
        <f t="shared" si="394"/>
        <v>6129031</v>
      </c>
      <c r="H25270" s="235" t="s">
        <v>7558</v>
      </c>
      <c r="I25270" s="235" t="s">
        <v>7557</v>
      </c>
    </row>
    <row r="25271" spans="5:9">
      <c r="E25271" s="236" t="s">
        <v>7513</v>
      </c>
      <c r="F25271" s="236" t="s">
        <v>1593</v>
      </c>
      <c r="G25271" s="235" t="str">
        <f t="shared" si="394"/>
        <v>6129034</v>
      </c>
      <c r="H25271" s="235" t="s">
        <v>28734</v>
      </c>
      <c r="I25271" s="235" t="s">
        <v>29031</v>
      </c>
    </row>
    <row r="25272" spans="5:9">
      <c r="E25272" s="236" t="s">
        <v>7513</v>
      </c>
      <c r="F25272" s="236" t="s">
        <v>1590</v>
      </c>
      <c r="G25272" s="235" t="str">
        <f t="shared" si="394"/>
        <v>6129036</v>
      </c>
      <c r="H25272" s="235" t="s">
        <v>7555</v>
      </c>
      <c r="I25272" s="235" t="s">
        <v>7554</v>
      </c>
    </row>
    <row r="25273" spans="5:9">
      <c r="E25273" s="236" t="s">
        <v>7513</v>
      </c>
      <c r="F25273" s="236" t="s">
        <v>1589</v>
      </c>
      <c r="G25273" s="235" t="str">
        <f t="shared" si="394"/>
        <v>6129037</v>
      </c>
      <c r="H25273" s="235" t="s">
        <v>7553</v>
      </c>
      <c r="I25273" s="235" t="s">
        <v>7552</v>
      </c>
    </row>
    <row r="25274" spans="5:9">
      <c r="E25274" s="236" t="s">
        <v>7513</v>
      </c>
      <c r="F25274" s="236" t="s">
        <v>919</v>
      </c>
      <c r="G25274" s="235" t="str">
        <f t="shared" si="394"/>
        <v>6129038</v>
      </c>
      <c r="H25274" s="235" t="s">
        <v>7551</v>
      </c>
      <c r="I25274" s="235" t="s">
        <v>7495</v>
      </c>
    </row>
    <row r="25275" spans="5:9">
      <c r="E25275" s="236" t="s">
        <v>7513</v>
      </c>
      <c r="F25275" s="236" t="s">
        <v>1025</v>
      </c>
      <c r="G25275" s="235" t="str">
        <f t="shared" si="394"/>
        <v>6129040</v>
      </c>
      <c r="H25275" s="235" t="s">
        <v>7550</v>
      </c>
      <c r="I25275" s="235" t="s">
        <v>7549</v>
      </c>
    </row>
    <row r="25276" spans="5:9">
      <c r="E25276" s="236" t="s">
        <v>7513</v>
      </c>
      <c r="F25276" s="236" t="s">
        <v>2549</v>
      </c>
      <c r="G25276" s="235" t="str">
        <f t="shared" si="394"/>
        <v>6129042</v>
      </c>
      <c r="H25276" s="235" t="s">
        <v>7548</v>
      </c>
      <c r="I25276" s="235" t="s">
        <v>6656</v>
      </c>
    </row>
    <row r="25277" spans="5:9">
      <c r="E25277" s="236" t="s">
        <v>7513</v>
      </c>
      <c r="F25277" s="236" t="s">
        <v>2095</v>
      </c>
      <c r="G25277" s="235" t="str">
        <f t="shared" si="394"/>
        <v>6129043</v>
      </c>
      <c r="H25277" s="235" t="s">
        <v>7547</v>
      </c>
      <c r="I25277" s="235" t="s">
        <v>7546</v>
      </c>
    </row>
    <row r="25278" spans="5:9">
      <c r="E25278" s="236" t="s">
        <v>7513</v>
      </c>
      <c r="F25278" s="236" t="s">
        <v>2091</v>
      </c>
      <c r="G25278" s="235" t="str">
        <f t="shared" si="394"/>
        <v>6129044</v>
      </c>
      <c r="H25278" s="235" t="s">
        <v>3316</v>
      </c>
      <c r="I25278" s="235" t="s">
        <v>3315</v>
      </c>
    </row>
    <row r="25279" spans="5:9">
      <c r="E25279" s="236" t="s">
        <v>7513</v>
      </c>
      <c r="F25279" s="236" t="s">
        <v>2542</v>
      </c>
      <c r="G25279" s="235" t="str">
        <f t="shared" si="394"/>
        <v>6129045</v>
      </c>
      <c r="H25279" s="235" t="s">
        <v>28735</v>
      </c>
      <c r="I25279" s="235" t="s">
        <v>7054</v>
      </c>
    </row>
    <row r="25280" spans="5:9">
      <c r="E25280" s="236" t="s">
        <v>7513</v>
      </c>
      <c r="F25280" s="236" t="s">
        <v>3071</v>
      </c>
      <c r="G25280" s="235" t="str">
        <f t="shared" si="394"/>
        <v>6129047</v>
      </c>
      <c r="H25280" s="235" t="s">
        <v>7545</v>
      </c>
      <c r="I25280" s="235" t="s">
        <v>2663</v>
      </c>
    </row>
    <row r="25281" spans="5:9">
      <c r="E25281" s="236" t="s">
        <v>7513</v>
      </c>
      <c r="F25281" s="236" t="s">
        <v>913</v>
      </c>
      <c r="G25281" s="235" t="str">
        <f t="shared" si="394"/>
        <v>6129048</v>
      </c>
      <c r="H25281" s="235" t="s">
        <v>7544</v>
      </c>
      <c r="I25281" s="235" t="s">
        <v>7543</v>
      </c>
    </row>
    <row r="25282" spans="5:9">
      <c r="E25282" s="236" t="s">
        <v>7513</v>
      </c>
      <c r="F25282" s="236" t="s">
        <v>2537</v>
      </c>
      <c r="G25282" s="235" t="str">
        <f t="shared" ref="G25282:G25345" si="395">TEXT(E25282,"0000")&amp;TEXT(F25282,"000")</f>
        <v>6129051</v>
      </c>
      <c r="H25282" s="235" t="s">
        <v>7542</v>
      </c>
      <c r="I25282" s="235" t="s">
        <v>7541</v>
      </c>
    </row>
    <row r="25283" spans="5:9">
      <c r="E25283" s="236" t="s">
        <v>7513</v>
      </c>
      <c r="F25283" s="236" t="s">
        <v>2534</v>
      </c>
      <c r="G25283" s="235" t="str">
        <f t="shared" si="395"/>
        <v>6129052</v>
      </c>
      <c r="H25283" s="235" t="s">
        <v>7540</v>
      </c>
      <c r="I25283" s="235" t="s">
        <v>7539</v>
      </c>
    </row>
    <row r="25284" spans="5:9">
      <c r="E25284" s="236" t="s">
        <v>7513</v>
      </c>
      <c r="F25284" s="236" t="s">
        <v>4314</v>
      </c>
      <c r="G25284" s="235" t="str">
        <f t="shared" si="395"/>
        <v>6129055</v>
      </c>
      <c r="H25284" s="235" t="s">
        <v>7538</v>
      </c>
      <c r="I25284" s="235" t="s">
        <v>7537</v>
      </c>
    </row>
    <row r="25285" spans="5:9">
      <c r="E25285" s="236" t="s">
        <v>7513</v>
      </c>
      <c r="F25285" s="236" t="s">
        <v>907</v>
      </c>
      <c r="G25285" s="235" t="str">
        <f t="shared" si="395"/>
        <v>6129058</v>
      </c>
      <c r="H25285" s="235" t="s">
        <v>7536</v>
      </c>
      <c r="I25285" s="235" t="s">
        <v>7535</v>
      </c>
    </row>
    <row r="25286" spans="5:9">
      <c r="E25286" s="236" t="s">
        <v>7513</v>
      </c>
      <c r="F25286" s="236" t="s">
        <v>1140</v>
      </c>
      <c r="G25286" s="235" t="str">
        <f t="shared" si="395"/>
        <v>6129060</v>
      </c>
      <c r="H25286" s="235" t="s">
        <v>7534</v>
      </c>
      <c r="I25286" s="235" t="s">
        <v>7533</v>
      </c>
    </row>
    <row r="25287" spans="5:9">
      <c r="E25287" s="236" t="s">
        <v>7513</v>
      </c>
      <c r="F25287" s="236" t="s">
        <v>3067</v>
      </c>
      <c r="G25287" s="235" t="str">
        <f t="shared" si="395"/>
        <v>6129061</v>
      </c>
      <c r="H25287" s="235" t="s">
        <v>7532</v>
      </c>
      <c r="I25287" s="235" t="s">
        <v>1666</v>
      </c>
    </row>
    <row r="25288" spans="5:9">
      <c r="E25288" s="236" t="s">
        <v>7513</v>
      </c>
      <c r="F25288" s="236" t="s">
        <v>4502</v>
      </c>
      <c r="G25288" s="235" t="str">
        <f t="shared" si="395"/>
        <v>6129066</v>
      </c>
      <c r="H25288" s="235" t="s">
        <v>7531</v>
      </c>
      <c r="I25288" s="235" t="s">
        <v>7530</v>
      </c>
    </row>
    <row r="25289" spans="5:9">
      <c r="E25289" s="236" t="s">
        <v>7513</v>
      </c>
      <c r="F25289" s="236" t="s">
        <v>901</v>
      </c>
      <c r="G25289" s="235" t="str">
        <f t="shared" si="395"/>
        <v>6129068</v>
      </c>
      <c r="H25289" s="235" t="s">
        <v>7529</v>
      </c>
      <c r="I25289" s="235" t="s">
        <v>7528</v>
      </c>
    </row>
    <row r="25290" spans="5:9">
      <c r="E25290" s="236" t="s">
        <v>7513</v>
      </c>
      <c r="F25290" s="236" t="s">
        <v>898</v>
      </c>
      <c r="G25290" s="235" t="str">
        <f t="shared" si="395"/>
        <v>6129069</v>
      </c>
      <c r="H25290" s="235" t="s">
        <v>7527</v>
      </c>
      <c r="I25290" s="235" t="s">
        <v>7526</v>
      </c>
    </row>
    <row r="25291" spans="5:9">
      <c r="E25291" s="236" t="s">
        <v>7513</v>
      </c>
      <c r="F25291" s="236" t="s">
        <v>1077</v>
      </c>
      <c r="G25291" s="235" t="str">
        <f t="shared" si="395"/>
        <v>6129070</v>
      </c>
      <c r="H25291" s="235" t="s">
        <v>1639</v>
      </c>
      <c r="I25291" s="235" t="s">
        <v>6651</v>
      </c>
    </row>
    <row r="25292" spans="5:9">
      <c r="E25292" s="236" t="s">
        <v>7513</v>
      </c>
      <c r="F25292" s="236" t="s">
        <v>2648</v>
      </c>
      <c r="G25292" s="235" t="str">
        <f t="shared" si="395"/>
        <v>6129071</v>
      </c>
      <c r="H25292" s="235" t="s">
        <v>7525</v>
      </c>
      <c r="I25292" s="235" t="s">
        <v>7524</v>
      </c>
    </row>
    <row r="25293" spans="5:9">
      <c r="E25293" s="236" t="s">
        <v>7513</v>
      </c>
      <c r="F25293" s="236" t="s">
        <v>4941</v>
      </c>
      <c r="G25293" s="235" t="str">
        <f t="shared" si="395"/>
        <v>6129072</v>
      </c>
      <c r="H25293" s="235" t="s">
        <v>7523</v>
      </c>
      <c r="I25293" s="235" t="s">
        <v>7522</v>
      </c>
    </row>
    <row r="25294" spans="5:9">
      <c r="E25294" s="236" t="s">
        <v>7513</v>
      </c>
      <c r="F25294" s="236" t="s">
        <v>1686</v>
      </c>
      <c r="G25294" s="235" t="str">
        <f t="shared" si="395"/>
        <v>6129073</v>
      </c>
      <c r="H25294" s="235" t="s">
        <v>7521</v>
      </c>
      <c r="I25294" s="235" t="s">
        <v>7520</v>
      </c>
    </row>
    <row r="25295" spans="5:9">
      <c r="E25295" s="236" t="s">
        <v>7513</v>
      </c>
      <c r="F25295" s="236" t="s">
        <v>4974</v>
      </c>
      <c r="G25295" s="235" t="str">
        <f t="shared" si="395"/>
        <v>6129074</v>
      </c>
      <c r="H25295" s="235" t="s">
        <v>7519</v>
      </c>
      <c r="I25295" s="235" t="s">
        <v>7518</v>
      </c>
    </row>
    <row r="25296" spans="5:9">
      <c r="E25296" s="236" t="s">
        <v>7513</v>
      </c>
      <c r="F25296" s="236" t="s">
        <v>1135</v>
      </c>
      <c r="G25296" s="235" t="str">
        <f t="shared" si="395"/>
        <v>6129075</v>
      </c>
      <c r="H25296" s="235" t="s">
        <v>7517</v>
      </c>
      <c r="I25296" s="235" t="s">
        <v>7516</v>
      </c>
    </row>
    <row r="25297" spans="5:9">
      <c r="E25297" s="236" t="s">
        <v>7513</v>
      </c>
      <c r="F25297" s="236" t="s">
        <v>4299</v>
      </c>
      <c r="G25297" s="235" t="str">
        <f t="shared" si="395"/>
        <v>6129077</v>
      </c>
      <c r="H25297" s="235" t="s">
        <v>7515</v>
      </c>
      <c r="I25297" s="235" t="s">
        <v>7514</v>
      </c>
    </row>
    <row r="25298" spans="5:9">
      <c r="E25298" s="236" t="s">
        <v>7513</v>
      </c>
      <c r="F25298" s="236" t="s">
        <v>895</v>
      </c>
      <c r="G25298" s="235" t="str">
        <f t="shared" si="395"/>
        <v>6129078</v>
      </c>
      <c r="H25298" s="235" t="s">
        <v>5703</v>
      </c>
      <c r="I25298" s="235" t="s">
        <v>5702</v>
      </c>
    </row>
    <row r="25299" spans="5:9">
      <c r="E25299" s="236" t="s">
        <v>7470</v>
      </c>
      <c r="F25299" s="236" t="s">
        <v>937</v>
      </c>
      <c r="G25299" s="235" t="str">
        <f t="shared" si="395"/>
        <v>6175001</v>
      </c>
      <c r="H25299" s="235" t="s">
        <v>936</v>
      </c>
      <c r="I25299" s="235" t="s">
        <v>935</v>
      </c>
    </row>
    <row r="25300" spans="5:9">
      <c r="E25300" s="236" t="s">
        <v>7470</v>
      </c>
      <c r="F25300" s="236" t="s">
        <v>972</v>
      </c>
      <c r="G25300" s="235" t="str">
        <f t="shared" si="395"/>
        <v>6175002</v>
      </c>
      <c r="H25300" s="235" t="s">
        <v>1561</v>
      </c>
      <c r="I25300" s="235" t="s">
        <v>1560</v>
      </c>
    </row>
    <row r="25301" spans="5:9">
      <c r="E25301" s="236" t="s">
        <v>7470</v>
      </c>
      <c r="F25301" s="236" t="s">
        <v>969</v>
      </c>
      <c r="G25301" s="235" t="str">
        <f t="shared" si="395"/>
        <v>6175003</v>
      </c>
      <c r="H25301" s="235" t="s">
        <v>7512</v>
      </c>
      <c r="I25301" s="235" t="s">
        <v>7511</v>
      </c>
    </row>
    <row r="25302" spans="5:9">
      <c r="E25302" s="236" t="s">
        <v>7470</v>
      </c>
      <c r="F25302" s="236" t="s">
        <v>966</v>
      </c>
      <c r="G25302" s="235" t="str">
        <f t="shared" si="395"/>
        <v>6175004</v>
      </c>
      <c r="H25302" s="235" t="s">
        <v>7510</v>
      </c>
      <c r="I25302" s="235" t="s">
        <v>7509</v>
      </c>
    </row>
    <row r="25303" spans="5:9">
      <c r="E25303" s="236" t="s">
        <v>7470</v>
      </c>
      <c r="F25303" s="236" t="s">
        <v>963</v>
      </c>
      <c r="G25303" s="235" t="str">
        <f t="shared" si="395"/>
        <v>6175005</v>
      </c>
      <c r="H25303" s="235" t="s">
        <v>7508</v>
      </c>
      <c r="I25303" s="235" t="s">
        <v>7507</v>
      </c>
    </row>
    <row r="25304" spans="5:9">
      <c r="E25304" s="236" t="s">
        <v>7470</v>
      </c>
      <c r="F25304" s="236" t="s">
        <v>957</v>
      </c>
      <c r="G25304" s="235" t="str">
        <f t="shared" si="395"/>
        <v>6175007</v>
      </c>
      <c r="H25304" s="235" t="s">
        <v>7506</v>
      </c>
      <c r="I25304" s="235" t="s">
        <v>7505</v>
      </c>
    </row>
    <row r="25305" spans="5:9">
      <c r="E25305" s="236" t="s">
        <v>7470</v>
      </c>
      <c r="F25305" s="236" t="s">
        <v>1151</v>
      </c>
      <c r="G25305" s="235" t="str">
        <f t="shared" si="395"/>
        <v>6175009</v>
      </c>
      <c r="H25305" s="235" t="s">
        <v>7504</v>
      </c>
      <c r="I25305" s="235" t="s">
        <v>5171</v>
      </c>
    </row>
    <row r="25306" spans="5:9">
      <c r="E25306" s="236" t="s">
        <v>7470</v>
      </c>
      <c r="F25306" s="236" t="s">
        <v>1602</v>
      </c>
      <c r="G25306" s="235" t="str">
        <f t="shared" si="395"/>
        <v>6175011</v>
      </c>
      <c r="H25306" s="235" t="s">
        <v>7503</v>
      </c>
      <c r="I25306" s="235" t="s">
        <v>7502</v>
      </c>
    </row>
    <row r="25307" spans="5:9">
      <c r="E25307" s="236" t="s">
        <v>7470</v>
      </c>
      <c r="F25307" s="236" t="s">
        <v>1681</v>
      </c>
      <c r="G25307" s="235" t="str">
        <f t="shared" si="395"/>
        <v>6175012</v>
      </c>
      <c r="H25307" s="235" t="s">
        <v>7501</v>
      </c>
      <c r="I25307" s="235" t="s">
        <v>7500</v>
      </c>
    </row>
    <row r="25308" spans="5:9">
      <c r="E25308" s="236" t="s">
        <v>7470</v>
      </c>
      <c r="F25308" s="236" t="s">
        <v>1709</v>
      </c>
      <c r="G25308" s="235" t="str">
        <f t="shared" si="395"/>
        <v>6175013</v>
      </c>
      <c r="H25308" s="235" t="s">
        <v>4949</v>
      </c>
      <c r="I25308" s="235" t="s">
        <v>4948</v>
      </c>
    </row>
    <row r="25309" spans="5:9">
      <c r="E25309" s="236" t="s">
        <v>7470</v>
      </c>
      <c r="F25309" s="236" t="s">
        <v>1511</v>
      </c>
      <c r="G25309" s="235" t="str">
        <f t="shared" si="395"/>
        <v>6175014</v>
      </c>
      <c r="H25309" s="235" t="s">
        <v>7499</v>
      </c>
      <c r="I25309" s="235" t="s">
        <v>7498</v>
      </c>
    </row>
    <row r="25310" spans="5:9">
      <c r="E25310" s="236" t="s">
        <v>7470</v>
      </c>
      <c r="F25310" s="236" t="s">
        <v>1704</v>
      </c>
      <c r="G25310" s="235" t="str">
        <f t="shared" si="395"/>
        <v>6175015</v>
      </c>
      <c r="H25310" s="235" t="s">
        <v>3102</v>
      </c>
      <c r="I25310" s="235" t="s">
        <v>2538</v>
      </c>
    </row>
    <row r="25311" spans="5:9">
      <c r="E25311" s="236" t="s">
        <v>7470</v>
      </c>
      <c r="F25311" s="236" t="s">
        <v>1676</v>
      </c>
      <c r="G25311" s="235" t="str">
        <f t="shared" si="395"/>
        <v>6175016</v>
      </c>
      <c r="H25311" s="235" t="s">
        <v>3770</v>
      </c>
      <c r="I25311" s="235" t="s">
        <v>3769</v>
      </c>
    </row>
    <row r="25312" spans="5:9">
      <c r="E25312" s="236" t="s">
        <v>7470</v>
      </c>
      <c r="F25312" s="236" t="s">
        <v>928</v>
      </c>
      <c r="G25312" s="235" t="str">
        <f t="shared" si="395"/>
        <v>6175019</v>
      </c>
      <c r="H25312" s="235" t="s">
        <v>7497</v>
      </c>
      <c r="I25312" s="235" t="s">
        <v>7496</v>
      </c>
    </row>
    <row r="25313" spans="5:9">
      <c r="E25313" s="236" t="s">
        <v>7470</v>
      </c>
      <c r="F25313" s="236" t="s">
        <v>1701</v>
      </c>
      <c r="G25313" s="235" t="str">
        <f t="shared" si="395"/>
        <v>6175021</v>
      </c>
      <c r="H25313" s="235" t="s">
        <v>1070</v>
      </c>
      <c r="I25313" s="235" t="s">
        <v>7495</v>
      </c>
    </row>
    <row r="25314" spans="5:9">
      <c r="E25314" s="236" t="s">
        <v>7470</v>
      </c>
      <c r="F25314" s="236" t="s">
        <v>1919</v>
      </c>
      <c r="G25314" s="235" t="str">
        <f t="shared" si="395"/>
        <v>6175023</v>
      </c>
      <c r="H25314" s="235" t="s">
        <v>7494</v>
      </c>
      <c r="I25314" s="235" t="s">
        <v>7493</v>
      </c>
    </row>
    <row r="25315" spans="5:9">
      <c r="E25315" s="236" t="s">
        <v>7470</v>
      </c>
      <c r="F25315" s="236" t="s">
        <v>1621</v>
      </c>
      <c r="G25315" s="235" t="str">
        <f t="shared" si="395"/>
        <v>6175030</v>
      </c>
      <c r="H25315" s="235" t="s">
        <v>7492</v>
      </c>
      <c r="I25315" s="235" t="s">
        <v>7491</v>
      </c>
    </row>
    <row r="25316" spans="5:9">
      <c r="E25316" s="236" t="s">
        <v>7470</v>
      </c>
      <c r="F25316" s="236" t="s">
        <v>1599</v>
      </c>
      <c r="G25316" s="235" t="str">
        <f t="shared" si="395"/>
        <v>6175032</v>
      </c>
      <c r="H25316" s="235" t="s">
        <v>7490</v>
      </c>
      <c r="I25316" s="235" t="s">
        <v>7489</v>
      </c>
    </row>
    <row r="25317" spans="5:9">
      <c r="E25317" s="236" t="s">
        <v>7470</v>
      </c>
      <c r="F25317" s="236" t="s">
        <v>919</v>
      </c>
      <c r="G25317" s="235" t="str">
        <f t="shared" si="395"/>
        <v>6175038</v>
      </c>
      <c r="H25317" s="235" t="s">
        <v>7488</v>
      </c>
      <c r="I25317" s="235" t="s">
        <v>7487</v>
      </c>
    </row>
    <row r="25318" spans="5:9">
      <c r="E25318" s="236" t="s">
        <v>7470</v>
      </c>
      <c r="F25318" s="236" t="s">
        <v>2091</v>
      </c>
      <c r="G25318" s="235" t="str">
        <f t="shared" si="395"/>
        <v>6175044</v>
      </c>
      <c r="H25318" s="235" t="s">
        <v>7486</v>
      </c>
      <c r="I25318" s="235" t="s">
        <v>7485</v>
      </c>
    </row>
    <row r="25319" spans="5:9">
      <c r="E25319" s="236" t="s">
        <v>7470</v>
      </c>
      <c r="F25319" s="236" t="s">
        <v>4783</v>
      </c>
      <c r="G25319" s="235" t="str">
        <f t="shared" si="395"/>
        <v>6175046</v>
      </c>
      <c r="H25319" s="235" t="s">
        <v>7484</v>
      </c>
      <c r="I25319" s="235" t="s">
        <v>7483</v>
      </c>
    </row>
    <row r="25320" spans="5:9">
      <c r="E25320" s="236" t="s">
        <v>7470</v>
      </c>
      <c r="F25320" s="236" t="s">
        <v>913</v>
      </c>
      <c r="G25320" s="235" t="str">
        <f t="shared" si="395"/>
        <v>6175048</v>
      </c>
      <c r="H25320" s="235" t="s">
        <v>7482</v>
      </c>
      <c r="I25320" s="235" t="s">
        <v>7481</v>
      </c>
    </row>
    <row r="25321" spans="5:9">
      <c r="E25321" s="236" t="s">
        <v>7470</v>
      </c>
      <c r="F25321" s="236" t="s">
        <v>907</v>
      </c>
      <c r="G25321" s="235" t="str">
        <f t="shared" si="395"/>
        <v>6175058</v>
      </c>
      <c r="H25321" s="235" t="s">
        <v>7480</v>
      </c>
      <c r="I25321" s="235" t="s">
        <v>7479</v>
      </c>
    </row>
    <row r="25322" spans="5:9">
      <c r="E25322" s="236" t="s">
        <v>7470</v>
      </c>
      <c r="F25322" s="236" t="s">
        <v>1140</v>
      </c>
      <c r="G25322" s="235" t="str">
        <f t="shared" si="395"/>
        <v>6175060</v>
      </c>
      <c r="H25322" s="235" t="s">
        <v>7478</v>
      </c>
      <c r="I25322" s="235" t="s">
        <v>7477</v>
      </c>
    </row>
    <row r="25323" spans="5:9">
      <c r="E25323" s="236" t="s">
        <v>7470</v>
      </c>
      <c r="F25323" s="236" t="s">
        <v>3067</v>
      </c>
      <c r="G25323" s="235" t="str">
        <f t="shared" si="395"/>
        <v>6175061</v>
      </c>
      <c r="H25323" s="235" t="s">
        <v>7476</v>
      </c>
      <c r="I25323" s="235" t="s">
        <v>7475</v>
      </c>
    </row>
    <row r="25324" spans="5:9">
      <c r="E25324" s="236" t="s">
        <v>7470</v>
      </c>
      <c r="F25324" s="236" t="s">
        <v>5248</v>
      </c>
      <c r="G25324" s="235" t="str">
        <f t="shared" si="395"/>
        <v>6175064</v>
      </c>
      <c r="H25324" s="235" t="s">
        <v>6167</v>
      </c>
      <c r="I25324" s="235" t="s">
        <v>7474</v>
      </c>
    </row>
    <row r="25325" spans="5:9">
      <c r="E25325" s="236" t="s">
        <v>7470</v>
      </c>
      <c r="F25325" s="236" t="s">
        <v>1077</v>
      </c>
      <c r="G25325" s="235" t="str">
        <f t="shared" si="395"/>
        <v>6175070</v>
      </c>
      <c r="H25325" s="235" t="s">
        <v>7472</v>
      </c>
      <c r="I25325" s="235" t="s">
        <v>7471</v>
      </c>
    </row>
    <row r="25326" spans="5:9">
      <c r="E25326" s="236" t="s">
        <v>7470</v>
      </c>
      <c r="F25326" s="236" t="s">
        <v>4299</v>
      </c>
      <c r="G25326" s="235" t="str">
        <f t="shared" si="395"/>
        <v>6175077</v>
      </c>
      <c r="H25326" s="235" t="s">
        <v>7469</v>
      </c>
      <c r="I25326" s="235" t="s">
        <v>7468</v>
      </c>
    </row>
    <row r="25327" spans="5:9">
      <c r="E25327" s="236" t="s">
        <v>7460</v>
      </c>
      <c r="F25327" s="236" t="s">
        <v>937</v>
      </c>
      <c r="G25327" s="235" t="str">
        <f t="shared" si="395"/>
        <v>6198001</v>
      </c>
      <c r="H25327" s="235" t="s">
        <v>936</v>
      </c>
      <c r="I25327" s="235" t="s">
        <v>935</v>
      </c>
    </row>
    <row r="25328" spans="5:9">
      <c r="E25328" s="236" t="s">
        <v>7460</v>
      </c>
      <c r="F25328" s="236" t="s">
        <v>972</v>
      </c>
      <c r="G25328" s="235" t="str">
        <f t="shared" si="395"/>
        <v>6198002</v>
      </c>
      <c r="H25328" s="235" t="s">
        <v>7467</v>
      </c>
      <c r="I25328" s="235" t="s">
        <v>7466</v>
      </c>
    </row>
    <row r="25329" spans="5:9">
      <c r="E25329" s="236" t="s">
        <v>7460</v>
      </c>
      <c r="F25329" s="236" t="s">
        <v>960</v>
      </c>
      <c r="G25329" s="235" t="str">
        <f t="shared" si="395"/>
        <v>6198006</v>
      </c>
      <c r="H25329" s="235" t="s">
        <v>7103</v>
      </c>
      <c r="I25329" s="235" t="s">
        <v>7102</v>
      </c>
    </row>
    <row r="25330" spans="5:9">
      <c r="E25330" s="236" t="s">
        <v>7460</v>
      </c>
      <c r="F25330" s="236" t="s">
        <v>957</v>
      </c>
      <c r="G25330" s="235" t="str">
        <f t="shared" si="395"/>
        <v>6198007</v>
      </c>
      <c r="H25330" s="235" t="s">
        <v>7465</v>
      </c>
      <c r="I25330" s="235" t="s">
        <v>4067</v>
      </c>
    </row>
    <row r="25331" spans="5:9">
      <c r="E25331" s="236" t="s">
        <v>7460</v>
      </c>
      <c r="F25331" s="236" t="s">
        <v>1151</v>
      </c>
      <c r="G25331" s="235" t="str">
        <f t="shared" si="395"/>
        <v>6198009</v>
      </c>
      <c r="H25331" s="235" t="s">
        <v>7464</v>
      </c>
      <c r="I25331" s="235" t="s">
        <v>7463</v>
      </c>
    </row>
    <row r="25332" spans="5:9">
      <c r="E25332" s="236" t="s">
        <v>7460</v>
      </c>
      <c r="F25332" s="236" t="s">
        <v>1681</v>
      </c>
      <c r="G25332" s="235" t="str">
        <f t="shared" si="395"/>
        <v>6198012</v>
      </c>
      <c r="H25332" s="235" t="s">
        <v>7462</v>
      </c>
      <c r="I25332" s="235" t="s">
        <v>5515</v>
      </c>
    </row>
    <row r="25333" spans="5:9">
      <c r="E25333" s="236" t="s">
        <v>7460</v>
      </c>
      <c r="F25333" s="236" t="s">
        <v>931</v>
      </c>
      <c r="G25333" s="235" t="str">
        <f t="shared" si="395"/>
        <v>6198018</v>
      </c>
      <c r="H25333" s="235" t="s">
        <v>1795</v>
      </c>
      <c r="I25333" s="235" t="s">
        <v>1794</v>
      </c>
    </row>
    <row r="25334" spans="5:9">
      <c r="E25334" s="236" t="s">
        <v>7460</v>
      </c>
      <c r="F25334" s="236" t="s">
        <v>1701</v>
      </c>
      <c r="G25334" s="235" t="str">
        <f t="shared" si="395"/>
        <v>6198021</v>
      </c>
      <c r="H25334" s="235" t="s">
        <v>7461</v>
      </c>
      <c r="I25334" s="235" t="s">
        <v>7186</v>
      </c>
    </row>
    <row r="25335" spans="5:9">
      <c r="E25335" s="236" t="s">
        <v>7460</v>
      </c>
      <c r="F25335" s="236" t="s">
        <v>2126</v>
      </c>
      <c r="G25335" s="235" t="str">
        <f t="shared" si="395"/>
        <v>6198024</v>
      </c>
      <c r="H25335" s="235" t="s">
        <v>3249</v>
      </c>
      <c r="I25335" s="235" t="s">
        <v>3248</v>
      </c>
    </row>
    <row r="25336" spans="5:9">
      <c r="E25336" s="236" t="s">
        <v>7460</v>
      </c>
      <c r="F25336" s="236" t="s">
        <v>1915</v>
      </c>
      <c r="G25336" s="235" t="str">
        <f t="shared" si="395"/>
        <v>6198025</v>
      </c>
      <c r="H25336" s="235" t="s">
        <v>2442</v>
      </c>
      <c r="I25336" s="235" t="s">
        <v>6299</v>
      </c>
    </row>
    <row r="25337" spans="5:9">
      <c r="E25337" s="236" t="s">
        <v>7460</v>
      </c>
      <c r="F25337" s="236" t="s">
        <v>1960</v>
      </c>
      <c r="G25337" s="235" t="str">
        <f t="shared" si="395"/>
        <v>6198027</v>
      </c>
      <c r="H25337" s="235" t="s">
        <v>7459</v>
      </c>
      <c r="I25337" s="235" t="s">
        <v>7458</v>
      </c>
    </row>
    <row r="25338" spans="5:9">
      <c r="E25338" s="236" t="s">
        <v>7389</v>
      </c>
      <c r="F25338" s="236" t="s">
        <v>937</v>
      </c>
      <c r="G25338" s="235" t="str">
        <f t="shared" si="395"/>
        <v>6242001</v>
      </c>
      <c r="H25338" s="235" t="s">
        <v>936</v>
      </c>
      <c r="I25338" s="235" t="s">
        <v>935</v>
      </c>
    </row>
    <row r="25339" spans="5:9">
      <c r="E25339" s="236" t="s">
        <v>7389</v>
      </c>
      <c r="F25339" s="236" t="s">
        <v>972</v>
      </c>
      <c r="G25339" s="235" t="str">
        <f t="shared" si="395"/>
        <v>6242002</v>
      </c>
      <c r="H25339" s="235" t="s">
        <v>7457</v>
      </c>
      <c r="I25339" s="235" t="s">
        <v>7456</v>
      </c>
    </row>
    <row r="25340" spans="5:9">
      <c r="E25340" s="236" t="s">
        <v>7389</v>
      </c>
      <c r="F25340" s="236" t="s">
        <v>966</v>
      </c>
      <c r="G25340" s="235" t="str">
        <f t="shared" si="395"/>
        <v>6242004</v>
      </c>
      <c r="H25340" s="235" t="s">
        <v>7455</v>
      </c>
      <c r="I25340" s="235" t="s">
        <v>7454</v>
      </c>
    </row>
    <row r="25341" spans="5:9">
      <c r="E25341" s="236" t="s">
        <v>7389</v>
      </c>
      <c r="F25341" s="236" t="s">
        <v>963</v>
      </c>
      <c r="G25341" s="235" t="str">
        <f t="shared" si="395"/>
        <v>6242005</v>
      </c>
      <c r="H25341" s="235" t="s">
        <v>7453</v>
      </c>
      <c r="I25341" s="235" t="s">
        <v>7452</v>
      </c>
    </row>
    <row r="25342" spans="5:9">
      <c r="E25342" s="236" t="s">
        <v>7389</v>
      </c>
      <c r="F25342" s="236" t="s">
        <v>1143</v>
      </c>
      <c r="G25342" s="235" t="str">
        <f t="shared" si="395"/>
        <v>6242010</v>
      </c>
      <c r="H25342" s="235" t="s">
        <v>7451</v>
      </c>
      <c r="I25342" s="235" t="s">
        <v>6532</v>
      </c>
    </row>
    <row r="25343" spans="5:9">
      <c r="E25343" s="236" t="s">
        <v>7389</v>
      </c>
      <c r="F25343" s="236" t="s">
        <v>1704</v>
      </c>
      <c r="G25343" s="235" t="str">
        <f t="shared" si="395"/>
        <v>6242015</v>
      </c>
      <c r="H25343" s="235" t="s">
        <v>7450</v>
      </c>
      <c r="I25343" s="235" t="s">
        <v>7449</v>
      </c>
    </row>
    <row r="25344" spans="5:9">
      <c r="E25344" s="236" t="s">
        <v>7389</v>
      </c>
      <c r="F25344" s="236" t="s">
        <v>931</v>
      </c>
      <c r="G25344" s="235" t="str">
        <f t="shared" si="395"/>
        <v>6242018</v>
      </c>
      <c r="H25344" s="235" t="s">
        <v>7448</v>
      </c>
      <c r="I25344" s="235" t="s">
        <v>7447</v>
      </c>
    </row>
    <row r="25345" spans="5:9">
      <c r="E25345" s="236" t="s">
        <v>7389</v>
      </c>
      <c r="F25345" s="236" t="s">
        <v>1919</v>
      </c>
      <c r="G25345" s="235" t="str">
        <f t="shared" si="395"/>
        <v>6242023</v>
      </c>
      <c r="H25345" s="235" t="s">
        <v>7446</v>
      </c>
      <c r="I25345" s="235" t="s">
        <v>7445</v>
      </c>
    </row>
    <row r="25346" spans="5:9">
      <c r="E25346" s="236" t="s">
        <v>7389</v>
      </c>
      <c r="F25346" s="236" t="s">
        <v>1960</v>
      </c>
      <c r="G25346" s="235" t="str">
        <f t="shared" ref="G25346:G25409" si="396">TEXT(E25346,"0000")&amp;TEXT(F25346,"000")</f>
        <v>6242027</v>
      </c>
      <c r="H25346" s="235" t="s">
        <v>7444</v>
      </c>
      <c r="I25346" s="235" t="s">
        <v>7443</v>
      </c>
    </row>
    <row r="25347" spans="5:9">
      <c r="E25347" s="236" t="s">
        <v>7389</v>
      </c>
      <c r="F25347" s="236" t="s">
        <v>1599</v>
      </c>
      <c r="G25347" s="235" t="str">
        <f t="shared" si="396"/>
        <v>6242032</v>
      </c>
      <c r="H25347" s="235" t="s">
        <v>7442</v>
      </c>
      <c r="I25347" s="235" t="s">
        <v>7441</v>
      </c>
    </row>
    <row r="25348" spans="5:9">
      <c r="E25348" s="236" t="s">
        <v>7389</v>
      </c>
      <c r="F25348" s="236" t="s">
        <v>1590</v>
      </c>
      <c r="G25348" s="235" t="str">
        <f t="shared" si="396"/>
        <v>6242036</v>
      </c>
      <c r="H25348" s="235" t="s">
        <v>7440</v>
      </c>
      <c r="I25348" s="235" t="s">
        <v>7439</v>
      </c>
    </row>
    <row r="25349" spans="5:9">
      <c r="E25349" s="236" t="s">
        <v>7389</v>
      </c>
      <c r="F25349" s="236" t="s">
        <v>919</v>
      </c>
      <c r="G25349" s="235" t="str">
        <f t="shared" si="396"/>
        <v>6242038</v>
      </c>
      <c r="H25349" s="235" t="s">
        <v>7438</v>
      </c>
      <c r="I25349" s="235" t="s">
        <v>7437</v>
      </c>
    </row>
    <row r="25350" spans="5:9">
      <c r="E25350" s="236" t="s">
        <v>7389</v>
      </c>
      <c r="F25350" s="236" t="s">
        <v>2095</v>
      </c>
      <c r="G25350" s="235" t="str">
        <f t="shared" si="396"/>
        <v>6242043</v>
      </c>
      <c r="H25350" s="235" t="s">
        <v>7436</v>
      </c>
      <c r="I25350" s="235" t="s">
        <v>5042</v>
      </c>
    </row>
    <row r="25351" spans="5:9">
      <c r="E25351" s="236" t="s">
        <v>7389</v>
      </c>
      <c r="F25351" s="236" t="s">
        <v>4783</v>
      </c>
      <c r="G25351" s="235" t="str">
        <f t="shared" si="396"/>
        <v>6242046</v>
      </c>
      <c r="H25351" s="235" t="s">
        <v>7435</v>
      </c>
      <c r="I25351" s="235" t="s">
        <v>7434</v>
      </c>
    </row>
    <row r="25352" spans="5:9">
      <c r="E25352" s="236" t="s">
        <v>7389</v>
      </c>
      <c r="F25352" s="236" t="s">
        <v>1620</v>
      </c>
      <c r="G25352" s="235" t="str">
        <f t="shared" si="396"/>
        <v>6242050</v>
      </c>
      <c r="H25352" s="235" t="s">
        <v>7433</v>
      </c>
      <c r="I25352" s="235" t="s">
        <v>7432</v>
      </c>
    </row>
    <row r="25353" spans="5:9">
      <c r="E25353" s="236" t="s">
        <v>7389</v>
      </c>
      <c r="F25353" s="236" t="s">
        <v>3067</v>
      </c>
      <c r="G25353" s="235" t="str">
        <f t="shared" si="396"/>
        <v>6242061</v>
      </c>
      <c r="H25353" s="235" t="s">
        <v>6139</v>
      </c>
      <c r="I25353" s="235" t="s">
        <v>6138</v>
      </c>
    </row>
    <row r="25354" spans="5:9">
      <c r="E25354" s="236" t="s">
        <v>7389</v>
      </c>
      <c r="F25354" s="236" t="s">
        <v>4307</v>
      </c>
      <c r="G25354" s="235" t="str">
        <f t="shared" si="396"/>
        <v>6242063</v>
      </c>
      <c r="H25354" s="235" t="s">
        <v>5383</v>
      </c>
      <c r="I25354" s="235" t="s">
        <v>5382</v>
      </c>
    </row>
    <row r="25355" spans="5:9">
      <c r="E25355" s="236" t="s">
        <v>7389</v>
      </c>
      <c r="F25355" s="236" t="s">
        <v>5248</v>
      </c>
      <c r="G25355" s="235" t="str">
        <f t="shared" si="396"/>
        <v>6242064</v>
      </c>
      <c r="H25355" s="235" t="s">
        <v>7431</v>
      </c>
      <c r="I25355" s="235" t="s">
        <v>7430</v>
      </c>
    </row>
    <row r="25356" spans="5:9">
      <c r="E25356" s="236" t="s">
        <v>7389</v>
      </c>
      <c r="F25356" s="236" t="s">
        <v>4769</v>
      </c>
      <c r="G25356" s="235" t="str">
        <f t="shared" si="396"/>
        <v>6242065</v>
      </c>
      <c r="H25356" s="235" t="s">
        <v>7429</v>
      </c>
      <c r="I25356" s="235" t="s">
        <v>7428</v>
      </c>
    </row>
    <row r="25357" spans="5:9">
      <c r="E25357" s="236" t="s">
        <v>7389</v>
      </c>
      <c r="F25357" s="236" t="s">
        <v>901</v>
      </c>
      <c r="G25357" s="235" t="str">
        <f t="shared" si="396"/>
        <v>6242068</v>
      </c>
      <c r="H25357" s="235" t="s">
        <v>7427</v>
      </c>
      <c r="I25357" s="235" t="s">
        <v>7426</v>
      </c>
    </row>
    <row r="25358" spans="5:9">
      <c r="E25358" s="236" t="s">
        <v>7389</v>
      </c>
      <c r="F25358" s="236" t="s">
        <v>1077</v>
      </c>
      <c r="G25358" s="235" t="str">
        <f t="shared" si="396"/>
        <v>6242070</v>
      </c>
      <c r="H25358" s="235" t="s">
        <v>7425</v>
      </c>
      <c r="I25358" s="235" t="s">
        <v>7424</v>
      </c>
    </row>
    <row r="25359" spans="5:9">
      <c r="E25359" s="236" t="s">
        <v>7389</v>
      </c>
      <c r="F25359" s="236" t="s">
        <v>1686</v>
      </c>
      <c r="G25359" s="235" t="str">
        <f t="shared" si="396"/>
        <v>6242073</v>
      </c>
      <c r="H25359" s="235" t="s">
        <v>7423</v>
      </c>
      <c r="I25359" s="235" t="s">
        <v>3172</v>
      </c>
    </row>
    <row r="25360" spans="5:9">
      <c r="E25360" s="236" t="s">
        <v>7389</v>
      </c>
      <c r="F25360" s="236" t="s">
        <v>1135</v>
      </c>
      <c r="G25360" s="235" t="str">
        <f t="shared" si="396"/>
        <v>6242075</v>
      </c>
      <c r="H25360" s="235" t="s">
        <v>7422</v>
      </c>
      <c r="I25360" s="235" t="s">
        <v>7421</v>
      </c>
    </row>
    <row r="25361" spans="5:9">
      <c r="E25361" s="236" t="s">
        <v>7389</v>
      </c>
      <c r="F25361" s="236" t="s">
        <v>1615</v>
      </c>
      <c r="G25361" s="235" t="str">
        <f t="shared" si="396"/>
        <v>6242080</v>
      </c>
      <c r="H25361" s="235" t="s">
        <v>7420</v>
      </c>
      <c r="I25361" s="235" t="s">
        <v>7419</v>
      </c>
    </row>
    <row r="25362" spans="5:9">
      <c r="E25362" s="236" t="s">
        <v>7389</v>
      </c>
      <c r="F25362" s="236" t="s">
        <v>4290</v>
      </c>
      <c r="G25362" s="235" t="str">
        <f t="shared" si="396"/>
        <v>6242083</v>
      </c>
      <c r="H25362" s="235" t="s">
        <v>7418</v>
      </c>
      <c r="I25362" s="235" t="s">
        <v>7417</v>
      </c>
    </row>
    <row r="25363" spans="5:9">
      <c r="E25363" s="236" t="s">
        <v>7389</v>
      </c>
      <c r="F25363" s="236" t="s">
        <v>4287</v>
      </c>
      <c r="G25363" s="235" t="str">
        <f t="shared" si="396"/>
        <v>6242084</v>
      </c>
      <c r="H25363" s="235" t="s">
        <v>7416</v>
      </c>
      <c r="I25363" s="235" t="s">
        <v>7415</v>
      </c>
    </row>
    <row r="25364" spans="5:9">
      <c r="E25364" s="236" t="s">
        <v>7389</v>
      </c>
      <c r="F25364" s="236" t="s">
        <v>3058</v>
      </c>
      <c r="G25364" s="235" t="str">
        <f t="shared" si="396"/>
        <v>6242085</v>
      </c>
      <c r="H25364" s="235" t="s">
        <v>7414</v>
      </c>
      <c r="I25364" s="235" t="s">
        <v>7413</v>
      </c>
    </row>
    <row r="25365" spans="5:9">
      <c r="E25365" s="236" t="s">
        <v>7389</v>
      </c>
      <c r="F25365" s="236" t="s">
        <v>2641</v>
      </c>
      <c r="G25365" s="235" t="str">
        <f t="shared" si="396"/>
        <v>6242091</v>
      </c>
      <c r="H25365" s="235" t="s">
        <v>7412</v>
      </c>
      <c r="I25365" s="235" t="s">
        <v>7411</v>
      </c>
    </row>
    <row r="25366" spans="5:9">
      <c r="E25366" s="236" t="s">
        <v>7389</v>
      </c>
      <c r="F25366" s="236" t="s">
        <v>4254</v>
      </c>
      <c r="G25366" s="235" t="str">
        <f t="shared" si="396"/>
        <v>6242094</v>
      </c>
      <c r="H25366" s="235" t="s">
        <v>7410</v>
      </c>
      <c r="I25366" s="235" t="s">
        <v>1803</v>
      </c>
    </row>
    <row r="25367" spans="5:9">
      <c r="E25367" s="236" t="s">
        <v>7389</v>
      </c>
      <c r="F25367" s="236" t="s">
        <v>1022</v>
      </c>
      <c r="G25367" s="235" t="str">
        <f t="shared" si="396"/>
        <v>6242095</v>
      </c>
      <c r="H25367" s="235" t="s">
        <v>7409</v>
      </c>
      <c r="I25367" s="235" t="s">
        <v>7408</v>
      </c>
    </row>
    <row r="25368" spans="5:9">
      <c r="E25368" s="236" t="s">
        <v>7389</v>
      </c>
      <c r="F25368" s="236" t="s">
        <v>4249</v>
      </c>
      <c r="G25368" s="235" t="str">
        <f t="shared" si="396"/>
        <v>6242096</v>
      </c>
      <c r="H25368" s="235" t="s">
        <v>7407</v>
      </c>
      <c r="I25368" s="235" t="s">
        <v>7406</v>
      </c>
    </row>
    <row r="25369" spans="5:9">
      <c r="E25369" s="236" t="s">
        <v>7389</v>
      </c>
      <c r="F25369" s="236" t="s">
        <v>1388</v>
      </c>
      <c r="G25369" s="235" t="str">
        <f t="shared" si="396"/>
        <v>6242101</v>
      </c>
      <c r="H25369" s="235" t="s">
        <v>3355</v>
      </c>
      <c r="I25369" s="235" t="s">
        <v>3354</v>
      </c>
    </row>
    <row r="25370" spans="5:9">
      <c r="E25370" s="236" t="s">
        <v>7389</v>
      </c>
      <c r="F25370" s="236" t="s">
        <v>1372</v>
      </c>
      <c r="G25370" s="235" t="str">
        <f t="shared" si="396"/>
        <v>6242105</v>
      </c>
      <c r="H25370" s="235" t="s">
        <v>2462</v>
      </c>
      <c r="I25370" s="235" t="s">
        <v>2461</v>
      </c>
    </row>
    <row r="25371" spans="5:9">
      <c r="E25371" s="236" t="s">
        <v>7389</v>
      </c>
      <c r="F25371" s="236" t="s">
        <v>877</v>
      </c>
      <c r="G25371" s="235" t="str">
        <f t="shared" si="396"/>
        <v>6242108</v>
      </c>
      <c r="H25371" s="235" t="s">
        <v>5474</v>
      </c>
      <c r="I25371" s="235" t="s">
        <v>2872</v>
      </c>
    </row>
    <row r="25372" spans="5:9">
      <c r="E25372" s="236" t="s">
        <v>7389</v>
      </c>
      <c r="F25372" s="236" t="s">
        <v>1353</v>
      </c>
      <c r="G25372" s="235" t="str">
        <f t="shared" si="396"/>
        <v>6242112</v>
      </c>
      <c r="H25372" s="235" t="s">
        <v>7405</v>
      </c>
      <c r="I25372" s="235" t="s">
        <v>7404</v>
      </c>
    </row>
    <row r="25373" spans="5:9">
      <c r="E25373" s="236" t="s">
        <v>7389</v>
      </c>
      <c r="F25373" s="236" t="s">
        <v>1349</v>
      </c>
      <c r="G25373" s="235" t="str">
        <f t="shared" si="396"/>
        <v>6242113</v>
      </c>
      <c r="H25373" s="235" t="s">
        <v>5609</v>
      </c>
      <c r="I25373" s="235" t="s">
        <v>2663</v>
      </c>
    </row>
    <row r="25374" spans="5:9">
      <c r="E25374" s="236" t="s">
        <v>7389</v>
      </c>
      <c r="F25374" s="236" t="s">
        <v>1434</v>
      </c>
      <c r="G25374" s="235" t="str">
        <f t="shared" si="396"/>
        <v>6242114</v>
      </c>
      <c r="H25374" s="235" t="s">
        <v>5776</v>
      </c>
      <c r="I25374" s="235" t="s">
        <v>4913</v>
      </c>
    </row>
    <row r="25375" spans="5:9">
      <c r="E25375" s="236" t="s">
        <v>7389</v>
      </c>
      <c r="F25375" s="236" t="s">
        <v>1459</v>
      </c>
      <c r="G25375" s="235" t="str">
        <f t="shared" si="396"/>
        <v>6242116</v>
      </c>
      <c r="H25375" s="235" t="s">
        <v>7403</v>
      </c>
      <c r="I25375" s="235" t="s">
        <v>7402</v>
      </c>
    </row>
    <row r="25376" spans="5:9">
      <c r="E25376" s="236" t="s">
        <v>7389</v>
      </c>
      <c r="F25376" s="236" t="s">
        <v>2326</v>
      </c>
      <c r="G25376" s="235" t="str">
        <f t="shared" si="396"/>
        <v>6242117</v>
      </c>
      <c r="H25376" s="235" t="s">
        <v>7401</v>
      </c>
      <c r="I25376" s="235" t="s">
        <v>7400</v>
      </c>
    </row>
    <row r="25377" spans="5:9">
      <c r="E25377" s="236" t="s">
        <v>7389</v>
      </c>
      <c r="F25377" s="236" t="s">
        <v>868</v>
      </c>
      <c r="G25377" s="235" t="str">
        <f t="shared" si="396"/>
        <v>6242119</v>
      </c>
      <c r="H25377" s="235" t="s">
        <v>7399</v>
      </c>
      <c r="I25377" s="235" t="s">
        <v>7398</v>
      </c>
    </row>
    <row r="25378" spans="5:9">
      <c r="E25378" s="236" t="s">
        <v>7389</v>
      </c>
      <c r="F25378" s="236" t="s">
        <v>1073</v>
      </c>
      <c r="G25378" s="235" t="str">
        <f t="shared" si="396"/>
        <v>6242120</v>
      </c>
      <c r="H25378" s="235" t="s">
        <v>7397</v>
      </c>
      <c r="I25378" s="235" t="s">
        <v>7396</v>
      </c>
    </row>
    <row r="25379" spans="5:9">
      <c r="E25379" s="236" t="s">
        <v>7389</v>
      </c>
      <c r="F25379" s="236" t="s">
        <v>1410</v>
      </c>
      <c r="G25379" s="235" t="str">
        <f t="shared" si="396"/>
        <v>6242121</v>
      </c>
      <c r="H25379" s="235" t="s">
        <v>7395</v>
      </c>
      <c r="I25379" s="235" t="s">
        <v>7394</v>
      </c>
    </row>
    <row r="25380" spans="5:9">
      <c r="E25380" s="236" t="s">
        <v>7389</v>
      </c>
      <c r="F25380" s="236" t="s">
        <v>1407</v>
      </c>
      <c r="G25380" s="235" t="str">
        <f t="shared" si="396"/>
        <v>6242122</v>
      </c>
      <c r="H25380" s="235" t="s">
        <v>7393</v>
      </c>
      <c r="I25380" s="235" t="s">
        <v>7392</v>
      </c>
    </row>
    <row r="25381" spans="5:9">
      <c r="E25381" s="236" t="s">
        <v>7389</v>
      </c>
      <c r="F25381" s="236" t="s">
        <v>1450</v>
      </c>
      <c r="G25381" s="235" t="str">
        <f t="shared" si="396"/>
        <v>6242123</v>
      </c>
      <c r="H25381" s="235" t="s">
        <v>5948</v>
      </c>
      <c r="I25381" s="235" t="s">
        <v>5947</v>
      </c>
    </row>
    <row r="25382" spans="5:9">
      <c r="E25382" s="236" t="s">
        <v>7389</v>
      </c>
      <c r="F25382" s="236" t="s">
        <v>954</v>
      </c>
      <c r="G25382" s="235" t="str">
        <f t="shared" si="396"/>
        <v>6242125</v>
      </c>
      <c r="H25382" s="235" t="s">
        <v>7391</v>
      </c>
      <c r="I25382" s="235" t="s">
        <v>7390</v>
      </c>
    </row>
    <row r="25383" spans="5:9">
      <c r="E25383" s="236" t="s">
        <v>7389</v>
      </c>
      <c r="F25383" s="236" t="s">
        <v>865</v>
      </c>
      <c r="G25383" s="235" t="str">
        <f t="shared" si="396"/>
        <v>6242128</v>
      </c>
      <c r="H25383" s="235" t="s">
        <v>1579</v>
      </c>
      <c r="I25383" s="235" t="s">
        <v>1578</v>
      </c>
    </row>
    <row r="25384" spans="5:9">
      <c r="E25384" s="236" t="s">
        <v>7343</v>
      </c>
      <c r="F25384" s="236" t="s">
        <v>937</v>
      </c>
      <c r="G25384" s="235" t="str">
        <f t="shared" si="396"/>
        <v>6265001</v>
      </c>
      <c r="H25384" s="235" t="s">
        <v>936</v>
      </c>
      <c r="I25384" s="235" t="s">
        <v>935</v>
      </c>
    </row>
    <row r="25385" spans="5:9">
      <c r="E25385" s="236" t="s">
        <v>7343</v>
      </c>
      <c r="F25385" s="236" t="s">
        <v>972</v>
      </c>
      <c r="G25385" s="235" t="str">
        <f t="shared" si="396"/>
        <v>6265002</v>
      </c>
      <c r="H25385" s="235" t="s">
        <v>7388</v>
      </c>
      <c r="I25385" s="235" t="s">
        <v>7387</v>
      </c>
    </row>
    <row r="25386" spans="5:9">
      <c r="E25386" s="236" t="s">
        <v>7343</v>
      </c>
      <c r="F25386" s="236" t="s">
        <v>969</v>
      </c>
      <c r="G25386" s="235" t="str">
        <f t="shared" si="396"/>
        <v>6265003</v>
      </c>
      <c r="H25386" s="235" t="s">
        <v>7386</v>
      </c>
      <c r="I25386" s="235" t="s">
        <v>7385</v>
      </c>
    </row>
    <row r="25387" spans="5:9">
      <c r="E25387" s="236" t="s">
        <v>7343</v>
      </c>
      <c r="F25387" s="236" t="s">
        <v>963</v>
      </c>
      <c r="G25387" s="235" t="str">
        <f t="shared" si="396"/>
        <v>6265005</v>
      </c>
      <c r="H25387" s="235" t="s">
        <v>7384</v>
      </c>
      <c r="I25387" s="235" t="s">
        <v>7383</v>
      </c>
    </row>
    <row r="25388" spans="5:9">
      <c r="E25388" s="236" t="s">
        <v>7343</v>
      </c>
      <c r="F25388" s="236" t="s">
        <v>957</v>
      </c>
      <c r="G25388" s="235" t="str">
        <f t="shared" si="396"/>
        <v>6265007</v>
      </c>
      <c r="H25388" s="235" t="s">
        <v>7382</v>
      </c>
      <c r="I25388" s="235" t="s">
        <v>7381</v>
      </c>
    </row>
    <row r="25389" spans="5:9">
      <c r="E25389" s="236" t="s">
        <v>7343</v>
      </c>
      <c r="F25389" s="236" t="s">
        <v>934</v>
      </c>
      <c r="G25389" s="235" t="str">
        <f t="shared" si="396"/>
        <v>6265008</v>
      </c>
      <c r="H25389" s="235" t="s">
        <v>7380</v>
      </c>
      <c r="I25389" s="235" t="s">
        <v>7379</v>
      </c>
    </row>
    <row r="25390" spans="5:9">
      <c r="E25390" s="236" t="s">
        <v>7343</v>
      </c>
      <c r="F25390" s="236" t="s">
        <v>1681</v>
      </c>
      <c r="G25390" s="235" t="str">
        <f t="shared" si="396"/>
        <v>6265012</v>
      </c>
      <c r="H25390" s="235" t="s">
        <v>7378</v>
      </c>
      <c r="I25390" s="235" t="s">
        <v>7377</v>
      </c>
    </row>
    <row r="25391" spans="5:9">
      <c r="E25391" s="236" t="s">
        <v>7343</v>
      </c>
      <c r="F25391" s="236" t="s">
        <v>1511</v>
      </c>
      <c r="G25391" s="235" t="str">
        <f t="shared" si="396"/>
        <v>6265014</v>
      </c>
      <c r="H25391" s="235" t="s">
        <v>7376</v>
      </c>
      <c r="I25391" s="235" t="s">
        <v>7375</v>
      </c>
    </row>
    <row r="25392" spans="5:9">
      <c r="E25392" s="236" t="s">
        <v>7343</v>
      </c>
      <c r="F25392" s="236" t="s">
        <v>1704</v>
      </c>
      <c r="G25392" s="235" t="str">
        <f t="shared" si="396"/>
        <v>6265015</v>
      </c>
      <c r="H25392" s="235" t="s">
        <v>7374</v>
      </c>
      <c r="I25392" s="235" t="s">
        <v>7373</v>
      </c>
    </row>
    <row r="25393" spans="5:9">
      <c r="E25393" s="236" t="s">
        <v>7343</v>
      </c>
      <c r="F25393" s="236" t="s">
        <v>931</v>
      </c>
      <c r="G25393" s="235" t="str">
        <f t="shared" si="396"/>
        <v>6265018</v>
      </c>
      <c r="H25393" s="235" t="s">
        <v>7372</v>
      </c>
      <c r="I25393" s="235" t="s">
        <v>7371</v>
      </c>
    </row>
    <row r="25394" spans="5:9">
      <c r="E25394" s="236" t="s">
        <v>7343</v>
      </c>
      <c r="F25394" s="236" t="s">
        <v>1071</v>
      </c>
      <c r="G25394" s="235" t="str">
        <f t="shared" si="396"/>
        <v>6265020</v>
      </c>
      <c r="H25394" s="235" t="s">
        <v>7370</v>
      </c>
      <c r="I25394" s="235" t="s">
        <v>7369</v>
      </c>
    </row>
    <row r="25395" spans="5:9">
      <c r="E25395" s="236" t="s">
        <v>7343</v>
      </c>
      <c r="F25395" s="236" t="s">
        <v>1701</v>
      </c>
      <c r="G25395" s="235" t="str">
        <f t="shared" si="396"/>
        <v>6265021</v>
      </c>
      <c r="H25395" s="235" t="s">
        <v>7368</v>
      </c>
      <c r="I25395" s="235" t="s">
        <v>7367</v>
      </c>
    </row>
    <row r="25396" spans="5:9">
      <c r="E25396" s="236" t="s">
        <v>7343</v>
      </c>
      <c r="F25396" s="236" t="s">
        <v>608</v>
      </c>
      <c r="G25396" s="235" t="str">
        <f t="shared" si="396"/>
        <v>6265022</v>
      </c>
      <c r="H25396" s="235" t="s">
        <v>3249</v>
      </c>
      <c r="I25396" s="235" t="s">
        <v>3248</v>
      </c>
    </row>
    <row r="25397" spans="5:9">
      <c r="E25397" s="236" t="s">
        <v>7343</v>
      </c>
      <c r="F25397" s="236" t="s">
        <v>1919</v>
      </c>
      <c r="G25397" s="235" t="str">
        <f t="shared" si="396"/>
        <v>6265023</v>
      </c>
      <c r="H25397" s="235" t="s">
        <v>7366</v>
      </c>
      <c r="I25397" s="235" t="s">
        <v>7365</v>
      </c>
    </row>
    <row r="25398" spans="5:9">
      <c r="E25398" s="236" t="s">
        <v>7343</v>
      </c>
      <c r="F25398" s="236" t="s">
        <v>2126</v>
      </c>
      <c r="G25398" s="235" t="str">
        <f t="shared" si="396"/>
        <v>6265024</v>
      </c>
      <c r="H25398" s="235" t="s">
        <v>7364</v>
      </c>
      <c r="I25398" s="235" t="s">
        <v>7363</v>
      </c>
    </row>
    <row r="25399" spans="5:9">
      <c r="E25399" s="236" t="s">
        <v>7343</v>
      </c>
      <c r="F25399" s="236" t="s">
        <v>2080</v>
      </c>
      <c r="G25399" s="235" t="str">
        <f t="shared" si="396"/>
        <v>6265026</v>
      </c>
      <c r="H25399" s="235" t="s">
        <v>7360</v>
      </c>
      <c r="I25399" s="235" t="s">
        <v>7359</v>
      </c>
    </row>
    <row r="25400" spans="5:9">
      <c r="E25400" s="236" t="s">
        <v>7343</v>
      </c>
      <c r="F25400" s="236" t="s">
        <v>1960</v>
      </c>
      <c r="G25400" s="235" t="str">
        <f t="shared" si="396"/>
        <v>6265027</v>
      </c>
      <c r="H25400" s="235" t="s">
        <v>7358</v>
      </c>
      <c r="I25400" s="235" t="s">
        <v>7357</v>
      </c>
    </row>
    <row r="25401" spans="5:9">
      <c r="E25401" s="236" t="s">
        <v>7343</v>
      </c>
      <c r="F25401" s="236" t="s">
        <v>925</v>
      </c>
      <c r="G25401" s="235" t="str">
        <f t="shared" si="396"/>
        <v>6265028</v>
      </c>
      <c r="H25401" s="235" t="s">
        <v>7356</v>
      </c>
      <c r="I25401" s="235" t="s">
        <v>7355</v>
      </c>
    </row>
    <row r="25402" spans="5:9">
      <c r="E25402" s="236" t="s">
        <v>7343</v>
      </c>
      <c r="F25402" s="236" t="s">
        <v>922</v>
      </c>
      <c r="G25402" s="235" t="str">
        <f t="shared" si="396"/>
        <v>6265029</v>
      </c>
      <c r="H25402" s="235" t="s">
        <v>7354</v>
      </c>
      <c r="I25402" s="235" t="s">
        <v>7353</v>
      </c>
    </row>
    <row r="25403" spans="5:9">
      <c r="E25403" s="236" t="s">
        <v>7343</v>
      </c>
      <c r="F25403" s="236" t="s">
        <v>2121</v>
      </c>
      <c r="G25403" s="235" t="str">
        <f t="shared" si="396"/>
        <v>6265031</v>
      </c>
      <c r="H25403" s="235" t="s">
        <v>7352</v>
      </c>
      <c r="I25403" s="235" t="s">
        <v>7351</v>
      </c>
    </row>
    <row r="25404" spans="5:9">
      <c r="E25404" s="236" t="s">
        <v>7343</v>
      </c>
      <c r="F25404" s="236" t="s">
        <v>2534</v>
      </c>
      <c r="G25404" s="235" t="str">
        <f t="shared" si="396"/>
        <v>6265052</v>
      </c>
      <c r="H25404" s="235" t="s">
        <v>7350</v>
      </c>
      <c r="I25404" s="235" t="s">
        <v>7349</v>
      </c>
    </row>
    <row r="25405" spans="5:9">
      <c r="E25405" s="236" t="s">
        <v>7343</v>
      </c>
      <c r="F25405" s="236" t="s">
        <v>2531</v>
      </c>
      <c r="G25405" s="235" t="str">
        <f t="shared" si="396"/>
        <v>6265053</v>
      </c>
      <c r="H25405" s="235" t="s">
        <v>7348</v>
      </c>
      <c r="I25405" s="235" t="s">
        <v>7347</v>
      </c>
    </row>
    <row r="25406" spans="5:9">
      <c r="E25406" s="236" t="s">
        <v>7343</v>
      </c>
      <c r="F25406" s="236" t="s">
        <v>4317</v>
      </c>
      <c r="G25406" s="235" t="str">
        <f t="shared" si="396"/>
        <v>6265054</v>
      </c>
      <c r="H25406" s="235" t="s">
        <v>7346</v>
      </c>
      <c r="I25406" s="235" t="s">
        <v>7345</v>
      </c>
    </row>
    <row r="25407" spans="5:9">
      <c r="E25407" s="236" t="s">
        <v>7343</v>
      </c>
      <c r="F25407" s="236" t="s">
        <v>3651</v>
      </c>
      <c r="G25407" s="235" t="str">
        <f t="shared" si="396"/>
        <v>6265056</v>
      </c>
      <c r="H25407" s="235" t="s">
        <v>7344</v>
      </c>
      <c r="I25407" s="235" t="s">
        <v>7175</v>
      </c>
    </row>
    <row r="25408" spans="5:9">
      <c r="E25408" s="236" t="s">
        <v>7343</v>
      </c>
      <c r="F25408" s="236" t="s">
        <v>4772</v>
      </c>
      <c r="G25408" s="235" t="str">
        <f t="shared" si="396"/>
        <v>6265057</v>
      </c>
      <c r="H25408" s="235" t="s">
        <v>1524</v>
      </c>
      <c r="I25408" s="235" t="s">
        <v>1523</v>
      </c>
    </row>
    <row r="25409" spans="5:9">
      <c r="E25409" s="236" t="s">
        <v>7343</v>
      </c>
      <c r="F25409" s="236" t="s">
        <v>904</v>
      </c>
      <c r="G25409" s="235" t="str">
        <f t="shared" si="396"/>
        <v>6265059</v>
      </c>
      <c r="H25409" s="235" t="s">
        <v>6753</v>
      </c>
      <c r="I25409" s="235" t="s">
        <v>2708</v>
      </c>
    </row>
    <row r="25410" spans="5:9">
      <c r="E25410" s="236" t="s">
        <v>7314</v>
      </c>
      <c r="F25410" s="236" t="s">
        <v>937</v>
      </c>
      <c r="G25410" s="235" t="str">
        <f t="shared" ref="G25410:G25473" si="397">TEXT(E25410,"0000")&amp;TEXT(F25410,"000")</f>
        <v>6287001</v>
      </c>
      <c r="H25410" s="235" t="s">
        <v>936</v>
      </c>
      <c r="I25410" s="235" t="s">
        <v>935</v>
      </c>
    </row>
    <row r="25411" spans="5:9">
      <c r="E25411" s="236" t="s">
        <v>7314</v>
      </c>
      <c r="F25411" s="236" t="s">
        <v>972</v>
      </c>
      <c r="G25411" s="235" t="str">
        <f t="shared" si="397"/>
        <v>6287002</v>
      </c>
      <c r="H25411" s="235" t="s">
        <v>7342</v>
      </c>
      <c r="I25411" s="235" t="s">
        <v>7341</v>
      </c>
    </row>
    <row r="25412" spans="5:9">
      <c r="E25412" s="236" t="s">
        <v>7314</v>
      </c>
      <c r="F25412" s="236" t="s">
        <v>969</v>
      </c>
      <c r="G25412" s="235" t="str">
        <f t="shared" si="397"/>
        <v>6287003</v>
      </c>
      <c r="H25412" s="235" t="s">
        <v>7340</v>
      </c>
      <c r="I25412" s="235" t="s">
        <v>7339</v>
      </c>
    </row>
    <row r="25413" spans="5:9">
      <c r="E25413" s="236" t="s">
        <v>7314</v>
      </c>
      <c r="F25413" s="236" t="s">
        <v>966</v>
      </c>
      <c r="G25413" s="235" t="str">
        <f t="shared" si="397"/>
        <v>6287004</v>
      </c>
      <c r="H25413" s="235" t="s">
        <v>4058</v>
      </c>
      <c r="I25413" s="235" t="s">
        <v>4057</v>
      </c>
    </row>
    <row r="25414" spans="5:9">
      <c r="E25414" s="236" t="s">
        <v>7314</v>
      </c>
      <c r="F25414" s="236" t="s">
        <v>960</v>
      </c>
      <c r="G25414" s="235" t="str">
        <f t="shared" si="397"/>
        <v>6287006</v>
      </c>
      <c r="H25414" s="235" t="s">
        <v>7338</v>
      </c>
      <c r="I25414" s="235" t="s">
        <v>7337</v>
      </c>
    </row>
    <row r="25415" spans="5:9">
      <c r="E25415" s="236" t="s">
        <v>7314</v>
      </c>
      <c r="F25415" s="236" t="s">
        <v>957</v>
      </c>
      <c r="G25415" s="235" t="str">
        <f t="shared" si="397"/>
        <v>6287007</v>
      </c>
      <c r="H25415" s="235" t="s">
        <v>7336</v>
      </c>
      <c r="I25415" s="235" t="s">
        <v>7335</v>
      </c>
    </row>
    <row r="25416" spans="5:9">
      <c r="E25416" s="236" t="s">
        <v>7314</v>
      </c>
      <c r="F25416" s="236" t="s">
        <v>1681</v>
      </c>
      <c r="G25416" s="235" t="str">
        <f t="shared" si="397"/>
        <v>6287012</v>
      </c>
      <c r="H25416" s="235" t="s">
        <v>7334</v>
      </c>
      <c r="I25416" s="235" t="s">
        <v>7333</v>
      </c>
    </row>
    <row r="25417" spans="5:9">
      <c r="E25417" s="236" t="s">
        <v>7314</v>
      </c>
      <c r="F25417" s="236" t="s">
        <v>1511</v>
      </c>
      <c r="G25417" s="235" t="str">
        <f t="shared" si="397"/>
        <v>6287014</v>
      </c>
      <c r="H25417" s="235" t="s">
        <v>7332</v>
      </c>
      <c r="I25417" s="235" t="s">
        <v>7331</v>
      </c>
    </row>
    <row r="25418" spans="5:9">
      <c r="E25418" s="236" t="s">
        <v>7314</v>
      </c>
      <c r="F25418" s="236" t="s">
        <v>931</v>
      </c>
      <c r="G25418" s="235" t="str">
        <f t="shared" si="397"/>
        <v>6287018</v>
      </c>
      <c r="H25418" s="235" t="s">
        <v>7330</v>
      </c>
      <c r="I25418" s="235" t="s">
        <v>7329</v>
      </c>
    </row>
    <row r="25419" spans="5:9">
      <c r="E25419" s="236" t="s">
        <v>7314</v>
      </c>
      <c r="F25419" s="236" t="s">
        <v>1701</v>
      </c>
      <c r="G25419" s="235" t="str">
        <f t="shared" si="397"/>
        <v>6287021</v>
      </c>
      <c r="H25419" s="235" t="s">
        <v>7328</v>
      </c>
      <c r="I25419" s="235" t="s">
        <v>7327</v>
      </c>
    </row>
    <row r="25420" spans="5:9">
      <c r="E25420" s="236" t="s">
        <v>7314</v>
      </c>
      <c r="F25420" s="236" t="s">
        <v>1621</v>
      </c>
      <c r="G25420" s="235" t="str">
        <f t="shared" si="397"/>
        <v>6287030</v>
      </c>
      <c r="H25420" s="235" t="s">
        <v>7326</v>
      </c>
      <c r="I25420" s="235" t="s">
        <v>7325</v>
      </c>
    </row>
    <row r="25421" spans="5:9">
      <c r="E25421" s="236" t="s">
        <v>7314</v>
      </c>
      <c r="F25421" s="236" t="s">
        <v>1599</v>
      </c>
      <c r="G25421" s="235" t="str">
        <f t="shared" si="397"/>
        <v>6287032</v>
      </c>
      <c r="H25421" s="235" t="s">
        <v>7324</v>
      </c>
      <c r="I25421" s="235" t="s">
        <v>7323</v>
      </c>
    </row>
    <row r="25422" spans="5:9">
      <c r="E25422" s="236" t="s">
        <v>7314</v>
      </c>
      <c r="F25422" s="236" t="s">
        <v>1593</v>
      </c>
      <c r="G25422" s="235" t="str">
        <f t="shared" si="397"/>
        <v>6287034</v>
      </c>
      <c r="H25422" s="235" t="s">
        <v>7322</v>
      </c>
      <c r="I25422" s="235" t="s">
        <v>7321</v>
      </c>
    </row>
    <row r="25423" spans="5:9">
      <c r="E25423" s="236" t="s">
        <v>7314</v>
      </c>
      <c r="F25423" s="236" t="s">
        <v>1590</v>
      </c>
      <c r="G25423" s="235" t="str">
        <f t="shared" si="397"/>
        <v>6287036</v>
      </c>
      <c r="H25423" s="235" t="s">
        <v>7320</v>
      </c>
      <c r="I25423" s="235" t="s">
        <v>7319</v>
      </c>
    </row>
    <row r="25424" spans="5:9">
      <c r="E25424" s="236" t="s">
        <v>7314</v>
      </c>
      <c r="F25424" s="236" t="s">
        <v>1620</v>
      </c>
      <c r="G25424" s="235" t="str">
        <f t="shared" si="397"/>
        <v>6287050</v>
      </c>
      <c r="H25424" s="235" t="s">
        <v>6733</v>
      </c>
      <c r="I25424" s="235" t="s">
        <v>6732</v>
      </c>
    </row>
    <row r="25425" spans="5:9">
      <c r="E25425" s="236" t="s">
        <v>7314</v>
      </c>
      <c r="F25425" s="236" t="s">
        <v>2534</v>
      </c>
      <c r="G25425" s="235" t="str">
        <f t="shared" si="397"/>
        <v>6287052</v>
      </c>
      <c r="H25425" s="235" t="s">
        <v>7318</v>
      </c>
      <c r="I25425" s="235" t="s">
        <v>7317</v>
      </c>
    </row>
    <row r="25426" spans="5:9">
      <c r="E25426" s="236" t="s">
        <v>7314</v>
      </c>
      <c r="F25426" s="236" t="s">
        <v>4314</v>
      </c>
      <c r="G25426" s="235" t="str">
        <f t="shared" si="397"/>
        <v>6287055</v>
      </c>
      <c r="H25426" s="235" t="s">
        <v>7316</v>
      </c>
      <c r="I25426" s="235" t="s">
        <v>7315</v>
      </c>
    </row>
    <row r="25427" spans="5:9">
      <c r="E25427" s="236" t="s">
        <v>7314</v>
      </c>
      <c r="F25427" s="236" t="s">
        <v>4772</v>
      </c>
      <c r="G25427" s="235" t="str">
        <f t="shared" si="397"/>
        <v>6287057</v>
      </c>
      <c r="H25427" s="235" t="s">
        <v>6266</v>
      </c>
      <c r="I25427" s="235" t="s">
        <v>6265</v>
      </c>
    </row>
    <row r="25428" spans="5:9">
      <c r="E25428" s="236" t="s">
        <v>7274</v>
      </c>
      <c r="F25428" s="236" t="s">
        <v>937</v>
      </c>
      <c r="G25428" s="235" t="str">
        <f t="shared" si="397"/>
        <v>6313001</v>
      </c>
      <c r="H25428" s="235" t="s">
        <v>936</v>
      </c>
      <c r="I25428" s="235" t="s">
        <v>935</v>
      </c>
    </row>
    <row r="25429" spans="5:9">
      <c r="E25429" s="236" t="s">
        <v>7274</v>
      </c>
      <c r="F25429" s="236" t="s">
        <v>972</v>
      </c>
      <c r="G25429" s="235" t="str">
        <f t="shared" si="397"/>
        <v>6313002</v>
      </c>
      <c r="H25429" s="235" t="s">
        <v>3410</v>
      </c>
      <c r="I25429" s="235" t="s">
        <v>3409</v>
      </c>
    </row>
    <row r="25430" spans="5:9">
      <c r="E25430" s="236" t="s">
        <v>7274</v>
      </c>
      <c r="F25430" s="236" t="s">
        <v>969</v>
      </c>
      <c r="G25430" s="235" t="str">
        <f t="shared" si="397"/>
        <v>6313003</v>
      </c>
      <c r="H25430" s="235" t="s">
        <v>7313</v>
      </c>
      <c r="I25430" s="235" t="s">
        <v>3008</v>
      </c>
    </row>
    <row r="25431" spans="5:9">
      <c r="E25431" s="236" t="s">
        <v>7274</v>
      </c>
      <c r="F25431" s="236" t="s">
        <v>966</v>
      </c>
      <c r="G25431" s="235" t="str">
        <f t="shared" si="397"/>
        <v>6313004</v>
      </c>
      <c r="H25431" s="235" t="s">
        <v>5141</v>
      </c>
      <c r="I25431" s="235" t="s">
        <v>5140</v>
      </c>
    </row>
    <row r="25432" spans="5:9">
      <c r="E25432" s="236" t="s">
        <v>7274</v>
      </c>
      <c r="F25432" s="236" t="s">
        <v>963</v>
      </c>
      <c r="G25432" s="235" t="str">
        <f t="shared" si="397"/>
        <v>6313005</v>
      </c>
      <c r="H25432" s="235" t="s">
        <v>6072</v>
      </c>
      <c r="I25432" s="235" t="s">
        <v>6071</v>
      </c>
    </row>
    <row r="25433" spans="5:9">
      <c r="E25433" s="236" t="s">
        <v>7274</v>
      </c>
      <c r="F25433" s="236" t="s">
        <v>960</v>
      </c>
      <c r="G25433" s="235" t="str">
        <f t="shared" si="397"/>
        <v>6313006</v>
      </c>
      <c r="H25433" s="235" t="s">
        <v>7312</v>
      </c>
      <c r="I25433" s="235" t="s">
        <v>7311</v>
      </c>
    </row>
    <row r="25434" spans="5:9">
      <c r="E25434" s="236" t="s">
        <v>7274</v>
      </c>
      <c r="F25434" s="236" t="s">
        <v>957</v>
      </c>
      <c r="G25434" s="235" t="str">
        <f t="shared" si="397"/>
        <v>6313007</v>
      </c>
      <c r="H25434" s="235" t="s">
        <v>7310</v>
      </c>
      <c r="I25434" s="235" t="s">
        <v>7309</v>
      </c>
    </row>
    <row r="25435" spans="5:9">
      <c r="E25435" s="236" t="s">
        <v>7274</v>
      </c>
      <c r="F25435" s="236" t="s">
        <v>934</v>
      </c>
      <c r="G25435" s="235" t="str">
        <f t="shared" si="397"/>
        <v>6313008</v>
      </c>
      <c r="H25435" s="235" t="s">
        <v>7308</v>
      </c>
      <c r="I25435" s="235" t="s">
        <v>7307</v>
      </c>
    </row>
    <row r="25436" spans="5:9">
      <c r="E25436" s="236" t="s">
        <v>7274</v>
      </c>
      <c r="F25436" s="236" t="s">
        <v>1701</v>
      </c>
      <c r="G25436" s="235" t="str">
        <f t="shared" si="397"/>
        <v>6313021</v>
      </c>
      <c r="H25436" s="235" t="s">
        <v>1391</v>
      </c>
      <c r="I25436" s="235" t="s">
        <v>7306</v>
      </c>
    </row>
    <row r="25437" spans="5:9">
      <c r="E25437" s="236" t="s">
        <v>7274</v>
      </c>
      <c r="F25437" s="236" t="s">
        <v>608</v>
      </c>
      <c r="G25437" s="235" t="str">
        <f t="shared" si="397"/>
        <v>6313022</v>
      </c>
      <c r="H25437" s="235" t="s">
        <v>7305</v>
      </c>
      <c r="I25437" s="235" t="s">
        <v>7304</v>
      </c>
    </row>
    <row r="25438" spans="5:9">
      <c r="E25438" s="236" t="s">
        <v>7274</v>
      </c>
      <c r="F25438" s="236" t="s">
        <v>1919</v>
      </c>
      <c r="G25438" s="235" t="str">
        <f t="shared" si="397"/>
        <v>6313023</v>
      </c>
      <c r="H25438" s="235" t="s">
        <v>7303</v>
      </c>
      <c r="I25438" s="235" t="s">
        <v>7302</v>
      </c>
    </row>
    <row r="25439" spans="5:9">
      <c r="E25439" s="236" t="s">
        <v>7274</v>
      </c>
      <c r="F25439" s="236" t="s">
        <v>1915</v>
      </c>
      <c r="G25439" s="235" t="str">
        <f t="shared" si="397"/>
        <v>6313025</v>
      </c>
      <c r="H25439" s="235" t="s">
        <v>7301</v>
      </c>
      <c r="I25439" s="235" t="s">
        <v>7300</v>
      </c>
    </row>
    <row r="25440" spans="5:9">
      <c r="E25440" s="236" t="s">
        <v>7274</v>
      </c>
      <c r="F25440" s="236" t="s">
        <v>1599</v>
      </c>
      <c r="G25440" s="235" t="str">
        <f t="shared" si="397"/>
        <v>6313032</v>
      </c>
      <c r="H25440" s="235" t="s">
        <v>7299</v>
      </c>
      <c r="I25440" s="235" t="s">
        <v>7298</v>
      </c>
    </row>
    <row r="25441" spans="5:9">
      <c r="E25441" s="236" t="s">
        <v>7274</v>
      </c>
      <c r="F25441" s="236" t="s">
        <v>1596</v>
      </c>
      <c r="G25441" s="235" t="str">
        <f t="shared" si="397"/>
        <v>6313033</v>
      </c>
      <c r="H25441" s="235" t="s">
        <v>7297</v>
      </c>
      <c r="I25441" s="235" t="s">
        <v>6300</v>
      </c>
    </row>
    <row r="25442" spans="5:9">
      <c r="E25442" s="236" t="s">
        <v>7274</v>
      </c>
      <c r="F25442" s="236" t="s">
        <v>1593</v>
      </c>
      <c r="G25442" s="235" t="str">
        <f t="shared" si="397"/>
        <v>6313034</v>
      </c>
      <c r="H25442" s="235" t="s">
        <v>7296</v>
      </c>
      <c r="I25442" s="235" t="s">
        <v>7295</v>
      </c>
    </row>
    <row r="25443" spans="5:9">
      <c r="E25443" s="236" t="s">
        <v>7274</v>
      </c>
      <c r="F25443" s="236" t="s">
        <v>1028</v>
      </c>
      <c r="G25443" s="235" t="str">
        <f t="shared" si="397"/>
        <v>6313035</v>
      </c>
      <c r="H25443" s="235" t="s">
        <v>5973</v>
      </c>
      <c r="I25443" s="235" t="s">
        <v>2859</v>
      </c>
    </row>
    <row r="25444" spans="5:9">
      <c r="E25444" s="236" t="s">
        <v>7274</v>
      </c>
      <c r="F25444" s="236" t="s">
        <v>1590</v>
      </c>
      <c r="G25444" s="235" t="str">
        <f t="shared" si="397"/>
        <v>6313036</v>
      </c>
      <c r="H25444" s="235" t="s">
        <v>7164</v>
      </c>
      <c r="I25444" s="235" t="s">
        <v>7163</v>
      </c>
    </row>
    <row r="25445" spans="5:9">
      <c r="E25445" s="236" t="s">
        <v>7274</v>
      </c>
      <c r="F25445" s="236" t="s">
        <v>1586</v>
      </c>
      <c r="G25445" s="235" t="str">
        <f t="shared" si="397"/>
        <v>6313041</v>
      </c>
      <c r="H25445" s="235" t="s">
        <v>7294</v>
      </c>
      <c r="I25445" s="235" t="s">
        <v>7293</v>
      </c>
    </row>
    <row r="25446" spans="5:9">
      <c r="E25446" s="236" t="s">
        <v>7274</v>
      </c>
      <c r="F25446" s="236" t="s">
        <v>2542</v>
      </c>
      <c r="G25446" s="235" t="str">
        <f t="shared" si="397"/>
        <v>6313045</v>
      </c>
      <c r="H25446" s="235" t="s">
        <v>7292</v>
      </c>
      <c r="I25446" s="235" t="s">
        <v>7291</v>
      </c>
    </row>
    <row r="25447" spans="5:9">
      <c r="E25447" s="236" t="s">
        <v>7274</v>
      </c>
      <c r="F25447" s="236" t="s">
        <v>3071</v>
      </c>
      <c r="G25447" s="235" t="str">
        <f t="shared" si="397"/>
        <v>6313047</v>
      </c>
      <c r="H25447" s="235" t="s">
        <v>7290</v>
      </c>
      <c r="I25447" s="235" t="s">
        <v>7289</v>
      </c>
    </row>
    <row r="25448" spans="5:9">
      <c r="E25448" s="236" t="s">
        <v>7274</v>
      </c>
      <c r="F25448" s="236" t="s">
        <v>2537</v>
      </c>
      <c r="G25448" s="235" t="str">
        <f t="shared" si="397"/>
        <v>6313051</v>
      </c>
      <c r="H25448" s="235" t="s">
        <v>5049</v>
      </c>
      <c r="I25448" s="235" t="s">
        <v>5048</v>
      </c>
    </row>
    <row r="25449" spans="5:9">
      <c r="E25449" s="236" t="s">
        <v>7274</v>
      </c>
      <c r="F25449" s="236" t="s">
        <v>2531</v>
      </c>
      <c r="G25449" s="235" t="str">
        <f t="shared" si="397"/>
        <v>6313053</v>
      </c>
      <c r="H25449" s="235" t="s">
        <v>7288</v>
      </c>
      <c r="I25449" s="235" t="s">
        <v>7287</v>
      </c>
    </row>
    <row r="25450" spans="5:9">
      <c r="E25450" s="236" t="s">
        <v>7274</v>
      </c>
      <c r="F25450" s="236" t="s">
        <v>4314</v>
      </c>
      <c r="G25450" s="235" t="str">
        <f t="shared" si="397"/>
        <v>6313055</v>
      </c>
      <c r="H25450" s="235" t="s">
        <v>7286</v>
      </c>
      <c r="I25450" s="235" t="s">
        <v>7285</v>
      </c>
    </row>
    <row r="25451" spans="5:9">
      <c r="E25451" s="236" t="s">
        <v>7274</v>
      </c>
      <c r="F25451" s="236" t="s">
        <v>4772</v>
      </c>
      <c r="G25451" s="235" t="str">
        <f t="shared" si="397"/>
        <v>6313057</v>
      </c>
      <c r="H25451" s="235" t="s">
        <v>7284</v>
      </c>
      <c r="I25451" s="235" t="s">
        <v>7283</v>
      </c>
    </row>
    <row r="25452" spans="5:9">
      <c r="E25452" s="236" t="s">
        <v>7274</v>
      </c>
      <c r="F25452" s="236" t="s">
        <v>3067</v>
      </c>
      <c r="G25452" s="235" t="str">
        <f t="shared" si="397"/>
        <v>6313061</v>
      </c>
      <c r="H25452" s="235" t="s">
        <v>4007</v>
      </c>
      <c r="I25452" s="235" t="s">
        <v>4006</v>
      </c>
    </row>
    <row r="25453" spans="5:9">
      <c r="E25453" s="236" t="s">
        <v>7274</v>
      </c>
      <c r="F25453" s="236" t="s">
        <v>4307</v>
      </c>
      <c r="G25453" s="235" t="str">
        <f t="shared" si="397"/>
        <v>6313063</v>
      </c>
      <c r="H25453" s="235" t="s">
        <v>7282</v>
      </c>
      <c r="I25453" s="235" t="s">
        <v>7281</v>
      </c>
    </row>
    <row r="25454" spans="5:9">
      <c r="E25454" s="236" t="s">
        <v>7274</v>
      </c>
      <c r="F25454" s="236" t="s">
        <v>4769</v>
      </c>
      <c r="G25454" s="235" t="str">
        <f t="shared" si="397"/>
        <v>6313065</v>
      </c>
      <c r="H25454" s="235" t="s">
        <v>7280</v>
      </c>
      <c r="I25454" s="235" t="s">
        <v>7279</v>
      </c>
    </row>
    <row r="25455" spans="5:9">
      <c r="E25455" s="236" t="s">
        <v>7274</v>
      </c>
      <c r="F25455" s="236" t="s">
        <v>4304</v>
      </c>
      <c r="G25455" s="235" t="str">
        <f t="shared" si="397"/>
        <v>6313067</v>
      </c>
      <c r="H25455" s="235" t="s">
        <v>7278</v>
      </c>
      <c r="I25455" s="235" t="s">
        <v>7277</v>
      </c>
    </row>
    <row r="25456" spans="5:9">
      <c r="E25456" s="236" t="s">
        <v>7274</v>
      </c>
      <c r="F25456" s="236" t="s">
        <v>2648</v>
      </c>
      <c r="G25456" s="235" t="str">
        <f t="shared" si="397"/>
        <v>6313071</v>
      </c>
      <c r="H25456" s="235" t="s">
        <v>7276</v>
      </c>
      <c r="I25456" s="235" t="s">
        <v>7275</v>
      </c>
    </row>
    <row r="25457" spans="5:9">
      <c r="E25457" s="236" t="s">
        <v>7274</v>
      </c>
      <c r="F25457" s="236" t="s">
        <v>1686</v>
      </c>
      <c r="G25457" s="235" t="str">
        <f t="shared" si="397"/>
        <v>6313073</v>
      </c>
      <c r="H25457" s="235" t="s">
        <v>3914</v>
      </c>
      <c r="I25457" s="235" t="s">
        <v>3913</v>
      </c>
    </row>
    <row r="25458" spans="5:9">
      <c r="E25458" s="236" t="s">
        <v>7274</v>
      </c>
      <c r="F25458" s="236" t="s">
        <v>3062</v>
      </c>
      <c r="G25458" s="235" t="str">
        <f t="shared" si="397"/>
        <v>6313081</v>
      </c>
      <c r="H25458" s="235" t="s">
        <v>7273</v>
      </c>
      <c r="I25458" s="235" t="s">
        <v>7272</v>
      </c>
    </row>
    <row r="25459" spans="5:9">
      <c r="E25459" s="236" t="s">
        <v>7106</v>
      </c>
      <c r="F25459" s="236" t="s">
        <v>972</v>
      </c>
      <c r="G25459" s="235" t="str">
        <f t="shared" si="397"/>
        <v>6345002</v>
      </c>
      <c r="H25459" s="235" t="s">
        <v>7271</v>
      </c>
      <c r="I25459" s="235" t="s">
        <v>7270</v>
      </c>
    </row>
    <row r="25460" spans="5:9">
      <c r="E25460" s="236" t="s">
        <v>7106</v>
      </c>
      <c r="F25460" s="236" t="s">
        <v>969</v>
      </c>
      <c r="G25460" s="235" t="str">
        <f t="shared" si="397"/>
        <v>6345003</v>
      </c>
      <c r="H25460" s="235" t="s">
        <v>7269</v>
      </c>
      <c r="I25460" s="235" t="s">
        <v>7268</v>
      </c>
    </row>
    <row r="25461" spans="5:9">
      <c r="E25461" s="236" t="s">
        <v>7106</v>
      </c>
      <c r="F25461" s="236" t="s">
        <v>966</v>
      </c>
      <c r="G25461" s="235" t="str">
        <f t="shared" si="397"/>
        <v>6345004</v>
      </c>
      <c r="H25461" s="235" t="s">
        <v>7267</v>
      </c>
      <c r="I25461" s="235" t="s">
        <v>7266</v>
      </c>
    </row>
    <row r="25462" spans="5:9">
      <c r="E25462" s="236" t="s">
        <v>7106</v>
      </c>
      <c r="F25462" s="236" t="s">
        <v>963</v>
      </c>
      <c r="G25462" s="235" t="str">
        <f t="shared" si="397"/>
        <v>6345005</v>
      </c>
      <c r="H25462" s="235" t="s">
        <v>5502</v>
      </c>
      <c r="I25462" s="235" t="s">
        <v>5501</v>
      </c>
    </row>
    <row r="25463" spans="5:9">
      <c r="E25463" s="236" t="s">
        <v>7106</v>
      </c>
      <c r="F25463" s="236" t="s">
        <v>960</v>
      </c>
      <c r="G25463" s="235" t="str">
        <f t="shared" si="397"/>
        <v>6345006</v>
      </c>
      <c r="H25463" s="235" t="s">
        <v>7265</v>
      </c>
      <c r="I25463" s="235" t="s">
        <v>7264</v>
      </c>
    </row>
    <row r="25464" spans="5:9">
      <c r="E25464" s="236" t="s">
        <v>7106</v>
      </c>
      <c r="F25464" s="236" t="s">
        <v>957</v>
      </c>
      <c r="G25464" s="235" t="str">
        <f t="shared" si="397"/>
        <v>6345007</v>
      </c>
      <c r="H25464" s="235" t="s">
        <v>7263</v>
      </c>
      <c r="I25464" s="235" t="s">
        <v>7262</v>
      </c>
    </row>
    <row r="25465" spans="5:9">
      <c r="E25465" s="236" t="s">
        <v>7106</v>
      </c>
      <c r="F25465" s="236" t="s">
        <v>934</v>
      </c>
      <c r="G25465" s="235" t="str">
        <f t="shared" si="397"/>
        <v>6345008</v>
      </c>
      <c r="H25465" s="235" t="s">
        <v>2643</v>
      </c>
      <c r="I25465" s="235" t="s">
        <v>2642</v>
      </c>
    </row>
    <row r="25466" spans="5:9">
      <c r="E25466" s="236" t="s">
        <v>7106</v>
      </c>
      <c r="F25466" s="236" t="s">
        <v>1511</v>
      </c>
      <c r="G25466" s="235" t="str">
        <f t="shared" si="397"/>
        <v>6345014</v>
      </c>
      <c r="H25466" s="235" t="s">
        <v>7261</v>
      </c>
      <c r="I25466" s="235" t="s">
        <v>7260</v>
      </c>
    </row>
    <row r="25467" spans="5:9">
      <c r="E25467" s="236" t="s">
        <v>7106</v>
      </c>
      <c r="F25467" s="236" t="s">
        <v>1704</v>
      </c>
      <c r="G25467" s="235" t="str">
        <f t="shared" si="397"/>
        <v>6345015</v>
      </c>
      <c r="H25467" s="235" t="s">
        <v>7259</v>
      </c>
      <c r="I25467" s="235" t="s">
        <v>7258</v>
      </c>
    </row>
    <row r="25468" spans="5:9">
      <c r="E25468" s="236" t="s">
        <v>7106</v>
      </c>
      <c r="F25468" s="236" t="s">
        <v>1508</v>
      </c>
      <c r="G25468" s="235" t="str">
        <f t="shared" si="397"/>
        <v>6345017</v>
      </c>
      <c r="H25468" s="235" t="s">
        <v>7257</v>
      </c>
      <c r="I25468" s="235" t="s">
        <v>7256</v>
      </c>
    </row>
    <row r="25469" spans="5:9">
      <c r="E25469" s="236" t="s">
        <v>7106</v>
      </c>
      <c r="F25469" s="236" t="s">
        <v>931</v>
      </c>
      <c r="G25469" s="235" t="str">
        <f t="shared" si="397"/>
        <v>6345018</v>
      </c>
      <c r="H25469" s="235" t="s">
        <v>7255</v>
      </c>
      <c r="I25469" s="235" t="s">
        <v>7254</v>
      </c>
    </row>
    <row r="25470" spans="5:9">
      <c r="E25470" s="236" t="s">
        <v>7106</v>
      </c>
      <c r="F25470" s="236" t="s">
        <v>1701</v>
      </c>
      <c r="G25470" s="235" t="str">
        <f t="shared" si="397"/>
        <v>6345021</v>
      </c>
      <c r="H25470" s="235" t="s">
        <v>7253</v>
      </c>
      <c r="I25470" s="235" t="s">
        <v>7252</v>
      </c>
    </row>
    <row r="25471" spans="5:9">
      <c r="E25471" s="236" t="s">
        <v>7106</v>
      </c>
      <c r="F25471" s="236" t="s">
        <v>2121</v>
      </c>
      <c r="G25471" s="235" t="str">
        <f t="shared" si="397"/>
        <v>6345031</v>
      </c>
      <c r="H25471" s="235" t="s">
        <v>3079</v>
      </c>
      <c r="I25471" s="235" t="s">
        <v>3078</v>
      </c>
    </row>
    <row r="25472" spans="5:9">
      <c r="E25472" s="236" t="s">
        <v>7106</v>
      </c>
      <c r="F25472" s="236" t="s">
        <v>1599</v>
      </c>
      <c r="G25472" s="235" t="str">
        <f t="shared" si="397"/>
        <v>6345032</v>
      </c>
      <c r="H25472" s="235" t="s">
        <v>7251</v>
      </c>
      <c r="I25472" s="235" t="s">
        <v>7250</v>
      </c>
    </row>
    <row r="25473" spans="5:9">
      <c r="E25473" s="236" t="s">
        <v>7106</v>
      </c>
      <c r="F25473" s="236" t="s">
        <v>1593</v>
      </c>
      <c r="G25473" s="235" t="str">
        <f t="shared" si="397"/>
        <v>6345034</v>
      </c>
      <c r="H25473" s="235" t="s">
        <v>7249</v>
      </c>
      <c r="I25473" s="235" t="s">
        <v>7248</v>
      </c>
    </row>
    <row r="25474" spans="5:9">
      <c r="E25474" s="236" t="s">
        <v>7106</v>
      </c>
      <c r="F25474" s="236" t="s">
        <v>2537</v>
      </c>
      <c r="G25474" s="235" t="str">
        <f t="shared" ref="G25474:G25537" si="398">TEXT(E25474,"0000")&amp;TEXT(F25474,"000")</f>
        <v>6345051</v>
      </c>
      <c r="H25474" s="235" t="s">
        <v>7247</v>
      </c>
      <c r="I25474" s="235" t="s">
        <v>7246</v>
      </c>
    </row>
    <row r="25475" spans="5:9">
      <c r="E25475" s="236" t="s">
        <v>7106</v>
      </c>
      <c r="F25475" s="236" t="s">
        <v>2534</v>
      </c>
      <c r="G25475" s="235" t="str">
        <f t="shared" si="398"/>
        <v>6345052</v>
      </c>
      <c r="H25475" s="235" t="s">
        <v>7245</v>
      </c>
      <c r="I25475" s="235" t="s">
        <v>7244</v>
      </c>
    </row>
    <row r="25476" spans="5:9">
      <c r="E25476" s="236" t="s">
        <v>7106</v>
      </c>
      <c r="F25476" s="236" t="s">
        <v>4317</v>
      </c>
      <c r="G25476" s="235" t="str">
        <f t="shared" si="398"/>
        <v>6345054</v>
      </c>
      <c r="H25476" s="235" t="s">
        <v>7243</v>
      </c>
      <c r="I25476" s="235" t="s">
        <v>7242</v>
      </c>
    </row>
    <row r="25477" spans="5:9">
      <c r="E25477" s="236" t="s">
        <v>7106</v>
      </c>
      <c r="F25477" s="236" t="s">
        <v>4314</v>
      </c>
      <c r="G25477" s="235" t="str">
        <f t="shared" si="398"/>
        <v>6345055</v>
      </c>
      <c r="H25477" s="235" t="s">
        <v>7241</v>
      </c>
      <c r="I25477" s="235" t="s">
        <v>7240</v>
      </c>
    </row>
    <row r="25478" spans="5:9">
      <c r="E25478" s="236" t="s">
        <v>7106</v>
      </c>
      <c r="F25478" s="236" t="s">
        <v>3651</v>
      </c>
      <c r="G25478" s="235" t="str">
        <f t="shared" si="398"/>
        <v>6345056</v>
      </c>
      <c r="H25478" s="235" t="s">
        <v>7239</v>
      </c>
      <c r="I25478" s="235" t="s">
        <v>7238</v>
      </c>
    </row>
    <row r="25479" spans="5:9">
      <c r="E25479" s="236" t="s">
        <v>7106</v>
      </c>
      <c r="F25479" s="236" t="s">
        <v>3067</v>
      </c>
      <c r="G25479" s="235" t="str">
        <f t="shared" si="398"/>
        <v>6345061</v>
      </c>
      <c r="H25479" s="235" t="s">
        <v>7237</v>
      </c>
      <c r="I25479" s="235" t="s">
        <v>7236</v>
      </c>
    </row>
    <row r="25480" spans="5:9">
      <c r="E25480" s="236" t="s">
        <v>7106</v>
      </c>
      <c r="F25480" s="236" t="s">
        <v>5249</v>
      </c>
      <c r="G25480" s="235" t="str">
        <f t="shared" si="398"/>
        <v>6345062</v>
      </c>
      <c r="H25480" s="235" t="s">
        <v>7235</v>
      </c>
      <c r="I25480" s="235" t="s">
        <v>7234</v>
      </c>
    </row>
    <row r="25481" spans="5:9">
      <c r="E25481" s="236" t="s">
        <v>7106</v>
      </c>
      <c r="F25481" s="236" t="s">
        <v>4307</v>
      </c>
      <c r="G25481" s="235" t="str">
        <f t="shared" si="398"/>
        <v>6345063</v>
      </c>
      <c r="H25481" s="235" t="s">
        <v>6282</v>
      </c>
      <c r="I25481" s="235" t="s">
        <v>1485</v>
      </c>
    </row>
    <row r="25482" spans="5:9">
      <c r="E25482" s="236" t="s">
        <v>7106</v>
      </c>
      <c r="F25482" s="236" t="s">
        <v>5248</v>
      </c>
      <c r="G25482" s="235" t="str">
        <f t="shared" si="398"/>
        <v>6345064</v>
      </c>
      <c r="H25482" s="235" t="s">
        <v>7233</v>
      </c>
      <c r="I25482" s="235" t="s">
        <v>7232</v>
      </c>
    </row>
    <row r="25483" spans="5:9">
      <c r="E25483" s="236" t="s">
        <v>7106</v>
      </c>
      <c r="F25483" s="236" t="s">
        <v>4769</v>
      </c>
      <c r="G25483" s="235" t="str">
        <f t="shared" si="398"/>
        <v>6345065</v>
      </c>
      <c r="H25483" s="235" t="s">
        <v>7231</v>
      </c>
      <c r="I25483" s="235" t="s">
        <v>7230</v>
      </c>
    </row>
    <row r="25484" spans="5:9">
      <c r="E25484" s="236" t="s">
        <v>7106</v>
      </c>
      <c r="F25484" s="236" t="s">
        <v>1615</v>
      </c>
      <c r="G25484" s="235" t="str">
        <f t="shared" si="398"/>
        <v>6345080</v>
      </c>
      <c r="H25484" s="235" t="s">
        <v>936</v>
      </c>
      <c r="I25484" s="235" t="s">
        <v>935</v>
      </c>
    </row>
    <row r="25485" spans="5:9">
      <c r="E25485" s="236" t="s">
        <v>7106</v>
      </c>
      <c r="F25485" s="236" t="s">
        <v>1484</v>
      </c>
      <c r="G25485" s="235" t="str">
        <f t="shared" si="398"/>
        <v>6345103</v>
      </c>
      <c r="H25485" s="235" t="s">
        <v>7229</v>
      </c>
      <c r="I25485" s="235" t="s">
        <v>7228</v>
      </c>
    </row>
    <row r="25486" spans="5:9">
      <c r="E25486" s="236" t="s">
        <v>7106</v>
      </c>
      <c r="F25486" s="236" t="s">
        <v>1375</v>
      </c>
      <c r="G25486" s="235" t="str">
        <f t="shared" si="398"/>
        <v>6345104</v>
      </c>
      <c r="H25486" s="235" t="s">
        <v>4689</v>
      </c>
      <c r="I25486" s="235" t="s">
        <v>4688</v>
      </c>
    </row>
    <row r="25487" spans="5:9">
      <c r="E25487" s="236" t="s">
        <v>7106</v>
      </c>
      <c r="F25487" s="236" t="s">
        <v>1366</v>
      </c>
      <c r="G25487" s="235" t="str">
        <f t="shared" si="398"/>
        <v>6345107</v>
      </c>
      <c r="H25487" s="235" t="s">
        <v>7227</v>
      </c>
      <c r="I25487" s="235" t="s">
        <v>7226</v>
      </c>
    </row>
    <row r="25488" spans="5:9">
      <c r="E25488" s="236" t="s">
        <v>7106</v>
      </c>
      <c r="F25488" s="236" t="s">
        <v>1349</v>
      </c>
      <c r="G25488" s="235" t="str">
        <f t="shared" si="398"/>
        <v>6345113</v>
      </c>
      <c r="H25488" s="235" t="s">
        <v>7225</v>
      </c>
      <c r="I25488" s="235" t="s">
        <v>7224</v>
      </c>
    </row>
    <row r="25489" spans="5:9">
      <c r="E25489" s="236" t="s">
        <v>7106</v>
      </c>
      <c r="F25489" s="236" t="s">
        <v>1434</v>
      </c>
      <c r="G25489" s="235" t="str">
        <f t="shared" si="398"/>
        <v>6345114</v>
      </c>
      <c r="H25489" s="235" t="s">
        <v>7223</v>
      </c>
      <c r="I25489" s="235" t="s">
        <v>7222</v>
      </c>
    </row>
    <row r="25490" spans="5:9">
      <c r="E25490" s="236" t="s">
        <v>7106</v>
      </c>
      <c r="F25490" s="236" t="s">
        <v>1459</v>
      </c>
      <c r="G25490" s="235" t="str">
        <f t="shared" si="398"/>
        <v>6345116</v>
      </c>
      <c r="H25490" s="235" t="s">
        <v>7221</v>
      </c>
      <c r="I25490" s="235" t="s">
        <v>7220</v>
      </c>
    </row>
    <row r="25491" spans="5:9">
      <c r="E25491" s="236" t="s">
        <v>7106</v>
      </c>
      <c r="F25491" s="236" t="s">
        <v>1450</v>
      </c>
      <c r="G25491" s="235" t="str">
        <f t="shared" si="398"/>
        <v>6345123</v>
      </c>
      <c r="H25491" s="235" t="s">
        <v>7219</v>
      </c>
      <c r="I25491" s="235" t="s">
        <v>7218</v>
      </c>
    </row>
    <row r="25492" spans="5:9">
      <c r="E25492" s="236" t="s">
        <v>7106</v>
      </c>
      <c r="F25492" s="236" t="s">
        <v>954</v>
      </c>
      <c r="G25492" s="235" t="str">
        <f t="shared" si="398"/>
        <v>6345125</v>
      </c>
      <c r="H25492" s="235" t="s">
        <v>7217</v>
      </c>
      <c r="I25492" s="235" t="s">
        <v>7216</v>
      </c>
    </row>
    <row r="25493" spans="5:9">
      <c r="E25493" s="236" t="s">
        <v>7106</v>
      </c>
      <c r="F25493" s="236" t="s">
        <v>948</v>
      </c>
      <c r="G25493" s="235" t="str">
        <f t="shared" si="398"/>
        <v>6345133</v>
      </c>
      <c r="H25493" s="235" t="s">
        <v>2681</v>
      </c>
      <c r="I25493" s="235" t="s">
        <v>2680</v>
      </c>
    </row>
    <row r="25494" spans="5:9">
      <c r="E25494" s="236" t="s">
        <v>7106</v>
      </c>
      <c r="F25494" s="236" t="s">
        <v>1442</v>
      </c>
      <c r="G25494" s="235" t="str">
        <f t="shared" si="398"/>
        <v>6345135</v>
      </c>
      <c r="H25494" s="235" t="s">
        <v>7215</v>
      </c>
      <c r="I25494" s="235" t="s">
        <v>7063</v>
      </c>
    </row>
    <row r="25495" spans="5:9">
      <c r="E25495" s="236" t="s">
        <v>7106</v>
      </c>
      <c r="F25495" s="236" t="s">
        <v>1424</v>
      </c>
      <c r="G25495" s="235" t="str">
        <f t="shared" si="398"/>
        <v>6345137</v>
      </c>
      <c r="H25495" s="235" t="s">
        <v>7214</v>
      </c>
      <c r="I25495" s="235" t="s">
        <v>7213</v>
      </c>
    </row>
    <row r="25496" spans="5:9">
      <c r="E25496" s="236" t="s">
        <v>7106</v>
      </c>
      <c r="F25496" s="236" t="s">
        <v>1566</v>
      </c>
      <c r="G25496" s="235" t="str">
        <f t="shared" si="398"/>
        <v>6345201</v>
      </c>
      <c r="H25496" s="235" t="s">
        <v>6917</v>
      </c>
      <c r="I25496" s="235" t="s">
        <v>6916</v>
      </c>
    </row>
    <row r="25497" spans="5:9">
      <c r="E25497" s="236" t="s">
        <v>7106</v>
      </c>
      <c r="F25497" s="236" t="s">
        <v>2171</v>
      </c>
      <c r="G25497" s="235" t="str">
        <f t="shared" si="398"/>
        <v>6345202</v>
      </c>
      <c r="H25497" s="235" t="s">
        <v>7212</v>
      </c>
      <c r="I25497" s="235" t="s">
        <v>7211</v>
      </c>
    </row>
    <row r="25498" spans="5:9">
      <c r="E25498" s="236" t="s">
        <v>7106</v>
      </c>
      <c r="F25498" s="236" t="s">
        <v>2196</v>
      </c>
      <c r="G25498" s="235" t="str">
        <f t="shared" si="398"/>
        <v>6345204</v>
      </c>
      <c r="H25498" s="235" t="s">
        <v>7210</v>
      </c>
      <c r="I25498" s="235" t="s">
        <v>6186</v>
      </c>
    </row>
    <row r="25499" spans="5:9">
      <c r="E25499" s="236" t="s">
        <v>7106</v>
      </c>
      <c r="F25499" s="236" t="s">
        <v>2168</v>
      </c>
      <c r="G25499" s="235" t="str">
        <f t="shared" si="398"/>
        <v>6345207</v>
      </c>
      <c r="H25499" s="235" t="s">
        <v>7209</v>
      </c>
      <c r="I25499" s="235" t="s">
        <v>7208</v>
      </c>
    </row>
    <row r="25500" spans="5:9">
      <c r="E25500" s="236" t="s">
        <v>7106</v>
      </c>
      <c r="F25500" s="236" t="s">
        <v>4491</v>
      </c>
      <c r="G25500" s="235" t="str">
        <f t="shared" si="398"/>
        <v>6345212</v>
      </c>
      <c r="H25500" s="235" t="s">
        <v>2979</v>
      </c>
      <c r="I25500" s="235" t="s">
        <v>7207</v>
      </c>
    </row>
    <row r="25501" spans="5:9">
      <c r="E25501" s="236" t="s">
        <v>7106</v>
      </c>
      <c r="F25501" s="236" t="s">
        <v>2036</v>
      </c>
      <c r="G25501" s="235" t="str">
        <f t="shared" si="398"/>
        <v>6345221</v>
      </c>
      <c r="H25501" s="235" t="s">
        <v>7206</v>
      </c>
      <c r="I25501" s="235" t="s">
        <v>7205</v>
      </c>
    </row>
    <row r="25502" spans="5:9">
      <c r="E25502" s="236" t="s">
        <v>7106</v>
      </c>
      <c r="F25502" s="236" t="s">
        <v>4820</v>
      </c>
      <c r="G25502" s="235" t="str">
        <f t="shared" si="398"/>
        <v>6345223</v>
      </c>
      <c r="H25502" s="235" t="s">
        <v>7204</v>
      </c>
      <c r="I25502" s="235" t="s">
        <v>7203</v>
      </c>
    </row>
    <row r="25503" spans="5:9">
      <c r="E25503" s="236" t="s">
        <v>7106</v>
      </c>
      <c r="F25503" s="236" t="s">
        <v>2829</v>
      </c>
      <c r="G25503" s="235" t="str">
        <f t="shared" si="398"/>
        <v>6345302</v>
      </c>
      <c r="H25503" s="235" t="s">
        <v>7202</v>
      </c>
      <c r="I25503" s="235" t="s">
        <v>7201</v>
      </c>
    </row>
    <row r="25504" spans="5:9">
      <c r="E25504" s="236" t="s">
        <v>7106</v>
      </c>
      <c r="F25504" s="236" t="s">
        <v>2301</v>
      </c>
      <c r="G25504" s="235" t="str">
        <f t="shared" si="398"/>
        <v>6345305</v>
      </c>
      <c r="H25504" s="235" t="s">
        <v>2825</v>
      </c>
      <c r="I25504" s="235" t="s">
        <v>2824</v>
      </c>
    </row>
    <row r="25505" spans="5:9">
      <c r="E25505" s="236" t="s">
        <v>7106</v>
      </c>
      <c r="F25505" s="236" t="s">
        <v>2158</v>
      </c>
      <c r="G25505" s="235" t="str">
        <f t="shared" si="398"/>
        <v>6345306</v>
      </c>
      <c r="H25505" s="235" t="s">
        <v>7200</v>
      </c>
      <c r="I25505" s="235" t="s">
        <v>7199</v>
      </c>
    </row>
    <row r="25506" spans="5:9">
      <c r="E25506" s="236" t="s">
        <v>7106</v>
      </c>
      <c r="F25506" s="236" t="s">
        <v>2827</v>
      </c>
      <c r="G25506" s="235" t="str">
        <f t="shared" si="398"/>
        <v>6345307</v>
      </c>
      <c r="H25506" s="235" t="s">
        <v>7198</v>
      </c>
      <c r="I25506" s="235" t="s">
        <v>7197</v>
      </c>
    </row>
    <row r="25507" spans="5:9">
      <c r="E25507" s="236" t="s">
        <v>7106</v>
      </c>
      <c r="F25507" s="236" t="s">
        <v>1288</v>
      </c>
      <c r="G25507" s="235" t="str">
        <f t="shared" si="398"/>
        <v>6345313</v>
      </c>
      <c r="H25507" s="235" t="s">
        <v>1559</v>
      </c>
      <c r="I25507" s="235" t="s">
        <v>1558</v>
      </c>
    </row>
    <row r="25508" spans="5:9">
      <c r="E25508" s="236" t="s">
        <v>7106</v>
      </c>
      <c r="F25508" s="236" t="s">
        <v>2287</v>
      </c>
      <c r="G25508" s="235" t="str">
        <f t="shared" si="398"/>
        <v>6345321</v>
      </c>
      <c r="H25508" s="235" t="s">
        <v>3670</v>
      </c>
      <c r="I25508" s="235" t="s">
        <v>7196</v>
      </c>
    </row>
    <row r="25509" spans="5:9">
      <c r="E25509" s="236" t="s">
        <v>7106</v>
      </c>
      <c r="F25509" s="236" t="s">
        <v>1278</v>
      </c>
      <c r="G25509" s="235" t="str">
        <f t="shared" si="398"/>
        <v>6345331</v>
      </c>
      <c r="H25509" s="235" t="s">
        <v>7195</v>
      </c>
      <c r="I25509" s="235" t="s">
        <v>1714</v>
      </c>
    </row>
    <row r="25510" spans="5:9">
      <c r="E25510" s="236" t="s">
        <v>7106</v>
      </c>
      <c r="F25510" s="236" t="s">
        <v>3959</v>
      </c>
      <c r="G25510" s="235" t="str">
        <f t="shared" si="398"/>
        <v>6345354</v>
      </c>
      <c r="H25510" s="235" t="s">
        <v>7194</v>
      </c>
      <c r="I25510" s="235" t="s">
        <v>7193</v>
      </c>
    </row>
    <row r="25511" spans="5:9">
      <c r="E25511" s="236" t="s">
        <v>7106</v>
      </c>
      <c r="F25511" s="236" t="s">
        <v>7192</v>
      </c>
      <c r="G25511" s="235" t="str">
        <f t="shared" si="398"/>
        <v>6345356</v>
      </c>
      <c r="H25511" s="235" t="s">
        <v>7191</v>
      </c>
      <c r="I25511" s="235" t="s">
        <v>3645</v>
      </c>
    </row>
    <row r="25512" spans="5:9">
      <c r="E25512" s="236" t="s">
        <v>7106</v>
      </c>
      <c r="F25512" s="236" t="s">
        <v>1825</v>
      </c>
      <c r="G25512" s="235" t="str">
        <f t="shared" si="398"/>
        <v>6345360</v>
      </c>
      <c r="H25512" s="235" t="s">
        <v>2442</v>
      </c>
      <c r="I25512" s="235" t="s">
        <v>7190</v>
      </c>
    </row>
    <row r="25513" spans="5:9">
      <c r="E25513" s="236" t="s">
        <v>7106</v>
      </c>
      <c r="F25513" s="236" t="s">
        <v>2155</v>
      </c>
      <c r="G25513" s="235" t="str">
        <f t="shared" si="398"/>
        <v>6345402</v>
      </c>
      <c r="H25513" s="235" t="s">
        <v>7189</v>
      </c>
      <c r="I25513" s="235" t="s">
        <v>7188</v>
      </c>
    </row>
    <row r="25514" spans="5:9">
      <c r="E25514" s="236" t="s">
        <v>7106</v>
      </c>
      <c r="F25514" s="236" t="s">
        <v>2883</v>
      </c>
      <c r="G25514" s="235" t="str">
        <f t="shared" si="398"/>
        <v>6345404</v>
      </c>
      <c r="H25514" s="235" t="s">
        <v>3961</v>
      </c>
      <c r="I25514" s="235" t="s">
        <v>3960</v>
      </c>
    </row>
    <row r="25515" spans="5:9">
      <c r="E25515" s="236" t="s">
        <v>7106</v>
      </c>
      <c r="F25515" s="236" t="s">
        <v>781</v>
      </c>
      <c r="G25515" s="235" t="str">
        <f t="shared" si="398"/>
        <v>6345408</v>
      </c>
      <c r="H25515" s="235" t="s">
        <v>7187</v>
      </c>
      <c r="I25515" s="235" t="s">
        <v>7186</v>
      </c>
    </row>
    <row r="25516" spans="5:9">
      <c r="E25516" s="236" t="s">
        <v>7106</v>
      </c>
      <c r="F25516" s="236" t="s">
        <v>1260</v>
      </c>
      <c r="G25516" s="235" t="str">
        <f t="shared" si="398"/>
        <v>6345409</v>
      </c>
      <c r="H25516" s="235" t="s">
        <v>1787</v>
      </c>
      <c r="I25516" s="235" t="s">
        <v>1786</v>
      </c>
    </row>
    <row r="25517" spans="5:9">
      <c r="E25517" s="236" t="s">
        <v>7106</v>
      </c>
      <c r="F25517" s="236" t="s">
        <v>1110</v>
      </c>
      <c r="G25517" s="235" t="str">
        <f t="shared" si="398"/>
        <v>6345410</v>
      </c>
      <c r="H25517" s="235" t="s">
        <v>7185</v>
      </c>
      <c r="I25517" s="235" t="s">
        <v>7184</v>
      </c>
    </row>
    <row r="25518" spans="5:9">
      <c r="E25518" s="236" t="s">
        <v>7106</v>
      </c>
      <c r="F25518" s="236" t="s">
        <v>1060</v>
      </c>
      <c r="G25518" s="235" t="str">
        <f t="shared" si="398"/>
        <v>6345420</v>
      </c>
      <c r="H25518" s="235" t="s">
        <v>7183</v>
      </c>
      <c r="I25518" s="235" t="s">
        <v>7182</v>
      </c>
    </row>
    <row r="25519" spans="5:9">
      <c r="E25519" s="236" t="s">
        <v>7106</v>
      </c>
      <c r="F25519" s="236" t="s">
        <v>4535</v>
      </c>
      <c r="G25519" s="235" t="str">
        <f t="shared" si="398"/>
        <v>6345421</v>
      </c>
      <c r="H25519" s="235" t="s">
        <v>7181</v>
      </c>
      <c r="I25519" s="235" t="s">
        <v>7180</v>
      </c>
    </row>
    <row r="25520" spans="5:9">
      <c r="E25520" s="236" t="s">
        <v>7106</v>
      </c>
      <c r="F25520" s="236" t="s">
        <v>5029</v>
      </c>
      <c r="G25520" s="235" t="str">
        <f t="shared" si="398"/>
        <v>6345424</v>
      </c>
      <c r="H25520" s="235" t="s">
        <v>7179</v>
      </c>
      <c r="I25520" s="235" t="s">
        <v>7178</v>
      </c>
    </row>
    <row r="25521" spans="5:9">
      <c r="E25521" s="236" t="s">
        <v>7106</v>
      </c>
      <c r="F25521" s="236" t="s">
        <v>2810</v>
      </c>
      <c r="G25521" s="235" t="str">
        <f t="shared" si="398"/>
        <v>6345502</v>
      </c>
      <c r="H25521" s="235" t="s">
        <v>7177</v>
      </c>
      <c r="I25521" s="235" t="s">
        <v>6341</v>
      </c>
    </row>
    <row r="25522" spans="5:9">
      <c r="E25522" s="236" t="s">
        <v>7106</v>
      </c>
      <c r="F25522" s="236" t="s">
        <v>6696</v>
      </c>
      <c r="G25522" s="235" t="str">
        <f t="shared" si="398"/>
        <v>6345503</v>
      </c>
      <c r="H25522" s="235" t="s">
        <v>3392</v>
      </c>
      <c r="I25522" s="235" t="s">
        <v>1390</v>
      </c>
    </row>
    <row r="25523" spans="5:9">
      <c r="E25523" s="236" t="s">
        <v>7106</v>
      </c>
      <c r="F25523" s="236" t="s">
        <v>2807</v>
      </c>
      <c r="G25523" s="235" t="str">
        <f t="shared" si="398"/>
        <v>6345504</v>
      </c>
      <c r="H25523" s="235" t="s">
        <v>7176</v>
      </c>
      <c r="I25523" s="235" t="s">
        <v>7175</v>
      </c>
    </row>
    <row r="25524" spans="5:9">
      <c r="E25524" s="236" t="s">
        <v>7106</v>
      </c>
      <c r="F25524" s="236" t="s">
        <v>941</v>
      </c>
      <c r="G25524" s="235" t="str">
        <f t="shared" si="398"/>
        <v>6345505</v>
      </c>
      <c r="H25524" s="235" t="s">
        <v>7174</v>
      </c>
      <c r="I25524" s="235" t="s">
        <v>7173</v>
      </c>
    </row>
    <row r="25525" spans="5:9">
      <c r="E25525" s="236" t="s">
        <v>7106</v>
      </c>
      <c r="F25525" s="236" t="s">
        <v>2802</v>
      </c>
      <c r="G25525" s="235" t="str">
        <f t="shared" si="398"/>
        <v>6345506</v>
      </c>
      <c r="H25525" s="235" t="s">
        <v>7172</v>
      </c>
      <c r="I25525" s="235" t="s">
        <v>7171</v>
      </c>
    </row>
    <row r="25526" spans="5:9">
      <c r="E25526" s="236" t="s">
        <v>7106</v>
      </c>
      <c r="F25526" s="236" t="s">
        <v>2799</v>
      </c>
      <c r="G25526" s="235" t="str">
        <f t="shared" si="398"/>
        <v>6345507</v>
      </c>
      <c r="H25526" s="235" t="s">
        <v>7170</v>
      </c>
      <c r="I25526" s="235" t="s">
        <v>7169</v>
      </c>
    </row>
    <row r="25527" spans="5:9">
      <c r="E25527" s="236" t="s">
        <v>7106</v>
      </c>
      <c r="F25527" s="236" t="s">
        <v>2796</v>
      </c>
      <c r="G25527" s="235" t="str">
        <f t="shared" si="398"/>
        <v>6345508</v>
      </c>
      <c r="H25527" s="235" t="s">
        <v>7168</v>
      </c>
      <c r="I25527" s="235" t="s">
        <v>7167</v>
      </c>
    </row>
    <row r="25528" spans="5:9">
      <c r="E25528" s="236" t="s">
        <v>7106</v>
      </c>
      <c r="F25528" s="236" t="s">
        <v>1221</v>
      </c>
      <c r="G25528" s="235" t="str">
        <f t="shared" si="398"/>
        <v>6345509</v>
      </c>
      <c r="H25528" s="235" t="s">
        <v>7166</v>
      </c>
      <c r="I25528" s="235" t="s">
        <v>7165</v>
      </c>
    </row>
    <row r="25529" spans="5:9">
      <c r="E25529" s="236" t="s">
        <v>7106</v>
      </c>
      <c r="F25529" s="236" t="s">
        <v>1003</v>
      </c>
      <c r="G25529" s="235" t="str">
        <f t="shared" si="398"/>
        <v>6345510</v>
      </c>
      <c r="H25529" s="235" t="s">
        <v>7164</v>
      </c>
      <c r="I25529" s="235" t="s">
        <v>7163</v>
      </c>
    </row>
    <row r="25530" spans="5:9">
      <c r="E25530" s="236" t="s">
        <v>7106</v>
      </c>
      <c r="F25530" s="236" t="s">
        <v>2791</v>
      </c>
      <c r="G25530" s="235" t="str">
        <f t="shared" si="398"/>
        <v>6345511</v>
      </c>
      <c r="H25530" s="235" t="s">
        <v>1619</v>
      </c>
      <c r="I25530" s="235" t="s">
        <v>1618</v>
      </c>
    </row>
    <row r="25531" spans="5:9">
      <c r="E25531" s="236" t="s">
        <v>7106</v>
      </c>
      <c r="F25531" s="236" t="s">
        <v>2788</v>
      </c>
      <c r="G25531" s="235" t="str">
        <f t="shared" si="398"/>
        <v>6345512</v>
      </c>
      <c r="H25531" s="235" t="s">
        <v>7162</v>
      </c>
      <c r="I25531" s="235" t="s">
        <v>7161</v>
      </c>
    </row>
    <row r="25532" spans="5:9">
      <c r="E25532" s="236" t="s">
        <v>7106</v>
      </c>
      <c r="F25532" s="236" t="s">
        <v>2785</v>
      </c>
      <c r="G25532" s="235" t="str">
        <f t="shared" si="398"/>
        <v>6345513</v>
      </c>
      <c r="H25532" s="235" t="s">
        <v>6466</v>
      </c>
      <c r="I25532" s="235" t="s">
        <v>6465</v>
      </c>
    </row>
    <row r="25533" spans="5:9">
      <c r="E25533" s="236" t="s">
        <v>7106</v>
      </c>
      <c r="F25533" s="236" t="s">
        <v>3830</v>
      </c>
      <c r="G25533" s="235" t="str">
        <f t="shared" si="398"/>
        <v>6345514</v>
      </c>
      <c r="H25533" s="235" t="s">
        <v>7160</v>
      </c>
      <c r="I25533" s="235" t="s">
        <v>7159</v>
      </c>
    </row>
    <row r="25534" spans="5:9">
      <c r="E25534" s="236" t="s">
        <v>7106</v>
      </c>
      <c r="F25534" s="236" t="s">
        <v>7156</v>
      </c>
      <c r="G25534" s="235" t="str">
        <f t="shared" si="398"/>
        <v>6345516</v>
      </c>
      <c r="H25534" s="235" t="s">
        <v>7155</v>
      </c>
      <c r="I25534" s="235" t="s">
        <v>7154</v>
      </c>
    </row>
    <row r="25535" spans="5:9">
      <c r="E25535" s="236" t="s">
        <v>7106</v>
      </c>
      <c r="F25535" s="236" t="s">
        <v>2782</v>
      </c>
      <c r="G25535" s="235" t="str">
        <f t="shared" si="398"/>
        <v>6345601</v>
      </c>
      <c r="H25535" s="235" t="s">
        <v>7153</v>
      </c>
      <c r="I25535" s="235" t="s">
        <v>7152</v>
      </c>
    </row>
    <row r="25536" spans="5:9">
      <c r="E25536" s="236" t="s">
        <v>7106</v>
      </c>
      <c r="F25536" s="236" t="s">
        <v>2779</v>
      </c>
      <c r="G25536" s="235" t="str">
        <f t="shared" si="398"/>
        <v>6345602</v>
      </c>
      <c r="H25536" s="235" t="s">
        <v>7151</v>
      </c>
      <c r="I25536" s="235" t="s">
        <v>7150</v>
      </c>
    </row>
    <row r="25537" spans="5:9">
      <c r="E25537" s="236" t="s">
        <v>7106</v>
      </c>
      <c r="F25537" s="236" t="s">
        <v>3764</v>
      </c>
      <c r="G25537" s="235" t="str">
        <f t="shared" si="398"/>
        <v>6345606</v>
      </c>
      <c r="H25537" s="235" t="s">
        <v>7149</v>
      </c>
      <c r="I25537" s="235" t="s">
        <v>7148</v>
      </c>
    </row>
    <row r="25538" spans="5:9">
      <c r="E25538" s="236" t="s">
        <v>7106</v>
      </c>
      <c r="F25538" s="236" t="s">
        <v>3762</v>
      </c>
      <c r="G25538" s="235" t="str">
        <f t="shared" ref="G25538:G25601" si="399">TEXT(E25538,"0000")&amp;TEXT(F25538,"000")</f>
        <v>6345607</v>
      </c>
      <c r="H25538" s="235" t="s">
        <v>2555</v>
      </c>
      <c r="I25538" s="235" t="s">
        <v>7147</v>
      </c>
    </row>
    <row r="25539" spans="5:9">
      <c r="E25539" s="236" t="s">
        <v>7106</v>
      </c>
      <c r="F25539" s="236" t="s">
        <v>5801</v>
      </c>
      <c r="G25539" s="235" t="str">
        <f t="shared" si="399"/>
        <v>6345608</v>
      </c>
      <c r="H25539" s="235" t="s">
        <v>7146</v>
      </c>
      <c r="I25539" s="235" t="s">
        <v>7145</v>
      </c>
    </row>
    <row r="25540" spans="5:9">
      <c r="E25540" s="236" t="s">
        <v>7106</v>
      </c>
      <c r="F25540" s="236" t="s">
        <v>3759</v>
      </c>
      <c r="G25540" s="235" t="str">
        <f t="shared" si="399"/>
        <v>6345609</v>
      </c>
      <c r="H25540" s="235" t="s">
        <v>7144</v>
      </c>
      <c r="I25540" s="235" t="s">
        <v>7143</v>
      </c>
    </row>
    <row r="25541" spans="5:9">
      <c r="E25541" s="236" t="s">
        <v>7106</v>
      </c>
      <c r="F25541" s="236" t="s">
        <v>1100</v>
      </c>
      <c r="G25541" s="235" t="str">
        <f t="shared" si="399"/>
        <v>6345610</v>
      </c>
      <c r="H25541" s="235" t="s">
        <v>3655</v>
      </c>
      <c r="I25541" s="235" t="s">
        <v>7038</v>
      </c>
    </row>
    <row r="25542" spans="5:9">
      <c r="E25542" s="236" t="s">
        <v>7106</v>
      </c>
      <c r="F25542" s="236" t="s">
        <v>2927</v>
      </c>
      <c r="G25542" s="235" t="str">
        <f t="shared" si="399"/>
        <v>6345611</v>
      </c>
      <c r="H25542" s="235" t="s">
        <v>7142</v>
      </c>
      <c r="I25542" s="235" t="s">
        <v>7141</v>
      </c>
    </row>
    <row r="25543" spans="5:9">
      <c r="E25543" s="236" t="s">
        <v>7106</v>
      </c>
      <c r="F25543" s="236" t="s">
        <v>3493</v>
      </c>
      <c r="G25543" s="235" t="str">
        <f t="shared" si="399"/>
        <v>6345613</v>
      </c>
      <c r="H25543" s="235" t="s">
        <v>7140</v>
      </c>
      <c r="I25543" s="235" t="s">
        <v>7139</v>
      </c>
    </row>
    <row r="25544" spans="5:9">
      <c r="E25544" s="236" t="s">
        <v>7106</v>
      </c>
      <c r="F25544" s="236" t="s">
        <v>3490</v>
      </c>
      <c r="G25544" s="235" t="str">
        <f t="shared" si="399"/>
        <v>6345614</v>
      </c>
      <c r="H25544" s="235" t="s">
        <v>7138</v>
      </c>
      <c r="I25544" s="235" t="s">
        <v>1738</v>
      </c>
    </row>
    <row r="25545" spans="5:9">
      <c r="E25545" s="236" t="s">
        <v>7106</v>
      </c>
      <c r="F25545" s="236" t="s">
        <v>3189</v>
      </c>
      <c r="G25545" s="235" t="str">
        <f t="shared" si="399"/>
        <v>6345615</v>
      </c>
      <c r="H25545" s="235" t="s">
        <v>7137</v>
      </c>
      <c r="I25545" s="235" t="s">
        <v>5191</v>
      </c>
    </row>
    <row r="25546" spans="5:9">
      <c r="E25546" s="236" t="s">
        <v>7106</v>
      </c>
      <c r="F25546" s="236" t="s">
        <v>3485</v>
      </c>
      <c r="G25546" s="235" t="str">
        <f t="shared" si="399"/>
        <v>6345616</v>
      </c>
      <c r="H25546" s="235" t="s">
        <v>7136</v>
      </c>
      <c r="I25546" s="235" t="s">
        <v>7135</v>
      </c>
    </row>
    <row r="25547" spans="5:9">
      <c r="E25547" s="236" t="s">
        <v>7106</v>
      </c>
      <c r="F25547" s="236" t="s">
        <v>3186</v>
      </c>
      <c r="G25547" s="235" t="str">
        <f t="shared" si="399"/>
        <v>6345617</v>
      </c>
      <c r="H25547" s="235" t="s">
        <v>4244</v>
      </c>
      <c r="I25547" s="235" t="s">
        <v>4243</v>
      </c>
    </row>
    <row r="25548" spans="5:9">
      <c r="E25548" s="236" t="s">
        <v>7106</v>
      </c>
      <c r="F25548" s="236" t="s">
        <v>3476</v>
      </c>
      <c r="G25548" s="235" t="str">
        <f t="shared" si="399"/>
        <v>6345621</v>
      </c>
      <c r="H25548" s="235" t="s">
        <v>7134</v>
      </c>
      <c r="I25548" s="235" t="s">
        <v>6727</v>
      </c>
    </row>
    <row r="25549" spans="5:9">
      <c r="E25549" s="236" t="s">
        <v>7106</v>
      </c>
      <c r="F25549" s="236" t="s">
        <v>3470</v>
      </c>
      <c r="G25549" s="235" t="str">
        <f t="shared" si="399"/>
        <v>6345623</v>
      </c>
      <c r="H25549" s="235" t="s">
        <v>7133</v>
      </c>
      <c r="I25549" s="235" t="s">
        <v>7132</v>
      </c>
    </row>
    <row r="25550" spans="5:9">
      <c r="E25550" s="236" t="s">
        <v>7106</v>
      </c>
      <c r="F25550" s="236" t="s">
        <v>1774</v>
      </c>
      <c r="G25550" s="235" t="str">
        <f t="shared" si="399"/>
        <v>6345624</v>
      </c>
      <c r="H25550" s="235" t="s">
        <v>7131</v>
      </c>
      <c r="I25550" s="235" t="s">
        <v>7130</v>
      </c>
    </row>
    <row r="25551" spans="5:9">
      <c r="E25551" s="236" t="s">
        <v>7106</v>
      </c>
      <c r="F25551" s="236" t="s">
        <v>3460</v>
      </c>
      <c r="G25551" s="235" t="str">
        <f t="shared" si="399"/>
        <v>6345627</v>
      </c>
      <c r="H25551" s="235" t="s">
        <v>7129</v>
      </c>
      <c r="I25551" s="235" t="s">
        <v>7128</v>
      </c>
    </row>
    <row r="25552" spans="5:9">
      <c r="E25552" s="236" t="s">
        <v>7106</v>
      </c>
      <c r="F25552" s="236" t="s">
        <v>739</v>
      </c>
      <c r="G25552" s="235" t="str">
        <f t="shared" si="399"/>
        <v>6345628</v>
      </c>
      <c r="H25552" s="235" t="s">
        <v>7127</v>
      </c>
      <c r="I25552" s="235" t="s">
        <v>7126</v>
      </c>
    </row>
    <row r="25553" spans="5:9">
      <c r="E25553" s="236" t="s">
        <v>7106</v>
      </c>
      <c r="F25553" s="236" t="s">
        <v>5787</v>
      </c>
      <c r="G25553" s="235" t="str">
        <f t="shared" si="399"/>
        <v>6345632</v>
      </c>
      <c r="H25553" s="235" t="s">
        <v>7125</v>
      </c>
      <c r="I25553" s="235" t="s">
        <v>7124</v>
      </c>
    </row>
    <row r="25554" spans="5:9">
      <c r="E25554" s="236" t="s">
        <v>7106</v>
      </c>
      <c r="F25554" s="236" t="s">
        <v>1175</v>
      </c>
      <c r="G25554" s="235" t="str">
        <f t="shared" si="399"/>
        <v>6345702</v>
      </c>
      <c r="H25554" s="235" t="s">
        <v>7123</v>
      </c>
      <c r="I25554" s="235" t="s">
        <v>7122</v>
      </c>
    </row>
    <row r="25555" spans="5:9">
      <c r="E25555" s="236" t="s">
        <v>7106</v>
      </c>
      <c r="F25555" s="236" t="s">
        <v>3176</v>
      </c>
      <c r="G25555" s="235" t="str">
        <f t="shared" si="399"/>
        <v>6345703</v>
      </c>
      <c r="H25555" s="235" t="s">
        <v>5675</v>
      </c>
      <c r="I25555" s="235" t="s">
        <v>5674</v>
      </c>
    </row>
    <row r="25556" spans="5:9">
      <c r="E25556" s="236" t="s">
        <v>7106</v>
      </c>
      <c r="F25556" s="236" t="s">
        <v>1172</v>
      </c>
      <c r="G25556" s="235" t="str">
        <f t="shared" si="399"/>
        <v>6345704</v>
      </c>
      <c r="H25556" s="235" t="s">
        <v>7121</v>
      </c>
      <c r="I25556" s="235" t="s">
        <v>7120</v>
      </c>
    </row>
    <row r="25557" spans="5:9">
      <c r="E25557" s="236" t="s">
        <v>7106</v>
      </c>
      <c r="F25557" s="236" t="s">
        <v>2269</v>
      </c>
      <c r="G25557" s="235" t="str">
        <f t="shared" si="399"/>
        <v>6345706</v>
      </c>
      <c r="H25557" s="235" t="s">
        <v>7119</v>
      </c>
      <c r="I25557" s="235" t="s">
        <v>7118</v>
      </c>
    </row>
    <row r="25558" spans="5:9">
      <c r="E25558" s="236" t="s">
        <v>7106</v>
      </c>
      <c r="F25558" s="236" t="s">
        <v>2763</v>
      </c>
      <c r="G25558" s="235" t="str">
        <f t="shared" si="399"/>
        <v>6345707</v>
      </c>
      <c r="H25558" s="235" t="s">
        <v>7117</v>
      </c>
      <c r="I25558" s="235" t="s">
        <v>7116</v>
      </c>
    </row>
    <row r="25559" spans="5:9">
      <c r="E25559" s="236" t="s">
        <v>7106</v>
      </c>
      <c r="F25559" s="236" t="s">
        <v>2758</v>
      </c>
      <c r="G25559" s="235" t="str">
        <f t="shared" si="399"/>
        <v>6345709</v>
      </c>
      <c r="H25559" s="235" t="s">
        <v>6527</v>
      </c>
      <c r="I25559" s="235" t="s">
        <v>6526</v>
      </c>
    </row>
    <row r="25560" spans="5:9">
      <c r="E25560" s="236" t="s">
        <v>7106</v>
      </c>
      <c r="F25560" s="236" t="s">
        <v>1910</v>
      </c>
      <c r="G25560" s="235" t="str">
        <f t="shared" si="399"/>
        <v>6345710</v>
      </c>
      <c r="H25560" s="235" t="s">
        <v>7115</v>
      </c>
      <c r="I25560" s="235" t="s">
        <v>7114</v>
      </c>
    </row>
    <row r="25561" spans="5:9">
      <c r="E25561" s="236" t="s">
        <v>7106</v>
      </c>
      <c r="F25561" s="236" t="s">
        <v>3878</v>
      </c>
      <c r="G25561" s="235" t="str">
        <f t="shared" si="399"/>
        <v>6345716</v>
      </c>
      <c r="H25561" s="235" t="s">
        <v>7113</v>
      </c>
      <c r="I25561" s="235" t="s">
        <v>7112</v>
      </c>
    </row>
    <row r="25562" spans="5:9">
      <c r="E25562" s="236" t="s">
        <v>7106</v>
      </c>
      <c r="F25562" s="236" t="s">
        <v>727</v>
      </c>
      <c r="G25562" s="235" t="str">
        <f t="shared" si="399"/>
        <v>6345718</v>
      </c>
      <c r="H25562" s="235" t="s">
        <v>7111</v>
      </c>
      <c r="I25562" s="235" t="s">
        <v>7110</v>
      </c>
    </row>
    <row r="25563" spans="5:9">
      <c r="E25563" s="236" t="s">
        <v>7106</v>
      </c>
      <c r="F25563" s="236" t="s">
        <v>7109</v>
      </c>
      <c r="G25563" s="235" t="str">
        <f t="shared" si="399"/>
        <v>6345730</v>
      </c>
      <c r="H25563" s="235" t="s">
        <v>7108</v>
      </c>
      <c r="I25563" s="235" t="s">
        <v>7107</v>
      </c>
    </row>
    <row r="25564" spans="5:9">
      <c r="E25564" s="236" t="s">
        <v>7106</v>
      </c>
      <c r="F25564" s="236" t="s">
        <v>1902</v>
      </c>
      <c r="G25564" s="235" t="str">
        <f t="shared" si="399"/>
        <v>6345740</v>
      </c>
      <c r="H25564" s="235" t="s">
        <v>7105</v>
      </c>
      <c r="I25564" s="235" t="s">
        <v>7104</v>
      </c>
    </row>
    <row r="25565" spans="5:9">
      <c r="E25565" s="236" t="s">
        <v>7084</v>
      </c>
      <c r="F25565" s="236" t="s">
        <v>937</v>
      </c>
      <c r="G25565" s="235" t="str">
        <f t="shared" si="399"/>
        <v>6363001</v>
      </c>
      <c r="H25565" s="235" t="s">
        <v>936</v>
      </c>
      <c r="I25565" s="235" t="s">
        <v>935</v>
      </c>
    </row>
    <row r="25566" spans="5:9">
      <c r="E25566" s="236" t="s">
        <v>7084</v>
      </c>
      <c r="F25566" s="236" t="s">
        <v>972</v>
      </c>
      <c r="G25566" s="235" t="str">
        <f t="shared" si="399"/>
        <v>6363002</v>
      </c>
      <c r="H25566" s="235" t="s">
        <v>2778</v>
      </c>
      <c r="I25566" s="235" t="s">
        <v>2777</v>
      </c>
    </row>
    <row r="25567" spans="5:9">
      <c r="E25567" s="236" t="s">
        <v>7084</v>
      </c>
      <c r="F25567" s="236" t="s">
        <v>963</v>
      </c>
      <c r="G25567" s="235" t="str">
        <f t="shared" si="399"/>
        <v>6363005</v>
      </c>
      <c r="H25567" s="235" t="s">
        <v>7103</v>
      </c>
      <c r="I25567" s="235" t="s">
        <v>7102</v>
      </c>
    </row>
    <row r="25568" spans="5:9">
      <c r="E25568" s="236" t="s">
        <v>7084</v>
      </c>
      <c r="F25568" s="236" t="s">
        <v>960</v>
      </c>
      <c r="G25568" s="235" t="str">
        <f t="shared" si="399"/>
        <v>6363006</v>
      </c>
      <c r="H25568" s="235" t="s">
        <v>7101</v>
      </c>
      <c r="I25568" s="235" t="s">
        <v>7100</v>
      </c>
    </row>
    <row r="25569" spans="5:9">
      <c r="E25569" s="236" t="s">
        <v>7084</v>
      </c>
      <c r="F25569" s="236" t="s">
        <v>957</v>
      </c>
      <c r="G25569" s="235" t="str">
        <f t="shared" si="399"/>
        <v>6363007</v>
      </c>
      <c r="H25569" s="235" t="s">
        <v>7099</v>
      </c>
      <c r="I25569" s="235" t="s">
        <v>7098</v>
      </c>
    </row>
    <row r="25570" spans="5:9">
      <c r="E25570" s="236" t="s">
        <v>7084</v>
      </c>
      <c r="F25570" s="236" t="s">
        <v>934</v>
      </c>
      <c r="G25570" s="235" t="str">
        <f t="shared" si="399"/>
        <v>6363008</v>
      </c>
      <c r="H25570" s="235" t="s">
        <v>7097</v>
      </c>
      <c r="I25570" s="235" t="s">
        <v>7096</v>
      </c>
    </row>
    <row r="25571" spans="5:9">
      <c r="E25571" s="236" t="s">
        <v>7084</v>
      </c>
      <c r="F25571" s="236" t="s">
        <v>1602</v>
      </c>
      <c r="G25571" s="235" t="str">
        <f t="shared" si="399"/>
        <v>6363011</v>
      </c>
      <c r="H25571" s="235" t="s">
        <v>6927</v>
      </c>
      <c r="I25571" s="235" t="s">
        <v>6926</v>
      </c>
    </row>
    <row r="25572" spans="5:9">
      <c r="E25572" s="236" t="s">
        <v>7084</v>
      </c>
      <c r="F25572" s="236" t="s">
        <v>1681</v>
      </c>
      <c r="G25572" s="235" t="str">
        <f t="shared" si="399"/>
        <v>6363012</v>
      </c>
      <c r="H25572" s="235" t="s">
        <v>7095</v>
      </c>
      <c r="I25572" s="235" t="s">
        <v>7094</v>
      </c>
    </row>
    <row r="25573" spans="5:9">
      <c r="E25573" s="236" t="s">
        <v>7084</v>
      </c>
      <c r="F25573" s="236" t="s">
        <v>1709</v>
      </c>
      <c r="G25573" s="235" t="str">
        <f t="shared" si="399"/>
        <v>6363013</v>
      </c>
      <c r="H25573" s="235" t="s">
        <v>3079</v>
      </c>
      <c r="I25573" s="235" t="s">
        <v>3078</v>
      </c>
    </row>
    <row r="25574" spans="5:9">
      <c r="E25574" s="236" t="s">
        <v>7084</v>
      </c>
      <c r="F25574" s="236" t="s">
        <v>1511</v>
      </c>
      <c r="G25574" s="235" t="str">
        <f t="shared" si="399"/>
        <v>6363014</v>
      </c>
      <c r="H25574" s="235" t="s">
        <v>7093</v>
      </c>
      <c r="I25574" s="235" t="s">
        <v>7092</v>
      </c>
    </row>
    <row r="25575" spans="5:9">
      <c r="E25575" s="236" t="s">
        <v>7084</v>
      </c>
      <c r="F25575" s="236" t="s">
        <v>1676</v>
      </c>
      <c r="G25575" s="235" t="str">
        <f t="shared" si="399"/>
        <v>6363016</v>
      </c>
      <c r="H25575" s="235" t="s">
        <v>7091</v>
      </c>
      <c r="I25575" s="235" t="s">
        <v>7090</v>
      </c>
    </row>
    <row r="25576" spans="5:9">
      <c r="E25576" s="236" t="s">
        <v>7084</v>
      </c>
      <c r="F25576" s="236" t="s">
        <v>1508</v>
      </c>
      <c r="G25576" s="235" t="str">
        <f t="shared" si="399"/>
        <v>6363017</v>
      </c>
      <c r="H25576" s="235" t="s">
        <v>7089</v>
      </c>
      <c r="I25576" s="235" t="s">
        <v>1731</v>
      </c>
    </row>
    <row r="25577" spans="5:9">
      <c r="E25577" s="236" t="s">
        <v>7084</v>
      </c>
      <c r="F25577" s="236" t="s">
        <v>931</v>
      </c>
      <c r="G25577" s="235" t="str">
        <f t="shared" si="399"/>
        <v>6363018</v>
      </c>
      <c r="H25577" s="235" t="s">
        <v>7088</v>
      </c>
      <c r="I25577" s="235" t="s">
        <v>7087</v>
      </c>
    </row>
    <row r="25578" spans="5:9">
      <c r="E25578" s="236" t="s">
        <v>7084</v>
      </c>
      <c r="F25578" s="236" t="s">
        <v>1066</v>
      </c>
      <c r="G25578" s="235" t="str">
        <f t="shared" si="399"/>
        <v>6363100</v>
      </c>
      <c r="H25578" s="235" t="s">
        <v>7086</v>
      </c>
      <c r="I25578" s="235" t="s">
        <v>7085</v>
      </c>
    </row>
    <row r="25579" spans="5:9">
      <c r="E25579" s="236" t="s">
        <v>7084</v>
      </c>
      <c r="F25579" s="236" t="s">
        <v>1388</v>
      </c>
      <c r="G25579" s="235" t="str">
        <f t="shared" si="399"/>
        <v>6363101</v>
      </c>
      <c r="H25579" s="235" t="s">
        <v>7083</v>
      </c>
      <c r="I25579" s="235" t="s">
        <v>7082</v>
      </c>
    </row>
    <row r="25580" spans="5:9">
      <c r="E25580" s="236" t="s">
        <v>7062</v>
      </c>
      <c r="F25580" s="236" t="s">
        <v>1143</v>
      </c>
      <c r="G25580" s="235" t="str">
        <f t="shared" si="399"/>
        <v>6373010</v>
      </c>
      <c r="H25580" s="235" t="s">
        <v>936</v>
      </c>
      <c r="I25580" s="235" t="s">
        <v>935</v>
      </c>
    </row>
    <row r="25581" spans="5:9">
      <c r="E25581" s="236" t="s">
        <v>7062</v>
      </c>
      <c r="F25581" s="236" t="s">
        <v>1071</v>
      </c>
      <c r="G25581" s="235" t="str">
        <f t="shared" si="399"/>
        <v>6373020</v>
      </c>
      <c r="H25581" s="235" t="s">
        <v>3603</v>
      </c>
      <c r="I25581" s="235" t="s">
        <v>1222</v>
      </c>
    </row>
    <row r="25582" spans="5:9">
      <c r="E25582" s="236" t="s">
        <v>7062</v>
      </c>
      <c r="F25582" s="236" t="s">
        <v>2126</v>
      </c>
      <c r="G25582" s="235" t="str">
        <f t="shared" si="399"/>
        <v>6373024</v>
      </c>
      <c r="H25582" s="235" t="s">
        <v>2933</v>
      </c>
      <c r="I25582" s="235" t="s">
        <v>2932</v>
      </c>
    </row>
    <row r="25583" spans="5:9">
      <c r="E25583" s="236" t="s">
        <v>7062</v>
      </c>
      <c r="F25583" s="236" t="s">
        <v>1077</v>
      </c>
      <c r="G25583" s="235" t="str">
        <f t="shared" si="399"/>
        <v>6373070</v>
      </c>
      <c r="H25583" s="235" t="s">
        <v>7081</v>
      </c>
      <c r="I25583" s="235" t="s">
        <v>7080</v>
      </c>
    </row>
    <row r="25584" spans="5:9">
      <c r="E25584" s="236" t="s">
        <v>7062</v>
      </c>
      <c r="F25584" s="236" t="s">
        <v>1686</v>
      </c>
      <c r="G25584" s="235" t="str">
        <f t="shared" si="399"/>
        <v>6373073</v>
      </c>
      <c r="H25584" s="235" t="s">
        <v>7079</v>
      </c>
      <c r="I25584" s="235" t="s">
        <v>7078</v>
      </c>
    </row>
    <row r="25585" spans="5:9">
      <c r="E25585" s="236" t="s">
        <v>7062</v>
      </c>
      <c r="F25585" s="236" t="s">
        <v>1615</v>
      </c>
      <c r="G25585" s="235" t="str">
        <f t="shared" si="399"/>
        <v>6373080</v>
      </c>
      <c r="H25585" s="235" t="s">
        <v>3153</v>
      </c>
      <c r="I25585" s="235" t="s">
        <v>6952</v>
      </c>
    </row>
    <row r="25586" spans="5:9">
      <c r="E25586" s="236" t="s">
        <v>7062</v>
      </c>
      <c r="F25586" s="236" t="s">
        <v>1046</v>
      </c>
      <c r="G25586" s="235" t="str">
        <f t="shared" si="399"/>
        <v>6373090</v>
      </c>
      <c r="H25586" s="235" t="s">
        <v>7077</v>
      </c>
      <c r="I25586" s="235" t="s">
        <v>7076</v>
      </c>
    </row>
    <row r="25587" spans="5:9">
      <c r="E25587" s="236" t="s">
        <v>7062</v>
      </c>
      <c r="F25587" s="236" t="s">
        <v>1066</v>
      </c>
      <c r="G25587" s="235" t="str">
        <f t="shared" si="399"/>
        <v>6373100</v>
      </c>
      <c r="H25587" s="235" t="s">
        <v>7075</v>
      </c>
      <c r="I25587" s="235" t="s">
        <v>4978</v>
      </c>
    </row>
    <row r="25588" spans="5:9">
      <c r="E25588" s="236" t="s">
        <v>7062</v>
      </c>
      <c r="F25588" s="236" t="s">
        <v>1073</v>
      </c>
      <c r="G25588" s="235" t="str">
        <f t="shared" si="399"/>
        <v>6373120</v>
      </c>
      <c r="H25588" s="235" t="s">
        <v>4325</v>
      </c>
      <c r="I25588" s="235" t="s">
        <v>4324</v>
      </c>
    </row>
    <row r="25589" spans="5:9">
      <c r="E25589" s="236" t="s">
        <v>7062</v>
      </c>
      <c r="F25589" s="236" t="s">
        <v>1445</v>
      </c>
      <c r="G25589" s="235" t="str">
        <f t="shared" si="399"/>
        <v>6373130</v>
      </c>
      <c r="H25589" s="235" t="s">
        <v>7074</v>
      </c>
      <c r="I25589" s="235" t="s">
        <v>7073</v>
      </c>
    </row>
    <row r="25590" spans="5:9">
      <c r="E25590" s="236" t="s">
        <v>7062</v>
      </c>
      <c r="F25590" s="236" t="s">
        <v>1543</v>
      </c>
      <c r="G25590" s="235" t="str">
        <f t="shared" si="399"/>
        <v>6373132</v>
      </c>
      <c r="H25590" s="235" t="s">
        <v>7072</v>
      </c>
      <c r="I25590" s="235" t="s">
        <v>7071</v>
      </c>
    </row>
    <row r="25591" spans="5:9">
      <c r="E25591" s="236" t="s">
        <v>7062</v>
      </c>
      <c r="F25591" s="236" t="s">
        <v>1392</v>
      </c>
      <c r="G25591" s="235" t="str">
        <f t="shared" si="399"/>
        <v>6373140</v>
      </c>
      <c r="H25591" s="235" t="s">
        <v>6628</v>
      </c>
      <c r="I25591" s="235" t="s">
        <v>7070</v>
      </c>
    </row>
    <row r="25592" spans="5:9">
      <c r="E25592" s="236" t="s">
        <v>7062</v>
      </c>
      <c r="F25592" s="236" t="s">
        <v>2190</v>
      </c>
      <c r="G25592" s="235" t="str">
        <f t="shared" si="399"/>
        <v>6373301</v>
      </c>
      <c r="H25592" s="235" t="s">
        <v>1285</v>
      </c>
      <c r="I25592" s="235" t="s">
        <v>7069</v>
      </c>
    </row>
    <row r="25593" spans="5:9">
      <c r="E25593" s="236" t="s">
        <v>7062</v>
      </c>
      <c r="F25593" s="236" t="s">
        <v>2158</v>
      </c>
      <c r="G25593" s="235" t="str">
        <f t="shared" si="399"/>
        <v>6373306</v>
      </c>
      <c r="H25593" s="235" t="s">
        <v>7068</v>
      </c>
      <c r="I25593" s="235" t="s">
        <v>7067</v>
      </c>
    </row>
    <row r="25594" spans="5:9">
      <c r="E25594" s="236" t="s">
        <v>7062</v>
      </c>
      <c r="F25594" s="236" t="s">
        <v>1263</v>
      </c>
      <c r="G25594" s="235" t="str">
        <f t="shared" si="399"/>
        <v>6373401</v>
      </c>
      <c r="H25594" s="235" t="s">
        <v>7066</v>
      </c>
      <c r="I25594" s="235" t="s">
        <v>7065</v>
      </c>
    </row>
    <row r="25595" spans="5:9">
      <c r="E25595" s="236" t="s">
        <v>7062</v>
      </c>
      <c r="F25595" s="236" t="s">
        <v>2155</v>
      </c>
      <c r="G25595" s="235" t="str">
        <f t="shared" si="399"/>
        <v>6373402</v>
      </c>
      <c r="H25595" s="235" t="s">
        <v>7064</v>
      </c>
      <c r="I25595" s="235" t="s">
        <v>7063</v>
      </c>
    </row>
    <row r="25596" spans="5:9">
      <c r="E25596" s="236" t="s">
        <v>7062</v>
      </c>
      <c r="F25596" s="236" t="s">
        <v>2813</v>
      </c>
      <c r="G25596" s="235" t="str">
        <f t="shared" si="399"/>
        <v>6373501</v>
      </c>
      <c r="H25596" s="235" t="s">
        <v>2283</v>
      </c>
      <c r="I25596" s="235" t="s">
        <v>2282</v>
      </c>
    </row>
    <row r="25597" spans="5:9">
      <c r="E25597" s="236" t="s">
        <v>7062</v>
      </c>
      <c r="F25597" s="236" t="s">
        <v>6696</v>
      </c>
      <c r="G25597" s="235" t="str">
        <f t="shared" si="399"/>
        <v>6373503</v>
      </c>
      <c r="H25597" s="235" t="s">
        <v>7061</v>
      </c>
      <c r="I25597" s="235" t="s">
        <v>7060</v>
      </c>
    </row>
    <row r="25598" spans="5:9">
      <c r="E25598" s="236" t="s">
        <v>7018</v>
      </c>
      <c r="F25598" s="236" t="s">
        <v>937</v>
      </c>
      <c r="G25598" s="235" t="str">
        <f t="shared" si="399"/>
        <v>6377001</v>
      </c>
      <c r="H25598" s="235" t="s">
        <v>7059</v>
      </c>
      <c r="I25598" s="235" t="s">
        <v>7058</v>
      </c>
    </row>
    <row r="25599" spans="5:9">
      <c r="E25599" s="236" t="s">
        <v>7018</v>
      </c>
      <c r="F25599" s="236" t="s">
        <v>1356</v>
      </c>
      <c r="G25599" s="235" t="str">
        <f t="shared" si="399"/>
        <v>6377111</v>
      </c>
      <c r="H25599" s="235" t="s">
        <v>2479</v>
      </c>
      <c r="I25599" s="235" t="s">
        <v>2478</v>
      </c>
    </row>
    <row r="25600" spans="5:9">
      <c r="E25600" s="236" t="s">
        <v>7018</v>
      </c>
      <c r="F25600" s="236" t="s">
        <v>1548</v>
      </c>
      <c r="G25600" s="235" t="str">
        <f t="shared" si="399"/>
        <v>6377115</v>
      </c>
      <c r="H25600" s="235" t="s">
        <v>7057</v>
      </c>
      <c r="I25600" s="235" t="s">
        <v>7056</v>
      </c>
    </row>
    <row r="25601" spans="5:9">
      <c r="E25601" s="236" t="s">
        <v>7018</v>
      </c>
      <c r="F25601" s="236" t="s">
        <v>1459</v>
      </c>
      <c r="G25601" s="235" t="str">
        <f t="shared" si="399"/>
        <v>6377116</v>
      </c>
      <c r="H25601" s="235" t="s">
        <v>7055</v>
      </c>
      <c r="I25601" s="235" t="s">
        <v>7054</v>
      </c>
    </row>
    <row r="25602" spans="5:9">
      <c r="E25602" s="236" t="s">
        <v>7018</v>
      </c>
      <c r="F25602" s="236" t="s">
        <v>871</v>
      </c>
      <c r="G25602" s="235" t="str">
        <f t="shared" ref="G25602:G25665" si="400">TEXT(E25602,"0000")&amp;TEXT(F25602,"000")</f>
        <v>6377118</v>
      </c>
      <c r="H25602" s="235" t="s">
        <v>7053</v>
      </c>
      <c r="I25602" s="235" t="s">
        <v>7052</v>
      </c>
    </row>
    <row r="25603" spans="5:9">
      <c r="E25603" s="236" t="s">
        <v>7018</v>
      </c>
      <c r="F25603" s="236" t="s">
        <v>868</v>
      </c>
      <c r="G25603" s="235" t="str">
        <f t="shared" si="400"/>
        <v>6377119</v>
      </c>
      <c r="H25603" s="235" t="s">
        <v>2984</v>
      </c>
      <c r="I25603" s="235" t="s">
        <v>7051</v>
      </c>
    </row>
    <row r="25604" spans="5:9">
      <c r="E25604" s="236" t="s">
        <v>7018</v>
      </c>
      <c r="F25604" s="236" t="s">
        <v>1073</v>
      </c>
      <c r="G25604" s="235" t="str">
        <f t="shared" si="400"/>
        <v>6377120</v>
      </c>
      <c r="H25604" s="235" t="s">
        <v>7050</v>
      </c>
      <c r="I25604" s="235" t="s">
        <v>2872</v>
      </c>
    </row>
    <row r="25605" spans="5:9">
      <c r="E25605" s="236" t="s">
        <v>7018</v>
      </c>
      <c r="F25605" s="236" t="s">
        <v>1124</v>
      </c>
      <c r="G25605" s="235" t="str">
        <f t="shared" si="400"/>
        <v>6377230</v>
      </c>
      <c r="H25605" s="235" t="s">
        <v>7049</v>
      </c>
      <c r="I25605" s="235" t="s">
        <v>7048</v>
      </c>
    </row>
    <row r="25606" spans="5:9">
      <c r="E25606" s="236" t="s">
        <v>7018</v>
      </c>
      <c r="F25606" s="236" t="s">
        <v>2897</v>
      </c>
      <c r="G25606" s="235" t="str">
        <f t="shared" si="400"/>
        <v>6377231</v>
      </c>
      <c r="H25606" s="235" t="s">
        <v>7047</v>
      </c>
      <c r="I25606" s="235" t="s">
        <v>7046</v>
      </c>
    </row>
    <row r="25607" spans="5:9">
      <c r="E25607" s="236" t="s">
        <v>7018</v>
      </c>
      <c r="F25607" s="236" t="s">
        <v>4606</v>
      </c>
      <c r="G25607" s="235" t="str">
        <f t="shared" si="400"/>
        <v>6377233</v>
      </c>
      <c r="H25607" s="235" t="s">
        <v>6260</v>
      </c>
      <c r="I25607" s="235" t="s">
        <v>6259</v>
      </c>
    </row>
    <row r="25608" spans="5:9">
      <c r="E25608" s="236" t="s">
        <v>7018</v>
      </c>
      <c r="F25608" s="236" t="s">
        <v>2033</v>
      </c>
      <c r="G25608" s="235" t="str">
        <f t="shared" si="400"/>
        <v>6377235</v>
      </c>
      <c r="H25608" s="235" t="s">
        <v>3153</v>
      </c>
      <c r="I25608" s="235" t="s">
        <v>6952</v>
      </c>
    </row>
    <row r="25609" spans="5:9">
      <c r="E25609" s="236" t="s">
        <v>7018</v>
      </c>
      <c r="F25609" s="236" t="s">
        <v>7045</v>
      </c>
      <c r="G25609" s="235" t="str">
        <f t="shared" si="400"/>
        <v>6377237</v>
      </c>
      <c r="H25609" s="235" t="s">
        <v>3529</v>
      </c>
      <c r="I25609" s="235" t="s">
        <v>7044</v>
      </c>
    </row>
    <row r="25610" spans="5:9">
      <c r="E25610" s="236" t="s">
        <v>7018</v>
      </c>
      <c r="F25610" s="236" t="s">
        <v>811</v>
      </c>
      <c r="G25610" s="235" t="str">
        <f t="shared" si="400"/>
        <v>6377239</v>
      </c>
      <c r="H25610" s="235" t="s">
        <v>7043</v>
      </c>
      <c r="I25610" s="235" t="s">
        <v>7042</v>
      </c>
    </row>
    <row r="25611" spans="5:9">
      <c r="E25611" s="236" t="s">
        <v>7018</v>
      </c>
      <c r="F25611" s="236" t="s">
        <v>4806</v>
      </c>
      <c r="G25611" s="235" t="str">
        <f t="shared" si="400"/>
        <v>6377241</v>
      </c>
      <c r="H25611" s="235" t="s">
        <v>3143</v>
      </c>
      <c r="I25611" s="235" t="s">
        <v>3142</v>
      </c>
    </row>
    <row r="25612" spans="5:9">
      <c r="E25612" s="236" t="s">
        <v>7018</v>
      </c>
      <c r="F25612" s="236" t="s">
        <v>7041</v>
      </c>
      <c r="G25612" s="235" t="str">
        <f t="shared" si="400"/>
        <v>6377350</v>
      </c>
      <c r="H25612" s="235" t="s">
        <v>7040</v>
      </c>
      <c r="I25612" s="235" t="s">
        <v>7039</v>
      </c>
    </row>
    <row r="25613" spans="5:9">
      <c r="E25613" s="236" t="s">
        <v>7018</v>
      </c>
      <c r="F25613" s="236" t="s">
        <v>1975</v>
      </c>
      <c r="G25613" s="235" t="str">
        <f t="shared" si="400"/>
        <v>6377460</v>
      </c>
      <c r="H25613" s="235" t="s">
        <v>3655</v>
      </c>
      <c r="I25613" s="235" t="s">
        <v>7038</v>
      </c>
    </row>
    <row r="25614" spans="5:9">
      <c r="E25614" s="236" t="s">
        <v>7018</v>
      </c>
      <c r="F25614" s="236" t="s">
        <v>3910</v>
      </c>
      <c r="G25614" s="235" t="str">
        <f t="shared" si="400"/>
        <v>6377463</v>
      </c>
      <c r="H25614" s="235" t="s">
        <v>7037</v>
      </c>
      <c r="I25614" s="235" t="s">
        <v>7036</v>
      </c>
    </row>
    <row r="25615" spans="5:9">
      <c r="E25615" s="236" t="s">
        <v>7018</v>
      </c>
      <c r="F25615" s="236" t="s">
        <v>7035</v>
      </c>
      <c r="G25615" s="235" t="str">
        <f t="shared" si="400"/>
        <v>6377466</v>
      </c>
      <c r="H25615" s="235" t="s">
        <v>7034</v>
      </c>
      <c r="I25615" s="235" t="s">
        <v>7033</v>
      </c>
    </row>
    <row r="25616" spans="5:9">
      <c r="E25616" s="236" t="s">
        <v>7018</v>
      </c>
      <c r="F25616" s="236" t="s">
        <v>7032</v>
      </c>
      <c r="G25616" s="235" t="str">
        <f t="shared" si="400"/>
        <v>6377469</v>
      </c>
      <c r="H25616" s="235" t="s">
        <v>7031</v>
      </c>
      <c r="I25616" s="235" t="s">
        <v>7030</v>
      </c>
    </row>
    <row r="25617" spans="5:9">
      <c r="E25617" s="236" t="s">
        <v>7018</v>
      </c>
      <c r="F25617" s="236" t="s">
        <v>3232</v>
      </c>
      <c r="G25617" s="235" t="str">
        <f t="shared" si="400"/>
        <v>6377472</v>
      </c>
      <c r="H25617" s="235" t="s">
        <v>7029</v>
      </c>
      <c r="I25617" s="235" t="s">
        <v>7028</v>
      </c>
    </row>
    <row r="25618" spans="5:9">
      <c r="E25618" s="236" t="s">
        <v>7018</v>
      </c>
      <c r="F25618" s="236" t="s">
        <v>7027</v>
      </c>
      <c r="G25618" s="235" t="str">
        <f t="shared" si="400"/>
        <v>6377581</v>
      </c>
      <c r="H25618" s="235" t="s">
        <v>7026</v>
      </c>
      <c r="I25618" s="235" t="s">
        <v>4720</v>
      </c>
    </row>
    <row r="25619" spans="5:9">
      <c r="E25619" s="236" t="s">
        <v>7018</v>
      </c>
      <c r="F25619" s="236" t="s">
        <v>3791</v>
      </c>
      <c r="G25619" s="235" t="str">
        <f t="shared" si="400"/>
        <v>6377584</v>
      </c>
      <c r="H25619" s="235" t="s">
        <v>1882</v>
      </c>
      <c r="I25619" s="235" t="s">
        <v>4437</v>
      </c>
    </row>
    <row r="25620" spans="5:9">
      <c r="E25620" s="236" t="s">
        <v>7018</v>
      </c>
      <c r="F25620" s="236" t="s">
        <v>7025</v>
      </c>
      <c r="G25620" s="235" t="str">
        <f t="shared" si="400"/>
        <v>6377588</v>
      </c>
      <c r="H25620" s="235" t="s">
        <v>7024</v>
      </c>
      <c r="I25620" s="235" t="s">
        <v>7023</v>
      </c>
    </row>
    <row r="25621" spans="5:9">
      <c r="E25621" s="236" t="s">
        <v>7018</v>
      </c>
      <c r="F25621" s="236" t="s">
        <v>3782</v>
      </c>
      <c r="G25621" s="235" t="str">
        <f t="shared" si="400"/>
        <v>6377590</v>
      </c>
      <c r="H25621" s="235" t="s">
        <v>7022</v>
      </c>
      <c r="I25621" s="235" t="s">
        <v>7021</v>
      </c>
    </row>
    <row r="25622" spans="5:9">
      <c r="E25622" s="236" t="s">
        <v>7018</v>
      </c>
      <c r="F25622" s="236" t="s">
        <v>3779</v>
      </c>
      <c r="G25622" s="235" t="str">
        <f t="shared" si="400"/>
        <v>6377595</v>
      </c>
      <c r="H25622" s="235" t="s">
        <v>7020</v>
      </c>
      <c r="I25622" s="235" t="s">
        <v>7019</v>
      </c>
    </row>
    <row r="25623" spans="5:9">
      <c r="E25623" s="236" t="s">
        <v>7018</v>
      </c>
      <c r="F25623" s="236" t="s">
        <v>1103</v>
      </c>
      <c r="G25623" s="235" t="str">
        <f t="shared" si="400"/>
        <v>6377600</v>
      </c>
      <c r="H25623" s="235" t="s">
        <v>936</v>
      </c>
      <c r="I25623" s="235" t="s">
        <v>935</v>
      </c>
    </row>
    <row r="25624" spans="5:9">
      <c r="E25624" s="236" t="s">
        <v>7007</v>
      </c>
      <c r="F25624" s="236" t="s">
        <v>937</v>
      </c>
      <c r="G25624" s="235" t="str">
        <f t="shared" si="400"/>
        <v>6382001</v>
      </c>
      <c r="H25624" s="235" t="s">
        <v>936</v>
      </c>
      <c r="I25624" s="235" t="s">
        <v>935</v>
      </c>
    </row>
    <row r="25625" spans="5:9">
      <c r="E25625" s="236" t="s">
        <v>7007</v>
      </c>
      <c r="F25625" s="236" t="s">
        <v>972</v>
      </c>
      <c r="G25625" s="235" t="str">
        <f t="shared" si="400"/>
        <v>6382002</v>
      </c>
      <c r="H25625" s="235" t="s">
        <v>7017</v>
      </c>
      <c r="I25625" s="235" t="s">
        <v>7016</v>
      </c>
    </row>
    <row r="25626" spans="5:9">
      <c r="E25626" s="236" t="s">
        <v>7007</v>
      </c>
      <c r="F25626" s="236" t="s">
        <v>966</v>
      </c>
      <c r="G25626" s="235" t="str">
        <f t="shared" si="400"/>
        <v>6382004</v>
      </c>
      <c r="H25626" s="235" t="s">
        <v>7015</v>
      </c>
      <c r="I25626" s="235" t="s">
        <v>7014</v>
      </c>
    </row>
    <row r="25627" spans="5:9">
      <c r="E25627" s="236" t="s">
        <v>7007</v>
      </c>
      <c r="F25627" s="236" t="s">
        <v>963</v>
      </c>
      <c r="G25627" s="235" t="str">
        <f t="shared" si="400"/>
        <v>6382005</v>
      </c>
      <c r="H25627" s="235" t="s">
        <v>7013</v>
      </c>
      <c r="I25627" s="235" t="s">
        <v>7012</v>
      </c>
    </row>
    <row r="25628" spans="5:9">
      <c r="E25628" s="236" t="s">
        <v>7007</v>
      </c>
      <c r="F25628" s="236" t="s">
        <v>934</v>
      </c>
      <c r="G25628" s="235" t="str">
        <f t="shared" si="400"/>
        <v>6382008</v>
      </c>
      <c r="H25628" s="235" t="s">
        <v>7011</v>
      </c>
      <c r="I25628" s="235" t="s">
        <v>7010</v>
      </c>
    </row>
    <row r="25629" spans="5:9">
      <c r="E25629" s="236" t="s">
        <v>7007</v>
      </c>
      <c r="F25629" s="236" t="s">
        <v>1388</v>
      </c>
      <c r="G25629" s="235" t="str">
        <f t="shared" si="400"/>
        <v>6382101</v>
      </c>
      <c r="H25629" s="235" t="s">
        <v>4866</v>
      </c>
      <c r="I25629" s="235" t="s">
        <v>4865</v>
      </c>
    </row>
    <row r="25630" spans="5:9">
      <c r="E25630" s="236" t="s">
        <v>7007</v>
      </c>
      <c r="F25630" s="236" t="s">
        <v>874</v>
      </c>
      <c r="G25630" s="235" t="str">
        <f t="shared" si="400"/>
        <v>6382109</v>
      </c>
      <c r="H25630" s="235" t="s">
        <v>7009</v>
      </c>
      <c r="I25630" s="235" t="s">
        <v>7008</v>
      </c>
    </row>
    <row r="25631" spans="5:9">
      <c r="E25631" s="236" t="s">
        <v>7007</v>
      </c>
      <c r="F25631" s="236" t="s">
        <v>1566</v>
      </c>
      <c r="G25631" s="235" t="str">
        <f t="shared" si="400"/>
        <v>6382201</v>
      </c>
      <c r="H25631" s="235" t="s">
        <v>3961</v>
      </c>
      <c r="I25631" s="235" t="s">
        <v>3960</v>
      </c>
    </row>
    <row r="25632" spans="5:9">
      <c r="E25632" s="236" t="s">
        <v>7007</v>
      </c>
      <c r="F25632" s="236" t="s">
        <v>2171</v>
      </c>
      <c r="G25632" s="235" t="str">
        <f t="shared" si="400"/>
        <v>6382202</v>
      </c>
      <c r="H25632" s="235" t="s">
        <v>1751</v>
      </c>
      <c r="I25632" s="235" t="s">
        <v>1750</v>
      </c>
    </row>
    <row r="25633" spans="5:9">
      <c r="E25633" s="236" t="s">
        <v>7000</v>
      </c>
      <c r="F25633" s="236" t="s">
        <v>937</v>
      </c>
      <c r="G25633" s="235" t="str">
        <f t="shared" si="400"/>
        <v>6386001</v>
      </c>
      <c r="H25633" s="235" t="s">
        <v>977</v>
      </c>
      <c r="I25633" s="235" t="s">
        <v>976</v>
      </c>
    </row>
    <row r="25634" spans="5:9">
      <c r="E25634" s="236" t="s">
        <v>7000</v>
      </c>
      <c r="F25634" s="236" t="s">
        <v>966</v>
      </c>
      <c r="G25634" s="235" t="str">
        <f t="shared" si="400"/>
        <v>6386004</v>
      </c>
      <c r="H25634" s="235" t="s">
        <v>7006</v>
      </c>
      <c r="I25634" s="235" t="s">
        <v>7005</v>
      </c>
    </row>
    <row r="25635" spans="5:9">
      <c r="E25635" s="236" t="s">
        <v>7000</v>
      </c>
      <c r="F25635" s="236" t="s">
        <v>960</v>
      </c>
      <c r="G25635" s="235" t="str">
        <f t="shared" si="400"/>
        <v>6386006</v>
      </c>
      <c r="H25635" s="235" t="s">
        <v>1035</v>
      </c>
      <c r="I25635" s="235" t="s">
        <v>1034</v>
      </c>
    </row>
    <row r="25636" spans="5:9">
      <c r="E25636" s="236" t="s">
        <v>7000</v>
      </c>
      <c r="F25636" s="236" t="s">
        <v>1602</v>
      </c>
      <c r="G25636" s="235" t="str">
        <f t="shared" si="400"/>
        <v>6386011</v>
      </c>
      <c r="H25636" s="235" t="s">
        <v>7004</v>
      </c>
      <c r="I25636" s="235" t="s">
        <v>7003</v>
      </c>
    </row>
    <row r="25637" spans="5:9">
      <c r="E25637" s="236" t="s">
        <v>7000</v>
      </c>
      <c r="F25637" s="236" t="s">
        <v>1709</v>
      </c>
      <c r="G25637" s="235" t="str">
        <f t="shared" si="400"/>
        <v>6386013</v>
      </c>
      <c r="H25637" s="235" t="s">
        <v>7002</v>
      </c>
      <c r="I25637" s="235" t="s">
        <v>7001</v>
      </c>
    </row>
    <row r="25638" spans="5:9">
      <c r="E25638" s="236" t="s">
        <v>7000</v>
      </c>
      <c r="F25638" s="236" t="s">
        <v>1066</v>
      </c>
      <c r="G25638" s="235" t="str">
        <f t="shared" si="400"/>
        <v>6386100</v>
      </c>
      <c r="H25638" s="235" t="s">
        <v>6999</v>
      </c>
      <c r="I25638" s="235" t="s">
        <v>6998</v>
      </c>
    </row>
    <row r="25639" spans="5:9">
      <c r="E25639" s="236" t="s">
        <v>6979</v>
      </c>
      <c r="F25639" s="236" t="s">
        <v>969</v>
      </c>
      <c r="G25639" s="235" t="str">
        <f t="shared" si="400"/>
        <v>6387003</v>
      </c>
      <c r="H25639" s="235" t="s">
        <v>6997</v>
      </c>
      <c r="I25639" s="235" t="s">
        <v>6996</v>
      </c>
    </row>
    <row r="25640" spans="5:9">
      <c r="E25640" s="236" t="s">
        <v>6979</v>
      </c>
      <c r="F25640" s="236" t="s">
        <v>963</v>
      </c>
      <c r="G25640" s="235" t="str">
        <f t="shared" si="400"/>
        <v>6387005</v>
      </c>
      <c r="H25640" s="235" t="s">
        <v>6995</v>
      </c>
      <c r="I25640" s="235" t="s">
        <v>6994</v>
      </c>
    </row>
    <row r="25641" spans="5:9">
      <c r="E25641" s="236" t="s">
        <v>6979</v>
      </c>
      <c r="F25641" s="236" t="s">
        <v>957</v>
      </c>
      <c r="G25641" s="235" t="str">
        <f t="shared" si="400"/>
        <v>6387007</v>
      </c>
      <c r="H25641" s="235" t="s">
        <v>6993</v>
      </c>
      <c r="I25641" s="235" t="s">
        <v>6992</v>
      </c>
    </row>
    <row r="25642" spans="5:9">
      <c r="E25642" s="236" t="s">
        <v>6979</v>
      </c>
      <c r="F25642" s="236" t="s">
        <v>1378</v>
      </c>
      <c r="G25642" s="235" t="str">
        <f t="shared" si="400"/>
        <v>6387102</v>
      </c>
      <c r="H25642" s="235" t="s">
        <v>6991</v>
      </c>
      <c r="I25642" s="235" t="s">
        <v>6990</v>
      </c>
    </row>
    <row r="25643" spans="5:9">
      <c r="E25643" s="236" t="s">
        <v>6979</v>
      </c>
      <c r="F25643" s="236" t="s">
        <v>1356</v>
      </c>
      <c r="G25643" s="235" t="str">
        <f t="shared" si="400"/>
        <v>6387111</v>
      </c>
      <c r="H25643" s="235" t="s">
        <v>6989</v>
      </c>
      <c r="I25643" s="235" t="s">
        <v>6988</v>
      </c>
    </row>
    <row r="25644" spans="5:9">
      <c r="E25644" s="236" t="s">
        <v>6979</v>
      </c>
      <c r="F25644" s="236" t="s">
        <v>2196</v>
      </c>
      <c r="G25644" s="235" t="str">
        <f t="shared" si="400"/>
        <v>6387204</v>
      </c>
      <c r="H25644" s="235" t="s">
        <v>6987</v>
      </c>
      <c r="I25644" s="235" t="s">
        <v>6986</v>
      </c>
    </row>
    <row r="25645" spans="5:9">
      <c r="E25645" s="236" t="s">
        <v>6979</v>
      </c>
      <c r="F25645" s="236" t="s">
        <v>2161</v>
      </c>
      <c r="G25645" s="235" t="str">
        <f t="shared" si="400"/>
        <v>6387304</v>
      </c>
      <c r="H25645" s="235" t="s">
        <v>6985</v>
      </c>
      <c r="I25645" s="235" t="s">
        <v>6984</v>
      </c>
    </row>
    <row r="25646" spans="5:9">
      <c r="E25646" s="236" t="s">
        <v>6979</v>
      </c>
      <c r="F25646" s="236" t="s">
        <v>2301</v>
      </c>
      <c r="G25646" s="235" t="str">
        <f t="shared" si="400"/>
        <v>6387305</v>
      </c>
      <c r="H25646" s="235" t="s">
        <v>6983</v>
      </c>
      <c r="I25646" s="235" t="s">
        <v>6982</v>
      </c>
    </row>
    <row r="25647" spans="5:9">
      <c r="E25647" s="236" t="s">
        <v>6979</v>
      </c>
      <c r="F25647" s="236" t="s">
        <v>1294</v>
      </c>
      <c r="G25647" s="235" t="str">
        <f t="shared" si="400"/>
        <v>6387309</v>
      </c>
      <c r="H25647" s="235" t="s">
        <v>6981</v>
      </c>
      <c r="I25647" s="235" t="s">
        <v>6980</v>
      </c>
    </row>
    <row r="25648" spans="5:9">
      <c r="E25648" s="236" t="s">
        <v>6979</v>
      </c>
      <c r="F25648" s="236" t="s">
        <v>989</v>
      </c>
      <c r="G25648" s="235" t="str">
        <f t="shared" si="400"/>
        <v>6387400</v>
      </c>
      <c r="H25648" s="235" t="s">
        <v>936</v>
      </c>
      <c r="I25648" s="235" t="s">
        <v>935</v>
      </c>
    </row>
    <row r="25649" spans="5:9">
      <c r="E25649" s="236" t="s">
        <v>6939</v>
      </c>
      <c r="F25649" s="236" t="s">
        <v>937</v>
      </c>
      <c r="G25649" s="235" t="str">
        <f t="shared" si="400"/>
        <v>6391001</v>
      </c>
      <c r="H25649" s="235" t="s">
        <v>6978</v>
      </c>
      <c r="I25649" s="235" t="s">
        <v>6977</v>
      </c>
    </row>
    <row r="25650" spans="5:9">
      <c r="E25650" s="236" t="s">
        <v>6939</v>
      </c>
      <c r="F25650" s="236" t="s">
        <v>972</v>
      </c>
      <c r="G25650" s="235" t="str">
        <f t="shared" si="400"/>
        <v>6391002</v>
      </c>
      <c r="H25650" s="235" t="s">
        <v>6976</v>
      </c>
      <c r="I25650" s="235" t="s">
        <v>6975</v>
      </c>
    </row>
    <row r="25651" spans="5:9">
      <c r="E25651" s="236" t="s">
        <v>6939</v>
      </c>
      <c r="F25651" s="236" t="s">
        <v>934</v>
      </c>
      <c r="G25651" s="235" t="str">
        <f t="shared" si="400"/>
        <v>6391008</v>
      </c>
      <c r="H25651" s="235" t="s">
        <v>6974</v>
      </c>
      <c r="I25651" s="235" t="s">
        <v>6973</v>
      </c>
    </row>
    <row r="25652" spans="5:9">
      <c r="E25652" s="236" t="s">
        <v>6939</v>
      </c>
      <c r="F25652" s="236" t="s">
        <v>1676</v>
      </c>
      <c r="G25652" s="235" t="str">
        <f t="shared" si="400"/>
        <v>6391016</v>
      </c>
      <c r="H25652" s="235" t="s">
        <v>5234</v>
      </c>
      <c r="I25652" s="235" t="s">
        <v>5233</v>
      </c>
    </row>
    <row r="25653" spans="5:9">
      <c r="E25653" s="236" t="s">
        <v>6939</v>
      </c>
      <c r="F25653" s="236" t="s">
        <v>931</v>
      </c>
      <c r="G25653" s="235" t="str">
        <f t="shared" si="400"/>
        <v>6391018</v>
      </c>
      <c r="H25653" s="235" t="s">
        <v>6972</v>
      </c>
      <c r="I25653" s="235" t="s">
        <v>5189</v>
      </c>
    </row>
    <row r="25654" spans="5:9">
      <c r="E25654" s="236" t="s">
        <v>6939</v>
      </c>
      <c r="F25654" s="236" t="s">
        <v>1919</v>
      </c>
      <c r="G25654" s="235" t="str">
        <f t="shared" si="400"/>
        <v>6391023</v>
      </c>
      <c r="H25654" s="235" t="s">
        <v>2817</v>
      </c>
      <c r="I25654" s="235" t="s">
        <v>2816</v>
      </c>
    </row>
    <row r="25655" spans="5:9">
      <c r="E25655" s="236" t="s">
        <v>6939</v>
      </c>
      <c r="F25655" s="236" t="s">
        <v>922</v>
      </c>
      <c r="G25655" s="235" t="str">
        <f t="shared" si="400"/>
        <v>6391029</v>
      </c>
      <c r="H25655" s="235" t="s">
        <v>6971</v>
      </c>
      <c r="I25655" s="235" t="s">
        <v>6970</v>
      </c>
    </row>
    <row r="25656" spans="5:9">
      <c r="E25656" s="236" t="s">
        <v>6939</v>
      </c>
      <c r="F25656" s="236" t="s">
        <v>2121</v>
      </c>
      <c r="G25656" s="235" t="str">
        <f t="shared" si="400"/>
        <v>6391031</v>
      </c>
      <c r="H25656" s="235" t="s">
        <v>6969</v>
      </c>
      <c r="I25656" s="235" t="s">
        <v>6968</v>
      </c>
    </row>
    <row r="25657" spans="5:9">
      <c r="E25657" s="236" t="s">
        <v>6939</v>
      </c>
      <c r="F25657" s="236" t="s">
        <v>1028</v>
      </c>
      <c r="G25657" s="235" t="str">
        <f t="shared" si="400"/>
        <v>6391035</v>
      </c>
      <c r="H25657" s="235" t="s">
        <v>6967</v>
      </c>
      <c r="I25657" s="235" t="s">
        <v>6966</v>
      </c>
    </row>
    <row r="25658" spans="5:9">
      <c r="E25658" s="236" t="s">
        <v>6939</v>
      </c>
      <c r="F25658" s="236" t="s">
        <v>1590</v>
      </c>
      <c r="G25658" s="235" t="str">
        <f t="shared" si="400"/>
        <v>6391036</v>
      </c>
      <c r="H25658" s="235" t="s">
        <v>1416</v>
      </c>
      <c r="I25658" s="235" t="s">
        <v>1415</v>
      </c>
    </row>
    <row r="25659" spans="5:9">
      <c r="E25659" s="236" t="s">
        <v>6939</v>
      </c>
      <c r="F25659" s="236" t="s">
        <v>919</v>
      </c>
      <c r="G25659" s="235" t="str">
        <f t="shared" si="400"/>
        <v>6391038</v>
      </c>
      <c r="H25659" s="235" t="s">
        <v>6965</v>
      </c>
      <c r="I25659" s="235" t="s">
        <v>6964</v>
      </c>
    </row>
    <row r="25660" spans="5:9">
      <c r="E25660" s="236" t="s">
        <v>6939</v>
      </c>
      <c r="F25660" s="236" t="s">
        <v>916</v>
      </c>
      <c r="G25660" s="235" t="str">
        <f t="shared" si="400"/>
        <v>6391039</v>
      </c>
      <c r="H25660" s="235" t="s">
        <v>6963</v>
      </c>
      <c r="I25660" s="235" t="s">
        <v>6962</v>
      </c>
    </row>
    <row r="25661" spans="5:9">
      <c r="E25661" s="236" t="s">
        <v>6939</v>
      </c>
      <c r="F25661" s="236" t="s">
        <v>2091</v>
      </c>
      <c r="G25661" s="235" t="str">
        <f t="shared" si="400"/>
        <v>6391044</v>
      </c>
      <c r="H25661" s="235" t="s">
        <v>6961</v>
      </c>
      <c r="I25661" s="235" t="s">
        <v>6960</v>
      </c>
    </row>
    <row r="25662" spans="5:9">
      <c r="E25662" s="236" t="s">
        <v>6939</v>
      </c>
      <c r="F25662" s="236" t="s">
        <v>913</v>
      </c>
      <c r="G25662" s="235" t="str">
        <f t="shared" si="400"/>
        <v>6391048</v>
      </c>
      <c r="H25662" s="235" t="s">
        <v>6959</v>
      </c>
      <c r="I25662" s="235" t="s">
        <v>6958</v>
      </c>
    </row>
    <row r="25663" spans="5:9">
      <c r="E25663" s="236" t="s">
        <v>6939</v>
      </c>
      <c r="F25663" s="236" t="s">
        <v>2537</v>
      </c>
      <c r="G25663" s="235" t="str">
        <f t="shared" si="400"/>
        <v>6391051</v>
      </c>
      <c r="H25663" s="235" t="s">
        <v>3251</v>
      </c>
      <c r="I25663" s="235" t="s">
        <v>6957</v>
      </c>
    </row>
    <row r="25664" spans="5:9">
      <c r="E25664" s="236" t="s">
        <v>6939</v>
      </c>
      <c r="F25664" s="236" t="s">
        <v>4772</v>
      </c>
      <c r="G25664" s="235" t="str">
        <f t="shared" si="400"/>
        <v>6391057</v>
      </c>
      <c r="H25664" s="235" t="s">
        <v>6956</v>
      </c>
      <c r="I25664" s="235" t="s">
        <v>6955</v>
      </c>
    </row>
    <row r="25665" spans="5:9">
      <c r="E25665" s="236" t="s">
        <v>6939</v>
      </c>
      <c r="F25665" s="236" t="s">
        <v>904</v>
      </c>
      <c r="G25665" s="235" t="str">
        <f t="shared" si="400"/>
        <v>6391059</v>
      </c>
      <c r="H25665" s="235" t="s">
        <v>6954</v>
      </c>
      <c r="I25665" s="235" t="s">
        <v>6953</v>
      </c>
    </row>
    <row r="25666" spans="5:9">
      <c r="E25666" s="236" t="s">
        <v>6939</v>
      </c>
      <c r="F25666" s="236" t="s">
        <v>5248</v>
      </c>
      <c r="G25666" s="235" t="str">
        <f t="shared" ref="G25666:G25729" si="401">TEXT(E25666,"0000")&amp;TEXT(F25666,"000")</f>
        <v>6391064</v>
      </c>
      <c r="H25666" s="235" t="s">
        <v>3153</v>
      </c>
      <c r="I25666" s="235" t="s">
        <v>6952</v>
      </c>
    </row>
    <row r="25667" spans="5:9">
      <c r="E25667" s="236" t="s">
        <v>6939</v>
      </c>
      <c r="F25667" s="236" t="s">
        <v>4769</v>
      </c>
      <c r="G25667" s="235" t="str">
        <f t="shared" si="401"/>
        <v>6391065</v>
      </c>
      <c r="H25667" s="235" t="s">
        <v>6951</v>
      </c>
      <c r="I25667" s="235" t="s">
        <v>6950</v>
      </c>
    </row>
    <row r="25668" spans="5:9">
      <c r="E25668" s="236" t="s">
        <v>6939</v>
      </c>
      <c r="F25668" s="236" t="s">
        <v>898</v>
      </c>
      <c r="G25668" s="235" t="str">
        <f t="shared" si="401"/>
        <v>6391069</v>
      </c>
      <c r="H25668" s="235" t="s">
        <v>3605</v>
      </c>
      <c r="I25668" s="235" t="s">
        <v>3604</v>
      </c>
    </row>
    <row r="25669" spans="5:9">
      <c r="E25669" s="236" t="s">
        <v>6939</v>
      </c>
      <c r="F25669" s="236" t="s">
        <v>4941</v>
      </c>
      <c r="G25669" s="235" t="str">
        <f t="shared" si="401"/>
        <v>6391072</v>
      </c>
      <c r="H25669" s="235" t="s">
        <v>6949</v>
      </c>
      <c r="I25669" s="235" t="s">
        <v>6948</v>
      </c>
    </row>
    <row r="25670" spans="5:9">
      <c r="E25670" s="236" t="s">
        <v>6939</v>
      </c>
      <c r="F25670" s="236" t="s">
        <v>1135</v>
      </c>
      <c r="G25670" s="235" t="str">
        <f t="shared" si="401"/>
        <v>6391075</v>
      </c>
      <c r="H25670" s="235" t="s">
        <v>6947</v>
      </c>
      <c r="I25670" s="235" t="s">
        <v>6946</v>
      </c>
    </row>
    <row r="25671" spans="5:9">
      <c r="E25671" s="236" t="s">
        <v>6939</v>
      </c>
      <c r="F25671" s="236" t="s">
        <v>4299</v>
      </c>
      <c r="G25671" s="235" t="str">
        <f t="shared" si="401"/>
        <v>6391077</v>
      </c>
      <c r="H25671" s="235" t="s">
        <v>3131</v>
      </c>
      <c r="I25671" s="235" t="s">
        <v>3130</v>
      </c>
    </row>
    <row r="25672" spans="5:9">
      <c r="E25672" s="236" t="s">
        <v>6939</v>
      </c>
      <c r="F25672" s="236" t="s">
        <v>892</v>
      </c>
      <c r="G25672" s="235" t="str">
        <f t="shared" si="401"/>
        <v>6391079</v>
      </c>
      <c r="H25672" s="235" t="s">
        <v>6945</v>
      </c>
      <c r="I25672" s="235" t="s">
        <v>6944</v>
      </c>
    </row>
    <row r="25673" spans="5:9">
      <c r="E25673" s="236" t="s">
        <v>6939</v>
      </c>
      <c r="F25673" s="236" t="s">
        <v>1046</v>
      </c>
      <c r="G25673" s="235" t="str">
        <f t="shared" si="401"/>
        <v>6391090</v>
      </c>
      <c r="H25673" s="235" t="s">
        <v>6943</v>
      </c>
      <c r="I25673" s="235" t="s">
        <v>6942</v>
      </c>
    </row>
    <row r="25674" spans="5:9">
      <c r="E25674" s="236" t="s">
        <v>6939</v>
      </c>
      <c r="F25674" s="236" t="s">
        <v>4254</v>
      </c>
      <c r="G25674" s="235" t="str">
        <f t="shared" si="401"/>
        <v>6391094</v>
      </c>
      <c r="H25674" s="235" t="s">
        <v>6941</v>
      </c>
      <c r="I25674" s="235" t="s">
        <v>6940</v>
      </c>
    </row>
    <row r="25675" spans="5:9">
      <c r="E25675" s="236" t="s">
        <v>6939</v>
      </c>
      <c r="F25675" s="236" t="s">
        <v>1066</v>
      </c>
      <c r="G25675" s="235" t="str">
        <f t="shared" si="401"/>
        <v>6391100</v>
      </c>
      <c r="H25675" s="235" t="s">
        <v>936</v>
      </c>
      <c r="I25675" s="235" t="s">
        <v>935</v>
      </c>
    </row>
    <row r="25676" spans="5:9">
      <c r="E25676" s="236" t="s">
        <v>6825</v>
      </c>
      <c r="F25676" s="236" t="s">
        <v>972</v>
      </c>
      <c r="G25676" s="235" t="str">
        <f t="shared" si="401"/>
        <v>6403002</v>
      </c>
      <c r="H25676" s="235" t="s">
        <v>6938</v>
      </c>
      <c r="I25676" s="235" t="s">
        <v>6937</v>
      </c>
    </row>
    <row r="25677" spans="5:9">
      <c r="E25677" s="236" t="s">
        <v>6825</v>
      </c>
      <c r="F25677" s="236" t="s">
        <v>969</v>
      </c>
      <c r="G25677" s="235" t="str">
        <f t="shared" si="401"/>
        <v>6403003</v>
      </c>
      <c r="H25677" s="235" t="s">
        <v>6936</v>
      </c>
      <c r="I25677" s="235" t="s">
        <v>5156</v>
      </c>
    </row>
    <row r="25678" spans="5:9">
      <c r="E25678" s="236" t="s">
        <v>6825</v>
      </c>
      <c r="F25678" s="236" t="s">
        <v>966</v>
      </c>
      <c r="G25678" s="235" t="str">
        <f t="shared" si="401"/>
        <v>6403004</v>
      </c>
      <c r="H25678" s="235" t="s">
        <v>6935</v>
      </c>
      <c r="I25678" s="235" t="s">
        <v>6934</v>
      </c>
    </row>
    <row r="25679" spans="5:9">
      <c r="E25679" s="236" t="s">
        <v>6825</v>
      </c>
      <c r="F25679" s="236" t="s">
        <v>963</v>
      </c>
      <c r="G25679" s="235" t="str">
        <f t="shared" si="401"/>
        <v>6403005</v>
      </c>
      <c r="H25679" s="235" t="s">
        <v>6933</v>
      </c>
      <c r="I25679" s="235" t="s">
        <v>6932</v>
      </c>
    </row>
    <row r="25680" spans="5:9">
      <c r="E25680" s="236" t="s">
        <v>6825</v>
      </c>
      <c r="F25680" s="236" t="s">
        <v>960</v>
      </c>
      <c r="G25680" s="235" t="str">
        <f t="shared" si="401"/>
        <v>6403006</v>
      </c>
      <c r="H25680" s="235" t="s">
        <v>6931</v>
      </c>
      <c r="I25680" s="235" t="s">
        <v>6930</v>
      </c>
    </row>
    <row r="25681" spans="5:9">
      <c r="E25681" s="236" t="s">
        <v>6825</v>
      </c>
      <c r="F25681" s="236" t="s">
        <v>957</v>
      </c>
      <c r="G25681" s="235" t="str">
        <f t="shared" si="401"/>
        <v>6403007</v>
      </c>
      <c r="H25681" s="235" t="s">
        <v>6929</v>
      </c>
      <c r="I25681" s="235" t="s">
        <v>6928</v>
      </c>
    </row>
    <row r="25682" spans="5:9">
      <c r="E25682" s="236" t="s">
        <v>6825</v>
      </c>
      <c r="F25682" s="236" t="s">
        <v>608</v>
      </c>
      <c r="G25682" s="235" t="str">
        <f t="shared" si="401"/>
        <v>6403022</v>
      </c>
      <c r="H25682" s="235" t="s">
        <v>6927</v>
      </c>
      <c r="I25682" s="235" t="s">
        <v>6926</v>
      </c>
    </row>
    <row r="25683" spans="5:9">
      <c r="E25683" s="236" t="s">
        <v>6825</v>
      </c>
      <c r="F25683" s="236" t="s">
        <v>1919</v>
      </c>
      <c r="G25683" s="235" t="str">
        <f t="shared" si="401"/>
        <v>6403023</v>
      </c>
      <c r="H25683" s="235" t="s">
        <v>6925</v>
      </c>
      <c r="I25683" s="235" t="s">
        <v>6924</v>
      </c>
    </row>
    <row r="25684" spans="5:9">
      <c r="E25684" s="236" t="s">
        <v>6825</v>
      </c>
      <c r="F25684" s="236" t="s">
        <v>2126</v>
      </c>
      <c r="G25684" s="235" t="str">
        <f t="shared" si="401"/>
        <v>6403024</v>
      </c>
      <c r="H25684" s="235" t="s">
        <v>6923</v>
      </c>
      <c r="I25684" s="235" t="s">
        <v>6922</v>
      </c>
    </row>
    <row r="25685" spans="5:9">
      <c r="E25685" s="236" t="s">
        <v>6825</v>
      </c>
      <c r="F25685" s="236" t="s">
        <v>1915</v>
      </c>
      <c r="G25685" s="235" t="str">
        <f t="shared" si="401"/>
        <v>6403025</v>
      </c>
      <c r="H25685" s="235" t="s">
        <v>6921</v>
      </c>
      <c r="I25685" s="235" t="s">
        <v>6920</v>
      </c>
    </row>
    <row r="25686" spans="5:9">
      <c r="E25686" s="236" t="s">
        <v>6825</v>
      </c>
      <c r="F25686" s="236" t="s">
        <v>2080</v>
      </c>
      <c r="G25686" s="235" t="str">
        <f t="shared" si="401"/>
        <v>6403026</v>
      </c>
      <c r="H25686" s="235" t="s">
        <v>6919</v>
      </c>
      <c r="I25686" s="235" t="s">
        <v>6918</v>
      </c>
    </row>
    <row r="25687" spans="5:9">
      <c r="E25687" s="236" t="s">
        <v>6825</v>
      </c>
      <c r="F25687" s="236" t="s">
        <v>1960</v>
      </c>
      <c r="G25687" s="235" t="str">
        <f t="shared" si="401"/>
        <v>6403027</v>
      </c>
      <c r="H25687" s="235" t="s">
        <v>6917</v>
      </c>
      <c r="I25687" s="235" t="s">
        <v>6916</v>
      </c>
    </row>
    <row r="25688" spans="5:9">
      <c r="E25688" s="236" t="s">
        <v>6825</v>
      </c>
      <c r="F25688" s="236" t="s">
        <v>2171</v>
      </c>
      <c r="G25688" s="235" t="str">
        <f t="shared" si="401"/>
        <v>6403202</v>
      </c>
      <c r="H25688" s="235" t="s">
        <v>3143</v>
      </c>
      <c r="I25688" s="235" t="s">
        <v>3142</v>
      </c>
    </row>
    <row r="25689" spans="5:9">
      <c r="E25689" s="236" t="s">
        <v>6825</v>
      </c>
      <c r="F25689" s="236" t="s">
        <v>2837</v>
      </c>
      <c r="G25689" s="235" t="str">
        <f t="shared" si="401"/>
        <v>6403203</v>
      </c>
      <c r="H25689" s="235" t="s">
        <v>6915</v>
      </c>
      <c r="I25689" s="235" t="s">
        <v>6914</v>
      </c>
    </row>
    <row r="25690" spans="5:9">
      <c r="E25690" s="236" t="s">
        <v>6825</v>
      </c>
      <c r="F25690" s="236" t="s">
        <v>2196</v>
      </c>
      <c r="G25690" s="235" t="str">
        <f t="shared" si="401"/>
        <v>6403204</v>
      </c>
      <c r="H25690" s="235" t="s">
        <v>6913</v>
      </c>
      <c r="I25690" s="235" t="s">
        <v>6912</v>
      </c>
    </row>
    <row r="25691" spans="5:9">
      <c r="E25691" s="236" t="s">
        <v>6825</v>
      </c>
      <c r="F25691" s="236" t="s">
        <v>2195</v>
      </c>
      <c r="G25691" s="235" t="str">
        <f t="shared" si="401"/>
        <v>6403205</v>
      </c>
      <c r="H25691" s="235" t="s">
        <v>6911</v>
      </c>
      <c r="I25691" s="235" t="s">
        <v>6910</v>
      </c>
    </row>
    <row r="25692" spans="5:9">
      <c r="E25692" s="236" t="s">
        <v>6825</v>
      </c>
      <c r="F25692" s="236" t="s">
        <v>2831</v>
      </c>
      <c r="G25692" s="235" t="str">
        <f t="shared" si="401"/>
        <v>6403206</v>
      </c>
      <c r="H25692" s="235" t="s">
        <v>6909</v>
      </c>
      <c r="I25692" s="235" t="s">
        <v>6908</v>
      </c>
    </row>
    <row r="25693" spans="5:9">
      <c r="E25693" s="236" t="s">
        <v>6825</v>
      </c>
      <c r="F25693" s="236" t="s">
        <v>832</v>
      </c>
      <c r="G25693" s="235" t="str">
        <f t="shared" si="401"/>
        <v>6403208</v>
      </c>
      <c r="H25693" s="235" t="s">
        <v>6907</v>
      </c>
      <c r="I25693" s="235" t="s">
        <v>6906</v>
      </c>
    </row>
    <row r="25694" spans="5:9">
      <c r="E25694" s="236" t="s">
        <v>6825</v>
      </c>
      <c r="F25694" s="236" t="s">
        <v>829</v>
      </c>
      <c r="G25694" s="235" t="str">
        <f t="shared" si="401"/>
        <v>6403209</v>
      </c>
      <c r="H25694" s="235" t="s">
        <v>6905</v>
      </c>
      <c r="I25694" s="235" t="s">
        <v>6904</v>
      </c>
    </row>
    <row r="25695" spans="5:9">
      <c r="E25695" s="236" t="s">
        <v>6825</v>
      </c>
      <c r="F25695" s="236" t="s">
        <v>1042</v>
      </c>
      <c r="G25695" s="235" t="str">
        <f t="shared" si="401"/>
        <v>6403210</v>
      </c>
      <c r="H25695" s="235" t="s">
        <v>6903</v>
      </c>
      <c r="I25695" s="235" t="s">
        <v>6902</v>
      </c>
    </row>
    <row r="25696" spans="5:9">
      <c r="E25696" s="236" t="s">
        <v>6825</v>
      </c>
      <c r="F25696" s="236" t="s">
        <v>4827</v>
      </c>
      <c r="G25696" s="235" t="str">
        <f t="shared" si="401"/>
        <v>6403211</v>
      </c>
      <c r="H25696" s="235" t="s">
        <v>6901</v>
      </c>
      <c r="I25696" s="235" t="s">
        <v>6900</v>
      </c>
    </row>
    <row r="25697" spans="5:9">
      <c r="E25697" s="236" t="s">
        <v>6825</v>
      </c>
      <c r="F25697" s="236" t="s">
        <v>4491</v>
      </c>
      <c r="G25697" s="235" t="str">
        <f t="shared" si="401"/>
        <v>6403212</v>
      </c>
      <c r="H25697" s="235" t="s">
        <v>6899</v>
      </c>
      <c r="I25697" s="235" t="s">
        <v>6898</v>
      </c>
    </row>
    <row r="25698" spans="5:9">
      <c r="E25698" s="236" t="s">
        <v>6825</v>
      </c>
      <c r="F25698" s="236" t="s">
        <v>2036</v>
      </c>
      <c r="G25698" s="235" t="str">
        <f t="shared" si="401"/>
        <v>6403221</v>
      </c>
      <c r="H25698" s="235" t="s">
        <v>1751</v>
      </c>
      <c r="I25698" s="235" t="s">
        <v>1750</v>
      </c>
    </row>
    <row r="25699" spans="5:9">
      <c r="E25699" s="236" t="s">
        <v>6825</v>
      </c>
      <c r="F25699" s="236" t="s">
        <v>1318</v>
      </c>
      <c r="G25699" s="235" t="str">
        <f t="shared" si="401"/>
        <v>6403222</v>
      </c>
      <c r="H25699" s="235" t="s">
        <v>6897</v>
      </c>
      <c r="I25699" s="235" t="s">
        <v>6896</v>
      </c>
    </row>
    <row r="25700" spans="5:9">
      <c r="E25700" s="236" t="s">
        <v>6825</v>
      </c>
      <c r="F25700" s="236" t="s">
        <v>4820</v>
      </c>
      <c r="G25700" s="235" t="str">
        <f t="shared" si="401"/>
        <v>6403223</v>
      </c>
      <c r="H25700" s="235" t="s">
        <v>6895</v>
      </c>
      <c r="I25700" s="235" t="s">
        <v>6894</v>
      </c>
    </row>
    <row r="25701" spans="5:9">
      <c r="E25701" s="236" t="s">
        <v>6825</v>
      </c>
      <c r="F25701" s="236" t="s">
        <v>2006</v>
      </c>
      <c r="G25701" s="235" t="str">
        <f t="shared" si="401"/>
        <v>6403303</v>
      </c>
      <c r="H25701" s="235" t="s">
        <v>6893</v>
      </c>
      <c r="I25701" s="235" t="s">
        <v>6892</v>
      </c>
    </row>
    <row r="25702" spans="5:9">
      <c r="E25702" s="236" t="s">
        <v>6825</v>
      </c>
      <c r="F25702" s="236" t="s">
        <v>2161</v>
      </c>
      <c r="G25702" s="235" t="str">
        <f t="shared" si="401"/>
        <v>6403304</v>
      </c>
      <c r="H25702" s="235" t="s">
        <v>6891</v>
      </c>
      <c r="I25702" s="235" t="s">
        <v>6890</v>
      </c>
    </row>
    <row r="25703" spans="5:9">
      <c r="E25703" s="236" t="s">
        <v>6825</v>
      </c>
      <c r="F25703" s="236" t="s">
        <v>2301</v>
      </c>
      <c r="G25703" s="235" t="str">
        <f t="shared" si="401"/>
        <v>6403305</v>
      </c>
      <c r="H25703" s="235" t="s">
        <v>6889</v>
      </c>
      <c r="I25703" s="235" t="s">
        <v>6888</v>
      </c>
    </row>
    <row r="25704" spans="5:9">
      <c r="E25704" s="236" t="s">
        <v>6825</v>
      </c>
      <c r="F25704" s="236" t="s">
        <v>2158</v>
      </c>
      <c r="G25704" s="235" t="str">
        <f t="shared" si="401"/>
        <v>6403306</v>
      </c>
      <c r="H25704" s="235" t="s">
        <v>6887</v>
      </c>
      <c r="I25704" s="235" t="s">
        <v>6886</v>
      </c>
    </row>
    <row r="25705" spans="5:9">
      <c r="E25705" s="236" t="s">
        <v>6825</v>
      </c>
      <c r="F25705" s="236" t="s">
        <v>2827</v>
      </c>
      <c r="G25705" s="235" t="str">
        <f t="shared" si="401"/>
        <v>6403307</v>
      </c>
      <c r="H25705" s="235" t="s">
        <v>6885</v>
      </c>
      <c r="I25705" s="235" t="s">
        <v>6884</v>
      </c>
    </row>
    <row r="25706" spans="5:9">
      <c r="E25706" s="236" t="s">
        <v>6825</v>
      </c>
      <c r="F25706" s="236" t="s">
        <v>2183</v>
      </c>
      <c r="G25706" s="235" t="str">
        <f t="shared" si="401"/>
        <v>6403312</v>
      </c>
      <c r="H25706" s="235" t="s">
        <v>6883</v>
      </c>
      <c r="I25706" s="235" t="s">
        <v>6882</v>
      </c>
    </row>
    <row r="25707" spans="5:9">
      <c r="E25707" s="236" t="s">
        <v>6825</v>
      </c>
      <c r="F25707" s="236" t="s">
        <v>2155</v>
      </c>
      <c r="G25707" s="235" t="str">
        <f t="shared" si="401"/>
        <v>6403402</v>
      </c>
      <c r="H25707" s="235" t="s">
        <v>6881</v>
      </c>
      <c r="I25707" s="235" t="s">
        <v>6880</v>
      </c>
    </row>
    <row r="25708" spans="5:9">
      <c r="E25708" s="236" t="s">
        <v>6825</v>
      </c>
      <c r="F25708" s="236" t="s">
        <v>2151</v>
      </c>
      <c r="G25708" s="235" t="str">
        <f t="shared" si="401"/>
        <v>6403403</v>
      </c>
      <c r="H25708" s="235" t="s">
        <v>6879</v>
      </c>
      <c r="I25708" s="235" t="s">
        <v>6878</v>
      </c>
    </row>
    <row r="25709" spans="5:9">
      <c r="E25709" s="236" t="s">
        <v>6825</v>
      </c>
      <c r="F25709" s="236" t="s">
        <v>2883</v>
      </c>
      <c r="G25709" s="235" t="str">
        <f t="shared" si="401"/>
        <v>6403404</v>
      </c>
      <c r="H25709" s="235" t="s">
        <v>6877</v>
      </c>
      <c r="I25709" s="235" t="s">
        <v>6876</v>
      </c>
    </row>
    <row r="25710" spans="5:9">
      <c r="E25710" s="236" t="s">
        <v>6825</v>
      </c>
      <c r="F25710" s="236" t="s">
        <v>1239</v>
      </c>
      <c r="G25710" s="235" t="str">
        <f t="shared" si="401"/>
        <v>6403432</v>
      </c>
      <c r="H25710" s="235" t="s">
        <v>6875</v>
      </c>
      <c r="I25710" s="235" t="s">
        <v>6874</v>
      </c>
    </row>
    <row r="25711" spans="5:9">
      <c r="E25711" s="236" t="s">
        <v>6825</v>
      </c>
      <c r="F25711" s="236" t="s">
        <v>6873</v>
      </c>
      <c r="G25711" s="235" t="str">
        <f t="shared" si="401"/>
        <v>6403433</v>
      </c>
      <c r="H25711" s="235" t="s">
        <v>6872</v>
      </c>
      <c r="I25711" s="235" t="s">
        <v>6871</v>
      </c>
    </row>
    <row r="25712" spans="5:9">
      <c r="E25712" s="236" t="s">
        <v>6825</v>
      </c>
      <c r="F25712" s="236" t="s">
        <v>3245</v>
      </c>
      <c r="G25712" s="235" t="str">
        <f t="shared" si="401"/>
        <v>6403434</v>
      </c>
      <c r="H25712" s="235" t="s">
        <v>6870</v>
      </c>
      <c r="I25712" s="235" t="s">
        <v>6869</v>
      </c>
    </row>
    <row r="25713" spans="5:9">
      <c r="E25713" s="236" t="s">
        <v>6825</v>
      </c>
      <c r="F25713" s="236" t="s">
        <v>1813</v>
      </c>
      <c r="G25713" s="235" t="str">
        <f t="shared" si="401"/>
        <v>6403471</v>
      </c>
      <c r="H25713" s="235" t="s">
        <v>6868</v>
      </c>
      <c r="I25713" s="235" t="s">
        <v>6867</v>
      </c>
    </row>
    <row r="25714" spans="5:9">
      <c r="E25714" s="236" t="s">
        <v>6825</v>
      </c>
      <c r="F25714" s="236" t="s">
        <v>3232</v>
      </c>
      <c r="G25714" s="235" t="str">
        <f t="shared" si="401"/>
        <v>6403472</v>
      </c>
      <c r="H25714" s="235" t="s">
        <v>6866</v>
      </c>
      <c r="I25714" s="235" t="s">
        <v>6865</v>
      </c>
    </row>
    <row r="25715" spans="5:9">
      <c r="E25715" s="236" t="s">
        <v>6825</v>
      </c>
      <c r="F25715" s="236" t="s">
        <v>3543</v>
      </c>
      <c r="G25715" s="235" t="str">
        <f t="shared" si="401"/>
        <v>6403473</v>
      </c>
      <c r="H25715" s="235" t="s">
        <v>6864</v>
      </c>
      <c r="I25715" s="235" t="s">
        <v>4027</v>
      </c>
    </row>
    <row r="25716" spans="5:9">
      <c r="E25716" s="236" t="s">
        <v>6825</v>
      </c>
      <c r="F25716" s="236" t="s">
        <v>2810</v>
      </c>
      <c r="G25716" s="235" t="str">
        <f t="shared" si="401"/>
        <v>6403502</v>
      </c>
      <c r="H25716" s="235" t="s">
        <v>6863</v>
      </c>
      <c r="I25716" s="235" t="s">
        <v>6862</v>
      </c>
    </row>
    <row r="25717" spans="5:9">
      <c r="E25717" s="236" t="s">
        <v>6825</v>
      </c>
      <c r="F25717" s="236" t="s">
        <v>6696</v>
      </c>
      <c r="G25717" s="235" t="str">
        <f t="shared" si="401"/>
        <v>6403503</v>
      </c>
      <c r="H25717" s="235" t="s">
        <v>6861</v>
      </c>
      <c r="I25717" s="235" t="s">
        <v>6860</v>
      </c>
    </row>
    <row r="25718" spans="5:9">
      <c r="E25718" s="236" t="s">
        <v>6825</v>
      </c>
      <c r="F25718" s="236" t="s">
        <v>2807</v>
      </c>
      <c r="G25718" s="235" t="str">
        <f t="shared" si="401"/>
        <v>6403504</v>
      </c>
      <c r="H25718" s="235" t="s">
        <v>6859</v>
      </c>
      <c r="I25718" s="235" t="s">
        <v>6858</v>
      </c>
    </row>
    <row r="25719" spans="5:9">
      <c r="E25719" s="236" t="s">
        <v>6825</v>
      </c>
      <c r="F25719" s="236" t="s">
        <v>941</v>
      </c>
      <c r="G25719" s="235" t="str">
        <f t="shared" si="401"/>
        <v>6403505</v>
      </c>
      <c r="H25719" s="235" t="s">
        <v>6857</v>
      </c>
      <c r="I25719" s="235" t="s">
        <v>6856</v>
      </c>
    </row>
    <row r="25720" spans="5:9">
      <c r="E25720" s="236" t="s">
        <v>6825</v>
      </c>
      <c r="F25720" s="236" t="s">
        <v>2802</v>
      </c>
      <c r="G25720" s="235" t="str">
        <f t="shared" si="401"/>
        <v>6403506</v>
      </c>
      <c r="H25720" s="235" t="s">
        <v>6855</v>
      </c>
      <c r="I25720" s="235" t="s">
        <v>6854</v>
      </c>
    </row>
    <row r="25721" spans="5:9">
      <c r="E25721" s="236" t="s">
        <v>6825</v>
      </c>
      <c r="F25721" s="236" t="s">
        <v>2799</v>
      </c>
      <c r="G25721" s="235" t="str">
        <f t="shared" si="401"/>
        <v>6403507</v>
      </c>
      <c r="H25721" s="235" t="s">
        <v>6853</v>
      </c>
      <c r="I25721" s="235" t="s">
        <v>6852</v>
      </c>
    </row>
    <row r="25722" spans="5:9">
      <c r="E25722" s="236" t="s">
        <v>6825</v>
      </c>
      <c r="F25722" s="236" t="s">
        <v>2779</v>
      </c>
      <c r="G25722" s="235" t="str">
        <f t="shared" si="401"/>
        <v>6403602</v>
      </c>
      <c r="H25722" s="235" t="s">
        <v>2784</v>
      </c>
      <c r="I25722" s="235" t="s">
        <v>5183</v>
      </c>
    </row>
    <row r="25723" spans="5:9">
      <c r="E25723" s="236" t="s">
        <v>6825</v>
      </c>
      <c r="F25723" s="236" t="s">
        <v>2776</v>
      </c>
      <c r="G25723" s="235" t="str">
        <f t="shared" si="401"/>
        <v>6403603</v>
      </c>
      <c r="H25723" s="235" t="s">
        <v>6851</v>
      </c>
      <c r="I25723" s="235" t="s">
        <v>6850</v>
      </c>
    </row>
    <row r="25724" spans="5:9">
      <c r="E25724" s="236" t="s">
        <v>6825</v>
      </c>
      <c r="F25724" s="236" t="s">
        <v>2774</v>
      </c>
      <c r="G25724" s="235" t="str">
        <f t="shared" si="401"/>
        <v>6403604</v>
      </c>
      <c r="H25724" s="235" t="s">
        <v>6849</v>
      </c>
      <c r="I25724" s="235" t="s">
        <v>6848</v>
      </c>
    </row>
    <row r="25725" spans="5:9">
      <c r="E25725" s="236" t="s">
        <v>6825</v>
      </c>
      <c r="F25725" s="236" t="s">
        <v>3764</v>
      </c>
      <c r="G25725" s="235" t="str">
        <f t="shared" si="401"/>
        <v>6403606</v>
      </c>
      <c r="H25725" s="235" t="s">
        <v>6847</v>
      </c>
      <c r="I25725" s="235" t="s">
        <v>6846</v>
      </c>
    </row>
    <row r="25726" spans="5:9">
      <c r="E25726" s="236" t="s">
        <v>6825</v>
      </c>
      <c r="F25726" s="236" t="s">
        <v>5801</v>
      </c>
      <c r="G25726" s="235" t="str">
        <f t="shared" si="401"/>
        <v>6403608</v>
      </c>
      <c r="H25726" s="235" t="s">
        <v>6845</v>
      </c>
      <c r="I25726" s="235" t="s">
        <v>6844</v>
      </c>
    </row>
    <row r="25727" spans="5:9">
      <c r="E25727" s="236" t="s">
        <v>6825</v>
      </c>
      <c r="F25727" s="236" t="s">
        <v>1178</v>
      </c>
      <c r="G25727" s="235" t="str">
        <f t="shared" si="401"/>
        <v>6403701</v>
      </c>
      <c r="H25727" s="235" t="s">
        <v>6843</v>
      </c>
      <c r="I25727" s="235" t="s">
        <v>6842</v>
      </c>
    </row>
    <row r="25728" spans="5:9">
      <c r="E25728" s="236" t="s">
        <v>6825</v>
      </c>
      <c r="F25728" s="236" t="s">
        <v>3176</v>
      </c>
      <c r="G25728" s="235" t="str">
        <f t="shared" si="401"/>
        <v>6403703</v>
      </c>
      <c r="H25728" s="235" t="s">
        <v>6841</v>
      </c>
      <c r="I25728" s="235" t="s">
        <v>6840</v>
      </c>
    </row>
    <row r="25729" spans="5:9">
      <c r="E25729" s="236" t="s">
        <v>6825</v>
      </c>
      <c r="F25729" s="236" t="s">
        <v>2755</v>
      </c>
      <c r="G25729" s="235" t="str">
        <f t="shared" si="401"/>
        <v>6403711</v>
      </c>
      <c r="H25729" s="235" t="s">
        <v>6839</v>
      </c>
      <c r="I25729" s="235" t="s">
        <v>6838</v>
      </c>
    </row>
    <row r="25730" spans="5:9">
      <c r="E25730" s="236" t="s">
        <v>6825</v>
      </c>
      <c r="F25730" s="236" t="s">
        <v>2264</v>
      </c>
      <c r="G25730" s="235" t="str">
        <f t="shared" ref="G25730:G25793" si="402">TEXT(E25730,"0000")&amp;TEXT(F25730,"000")</f>
        <v>6403712</v>
      </c>
      <c r="H25730" s="235" t="s">
        <v>6837</v>
      </c>
      <c r="I25730" s="235" t="s">
        <v>6836</v>
      </c>
    </row>
    <row r="25731" spans="5:9">
      <c r="E25731" s="236" t="s">
        <v>6825</v>
      </c>
      <c r="F25731" s="236" t="s">
        <v>2258</v>
      </c>
      <c r="G25731" s="235" t="str">
        <f t="shared" si="402"/>
        <v>6403714</v>
      </c>
      <c r="H25731" s="235" t="s">
        <v>6835</v>
      </c>
      <c r="I25731" s="235" t="s">
        <v>6834</v>
      </c>
    </row>
    <row r="25732" spans="5:9">
      <c r="E25732" s="236" t="s">
        <v>6825</v>
      </c>
      <c r="F25732" s="236" t="s">
        <v>2252</v>
      </c>
      <c r="G25732" s="235" t="str">
        <f t="shared" si="402"/>
        <v>6403721</v>
      </c>
      <c r="H25732" s="235" t="s">
        <v>6833</v>
      </c>
      <c r="I25732" s="235" t="s">
        <v>6832</v>
      </c>
    </row>
    <row r="25733" spans="5:9">
      <c r="E25733" s="236" t="s">
        <v>6825</v>
      </c>
      <c r="F25733" s="236" t="s">
        <v>2249</v>
      </c>
      <c r="G25733" s="235" t="str">
        <f t="shared" si="402"/>
        <v>6403722</v>
      </c>
      <c r="H25733" s="235" t="s">
        <v>6831</v>
      </c>
      <c r="I25733" s="235" t="s">
        <v>6830</v>
      </c>
    </row>
    <row r="25734" spans="5:9">
      <c r="E25734" s="236" t="s">
        <v>6825</v>
      </c>
      <c r="F25734" s="236" t="s">
        <v>6621</v>
      </c>
      <c r="G25734" s="235" t="str">
        <f t="shared" si="402"/>
        <v>6403723</v>
      </c>
      <c r="H25734" s="235" t="s">
        <v>6829</v>
      </c>
      <c r="I25734" s="235" t="s">
        <v>6828</v>
      </c>
    </row>
    <row r="25735" spans="5:9">
      <c r="E25735" s="236" t="s">
        <v>6825</v>
      </c>
      <c r="F25735" s="236" t="s">
        <v>3169</v>
      </c>
      <c r="G25735" s="235" t="str">
        <f t="shared" si="402"/>
        <v>6403724</v>
      </c>
      <c r="H25735" s="235" t="s">
        <v>6827</v>
      </c>
      <c r="I25735" s="235" t="s">
        <v>6826</v>
      </c>
    </row>
    <row r="25736" spans="5:9">
      <c r="E25736" s="236" t="s">
        <v>6825</v>
      </c>
      <c r="F25736" s="236" t="s">
        <v>1090</v>
      </c>
      <c r="G25736" s="235" t="str">
        <f t="shared" si="402"/>
        <v>6403800</v>
      </c>
      <c r="H25736" s="235" t="s">
        <v>936</v>
      </c>
      <c r="I25736" s="235" t="s">
        <v>935</v>
      </c>
    </row>
    <row r="25737" spans="5:9">
      <c r="E25737" s="236" t="s">
        <v>6824</v>
      </c>
      <c r="F25737" s="236" t="s">
        <v>937</v>
      </c>
      <c r="G25737" s="235" t="str">
        <f t="shared" si="402"/>
        <v>6423001</v>
      </c>
      <c r="H25737" s="235" t="s">
        <v>977</v>
      </c>
      <c r="I25737" s="235" t="s">
        <v>976</v>
      </c>
    </row>
    <row r="25738" spans="5:9">
      <c r="E25738" s="236" t="s">
        <v>6824</v>
      </c>
      <c r="F25738" s="236" t="s">
        <v>972</v>
      </c>
      <c r="G25738" s="235" t="str">
        <f t="shared" si="402"/>
        <v>6423002</v>
      </c>
      <c r="H25738" s="235" t="s">
        <v>6823</v>
      </c>
      <c r="I25738" s="235" t="s">
        <v>6822</v>
      </c>
    </row>
    <row r="25739" spans="5:9">
      <c r="E25739" s="236" t="s">
        <v>6780</v>
      </c>
      <c r="F25739" s="236" t="s">
        <v>1511</v>
      </c>
      <c r="G25739" s="235" t="str">
        <f t="shared" si="402"/>
        <v>6430014</v>
      </c>
      <c r="H25739" s="235" t="s">
        <v>936</v>
      </c>
      <c r="I25739" s="235" t="s">
        <v>935</v>
      </c>
    </row>
    <row r="25740" spans="5:9">
      <c r="E25740" s="236" t="s">
        <v>6780</v>
      </c>
      <c r="F25740" s="236" t="s">
        <v>608</v>
      </c>
      <c r="G25740" s="235" t="str">
        <f t="shared" si="402"/>
        <v>6430022</v>
      </c>
      <c r="H25740" s="235" t="s">
        <v>5011</v>
      </c>
      <c r="I25740" s="235" t="s">
        <v>5010</v>
      </c>
    </row>
    <row r="25741" spans="5:9">
      <c r="E25741" s="236" t="s">
        <v>6780</v>
      </c>
      <c r="F25741" s="236" t="s">
        <v>2121</v>
      </c>
      <c r="G25741" s="235" t="str">
        <f t="shared" si="402"/>
        <v>6430031</v>
      </c>
      <c r="H25741" s="235" t="s">
        <v>6821</v>
      </c>
      <c r="I25741" s="235" t="s">
        <v>6820</v>
      </c>
    </row>
    <row r="25742" spans="5:9">
      <c r="E25742" s="236" t="s">
        <v>6780</v>
      </c>
      <c r="F25742" s="236" t="s">
        <v>910</v>
      </c>
      <c r="G25742" s="235" t="str">
        <f t="shared" si="402"/>
        <v>6430049</v>
      </c>
      <c r="H25742" s="235" t="s">
        <v>3508</v>
      </c>
      <c r="I25742" s="235" t="s">
        <v>3507</v>
      </c>
    </row>
    <row r="25743" spans="5:9">
      <c r="E25743" s="236" t="s">
        <v>6780</v>
      </c>
      <c r="F25743" s="236" t="s">
        <v>4772</v>
      </c>
      <c r="G25743" s="235" t="str">
        <f t="shared" si="402"/>
        <v>6430057</v>
      </c>
      <c r="H25743" s="235" t="s">
        <v>6819</v>
      </c>
      <c r="I25743" s="235" t="s">
        <v>6818</v>
      </c>
    </row>
    <row r="25744" spans="5:9">
      <c r="E25744" s="236" t="s">
        <v>6780</v>
      </c>
      <c r="F25744" s="236" t="s">
        <v>4769</v>
      </c>
      <c r="G25744" s="235" t="str">
        <f t="shared" si="402"/>
        <v>6430065</v>
      </c>
      <c r="H25744" s="235" t="s">
        <v>6817</v>
      </c>
      <c r="I25744" s="235" t="s">
        <v>6816</v>
      </c>
    </row>
    <row r="25745" spans="5:9">
      <c r="E25745" s="236" t="s">
        <v>6780</v>
      </c>
      <c r="F25745" s="236" t="s">
        <v>1046</v>
      </c>
      <c r="G25745" s="235" t="str">
        <f t="shared" si="402"/>
        <v>6430090</v>
      </c>
      <c r="H25745" s="235" t="s">
        <v>6815</v>
      </c>
      <c r="I25745" s="235" t="s">
        <v>6814</v>
      </c>
    </row>
    <row r="25746" spans="5:9">
      <c r="E25746" s="236" t="s">
        <v>6780</v>
      </c>
      <c r="F25746" s="236" t="s">
        <v>1484</v>
      </c>
      <c r="G25746" s="235" t="str">
        <f t="shared" si="402"/>
        <v>6430103</v>
      </c>
      <c r="H25746" s="235" t="s">
        <v>6813</v>
      </c>
      <c r="I25746" s="235" t="s">
        <v>6812</v>
      </c>
    </row>
    <row r="25747" spans="5:9">
      <c r="E25747" s="236" t="s">
        <v>6780</v>
      </c>
      <c r="F25747" s="236" t="s">
        <v>1356</v>
      </c>
      <c r="G25747" s="235" t="str">
        <f t="shared" si="402"/>
        <v>6430111</v>
      </c>
      <c r="H25747" s="235" t="s">
        <v>6238</v>
      </c>
      <c r="I25747" s="235" t="s">
        <v>2240</v>
      </c>
    </row>
    <row r="25748" spans="5:9">
      <c r="E25748" s="236" t="s">
        <v>6780</v>
      </c>
      <c r="F25748" s="236" t="s">
        <v>1073</v>
      </c>
      <c r="G25748" s="235" t="str">
        <f t="shared" si="402"/>
        <v>6430120</v>
      </c>
      <c r="H25748" s="235" t="s">
        <v>6811</v>
      </c>
      <c r="I25748" s="235" t="s">
        <v>5257</v>
      </c>
    </row>
    <row r="25749" spans="5:9">
      <c r="E25749" s="236" t="s">
        <v>6780</v>
      </c>
      <c r="F25749" s="236" t="s">
        <v>838</v>
      </c>
      <c r="G25749" s="235" t="str">
        <f t="shared" si="402"/>
        <v>6430189</v>
      </c>
      <c r="H25749" s="235" t="s">
        <v>6810</v>
      </c>
      <c r="I25749" s="235" t="s">
        <v>6809</v>
      </c>
    </row>
    <row r="25750" spans="5:9">
      <c r="E25750" s="236" t="s">
        <v>6780</v>
      </c>
      <c r="F25750" s="236" t="s">
        <v>3619</v>
      </c>
      <c r="G25750" s="235" t="str">
        <f t="shared" si="402"/>
        <v>6430197</v>
      </c>
      <c r="H25750" s="235" t="s">
        <v>6808</v>
      </c>
      <c r="I25750" s="235" t="s">
        <v>6807</v>
      </c>
    </row>
    <row r="25751" spans="5:9">
      <c r="E25751" s="236" t="s">
        <v>6780</v>
      </c>
      <c r="F25751" s="236" t="s">
        <v>823</v>
      </c>
      <c r="G25751" s="235" t="str">
        <f t="shared" si="402"/>
        <v>6430219</v>
      </c>
      <c r="H25751" s="235" t="s">
        <v>3615</v>
      </c>
      <c r="I25751" s="235" t="s">
        <v>3614</v>
      </c>
    </row>
    <row r="25752" spans="5:9">
      <c r="E25752" s="236" t="s">
        <v>6780</v>
      </c>
      <c r="F25752" s="236" t="s">
        <v>2033</v>
      </c>
      <c r="G25752" s="235" t="str">
        <f t="shared" si="402"/>
        <v>6430235</v>
      </c>
      <c r="H25752" s="235" t="s">
        <v>6806</v>
      </c>
      <c r="I25752" s="235" t="s">
        <v>6805</v>
      </c>
    </row>
    <row r="25753" spans="5:9">
      <c r="E25753" s="236" t="s">
        <v>6780</v>
      </c>
      <c r="F25753" s="236" t="s">
        <v>3324</v>
      </c>
      <c r="G25753" s="235" t="str">
        <f t="shared" si="402"/>
        <v>6430251</v>
      </c>
      <c r="H25753" s="235" t="s">
        <v>6804</v>
      </c>
      <c r="I25753" s="235" t="s">
        <v>6803</v>
      </c>
    </row>
    <row r="25754" spans="5:9">
      <c r="E25754" s="236" t="s">
        <v>6780</v>
      </c>
      <c r="F25754" s="236" t="s">
        <v>2414</v>
      </c>
      <c r="G25754" s="235" t="str">
        <f t="shared" si="402"/>
        <v>6430260</v>
      </c>
      <c r="H25754" s="235" t="s">
        <v>6802</v>
      </c>
      <c r="I25754" s="235" t="s">
        <v>6801</v>
      </c>
    </row>
    <row r="25755" spans="5:9">
      <c r="E25755" s="236" t="s">
        <v>6780</v>
      </c>
      <c r="F25755" s="236" t="s">
        <v>1835</v>
      </c>
      <c r="G25755" s="235" t="str">
        <f t="shared" si="402"/>
        <v>6430278</v>
      </c>
      <c r="H25755" s="235" t="s">
        <v>6800</v>
      </c>
      <c r="I25755" s="235" t="s">
        <v>6799</v>
      </c>
    </row>
    <row r="25756" spans="5:9">
      <c r="E25756" s="236" t="s">
        <v>6780</v>
      </c>
      <c r="F25756" s="236" t="s">
        <v>6798</v>
      </c>
      <c r="G25756" s="235" t="str">
        <f t="shared" si="402"/>
        <v>6430286</v>
      </c>
      <c r="H25756" s="235" t="s">
        <v>6797</v>
      </c>
      <c r="I25756" s="235" t="s">
        <v>5825</v>
      </c>
    </row>
    <row r="25757" spans="5:9">
      <c r="E25757" s="236" t="s">
        <v>6780</v>
      </c>
      <c r="F25757" s="236" t="s">
        <v>2826</v>
      </c>
      <c r="G25757" s="235" t="str">
        <f t="shared" si="402"/>
        <v>6430308</v>
      </c>
      <c r="H25757" s="235" t="s">
        <v>5905</v>
      </c>
      <c r="I25757" s="235" t="s">
        <v>2176</v>
      </c>
    </row>
    <row r="25758" spans="5:9">
      <c r="E25758" s="236" t="s">
        <v>6780</v>
      </c>
      <c r="F25758" s="236" t="s">
        <v>2290</v>
      </c>
      <c r="G25758" s="235" t="str">
        <f t="shared" si="402"/>
        <v>6430316</v>
      </c>
      <c r="H25758" s="235" t="s">
        <v>6796</v>
      </c>
      <c r="I25758" s="235" t="s">
        <v>6795</v>
      </c>
    </row>
    <row r="25759" spans="5:9">
      <c r="E25759" s="236" t="s">
        <v>6780</v>
      </c>
      <c r="F25759" s="236" t="s">
        <v>3285</v>
      </c>
      <c r="G25759" s="235" t="str">
        <f t="shared" si="402"/>
        <v>6430341</v>
      </c>
      <c r="H25759" s="235" t="s">
        <v>4571</v>
      </c>
      <c r="I25759" s="235" t="s">
        <v>6794</v>
      </c>
    </row>
    <row r="25760" spans="5:9">
      <c r="E25760" s="236" t="s">
        <v>6780</v>
      </c>
      <c r="F25760" s="236" t="s">
        <v>1266</v>
      </c>
      <c r="G25760" s="235" t="str">
        <f t="shared" si="402"/>
        <v>6430359</v>
      </c>
      <c r="H25760" s="235" t="s">
        <v>6793</v>
      </c>
      <c r="I25760" s="235" t="s">
        <v>6792</v>
      </c>
    </row>
    <row r="25761" spans="5:9">
      <c r="E25761" s="236" t="s">
        <v>6780</v>
      </c>
      <c r="F25761" s="236" t="s">
        <v>6567</v>
      </c>
      <c r="G25761" s="235" t="str">
        <f t="shared" si="402"/>
        <v>6430367</v>
      </c>
      <c r="H25761" s="235" t="s">
        <v>6791</v>
      </c>
      <c r="I25761" s="235" t="s">
        <v>6790</v>
      </c>
    </row>
    <row r="25762" spans="5:9">
      <c r="E25762" s="236" t="s">
        <v>6780</v>
      </c>
      <c r="F25762" s="236" t="s">
        <v>3499</v>
      </c>
      <c r="G25762" s="235" t="str">
        <f t="shared" si="402"/>
        <v>6430553</v>
      </c>
      <c r="H25762" s="235" t="s">
        <v>6789</v>
      </c>
      <c r="I25762" s="235" t="s">
        <v>6788</v>
      </c>
    </row>
    <row r="25763" spans="5:9">
      <c r="E25763" s="236" t="s">
        <v>6780</v>
      </c>
      <c r="F25763" s="236" t="s">
        <v>1782</v>
      </c>
      <c r="G25763" s="235" t="str">
        <f t="shared" si="402"/>
        <v>6430561</v>
      </c>
      <c r="H25763" s="235" t="s">
        <v>6787</v>
      </c>
      <c r="I25763" s="235" t="s">
        <v>6786</v>
      </c>
    </row>
    <row r="25764" spans="5:9">
      <c r="E25764" s="236" t="s">
        <v>6780</v>
      </c>
      <c r="F25764" s="236" t="s">
        <v>1779</v>
      </c>
      <c r="G25764" s="235" t="str">
        <f t="shared" si="402"/>
        <v>6430570</v>
      </c>
      <c r="H25764" s="235" t="s">
        <v>6785</v>
      </c>
      <c r="I25764" s="235" t="s">
        <v>6784</v>
      </c>
    </row>
    <row r="25765" spans="5:9">
      <c r="E25765" s="236" t="s">
        <v>6780</v>
      </c>
      <c r="F25765" s="236" t="s">
        <v>1103</v>
      </c>
      <c r="G25765" s="235" t="str">
        <f t="shared" si="402"/>
        <v>6430600</v>
      </c>
      <c r="H25765" s="235" t="s">
        <v>3081</v>
      </c>
      <c r="I25765" s="235" t="s">
        <v>3349</v>
      </c>
    </row>
    <row r="25766" spans="5:9">
      <c r="E25766" s="236" t="s">
        <v>6780</v>
      </c>
      <c r="F25766" s="236" t="s">
        <v>6783</v>
      </c>
      <c r="G25766" s="235" t="str">
        <f t="shared" si="402"/>
        <v>6430651</v>
      </c>
      <c r="H25766" s="235" t="s">
        <v>6782</v>
      </c>
      <c r="I25766" s="235" t="s">
        <v>6781</v>
      </c>
    </row>
    <row r="25767" spans="5:9">
      <c r="E25767" s="236" t="s">
        <v>6780</v>
      </c>
      <c r="F25767" s="236" t="s">
        <v>6779</v>
      </c>
      <c r="G25767" s="235" t="str">
        <f t="shared" si="402"/>
        <v>6430669</v>
      </c>
      <c r="H25767" s="235" t="s">
        <v>6778</v>
      </c>
      <c r="I25767" s="235" t="s">
        <v>6777</v>
      </c>
    </row>
    <row r="25768" spans="5:9">
      <c r="E25768" s="236" t="s">
        <v>6771</v>
      </c>
      <c r="F25768" s="236" t="s">
        <v>1709</v>
      </c>
      <c r="G25768" s="235" t="str">
        <f t="shared" si="402"/>
        <v>6436013</v>
      </c>
      <c r="H25768" s="235" t="s">
        <v>936</v>
      </c>
      <c r="I25768" s="235" t="s">
        <v>935</v>
      </c>
    </row>
    <row r="25769" spans="5:9">
      <c r="E25769" s="236" t="s">
        <v>6771</v>
      </c>
      <c r="F25769" s="236" t="s">
        <v>1701</v>
      </c>
      <c r="G25769" s="235" t="str">
        <f t="shared" si="402"/>
        <v>6436021</v>
      </c>
      <c r="H25769" s="235" t="s">
        <v>3310</v>
      </c>
      <c r="I25769" s="235" t="s">
        <v>6776</v>
      </c>
    </row>
    <row r="25770" spans="5:9">
      <c r="E25770" s="236" t="s">
        <v>6771</v>
      </c>
      <c r="F25770" s="236" t="s">
        <v>1621</v>
      </c>
      <c r="G25770" s="235" t="str">
        <f t="shared" si="402"/>
        <v>6436030</v>
      </c>
      <c r="H25770" s="235" t="s">
        <v>6775</v>
      </c>
      <c r="I25770" s="235" t="s">
        <v>6774</v>
      </c>
    </row>
    <row r="25771" spans="5:9">
      <c r="E25771" s="236" t="s">
        <v>6771</v>
      </c>
      <c r="F25771" s="236" t="s">
        <v>913</v>
      </c>
      <c r="G25771" s="235" t="str">
        <f t="shared" si="402"/>
        <v>6436048</v>
      </c>
      <c r="H25771" s="235" t="s">
        <v>6773</v>
      </c>
      <c r="I25771" s="235" t="s">
        <v>6772</v>
      </c>
    </row>
    <row r="25772" spans="5:9">
      <c r="E25772" s="236" t="s">
        <v>6771</v>
      </c>
      <c r="F25772" s="236" t="s">
        <v>3651</v>
      </c>
      <c r="G25772" s="235" t="str">
        <f t="shared" si="402"/>
        <v>6436056</v>
      </c>
      <c r="H25772" s="235" t="s">
        <v>6770</v>
      </c>
      <c r="I25772" s="235" t="s">
        <v>6769</v>
      </c>
    </row>
    <row r="25773" spans="5:9">
      <c r="E25773" s="236" t="s">
        <v>6766</v>
      </c>
      <c r="F25773" s="236" t="s">
        <v>1143</v>
      </c>
      <c r="G25773" s="235" t="str">
        <f t="shared" si="402"/>
        <v>6443010</v>
      </c>
      <c r="H25773" s="235" t="s">
        <v>936</v>
      </c>
      <c r="I25773" s="235" t="s">
        <v>935</v>
      </c>
    </row>
    <row r="25774" spans="5:9">
      <c r="E25774" s="236" t="s">
        <v>6766</v>
      </c>
      <c r="F25774" s="236" t="s">
        <v>925</v>
      </c>
      <c r="G25774" s="235" t="str">
        <f t="shared" si="402"/>
        <v>6443028</v>
      </c>
      <c r="H25774" s="235" t="s">
        <v>6768</v>
      </c>
      <c r="I25774" s="235" t="s">
        <v>6767</v>
      </c>
    </row>
    <row r="25775" spans="5:9">
      <c r="E25775" s="236" t="s">
        <v>6766</v>
      </c>
      <c r="F25775" s="236" t="s">
        <v>1590</v>
      </c>
      <c r="G25775" s="235" t="str">
        <f t="shared" si="402"/>
        <v>6443036</v>
      </c>
      <c r="H25775" s="235" t="s">
        <v>6765</v>
      </c>
      <c r="I25775" s="235" t="s">
        <v>6764</v>
      </c>
    </row>
    <row r="25776" spans="5:9">
      <c r="E25776" s="236" t="s">
        <v>6729</v>
      </c>
      <c r="F25776" s="236" t="s">
        <v>928</v>
      </c>
      <c r="G25776" s="235" t="str">
        <f t="shared" si="402"/>
        <v>6451019</v>
      </c>
      <c r="H25776" s="235" t="s">
        <v>936</v>
      </c>
      <c r="I25776" s="235" t="s">
        <v>935</v>
      </c>
    </row>
    <row r="25777" spans="5:9">
      <c r="E25777" s="236" t="s">
        <v>6729</v>
      </c>
      <c r="F25777" s="236" t="s">
        <v>1960</v>
      </c>
      <c r="G25777" s="235" t="str">
        <f t="shared" si="402"/>
        <v>6451027</v>
      </c>
      <c r="H25777" s="235" t="s">
        <v>1680</v>
      </c>
      <c r="I25777" s="235" t="s">
        <v>1679</v>
      </c>
    </row>
    <row r="25778" spans="5:9">
      <c r="E25778" s="236" t="s">
        <v>6729</v>
      </c>
      <c r="F25778" s="236" t="s">
        <v>1028</v>
      </c>
      <c r="G25778" s="235" t="str">
        <f t="shared" si="402"/>
        <v>6451035</v>
      </c>
      <c r="H25778" s="235" t="s">
        <v>6763</v>
      </c>
      <c r="I25778" s="235" t="s">
        <v>6762</v>
      </c>
    </row>
    <row r="25779" spans="5:9">
      <c r="E25779" s="236" t="s">
        <v>6729</v>
      </c>
      <c r="F25779" s="236" t="s">
        <v>2095</v>
      </c>
      <c r="G25779" s="235" t="str">
        <f t="shared" si="402"/>
        <v>6451043</v>
      </c>
      <c r="H25779" s="235" t="s">
        <v>6761</v>
      </c>
      <c r="I25779" s="235" t="s">
        <v>6760</v>
      </c>
    </row>
    <row r="25780" spans="5:9">
      <c r="E25780" s="236" t="s">
        <v>6729</v>
      </c>
      <c r="F25780" s="236" t="s">
        <v>877</v>
      </c>
      <c r="G25780" s="235" t="str">
        <f t="shared" si="402"/>
        <v>6451108</v>
      </c>
      <c r="H25780" s="235" t="s">
        <v>6759</v>
      </c>
      <c r="I25780" s="235" t="s">
        <v>6758</v>
      </c>
    </row>
    <row r="25781" spans="5:9">
      <c r="E25781" s="236" t="s">
        <v>6729</v>
      </c>
      <c r="F25781" s="236" t="s">
        <v>847</v>
      </c>
      <c r="G25781" s="235" t="str">
        <f t="shared" si="402"/>
        <v>6451159</v>
      </c>
      <c r="H25781" s="235" t="s">
        <v>6757</v>
      </c>
      <c r="I25781" s="235" t="s">
        <v>6756</v>
      </c>
    </row>
    <row r="25782" spans="5:9">
      <c r="E25782" s="236" t="s">
        <v>6729</v>
      </c>
      <c r="F25782" s="236" t="s">
        <v>2195</v>
      </c>
      <c r="G25782" s="235" t="str">
        <f t="shared" si="402"/>
        <v>6451205</v>
      </c>
      <c r="H25782" s="235" t="s">
        <v>6755</v>
      </c>
      <c r="I25782" s="235" t="s">
        <v>6754</v>
      </c>
    </row>
    <row r="25783" spans="5:9">
      <c r="E25783" s="236" t="s">
        <v>6729</v>
      </c>
      <c r="F25783" s="236" t="s">
        <v>1291</v>
      </c>
      <c r="G25783" s="235" t="str">
        <f t="shared" si="402"/>
        <v>6451311</v>
      </c>
      <c r="H25783" s="235" t="s">
        <v>6752</v>
      </c>
      <c r="I25783" s="235" t="s">
        <v>6751</v>
      </c>
    </row>
    <row r="25784" spans="5:9">
      <c r="E25784" s="236" t="s">
        <v>6729</v>
      </c>
      <c r="F25784" s="236" t="s">
        <v>2799</v>
      </c>
      <c r="G25784" s="235" t="str">
        <f t="shared" si="402"/>
        <v>6451507</v>
      </c>
      <c r="H25784" s="235" t="s">
        <v>6750</v>
      </c>
      <c r="I25784" s="235" t="s">
        <v>6749</v>
      </c>
    </row>
    <row r="25785" spans="5:9">
      <c r="E25785" s="236" t="s">
        <v>6729</v>
      </c>
      <c r="F25785" s="236" t="s">
        <v>3827</v>
      </c>
      <c r="G25785" s="235" t="str">
        <f t="shared" si="402"/>
        <v>6451515</v>
      </c>
      <c r="H25785" s="235" t="s">
        <v>6748</v>
      </c>
      <c r="I25785" s="235" t="s">
        <v>6747</v>
      </c>
    </row>
    <row r="25786" spans="5:9">
      <c r="E25786" s="236" t="s">
        <v>6729</v>
      </c>
      <c r="F25786" s="236" t="s">
        <v>6746</v>
      </c>
      <c r="G25786" s="235" t="str">
        <f t="shared" si="402"/>
        <v>6451523</v>
      </c>
      <c r="H25786" s="235" t="s">
        <v>6745</v>
      </c>
      <c r="I25786" s="235" t="s">
        <v>6744</v>
      </c>
    </row>
    <row r="25787" spans="5:9">
      <c r="E25787" s="236" t="s">
        <v>6729</v>
      </c>
      <c r="F25787" s="236" t="s">
        <v>3217</v>
      </c>
      <c r="G25787" s="235" t="str">
        <f t="shared" si="402"/>
        <v>6451531</v>
      </c>
      <c r="H25787" s="235" t="s">
        <v>6743</v>
      </c>
      <c r="I25787" s="235" t="s">
        <v>6742</v>
      </c>
    </row>
    <row r="25788" spans="5:9">
      <c r="E25788" s="236" t="s">
        <v>6729</v>
      </c>
      <c r="F25788" s="236" t="s">
        <v>1049</v>
      </c>
      <c r="G25788" s="235" t="str">
        <f t="shared" si="402"/>
        <v>6451540</v>
      </c>
      <c r="H25788" s="235" t="s">
        <v>6741</v>
      </c>
      <c r="I25788" s="235" t="s">
        <v>6740</v>
      </c>
    </row>
    <row r="25789" spans="5:9">
      <c r="E25789" s="236" t="s">
        <v>6729</v>
      </c>
      <c r="F25789" s="236" t="s">
        <v>6737</v>
      </c>
      <c r="G25789" s="235" t="str">
        <f t="shared" si="402"/>
        <v>6451566</v>
      </c>
      <c r="H25789" s="235" t="s">
        <v>6736</v>
      </c>
      <c r="I25789" s="235" t="s">
        <v>6735</v>
      </c>
    </row>
    <row r="25790" spans="5:9">
      <c r="E25790" s="236" t="s">
        <v>6729</v>
      </c>
      <c r="F25790" s="236" t="s">
        <v>6734</v>
      </c>
      <c r="G25790" s="235" t="str">
        <f t="shared" si="402"/>
        <v>6451574</v>
      </c>
      <c r="H25790" s="235" t="s">
        <v>6733</v>
      </c>
      <c r="I25790" s="235" t="s">
        <v>6732</v>
      </c>
    </row>
    <row r="25791" spans="5:9">
      <c r="E25791" s="236" t="s">
        <v>6729</v>
      </c>
      <c r="F25791" s="236" t="s">
        <v>1178</v>
      </c>
      <c r="G25791" s="235" t="str">
        <f t="shared" si="402"/>
        <v>6451701</v>
      </c>
      <c r="H25791" s="235" t="s">
        <v>6731</v>
      </c>
      <c r="I25791" s="235" t="s">
        <v>6730</v>
      </c>
    </row>
    <row r="25792" spans="5:9">
      <c r="E25792" s="236" t="s">
        <v>6729</v>
      </c>
      <c r="F25792" s="236" t="s">
        <v>1910</v>
      </c>
      <c r="G25792" s="235" t="str">
        <f t="shared" si="402"/>
        <v>6451710</v>
      </c>
      <c r="H25792" s="235" t="s">
        <v>6728</v>
      </c>
      <c r="I25792" s="235" t="s">
        <v>6727</v>
      </c>
    </row>
    <row r="25793" spans="5:9">
      <c r="E25793" s="236" t="s">
        <v>6713</v>
      </c>
      <c r="F25793" s="236" t="s">
        <v>1143</v>
      </c>
      <c r="G25793" s="235" t="str">
        <f t="shared" si="402"/>
        <v>6456010</v>
      </c>
      <c r="H25793" s="235" t="s">
        <v>936</v>
      </c>
      <c r="I25793" s="235" t="s">
        <v>935</v>
      </c>
    </row>
    <row r="25794" spans="5:9">
      <c r="E25794" s="236" t="s">
        <v>6713</v>
      </c>
      <c r="F25794" s="236" t="s">
        <v>925</v>
      </c>
      <c r="G25794" s="235" t="str">
        <f t="shared" ref="G25794:G25857" si="403">TEXT(E25794,"0000")&amp;TEXT(F25794,"000")</f>
        <v>6456028</v>
      </c>
      <c r="H25794" s="235" t="s">
        <v>6726</v>
      </c>
      <c r="I25794" s="235" t="s">
        <v>6725</v>
      </c>
    </row>
    <row r="25795" spans="5:9">
      <c r="E25795" s="236" t="s">
        <v>6713</v>
      </c>
      <c r="F25795" s="236" t="s">
        <v>1590</v>
      </c>
      <c r="G25795" s="235" t="str">
        <f t="shared" si="403"/>
        <v>6456036</v>
      </c>
      <c r="H25795" s="235" t="s">
        <v>6724</v>
      </c>
      <c r="I25795" s="235" t="s">
        <v>6723</v>
      </c>
    </row>
    <row r="25796" spans="5:9">
      <c r="E25796" s="236" t="s">
        <v>6713</v>
      </c>
      <c r="F25796" s="236" t="s">
        <v>2091</v>
      </c>
      <c r="G25796" s="235" t="str">
        <f t="shared" si="403"/>
        <v>6456044</v>
      </c>
      <c r="H25796" s="235" t="s">
        <v>6722</v>
      </c>
      <c r="I25796" s="235" t="s">
        <v>5989</v>
      </c>
    </row>
    <row r="25797" spans="5:9">
      <c r="E25797" s="236" t="s">
        <v>6713</v>
      </c>
      <c r="F25797" s="236" t="s">
        <v>2534</v>
      </c>
      <c r="G25797" s="235" t="str">
        <f t="shared" si="403"/>
        <v>6456052</v>
      </c>
      <c r="H25797" s="235" t="s">
        <v>6721</v>
      </c>
      <c r="I25797" s="235" t="s">
        <v>6720</v>
      </c>
    </row>
    <row r="25798" spans="5:9">
      <c r="E25798" s="236" t="s">
        <v>6713</v>
      </c>
      <c r="F25798" s="236" t="s">
        <v>3067</v>
      </c>
      <c r="G25798" s="235" t="str">
        <f t="shared" si="403"/>
        <v>6456061</v>
      </c>
      <c r="H25798" s="235" t="s">
        <v>2333</v>
      </c>
      <c r="I25798" s="235" t="s">
        <v>6719</v>
      </c>
    </row>
    <row r="25799" spans="5:9">
      <c r="E25799" s="236" t="s">
        <v>6713</v>
      </c>
      <c r="F25799" s="236" t="s">
        <v>6185</v>
      </c>
      <c r="G25799" s="235" t="str">
        <f t="shared" si="403"/>
        <v>6456087</v>
      </c>
      <c r="H25799" s="235" t="s">
        <v>6718</v>
      </c>
      <c r="I25799" s="235" t="s">
        <v>6717</v>
      </c>
    </row>
    <row r="25800" spans="5:9">
      <c r="E25800" s="236" t="s">
        <v>6713</v>
      </c>
      <c r="F25800" s="236" t="s">
        <v>1022</v>
      </c>
      <c r="G25800" s="235" t="str">
        <f t="shared" si="403"/>
        <v>6456095</v>
      </c>
      <c r="H25800" s="235" t="s">
        <v>6716</v>
      </c>
      <c r="I25800" s="235" t="s">
        <v>6715</v>
      </c>
    </row>
    <row r="25801" spans="5:9">
      <c r="E25801" s="236" t="s">
        <v>6713</v>
      </c>
      <c r="F25801" s="236" t="s">
        <v>2326</v>
      </c>
      <c r="G25801" s="235" t="str">
        <f t="shared" si="403"/>
        <v>6456117</v>
      </c>
      <c r="H25801" s="235" t="s">
        <v>6714</v>
      </c>
      <c r="I25801" s="235" t="s">
        <v>5193</v>
      </c>
    </row>
    <row r="25802" spans="5:9">
      <c r="E25802" s="236" t="s">
        <v>6713</v>
      </c>
      <c r="F25802" s="236" t="s">
        <v>954</v>
      </c>
      <c r="G25802" s="235" t="str">
        <f t="shared" si="403"/>
        <v>6456125</v>
      </c>
      <c r="H25802" s="235" t="s">
        <v>6015</v>
      </c>
      <c r="I25802" s="235" t="s">
        <v>6014</v>
      </c>
    </row>
    <row r="25803" spans="5:9">
      <c r="E25803" s="236" t="s">
        <v>6687</v>
      </c>
      <c r="F25803" s="236" t="s">
        <v>1704</v>
      </c>
      <c r="G25803" s="235" t="str">
        <f t="shared" si="403"/>
        <v>6466015</v>
      </c>
      <c r="H25803" s="235" t="s">
        <v>936</v>
      </c>
      <c r="I25803" s="235" t="s">
        <v>935</v>
      </c>
    </row>
    <row r="25804" spans="5:9">
      <c r="E25804" s="236" t="s">
        <v>6687</v>
      </c>
      <c r="F25804" s="236" t="s">
        <v>1919</v>
      </c>
      <c r="G25804" s="235" t="str">
        <f t="shared" si="403"/>
        <v>6466023</v>
      </c>
      <c r="H25804" s="235" t="s">
        <v>6712</v>
      </c>
      <c r="I25804" s="235" t="s">
        <v>6711</v>
      </c>
    </row>
    <row r="25805" spans="5:9">
      <c r="E25805" s="236" t="s">
        <v>6687</v>
      </c>
      <c r="F25805" s="236" t="s">
        <v>2121</v>
      </c>
      <c r="G25805" s="235" t="str">
        <f t="shared" si="403"/>
        <v>6466031</v>
      </c>
      <c r="H25805" s="235" t="s">
        <v>6710</v>
      </c>
      <c r="I25805" s="235" t="s">
        <v>6709</v>
      </c>
    </row>
    <row r="25806" spans="5:9">
      <c r="E25806" s="236" t="s">
        <v>6687</v>
      </c>
      <c r="F25806" s="236" t="s">
        <v>1025</v>
      </c>
      <c r="G25806" s="235" t="str">
        <f t="shared" si="403"/>
        <v>6466040</v>
      </c>
      <c r="H25806" s="235" t="s">
        <v>6708</v>
      </c>
      <c r="I25806" s="235" t="s">
        <v>5595</v>
      </c>
    </row>
    <row r="25807" spans="5:9">
      <c r="E25807" s="236" t="s">
        <v>6687</v>
      </c>
      <c r="F25807" s="236" t="s">
        <v>1375</v>
      </c>
      <c r="G25807" s="235" t="str">
        <f t="shared" si="403"/>
        <v>6466104</v>
      </c>
      <c r="H25807" s="235" t="s">
        <v>6707</v>
      </c>
      <c r="I25807" s="235" t="s">
        <v>6706</v>
      </c>
    </row>
    <row r="25808" spans="5:9">
      <c r="E25808" s="236" t="s">
        <v>6687</v>
      </c>
      <c r="F25808" s="236" t="s">
        <v>1566</v>
      </c>
      <c r="G25808" s="235" t="str">
        <f t="shared" si="403"/>
        <v>6466201</v>
      </c>
      <c r="H25808" s="235" t="s">
        <v>1499</v>
      </c>
      <c r="I25808" s="235" t="s">
        <v>1498</v>
      </c>
    </row>
    <row r="25809" spans="5:9">
      <c r="E25809" s="236" t="s">
        <v>6687</v>
      </c>
      <c r="F25809" s="236" t="s">
        <v>820</v>
      </c>
      <c r="G25809" s="235" t="str">
        <f t="shared" si="403"/>
        <v>6466228</v>
      </c>
      <c r="H25809" s="235" t="s">
        <v>5551</v>
      </c>
      <c r="I25809" s="235" t="s">
        <v>5550</v>
      </c>
    </row>
    <row r="25810" spans="5:9">
      <c r="E25810" s="236" t="s">
        <v>6687</v>
      </c>
      <c r="F25810" s="236" t="s">
        <v>1294</v>
      </c>
      <c r="G25810" s="235" t="str">
        <f t="shared" si="403"/>
        <v>6466309</v>
      </c>
      <c r="H25810" s="235" t="s">
        <v>6705</v>
      </c>
      <c r="I25810" s="235" t="s">
        <v>6704</v>
      </c>
    </row>
    <row r="25811" spans="5:9">
      <c r="E25811" s="236" t="s">
        <v>6687</v>
      </c>
      <c r="F25811" s="236" t="s">
        <v>3285</v>
      </c>
      <c r="G25811" s="235" t="str">
        <f t="shared" si="403"/>
        <v>6466341</v>
      </c>
      <c r="H25811" s="235" t="s">
        <v>6703</v>
      </c>
      <c r="I25811" s="235" t="s">
        <v>6702</v>
      </c>
    </row>
    <row r="25812" spans="5:9">
      <c r="E25812" s="236" t="s">
        <v>6687</v>
      </c>
      <c r="F25812" s="236" t="s">
        <v>3252</v>
      </c>
      <c r="G25812" s="235" t="str">
        <f t="shared" si="403"/>
        <v>6466406</v>
      </c>
      <c r="H25812" s="235" t="s">
        <v>3771</v>
      </c>
      <c r="I25812" s="235" t="s">
        <v>2951</v>
      </c>
    </row>
    <row r="25813" spans="5:9">
      <c r="E25813" s="236" t="s">
        <v>6687</v>
      </c>
      <c r="F25813" s="236" t="s">
        <v>4447</v>
      </c>
      <c r="G25813" s="235" t="str">
        <f t="shared" si="403"/>
        <v>6466414</v>
      </c>
      <c r="H25813" s="235" t="s">
        <v>2561</v>
      </c>
      <c r="I25813" s="235" t="s">
        <v>2560</v>
      </c>
    </row>
    <row r="25814" spans="5:9">
      <c r="E25814" s="236" t="s">
        <v>6687</v>
      </c>
      <c r="F25814" s="236" t="s">
        <v>1230</v>
      </c>
      <c r="G25814" s="235" t="str">
        <f t="shared" si="403"/>
        <v>6466449</v>
      </c>
      <c r="H25814" s="235" t="s">
        <v>6701</v>
      </c>
      <c r="I25814" s="235" t="s">
        <v>6700</v>
      </c>
    </row>
    <row r="25815" spans="5:9">
      <c r="E25815" s="236" t="s">
        <v>6687</v>
      </c>
      <c r="F25815" s="236" t="s">
        <v>6699</v>
      </c>
      <c r="G25815" s="235" t="str">
        <f t="shared" si="403"/>
        <v>6466457</v>
      </c>
      <c r="H25815" s="235" t="s">
        <v>6698</v>
      </c>
      <c r="I25815" s="235" t="s">
        <v>6697</v>
      </c>
    </row>
    <row r="25816" spans="5:9">
      <c r="E25816" s="236" t="s">
        <v>6687</v>
      </c>
      <c r="F25816" s="236" t="s">
        <v>6696</v>
      </c>
      <c r="G25816" s="235" t="str">
        <f t="shared" si="403"/>
        <v>6466503</v>
      </c>
      <c r="H25816" s="235" t="s">
        <v>6695</v>
      </c>
      <c r="I25816" s="235" t="s">
        <v>6694</v>
      </c>
    </row>
    <row r="25817" spans="5:9">
      <c r="E25817" s="236" t="s">
        <v>6687</v>
      </c>
      <c r="F25817" s="236" t="s">
        <v>751</v>
      </c>
      <c r="G25817" s="235" t="str">
        <f t="shared" si="403"/>
        <v>6466538</v>
      </c>
      <c r="H25817" s="235" t="s">
        <v>6693</v>
      </c>
      <c r="I25817" s="235" t="s">
        <v>6692</v>
      </c>
    </row>
    <row r="25818" spans="5:9">
      <c r="E25818" s="236" t="s">
        <v>6687</v>
      </c>
      <c r="F25818" s="236" t="s">
        <v>3514</v>
      </c>
      <c r="G25818" s="235" t="str">
        <f t="shared" si="403"/>
        <v>6466546</v>
      </c>
      <c r="H25818" s="235" t="s">
        <v>6691</v>
      </c>
      <c r="I25818" s="235" t="s">
        <v>6690</v>
      </c>
    </row>
    <row r="25819" spans="5:9">
      <c r="E25819" s="236" t="s">
        <v>6687</v>
      </c>
      <c r="F25819" s="236" t="s">
        <v>2782</v>
      </c>
      <c r="G25819" s="235" t="str">
        <f t="shared" si="403"/>
        <v>6466601</v>
      </c>
      <c r="H25819" s="235" t="s">
        <v>6689</v>
      </c>
      <c r="I25819" s="235" t="s">
        <v>6688</v>
      </c>
    </row>
    <row r="25820" spans="5:9">
      <c r="E25820" s="236" t="s">
        <v>6687</v>
      </c>
      <c r="F25820" s="236" t="s">
        <v>1185</v>
      </c>
      <c r="G25820" s="235" t="str">
        <f t="shared" si="403"/>
        <v>6466619</v>
      </c>
      <c r="H25820" s="235" t="s">
        <v>6686</v>
      </c>
      <c r="I25820" s="235" t="s">
        <v>6685</v>
      </c>
    </row>
    <row r="25821" spans="5:9">
      <c r="E25821" s="236" t="s">
        <v>6660</v>
      </c>
      <c r="F25821" s="236" t="s">
        <v>1709</v>
      </c>
      <c r="G25821" s="235" t="str">
        <f t="shared" si="403"/>
        <v>6470013</v>
      </c>
      <c r="H25821" s="235" t="s">
        <v>936</v>
      </c>
      <c r="I25821" s="235" t="s">
        <v>935</v>
      </c>
    </row>
    <row r="25822" spans="5:9">
      <c r="E25822" s="236" t="s">
        <v>6660</v>
      </c>
      <c r="F25822" s="236" t="s">
        <v>1701</v>
      </c>
      <c r="G25822" s="235" t="str">
        <f t="shared" si="403"/>
        <v>6470021</v>
      </c>
      <c r="H25822" s="235" t="s">
        <v>6684</v>
      </c>
      <c r="I25822" s="235" t="s">
        <v>6683</v>
      </c>
    </row>
    <row r="25823" spans="5:9">
      <c r="E25823" s="236" t="s">
        <v>6660</v>
      </c>
      <c r="F25823" s="236" t="s">
        <v>5248</v>
      </c>
      <c r="G25823" s="235" t="str">
        <f t="shared" si="403"/>
        <v>6470064</v>
      </c>
      <c r="H25823" s="235" t="s">
        <v>6682</v>
      </c>
      <c r="I25823" s="235" t="s">
        <v>6681</v>
      </c>
    </row>
    <row r="25824" spans="5:9">
      <c r="E25824" s="236" t="s">
        <v>6660</v>
      </c>
      <c r="F25824" s="236" t="s">
        <v>880</v>
      </c>
      <c r="G25824" s="235" t="str">
        <f t="shared" si="403"/>
        <v>6470099</v>
      </c>
      <c r="H25824" s="235" t="s">
        <v>6680</v>
      </c>
      <c r="I25824" s="235" t="s">
        <v>6679</v>
      </c>
    </row>
    <row r="25825" spans="5:9">
      <c r="E25825" s="236" t="s">
        <v>6660</v>
      </c>
      <c r="F25825" s="236" t="s">
        <v>1356</v>
      </c>
      <c r="G25825" s="235" t="str">
        <f t="shared" si="403"/>
        <v>6470111</v>
      </c>
      <c r="H25825" s="235" t="s">
        <v>2406</v>
      </c>
      <c r="I25825" s="235" t="s">
        <v>6678</v>
      </c>
    </row>
    <row r="25826" spans="5:9">
      <c r="E25826" s="236" t="s">
        <v>6660</v>
      </c>
      <c r="F25826" s="236" t="s">
        <v>4153</v>
      </c>
      <c r="G25826" s="235" t="str">
        <f t="shared" si="403"/>
        <v>6470161</v>
      </c>
      <c r="H25826" s="235" t="s">
        <v>6677</v>
      </c>
      <c r="I25826" s="235" t="s">
        <v>3327</v>
      </c>
    </row>
    <row r="25827" spans="5:9">
      <c r="E25827" s="236" t="s">
        <v>6660</v>
      </c>
      <c r="F25827" s="236" t="s">
        <v>1722</v>
      </c>
      <c r="G25827" s="235" t="str">
        <f t="shared" si="403"/>
        <v>6470170</v>
      </c>
      <c r="H25827" s="235" t="s">
        <v>6676</v>
      </c>
      <c r="I25827" s="235" t="s">
        <v>6675</v>
      </c>
    </row>
    <row r="25828" spans="5:9">
      <c r="E25828" s="236" t="s">
        <v>6660</v>
      </c>
      <c r="F25828" s="236" t="s">
        <v>4110</v>
      </c>
      <c r="G25828" s="235" t="str">
        <f t="shared" si="403"/>
        <v>6470188</v>
      </c>
      <c r="H25828" s="235" t="s">
        <v>6674</v>
      </c>
      <c r="I25828" s="235" t="s">
        <v>6673</v>
      </c>
    </row>
    <row r="25829" spans="5:9">
      <c r="E25829" s="236" t="s">
        <v>6660</v>
      </c>
      <c r="F25829" s="236" t="s">
        <v>3622</v>
      </c>
      <c r="G25829" s="235" t="str">
        <f t="shared" si="403"/>
        <v>6470196</v>
      </c>
      <c r="H25829" s="235" t="s">
        <v>6672</v>
      </c>
      <c r="I25829" s="235" t="s">
        <v>6671</v>
      </c>
    </row>
    <row r="25830" spans="5:9">
      <c r="E25830" s="236" t="s">
        <v>6660</v>
      </c>
      <c r="F25830" s="236" t="s">
        <v>1130</v>
      </c>
      <c r="G25830" s="235" t="str">
        <f t="shared" si="403"/>
        <v>6470200</v>
      </c>
      <c r="H25830" s="235" t="s">
        <v>6670</v>
      </c>
      <c r="I25830" s="235" t="s">
        <v>6669</v>
      </c>
    </row>
    <row r="25831" spans="5:9">
      <c r="E25831" s="236" t="s">
        <v>6660</v>
      </c>
      <c r="F25831" s="236" t="s">
        <v>6668</v>
      </c>
      <c r="G25831" s="235" t="str">
        <f t="shared" si="403"/>
        <v>6470285</v>
      </c>
      <c r="H25831" s="235" t="s">
        <v>6667</v>
      </c>
      <c r="I25831" s="235" t="s">
        <v>6666</v>
      </c>
    </row>
    <row r="25832" spans="5:9">
      <c r="E25832" s="236" t="s">
        <v>6660</v>
      </c>
      <c r="F25832" s="236" t="s">
        <v>2890</v>
      </c>
      <c r="G25832" s="235" t="str">
        <f t="shared" si="403"/>
        <v>6470323</v>
      </c>
      <c r="H25832" s="235" t="s">
        <v>6665</v>
      </c>
      <c r="I25832" s="235" t="s">
        <v>6664</v>
      </c>
    </row>
    <row r="25833" spans="5:9">
      <c r="E25833" s="236" t="s">
        <v>6660</v>
      </c>
      <c r="F25833" s="236" t="s">
        <v>6663</v>
      </c>
      <c r="G25833" s="235" t="str">
        <f t="shared" si="403"/>
        <v>6470366</v>
      </c>
      <c r="H25833" s="235" t="s">
        <v>6662</v>
      </c>
      <c r="I25833" s="235" t="s">
        <v>6661</v>
      </c>
    </row>
    <row r="25834" spans="5:9">
      <c r="E25834" s="236" t="s">
        <v>6660</v>
      </c>
      <c r="F25834" s="236" t="s">
        <v>1816</v>
      </c>
      <c r="G25834" s="235" t="str">
        <f t="shared" si="403"/>
        <v>6470374</v>
      </c>
      <c r="H25834" s="235" t="s">
        <v>5742</v>
      </c>
      <c r="I25834" s="235" t="s">
        <v>5741</v>
      </c>
    </row>
    <row r="25835" spans="5:9">
      <c r="E25835" s="236" t="s">
        <v>6660</v>
      </c>
      <c r="F25835" s="236" t="s">
        <v>3939</v>
      </c>
      <c r="G25835" s="235" t="str">
        <f t="shared" si="403"/>
        <v>6470387</v>
      </c>
      <c r="H25835" s="235" t="s">
        <v>6659</v>
      </c>
      <c r="I25835" s="235" t="s">
        <v>6658</v>
      </c>
    </row>
    <row r="25836" spans="5:9">
      <c r="E25836" s="236" t="s">
        <v>6622</v>
      </c>
      <c r="F25836" s="236" t="s">
        <v>1511</v>
      </c>
      <c r="G25836" s="235" t="str">
        <f t="shared" si="403"/>
        <v>6483014</v>
      </c>
      <c r="H25836" s="235" t="s">
        <v>936</v>
      </c>
      <c r="I25836" s="235" t="s">
        <v>935</v>
      </c>
    </row>
    <row r="25837" spans="5:9">
      <c r="E25837" s="236" t="s">
        <v>6622</v>
      </c>
      <c r="F25837" s="236" t="s">
        <v>608</v>
      </c>
      <c r="G25837" s="235" t="str">
        <f t="shared" si="403"/>
        <v>6483022</v>
      </c>
      <c r="H25837" s="235" t="s">
        <v>6657</v>
      </c>
      <c r="I25837" s="235" t="s">
        <v>6656</v>
      </c>
    </row>
    <row r="25838" spans="5:9">
      <c r="E25838" s="236" t="s">
        <v>6622</v>
      </c>
      <c r="F25838" s="236" t="s">
        <v>2121</v>
      </c>
      <c r="G25838" s="235" t="str">
        <f t="shared" si="403"/>
        <v>6483031</v>
      </c>
      <c r="H25838" s="235" t="s">
        <v>6655</v>
      </c>
      <c r="I25838" s="235" t="s">
        <v>6654</v>
      </c>
    </row>
    <row r="25839" spans="5:9">
      <c r="E25839" s="236" t="s">
        <v>6622</v>
      </c>
      <c r="F25839" s="236" t="s">
        <v>910</v>
      </c>
      <c r="G25839" s="235" t="str">
        <f t="shared" si="403"/>
        <v>6483049</v>
      </c>
      <c r="H25839" s="235" t="s">
        <v>6653</v>
      </c>
      <c r="I25839" s="235" t="s">
        <v>6652</v>
      </c>
    </row>
    <row r="25840" spans="5:9">
      <c r="E25840" s="236" t="s">
        <v>6622</v>
      </c>
      <c r="F25840" s="236" t="s">
        <v>4772</v>
      </c>
      <c r="G25840" s="235" t="str">
        <f t="shared" si="403"/>
        <v>6483057</v>
      </c>
      <c r="H25840" s="235" t="s">
        <v>5803</v>
      </c>
      <c r="I25840" s="235" t="s">
        <v>5802</v>
      </c>
    </row>
    <row r="25841" spans="5:9">
      <c r="E25841" s="236" t="s">
        <v>6622</v>
      </c>
      <c r="F25841" s="236" t="s">
        <v>4769</v>
      </c>
      <c r="G25841" s="235" t="str">
        <f t="shared" si="403"/>
        <v>6483065</v>
      </c>
      <c r="H25841" s="235" t="s">
        <v>1639</v>
      </c>
      <c r="I25841" s="235" t="s">
        <v>6651</v>
      </c>
    </row>
    <row r="25842" spans="5:9">
      <c r="E25842" s="236" t="s">
        <v>6622</v>
      </c>
      <c r="F25842" s="236" t="s">
        <v>1686</v>
      </c>
      <c r="G25842" s="235" t="str">
        <f t="shared" si="403"/>
        <v>6483073</v>
      </c>
      <c r="H25842" s="235" t="s">
        <v>6650</v>
      </c>
      <c r="I25842" s="235" t="s">
        <v>6649</v>
      </c>
    </row>
    <row r="25843" spans="5:9">
      <c r="E25843" s="236" t="s">
        <v>6622</v>
      </c>
      <c r="F25843" s="236" t="s">
        <v>3062</v>
      </c>
      <c r="G25843" s="235" t="str">
        <f t="shared" si="403"/>
        <v>6483081</v>
      </c>
      <c r="H25843" s="235" t="s">
        <v>2871</v>
      </c>
      <c r="I25843" s="235" t="s">
        <v>4330</v>
      </c>
    </row>
    <row r="25844" spans="5:9">
      <c r="E25844" s="236" t="s">
        <v>6622</v>
      </c>
      <c r="F25844" s="236" t="s">
        <v>1046</v>
      </c>
      <c r="G25844" s="235" t="str">
        <f t="shared" si="403"/>
        <v>6483090</v>
      </c>
      <c r="H25844" s="235" t="s">
        <v>4007</v>
      </c>
      <c r="I25844" s="235" t="s">
        <v>4006</v>
      </c>
    </row>
    <row r="25845" spans="5:9">
      <c r="E25845" s="236" t="s">
        <v>6622</v>
      </c>
      <c r="F25845" s="236" t="s">
        <v>1484</v>
      </c>
      <c r="G25845" s="235" t="str">
        <f t="shared" si="403"/>
        <v>6483103</v>
      </c>
      <c r="H25845" s="235" t="s">
        <v>2462</v>
      </c>
      <c r="I25845" s="235" t="s">
        <v>2461</v>
      </c>
    </row>
    <row r="25846" spans="5:9">
      <c r="E25846" s="236" t="s">
        <v>6622</v>
      </c>
      <c r="F25846" s="236" t="s">
        <v>1356</v>
      </c>
      <c r="G25846" s="235" t="str">
        <f t="shared" si="403"/>
        <v>6483111</v>
      </c>
      <c r="H25846" s="235" t="s">
        <v>6648</v>
      </c>
      <c r="I25846" s="235" t="s">
        <v>6647</v>
      </c>
    </row>
    <row r="25847" spans="5:9">
      <c r="E25847" s="236" t="s">
        <v>6622</v>
      </c>
      <c r="F25847" s="236" t="s">
        <v>1073</v>
      </c>
      <c r="G25847" s="235" t="str">
        <f t="shared" si="403"/>
        <v>6483120</v>
      </c>
      <c r="H25847" s="235" t="s">
        <v>6646</v>
      </c>
      <c r="I25847" s="235" t="s">
        <v>6645</v>
      </c>
    </row>
    <row r="25848" spans="5:9">
      <c r="E25848" s="236" t="s">
        <v>6622</v>
      </c>
      <c r="F25848" s="236" t="s">
        <v>859</v>
      </c>
      <c r="G25848" s="235" t="str">
        <f t="shared" si="403"/>
        <v>6483138</v>
      </c>
      <c r="H25848" s="235" t="s">
        <v>6644</v>
      </c>
      <c r="I25848" s="235" t="s">
        <v>6643</v>
      </c>
    </row>
    <row r="25849" spans="5:9">
      <c r="E25849" s="236" t="s">
        <v>6622</v>
      </c>
      <c r="F25849" s="236" t="s">
        <v>2705</v>
      </c>
      <c r="G25849" s="235" t="str">
        <f t="shared" si="403"/>
        <v>6483146</v>
      </c>
      <c r="H25849" s="235" t="s">
        <v>6642</v>
      </c>
      <c r="I25849" s="235" t="s">
        <v>6641</v>
      </c>
    </row>
    <row r="25850" spans="5:9">
      <c r="E25850" s="236" t="s">
        <v>6622</v>
      </c>
      <c r="F25850" s="236" t="s">
        <v>3348</v>
      </c>
      <c r="G25850" s="235" t="str">
        <f t="shared" si="403"/>
        <v>6483154</v>
      </c>
      <c r="H25850" s="235" t="s">
        <v>6640</v>
      </c>
      <c r="I25850" s="235" t="s">
        <v>6639</v>
      </c>
    </row>
    <row r="25851" spans="5:9">
      <c r="E25851" s="236" t="s">
        <v>6622</v>
      </c>
      <c r="F25851" s="236" t="s">
        <v>2290</v>
      </c>
      <c r="G25851" s="235" t="str">
        <f t="shared" si="403"/>
        <v>6483316</v>
      </c>
      <c r="H25851" s="235" t="s">
        <v>6638</v>
      </c>
      <c r="I25851" s="235" t="s">
        <v>6637</v>
      </c>
    </row>
    <row r="25852" spans="5:9">
      <c r="E25852" s="236" t="s">
        <v>6622</v>
      </c>
      <c r="F25852" s="236" t="s">
        <v>4463</v>
      </c>
      <c r="G25852" s="235" t="str">
        <f t="shared" si="403"/>
        <v>6483324</v>
      </c>
      <c r="H25852" s="235" t="s">
        <v>6636</v>
      </c>
      <c r="I25852" s="235" t="s">
        <v>6635</v>
      </c>
    </row>
    <row r="25853" spans="5:9">
      <c r="E25853" s="236" t="s">
        <v>6622</v>
      </c>
      <c r="F25853" s="236" t="s">
        <v>1275</v>
      </c>
      <c r="G25853" s="235" t="str">
        <f t="shared" si="403"/>
        <v>6483332</v>
      </c>
      <c r="H25853" s="235" t="s">
        <v>6634</v>
      </c>
      <c r="I25853" s="235" t="s">
        <v>6633</v>
      </c>
    </row>
    <row r="25854" spans="5:9">
      <c r="E25854" s="236" t="s">
        <v>6622</v>
      </c>
      <c r="F25854" s="236" t="s">
        <v>6567</v>
      </c>
      <c r="G25854" s="235" t="str">
        <f t="shared" si="403"/>
        <v>6483367</v>
      </c>
      <c r="H25854" s="235" t="s">
        <v>6632</v>
      </c>
      <c r="I25854" s="235" t="s">
        <v>6631</v>
      </c>
    </row>
    <row r="25855" spans="5:9">
      <c r="E25855" s="236" t="s">
        <v>6622</v>
      </c>
      <c r="F25855" s="236" t="s">
        <v>2791</v>
      </c>
      <c r="G25855" s="235" t="str">
        <f t="shared" si="403"/>
        <v>6483511</v>
      </c>
      <c r="H25855" s="235" t="s">
        <v>6630</v>
      </c>
      <c r="I25855" s="235" t="s">
        <v>6629</v>
      </c>
    </row>
    <row r="25856" spans="5:9">
      <c r="E25856" s="236" t="s">
        <v>6622</v>
      </c>
      <c r="F25856" s="236" t="s">
        <v>1788</v>
      </c>
      <c r="G25856" s="235" t="str">
        <f t="shared" si="403"/>
        <v>6483545</v>
      </c>
      <c r="H25856" s="235" t="s">
        <v>6628</v>
      </c>
      <c r="I25856" s="235" t="s">
        <v>6627</v>
      </c>
    </row>
    <row r="25857" spans="5:9">
      <c r="E25857" s="236" t="s">
        <v>6622</v>
      </c>
      <c r="F25857" s="236" t="s">
        <v>1782</v>
      </c>
      <c r="G25857" s="235" t="str">
        <f t="shared" si="403"/>
        <v>6483561</v>
      </c>
      <c r="H25857" s="235" t="s">
        <v>2283</v>
      </c>
      <c r="I25857" s="235" t="s">
        <v>2282</v>
      </c>
    </row>
    <row r="25858" spans="5:9">
      <c r="E25858" s="236" t="s">
        <v>6622</v>
      </c>
      <c r="F25858" s="236" t="s">
        <v>1103</v>
      </c>
      <c r="G25858" s="235" t="str">
        <f t="shared" ref="G25858:G25921" si="404">TEXT(E25858,"0000")&amp;TEXT(F25858,"000")</f>
        <v>6483600</v>
      </c>
      <c r="H25858" s="235" t="s">
        <v>6626</v>
      </c>
      <c r="I25858" s="235" t="s">
        <v>6625</v>
      </c>
    </row>
    <row r="25859" spans="5:9">
      <c r="E25859" s="236" t="s">
        <v>6622</v>
      </c>
      <c r="F25859" s="236" t="s">
        <v>3733</v>
      </c>
      <c r="G25859" s="235" t="str">
        <f t="shared" si="404"/>
        <v>6483634</v>
      </c>
      <c r="H25859" s="235" t="s">
        <v>2825</v>
      </c>
      <c r="I25859" s="235" t="s">
        <v>2824</v>
      </c>
    </row>
    <row r="25860" spans="5:9">
      <c r="E25860" s="236" t="s">
        <v>6622</v>
      </c>
      <c r="F25860" s="236" t="s">
        <v>3183</v>
      </c>
      <c r="G25860" s="235" t="str">
        <f t="shared" si="404"/>
        <v>6483642</v>
      </c>
      <c r="H25860" s="235" t="s">
        <v>4900</v>
      </c>
      <c r="I25860" s="235" t="s">
        <v>4899</v>
      </c>
    </row>
    <row r="25861" spans="5:9">
      <c r="E25861" s="236" t="s">
        <v>6622</v>
      </c>
      <c r="F25861" s="236" t="s">
        <v>1907</v>
      </c>
      <c r="G25861" s="235" t="str">
        <f t="shared" si="404"/>
        <v>6483715</v>
      </c>
      <c r="H25861" s="235" t="s">
        <v>6624</v>
      </c>
      <c r="I25861" s="235" t="s">
        <v>6623</v>
      </c>
    </row>
    <row r="25862" spans="5:9">
      <c r="E25862" s="236" t="s">
        <v>6622</v>
      </c>
      <c r="F25862" s="236" t="s">
        <v>6621</v>
      </c>
      <c r="G25862" s="235" t="str">
        <f t="shared" si="404"/>
        <v>6483723</v>
      </c>
      <c r="H25862" s="235" t="s">
        <v>5973</v>
      </c>
      <c r="I25862" s="235" t="s">
        <v>2859</v>
      </c>
    </row>
    <row r="25863" spans="5:9">
      <c r="E25863" s="236" t="s">
        <v>6592</v>
      </c>
      <c r="F25863" s="236" t="s">
        <v>928</v>
      </c>
      <c r="G25863" s="235" t="str">
        <f t="shared" si="404"/>
        <v>6514019</v>
      </c>
      <c r="H25863" s="235" t="s">
        <v>936</v>
      </c>
      <c r="I25863" s="235" t="s">
        <v>935</v>
      </c>
    </row>
    <row r="25864" spans="5:9">
      <c r="E25864" s="236" t="s">
        <v>6592</v>
      </c>
      <c r="F25864" s="236" t="s">
        <v>1028</v>
      </c>
      <c r="G25864" s="235" t="str">
        <f t="shared" si="404"/>
        <v>6514035</v>
      </c>
      <c r="H25864" s="235" t="s">
        <v>6610</v>
      </c>
      <c r="I25864" s="235" t="s">
        <v>6609</v>
      </c>
    </row>
    <row r="25865" spans="5:9">
      <c r="E25865" s="236" t="s">
        <v>6592</v>
      </c>
      <c r="F25865" s="236" t="s">
        <v>2095</v>
      </c>
      <c r="G25865" s="235" t="str">
        <f t="shared" si="404"/>
        <v>6514043</v>
      </c>
      <c r="H25865" s="235" t="s">
        <v>2931</v>
      </c>
      <c r="I25865" s="235" t="s">
        <v>2073</v>
      </c>
    </row>
    <row r="25866" spans="5:9">
      <c r="E25866" s="236" t="s">
        <v>6592</v>
      </c>
      <c r="F25866" s="236" t="s">
        <v>2537</v>
      </c>
      <c r="G25866" s="235" t="str">
        <f t="shared" si="404"/>
        <v>6514051</v>
      </c>
      <c r="H25866" s="235" t="s">
        <v>6608</v>
      </c>
      <c r="I25866" s="235" t="s">
        <v>6607</v>
      </c>
    </row>
    <row r="25867" spans="5:9">
      <c r="E25867" s="236" t="s">
        <v>6592</v>
      </c>
      <c r="F25867" s="236" t="s">
        <v>1140</v>
      </c>
      <c r="G25867" s="235" t="str">
        <f t="shared" si="404"/>
        <v>6514060</v>
      </c>
      <c r="H25867" s="235" t="s">
        <v>6606</v>
      </c>
      <c r="I25867" s="235" t="s">
        <v>3018</v>
      </c>
    </row>
    <row r="25868" spans="5:9">
      <c r="E25868" s="236" t="s">
        <v>6592</v>
      </c>
      <c r="F25868" s="236" t="s">
        <v>895</v>
      </c>
      <c r="G25868" s="235" t="str">
        <f t="shared" si="404"/>
        <v>6514078</v>
      </c>
      <c r="H25868" s="235" t="s">
        <v>6605</v>
      </c>
      <c r="I25868" s="235" t="s">
        <v>6604</v>
      </c>
    </row>
    <row r="25869" spans="5:9">
      <c r="E25869" s="236" t="s">
        <v>6592</v>
      </c>
      <c r="F25869" s="236" t="s">
        <v>877</v>
      </c>
      <c r="G25869" s="235" t="str">
        <f t="shared" si="404"/>
        <v>6514108</v>
      </c>
      <c r="H25869" s="235" t="s">
        <v>6603</v>
      </c>
      <c r="I25869" s="235" t="s">
        <v>2064</v>
      </c>
    </row>
    <row r="25870" spans="5:9">
      <c r="E25870" s="236" t="s">
        <v>6592</v>
      </c>
      <c r="F25870" s="236" t="s">
        <v>1539</v>
      </c>
      <c r="G25870" s="235" t="str">
        <f t="shared" si="404"/>
        <v>6514141</v>
      </c>
      <c r="H25870" s="235" t="s">
        <v>6602</v>
      </c>
      <c r="I25870" s="235" t="s">
        <v>6601</v>
      </c>
    </row>
    <row r="25871" spans="5:9">
      <c r="E25871" s="236" t="s">
        <v>6592</v>
      </c>
      <c r="F25871" s="236" t="s">
        <v>847</v>
      </c>
      <c r="G25871" s="235" t="str">
        <f t="shared" si="404"/>
        <v>6514159</v>
      </c>
      <c r="H25871" s="235" t="s">
        <v>6600</v>
      </c>
      <c r="I25871" s="235" t="s">
        <v>6599</v>
      </c>
    </row>
    <row r="25872" spans="5:9">
      <c r="E25872" s="236" t="s">
        <v>6592</v>
      </c>
      <c r="F25872" s="236" t="s">
        <v>4141</v>
      </c>
      <c r="G25872" s="235" t="str">
        <f t="shared" si="404"/>
        <v>6514167</v>
      </c>
      <c r="H25872" s="235" t="s">
        <v>6598</v>
      </c>
      <c r="I25872" s="235" t="s">
        <v>6597</v>
      </c>
    </row>
    <row r="25873" spans="5:9">
      <c r="E25873" s="236" t="s">
        <v>6592</v>
      </c>
      <c r="F25873" s="236" t="s">
        <v>1013</v>
      </c>
      <c r="G25873" s="235" t="str">
        <f t="shared" si="404"/>
        <v>6514175</v>
      </c>
      <c r="H25873" s="235" t="s">
        <v>6596</v>
      </c>
      <c r="I25873" s="235" t="s">
        <v>6595</v>
      </c>
    </row>
    <row r="25874" spans="5:9">
      <c r="E25874" s="236" t="s">
        <v>6592</v>
      </c>
      <c r="F25874" s="236" t="s">
        <v>4005</v>
      </c>
      <c r="G25874" s="235" t="str">
        <f t="shared" si="404"/>
        <v>6514183</v>
      </c>
      <c r="H25874" s="235" t="s">
        <v>6594</v>
      </c>
      <c r="I25874" s="235" t="s">
        <v>6593</v>
      </c>
    </row>
    <row r="25875" spans="5:9">
      <c r="E25875" s="236" t="s">
        <v>6592</v>
      </c>
      <c r="F25875" s="236" t="s">
        <v>3634</v>
      </c>
      <c r="G25875" s="235" t="str">
        <f t="shared" si="404"/>
        <v>6514191</v>
      </c>
      <c r="H25875" s="235" t="s">
        <v>6591</v>
      </c>
      <c r="I25875" s="235" t="s">
        <v>6590</v>
      </c>
    </row>
    <row r="25876" spans="5:9">
      <c r="E25876" s="236" t="s">
        <v>6592</v>
      </c>
      <c r="F25876" s="236" t="s">
        <v>2829</v>
      </c>
      <c r="G25876" s="235" t="str">
        <f t="shared" si="404"/>
        <v>6514302</v>
      </c>
      <c r="H25876" s="235" t="s">
        <v>28736</v>
      </c>
      <c r="I25876" s="235" t="s">
        <v>29032</v>
      </c>
    </row>
    <row r="25877" spans="5:9">
      <c r="E25877" s="236" t="s">
        <v>6592</v>
      </c>
      <c r="F25877" s="236" t="s">
        <v>1291</v>
      </c>
      <c r="G25877" s="235" t="str">
        <f t="shared" si="404"/>
        <v>6514311</v>
      </c>
      <c r="H25877" s="235" t="s">
        <v>6618</v>
      </c>
      <c r="I25877" s="235" t="s">
        <v>6617</v>
      </c>
    </row>
    <row r="25878" spans="5:9">
      <c r="E25878" s="236" t="s">
        <v>6592</v>
      </c>
      <c r="F25878" s="236" t="s">
        <v>1281</v>
      </c>
      <c r="G25878" s="235" t="str">
        <f t="shared" si="404"/>
        <v>6514329</v>
      </c>
      <c r="H25878" s="235" t="s">
        <v>6616</v>
      </c>
      <c r="I25878" s="235" t="s">
        <v>6615</v>
      </c>
    </row>
    <row r="25879" spans="5:9">
      <c r="E25879" s="236" t="s">
        <v>6592</v>
      </c>
      <c r="F25879" s="236" t="s">
        <v>1272</v>
      </c>
      <c r="G25879" s="235" t="str">
        <f t="shared" si="404"/>
        <v>6514337</v>
      </c>
      <c r="H25879" s="235" t="s">
        <v>6614</v>
      </c>
      <c r="I25879" s="235" t="s">
        <v>6613</v>
      </c>
    </row>
    <row r="25880" spans="5:9">
      <c r="E25880" s="236" t="s">
        <v>6592</v>
      </c>
      <c r="F25880" s="236" t="s">
        <v>11237</v>
      </c>
      <c r="G25880" s="235" t="str">
        <f t="shared" si="404"/>
        <v>6514345</v>
      </c>
      <c r="H25880" s="235" t="s">
        <v>3603</v>
      </c>
      <c r="I25880" s="235" t="s">
        <v>1222</v>
      </c>
    </row>
    <row r="25881" spans="5:9">
      <c r="E25881" s="236" t="s">
        <v>6592</v>
      </c>
      <c r="F25881" s="236" t="s">
        <v>7745</v>
      </c>
      <c r="G25881" s="235" t="str">
        <f t="shared" si="404"/>
        <v>6514353</v>
      </c>
      <c r="H25881" s="235" t="s">
        <v>6620</v>
      </c>
      <c r="I25881" s="235" t="s">
        <v>6619</v>
      </c>
    </row>
    <row r="25882" spans="5:9">
      <c r="E25882" s="236" t="s">
        <v>6592</v>
      </c>
      <c r="F25882" s="236" t="s">
        <v>4551</v>
      </c>
      <c r="G25882" s="235" t="str">
        <f t="shared" si="404"/>
        <v>6514361</v>
      </c>
      <c r="H25882" s="235" t="s">
        <v>6612</v>
      </c>
      <c r="I25882" s="235" t="s">
        <v>6611</v>
      </c>
    </row>
    <row r="25883" spans="5:9">
      <c r="E25883" s="236" t="s">
        <v>6508</v>
      </c>
      <c r="F25883" s="236" t="s">
        <v>1511</v>
      </c>
      <c r="G25883" s="235" t="str">
        <f t="shared" si="404"/>
        <v>6531014</v>
      </c>
      <c r="H25883" s="235" t="s">
        <v>936</v>
      </c>
      <c r="I25883" s="235" t="s">
        <v>935</v>
      </c>
    </row>
    <row r="25884" spans="5:9">
      <c r="E25884" s="236" t="s">
        <v>6508</v>
      </c>
      <c r="F25884" s="236" t="s">
        <v>608</v>
      </c>
      <c r="G25884" s="235" t="str">
        <f t="shared" si="404"/>
        <v>6531022</v>
      </c>
      <c r="H25884" s="235" t="s">
        <v>6589</v>
      </c>
      <c r="I25884" s="235" t="s">
        <v>6588</v>
      </c>
    </row>
    <row r="25885" spans="5:9">
      <c r="E25885" s="236" t="s">
        <v>6508</v>
      </c>
      <c r="F25885" s="236" t="s">
        <v>3062</v>
      </c>
      <c r="G25885" s="235" t="str">
        <f t="shared" si="404"/>
        <v>6531081</v>
      </c>
      <c r="H25885" s="235" t="s">
        <v>6587</v>
      </c>
      <c r="I25885" s="235" t="s">
        <v>2240</v>
      </c>
    </row>
    <row r="25886" spans="5:9">
      <c r="E25886" s="236" t="s">
        <v>6508</v>
      </c>
      <c r="F25886" s="236" t="s">
        <v>1356</v>
      </c>
      <c r="G25886" s="235" t="str">
        <f t="shared" si="404"/>
        <v>6531111</v>
      </c>
      <c r="H25886" s="235" t="s">
        <v>6586</v>
      </c>
      <c r="I25886" s="235" t="s">
        <v>6585</v>
      </c>
    </row>
    <row r="25887" spans="5:9">
      <c r="E25887" s="236" t="s">
        <v>6508</v>
      </c>
      <c r="F25887" s="236" t="s">
        <v>859</v>
      </c>
      <c r="G25887" s="235" t="str">
        <f t="shared" si="404"/>
        <v>6531138</v>
      </c>
      <c r="H25887" s="235" t="s">
        <v>6584</v>
      </c>
      <c r="I25887" s="235" t="s">
        <v>6583</v>
      </c>
    </row>
    <row r="25888" spans="5:9">
      <c r="E25888" s="236" t="s">
        <v>6508</v>
      </c>
      <c r="F25888" s="236" t="s">
        <v>1566</v>
      </c>
      <c r="G25888" s="235" t="str">
        <f t="shared" si="404"/>
        <v>6531201</v>
      </c>
      <c r="H25888" s="235" t="s">
        <v>6582</v>
      </c>
      <c r="I25888" s="235" t="s">
        <v>6581</v>
      </c>
    </row>
    <row r="25889" spans="5:9">
      <c r="E25889" s="236" t="s">
        <v>6508</v>
      </c>
      <c r="F25889" s="236" t="s">
        <v>3983</v>
      </c>
      <c r="G25889" s="235" t="str">
        <f t="shared" si="404"/>
        <v>6531227</v>
      </c>
      <c r="H25889" s="235" t="s">
        <v>6580</v>
      </c>
      <c r="I25889" s="235" t="s">
        <v>6579</v>
      </c>
    </row>
    <row r="25890" spans="5:9">
      <c r="E25890" s="236" t="s">
        <v>6508</v>
      </c>
      <c r="F25890" s="236" t="s">
        <v>2033</v>
      </c>
      <c r="G25890" s="235" t="str">
        <f t="shared" si="404"/>
        <v>6531235</v>
      </c>
      <c r="H25890" s="235" t="s">
        <v>6578</v>
      </c>
      <c r="I25890" s="235" t="s">
        <v>6577</v>
      </c>
    </row>
    <row r="25891" spans="5:9">
      <c r="E25891" s="236" t="s">
        <v>6508</v>
      </c>
      <c r="F25891" s="236" t="s">
        <v>3975</v>
      </c>
      <c r="G25891" s="235" t="str">
        <f t="shared" si="404"/>
        <v>6531243</v>
      </c>
      <c r="H25891" s="235" t="s">
        <v>3461</v>
      </c>
      <c r="I25891" s="235" t="s">
        <v>2350</v>
      </c>
    </row>
    <row r="25892" spans="5:9">
      <c r="E25892" s="236" t="s">
        <v>6508</v>
      </c>
      <c r="F25892" s="236" t="s">
        <v>2414</v>
      </c>
      <c r="G25892" s="235" t="str">
        <f t="shared" si="404"/>
        <v>6531260</v>
      </c>
      <c r="H25892" s="235" t="s">
        <v>6307</v>
      </c>
      <c r="I25892" s="235" t="s">
        <v>6306</v>
      </c>
    </row>
    <row r="25893" spans="5:9">
      <c r="E25893" s="236" t="s">
        <v>6508</v>
      </c>
      <c r="F25893" s="236" t="s">
        <v>1835</v>
      </c>
      <c r="G25893" s="235" t="str">
        <f t="shared" si="404"/>
        <v>6531278</v>
      </c>
      <c r="H25893" s="235" t="s">
        <v>3447</v>
      </c>
      <c r="I25893" s="235" t="s">
        <v>3446</v>
      </c>
    </row>
    <row r="25894" spans="5:9">
      <c r="E25894" s="236" t="s">
        <v>6508</v>
      </c>
      <c r="F25894" s="236" t="s">
        <v>6576</v>
      </c>
      <c r="G25894" s="235" t="str">
        <f t="shared" si="404"/>
        <v>6531294</v>
      </c>
      <c r="H25894" s="235" t="s">
        <v>3961</v>
      </c>
      <c r="I25894" s="235" t="s">
        <v>3960</v>
      </c>
    </row>
    <row r="25895" spans="5:9">
      <c r="E25895" s="236" t="s">
        <v>6508</v>
      </c>
      <c r="F25895" s="236" t="s">
        <v>2826</v>
      </c>
      <c r="G25895" s="235" t="str">
        <f t="shared" si="404"/>
        <v>6531308</v>
      </c>
      <c r="H25895" s="235" t="s">
        <v>6575</v>
      </c>
      <c r="I25895" s="235" t="s">
        <v>6574</v>
      </c>
    </row>
    <row r="25896" spans="5:9">
      <c r="E25896" s="236" t="s">
        <v>6508</v>
      </c>
      <c r="F25896" s="236" t="s">
        <v>2290</v>
      </c>
      <c r="G25896" s="235" t="str">
        <f t="shared" si="404"/>
        <v>6531316</v>
      </c>
      <c r="H25896" s="235" t="s">
        <v>6573</v>
      </c>
      <c r="I25896" s="235" t="s">
        <v>6572</v>
      </c>
    </row>
    <row r="25897" spans="5:9">
      <c r="E25897" s="236" t="s">
        <v>6508</v>
      </c>
      <c r="F25897" s="236" t="s">
        <v>1275</v>
      </c>
      <c r="G25897" s="235" t="str">
        <f t="shared" si="404"/>
        <v>6531332</v>
      </c>
      <c r="H25897" s="235" t="s">
        <v>28737</v>
      </c>
      <c r="I25897" s="235" t="s">
        <v>29033</v>
      </c>
    </row>
    <row r="25898" spans="5:9">
      <c r="E25898" s="236" t="s">
        <v>6508</v>
      </c>
      <c r="F25898" s="236" t="s">
        <v>1266</v>
      </c>
      <c r="G25898" s="235" t="str">
        <f t="shared" si="404"/>
        <v>6531359</v>
      </c>
      <c r="H25898" s="235" t="s">
        <v>6569</v>
      </c>
      <c r="I25898" s="235" t="s">
        <v>6568</v>
      </c>
    </row>
    <row r="25899" spans="5:9">
      <c r="E25899" s="236" t="s">
        <v>6508</v>
      </c>
      <c r="F25899" s="236" t="s">
        <v>6567</v>
      </c>
      <c r="G25899" s="235" t="str">
        <f t="shared" si="404"/>
        <v>6531367</v>
      </c>
      <c r="H25899" s="235" t="s">
        <v>6566</v>
      </c>
      <c r="I25899" s="235" t="s">
        <v>6565</v>
      </c>
    </row>
    <row r="25900" spans="5:9">
      <c r="E25900" s="236" t="s">
        <v>6508</v>
      </c>
      <c r="F25900" s="236" t="s">
        <v>3264</v>
      </c>
      <c r="G25900" s="235" t="str">
        <f t="shared" si="404"/>
        <v>6531375</v>
      </c>
      <c r="H25900" s="235" t="s">
        <v>6564</v>
      </c>
      <c r="I25900" s="235" t="s">
        <v>6563</v>
      </c>
    </row>
    <row r="25901" spans="5:9">
      <c r="E25901" s="236" t="s">
        <v>6508</v>
      </c>
      <c r="F25901" s="236" t="s">
        <v>3561</v>
      </c>
      <c r="G25901" s="235" t="str">
        <f t="shared" si="404"/>
        <v>6531405</v>
      </c>
      <c r="H25901" s="235" t="s">
        <v>6562</v>
      </c>
      <c r="I25901" s="235" t="s">
        <v>6561</v>
      </c>
    </row>
    <row r="25902" spans="5:9">
      <c r="E25902" s="236" t="s">
        <v>6508</v>
      </c>
      <c r="F25902" s="236" t="s">
        <v>4535</v>
      </c>
      <c r="G25902" s="235" t="str">
        <f t="shared" si="404"/>
        <v>6531421</v>
      </c>
      <c r="H25902" s="235" t="s">
        <v>6560</v>
      </c>
      <c r="I25902" s="235" t="s">
        <v>6559</v>
      </c>
    </row>
    <row r="25903" spans="5:9">
      <c r="E25903" s="236" t="s">
        <v>6508</v>
      </c>
      <c r="F25903" s="236" t="s">
        <v>1986</v>
      </c>
      <c r="G25903" s="235" t="str">
        <f t="shared" si="404"/>
        <v>6531430</v>
      </c>
      <c r="H25903" s="235" t="s">
        <v>6558</v>
      </c>
      <c r="I25903" s="235" t="s">
        <v>6557</v>
      </c>
    </row>
    <row r="25904" spans="5:9">
      <c r="E25904" s="236" t="s">
        <v>6508</v>
      </c>
      <c r="F25904" s="236" t="s">
        <v>6556</v>
      </c>
      <c r="G25904" s="235" t="str">
        <f t="shared" si="404"/>
        <v>6531481</v>
      </c>
      <c r="H25904" s="235" t="s">
        <v>6555</v>
      </c>
      <c r="I25904" s="235" t="s">
        <v>6554</v>
      </c>
    </row>
    <row r="25905" spans="5:9">
      <c r="E25905" s="236" t="s">
        <v>6508</v>
      </c>
      <c r="F25905" s="236" t="s">
        <v>2810</v>
      </c>
      <c r="G25905" s="235" t="str">
        <f t="shared" si="404"/>
        <v>6531502</v>
      </c>
      <c r="H25905" s="235" t="s">
        <v>6553</v>
      </c>
      <c r="I25905" s="235" t="s">
        <v>6552</v>
      </c>
    </row>
    <row r="25906" spans="5:9">
      <c r="E25906" s="236" t="s">
        <v>6508</v>
      </c>
      <c r="F25906" s="236" t="s">
        <v>2791</v>
      </c>
      <c r="G25906" s="235" t="str">
        <f t="shared" si="404"/>
        <v>6531511</v>
      </c>
      <c r="H25906" s="235" t="s">
        <v>6551</v>
      </c>
      <c r="I25906" s="235" t="s">
        <v>6550</v>
      </c>
    </row>
    <row r="25907" spans="5:9">
      <c r="E25907" s="236" t="s">
        <v>6508</v>
      </c>
      <c r="F25907" s="236" t="s">
        <v>6549</v>
      </c>
      <c r="G25907" s="235" t="str">
        <f t="shared" si="404"/>
        <v>6531529</v>
      </c>
      <c r="H25907" s="235" t="s">
        <v>6548</v>
      </c>
      <c r="I25907" s="235" t="s">
        <v>6547</v>
      </c>
    </row>
    <row r="25908" spans="5:9">
      <c r="E25908" s="236" t="s">
        <v>6508</v>
      </c>
      <c r="F25908" s="236" t="s">
        <v>6546</v>
      </c>
      <c r="G25908" s="235" t="str">
        <f t="shared" si="404"/>
        <v>6531537</v>
      </c>
      <c r="H25908" s="235" t="s">
        <v>6545</v>
      </c>
      <c r="I25908" s="235" t="s">
        <v>6544</v>
      </c>
    </row>
    <row r="25909" spans="5:9">
      <c r="E25909" s="236" t="s">
        <v>6508</v>
      </c>
      <c r="F25909" s="236" t="s">
        <v>1103</v>
      </c>
      <c r="G25909" s="235" t="str">
        <f t="shared" si="404"/>
        <v>6531600</v>
      </c>
      <c r="H25909" s="235" t="s">
        <v>4710</v>
      </c>
      <c r="I25909" s="235" t="s">
        <v>4709</v>
      </c>
    </row>
    <row r="25910" spans="5:9">
      <c r="E25910" s="236" t="s">
        <v>6508</v>
      </c>
      <c r="F25910" s="236" t="s">
        <v>742</v>
      </c>
      <c r="G25910" s="235" t="str">
        <f t="shared" si="404"/>
        <v>6531618</v>
      </c>
      <c r="H25910" s="235" t="s">
        <v>6543</v>
      </c>
      <c r="I25910" s="235" t="s">
        <v>6542</v>
      </c>
    </row>
    <row r="25911" spans="5:9">
      <c r="E25911" s="236" t="s">
        <v>6508</v>
      </c>
      <c r="F25911" s="236" t="s">
        <v>3688</v>
      </c>
      <c r="G25911" s="235" t="str">
        <f t="shared" si="404"/>
        <v>6531677</v>
      </c>
      <c r="H25911" s="235" t="s">
        <v>6541</v>
      </c>
      <c r="I25911" s="235" t="s">
        <v>6540</v>
      </c>
    </row>
    <row r="25912" spans="5:9">
      <c r="E25912" s="236" t="s">
        <v>6508</v>
      </c>
      <c r="F25912" s="236" t="s">
        <v>2763</v>
      </c>
      <c r="G25912" s="235" t="str">
        <f t="shared" si="404"/>
        <v>6531707</v>
      </c>
      <c r="H25912" s="235" t="s">
        <v>6539</v>
      </c>
      <c r="I25912" s="235" t="s">
        <v>6538</v>
      </c>
    </row>
    <row r="25913" spans="5:9">
      <c r="E25913" s="236" t="s">
        <v>6508</v>
      </c>
      <c r="F25913" s="236" t="s">
        <v>1907</v>
      </c>
      <c r="G25913" s="235" t="str">
        <f t="shared" si="404"/>
        <v>6531715</v>
      </c>
      <c r="H25913" s="235" t="s">
        <v>2926</v>
      </c>
      <c r="I25913" s="235" t="s">
        <v>3780</v>
      </c>
    </row>
    <row r="25914" spans="5:9">
      <c r="E25914" s="236" t="s">
        <v>6508</v>
      </c>
      <c r="F25914" s="236" t="s">
        <v>6537</v>
      </c>
      <c r="G25914" s="235" t="str">
        <f t="shared" si="404"/>
        <v>6531782</v>
      </c>
      <c r="H25914" s="235" t="s">
        <v>4668</v>
      </c>
      <c r="I25914" s="235" t="s">
        <v>2761</v>
      </c>
    </row>
    <row r="25915" spans="5:9">
      <c r="E25915" s="236" t="s">
        <v>6508</v>
      </c>
      <c r="F25915" s="236" t="s">
        <v>3835</v>
      </c>
      <c r="G25915" s="235" t="str">
        <f t="shared" si="404"/>
        <v>6531791</v>
      </c>
      <c r="H25915" s="235" t="s">
        <v>6536</v>
      </c>
      <c r="I25915" s="235" t="s">
        <v>6535</v>
      </c>
    </row>
    <row r="25916" spans="5:9">
      <c r="E25916" s="236" t="s">
        <v>6508</v>
      </c>
      <c r="F25916" s="236" t="s">
        <v>6534</v>
      </c>
      <c r="G25916" s="235" t="str">
        <f t="shared" si="404"/>
        <v>6531812</v>
      </c>
      <c r="H25916" s="235" t="s">
        <v>1642</v>
      </c>
      <c r="I25916" s="235" t="s">
        <v>6533</v>
      </c>
    </row>
    <row r="25917" spans="5:9">
      <c r="E25917" s="236" t="s">
        <v>6508</v>
      </c>
      <c r="F25917" s="236" t="s">
        <v>3140</v>
      </c>
      <c r="G25917" s="235" t="str">
        <f t="shared" si="404"/>
        <v>6531821</v>
      </c>
      <c r="H25917" s="235" t="s">
        <v>1041</v>
      </c>
      <c r="I25917" s="235" t="s">
        <v>6532</v>
      </c>
    </row>
    <row r="25918" spans="5:9">
      <c r="E25918" s="236" t="s">
        <v>6508</v>
      </c>
      <c r="F25918" s="236" t="s">
        <v>6531</v>
      </c>
      <c r="G25918" s="235" t="str">
        <f t="shared" si="404"/>
        <v>6531839</v>
      </c>
      <c r="H25918" s="235" t="s">
        <v>6530</v>
      </c>
      <c r="I25918" s="235" t="s">
        <v>6529</v>
      </c>
    </row>
    <row r="25919" spans="5:9">
      <c r="E25919" s="236" t="s">
        <v>6508</v>
      </c>
      <c r="F25919" s="236" t="s">
        <v>6528</v>
      </c>
      <c r="G25919" s="235" t="str">
        <f t="shared" si="404"/>
        <v>6531847</v>
      </c>
      <c r="H25919" s="235" t="s">
        <v>6527</v>
      </c>
      <c r="I25919" s="235" t="s">
        <v>6526</v>
      </c>
    </row>
    <row r="25920" spans="5:9">
      <c r="E25920" s="236" t="s">
        <v>6508</v>
      </c>
      <c r="F25920" s="236" t="s">
        <v>6525</v>
      </c>
      <c r="G25920" s="235" t="str">
        <f t="shared" si="404"/>
        <v>6531855</v>
      </c>
      <c r="H25920" s="235" t="s">
        <v>4542</v>
      </c>
      <c r="I25920" s="235" t="s">
        <v>4541</v>
      </c>
    </row>
    <row r="25921" spans="5:9">
      <c r="E25921" s="236" t="s">
        <v>6508</v>
      </c>
      <c r="F25921" s="236" t="s">
        <v>6524</v>
      </c>
      <c r="G25921" s="235" t="str">
        <f t="shared" si="404"/>
        <v>6531863</v>
      </c>
      <c r="H25921" s="235" t="s">
        <v>6523</v>
      </c>
      <c r="I25921" s="235" t="s">
        <v>4055</v>
      </c>
    </row>
    <row r="25922" spans="5:9">
      <c r="E25922" s="236" t="s">
        <v>6508</v>
      </c>
      <c r="F25922" s="236" t="s">
        <v>6522</v>
      </c>
      <c r="G25922" s="235" t="str">
        <f t="shared" ref="G25922:G25985" si="405">TEXT(E25922,"0000")&amp;TEXT(F25922,"000")</f>
        <v>6531871</v>
      </c>
      <c r="H25922" s="235" t="s">
        <v>6521</v>
      </c>
      <c r="I25922" s="235" t="s">
        <v>6520</v>
      </c>
    </row>
    <row r="25923" spans="5:9">
      <c r="E25923" s="236" t="s">
        <v>6508</v>
      </c>
      <c r="F25923" s="236" t="s">
        <v>6337</v>
      </c>
      <c r="G25923" s="235" t="str">
        <f t="shared" si="405"/>
        <v>6531901</v>
      </c>
      <c r="H25923" s="235" t="s">
        <v>6519</v>
      </c>
      <c r="I25923" s="235" t="s">
        <v>6518</v>
      </c>
    </row>
    <row r="25924" spans="5:9">
      <c r="E25924" s="236" t="s">
        <v>6508</v>
      </c>
      <c r="F25924" s="236" t="s">
        <v>1084</v>
      </c>
      <c r="G25924" s="235" t="str">
        <f t="shared" si="405"/>
        <v>6531910</v>
      </c>
      <c r="H25924" s="235" t="s">
        <v>6517</v>
      </c>
      <c r="I25924" s="235" t="s">
        <v>6516</v>
      </c>
    </row>
    <row r="25925" spans="5:9">
      <c r="E25925" s="236" t="s">
        <v>6508</v>
      </c>
      <c r="F25925" s="236" t="s">
        <v>676</v>
      </c>
      <c r="G25925" s="235" t="str">
        <f t="shared" si="405"/>
        <v>6531928</v>
      </c>
      <c r="H25925" s="235" t="s">
        <v>6515</v>
      </c>
      <c r="I25925" s="235" t="s">
        <v>6514</v>
      </c>
    </row>
    <row r="25926" spans="5:9">
      <c r="E25926" s="236" t="s">
        <v>6508</v>
      </c>
      <c r="F25926" s="236" t="s">
        <v>6513</v>
      </c>
      <c r="G25926" s="235" t="str">
        <f t="shared" si="405"/>
        <v>6531936</v>
      </c>
      <c r="H25926" s="235" t="s">
        <v>6512</v>
      </c>
      <c r="I25926" s="235" t="s">
        <v>6511</v>
      </c>
    </row>
    <row r="25927" spans="5:9">
      <c r="E25927" s="236" t="s">
        <v>6508</v>
      </c>
      <c r="F25927" s="236" t="s">
        <v>6510</v>
      </c>
      <c r="G25927" s="235" t="str">
        <f t="shared" si="405"/>
        <v>6531944</v>
      </c>
      <c r="H25927" s="235" t="s">
        <v>2996</v>
      </c>
      <c r="I25927" s="235" t="s">
        <v>2995</v>
      </c>
    </row>
    <row r="25928" spans="5:9">
      <c r="E25928" s="236" t="s">
        <v>6508</v>
      </c>
      <c r="F25928" s="236" t="s">
        <v>6509</v>
      </c>
      <c r="G25928" s="235" t="str">
        <f t="shared" si="405"/>
        <v>6531952</v>
      </c>
      <c r="H25928" s="235" t="s">
        <v>2860</v>
      </c>
      <c r="I25928" s="235" t="s">
        <v>2859</v>
      </c>
    </row>
    <row r="25929" spans="5:9">
      <c r="E25929" s="236" t="s">
        <v>6508</v>
      </c>
      <c r="F25929" s="236" t="s">
        <v>6507</v>
      </c>
      <c r="G25929" s="235" t="str">
        <f t="shared" si="405"/>
        <v>6531961</v>
      </c>
      <c r="H25929" s="235" t="s">
        <v>6506</v>
      </c>
      <c r="I25929" s="235" t="s">
        <v>6505</v>
      </c>
    </row>
    <row r="25930" spans="5:9">
      <c r="E25930" s="236" t="s">
        <v>6450</v>
      </c>
      <c r="F25930" s="236" t="s">
        <v>1508</v>
      </c>
      <c r="G25930" s="235" t="str">
        <f t="shared" si="405"/>
        <v>6552017</v>
      </c>
      <c r="H25930" s="235" t="s">
        <v>936</v>
      </c>
      <c r="I25930" s="235" t="s">
        <v>935</v>
      </c>
    </row>
    <row r="25931" spans="5:9">
      <c r="E25931" s="236" t="s">
        <v>6450</v>
      </c>
      <c r="F25931" s="236" t="s">
        <v>1586</v>
      </c>
      <c r="G25931" s="235" t="str">
        <f t="shared" si="405"/>
        <v>6552041</v>
      </c>
      <c r="H25931" s="235" t="s">
        <v>6504</v>
      </c>
      <c r="I25931" s="235" t="s">
        <v>6503</v>
      </c>
    </row>
    <row r="25932" spans="5:9">
      <c r="E25932" s="236" t="s">
        <v>6450</v>
      </c>
      <c r="F25932" s="236" t="s">
        <v>1620</v>
      </c>
      <c r="G25932" s="235" t="str">
        <f t="shared" si="405"/>
        <v>6552050</v>
      </c>
      <c r="H25932" s="235" t="s">
        <v>6502</v>
      </c>
      <c r="I25932" s="235" t="s">
        <v>6501</v>
      </c>
    </row>
    <row r="25933" spans="5:9">
      <c r="E25933" s="236" t="s">
        <v>6450</v>
      </c>
      <c r="F25933" s="236" t="s">
        <v>901</v>
      </c>
      <c r="G25933" s="235" t="str">
        <f t="shared" si="405"/>
        <v>6552068</v>
      </c>
      <c r="H25933" s="235" t="s">
        <v>6500</v>
      </c>
      <c r="I25933" s="235" t="s">
        <v>6499</v>
      </c>
    </row>
    <row r="25934" spans="5:9">
      <c r="E25934" s="236" t="s">
        <v>6450</v>
      </c>
      <c r="F25934" s="236" t="s">
        <v>6204</v>
      </c>
      <c r="G25934" s="235" t="str">
        <f t="shared" si="405"/>
        <v>6552076</v>
      </c>
      <c r="H25934" s="235" t="s">
        <v>6498</v>
      </c>
      <c r="I25934" s="235" t="s">
        <v>6497</v>
      </c>
    </row>
    <row r="25935" spans="5:9">
      <c r="E25935" s="236" t="s">
        <v>6450</v>
      </c>
      <c r="F25935" s="236" t="s">
        <v>2638</v>
      </c>
      <c r="G25935" s="235" t="str">
        <f t="shared" si="405"/>
        <v>6552092</v>
      </c>
      <c r="H25935" s="235" t="s">
        <v>6496</v>
      </c>
      <c r="I25935" s="235" t="s">
        <v>6495</v>
      </c>
    </row>
    <row r="25936" spans="5:9">
      <c r="E25936" s="236" t="s">
        <v>6450</v>
      </c>
      <c r="F25936" s="236" t="s">
        <v>1369</v>
      </c>
      <c r="G25936" s="235" t="str">
        <f t="shared" si="405"/>
        <v>6552106</v>
      </c>
      <c r="H25936" s="235" t="s">
        <v>6494</v>
      </c>
      <c r="I25936" s="235" t="s">
        <v>6493</v>
      </c>
    </row>
    <row r="25937" spans="5:9">
      <c r="E25937" s="236" t="s">
        <v>6450</v>
      </c>
      <c r="F25937" s="236" t="s">
        <v>1407</v>
      </c>
      <c r="G25937" s="235" t="str">
        <f t="shared" si="405"/>
        <v>6552122</v>
      </c>
      <c r="H25937" s="235" t="s">
        <v>6492</v>
      </c>
      <c r="I25937" s="235" t="s">
        <v>6491</v>
      </c>
    </row>
    <row r="25938" spans="5:9">
      <c r="E25938" s="236" t="s">
        <v>6450</v>
      </c>
      <c r="F25938" s="236" t="s">
        <v>850</v>
      </c>
      <c r="G25938" s="235" t="str">
        <f t="shared" si="405"/>
        <v>6552149</v>
      </c>
      <c r="H25938" s="235" t="s">
        <v>6490</v>
      </c>
      <c r="I25938" s="235" t="s">
        <v>6489</v>
      </c>
    </row>
    <row r="25939" spans="5:9">
      <c r="E25939" s="236" t="s">
        <v>6450</v>
      </c>
      <c r="F25939" s="236" t="s">
        <v>4160</v>
      </c>
      <c r="G25939" s="235" t="str">
        <f t="shared" si="405"/>
        <v>6552157</v>
      </c>
      <c r="H25939" s="235" t="s">
        <v>6488</v>
      </c>
      <c r="I25939" s="235" t="s">
        <v>6487</v>
      </c>
    </row>
    <row r="25940" spans="5:9">
      <c r="E25940" s="236" t="s">
        <v>6450</v>
      </c>
      <c r="F25940" s="236" t="s">
        <v>4145</v>
      </c>
      <c r="G25940" s="235" t="str">
        <f t="shared" si="405"/>
        <v>6552165</v>
      </c>
      <c r="H25940" s="235" t="s">
        <v>6486</v>
      </c>
      <c r="I25940" s="235" t="s">
        <v>6485</v>
      </c>
    </row>
    <row r="25941" spans="5:9">
      <c r="E25941" s="236" t="s">
        <v>6450</v>
      </c>
      <c r="F25941" s="236" t="s">
        <v>6484</v>
      </c>
      <c r="G25941" s="235" t="str">
        <f t="shared" si="405"/>
        <v>6552254</v>
      </c>
      <c r="H25941" s="235" t="s">
        <v>6483</v>
      </c>
      <c r="I25941" s="235" t="s">
        <v>6482</v>
      </c>
    </row>
    <row r="25942" spans="5:9">
      <c r="E25942" s="236" t="s">
        <v>6450</v>
      </c>
      <c r="F25942" s="236" t="s">
        <v>2009</v>
      </c>
      <c r="G25942" s="235" t="str">
        <f t="shared" si="405"/>
        <v>6552297</v>
      </c>
      <c r="H25942" s="235" t="s">
        <v>3083</v>
      </c>
      <c r="I25942" s="235" t="s">
        <v>3082</v>
      </c>
    </row>
    <row r="25943" spans="5:9">
      <c r="E25943" s="236" t="s">
        <v>6450</v>
      </c>
      <c r="F25943" s="236" t="s">
        <v>1997</v>
      </c>
      <c r="G25943" s="235" t="str">
        <f t="shared" si="405"/>
        <v>6552351</v>
      </c>
      <c r="H25943" s="235" t="s">
        <v>6481</v>
      </c>
      <c r="I25943" s="235" t="s">
        <v>6480</v>
      </c>
    </row>
    <row r="25944" spans="5:9">
      <c r="E25944" s="236" t="s">
        <v>6450</v>
      </c>
      <c r="F25944" s="236" t="s">
        <v>6479</v>
      </c>
      <c r="G25944" s="235" t="str">
        <f t="shared" si="405"/>
        <v>6552378</v>
      </c>
      <c r="H25944" s="235" t="s">
        <v>6478</v>
      </c>
      <c r="I25944" s="235" t="s">
        <v>6477</v>
      </c>
    </row>
    <row r="25945" spans="5:9">
      <c r="E25945" s="236" t="s">
        <v>6450</v>
      </c>
      <c r="F25945" s="236" t="s">
        <v>5029</v>
      </c>
      <c r="G25945" s="235" t="str">
        <f t="shared" si="405"/>
        <v>6552424</v>
      </c>
      <c r="H25945" s="235" t="s">
        <v>6476</v>
      </c>
      <c r="I25945" s="235" t="s">
        <v>6475</v>
      </c>
    </row>
    <row r="25946" spans="5:9">
      <c r="E25946" s="236" t="s">
        <v>6450</v>
      </c>
      <c r="F25946" s="236" t="s">
        <v>1233</v>
      </c>
      <c r="G25946" s="235" t="str">
        <f t="shared" si="405"/>
        <v>6552441</v>
      </c>
      <c r="H25946" s="235" t="s">
        <v>6474</v>
      </c>
      <c r="I25946" s="235" t="s">
        <v>6473</v>
      </c>
    </row>
    <row r="25947" spans="5:9">
      <c r="E25947" s="236" t="s">
        <v>6450</v>
      </c>
      <c r="F25947" s="236" t="s">
        <v>6472</v>
      </c>
      <c r="G25947" s="235" t="str">
        <f t="shared" si="405"/>
        <v>6552491</v>
      </c>
      <c r="H25947" s="235" t="s">
        <v>1477</v>
      </c>
      <c r="I25947" s="235" t="s">
        <v>1476</v>
      </c>
    </row>
    <row r="25948" spans="5:9">
      <c r="E25948" s="236" t="s">
        <v>6450</v>
      </c>
      <c r="F25948" s="236" t="s">
        <v>748</v>
      </c>
      <c r="G25948" s="235" t="str">
        <f t="shared" si="405"/>
        <v>6552548</v>
      </c>
      <c r="H25948" s="235" t="s">
        <v>6471</v>
      </c>
      <c r="I25948" s="235" t="s">
        <v>6470</v>
      </c>
    </row>
    <row r="25949" spans="5:9">
      <c r="E25949" s="236" t="s">
        <v>6450</v>
      </c>
      <c r="F25949" s="236" t="s">
        <v>6469</v>
      </c>
      <c r="G25949" s="235" t="str">
        <f t="shared" si="405"/>
        <v>6552564</v>
      </c>
      <c r="H25949" s="235" t="s">
        <v>6468</v>
      </c>
      <c r="I25949" s="235" t="s">
        <v>6467</v>
      </c>
    </row>
    <row r="25950" spans="5:9">
      <c r="E25950" s="236" t="s">
        <v>6450</v>
      </c>
      <c r="F25950" s="236" t="s">
        <v>2779</v>
      </c>
      <c r="G25950" s="235" t="str">
        <f t="shared" si="405"/>
        <v>6552602</v>
      </c>
      <c r="H25950" s="235" t="s">
        <v>6466</v>
      </c>
      <c r="I25950" s="235" t="s">
        <v>6465</v>
      </c>
    </row>
    <row r="25951" spans="5:9">
      <c r="E25951" s="236" t="s">
        <v>6450</v>
      </c>
      <c r="F25951" s="236" t="s">
        <v>2927</v>
      </c>
      <c r="G25951" s="235" t="str">
        <f t="shared" si="405"/>
        <v>6552611</v>
      </c>
      <c r="H25951" s="235" t="s">
        <v>6464</v>
      </c>
      <c r="I25951" s="235" t="s">
        <v>6463</v>
      </c>
    </row>
    <row r="25952" spans="5:9">
      <c r="E25952" s="236" t="s">
        <v>6450</v>
      </c>
      <c r="F25952" s="236" t="s">
        <v>1182</v>
      </c>
      <c r="G25952" s="235" t="str">
        <f t="shared" si="405"/>
        <v>6552629</v>
      </c>
      <c r="H25952" s="235" t="s">
        <v>6462</v>
      </c>
      <c r="I25952" s="235" t="s">
        <v>6461</v>
      </c>
    </row>
    <row r="25953" spans="5:9">
      <c r="E25953" s="236" t="s">
        <v>6450</v>
      </c>
      <c r="F25953" s="236" t="s">
        <v>3727</v>
      </c>
      <c r="G25953" s="235" t="str">
        <f t="shared" si="405"/>
        <v>6552637</v>
      </c>
      <c r="H25953" s="235" t="s">
        <v>6460</v>
      </c>
      <c r="I25953" s="235" t="s">
        <v>6459</v>
      </c>
    </row>
    <row r="25954" spans="5:9">
      <c r="E25954" s="236" t="s">
        <v>6450</v>
      </c>
      <c r="F25954" s="236" t="s">
        <v>3709</v>
      </c>
      <c r="G25954" s="235" t="str">
        <f t="shared" si="405"/>
        <v>6552653</v>
      </c>
      <c r="H25954" s="235" t="s">
        <v>6458</v>
      </c>
      <c r="I25954" s="235" t="s">
        <v>6457</v>
      </c>
    </row>
    <row r="25955" spans="5:9">
      <c r="E25955" s="236" t="s">
        <v>6450</v>
      </c>
      <c r="F25955" s="236" t="s">
        <v>6456</v>
      </c>
      <c r="G25955" s="235" t="str">
        <f t="shared" si="405"/>
        <v>6552661</v>
      </c>
      <c r="H25955" s="235" t="s">
        <v>6455</v>
      </c>
      <c r="I25955" s="235" t="s">
        <v>4847</v>
      </c>
    </row>
    <row r="25956" spans="5:9">
      <c r="E25956" s="236" t="s">
        <v>6450</v>
      </c>
      <c r="F25956" s="236" t="s">
        <v>1765</v>
      </c>
      <c r="G25956" s="235" t="str">
        <f t="shared" si="405"/>
        <v>6552670</v>
      </c>
      <c r="H25956" s="235" t="s">
        <v>4516</v>
      </c>
      <c r="I25956" s="235" t="s">
        <v>4515</v>
      </c>
    </row>
    <row r="25957" spans="5:9">
      <c r="E25957" s="236" t="s">
        <v>6450</v>
      </c>
      <c r="F25957" s="236" t="s">
        <v>1093</v>
      </c>
      <c r="G25957" s="235" t="str">
        <f t="shared" si="405"/>
        <v>6552700</v>
      </c>
      <c r="H25957" s="235" t="s">
        <v>6454</v>
      </c>
      <c r="I25957" s="235" t="s">
        <v>6453</v>
      </c>
    </row>
    <row r="25958" spans="5:9">
      <c r="E25958" s="236" t="s">
        <v>6450</v>
      </c>
      <c r="F25958" s="236" t="s">
        <v>727</v>
      </c>
      <c r="G25958" s="235" t="str">
        <f t="shared" si="405"/>
        <v>6552718</v>
      </c>
      <c r="H25958" s="235" t="s">
        <v>6452</v>
      </c>
      <c r="I25958" s="235" t="s">
        <v>6451</v>
      </c>
    </row>
    <row r="25959" spans="5:9">
      <c r="E25959" s="236" t="s">
        <v>6450</v>
      </c>
      <c r="F25959" s="236" t="s">
        <v>3440</v>
      </c>
      <c r="G25959" s="235" t="str">
        <f t="shared" si="405"/>
        <v>6552751</v>
      </c>
      <c r="H25959" s="235" t="s">
        <v>6449</v>
      </c>
      <c r="I25959" s="235" t="s">
        <v>6448</v>
      </c>
    </row>
    <row r="25960" spans="5:9">
      <c r="E25960" s="236" t="s">
        <v>6420</v>
      </c>
      <c r="F25960" s="236" t="s">
        <v>1681</v>
      </c>
      <c r="G25960" s="235" t="str">
        <f t="shared" si="405"/>
        <v>6560012</v>
      </c>
      <c r="H25960" s="235" t="s">
        <v>936</v>
      </c>
      <c r="I25960" s="235" t="s">
        <v>935</v>
      </c>
    </row>
    <row r="25961" spans="5:9">
      <c r="E25961" s="236" t="s">
        <v>6420</v>
      </c>
      <c r="F25961" s="236" t="s">
        <v>1701</v>
      </c>
      <c r="G25961" s="235" t="str">
        <f t="shared" si="405"/>
        <v>6560021</v>
      </c>
      <c r="H25961" s="235" t="s">
        <v>6447</v>
      </c>
      <c r="I25961" s="235" t="s">
        <v>6446</v>
      </c>
    </row>
    <row r="25962" spans="5:9">
      <c r="E25962" s="236" t="s">
        <v>6420</v>
      </c>
      <c r="F25962" s="236" t="s">
        <v>916</v>
      </c>
      <c r="G25962" s="235" t="str">
        <f t="shared" si="405"/>
        <v>6560039</v>
      </c>
      <c r="H25962" s="235" t="s">
        <v>6445</v>
      </c>
      <c r="I25962" s="235" t="s">
        <v>6444</v>
      </c>
    </row>
    <row r="25963" spans="5:9">
      <c r="E25963" s="236" t="s">
        <v>6420</v>
      </c>
      <c r="F25963" s="236" t="s">
        <v>3071</v>
      </c>
      <c r="G25963" s="235" t="str">
        <f t="shared" si="405"/>
        <v>6560047</v>
      </c>
      <c r="H25963" s="235" t="s">
        <v>6443</v>
      </c>
      <c r="I25963" s="235" t="s">
        <v>6442</v>
      </c>
    </row>
    <row r="25964" spans="5:9">
      <c r="E25964" s="236" t="s">
        <v>6420</v>
      </c>
      <c r="F25964" s="236" t="s">
        <v>4314</v>
      </c>
      <c r="G25964" s="235" t="str">
        <f t="shared" si="405"/>
        <v>6560055</v>
      </c>
      <c r="H25964" s="235" t="s">
        <v>6441</v>
      </c>
      <c r="I25964" s="235" t="s">
        <v>6440</v>
      </c>
    </row>
    <row r="25965" spans="5:9">
      <c r="E25965" s="236" t="s">
        <v>6420</v>
      </c>
      <c r="F25965" s="236" t="s">
        <v>4307</v>
      </c>
      <c r="G25965" s="235" t="str">
        <f t="shared" si="405"/>
        <v>6560063</v>
      </c>
      <c r="H25965" s="235" t="s">
        <v>1223</v>
      </c>
      <c r="I25965" s="235" t="s">
        <v>1222</v>
      </c>
    </row>
    <row r="25966" spans="5:9">
      <c r="E25966" s="236" t="s">
        <v>6420</v>
      </c>
      <c r="F25966" s="236" t="s">
        <v>2648</v>
      </c>
      <c r="G25966" s="235" t="str">
        <f t="shared" si="405"/>
        <v>6560071</v>
      </c>
      <c r="H25966" s="235" t="s">
        <v>6439</v>
      </c>
      <c r="I25966" s="235" t="s">
        <v>6438</v>
      </c>
    </row>
    <row r="25967" spans="5:9">
      <c r="E25967" s="236" t="s">
        <v>6420</v>
      </c>
      <c r="F25967" s="236" t="s">
        <v>1615</v>
      </c>
      <c r="G25967" s="235" t="str">
        <f t="shared" si="405"/>
        <v>6560080</v>
      </c>
      <c r="H25967" s="235" t="s">
        <v>6437</v>
      </c>
      <c r="I25967" s="235" t="s">
        <v>6436</v>
      </c>
    </row>
    <row r="25968" spans="5:9">
      <c r="E25968" s="236" t="s">
        <v>6420</v>
      </c>
      <c r="F25968" s="236" t="s">
        <v>883</v>
      </c>
      <c r="G25968" s="235" t="str">
        <f t="shared" si="405"/>
        <v>6560098</v>
      </c>
      <c r="H25968" s="235" t="s">
        <v>6435</v>
      </c>
      <c r="I25968" s="235" t="s">
        <v>6434</v>
      </c>
    </row>
    <row r="25969" spans="5:9">
      <c r="E25969" s="236" t="s">
        <v>6420</v>
      </c>
      <c r="F25969" s="236" t="s">
        <v>1388</v>
      </c>
      <c r="G25969" s="235" t="str">
        <f t="shared" si="405"/>
        <v>6560101</v>
      </c>
      <c r="H25969" s="235" t="s">
        <v>2045</v>
      </c>
      <c r="I25969" s="235" t="s">
        <v>2044</v>
      </c>
    </row>
    <row r="25970" spans="5:9">
      <c r="E25970" s="236" t="s">
        <v>6420</v>
      </c>
      <c r="F25970" s="236" t="s">
        <v>4197</v>
      </c>
      <c r="G25970" s="235" t="str">
        <f t="shared" si="405"/>
        <v>6560136</v>
      </c>
      <c r="H25970" s="235" t="s">
        <v>6433</v>
      </c>
      <c r="I25970" s="235" t="s">
        <v>2373</v>
      </c>
    </row>
    <row r="25971" spans="5:9">
      <c r="E25971" s="236" t="s">
        <v>6420</v>
      </c>
      <c r="F25971" s="236" t="s">
        <v>1855</v>
      </c>
      <c r="G25971" s="235" t="str">
        <f t="shared" si="405"/>
        <v>6560144</v>
      </c>
      <c r="H25971" s="235" t="s">
        <v>6432</v>
      </c>
      <c r="I25971" s="235" t="s">
        <v>6431</v>
      </c>
    </row>
    <row r="25972" spans="5:9">
      <c r="E25972" s="236" t="s">
        <v>6420</v>
      </c>
      <c r="F25972" s="236" t="s">
        <v>2702</v>
      </c>
      <c r="G25972" s="235" t="str">
        <f t="shared" si="405"/>
        <v>6560152</v>
      </c>
      <c r="H25972" s="235" t="s">
        <v>6430</v>
      </c>
      <c r="I25972" s="235" t="s">
        <v>6429</v>
      </c>
    </row>
    <row r="25973" spans="5:9">
      <c r="E25973" s="236" t="s">
        <v>6420</v>
      </c>
      <c r="F25973" s="236" t="s">
        <v>4153</v>
      </c>
      <c r="G25973" s="235" t="str">
        <f t="shared" si="405"/>
        <v>6560161</v>
      </c>
      <c r="H25973" s="235" t="s">
        <v>6428</v>
      </c>
      <c r="I25973" s="235" t="s">
        <v>6427</v>
      </c>
    </row>
    <row r="25974" spans="5:9">
      <c r="E25974" s="236" t="s">
        <v>6420</v>
      </c>
      <c r="F25974" s="236" t="s">
        <v>1121</v>
      </c>
      <c r="G25974" s="235" t="str">
        <f t="shared" si="405"/>
        <v>6560250</v>
      </c>
      <c r="H25974" s="235" t="s">
        <v>6426</v>
      </c>
      <c r="I25974" s="235" t="s">
        <v>6425</v>
      </c>
    </row>
    <row r="25975" spans="5:9">
      <c r="E25975" s="236" t="s">
        <v>6420</v>
      </c>
      <c r="F25975" s="236" t="s">
        <v>3588</v>
      </c>
      <c r="G25975" s="235" t="str">
        <f t="shared" si="405"/>
        <v>6560268</v>
      </c>
      <c r="H25975" s="235" t="s">
        <v>6424</v>
      </c>
      <c r="I25975" s="235" t="s">
        <v>6423</v>
      </c>
    </row>
    <row r="25976" spans="5:9">
      <c r="E25976" s="236" t="s">
        <v>6420</v>
      </c>
      <c r="F25976" s="236" t="s">
        <v>4069</v>
      </c>
      <c r="G25976" s="235" t="str">
        <f t="shared" si="405"/>
        <v>6560276</v>
      </c>
      <c r="H25976" s="235" t="s">
        <v>3961</v>
      </c>
      <c r="I25976" s="235" t="s">
        <v>3960</v>
      </c>
    </row>
    <row r="25977" spans="5:9">
      <c r="E25977" s="236" t="s">
        <v>6420</v>
      </c>
      <c r="F25977" s="236" t="s">
        <v>1832</v>
      </c>
      <c r="G25977" s="235" t="str">
        <f t="shared" si="405"/>
        <v>6560284</v>
      </c>
      <c r="H25977" s="235" t="s">
        <v>6422</v>
      </c>
      <c r="I25977" s="235" t="s">
        <v>6421</v>
      </c>
    </row>
    <row r="25978" spans="5:9">
      <c r="E25978" s="236" t="s">
        <v>6387</v>
      </c>
      <c r="F25978" s="236" t="s">
        <v>1704</v>
      </c>
      <c r="G25978" s="235" t="str">
        <f t="shared" si="405"/>
        <v>6572015</v>
      </c>
      <c r="H25978" s="235" t="s">
        <v>936</v>
      </c>
      <c r="I25978" s="235" t="s">
        <v>935</v>
      </c>
    </row>
    <row r="25979" spans="5:9">
      <c r="E25979" s="236" t="s">
        <v>6387</v>
      </c>
      <c r="F25979" s="236" t="s">
        <v>1919</v>
      </c>
      <c r="G25979" s="235" t="str">
        <f t="shared" si="405"/>
        <v>6572023</v>
      </c>
      <c r="H25979" s="235" t="s">
        <v>6418</v>
      </c>
      <c r="I25979" s="235" t="s">
        <v>6417</v>
      </c>
    </row>
    <row r="25980" spans="5:9">
      <c r="E25980" s="236" t="s">
        <v>6387</v>
      </c>
      <c r="F25980" s="236" t="s">
        <v>2121</v>
      </c>
      <c r="G25980" s="235" t="str">
        <f t="shared" si="405"/>
        <v>6572031</v>
      </c>
      <c r="H25980" s="235" t="s">
        <v>6416</v>
      </c>
      <c r="I25980" s="235" t="s">
        <v>6415</v>
      </c>
    </row>
    <row r="25981" spans="5:9">
      <c r="E25981" s="236" t="s">
        <v>6387</v>
      </c>
      <c r="F25981" s="236" t="s">
        <v>1025</v>
      </c>
      <c r="G25981" s="235" t="str">
        <f t="shared" si="405"/>
        <v>6572040</v>
      </c>
      <c r="H25981" s="235" t="s">
        <v>2054</v>
      </c>
      <c r="I25981" s="235" t="s">
        <v>2900</v>
      </c>
    </row>
    <row r="25982" spans="5:9">
      <c r="E25982" s="236" t="s">
        <v>6387</v>
      </c>
      <c r="F25982" s="236" t="s">
        <v>907</v>
      </c>
      <c r="G25982" s="235" t="str">
        <f t="shared" si="405"/>
        <v>6572058</v>
      </c>
      <c r="H25982" s="235" t="s">
        <v>6266</v>
      </c>
      <c r="I25982" s="235" t="s">
        <v>6265</v>
      </c>
    </row>
    <row r="25983" spans="5:9">
      <c r="E25983" s="236" t="s">
        <v>6387</v>
      </c>
      <c r="F25983" s="236" t="s">
        <v>4502</v>
      </c>
      <c r="G25983" s="235" t="str">
        <f t="shared" si="405"/>
        <v>6572066</v>
      </c>
      <c r="H25983" s="235" t="s">
        <v>6414</v>
      </c>
      <c r="I25983" s="235" t="s">
        <v>6413</v>
      </c>
    </row>
    <row r="25984" spans="5:9">
      <c r="E25984" s="236" t="s">
        <v>6387</v>
      </c>
      <c r="F25984" s="236" t="s">
        <v>4974</v>
      </c>
      <c r="G25984" s="235" t="str">
        <f t="shared" si="405"/>
        <v>6572074</v>
      </c>
      <c r="H25984" s="235" t="s">
        <v>6412</v>
      </c>
      <c r="I25984" s="235" t="s">
        <v>6411</v>
      </c>
    </row>
    <row r="25985" spans="5:9">
      <c r="E25985" s="236" t="s">
        <v>6387</v>
      </c>
      <c r="F25985" s="236" t="s">
        <v>2641</v>
      </c>
      <c r="G25985" s="235" t="str">
        <f t="shared" si="405"/>
        <v>6572091</v>
      </c>
      <c r="H25985" s="235" t="s">
        <v>6410</v>
      </c>
      <c r="I25985" s="235" t="s">
        <v>6409</v>
      </c>
    </row>
    <row r="25986" spans="5:9">
      <c r="E25986" s="236" t="s">
        <v>6387</v>
      </c>
      <c r="F25986" s="236" t="s">
        <v>4175</v>
      </c>
      <c r="G25986" s="235" t="str">
        <f t="shared" ref="G25986:G26049" si="406">TEXT(E25986,"0000")&amp;TEXT(F25986,"000")</f>
        <v>6572147</v>
      </c>
      <c r="H25986" s="235" t="s">
        <v>6406</v>
      </c>
      <c r="I25986" s="235" t="s">
        <v>6405</v>
      </c>
    </row>
    <row r="25987" spans="5:9">
      <c r="E25987" s="236" t="s">
        <v>6387</v>
      </c>
      <c r="F25987" s="236" t="s">
        <v>4624</v>
      </c>
      <c r="G25987" s="235" t="str">
        <f t="shared" si="406"/>
        <v>6572155</v>
      </c>
      <c r="H25987" s="235" t="s">
        <v>3156</v>
      </c>
      <c r="I25987" s="235" t="s">
        <v>3155</v>
      </c>
    </row>
    <row r="25988" spans="5:9">
      <c r="E25988" s="236" t="s">
        <v>6387</v>
      </c>
      <c r="F25988" s="236" t="s">
        <v>4148</v>
      </c>
      <c r="G25988" s="235" t="str">
        <f t="shared" si="406"/>
        <v>6572163</v>
      </c>
      <c r="H25988" s="235" t="s">
        <v>6404</v>
      </c>
      <c r="I25988" s="235" t="s">
        <v>6403</v>
      </c>
    </row>
    <row r="25989" spans="5:9">
      <c r="E25989" s="236" t="s">
        <v>6387</v>
      </c>
      <c r="F25989" s="236" t="s">
        <v>2696</v>
      </c>
      <c r="G25989" s="235" t="str">
        <f t="shared" si="406"/>
        <v>6572171</v>
      </c>
      <c r="H25989" s="235" t="s">
        <v>6402</v>
      </c>
      <c r="I25989" s="235" t="s">
        <v>6401</v>
      </c>
    </row>
    <row r="25990" spans="5:9">
      <c r="E25990" s="236" t="s">
        <v>6387</v>
      </c>
      <c r="F25990" s="236" t="s">
        <v>1063</v>
      </c>
      <c r="G25990" s="235" t="str">
        <f t="shared" si="406"/>
        <v>6572180</v>
      </c>
      <c r="H25990" s="235" t="s">
        <v>1561</v>
      </c>
      <c r="I25990" s="235" t="s">
        <v>1560</v>
      </c>
    </row>
    <row r="25991" spans="5:9">
      <c r="E25991" s="236" t="s">
        <v>6387</v>
      </c>
      <c r="F25991" s="236" t="s">
        <v>3616</v>
      </c>
      <c r="G25991" s="235" t="str">
        <f t="shared" si="406"/>
        <v>6572198</v>
      </c>
      <c r="H25991" s="235" t="s">
        <v>2076</v>
      </c>
      <c r="I25991" s="235" t="s">
        <v>1803</v>
      </c>
    </row>
    <row r="25992" spans="5:9">
      <c r="E25992" s="236" t="s">
        <v>6387</v>
      </c>
      <c r="F25992" s="236" t="s">
        <v>1042</v>
      </c>
      <c r="G25992" s="235" t="str">
        <f t="shared" si="406"/>
        <v>6572210</v>
      </c>
      <c r="H25992" s="235" t="s">
        <v>6400</v>
      </c>
      <c r="I25992" s="235" t="s">
        <v>6399</v>
      </c>
    </row>
    <row r="25993" spans="5:9">
      <c r="E25993" s="236" t="s">
        <v>6387</v>
      </c>
      <c r="F25993" s="236" t="s">
        <v>820</v>
      </c>
      <c r="G25993" s="235" t="str">
        <f t="shared" si="406"/>
        <v>6572228</v>
      </c>
      <c r="H25993" s="235" t="s">
        <v>6398</v>
      </c>
      <c r="I25993" s="235" t="s">
        <v>5392</v>
      </c>
    </row>
    <row r="25994" spans="5:9">
      <c r="E25994" s="236" t="s">
        <v>6387</v>
      </c>
      <c r="F25994" s="236" t="s">
        <v>6397</v>
      </c>
      <c r="G25994" s="235" t="str">
        <f t="shared" si="406"/>
        <v>6572252</v>
      </c>
      <c r="H25994" s="235" t="s">
        <v>6396</v>
      </c>
      <c r="I25994" s="235" t="s">
        <v>6395</v>
      </c>
    </row>
    <row r="25995" spans="5:9">
      <c r="E25995" s="236" t="s">
        <v>6387</v>
      </c>
      <c r="F25995" s="236" t="s">
        <v>3321</v>
      </c>
      <c r="G25995" s="235" t="str">
        <f t="shared" si="406"/>
        <v>6572261</v>
      </c>
      <c r="H25995" s="235" t="s">
        <v>6394</v>
      </c>
      <c r="I25995" s="235" t="s">
        <v>6393</v>
      </c>
    </row>
    <row r="25996" spans="5:9">
      <c r="E25996" s="236" t="s">
        <v>6387</v>
      </c>
      <c r="F25996" s="236" t="s">
        <v>1829</v>
      </c>
      <c r="G25996" s="235" t="str">
        <f t="shared" si="406"/>
        <v>6572287</v>
      </c>
      <c r="H25996" s="235" t="s">
        <v>6392</v>
      </c>
      <c r="I25996" s="235" t="s">
        <v>4554</v>
      </c>
    </row>
    <row r="25997" spans="5:9">
      <c r="E25997" s="236" t="s">
        <v>6387</v>
      </c>
      <c r="F25997" s="236" t="s">
        <v>3288</v>
      </c>
      <c r="G25997" s="235" t="str">
        <f t="shared" si="406"/>
        <v>6572317</v>
      </c>
      <c r="H25997" s="235" t="s">
        <v>6135</v>
      </c>
      <c r="I25997" s="235" t="s">
        <v>6391</v>
      </c>
    </row>
    <row r="25998" spans="5:9">
      <c r="E25998" s="236" t="s">
        <v>6387</v>
      </c>
      <c r="F25998" s="236" t="s">
        <v>2284</v>
      </c>
      <c r="G25998" s="235" t="str">
        <f t="shared" si="406"/>
        <v>6572325</v>
      </c>
      <c r="H25998" s="235" t="s">
        <v>6390</v>
      </c>
      <c r="I25998" s="235" t="s">
        <v>3921</v>
      </c>
    </row>
    <row r="25999" spans="5:9">
      <c r="E25999" s="236" t="s">
        <v>6387</v>
      </c>
      <c r="F25999" s="236" t="s">
        <v>3285</v>
      </c>
      <c r="G25999" s="235" t="str">
        <f t="shared" si="406"/>
        <v>6572341</v>
      </c>
      <c r="H25999" s="235" t="s">
        <v>6389</v>
      </c>
      <c r="I25999" s="235" t="s">
        <v>6388</v>
      </c>
    </row>
    <row r="26000" spans="5:9">
      <c r="E26000" s="236" t="s">
        <v>6387</v>
      </c>
      <c r="F26000" s="236" t="s">
        <v>6386</v>
      </c>
      <c r="G26000" s="235" t="str">
        <f t="shared" si="406"/>
        <v>6572368</v>
      </c>
      <c r="H26000" s="235" t="s">
        <v>6385</v>
      </c>
      <c r="I26000" s="235" t="s">
        <v>5356</v>
      </c>
    </row>
    <row r="26001" spans="5:9">
      <c r="E26001" s="236" t="s">
        <v>6327</v>
      </c>
      <c r="F26001" s="236" t="s">
        <v>1709</v>
      </c>
      <c r="G26001" s="235" t="str">
        <f t="shared" si="406"/>
        <v>6582013</v>
      </c>
      <c r="H26001" s="235" t="s">
        <v>936</v>
      </c>
      <c r="I26001" s="235" t="s">
        <v>935</v>
      </c>
    </row>
    <row r="26002" spans="5:9">
      <c r="E26002" s="236" t="s">
        <v>6327</v>
      </c>
      <c r="F26002" s="236" t="s">
        <v>1701</v>
      </c>
      <c r="G26002" s="235" t="str">
        <f t="shared" si="406"/>
        <v>6582021</v>
      </c>
      <c r="H26002" s="235" t="s">
        <v>6384</v>
      </c>
      <c r="I26002" s="235" t="s">
        <v>4274</v>
      </c>
    </row>
    <row r="26003" spans="5:9">
      <c r="E26003" s="236" t="s">
        <v>6327</v>
      </c>
      <c r="F26003" s="236" t="s">
        <v>1621</v>
      </c>
      <c r="G26003" s="235" t="str">
        <f t="shared" si="406"/>
        <v>6582030</v>
      </c>
      <c r="H26003" s="235" t="s">
        <v>6383</v>
      </c>
      <c r="I26003" s="235" t="s">
        <v>6382</v>
      </c>
    </row>
    <row r="26004" spans="5:9">
      <c r="E26004" s="236" t="s">
        <v>6327</v>
      </c>
      <c r="F26004" s="236" t="s">
        <v>3651</v>
      </c>
      <c r="G26004" s="235" t="str">
        <f t="shared" si="406"/>
        <v>6582056</v>
      </c>
      <c r="H26004" s="235" t="s">
        <v>6381</v>
      </c>
      <c r="I26004" s="235" t="s">
        <v>6380</v>
      </c>
    </row>
    <row r="26005" spans="5:9">
      <c r="E26005" s="236" t="s">
        <v>6327</v>
      </c>
      <c r="F26005" s="236" t="s">
        <v>4941</v>
      </c>
      <c r="G26005" s="235" t="str">
        <f t="shared" si="406"/>
        <v>6582072</v>
      </c>
      <c r="H26005" s="235" t="s">
        <v>6379</v>
      </c>
      <c r="I26005" s="235" t="s">
        <v>6378</v>
      </c>
    </row>
    <row r="26006" spans="5:9">
      <c r="E26006" s="236" t="s">
        <v>6327</v>
      </c>
      <c r="F26006" s="236" t="s">
        <v>880</v>
      </c>
      <c r="G26006" s="235" t="str">
        <f t="shared" si="406"/>
        <v>6582099</v>
      </c>
      <c r="H26006" s="235" t="s">
        <v>6377</v>
      </c>
      <c r="I26006" s="235" t="s">
        <v>6376</v>
      </c>
    </row>
    <row r="26007" spans="5:9">
      <c r="E26007" s="236" t="s">
        <v>6327</v>
      </c>
      <c r="F26007" s="236" t="s">
        <v>1356</v>
      </c>
      <c r="G26007" s="235" t="str">
        <f t="shared" si="406"/>
        <v>6582111</v>
      </c>
      <c r="H26007" s="235" t="s">
        <v>6375</v>
      </c>
      <c r="I26007" s="235" t="s">
        <v>6374</v>
      </c>
    </row>
    <row r="26008" spans="5:9">
      <c r="E26008" s="236" t="s">
        <v>6327</v>
      </c>
      <c r="F26008" s="236" t="s">
        <v>862</v>
      </c>
      <c r="G26008" s="235" t="str">
        <f t="shared" si="406"/>
        <v>6582129</v>
      </c>
      <c r="H26008" s="235" t="s">
        <v>6373</v>
      </c>
      <c r="I26008" s="235" t="s">
        <v>6372</v>
      </c>
    </row>
    <row r="26009" spans="5:9">
      <c r="E26009" s="236" t="s">
        <v>6327</v>
      </c>
      <c r="F26009" s="236" t="s">
        <v>1010</v>
      </c>
      <c r="G26009" s="235" t="str">
        <f t="shared" si="406"/>
        <v>6582315</v>
      </c>
      <c r="H26009" s="235" t="s">
        <v>6371</v>
      </c>
      <c r="I26009" s="235" t="s">
        <v>6370</v>
      </c>
    </row>
    <row r="26010" spans="5:9">
      <c r="E26010" s="236" t="s">
        <v>6327</v>
      </c>
      <c r="F26010" s="236" t="s">
        <v>2890</v>
      </c>
      <c r="G26010" s="235" t="str">
        <f t="shared" si="406"/>
        <v>6582323</v>
      </c>
      <c r="H26010" s="235" t="s">
        <v>6369</v>
      </c>
      <c r="I26010" s="235" t="s">
        <v>6368</v>
      </c>
    </row>
    <row r="26011" spans="5:9">
      <c r="E26011" s="236" t="s">
        <v>6327</v>
      </c>
      <c r="F26011" s="236" t="s">
        <v>1826</v>
      </c>
      <c r="G26011" s="235" t="str">
        <f t="shared" si="406"/>
        <v>6582340</v>
      </c>
      <c r="H26011" s="235" t="s">
        <v>6367</v>
      </c>
      <c r="I26011" s="235" t="s">
        <v>6366</v>
      </c>
    </row>
    <row r="26012" spans="5:9">
      <c r="E26012" s="236" t="s">
        <v>6327</v>
      </c>
      <c r="F26012" s="236" t="s">
        <v>1003</v>
      </c>
      <c r="G26012" s="235" t="str">
        <f t="shared" si="406"/>
        <v>6582510</v>
      </c>
      <c r="H26012" s="235" t="s">
        <v>1739</v>
      </c>
      <c r="I26012" s="235" t="s">
        <v>1738</v>
      </c>
    </row>
    <row r="26013" spans="5:9">
      <c r="E26013" s="236" t="s">
        <v>6327</v>
      </c>
      <c r="F26013" s="236" t="s">
        <v>754</v>
      </c>
      <c r="G26013" s="235" t="str">
        <f t="shared" si="406"/>
        <v>6582528</v>
      </c>
      <c r="H26013" s="235" t="s">
        <v>6365</v>
      </c>
      <c r="I26013" s="235" t="s">
        <v>6364</v>
      </c>
    </row>
    <row r="26014" spans="5:9">
      <c r="E26014" s="236" t="s">
        <v>6327</v>
      </c>
      <c r="F26014" s="236" t="s">
        <v>3519</v>
      </c>
      <c r="G26014" s="235" t="str">
        <f t="shared" si="406"/>
        <v>6582544</v>
      </c>
      <c r="H26014" s="235" t="s">
        <v>6363</v>
      </c>
      <c r="I26014" s="235" t="s">
        <v>6362</v>
      </c>
    </row>
    <row r="26015" spans="5:9">
      <c r="E26015" s="236" t="s">
        <v>6327</v>
      </c>
      <c r="F26015" s="236" t="s">
        <v>1194</v>
      </c>
      <c r="G26015" s="235" t="str">
        <f t="shared" si="406"/>
        <v>6582579</v>
      </c>
      <c r="H26015" s="235" t="s">
        <v>28738</v>
      </c>
      <c r="I26015" s="235" t="s">
        <v>29034</v>
      </c>
    </row>
    <row r="26016" spans="5:9">
      <c r="E26016" s="236" t="s">
        <v>6327</v>
      </c>
      <c r="F26016" s="236" t="s">
        <v>3779</v>
      </c>
      <c r="G26016" s="235" t="str">
        <f t="shared" si="406"/>
        <v>6582595</v>
      </c>
      <c r="H26016" s="235" t="s">
        <v>6359</v>
      </c>
      <c r="I26016" s="235" t="s">
        <v>6358</v>
      </c>
    </row>
    <row r="26017" spans="5:9">
      <c r="E26017" s="236" t="s">
        <v>6327</v>
      </c>
      <c r="F26017" s="236" t="s">
        <v>2258</v>
      </c>
      <c r="G26017" s="235" t="str">
        <f t="shared" si="406"/>
        <v>6582714</v>
      </c>
      <c r="H26017" s="235" t="s">
        <v>6355</v>
      </c>
      <c r="I26017" s="235" t="s">
        <v>6354</v>
      </c>
    </row>
    <row r="26018" spans="5:9">
      <c r="E26018" s="236" t="s">
        <v>6327</v>
      </c>
      <c r="F26018" s="236" t="s">
        <v>2249</v>
      </c>
      <c r="G26018" s="235" t="str">
        <f t="shared" si="406"/>
        <v>6582722</v>
      </c>
      <c r="H26018" s="235" t="s">
        <v>6353</v>
      </c>
      <c r="I26018" s="235" t="s">
        <v>6352</v>
      </c>
    </row>
    <row r="26019" spans="5:9">
      <c r="E26019" s="236" t="s">
        <v>6327</v>
      </c>
      <c r="F26019" s="236" t="s">
        <v>2239</v>
      </c>
      <c r="G26019" s="235" t="str">
        <f t="shared" si="406"/>
        <v>6582731</v>
      </c>
      <c r="H26019" s="235" t="s">
        <v>6351</v>
      </c>
      <c r="I26019" s="235" t="s">
        <v>6350</v>
      </c>
    </row>
    <row r="26020" spans="5:9">
      <c r="E26020" s="236" t="s">
        <v>6327</v>
      </c>
      <c r="F26020" s="236" t="s">
        <v>3424</v>
      </c>
      <c r="G26020" s="235" t="str">
        <f t="shared" si="406"/>
        <v>6582757</v>
      </c>
      <c r="H26020" s="235" t="s">
        <v>6349</v>
      </c>
      <c r="I26020" s="235" t="s">
        <v>6348</v>
      </c>
    </row>
    <row r="26021" spans="5:9">
      <c r="E26021" s="236" t="s">
        <v>6327</v>
      </c>
      <c r="F26021" s="236" t="s">
        <v>4373</v>
      </c>
      <c r="G26021" s="235" t="str">
        <f t="shared" si="406"/>
        <v>6582811</v>
      </c>
      <c r="H26021" s="235" t="s">
        <v>6347</v>
      </c>
      <c r="I26021" s="235" t="s">
        <v>6346</v>
      </c>
    </row>
    <row r="26022" spans="5:9">
      <c r="E26022" s="236" t="s">
        <v>6327</v>
      </c>
      <c r="F26022" s="236" t="s">
        <v>4363</v>
      </c>
      <c r="G26022" s="235" t="str">
        <f t="shared" si="406"/>
        <v>6582820</v>
      </c>
      <c r="H26022" s="235" t="s">
        <v>3364</v>
      </c>
      <c r="I26022" s="235" t="s">
        <v>3095</v>
      </c>
    </row>
    <row r="26023" spans="5:9">
      <c r="E26023" s="236" t="s">
        <v>6327</v>
      </c>
      <c r="F26023" s="236" t="s">
        <v>6345</v>
      </c>
      <c r="G26023" s="235" t="str">
        <f t="shared" si="406"/>
        <v>6582846</v>
      </c>
      <c r="H26023" s="235" t="s">
        <v>6344</v>
      </c>
      <c r="I26023" s="235" t="s">
        <v>3831</v>
      </c>
    </row>
    <row r="26024" spans="5:9">
      <c r="E26024" s="236" t="s">
        <v>6327</v>
      </c>
      <c r="F26024" s="236" t="s">
        <v>6343</v>
      </c>
      <c r="G26024" s="235" t="str">
        <f t="shared" si="406"/>
        <v>6582862</v>
      </c>
      <c r="H26024" s="235" t="s">
        <v>6342</v>
      </c>
      <c r="I26024" s="235" t="s">
        <v>6341</v>
      </c>
    </row>
    <row r="26025" spans="5:9">
      <c r="E26025" s="236" t="s">
        <v>6327</v>
      </c>
      <c r="F26025" s="236" t="s">
        <v>6340</v>
      </c>
      <c r="G26025" s="235" t="str">
        <f t="shared" si="406"/>
        <v>6582889</v>
      </c>
      <c r="H26025" s="235" t="s">
        <v>6339</v>
      </c>
      <c r="I26025" s="235" t="s">
        <v>6338</v>
      </c>
    </row>
    <row r="26026" spans="5:9">
      <c r="E26026" s="236" t="s">
        <v>6327</v>
      </c>
      <c r="F26026" s="236" t="s">
        <v>6337</v>
      </c>
      <c r="G26026" s="235" t="str">
        <f t="shared" si="406"/>
        <v>6582901</v>
      </c>
      <c r="H26026" s="235" t="s">
        <v>6336</v>
      </c>
      <c r="I26026" s="235" t="s">
        <v>6335</v>
      </c>
    </row>
    <row r="26027" spans="5:9">
      <c r="E26027" s="236" t="s">
        <v>6327</v>
      </c>
      <c r="F26027" s="236" t="s">
        <v>6334</v>
      </c>
      <c r="G26027" s="235" t="str">
        <f t="shared" si="406"/>
        <v>6582935</v>
      </c>
      <c r="H26027" s="235" t="s">
        <v>6333</v>
      </c>
      <c r="I26027" s="235" t="s">
        <v>6332</v>
      </c>
    </row>
    <row r="26028" spans="5:9">
      <c r="E26028" s="236" t="s">
        <v>6327</v>
      </c>
      <c r="F26028" s="236" t="s">
        <v>6331</v>
      </c>
      <c r="G26028" s="235" t="str">
        <f t="shared" si="406"/>
        <v>6582951</v>
      </c>
      <c r="H26028" s="235" t="s">
        <v>2860</v>
      </c>
      <c r="I26028" s="235" t="s">
        <v>2859</v>
      </c>
    </row>
    <row r="26029" spans="5:9">
      <c r="E26029" s="236" t="s">
        <v>6327</v>
      </c>
      <c r="F26029" s="236" t="s">
        <v>6330</v>
      </c>
      <c r="G26029" s="235" t="str">
        <f t="shared" si="406"/>
        <v>6582960</v>
      </c>
      <c r="H26029" s="235" t="s">
        <v>6329</v>
      </c>
      <c r="I26029" s="235" t="s">
        <v>6328</v>
      </c>
    </row>
    <row r="26030" spans="5:9">
      <c r="E26030" s="236" t="s">
        <v>6327</v>
      </c>
      <c r="F26030" s="236" t="s">
        <v>661</v>
      </c>
      <c r="G26030" s="235" t="str">
        <f t="shared" si="406"/>
        <v>6582978</v>
      </c>
      <c r="H26030" s="235" t="s">
        <v>6326</v>
      </c>
      <c r="I26030" s="235" t="s">
        <v>6325</v>
      </c>
    </row>
    <row r="26031" spans="5:9">
      <c r="E26031" s="236" t="s">
        <v>6309</v>
      </c>
      <c r="F26031" s="236" t="s">
        <v>1704</v>
      </c>
      <c r="G26031" s="235" t="str">
        <f t="shared" si="406"/>
        <v>6591015</v>
      </c>
      <c r="H26031" s="235" t="s">
        <v>936</v>
      </c>
      <c r="I26031" s="235" t="s">
        <v>935</v>
      </c>
    </row>
    <row r="26032" spans="5:9">
      <c r="E26032" s="236" t="s">
        <v>6309</v>
      </c>
      <c r="F26032" s="236" t="s">
        <v>2121</v>
      </c>
      <c r="G26032" s="235" t="str">
        <f t="shared" si="406"/>
        <v>6591031</v>
      </c>
      <c r="H26032" s="235" t="s">
        <v>6324</v>
      </c>
      <c r="I26032" s="235" t="s">
        <v>6323</v>
      </c>
    </row>
    <row r="26033" spans="5:9">
      <c r="E26033" s="236" t="s">
        <v>6309</v>
      </c>
      <c r="F26033" s="236" t="s">
        <v>4974</v>
      </c>
      <c r="G26033" s="235" t="str">
        <f t="shared" si="406"/>
        <v>6591074</v>
      </c>
      <c r="H26033" s="235" t="s">
        <v>6322</v>
      </c>
      <c r="I26033" s="235" t="s">
        <v>6321</v>
      </c>
    </row>
    <row r="26034" spans="5:9">
      <c r="E26034" s="236" t="s">
        <v>6309</v>
      </c>
      <c r="F26034" s="236" t="s">
        <v>1042</v>
      </c>
      <c r="G26034" s="235" t="str">
        <f t="shared" si="406"/>
        <v>6591210</v>
      </c>
      <c r="H26034" s="235" t="s">
        <v>6320</v>
      </c>
      <c r="I26034" s="235" t="s">
        <v>6319</v>
      </c>
    </row>
    <row r="26035" spans="5:9">
      <c r="E26035" s="236" t="s">
        <v>6309</v>
      </c>
      <c r="F26035" s="236" t="s">
        <v>820</v>
      </c>
      <c r="G26035" s="235" t="str">
        <f t="shared" si="406"/>
        <v>6591228</v>
      </c>
      <c r="H26035" s="235" t="s">
        <v>1795</v>
      </c>
      <c r="I26035" s="235" t="s">
        <v>1794</v>
      </c>
    </row>
    <row r="26036" spans="5:9">
      <c r="E26036" s="236" t="s">
        <v>6309</v>
      </c>
      <c r="F26036" s="236" t="s">
        <v>4603</v>
      </c>
      <c r="G26036" s="235" t="str">
        <f t="shared" si="406"/>
        <v>6591244</v>
      </c>
      <c r="H26036" s="235" t="s">
        <v>6318</v>
      </c>
      <c r="I26036" s="235" t="s">
        <v>6317</v>
      </c>
    </row>
    <row r="26037" spans="5:9">
      <c r="E26037" s="236" t="s">
        <v>6309</v>
      </c>
      <c r="F26037" s="236" t="s">
        <v>3288</v>
      </c>
      <c r="G26037" s="235" t="str">
        <f t="shared" si="406"/>
        <v>6591317</v>
      </c>
      <c r="H26037" s="235" t="s">
        <v>6316</v>
      </c>
      <c r="I26037" s="235" t="s">
        <v>6315</v>
      </c>
    </row>
    <row r="26038" spans="5:9">
      <c r="E26038" s="236" t="s">
        <v>6309</v>
      </c>
      <c r="F26038" s="236" t="s">
        <v>1185</v>
      </c>
      <c r="G26038" s="235" t="str">
        <f t="shared" si="406"/>
        <v>6591619</v>
      </c>
      <c r="H26038" s="235" t="s">
        <v>6314</v>
      </c>
      <c r="I26038" s="235" t="s">
        <v>6313</v>
      </c>
    </row>
    <row r="26039" spans="5:9">
      <c r="E26039" s="236" t="s">
        <v>6309</v>
      </c>
      <c r="F26039" s="236" t="s">
        <v>6312</v>
      </c>
      <c r="G26039" s="235" t="str">
        <f t="shared" si="406"/>
        <v>6591813</v>
      </c>
      <c r="H26039" s="235" t="s">
        <v>6311</v>
      </c>
      <c r="I26039" s="235" t="s">
        <v>6310</v>
      </c>
    </row>
    <row r="26040" spans="5:9">
      <c r="E26040" s="236" t="s">
        <v>6309</v>
      </c>
      <c r="F26040" s="236" t="s">
        <v>6308</v>
      </c>
      <c r="G26040" s="235" t="str">
        <f t="shared" si="406"/>
        <v>6591911</v>
      </c>
      <c r="H26040" s="235" t="s">
        <v>6307</v>
      </c>
      <c r="I26040" s="235" t="s">
        <v>6306</v>
      </c>
    </row>
    <row r="26041" spans="5:9">
      <c r="E26041" s="236" t="s">
        <v>6301</v>
      </c>
      <c r="F26041" s="236" t="s">
        <v>931</v>
      </c>
      <c r="G26041" s="235" t="str">
        <f t="shared" si="406"/>
        <v>6606018</v>
      </c>
      <c r="H26041" s="235" t="s">
        <v>936</v>
      </c>
      <c r="I26041" s="235" t="s">
        <v>935</v>
      </c>
    </row>
    <row r="26042" spans="5:9">
      <c r="E26042" s="236" t="s">
        <v>6301</v>
      </c>
      <c r="F26042" s="236" t="s">
        <v>2080</v>
      </c>
      <c r="G26042" s="235" t="str">
        <f t="shared" si="406"/>
        <v>6606026</v>
      </c>
      <c r="H26042" s="235" t="s">
        <v>5480</v>
      </c>
      <c r="I26042" s="235" t="s">
        <v>5479</v>
      </c>
    </row>
    <row r="26043" spans="5:9">
      <c r="E26043" s="236" t="s">
        <v>6301</v>
      </c>
      <c r="F26043" s="236" t="s">
        <v>1593</v>
      </c>
      <c r="G26043" s="235" t="str">
        <f t="shared" si="406"/>
        <v>6606034</v>
      </c>
      <c r="H26043" s="235" t="s">
        <v>6305</v>
      </c>
      <c r="I26043" s="235" t="s">
        <v>6304</v>
      </c>
    </row>
    <row r="26044" spans="5:9">
      <c r="E26044" s="236" t="s">
        <v>6301</v>
      </c>
      <c r="F26044" s="236" t="s">
        <v>2537</v>
      </c>
      <c r="G26044" s="235" t="str">
        <f t="shared" si="406"/>
        <v>6606051</v>
      </c>
      <c r="H26044" s="235" t="s">
        <v>6303</v>
      </c>
      <c r="I26044" s="235" t="s">
        <v>6302</v>
      </c>
    </row>
    <row r="26045" spans="5:9">
      <c r="E26045" s="236" t="s">
        <v>6301</v>
      </c>
      <c r="F26045" s="236" t="s">
        <v>4299</v>
      </c>
      <c r="G26045" s="235" t="str">
        <f t="shared" si="406"/>
        <v>6606077</v>
      </c>
      <c r="H26045" s="235" t="s">
        <v>5616</v>
      </c>
      <c r="I26045" s="235" t="s">
        <v>5615</v>
      </c>
    </row>
    <row r="26046" spans="5:9">
      <c r="E26046" s="236" t="s">
        <v>6301</v>
      </c>
      <c r="F26046" s="236" t="s">
        <v>3058</v>
      </c>
      <c r="G26046" s="235" t="str">
        <f t="shared" si="406"/>
        <v>6606085</v>
      </c>
      <c r="H26046" s="235" t="s">
        <v>1416</v>
      </c>
      <c r="I26046" s="235" t="s">
        <v>1415</v>
      </c>
    </row>
    <row r="26047" spans="5:9">
      <c r="E26047" s="236" t="s">
        <v>6301</v>
      </c>
      <c r="F26047" s="236" t="s">
        <v>1392</v>
      </c>
      <c r="G26047" s="235" t="str">
        <f t="shared" si="406"/>
        <v>6606140</v>
      </c>
      <c r="H26047" s="235" t="s">
        <v>1561</v>
      </c>
      <c r="I26047" s="235" t="s">
        <v>1560</v>
      </c>
    </row>
    <row r="26048" spans="5:9">
      <c r="E26048" s="236" t="s">
        <v>6301</v>
      </c>
      <c r="F26048" s="236" t="s">
        <v>4157</v>
      </c>
      <c r="G26048" s="235" t="str">
        <f t="shared" si="406"/>
        <v>6606158</v>
      </c>
      <c r="H26048" s="235" t="s">
        <v>3301</v>
      </c>
      <c r="I26048" s="235" t="s">
        <v>6300</v>
      </c>
    </row>
    <row r="26049" spans="5:9">
      <c r="E26049" s="236" t="s">
        <v>6283</v>
      </c>
      <c r="F26049" s="236" t="s">
        <v>1681</v>
      </c>
      <c r="G26049" s="235" t="str">
        <f t="shared" si="406"/>
        <v>6612012</v>
      </c>
      <c r="H26049" s="235" t="s">
        <v>936</v>
      </c>
      <c r="I26049" s="235" t="s">
        <v>935</v>
      </c>
    </row>
    <row r="26050" spans="5:9">
      <c r="E26050" s="236" t="s">
        <v>6283</v>
      </c>
      <c r="F26050" s="236" t="s">
        <v>3071</v>
      </c>
      <c r="G26050" s="235" t="str">
        <f t="shared" ref="G26050:G26113" si="407">TEXT(E26050,"0000")&amp;TEXT(F26050,"000")</f>
        <v>6612047</v>
      </c>
      <c r="H26050" s="235" t="s">
        <v>2442</v>
      </c>
      <c r="I26050" s="235" t="s">
        <v>6299</v>
      </c>
    </row>
    <row r="26051" spans="5:9">
      <c r="E26051" s="236" t="s">
        <v>6283</v>
      </c>
      <c r="F26051" s="236" t="s">
        <v>4314</v>
      </c>
      <c r="G26051" s="235" t="str">
        <f t="shared" si="407"/>
        <v>6612055</v>
      </c>
      <c r="H26051" s="235" t="s">
        <v>28739</v>
      </c>
      <c r="I26051" s="235" t="s">
        <v>29035</v>
      </c>
    </row>
    <row r="26052" spans="5:9">
      <c r="E26052" s="236" t="s">
        <v>6283</v>
      </c>
      <c r="F26052" s="236" t="s">
        <v>883</v>
      </c>
      <c r="G26052" s="235" t="str">
        <f t="shared" si="407"/>
        <v>6612098</v>
      </c>
      <c r="H26052" s="235" t="s">
        <v>5603</v>
      </c>
      <c r="I26052" s="235" t="s">
        <v>5602</v>
      </c>
    </row>
    <row r="26053" spans="5:9">
      <c r="E26053" s="236" t="s">
        <v>6283</v>
      </c>
      <c r="F26053" s="236" t="s">
        <v>4197</v>
      </c>
      <c r="G26053" s="235" t="str">
        <f t="shared" si="407"/>
        <v>6612136</v>
      </c>
      <c r="H26053" s="235" t="s">
        <v>6294</v>
      </c>
      <c r="I26053" s="235" t="s">
        <v>6293</v>
      </c>
    </row>
    <row r="26054" spans="5:9">
      <c r="E26054" s="236" t="s">
        <v>6283</v>
      </c>
      <c r="F26054" s="236" t="s">
        <v>2702</v>
      </c>
      <c r="G26054" s="235" t="str">
        <f t="shared" si="407"/>
        <v>6612152</v>
      </c>
      <c r="H26054" s="235" t="s">
        <v>6292</v>
      </c>
      <c r="I26054" s="235" t="s">
        <v>6291</v>
      </c>
    </row>
    <row r="26055" spans="5:9">
      <c r="E26055" s="236" t="s">
        <v>6283</v>
      </c>
      <c r="F26055" s="236" t="s">
        <v>829</v>
      </c>
      <c r="G26055" s="235" t="str">
        <f t="shared" si="407"/>
        <v>6612209</v>
      </c>
      <c r="H26055" s="235" t="s">
        <v>6290</v>
      </c>
      <c r="I26055" s="235" t="s">
        <v>6289</v>
      </c>
    </row>
    <row r="26056" spans="5:9">
      <c r="E26056" s="236" t="s">
        <v>6283</v>
      </c>
      <c r="F26056" s="236" t="s">
        <v>2813</v>
      </c>
      <c r="G26056" s="235" t="str">
        <f t="shared" si="407"/>
        <v>6612501</v>
      </c>
      <c r="H26056" s="235" t="s">
        <v>6288</v>
      </c>
      <c r="I26056" s="235" t="s">
        <v>6287</v>
      </c>
    </row>
    <row r="26057" spans="5:9">
      <c r="E26057" s="236" t="s">
        <v>6283</v>
      </c>
      <c r="F26057" s="236" t="s">
        <v>5801</v>
      </c>
      <c r="G26057" s="235" t="str">
        <f t="shared" si="407"/>
        <v>6612608</v>
      </c>
      <c r="H26057" s="235" t="s">
        <v>2871</v>
      </c>
      <c r="I26057" s="235" t="s">
        <v>4330</v>
      </c>
    </row>
    <row r="26058" spans="5:9">
      <c r="E26058" s="236" t="s">
        <v>6283</v>
      </c>
      <c r="F26058" s="236" t="s">
        <v>2766</v>
      </c>
      <c r="G26058" s="235" t="str">
        <f t="shared" si="407"/>
        <v>6612705</v>
      </c>
      <c r="H26058" s="235" t="s">
        <v>6286</v>
      </c>
      <c r="I26058" s="235" t="s">
        <v>6285</v>
      </c>
    </row>
    <row r="26059" spans="5:9">
      <c r="E26059" s="236" t="s">
        <v>6283</v>
      </c>
      <c r="F26059" s="236" t="s">
        <v>6284</v>
      </c>
      <c r="G26059" s="235" t="str">
        <f t="shared" si="407"/>
        <v>6612802</v>
      </c>
      <c r="H26059" s="235" t="s">
        <v>4302</v>
      </c>
      <c r="I26059" s="235" t="s">
        <v>4364</v>
      </c>
    </row>
    <row r="26060" spans="5:9">
      <c r="E26060" s="236" t="s">
        <v>6277</v>
      </c>
      <c r="F26060" s="236" t="s">
        <v>1709</v>
      </c>
      <c r="G26060" s="235" t="str">
        <f t="shared" si="407"/>
        <v>6615013</v>
      </c>
      <c r="H26060" s="235" t="s">
        <v>936</v>
      </c>
      <c r="I26060" s="235" t="s">
        <v>935</v>
      </c>
    </row>
    <row r="26061" spans="5:9">
      <c r="E26061" s="236" t="s">
        <v>6277</v>
      </c>
      <c r="F26061" s="236" t="s">
        <v>1701</v>
      </c>
      <c r="G26061" s="235" t="str">
        <f t="shared" si="407"/>
        <v>6615021</v>
      </c>
      <c r="H26061" s="235" t="s">
        <v>6282</v>
      </c>
      <c r="I26061" s="235" t="s">
        <v>1485</v>
      </c>
    </row>
    <row r="26062" spans="5:9">
      <c r="E26062" s="236" t="s">
        <v>6277</v>
      </c>
      <c r="F26062" s="236" t="s">
        <v>1621</v>
      </c>
      <c r="G26062" s="235" t="str">
        <f t="shared" si="407"/>
        <v>6615030</v>
      </c>
      <c r="H26062" s="235" t="s">
        <v>6281</v>
      </c>
      <c r="I26062" s="235" t="s">
        <v>6280</v>
      </c>
    </row>
    <row r="26063" spans="5:9">
      <c r="E26063" s="236" t="s">
        <v>6277</v>
      </c>
      <c r="F26063" s="236" t="s">
        <v>4941</v>
      </c>
      <c r="G26063" s="235" t="str">
        <f t="shared" si="407"/>
        <v>6615072</v>
      </c>
      <c r="H26063" s="235" t="s">
        <v>1580</v>
      </c>
      <c r="I26063" s="235" t="s">
        <v>2891</v>
      </c>
    </row>
    <row r="26064" spans="5:9">
      <c r="E26064" s="236" t="s">
        <v>6277</v>
      </c>
      <c r="F26064" s="236" t="s">
        <v>1356</v>
      </c>
      <c r="G26064" s="235" t="str">
        <f t="shared" si="407"/>
        <v>6615111</v>
      </c>
      <c r="H26064" s="235" t="s">
        <v>5383</v>
      </c>
      <c r="I26064" s="235" t="s">
        <v>5382</v>
      </c>
    </row>
    <row r="26065" spans="5:9">
      <c r="E26065" s="236" t="s">
        <v>6277</v>
      </c>
      <c r="F26065" s="236" t="s">
        <v>4178</v>
      </c>
      <c r="G26065" s="235" t="str">
        <f t="shared" si="407"/>
        <v>6615145</v>
      </c>
      <c r="H26065" s="235" t="s">
        <v>5828</v>
      </c>
      <c r="I26065" s="235" t="s">
        <v>5827</v>
      </c>
    </row>
    <row r="26066" spans="5:9">
      <c r="E26066" s="236" t="s">
        <v>6277</v>
      </c>
      <c r="F26066" s="236" t="s">
        <v>4153</v>
      </c>
      <c r="G26066" s="235" t="str">
        <f t="shared" si="407"/>
        <v>6615161</v>
      </c>
      <c r="H26066" s="235" t="s">
        <v>6279</v>
      </c>
      <c r="I26066" s="235" t="s">
        <v>6278</v>
      </c>
    </row>
    <row r="26067" spans="5:9">
      <c r="E26067" s="236" t="s">
        <v>6277</v>
      </c>
      <c r="F26067" s="236" t="s">
        <v>1722</v>
      </c>
      <c r="G26067" s="235" t="str">
        <f t="shared" si="407"/>
        <v>6615170</v>
      </c>
      <c r="H26067" s="235" t="s">
        <v>1477</v>
      </c>
      <c r="I26067" s="235" t="s">
        <v>1476</v>
      </c>
    </row>
    <row r="26068" spans="5:9">
      <c r="E26068" s="236" t="s">
        <v>6277</v>
      </c>
      <c r="F26068" s="236" t="s">
        <v>826</v>
      </c>
      <c r="G26068" s="235" t="str">
        <f t="shared" si="407"/>
        <v>6615218</v>
      </c>
      <c r="H26068" s="235" t="s">
        <v>6276</v>
      </c>
      <c r="I26068" s="235" t="s">
        <v>6275</v>
      </c>
    </row>
    <row r="26069" spans="5:9">
      <c r="E26069" s="236" t="s">
        <v>6254</v>
      </c>
      <c r="F26069" s="236" t="s">
        <v>1602</v>
      </c>
      <c r="G26069" s="235" t="str">
        <f t="shared" si="407"/>
        <v>6618011</v>
      </c>
      <c r="H26069" s="235" t="s">
        <v>936</v>
      </c>
      <c r="I26069" s="235" t="s">
        <v>935</v>
      </c>
    </row>
    <row r="26070" spans="5:9">
      <c r="E26070" s="236" t="s">
        <v>6254</v>
      </c>
      <c r="F26070" s="236" t="s">
        <v>1071</v>
      </c>
      <c r="G26070" s="235" t="str">
        <f t="shared" si="407"/>
        <v>6618020</v>
      </c>
      <c r="H26070" s="235" t="s">
        <v>6274</v>
      </c>
      <c r="I26070" s="235" t="s">
        <v>6273</v>
      </c>
    </row>
    <row r="26071" spans="5:9">
      <c r="E26071" s="236" t="s">
        <v>6254</v>
      </c>
      <c r="F26071" s="236" t="s">
        <v>919</v>
      </c>
      <c r="G26071" s="235" t="str">
        <f t="shared" si="407"/>
        <v>6618038</v>
      </c>
      <c r="H26071" s="235" t="s">
        <v>6272</v>
      </c>
      <c r="I26071" s="235" t="s">
        <v>4706</v>
      </c>
    </row>
    <row r="26072" spans="5:9">
      <c r="E26072" s="236" t="s">
        <v>6254</v>
      </c>
      <c r="F26072" s="236" t="s">
        <v>4317</v>
      </c>
      <c r="G26072" s="235" t="str">
        <f t="shared" si="407"/>
        <v>6618054</v>
      </c>
      <c r="H26072" s="235" t="s">
        <v>6271</v>
      </c>
      <c r="I26072" s="235" t="s">
        <v>6270</v>
      </c>
    </row>
    <row r="26073" spans="5:9">
      <c r="E26073" s="236" t="s">
        <v>6254</v>
      </c>
      <c r="F26073" s="236" t="s">
        <v>2648</v>
      </c>
      <c r="G26073" s="235" t="str">
        <f t="shared" si="407"/>
        <v>6618071</v>
      </c>
      <c r="H26073" s="235" t="s">
        <v>1137</v>
      </c>
      <c r="I26073" s="235" t="s">
        <v>1136</v>
      </c>
    </row>
    <row r="26074" spans="5:9">
      <c r="E26074" s="236" t="s">
        <v>6254</v>
      </c>
      <c r="F26074" s="236" t="s">
        <v>1388</v>
      </c>
      <c r="G26074" s="235" t="str">
        <f t="shared" si="407"/>
        <v>6618101</v>
      </c>
      <c r="H26074" s="235" t="s">
        <v>6269</v>
      </c>
      <c r="I26074" s="235" t="s">
        <v>6268</v>
      </c>
    </row>
    <row r="26075" spans="5:9">
      <c r="E26075" s="236" t="s">
        <v>6254</v>
      </c>
      <c r="F26075" s="236" t="s">
        <v>868</v>
      </c>
      <c r="G26075" s="235" t="str">
        <f t="shared" si="407"/>
        <v>6618119</v>
      </c>
      <c r="H26075" s="235" t="s">
        <v>6267</v>
      </c>
      <c r="I26075" s="235" t="s">
        <v>6046</v>
      </c>
    </row>
    <row r="26076" spans="5:9">
      <c r="E26076" s="236" t="s">
        <v>6254</v>
      </c>
      <c r="F26076" s="236" t="s">
        <v>1442</v>
      </c>
      <c r="G26076" s="235" t="str">
        <f t="shared" si="407"/>
        <v>6618135</v>
      </c>
      <c r="H26076" s="235" t="s">
        <v>1659</v>
      </c>
      <c r="I26076" s="235" t="s">
        <v>1658</v>
      </c>
    </row>
    <row r="26077" spans="5:9">
      <c r="E26077" s="236" t="s">
        <v>6254</v>
      </c>
      <c r="F26077" s="236" t="s">
        <v>3333</v>
      </c>
      <c r="G26077" s="235" t="str">
        <f t="shared" si="407"/>
        <v>6618232</v>
      </c>
      <c r="H26077" s="235" t="s">
        <v>1680</v>
      </c>
      <c r="I26077" s="235" t="s">
        <v>1679</v>
      </c>
    </row>
    <row r="26078" spans="5:9">
      <c r="E26078" s="236" t="s">
        <v>6254</v>
      </c>
      <c r="F26078" s="236" t="s">
        <v>4806</v>
      </c>
      <c r="G26078" s="235" t="str">
        <f t="shared" si="407"/>
        <v>6618241</v>
      </c>
      <c r="H26078" s="235" t="s">
        <v>6264</v>
      </c>
      <c r="I26078" s="235" t="s">
        <v>6263</v>
      </c>
    </row>
    <row r="26079" spans="5:9">
      <c r="E26079" s="236" t="s">
        <v>6254</v>
      </c>
      <c r="F26079" s="236" t="s">
        <v>802</v>
      </c>
      <c r="G26079" s="235" t="str">
        <f t="shared" si="407"/>
        <v>6618259</v>
      </c>
      <c r="H26079" s="235" t="s">
        <v>6262</v>
      </c>
      <c r="I26079" s="235" t="s">
        <v>6261</v>
      </c>
    </row>
    <row r="26080" spans="5:9">
      <c r="E26080" s="236" t="s">
        <v>6254</v>
      </c>
      <c r="F26080" s="236" t="s">
        <v>1288</v>
      </c>
      <c r="G26080" s="235" t="str">
        <f t="shared" si="407"/>
        <v>6618313</v>
      </c>
      <c r="H26080" s="235" t="s">
        <v>6258</v>
      </c>
      <c r="I26080" s="235" t="s">
        <v>6257</v>
      </c>
    </row>
    <row r="26081" spans="5:9">
      <c r="E26081" s="236" t="s">
        <v>6254</v>
      </c>
      <c r="F26081" s="236" t="s">
        <v>757</v>
      </c>
      <c r="G26081" s="235" t="str">
        <f t="shared" si="407"/>
        <v>6618518</v>
      </c>
      <c r="H26081" s="235" t="s">
        <v>6256</v>
      </c>
      <c r="I26081" s="235" t="s">
        <v>6255</v>
      </c>
    </row>
    <row r="26082" spans="5:9">
      <c r="E26082" s="236" t="s">
        <v>6254</v>
      </c>
      <c r="F26082" s="236" t="s">
        <v>6253</v>
      </c>
      <c r="G26082" s="235" t="str">
        <f t="shared" si="407"/>
        <v>6618534</v>
      </c>
      <c r="H26082" s="235" t="s">
        <v>6252</v>
      </c>
      <c r="I26082" s="235" t="s">
        <v>6251</v>
      </c>
    </row>
    <row r="26083" spans="5:9">
      <c r="E26083" s="236" t="s">
        <v>6176</v>
      </c>
      <c r="F26083" s="236" t="s">
        <v>937</v>
      </c>
      <c r="G26083" s="235" t="str">
        <f t="shared" si="407"/>
        <v>6649001</v>
      </c>
      <c r="H26083" s="235" t="s">
        <v>1086</v>
      </c>
      <c r="I26083" s="235" t="s">
        <v>1085</v>
      </c>
    </row>
    <row r="26084" spans="5:9">
      <c r="E26084" s="236" t="s">
        <v>6176</v>
      </c>
      <c r="F26084" s="236" t="s">
        <v>972</v>
      </c>
      <c r="G26084" s="235" t="str">
        <f t="shared" si="407"/>
        <v>6649002</v>
      </c>
      <c r="H26084" s="235" t="s">
        <v>6250</v>
      </c>
      <c r="I26084" s="235" t="s">
        <v>6249</v>
      </c>
    </row>
    <row r="26085" spans="5:9">
      <c r="E26085" s="236" t="s">
        <v>6176</v>
      </c>
      <c r="F26085" s="236" t="s">
        <v>969</v>
      </c>
      <c r="G26085" s="235" t="str">
        <f t="shared" si="407"/>
        <v>6649003</v>
      </c>
      <c r="H26085" s="235" t="s">
        <v>4548</v>
      </c>
      <c r="I26085" s="235" t="s">
        <v>6248</v>
      </c>
    </row>
    <row r="26086" spans="5:9">
      <c r="E26086" s="236" t="s">
        <v>6176</v>
      </c>
      <c r="F26086" s="236" t="s">
        <v>966</v>
      </c>
      <c r="G26086" s="235" t="str">
        <f t="shared" si="407"/>
        <v>6649004</v>
      </c>
      <c r="H26086" s="235" t="s">
        <v>6247</v>
      </c>
      <c r="I26086" s="235" t="s">
        <v>6246</v>
      </c>
    </row>
    <row r="26087" spans="5:9">
      <c r="E26087" s="236" t="s">
        <v>6176</v>
      </c>
      <c r="F26087" s="236" t="s">
        <v>963</v>
      </c>
      <c r="G26087" s="235" t="str">
        <f t="shared" si="407"/>
        <v>6649005</v>
      </c>
      <c r="H26087" s="235" t="s">
        <v>6245</v>
      </c>
      <c r="I26087" s="235" t="s">
        <v>6244</v>
      </c>
    </row>
    <row r="26088" spans="5:9">
      <c r="E26088" s="236" t="s">
        <v>6176</v>
      </c>
      <c r="F26088" s="236" t="s">
        <v>960</v>
      </c>
      <c r="G26088" s="235" t="str">
        <f t="shared" si="407"/>
        <v>6649006</v>
      </c>
      <c r="H26088" s="235" t="s">
        <v>6243</v>
      </c>
      <c r="I26088" s="235" t="s">
        <v>6242</v>
      </c>
    </row>
    <row r="26089" spans="5:9">
      <c r="E26089" s="236" t="s">
        <v>6176</v>
      </c>
      <c r="F26089" s="236" t="s">
        <v>957</v>
      </c>
      <c r="G26089" s="235" t="str">
        <f t="shared" si="407"/>
        <v>6649007</v>
      </c>
      <c r="H26089" s="235" t="s">
        <v>6241</v>
      </c>
      <c r="I26089" s="235" t="s">
        <v>6240</v>
      </c>
    </row>
    <row r="26090" spans="5:9">
      <c r="E26090" s="236" t="s">
        <v>6176</v>
      </c>
      <c r="F26090" s="236" t="s">
        <v>934</v>
      </c>
      <c r="G26090" s="235" t="str">
        <f t="shared" si="407"/>
        <v>6649008</v>
      </c>
      <c r="H26090" s="235" t="s">
        <v>3316</v>
      </c>
      <c r="I26090" s="235" t="s">
        <v>3315</v>
      </c>
    </row>
    <row r="26091" spans="5:9">
      <c r="E26091" s="236" t="s">
        <v>6176</v>
      </c>
      <c r="F26091" s="236" t="s">
        <v>1151</v>
      </c>
      <c r="G26091" s="235" t="str">
        <f t="shared" si="407"/>
        <v>6649009</v>
      </c>
      <c r="H26091" s="235" t="s">
        <v>6239</v>
      </c>
      <c r="I26091" s="235" t="s">
        <v>2285</v>
      </c>
    </row>
    <row r="26092" spans="5:9">
      <c r="E26092" s="236" t="s">
        <v>6176</v>
      </c>
      <c r="F26092" s="236" t="s">
        <v>1143</v>
      </c>
      <c r="G26092" s="235" t="str">
        <f t="shared" si="407"/>
        <v>6649010</v>
      </c>
      <c r="H26092" s="235" t="s">
        <v>6238</v>
      </c>
      <c r="I26092" s="235" t="s">
        <v>2240</v>
      </c>
    </row>
    <row r="26093" spans="5:9">
      <c r="E26093" s="236" t="s">
        <v>6176</v>
      </c>
      <c r="F26093" s="236" t="s">
        <v>1602</v>
      </c>
      <c r="G26093" s="235" t="str">
        <f t="shared" si="407"/>
        <v>6649011</v>
      </c>
      <c r="H26093" s="235" t="s">
        <v>6237</v>
      </c>
      <c r="I26093" s="235" t="s">
        <v>1723</v>
      </c>
    </row>
    <row r="26094" spans="5:9">
      <c r="E26094" s="236" t="s">
        <v>6176</v>
      </c>
      <c r="F26094" s="236" t="s">
        <v>1681</v>
      </c>
      <c r="G26094" s="235" t="str">
        <f t="shared" si="407"/>
        <v>6649012</v>
      </c>
      <c r="H26094" s="235" t="s">
        <v>6236</v>
      </c>
      <c r="I26094" s="235" t="s">
        <v>6235</v>
      </c>
    </row>
    <row r="26095" spans="5:9">
      <c r="E26095" s="236" t="s">
        <v>6176</v>
      </c>
      <c r="F26095" s="236" t="s">
        <v>1709</v>
      </c>
      <c r="G26095" s="235" t="str">
        <f t="shared" si="407"/>
        <v>6649013</v>
      </c>
      <c r="H26095" s="235" t="s">
        <v>6234</v>
      </c>
      <c r="I26095" s="235" t="s">
        <v>6233</v>
      </c>
    </row>
    <row r="26096" spans="5:9">
      <c r="E26096" s="236" t="s">
        <v>6176</v>
      </c>
      <c r="F26096" s="236" t="s">
        <v>1511</v>
      </c>
      <c r="G26096" s="235" t="str">
        <f t="shared" si="407"/>
        <v>6649014</v>
      </c>
      <c r="H26096" s="235" t="s">
        <v>1595</v>
      </c>
      <c r="I26096" s="235" t="s">
        <v>6232</v>
      </c>
    </row>
    <row r="26097" spans="5:9">
      <c r="E26097" s="236" t="s">
        <v>6176</v>
      </c>
      <c r="F26097" s="236" t="s">
        <v>1704</v>
      </c>
      <c r="G26097" s="235" t="str">
        <f t="shared" si="407"/>
        <v>6649015</v>
      </c>
      <c r="H26097" s="235" t="s">
        <v>6231</v>
      </c>
      <c r="I26097" s="235" t="s">
        <v>6230</v>
      </c>
    </row>
    <row r="26098" spans="5:9">
      <c r="E26098" s="236" t="s">
        <v>6176</v>
      </c>
      <c r="F26098" s="236" t="s">
        <v>1676</v>
      </c>
      <c r="G26098" s="235" t="str">
        <f t="shared" si="407"/>
        <v>6649016</v>
      </c>
      <c r="H26098" s="235" t="s">
        <v>5115</v>
      </c>
      <c r="I26098" s="235" t="s">
        <v>6229</v>
      </c>
    </row>
    <row r="26099" spans="5:9">
      <c r="E26099" s="236" t="s">
        <v>6176</v>
      </c>
      <c r="F26099" s="236" t="s">
        <v>1508</v>
      </c>
      <c r="G26099" s="235" t="str">
        <f t="shared" si="407"/>
        <v>6649017</v>
      </c>
      <c r="H26099" s="235" t="s">
        <v>6228</v>
      </c>
      <c r="I26099" s="235" t="s">
        <v>6227</v>
      </c>
    </row>
    <row r="26100" spans="5:9">
      <c r="E26100" s="236" t="s">
        <v>6176</v>
      </c>
      <c r="F26100" s="236" t="s">
        <v>931</v>
      </c>
      <c r="G26100" s="235" t="str">
        <f t="shared" si="407"/>
        <v>6649018</v>
      </c>
      <c r="H26100" s="235" t="s">
        <v>6226</v>
      </c>
      <c r="I26100" s="235" t="s">
        <v>6225</v>
      </c>
    </row>
    <row r="26101" spans="5:9">
      <c r="E26101" s="236" t="s">
        <v>6176</v>
      </c>
      <c r="F26101" s="236" t="s">
        <v>1071</v>
      </c>
      <c r="G26101" s="235" t="str">
        <f t="shared" si="407"/>
        <v>6649020</v>
      </c>
      <c r="H26101" s="235" t="s">
        <v>3156</v>
      </c>
      <c r="I26101" s="235" t="s">
        <v>3155</v>
      </c>
    </row>
    <row r="26102" spans="5:9">
      <c r="E26102" s="236" t="s">
        <v>6176</v>
      </c>
      <c r="F26102" s="236" t="s">
        <v>608</v>
      </c>
      <c r="G26102" s="235" t="str">
        <f t="shared" si="407"/>
        <v>6649022</v>
      </c>
      <c r="H26102" s="235" t="s">
        <v>6224</v>
      </c>
      <c r="I26102" s="235" t="s">
        <v>6223</v>
      </c>
    </row>
    <row r="26103" spans="5:9">
      <c r="E26103" s="236" t="s">
        <v>6176</v>
      </c>
      <c r="F26103" s="236" t="s">
        <v>2080</v>
      </c>
      <c r="G26103" s="235" t="str">
        <f t="shared" si="407"/>
        <v>6649026</v>
      </c>
      <c r="H26103" s="235" t="s">
        <v>5373</v>
      </c>
      <c r="I26103" s="235" t="s">
        <v>6222</v>
      </c>
    </row>
    <row r="26104" spans="5:9">
      <c r="E26104" s="236" t="s">
        <v>6176</v>
      </c>
      <c r="F26104" s="236" t="s">
        <v>1960</v>
      </c>
      <c r="G26104" s="235" t="str">
        <f t="shared" si="407"/>
        <v>6649027</v>
      </c>
      <c r="H26104" s="235" t="s">
        <v>5973</v>
      </c>
      <c r="I26104" s="235" t="s">
        <v>2859</v>
      </c>
    </row>
    <row r="26105" spans="5:9">
      <c r="E26105" s="236" t="s">
        <v>6176</v>
      </c>
      <c r="F26105" s="236" t="s">
        <v>925</v>
      </c>
      <c r="G26105" s="235" t="str">
        <f t="shared" si="407"/>
        <v>6649028</v>
      </c>
      <c r="H26105" s="235" t="s">
        <v>6221</v>
      </c>
      <c r="I26105" s="235" t="s">
        <v>6220</v>
      </c>
    </row>
    <row r="26106" spans="5:9">
      <c r="E26106" s="236" t="s">
        <v>6176</v>
      </c>
      <c r="F26106" s="236" t="s">
        <v>922</v>
      </c>
      <c r="G26106" s="235" t="str">
        <f t="shared" si="407"/>
        <v>6649029</v>
      </c>
      <c r="H26106" s="235" t="s">
        <v>6219</v>
      </c>
      <c r="I26106" s="235" t="s">
        <v>6218</v>
      </c>
    </row>
    <row r="26107" spans="5:9">
      <c r="E26107" s="236" t="s">
        <v>6176</v>
      </c>
      <c r="F26107" s="236" t="s">
        <v>1621</v>
      </c>
      <c r="G26107" s="235" t="str">
        <f t="shared" si="407"/>
        <v>6649030</v>
      </c>
      <c r="H26107" s="235" t="s">
        <v>5011</v>
      </c>
      <c r="I26107" s="235" t="s">
        <v>5010</v>
      </c>
    </row>
    <row r="26108" spans="5:9">
      <c r="E26108" s="236" t="s">
        <v>6176</v>
      </c>
      <c r="F26108" s="236" t="s">
        <v>2121</v>
      </c>
      <c r="G26108" s="235" t="str">
        <f t="shared" si="407"/>
        <v>6649031</v>
      </c>
      <c r="H26108" s="235" t="s">
        <v>6217</v>
      </c>
      <c r="I26108" s="235" t="s">
        <v>6216</v>
      </c>
    </row>
    <row r="26109" spans="5:9">
      <c r="E26109" s="236" t="s">
        <v>6176</v>
      </c>
      <c r="F26109" s="236" t="s">
        <v>1599</v>
      </c>
      <c r="G26109" s="235" t="str">
        <f t="shared" si="407"/>
        <v>6649032</v>
      </c>
      <c r="H26109" s="235" t="s">
        <v>6215</v>
      </c>
      <c r="I26109" s="235" t="s">
        <v>6214</v>
      </c>
    </row>
    <row r="26110" spans="5:9">
      <c r="E26110" s="236" t="s">
        <v>6176</v>
      </c>
      <c r="F26110" s="236" t="s">
        <v>1596</v>
      </c>
      <c r="G26110" s="235" t="str">
        <f t="shared" si="407"/>
        <v>6649033</v>
      </c>
      <c r="H26110" s="235" t="s">
        <v>3508</v>
      </c>
      <c r="I26110" s="235" t="s">
        <v>1783</v>
      </c>
    </row>
    <row r="26111" spans="5:9">
      <c r="E26111" s="236" t="s">
        <v>6176</v>
      </c>
      <c r="F26111" s="236" t="s">
        <v>1028</v>
      </c>
      <c r="G26111" s="235" t="str">
        <f t="shared" si="407"/>
        <v>6649035</v>
      </c>
      <c r="H26111" s="235" t="s">
        <v>6213</v>
      </c>
      <c r="I26111" s="235" t="s">
        <v>6212</v>
      </c>
    </row>
    <row r="26112" spans="5:9">
      <c r="E26112" s="236" t="s">
        <v>6176</v>
      </c>
      <c r="F26112" s="236" t="s">
        <v>2648</v>
      </c>
      <c r="G26112" s="235" t="str">
        <f t="shared" si="407"/>
        <v>6649071</v>
      </c>
      <c r="H26112" s="235" t="s">
        <v>6211</v>
      </c>
      <c r="I26112" s="235" t="s">
        <v>4305</v>
      </c>
    </row>
    <row r="26113" spans="5:9">
      <c r="E26113" s="236" t="s">
        <v>6176</v>
      </c>
      <c r="F26113" s="236" t="s">
        <v>4941</v>
      </c>
      <c r="G26113" s="235" t="str">
        <f t="shared" si="407"/>
        <v>6649072</v>
      </c>
      <c r="H26113" s="235" t="s">
        <v>6210</v>
      </c>
      <c r="I26113" s="235" t="s">
        <v>6209</v>
      </c>
    </row>
    <row r="26114" spans="5:9">
      <c r="E26114" s="236" t="s">
        <v>6176</v>
      </c>
      <c r="F26114" s="236" t="s">
        <v>1686</v>
      </c>
      <c r="G26114" s="235" t="str">
        <f t="shared" ref="G26114:G26177" si="408">TEXT(E26114,"0000")&amp;TEXT(F26114,"000")</f>
        <v>6649073</v>
      </c>
      <c r="H26114" s="235" t="s">
        <v>3026</v>
      </c>
      <c r="I26114" s="235" t="s">
        <v>2919</v>
      </c>
    </row>
    <row r="26115" spans="5:9">
      <c r="E26115" s="236" t="s">
        <v>6176</v>
      </c>
      <c r="F26115" s="236" t="s">
        <v>4974</v>
      </c>
      <c r="G26115" s="235" t="str">
        <f t="shared" si="408"/>
        <v>6649074</v>
      </c>
      <c r="H26115" s="235" t="s">
        <v>6208</v>
      </c>
      <c r="I26115" s="235" t="s">
        <v>6207</v>
      </c>
    </row>
    <row r="26116" spans="5:9">
      <c r="E26116" s="236" t="s">
        <v>6176</v>
      </c>
      <c r="F26116" s="236" t="s">
        <v>1135</v>
      </c>
      <c r="G26116" s="235" t="str">
        <f t="shared" si="408"/>
        <v>6649075</v>
      </c>
      <c r="H26116" s="235" t="s">
        <v>6206</v>
      </c>
      <c r="I26116" s="235" t="s">
        <v>6205</v>
      </c>
    </row>
    <row r="26117" spans="5:9">
      <c r="E26117" s="236" t="s">
        <v>6176</v>
      </c>
      <c r="F26117" s="236" t="s">
        <v>6204</v>
      </c>
      <c r="G26117" s="235" t="str">
        <f t="shared" si="408"/>
        <v>6649076</v>
      </c>
      <c r="H26117" s="235" t="s">
        <v>6203</v>
      </c>
      <c r="I26117" s="235" t="s">
        <v>6202</v>
      </c>
    </row>
    <row r="26118" spans="5:9">
      <c r="E26118" s="236" t="s">
        <v>6176</v>
      </c>
      <c r="F26118" s="236" t="s">
        <v>4299</v>
      </c>
      <c r="G26118" s="235" t="str">
        <f t="shared" si="408"/>
        <v>6649077</v>
      </c>
      <c r="H26118" s="235" t="s">
        <v>5204</v>
      </c>
      <c r="I26118" s="235" t="s">
        <v>5203</v>
      </c>
    </row>
    <row r="26119" spans="5:9">
      <c r="E26119" s="236" t="s">
        <v>6176</v>
      </c>
      <c r="F26119" s="236" t="s">
        <v>895</v>
      </c>
      <c r="G26119" s="235" t="str">
        <f t="shared" si="408"/>
        <v>6649078</v>
      </c>
      <c r="H26119" s="235" t="s">
        <v>6201</v>
      </c>
      <c r="I26119" s="235" t="s">
        <v>6200</v>
      </c>
    </row>
    <row r="26120" spans="5:9">
      <c r="E26120" s="236" t="s">
        <v>6176</v>
      </c>
      <c r="F26120" s="236" t="s">
        <v>892</v>
      </c>
      <c r="G26120" s="235" t="str">
        <f t="shared" si="408"/>
        <v>6649079</v>
      </c>
      <c r="H26120" s="235" t="s">
        <v>6199</v>
      </c>
      <c r="I26120" s="235" t="s">
        <v>6198</v>
      </c>
    </row>
    <row r="26121" spans="5:9">
      <c r="E26121" s="236" t="s">
        <v>6176</v>
      </c>
      <c r="F26121" s="236" t="s">
        <v>1615</v>
      </c>
      <c r="G26121" s="235" t="str">
        <f t="shared" si="408"/>
        <v>6649080</v>
      </c>
      <c r="H26121" s="235" t="s">
        <v>6197</v>
      </c>
      <c r="I26121" s="235" t="s">
        <v>6196</v>
      </c>
    </row>
    <row r="26122" spans="5:9">
      <c r="E26122" s="236" t="s">
        <v>6176</v>
      </c>
      <c r="F26122" s="236" t="s">
        <v>3062</v>
      </c>
      <c r="G26122" s="235" t="str">
        <f t="shared" si="408"/>
        <v>6649081</v>
      </c>
      <c r="H26122" s="235" t="s">
        <v>1469</v>
      </c>
      <c r="I26122" s="235" t="s">
        <v>1468</v>
      </c>
    </row>
    <row r="26123" spans="5:9">
      <c r="E26123" s="236" t="s">
        <v>6176</v>
      </c>
      <c r="F26123" s="236" t="s">
        <v>3644</v>
      </c>
      <c r="G26123" s="235" t="str">
        <f t="shared" si="408"/>
        <v>6649082</v>
      </c>
      <c r="H26123" s="235" t="s">
        <v>6195</v>
      </c>
      <c r="I26123" s="235" t="s">
        <v>6194</v>
      </c>
    </row>
    <row r="26124" spans="5:9">
      <c r="E26124" s="236" t="s">
        <v>6176</v>
      </c>
      <c r="F26124" s="236" t="s">
        <v>4290</v>
      </c>
      <c r="G26124" s="235" t="str">
        <f t="shared" si="408"/>
        <v>6649083</v>
      </c>
      <c r="H26124" s="235" t="s">
        <v>6193</v>
      </c>
      <c r="I26124" s="235" t="s">
        <v>6192</v>
      </c>
    </row>
    <row r="26125" spans="5:9">
      <c r="E26125" s="236" t="s">
        <v>6176</v>
      </c>
      <c r="F26125" s="236" t="s">
        <v>4287</v>
      </c>
      <c r="G26125" s="235" t="str">
        <f t="shared" si="408"/>
        <v>6649084</v>
      </c>
      <c r="H26125" s="235" t="s">
        <v>6191</v>
      </c>
      <c r="I26125" s="235" t="s">
        <v>6190</v>
      </c>
    </row>
    <row r="26126" spans="5:9">
      <c r="E26126" s="236" t="s">
        <v>6176</v>
      </c>
      <c r="F26126" s="236" t="s">
        <v>3058</v>
      </c>
      <c r="G26126" s="235" t="str">
        <f t="shared" si="408"/>
        <v>6649085</v>
      </c>
      <c r="H26126" s="235" t="s">
        <v>6189</v>
      </c>
      <c r="I26126" s="235" t="s">
        <v>6188</v>
      </c>
    </row>
    <row r="26127" spans="5:9">
      <c r="E26127" s="236" t="s">
        <v>6176</v>
      </c>
      <c r="F26127" s="236" t="s">
        <v>4641</v>
      </c>
      <c r="G26127" s="235" t="str">
        <f t="shared" si="408"/>
        <v>6649086</v>
      </c>
      <c r="H26127" s="235" t="s">
        <v>6187</v>
      </c>
      <c r="I26127" s="235" t="s">
        <v>6186</v>
      </c>
    </row>
    <row r="26128" spans="5:9">
      <c r="E26128" s="236" t="s">
        <v>6176</v>
      </c>
      <c r="F26128" s="236" t="s">
        <v>6185</v>
      </c>
      <c r="G26128" s="235" t="str">
        <f t="shared" si="408"/>
        <v>6649087</v>
      </c>
      <c r="H26128" s="235" t="s">
        <v>5916</v>
      </c>
      <c r="I26128" s="235" t="s">
        <v>6184</v>
      </c>
    </row>
    <row r="26129" spans="5:9">
      <c r="E26129" s="236" t="s">
        <v>6176</v>
      </c>
      <c r="F26129" s="236" t="s">
        <v>889</v>
      </c>
      <c r="G26129" s="235" t="str">
        <f t="shared" si="408"/>
        <v>6649088</v>
      </c>
      <c r="H26129" s="235" t="s">
        <v>6183</v>
      </c>
      <c r="I26129" s="235" t="s">
        <v>6182</v>
      </c>
    </row>
    <row r="26130" spans="5:9">
      <c r="E26130" s="236" t="s">
        <v>6176</v>
      </c>
      <c r="F26130" s="236" t="s">
        <v>886</v>
      </c>
      <c r="G26130" s="235" t="str">
        <f t="shared" si="408"/>
        <v>6649089</v>
      </c>
      <c r="H26130" s="235" t="s">
        <v>6181</v>
      </c>
      <c r="I26130" s="235" t="s">
        <v>6180</v>
      </c>
    </row>
    <row r="26131" spans="5:9">
      <c r="E26131" s="236" t="s">
        <v>6176</v>
      </c>
      <c r="F26131" s="236" t="s">
        <v>1046</v>
      </c>
      <c r="G26131" s="235" t="str">
        <f t="shared" si="408"/>
        <v>6649090</v>
      </c>
      <c r="H26131" s="235" t="s">
        <v>3753</v>
      </c>
      <c r="I26131" s="235" t="s">
        <v>6179</v>
      </c>
    </row>
    <row r="26132" spans="5:9">
      <c r="E26132" s="236" t="s">
        <v>6176</v>
      </c>
      <c r="F26132" s="236" t="s">
        <v>2641</v>
      </c>
      <c r="G26132" s="235" t="str">
        <f t="shared" si="408"/>
        <v>6649091</v>
      </c>
      <c r="H26132" s="235" t="s">
        <v>6178</v>
      </c>
      <c r="I26132" s="235" t="s">
        <v>6177</v>
      </c>
    </row>
    <row r="26133" spans="5:9">
      <c r="E26133" s="236" t="s">
        <v>6176</v>
      </c>
      <c r="F26133" s="236" t="s">
        <v>4257</v>
      </c>
      <c r="G26133" s="235" t="str">
        <f t="shared" si="408"/>
        <v>6649093</v>
      </c>
      <c r="H26133" s="235" t="s">
        <v>1223</v>
      </c>
      <c r="I26133" s="235" t="s">
        <v>2205</v>
      </c>
    </row>
    <row r="26134" spans="5:9">
      <c r="E26134" s="236" t="s">
        <v>6176</v>
      </c>
      <c r="F26134" s="236" t="s">
        <v>4254</v>
      </c>
      <c r="G26134" s="235" t="str">
        <f t="shared" si="408"/>
        <v>6649094</v>
      </c>
      <c r="H26134" s="235" t="s">
        <v>3461</v>
      </c>
      <c r="I26134" s="235" t="s">
        <v>2350</v>
      </c>
    </row>
    <row r="26135" spans="5:9">
      <c r="E26135" s="236" t="s">
        <v>6176</v>
      </c>
      <c r="F26135" s="236" t="s">
        <v>1066</v>
      </c>
      <c r="G26135" s="235" t="str">
        <f t="shared" si="408"/>
        <v>6649100</v>
      </c>
      <c r="H26135" s="235" t="s">
        <v>936</v>
      </c>
      <c r="I26135" s="235" t="s">
        <v>935</v>
      </c>
    </row>
    <row r="26136" spans="5:9">
      <c r="E26136" s="236" t="s">
        <v>6133</v>
      </c>
      <c r="F26136" s="236" t="s">
        <v>937</v>
      </c>
      <c r="G26136" s="235" t="str">
        <f t="shared" si="408"/>
        <v>6665001</v>
      </c>
      <c r="H26136" s="235" t="s">
        <v>3410</v>
      </c>
      <c r="I26136" s="235" t="s">
        <v>6175</v>
      </c>
    </row>
    <row r="26137" spans="5:9">
      <c r="E26137" s="236" t="s">
        <v>6133</v>
      </c>
      <c r="F26137" s="236" t="s">
        <v>972</v>
      </c>
      <c r="G26137" s="235" t="str">
        <f t="shared" si="408"/>
        <v>6665002</v>
      </c>
      <c r="H26137" s="235" t="s">
        <v>6174</v>
      </c>
      <c r="I26137" s="235" t="s">
        <v>3911</v>
      </c>
    </row>
    <row r="26138" spans="5:9">
      <c r="E26138" s="236" t="s">
        <v>6133</v>
      </c>
      <c r="F26138" s="236" t="s">
        <v>969</v>
      </c>
      <c r="G26138" s="235" t="str">
        <f t="shared" si="408"/>
        <v>6665003</v>
      </c>
      <c r="H26138" s="235" t="s">
        <v>6173</v>
      </c>
      <c r="I26138" s="235" t="s">
        <v>6172</v>
      </c>
    </row>
    <row r="26139" spans="5:9">
      <c r="E26139" s="236" t="s">
        <v>6133</v>
      </c>
      <c r="F26139" s="236" t="s">
        <v>963</v>
      </c>
      <c r="G26139" s="235" t="str">
        <f t="shared" si="408"/>
        <v>6665005</v>
      </c>
      <c r="H26139" s="235" t="s">
        <v>6171</v>
      </c>
      <c r="I26139" s="235" t="s">
        <v>6170</v>
      </c>
    </row>
    <row r="26140" spans="5:9">
      <c r="E26140" s="236" t="s">
        <v>6133</v>
      </c>
      <c r="F26140" s="236" t="s">
        <v>960</v>
      </c>
      <c r="G26140" s="235" t="str">
        <f t="shared" si="408"/>
        <v>6665006</v>
      </c>
      <c r="H26140" s="235" t="s">
        <v>6169</v>
      </c>
      <c r="I26140" s="235" t="s">
        <v>6168</v>
      </c>
    </row>
    <row r="26141" spans="5:9">
      <c r="E26141" s="236" t="s">
        <v>6133</v>
      </c>
      <c r="F26141" s="236" t="s">
        <v>957</v>
      </c>
      <c r="G26141" s="235" t="str">
        <f t="shared" si="408"/>
        <v>6665007</v>
      </c>
      <c r="H26141" s="235" t="s">
        <v>6167</v>
      </c>
      <c r="I26141" s="235" t="s">
        <v>6166</v>
      </c>
    </row>
    <row r="26142" spans="5:9">
      <c r="E26142" s="236" t="s">
        <v>6133</v>
      </c>
      <c r="F26142" s="236" t="s">
        <v>934</v>
      </c>
      <c r="G26142" s="235" t="str">
        <f t="shared" si="408"/>
        <v>6665008</v>
      </c>
      <c r="H26142" s="235" t="s">
        <v>1671</v>
      </c>
      <c r="I26142" s="235" t="s">
        <v>1670</v>
      </c>
    </row>
    <row r="26143" spans="5:9">
      <c r="E26143" s="236" t="s">
        <v>6133</v>
      </c>
      <c r="F26143" s="236" t="s">
        <v>1143</v>
      </c>
      <c r="G26143" s="235" t="str">
        <f t="shared" si="408"/>
        <v>6665010</v>
      </c>
      <c r="H26143" s="235" t="s">
        <v>6165</v>
      </c>
      <c r="I26143" s="235" t="s">
        <v>6164</v>
      </c>
    </row>
    <row r="26144" spans="5:9">
      <c r="E26144" s="236" t="s">
        <v>6133</v>
      </c>
      <c r="F26144" s="236" t="s">
        <v>1602</v>
      </c>
      <c r="G26144" s="235" t="str">
        <f t="shared" si="408"/>
        <v>6665011</v>
      </c>
      <c r="H26144" s="235" t="s">
        <v>6163</v>
      </c>
      <c r="I26144" s="235" t="s">
        <v>6162</v>
      </c>
    </row>
    <row r="26145" spans="5:9">
      <c r="E26145" s="236" t="s">
        <v>6133</v>
      </c>
      <c r="F26145" s="236" t="s">
        <v>1709</v>
      </c>
      <c r="G26145" s="235" t="str">
        <f t="shared" si="408"/>
        <v>6665013</v>
      </c>
      <c r="H26145" s="235" t="s">
        <v>6161</v>
      </c>
      <c r="I26145" s="235" t="s">
        <v>4330</v>
      </c>
    </row>
    <row r="26146" spans="5:9">
      <c r="E26146" s="236" t="s">
        <v>6133</v>
      </c>
      <c r="F26146" s="236" t="s">
        <v>1511</v>
      </c>
      <c r="G26146" s="235" t="str">
        <f t="shared" si="408"/>
        <v>6665014</v>
      </c>
      <c r="H26146" s="235" t="s">
        <v>6160</v>
      </c>
      <c r="I26146" s="235" t="s">
        <v>1335</v>
      </c>
    </row>
    <row r="26147" spans="5:9">
      <c r="E26147" s="236" t="s">
        <v>6133</v>
      </c>
      <c r="F26147" s="236" t="s">
        <v>1676</v>
      </c>
      <c r="G26147" s="235" t="str">
        <f t="shared" si="408"/>
        <v>6665016</v>
      </c>
      <c r="H26147" s="235" t="s">
        <v>6159</v>
      </c>
      <c r="I26147" s="235" t="s">
        <v>6158</v>
      </c>
    </row>
    <row r="26148" spans="5:9">
      <c r="E26148" s="236" t="s">
        <v>6133</v>
      </c>
      <c r="F26148" s="236" t="s">
        <v>1508</v>
      </c>
      <c r="G26148" s="235" t="str">
        <f t="shared" si="408"/>
        <v>6665017</v>
      </c>
      <c r="H26148" s="235" t="s">
        <v>2082</v>
      </c>
      <c r="I26148" s="235" t="s">
        <v>2081</v>
      </c>
    </row>
    <row r="26149" spans="5:9">
      <c r="E26149" s="236" t="s">
        <v>6133</v>
      </c>
      <c r="F26149" s="236" t="s">
        <v>931</v>
      </c>
      <c r="G26149" s="235" t="str">
        <f t="shared" si="408"/>
        <v>6665018</v>
      </c>
      <c r="H26149" s="235" t="s">
        <v>6157</v>
      </c>
      <c r="I26149" s="235" t="s">
        <v>6156</v>
      </c>
    </row>
    <row r="26150" spans="5:9">
      <c r="E26150" s="236" t="s">
        <v>6133</v>
      </c>
      <c r="F26150" s="236" t="s">
        <v>928</v>
      </c>
      <c r="G26150" s="235" t="str">
        <f t="shared" si="408"/>
        <v>6665019</v>
      </c>
      <c r="H26150" s="235" t="s">
        <v>6155</v>
      </c>
      <c r="I26150" s="235" t="s">
        <v>2792</v>
      </c>
    </row>
    <row r="26151" spans="5:9">
      <c r="E26151" s="236" t="s">
        <v>6133</v>
      </c>
      <c r="F26151" s="236" t="s">
        <v>1071</v>
      </c>
      <c r="G26151" s="235" t="str">
        <f t="shared" si="408"/>
        <v>6665020</v>
      </c>
      <c r="H26151" s="235" t="s">
        <v>6154</v>
      </c>
      <c r="I26151" s="235" t="s">
        <v>6153</v>
      </c>
    </row>
    <row r="26152" spans="5:9">
      <c r="E26152" s="236" t="s">
        <v>6133</v>
      </c>
      <c r="F26152" s="236" t="s">
        <v>1701</v>
      </c>
      <c r="G26152" s="235" t="str">
        <f t="shared" si="408"/>
        <v>6665021</v>
      </c>
      <c r="H26152" s="235" t="s">
        <v>6152</v>
      </c>
      <c r="I26152" s="235" t="s">
        <v>6151</v>
      </c>
    </row>
    <row r="26153" spans="5:9">
      <c r="E26153" s="236" t="s">
        <v>6133</v>
      </c>
      <c r="F26153" s="236" t="s">
        <v>2126</v>
      </c>
      <c r="G26153" s="235" t="str">
        <f t="shared" si="408"/>
        <v>6665024</v>
      </c>
      <c r="H26153" s="235" t="s">
        <v>6150</v>
      </c>
      <c r="I26153" s="235" t="s">
        <v>4592</v>
      </c>
    </row>
    <row r="26154" spans="5:9">
      <c r="E26154" s="236" t="s">
        <v>6133</v>
      </c>
      <c r="F26154" s="236" t="s">
        <v>1915</v>
      </c>
      <c r="G26154" s="235" t="str">
        <f t="shared" si="408"/>
        <v>6665025</v>
      </c>
      <c r="H26154" s="235" t="s">
        <v>3025</v>
      </c>
      <c r="I26154" s="235" t="s">
        <v>3024</v>
      </c>
    </row>
    <row r="26155" spans="5:9">
      <c r="E26155" s="236" t="s">
        <v>6133</v>
      </c>
      <c r="F26155" s="236" t="s">
        <v>2080</v>
      </c>
      <c r="G26155" s="235" t="str">
        <f t="shared" si="408"/>
        <v>6665026</v>
      </c>
      <c r="H26155" s="235" t="s">
        <v>6149</v>
      </c>
      <c r="I26155" s="235" t="s">
        <v>6148</v>
      </c>
    </row>
    <row r="26156" spans="5:9">
      <c r="E26156" s="236" t="s">
        <v>6133</v>
      </c>
      <c r="F26156" s="236" t="s">
        <v>1960</v>
      </c>
      <c r="G26156" s="235" t="str">
        <f t="shared" si="408"/>
        <v>6665027</v>
      </c>
      <c r="H26156" s="235" t="s">
        <v>6147</v>
      </c>
      <c r="I26156" s="235" t="s">
        <v>6146</v>
      </c>
    </row>
    <row r="26157" spans="5:9">
      <c r="E26157" s="236" t="s">
        <v>6133</v>
      </c>
      <c r="F26157" s="236" t="s">
        <v>2121</v>
      </c>
      <c r="G26157" s="235" t="str">
        <f t="shared" si="408"/>
        <v>6665031</v>
      </c>
      <c r="H26157" s="235" t="s">
        <v>6145</v>
      </c>
      <c r="I26157" s="235" t="s">
        <v>6144</v>
      </c>
    </row>
    <row r="26158" spans="5:9">
      <c r="E26158" s="236" t="s">
        <v>6133</v>
      </c>
      <c r="F26158" s="236" t="s">
        <v>1593</v>
      </c>
      <c r="G26158" s="235" t="str">
        <f t="shared" si="408"/>
        <v>6665034</v>
      </c>
      <c r="H26158" s="235" t="s">
        <v>2380</v>
      </c>
      <c r="I26158" s="235" t="s">
        <v>2379</v>
      </c>
    </row>
    <row r="26159" spans="5:9">
      <c r="E26159" s="236" t="s">
        <v>6133</v>
      </c>
      <c r="F26159" s="236" t="s">
        <v>1590</v>
      </c>
      <c r="G26159" s="235" t="str">
        <f t="shared" si="408"/>
        <v>6665036</v>
      </c>
      <c r="H26159" s="235" t="s">
        <v>6143</v>
      </c>
      <c r="I26159" s="235" t="s">
        <v>6142</v>
      </c>
    </row>
    <row r="26160" spans="5:9">
      <c r="E26160" s="236" t="s">
        <v>6133</v>
      </c>
      <c r="F26160" s="236" t="s">
        <v>1589</v>
      </c>
      <c r="G26160" s="235" t="str">
        <f t="shared" si="408"/>
        <v>6665037</v>
      </c>
      <c r="H26160" s="235" t="s">
        <v>6141</v>
      </c>
      <c r="I26160" s="235" t="s">
        <v>6140</v>
      </c>
    </row>
    <row r="26161" spans="5:9">
      <c r="E26161" s="236" t="s">
        <v>6133</v>
      </c>
      <c r="F26161" s="236" t="s">
        <v>919</v>
      </c>
      <c r="G26161" s="235" t="str">
        <f t="shared" si="408"/>
        <v>6665038</v>
      </c>
      <c r="H26161" s="235" t="s">
        <v>6139</v>
      </c>
      <c r="I26161" s="235" t="s">
        <v>6138</v>
      </c>
    </row>
    <row r="26162" spans="5:9">
      <c r="E26162" s="236" t="s">
        <v>6133</v>
      </c>
      <c r="F26162" s="236" t="s">
        <v>1586</v>
      </c>
      <c r="G26162" s="235" t="str">
        <f t="shared" si="408"/>
        <v>6665041</v>
      </c>
      <c r="H26162" s="235" t="s">
        <v>6137</v>
      </c>
      <c r="I26162" s="235" t="s">
        <v>6136</v>
      </c>
    </row>
    <row r="26163" spans="5:9">
      <c r="E26163" s="236" t="s">
        <v>6133</v>
      </c>
      <c r="F26163" s="236" t="s">
        <v>2095</v>
      </c>
      <c r="G26163" s="235" t="str">
        <f t="shared" si="408"/>
        <v>6665043</v>
      </c>
      <c r="H26163" s="235" t="s">
        <v>6135</v>
      </c>
      <c r="I26163" s="235" t="s">
        <v>6134</v>
      </c>
    </row>
    <row r="26164" spans="5:9">
      <c r="E26164" s="236" t="s">
        <v>6133</v>
      </c>
      <c r="F26164" s="236" t="s">
        <v>2091</v>
      </c>
      <c r="G26164" s="235" t="str">
        <f t="shared" si="408"/>
        <v>6665044</v>
      </c>
      <c r="H26164" s="235" t="s">
        <v>1696</v>
      </c>
      <c r="I26164" s="235" t="s">
        <v>1695</v>
      </c>
    </row>
    <row r="26165" spans="5:9">
      <c r="E26165" s="236" t="s">
        <v>6133</v>
      </c>
      <c r="F26165" s="236" t="s">
        <v>4783</v>
      </c>
      <c r="G26165" s="235" t="str">
        <f t="shared" si="408"/>
        <v>6665046</v>
      </c>
      <c r="H26165" s="235" t="s">
        <v>1573</v>
      </c>
      <c r="I26165" s="235" t="s">
        <v>1572</v>
      </c>
    </row>
    <row r="26166" spans="5:9">
      <c r="E26166" s="236" t="s">
        <v>6133</v>
      </c>
      <c r="F26166" s="236" t="s">
        <v>1066</v>
      </c>
      <c r="G26166" s="235" t="str">
        <f t="shared" si="408"/>
        <v>6665100</v>
      </c>
      <c r="H26166" s="235" t="s">
        <v>936</v>
      </c>
      <c r="I26166" s="235" t="s">
        <v>935</v>
      </c>
    </row>
    <row r="26167" spans="5:9">
      <c r="E26167" s="236" t="s">
        <v>6116</v>
      </c>
      <c r="F26167" s="236" t="s">
        <v>937</v>
      </c>
      <c r="G26167" s="235" t="str">
        <f t="shared" si="408"/>
        <v>6673001</v>
      </c>
      <c r="H26167" s="235" t="s">
        <v>6132</v>
      </c>
      <c r="I26167" s="235" t="s">
        <v>6131</v>
      </c>
    </row>
    <row r="26168" spans="5:9">
      <c r="E26168" s="236" t="s">
        <v>6116</v>
      </c>
      <c r="F26168" s="236" t="s">
        <v>963</v>
      </c>
      <c r="G26168" s="235" t="str">
        <f t="shared" si="408"/>
        <v>6673005</v>
      </c>
      <c r="H26168" s="235" t="s">
        <v>6130</v>
      </c>
      <c r="I26168" s="235" t="s">
        <v>6129</v>
      </c>
    </row>
    <row r="26169" spans="5:9">
      <c r="E26169" s="236" t="s">
        <v>6116</v>
      </c>
      <c r="F26169" s="236" t="s">
        <v>1143</v>
      </c>
      <c r="G26169" s="235" t="str">
        <f t="shared" si="408"/>
        <v>6673010</v>
      </c>
      <c r="H26169" s="235" t="s">
        <v>6128</v>
      </c>
      <c r="I26169" s="235" t="s">
        <v>6127</v>
      </c>
    </row>
    <row r="26170" spans="5:9">
      <c r="E26170" s="236" t="s">
        <v>6116</v>
      </c>
      <c r="F26170" s="236" t="s">
        <v>1681</v>
      </c>
      <c r="G26170" s="235" t="str">
        <f t="shared" si="408"/>
        <v>6673012</v>
      </c>
      <c r="H26170" s="235" t="s">
        <v>6126</v>
      </c>
      <c r="I26170" s="235" t="s">
        <v>6125</v>
      </c>
    </row>
    <row r="26171" spans="5:9">
      <c r="E26171" s="236" t="s">
        <v>6116</v>
      </c>
      <c r="F26171" s="236" t="s">
        <v>1676</v>
      </c>
      <c r="G26171" s="235" t="str">
        <f t="shared" si="408"/>
        <v>6673016</v>
      </c>
      <c r="H26171" s="235" t="s">
        <v>6124</v>
      </c>
      <c r="I26171" s="235" t="s">
        <v>6123</v>
      </c>
    </row>
    <row r="26172" spans="5:9">
      <c r="E26172" s="236" t="s">
        <v>6116</v>
      </c>
      <c r="F26172" s="236" t="s">
        <v>931</v>
      </c>
      <c r="G26172" s="235" t="str">
        <f t="shared" si="408"/>
        <v>6673018</v>
      </c>
      <c r="H26172" s="235" t="s">
        <v>1315</v>
      </c>
      <c r="I26172" s="235" t="s">
        <v>1314</v>
      </c>
    </row>
    <row r="26173" spans="5:9">
      <c r="E26173" s="236" t="s">
        <v>6116</v>
      </c>
      <c r="F26173" s="236" t="s">
        <v>608</v>
      </c>
      <c r="G26173" s="235" t="str">
        <f t="shared" si="408"/>
        <v>6673022</v>
      </c>
      <c r="H26173" s="235" t="s">
        <v>6122</v>
      </c>
      <c r="I26173" s="235" t="s">
        <v>6121</v>
      </c>
    </row>
    <row r="26174" spans="5:9">
      <c r="E26174" s="236" t="s">
        <v>6116</v>
      </c>
      <c r="F26174" s="236" t="s">
        <v>922</v>
      </c>
      <c r="G26174" s="235" t="str">
        <f t="shared" si="408"/>
        <v>6673029</v>
      </c>
      <c r="H26174" s="235" t="s">
        <v>6120</v>
      </c>
      <c r="I26174" s="235" t="s">
        <v>6119</v>
      </c>
    </row>
    <row r="26175" spans="5:9">
      <c r="E26175" s="236" t="s">
        <v>6116</v>
      </c>
      <c r="F26175" s="236" t="s">
        <v>2121</v>
      </c>
      <c r="G26175" s="235" t="str">
        <f t="shared" si="408"/>
        <v>6673031</v>
      </c>
      <c r="H26175" s="235" t="s">
        <v>6118</v>
      </c>
      <c r="I26175" s="235" t="s">
        <v>6117</v>
      </c>
    </row>
    <row r="26176" spans="5:9">
      <c r="E26176" s="236" t="s">
        <v>6116</v>
      </c>
      <c r="F26176" s="236" t="s">
        <v>1066</v>
      </c>
      <c r="G26176" s="235" t="str">
        <f t="shared" si="408"/>
        <v>6673100</v>
      </c>
      <c r="H26176" s="235" t="s">
        <v>936</v>
      </c>
      <c r="I26176" s="235" t="s">
        <v>935</v>
      </c>
    </row>
    <row r="26177" spans="5:9">
      <c r="E26177" s="236" t="s">
        <v>6082</v>
      </c>
      <c r="F26177" s="236" t="s">
        <v>972</v>
      </c>
      <c r="G26177" s="235" t="str">
        <f t="shared" si="408"/>
        <v>6677002</v>
      </c>
      <c r="H26177" s="235" t="s">
        <v>6115</v>
      </c>
      <c r="I26177" s="235" t="s">
        <v>6114</v>
      </c>
    </row>
    <row r="26178" spans="5:9">
      <c r="E26178" s="236" t="s">
        <v>6082</v>
      </c>
      <c r="F26178" s="236" t="s">
        <v>934</v>
      </c>
      <c r="G26178" s="235" t="str">
        <f t="shared" ref="G26178:G26241" si="409">TEXT(E26178,"0000")&amp;TEXT(F26178,"000")</f>
        <v>6677008</v>
      </c>
      <c r="H26178" s="235" t="s">
        <v>6113</v>
      </c>
      <c r="I26178" s="235" t="s">
        <v>6112</v>
      </c>
    </row>
    <row r="26179" spans="5:9">
      <c r="E26179" s="236" t="s">
        <v>6082</v>
      </c>
      <c r="F26179" s="236" t="s">
        <v>1704</v>
      </c>
      <c r="G26179" s="235" t="str">
        <f t="shared" si="409"/>
        <v>6677015</v>
      </c>
      <c r="H26179" s="235" t="s">
        <v>6111</v>
      </c>
      <c r="I26179" s="235" t="s">
        <v>6110</v>
      </c>
    </row>
    <row r="26180" spans="5:9">
      <c r="E26180" s="236" t="s">
        <v>6082</v>
      </c>
      <c r="F26180" s="236" t="s">
        <v>1508</v>
      </c>
      <c r="G26180" s="235" t="str">
        <f t="shared" si="409"/>
        <v>6677017</v>
      </c>
      <c r="H26180" s="235" t="s">
        <v>6109</v>
      </c>
      <c r="I26180" s="235" t="s">
        <v>6108</v>
      </c>
    </row>
    <row r="26181" spans="5:9">
      <c r="E26181" s="236" t="s">
        <v>6082</v>
      </c>
      <c r="F26181" s="236" t="s">
        <v>608</v>
      </c>
      <c r="G26181" s="235" t="str">
        <f t="shared" si="409"/>
        <v>6677022</v>
      </c>
      <c r="H26181" s="235" t="s">
        <v>6107</v>
      </c>
      <c r="I26181" s="235" t="s">
        <v>6106</v>
      </c>
    </row>
    <row r="26182" spans="5:9">
      <c r="E26182" s="236" t="s">
        <v>6082</v>
      </c>
      <c r="F26182" s="236" t="s">
        <v>1960</v>
      </c>
      <c r="G26182" s="235" t="str">
        <f t="shared" si="409"/>
        <v>6677027</v>
      </c>
      <c r="H26182" s="235" t="s">
        <v>6105</v>
      </c>
      <c r="I26182" s="235" t="s">
        <v>6104</v>
      </c>
    </row>
    <row r="26183" spans="5:9">
      <c r="E26183" s="236" t="s">
        <v>6082</v>
      </c>
      <c r="F26183" s="236" t="s">
        <v>1620</v>
      </c>
      <c r="G26183" s="235" t="str">
        <f t="shared" si="409"/>
        <v>6677050</v>
      </c>
      <c r="H26183" s="235" t="s">
        <v>2243</v>
      </c>
      <c r="I26183" s="235" t="s">
        <v>2242</v>
      </c>
    </row>
    <row r="26184" spans="5:9">
      <c r="E26184" s="236" t="s">
        <v>6082</v>
      </c>
      <c r="F26184" s="236" t="s">
        <v>2534</v>
      </c>
      <c r="G26184" s="235" t="str">
        <f t="shared" si="409"/>
        <v>6677052</v>
      </c>
      <c r="H26184" s="235" t="s">
        <v>6103</v>
      </c>
      <c r="I26184" s="235" t="s">
        <v>6102</v>
      </c>
    </row>
    <row r="26185" spans="5:9">
      <c r="E26185" s="236" t="s">
        <v>6082</v>
      </c>
      <c r="F26185" s="236" t="s">
        <v>2531</v>
      </c>
      <c r="G26185" s="235" t="str">
        <f t="shared" si="409"/>
        <v>6677053</v>
      </c>
      <c r="H26185" s="235" t="s">
        <v>6101</v>
      </c>
      <c r="I26185" s="235" t="s">
        <v>6100</v>
      </c>
    </row>
    <row r="26186" spans="5:9">
      <c r="E26186" s="236" t="s">
        <v>6082</v>
      </c>
      <c r="F26186" s="236" t="s">
        <v>1140</v>
      </c>
      <c r="G26186" s="235" t="str">
        <f t="shared" si="409"/>
        <v>6677060</v>
      </c>
      <c r="H26186" s="235" t="s">
        <v>6099</v>
      </c>
      <c r="I26186" s="235" t="s">
        <v>6098</v>
      </c>
    </row>
    <row r="26187" spans="5:9">
      <c r="E26187" s="236" t="s">
        <v>6082</v>
      </c>
      <c r="F26187" s="236" t="s">
        <v>3067</v>
      </c>
      <c r="G26187" s="235" t="str">
        <f t="shared" si="409"/>
        <v>6677061</v>
      </c>
      <c r="H26187" s="235" t="s">
        <v>6097</v>
      </c>
      <c r="I26187" s="235" t="s">
        <v>6096</v>
      </c>
    </row>
    <row r="26188" spans="5:9">
      <c r="E26188" s="236" t="s">
        <v>6082</v>
      </c>
      <c r="F26188" s="236" t="s">
        <v>5249</v>
      </c>
      <c r="G26188" s="235" t="str">
        <f t="shared" si="409"/>
        <v>6677062</v>
      </c>
      <c r="H26188" s="235" t="s">
        <v>6095</v>
      </c>
      <c r="I26188" s="235" t="s">
        <v>6094</v>
      </c>
    </row>
    <row r="26189" spans="5:9">
      <c r="E26189" s="236" t="s">
        <v>6082</v>
      </c>
      <c r="F26189" s="236" t="s">
        <v>4307</v>
      </c>
      <c r="G26189" s="235" t="str">
        <f t="shared" si="409"/>
        <v>6677063</v>
      </c>
      <c r="H26189" s="235" t="s">
        <v>1070</v>
      </c>
      <c r="I26189" s="235" t="s">
        <v>6093</v>
      </c>
    </row>
    <row r="26190" spans="5:9">
      <c r="E26190" s="236" t="s">
        <v>6082</v>
      </c>
      <c r="F26190" s="236" t="s">
        <v>4769</v>
      </c>
      <c r="G26190" s="235" t="str">
        <f t="shared" si="409"/>
        <v>6677065</v>
      </c>
      <c r="H26190" s="235" t="s">
        <v>6092</v>
      </c>
      <c r="I26190" s="235" t="s">
        <v>6091</v>
      </c>
    </row>
    <row r="26191" spans="5:9">
      <c r="E26191" s="236" t="s">
        <v>6082</v>
      </c>
      <c r="F26191" s="236" t="s">
        <v>4304</v>
      </c>
      <c r="G26191" s="235" t="str">
        <f t="shared" si="409"/>
        <v>6677067</v>
      </c>
      <c r="H26191" s="235" t="s">
        <v>6090</v>
      </c>
      <c r="I26191" s="235" t="s">
        <v>6089</v>
      </c>
    </row>
    <row r="26192" spans="5:9">
      <c r="E26192" s="236" t="s">
        <v>6082</v>
      </c>
      <c r="F26192" s="236" t="s">
        <v>1077</v>
      </c>
      <c r="G26192" s="235" t="str">
        <f t="shared" si="409"/>
        <v>6677070</v>
      </c>
      <c r="H26192" s="235" t="s">
        <v>6088</v>
      </c>
      <c r="I26192" s="235" t="s">
        <v>6087</v>
      </c>
    </row>
    <row r="26193" spans="5:9">
      <c r="E26193" s="236" t="s">
        <v>6082</v>
      </c>
      <c r="F26193" s="236" t="s">
        <v>4941</v>
      </c>
      <c r="G26193" s="235" t="str">
        <f t="shared" si="409"/>
        <v>6677072</v>
      </c>
      <c r="H26193" s="235" t="s">
        <v>6086</v>
      </c>
      <c r="I26193" s="235" t="s">
        <v>6085</v>
      </c>
    </row>
    <row r="26194" spans="5:9">
      <c r="E26194" s="236" t="s">
        <v>6082</v>
      </c>
      <c r="F26194" s="236" t="s">
        <v>4974</v>
      </c>
      <c r="G26194" s="235" t="str">
        <f t="shared" si="409"/>
        <v>6677074</v>
      </c>
      <c r="H26194" s="235" t="s">
        <v>6084</v>
      </c>
      <c r="I26194" s="235" t="s">
        <v>6083</v>
      </c>
    </row>
    <row r="26195" spans="5:9">
      <c r="E26195" s="236" t="s">
        <v>6082</v>
      </c>
      <c r="F26195" s="236" t="s">
        <v>1066</v>
      </c>
      <c r="G26195" s="235" t="str">
        <f t="shared" si="409"/>
        <v>6677100</v>
      </c>
      <c r="H26195" s="235" t="s">
        <v>936</v>
      </c>
      <c r="I26195" s="235" t="s">
        <v>935</v>
      </c>
    </row>
    <row r="26196" spans="5:9">
      <c r="E26196" s="236" t="s">
        <v>6070</v>
      </c>
      <c r="F26196" s="236" t="s">
        <v>972</v>
      </c>
      <c r="G26196" s="235" t="str">
        <f t="shared" si="409"/>
        <v>6697002</v>
      </c>
      <c r="H26196" s="235" t="s">
        <v>6081</v>
      </c>
      <c r="I26196" s="235" t="s">
        <v>6080</v>
      </c>
    </row>
    <row r="26197" spans="5:9">
      <c r="E26197" s="236" t="s">
        <v>6070</v>
      </c>
      <c r="F26197" s="236" t="s">
        <v>969</v>
      </c>
      <c r="G26197" s="235" t="str">
        <f t="shared" si="409"/>
        <v>6697003</v>
      </c>
      <c r="H26197" s="235" t="s">
        <v>6079</v>
      </c>
      <c r="I26197" s="235" t="s">
        <v>6078</v>
      </c>
    </row>
    <row r="26198" spans="5:9">
      <c r="E26198" s="236" t="s">
        <v>6070</v>
      </c>
      <c r="F26198" s="236" t="s">
        <v>1151</v>
      </c>
      <c r="G26198" s="235" t="str">
        <f t="shared" si="409"/>
        <v>6697009</v>
      </c>
      <c r="H26198" s="235" t="s">
        <v>6077</v>
      </c>
      <c r="I26198" s="235" t="s">
        <v>4500</v>
      </c>
    </row>
    <row r="26199" spans="5:9">
      <c r="E26199" s="236" t="s">
        <v>6070</v>
      </c>
      <c r="F26199" s="236" t="s">
        <v>1709</v>
      </c>
      <c r="G26199" s="235" t="str">
        <f t="shared" si="409"/>
        <v>6697013</v>
      </c>
      <c r="H26199" s="235" t="s">
        <v>6076</v>
      </c>
      <c r="I26199" s="235" t="s">
        <v>6075</v>
      </c>
    </row>
    <row r="26200" spans="5:9">
      <c r="E26200" s="236" t="s">
        <v>6070</v>
      </c>
      <c r="F26200" s="236" t="s">
        <v>928</v>
      </c>
      <c r="G26200" s="235" t="str">
        <f t="shared" si="409"/>
        <v>6697019</v>
      </c>
      <c r="H26200" s="235" t="s">
        <v>6074</v>
      </c>
      <c r="I26200" s="235" t="s">
        <v>6073</v>
      </c>
    </row>
    <row r="26201" spans="5:9">
      <c r="E26201" s="236" t="s">
        <v>6070</v>
      </c>
      <c r="F26201" s="236" t="s">
        <v>1071</v>
      </c>
      <c r="G26201" s="235" t="str">
        <f t="shared" si="409"/>
        <v>6697020</v>
      </c>
      <c r="H26201" s="235" t="s">
        <v>28740</v>
      </c>
      <c r="I26201" s="235" t="s">
        <v>29036</v>
      </c>
    </row>
    <row r="26202" spans="5:9">
      <c r="E26202" s="236" t="s">
        <v>6070</v>
      </c>
      <c r="F26202" s="236" t="s">
        <v>1066</v>
      </c>
      <c r="G26202" s="235" t="str">
        <f t="shared" si="409"/>
        <v>6697100</v>
      </c>
      <c r="H26202" s="235" t="s">
        <v>936</v>
      </c>
      <c r="I26202" s="235" t="s">
        <v>935</v>
      </c>
    </row>
    <row r="26203" spans="5:9">
      <c r="E26203" s="236" t="s">
        <v>6034</v>
      </c>
      <c r="F26203" s="236" t="s">
        <v>937</v>
      </c>
      <c r="G26203" s="235" t="str">
        <f t="shared" si="409"/>
        <v>6731001</v>
      </c>
      <c r="H26203" s="235" t="s">
        <v>6069</v>
      </c>
      <c r="I26203" s="235" t="s">
        <v>6068</v>
      </c>
    </row>
    <row r="26204" spans="5:9">
      <c r="E26204" s="236" t="s">
        <v>6034</v>
      </c>
      <c r="F26204" s="236" t="s">
        <v>960</v>
      </c>
      <c r="G26204" s="235" t="str">
        <f t="shared" si="409"/>
        <v>6731006</v>
      </c>
      <c r="H26204" s="235" t="s">
        <v>6067</v>
      </c>
      <c r="I26204" s="235" t="s">
        <v>6066</v>
      </c>
    </row>
    <row r="26205" spans="5:9">
      <c r="E26205" s="236" t="s">
        <v>6034</v>
      </c>
      <c r="F26205" s="236" t="s">
        <v>1143</v>
      </c>
      <c r="G26205" s="235" t="str">
        <f t="shared" si="409"/>
        <v>6731010</v>
      </c>
      <c r="H26205" s="235" t="s">
        <v>6065</v>
      </c>
      <c r="I26205" s="235" t="s">
        <v>6064</v>
      </c>
    </row>
    <row r="26206" spans="5:9">
      <c r="E26206" s="236" t="s">
        <v>6034</v>
      </c>
      <c r="F26206" s="236" t="s">
        <v>1681</v>
      </c>
      <c r="G26206" s="235" t="str">
        <f t="shared" si="409"/>
        <v>6731012</v>
      </c>
      <c r="H26206" s="235" t="s">
        <v>6063</v>
      </c>
      <c r="I26206" s="235" t="s">
        <v>6062</v>
      </c>
    </row>
    <row r="26207" spans="5:9">
      <c r="E26207" s="236" t="s">
        <v>6034</v>
      </c>
      <c r="F26207" s="236" t="s">
        <v>1704</v>
      </c>
      <c r="G26207" s="235" t="str">
        <f t="shared" si="409"/>
        <v>6731015</v>
      </c>
      <c r="H26207" s="235" t="s">
        <v>1217</v>
      </c>
      <c r="I26207" s="235" t="s">
        <v>6061</v>
      </c>
    </row>
    <row r="26208" spans="5:9">
      <c r="E26208" s="236" t="s">
        <v>6034</v>
      </c>
      <c r="F26208" s="236" t="s">
        <v>928</v>
      </c>
      <c r="G26208" s="235" t="str">
        <f t="shared" si="409"/>
        <v>6731019</v>
      </c>
      <c r="H26208" s="235" t="s">
        <v>6060</v>
      </c>
      <c r="I26208" s="235" t="s">
        <v>6059</v>
      </c>
    </row>
    <row r="26209" spans="5:9">
      <c r="E26209" s="236" t="s">
        <v>6034</v>
      </c>
      <c r="F26209" s="236" t="s">
        <v>1701</v>
      </c>
      <c r="G26209" s="235" t="str">
        <f t="shared" si="409"/>
        <v>6731021</v>
      </c>
      <c r="H26209" s="235" t="s">
        <v>6058</v>
      </c>
      <c r="I26209" s="235" t="s">
        <v>6057</v>
      </c>
    </row>
    <row r="26210" spans="5:9">
      <c r="E26210" s="236" t="s">
        <v>6034</v>
      </c>
      <c r="F26210" s="236" t="s">
        <v>2080</v>
      </c>
      <c r="G26210" s="235" t="str">
        <f t="shared" si="409"/>
        <v>6731026</v>
      </c>
      <c r="H26210" s="235" t="s">
        <v>6056</v>
      </c>
      <c r="I26210" s="235" t="s">
        <v>6055</v>
      </c>
    </row>
    <row r="26211" spans="5:9">
      <c r="E26211" s="236" t="s">
        <v>6034</v>
      </c>
      <c r="F26211" s="236" t="s">
        <v>1028</v>
      </c>
      <c r="G26211" s="235" t="str">
        <f t="shared" si="409"/>
        <v>6731035</v>
      </c>
      <c r="H26211" s="235" t="s">
        <v>5675</v>
      </c>
      <c r="I26211" s="235" t="s">
        <v>5674</v>
      </c>
    </row>
    <row r="26212" spans="5:9">
      <c r="E26212" s="236" t="s">
        <v>6034</v>
      </c>
      <c r="F26212" s="236" t="s">
        <v>916</v>
      </c>
      <c r="G26212" s="235" t="str">
        <f t="shared" si="409"/>
        <v>6731039</v>
      </c>
      <c r="H26212" s="235" t="s">
        <v>6054</v>
      </c>
      <c r="I26212" s="235" t="s">
        <v>6053</v>
      </c>
    </row>
    <row r="26213" spans="5:9">
      <c r="E26213" s="236" t="s">
        <v>6034</v>
      </c>
      <c r="F26213" s="236" t="s">
        <v>4783</v>
      </c>
      <c r="G26213" s="235" t="str">
        <f t="shared" si="409"/>
        <v>6731046</v>
      </c>
      <c r="H26213" s="235" t="s">
        <v>6052</v>
      </c>
      <c r="I26213" s="235" t="s">
        <v>6051</v>
      </c>
    </row>
    <row r="26214" spans="5:9">
      <c r="E26214" s="236" t="s">
        <v>6034</v>
      </c>
      <c r="F26214" s="236" t="s">
        <v>4317</v>
      </c>
      <c r="G26214" s="235" t="str">
        <f t="shared" si="409"/>
        <v>6731054</v>
      </c>
      <c r="H26214" s="235" t="s">
        <v>6050</v>
      </c>
      <c r="I26214" s="235" t="s">
        <v>1435</v>
      </c>
    </row>
    <row r="26215" spans="5:9">
      <c r="E26215" s="236" t="s">
        <v>6034</v>
      </c>
      <c r="F26215" s="236" t="s">
        <v>3651</v>
      </c>
      <c r="G26215" s="235" t="str">
        <f t="shared" si="409"/>
        <v>6731056</v>
      </c>
      <c r="H26215" s="235" t="s">
        <v>1079</v>
      </c>
      <c r="I26215" s="235" t="s">
        <v>1078</v>
      </c>
    </row>
    <row r="26216" spans="5:9">
      <c r="E26216" s="236" t="s">
        <v>6034</v>
      </c>
      <c r="F26216" s="236" t="s">
        <v>1140</v>
      </c>
      <c r="G26216" s="235" t="str">
        <f t="shared" si="409"/>
        <v>6731060</v>
      </c>
      <c r="H26216" s="235" t="s">
        <v>6049</v>
      </c>
      <c r="I26216" s="235" t="s">
        <v>6048</v>
      </c>
    </row>
    <row r="26217" spans="5:9">
      <c r="E26217" s="236" t="s">
        <v>6034</v>
      </c>
      <c r="F26217" s="236" t="s">
        <v>3067</v>
      </c>
      <c r="G26217" s="235" t="str">
        <f t="shared" si="409"/>
        <v>6731061</v>
      </c>
      <c r="H26217" s="235" t="s">
        <v>6047</v>
      </c>
      <c r="I26217" s="235" t="s">
        <v>6046</v>
      </c>
    </row>
    <row r="26218" spans="5:9">
      <c r="E26218" s="236" t="s">
        <v>6034</v>
      </c>
      <c r="F26218" s="236" t="s">
        <v>5249</v>
      </c>
      <c r="G26218" s="235" t="str">
        <f t="shared" si="409"/>
        <v>6731062</v>
      </c>
      <c r="H26218" s="235" t="s">
        <v>6045</v>
      </c>
      <c r="I26218" s="235" t="s">
        <v>6044</v>
      </c>
    </row>
    <row r="26219" spans="5:9">
      <c r="E26219" s="236" t="s">
        <v>6034</v>
      </c>
      <c r="F26219" s="236" t="s">
        <v>4307</v>
      </c>
      <c r="G26219" s="235" t="str">
        <f t="shared" si="409"/>
        <v>6731063</v>
      </c>
      <c r="H26219" s="235" t="s">
        <v>6043</v>
      </c>
      <c r="I26219" s="235" t="s">
        <v>6042</v>
      </c>
    </row>
    <row r="26220" spans="5:9">
      <c r="E26220" s="236" t="s">
        <v>6034</v>
      </c>
      <c r="F26220" s="236" t="s">
        <v>5248</v>
      </c>
      <c r="G26220" s="235" t="str">
        <f t="shared" si="409"/>
        <v>6731064</v>
      </c>
      <c r="H26220" s="235" t="s">
        <v>6041</v>
      </c>
      <c r="I26220" s="235" t="s">
        <v>6040</v>
      </c>
    </row>
    <row r="26221" spans="5:9">
      <c r="E26221" s="236" t="s">
        <v>6034</v>
      </c>
      <c r="F26221" s="236" t="s">
        <v>4769</v>
      </c>
      <c r="G26221" s="235" t="str">
        <f t="shared" si="409"/>
        <v>6731065</v>
      </c>
      <c r="H26221" s="235" t="s">
        <v>6039</v>
      </c>
      <c r="I26221" s="235" t="s">
        <v>6038</v>
      </c>
    </row>
    <row r="26222" spans="5:9">
      <c r="E26222" s="236" t="s">
        <v>6034</v>
      </c>
      <c r="F26222" s="236" t="s">
        <v>4502</v>
      </c>
      <c r="G26222" s="235" t="str">
        <f t="shared" si="409"/>
        <v>6731066</v>
      </c>
      <c r="H26222" s="235" t="s">
        <v>2589</v>
      </c>
      <c r="I26222" s="235" t="s">
        <v>2588</v>
      </c>
    </row>
    <row r="26223" spans="5:9">
      <c r="E26223" s="236" t="s">
        <v>6034</v>
      </c>
      <c r="F26223" s="236" t="s">
        <v>1077</v>
      </c>
      <c r="G26223" s="235" t="str">
        <f t="shared" si="409"/>
        <v>6731070</v>
      </c>
      <c r="H26223" s="235" t="s">
        <v>3768</v>
      </c>
      <c r="I26223" s="235" t="s">
        <v>3767</v>
      </c>
    </row>
    <row r="26224" spans="5:9">
      <c r="E26224" s="236" t="s">
        <v>6034</v>
      </c>
      <c r="F26224" s="236" t="s">
        <v>2648</v>
      </c>
      <c r="G26224" s="235" t="str">
        <f t="shared" si="409"/>
        <v>6731071</v>
      </c>
      <c r="H26224" s="235" t="s">
        <v>6037</v>
      </c>
      <c r="I26224" s="235" t="s">
        <v>4709</v>
      </c>
    </row>
    <row r="26225" spans="5:9">
      <c r="E26225" s="236" t="s">
        <v>6034</v>
      </c>
      <c r="F26225" s="236" t="s">
        <v>4941</v>
      </c>
      <c r="G26225" s="235" t="str">
        <f t="shared" si="409"/>
        <v>6731072</v>
      </c>
      <c r="H26225" s="235" t="s">
        <v>6036</v>
      </c>
      <c r="I26225" s="235" t="s">
        <v>6035</v>
      </c>
    </row>
    <row r="26226" spans="5:9">
      <c r="E26226" s="236" t="s">
        <v>6034</v>
      </c>
      <c r="F26226" s="236" t="s">
        <v>1066</v>
      </c>
      <c r="G26226" s="235" t="str">
        <f t="shared" si="409"/>
        <v>6731100</v>
      </c>
      <c r="H26226" s="235" t="s">
        <v>936</v>
      </c>
      <c r="I26226" s="235" t="s">
        <v>935</v>
      </c>
    </row>
    <row r="26227" spans="5:9">
      <c r="E26227" s="236" t="s">
        <v>6013</v>
      </c>
      <c r="F26227" s="236" t="s">
        <v>972</v>
      </c>
      <c r="G26227" s="235" t="str">
        <f t="shared" si="409"/>
        <v>6758002</v>
      </c>
      <c r="H26227" s="235" t="s">
        <v>6033</v>
      </c>
      <c r="I26227" s="235" t="s">
        <v>6032</v>
      </c>
    </row>
    <row r="26228" spans="5:9">
      <c r="E26228" s="236" t="s">
        <v>6013</v>
      </c>
      <c r="F26228" s="236" t="s">
        <v>963</v>
      </c>
      <c r="G26228" s="235" t="str">
        <f t="shared" si="409"/>
        <v>6758005</v>
      </c>
      <c r="H26228" s="235" t="s">
        <v>6031</v>
      </c>
      <c r="I26228" s="235" t="s">
        <v>6030</v>
      </c>
    </row>
    <row r="26229" spans="5:9">
      <c r="E26229" s="236" t="s">
        <v>6013</v>
      </c>
      <c r="F26229" s="236" t="s">
        <v>1151</v>
      </c>
      <c r="G26229" s="235" t="str">
        <f t="shared" si="409"/>
        <v>6758009</v>
      </c>
      <c r="H26229" s="235" t="s">
        <v>6029</v>
      </c>
      <c r="I26229" s="235" t="s">
        <v>6028</v>
      </c>
    </row>
    <row r="26230" spans="5:9">
      <c r="E26230" s="236" t="s">
        <v>6013</v>
      </c>
      <c r="F26230" s="236" t="s">
        <v>1709</v>
      </c>
      <c r="G26230" s="235" t="str">
        <f t="shared" si="409"/>
        <v>6758013</v>
      </c>
      <c r="H26230" s="235" t="s">
        <v>6027</v>
      </c>
      <c r="I26230" s="235" t="s">
        <v>6026</v>
      </c>
    </row>
    <row r="26231" spans="5:9">
      <c r="E26231" s="236" t="s">
        <v>6013</v>
      </c>
      <c r="F26231" s="236" t="s">
        <v>931</v>
      </c>
      <c r="G26231" s="235" t="str">
        <f t="shared" si="409"/>
        <v>6758018</v>
      </c>
      <c r="H26231" s="235" t="s">
        <v>6025</v>
      </c>
      <c r="I26231" s="235" t="s">
        <v>6024</v>
      </c>
    </row>
    <row r="26232" spans="5:9">
      <c r="E26232" s="236" t="s">
        <v>6013</v>
      </c>
      <c r="F26232" s="236" t="s">
        <v>608</v>
      </c>
      <c r="G26232" s="235" t="str">
        <f t="shared" si="409"/>
        <v>6758022</v>
      </c>
      <c r="H26232" s="235" t="s">
        <v>6023</v>
      </c>
      <c r="I26232" s="235" t="s">
        <v>6022</v>
      </c>
    </row>
    <row r="26233" spans="5:9">
      <c r="E26233" s="236" t="s">
        <v>6013</v>
      </c>
      <c r="F26233" s="236" t="s">
        <v>1960</v>
      </c>
      <c r="G26233" s="235" t="str">
        <f t="shared" si="409"/>
        <v>6758027</v>
      </c>
      <c r="H26233" s="235" t="s">
        <v>6021</v>
      </c>
      <c r="I26233" s="235" t="s">
        <v>6020</v>
      </c>
    </row>
    <row r="26234" spans="5:9">
      <c r="E26234" s="236" t="s">
        <v>6013</v>
      </c>
      <c r="F26234" s="236" t="s">
        <v>2537</v>
      </c>
      <c r="G26234" s="235" t="str">
        <f t="shared" si="409"/>
        <v>6758051</v>
      </c>
      <c r="H26234" s="235" t="s">
        <v>6019</v>
      </c>
      <c r="I26234" s="235" t="s">
        <v>6018</v>
      </c>
    </row>
    <row r="26235" spans="5:9">
      <c r="E26235" s="236" t="s">
        <v>6013</v>
      </c>
      <c r="F26235" s="236" t="s">
        <v>2534</v>
      </c>
      <c r="G26235" s="235" t="str">
        <f t="shared" si="409"/>
        <v>6758052</v>
      </c>
      <c r="H26235" s="235" t="s">
        <v>6017</v>
      </c>
      <c r="I26235" s="235" t="s">
        <v>6016</v>
      </c>
    </row>
    <row r="26236" spans="5:9">
      <c r="E26236" s="236" t="s">
        <v>6013</v>
      </c>
      <c r="F26236" s="236" t="s">
        <v>2531</v>
      </c>
      <c r="G26236" s="235" t="str">
        <f t="shared" si="409"/>
        <v>6758053</v>
      </c>
      <c r="H26236" s="235" t="s">
        <v>6015</v>
      </c>
      <c r="I26236" s="235" t="s">
        <v>6014</v>
      </c>
    </row>
    <row r="26237" spans="5:9">
      <c r="E26237" s="236" t="s">
        <v>6013</v>
      </c>
      <c r="F26237" s="236" t="s">
        <v>1066</v>
      </c>
      <c r="G26237" s="235" t="str">
        <f t="shared" si="409"/>
        <v>6758100</v>
      </c>
      <c r="H26237" s="235" t="s">
        <v>936</v>
      </c>
      <c r="I26237" s="235" t="s">
        <v>935</v>
      </c>
    </row>
    <row r="26238" spans="5:9">
      <c r="E26238" s="236" t="s">
        <v>5954</v>
      </c>
      <c r="F26238" s="236" t="s">
        <v>1511</v>
      </c>
      <c r="G26238" s="235" t="str">
        <f t="shared" si="409"/>
        <v>6785014</v>
      </c>
      <c r="H26238" s="235" t="s">
        <v>6012</v>
      </c>
      <c r="I26238" s="235" t="s">
        <v>6011</v>
      </c>
    </row>
    <row r="26239" spans="5:9">
      <c r="E26239" s="236" t="s">
        <v>5954</v>
      </c>
      <c r="F26239" s="236" t="s">
        <v>1508</v>
      </c>
      <c r="G26239" s="235" t="str">
        <f t="shared" si="409"/>
        <v>6785017</v>
      </c>
      <c r="H26239" s="235" t="s">
        <v>6010</v>
      </c>
      <c r="I26239" s="235" t="s">
        <v>6009</v>
      </c>
    </row>
    <row r="26240" spans="5:9">
      <c r="E26240" s="236" t="s">
        <v>5954</v>
      </c>
      <c r="F26240" s="236" t="s">
        <v>931</v>
      </c>
      <c r="G26240" s="235" t="str">
        <f t="shared" si="409"/>
        <v>6785018</v>
      </c>
      <c r="H26240" s="235" t="s">
        <v>6008</v>
      </c>
      <c r="I26240" s="235" t="s">
        <v>6007</v>
      </c>
    </row>
    <row r="26241" spans="5:9">
      <c r="E26241" s="236" t="s">
        <v>5954</v>
      </c>
      <c r="F26241" s="236" t="s">
        <v>1919</v>
      </c>
      <c r="G26241" s="235" t="str">
        <f t="shared" si="409"/>
        <v>6785023</v>
      </c>
      <c r="H26241" s="235" t="s">
        <v>6006</v>
      </c>
      <c r="I26241" s="235" t="s">
        <v>6005</v>
      </c>
    </row>
    <row r="26242" spans="5:9">
      <c r="E26242" s="236" t="s">
        <v>5954</v>
      </c>
      <c r="F26242" s="236" t="s">
        <v>2537</v>
      </c>
      <c r="G26242" s="235" t="str">
        <f t="shared" ref="G26242:G26305" si="410">TEXT(E26242,"0000")&amp;TEXT(F26242,"000")</f>
        <v>6785051</v>
      </c>
      <c r="H26242" s="235" t="s">
        <v>6004</v>
      </c>
      <c r="I26242" s="235" t="s">
        <v>6003</v>
      </c>
    </row>
    <row r="26243" spans="5:9">
      <c r="E26243" s="236" t="s">
        <v>5954</v>
      </c>
      <c r="F26243" s="236" t="s">
        <v>2534</v>
      </c>
      <c r="G26243" s="235" t="str">
        <f t="shared" si="410"/>
        <v>6785052</v>
      </c>
      <c r="H26243" s="235" t="s">
        <v>6002</v>
      </c>
      <c r="I26243" s="235" t="s">
        <v>6001</v>
      </c>
    </row>
    <row r="26244" spans="5:9">
      <c r="E26244" s="236" t="s">
        <v>5954</v>
      </c>
      <c r="F26244" s="236" t="s">
        <v>3651</v>
      </c>
      <c r="G26244" s="235" t="str">
        <f t="shared" si="410"/>
        <v>6785056</v>
      </c>
      <c r="H26244" s="235" t="s">
        <v>5703</v>
      </c>
      <c r="I26244" s="235" t="s">
        <v>5702</v>
      </c>
    </row>
    <row r="26245" spans="5:9">
      <c r="E26245" s="236" t="s">
        <v>5954</v>
      </c>
      <c r="F26245" s="236" t="s">
        <v>3067</v>
      </c>
      <c r="G26245" s="235" t="str">
        <f t="shared" si="410"/>
        <v>6785061</v>
      </c>
      <c r="H26245" s="235" t="s">
        <v>28741</v>
      </c>
      <c r="I26245" s="235" t="s">
        <v>29037</v>
      </c>
    </row>
    <row r="26246" spans="5:9">
      <c r="E26246" s="236" t="s">
        <v>5954</v>
      </c>
      <c r="F26246" s="236" t="s">
        <v>4299</v>
      </c>
      <c r="G26246" s="235" t="str">
        <f t="shared" si="410"/>
        <v>6785077</v>
      </c>
      <c r="H26246" s="235" t="s">
        <v>5998</v>
      </c>
      <c r="I26246" s="235" t="s">
        <v>5997</v>
      </c>
    </row>
    <row r="26247" spans="5:9">
      <c r="E26247" s="236" t="s">
        <v>5954</v>
      </c>
      <c r="F26247" s="236" t="s">
        <v>1484</v>
      </c>
      <c r="G26247" s="235" t="str">
        <f t="shared" si="410"/>
        <v>6785103</v>
      </c>
      <c r="H26247" s="235" t="s">
        <v>5996</v>
      </c>
      <c r="I26247" s="235" t="s">
        <v>5995</v>
      </c>
    </row>
    <row r="26248" spans="5:9">
      <c r="E26248" s="236" t="s">
        <v>5954</v>
      </c>
      <c r="F26248" s="236" t="s">
        <v>1353</v>
      </c>
      <c r="G26248" s="235" t="str">
        <f t="shared" si="410"/>
        <v>6785112</v>
      </c>
      <c r="H26248" s="235" t="s">
        <v>5994</v>
      </c>
      <c r="I26248" s="235" t="s">
        <v>5993</v>
      </c>
    </row>
    <row r="26249" spans="5:9">
      <c r="E26249" s="236" t="s">
        <v>5954</v>
      </c>
      <c r="F26249" s="236" t="s">
        <v>1396</v>
      </c>
      <c r="G26249" s="235" t="str">
        <f t="shared" si="410"/>
        <v>6785131</v>
      </c>
      <c r="H26249" s="235" t="s">
        <v>5992</v>
      </c>
      <c r="I26249" s="235" t="s">
        <v>5991</v>
      </c>
    </row>
    <row r="26250" spans="5:9">
      <c r="E26250" s="236" t="s">
        <v>5954</v>
      </c>
      <c r="F26250" s="236" t="s">
        <v>4181</v>
      </c>
      <c r="G26250" s="235" t="str">
        <f t="shared" si="410"/>
        <v>6785143</v>
      </c>
      <c r="H26250" s="235" t="s">
        <v>5990</v>
      </c>
      <c r="I26250" s="235" t="s">
        <v>5989</v>
      </c>
    </row>
    <row r="26251" spans="5:9">
      <c r="E26251" s="236" t="s">
        <v>5954</v>
      </c>
      <c r="F26251" s="236" t="s">
        <v>4160</v>
      </c>
      <c r="G26251" s="235" t="str">
        <f t="shared" si="410"/>
        <v>6785157</v>
      </c>
      <c r="H26251" s="235" t="s">
        <v>5988</v>
      </c>
      <c r="I26251" s="235" t="s">
        <v>5987</v>
      </c>
    </row>
    <row r="26252" spans="5:9">
      <c r="E26252" s="236" t="s">
        <v>5954</v>
      </c>
      <c r="F26252" s="236" t="s">
        <v>4099</v>
      </c>
      <c r="G26252" s="235" t="str">
        <f t="shared" si="410"/>
        <v>6785194</v>
      </c>
      <c r="H26252" s="235" t="s">
        <v>5986</v>
      </c>
      <c r="I26252" s="235" t="s">
        <v>5985</v>
      </c>
    </row>
    <row r="26253" spans="5:9">
      <c r="E26253" s="236" t="s">
        <v>5954</v>
      </c>
      <c r="F26253" s="236" t="s">
        <v>2195</v>
      </c>
      <c r="G26253" s="235" t="str">
        <f t="shared" si="410"/>
        <v>6785205</v>
      </c>
      <c r="H26253" s="235" t="s">
        <v>1795</v>
      </c>
      <c r="I26253" s="235" t="s">
        <v>1794</v>
      </c>
    </row>
    <row r="26254" spans="5:9">
      <c r="E26254" s="236" t="s">
        <v>5954</v>
      </c>
      <c r="F26254" s="236" t="s">
        <v>3975</v>
      </c>
      <c r="G26254" s="235" t="str">
        <f t="shared" si="410"/>
        <v>6785243</v>
      </c>
      <c r="H26254" s="235" t="s">
        <v>2344</v>
      </c>
      <c r="I26254" s="235" t="s">
        <v>2343</v>
      </c>
    </row>
    <row r="26255" spans="5:9">
      <c r="E26255" s="236" t="s">
        <v>5954</v>
      </c>
      <c r="F26255" s="236" t="s">
        <v>2161</v>
      </c>
      <c r="G26255" s="235" t="str">
        <f t="shared" si="410"/>
        <v>6785304</v>
      </c>
      <c r="H26255" s="235" t="s">
        <v>5982</v>
      </c>
      <c r="I26255" s="235" t="s">
        <v>5981</v>
      </c>
    </row>
    <row r="26256" spans="5:9">
      <c r="E26256" s="236" t="s">
        <v>5954</v>
      </c>
      <c r="F26256" s="236" t="s">
        <v>2158</v>
      </c>
      <c r="G26256" s="235" t="str">
        <f t="shared" si="410"/>
        <v>6785306</v>
      </c>
      <c r="H26256" s="235" t="s">
        <v>5980</v>
      </c>
      <c r="I26256" s="235" t="s">
        <v>5979</v>
      </c>
    </row>
    <row r="26257" spans="5:9">
      <c r="E26257" s="236" t="s">
        <v>5954</v>
      </c>
      <c r="F26257" s="236" t="s">
        <v>2827</v>
      </c>
      <c r="G26257" s="235" t="str">
        <f t="shared" si="410"/>
        <v>6785307</v>
      </c>
      <c r="H26257" s="235" t="s">
        <v>5978</v>
      </c>
      <c r="I26257" s="235" t="s">
        <v>5977</v>
      </c>
    </row>
    <row r="26258" spans="5:9">
      <c r="E26258" s="236" t="s">
        <v>5954</v>
      </c>
      <c r="F26258" s="236" t="s">
        <v>4463</v>
      </c>
      <c r="G26258" s="235" t="str">
        <f t="shared" si="410"/>
        <v>6785324</v>
      </c>
      <c r="H26258" s="235" t="s">
        <v>5975</v>
      </c>
      <c r="I26258" s="235" t="s">
        <v>5974</v>
      </c>
    </row>
    <row r="26259" spans="5:9">
      <c r="E26259" s="236" t="s">
        <v>5954</v>
      </c>
      <c r="F26259" s="236" t="s">
        <v>1278</v>
      </c>
      <c r="G26259" s="235" t="str">
        <f t="shared" si="410"/>
        <v>6785331</v>
      </c>
      <c r="H26259" s="235" t="s">
        <v>28742</v>
      </c>
      <c r="I26259" s="235" t="s">
        <v>3248</v>
      </c>
    </row>
    <row r="26260" spans="5:9">
      <c r="E26260" s="236" t="s">
        <v>5954</v>
      </c>
      <c r="F26260" s="236" t="s">
        <v>1263</v>
      </c>
      <c r="G26260" s="235" t="str">
        <f t="shared" si="410"/>
        <v>6785401</v>
      </c>
      <c r="H26260" s="235" t="s">
        <v>22631</v>
      </c>
      <c r="I26260" s="235" t="s">
        <v>22630</v>
      </c>
    </row>
    <row r="26261" spans="5:9">
      <c r="E26261" s="236" t="s">
        <v>5954</v>
      </c>
      <c r="F26261" s="236" t="s">
        <v>5971</v>
      </c>
      <c r="G26261" s="235" t="str">
        <f t="shared" si="410"/>
        <v>6785462</v>
      </c>
      <c r="H26261" s="235" t="s">
        <v>28743</v>
      </c>
      <c r="I26261" s="235" t="s">
        <v>5970</v>
      </c>
    </row>
    <row r="26262" spans="5:9">
      <c r="E26262" s="236" t="s">
        <v>5954</v>
      </c>
      <c r="F26262" s="236" t="s">
        <v>3538</v>
      </c>
      <c r="G26262" s="235" t="str">
        <f t="shared" si="410"/>
        <v>6785475</v>
      </c>
      <c r="H26262" s="235" t="s">
        <v>3079</v>
      </c>
      <c r="I26262" s="235" t="s">
        <v>3078</v>
      </c>
    </row>
    <row r="26263" spans="5:9">
      <c r="E26263" s="236" t="s">
        <v>5954</v>
      </c>
      <c r="F26263" s="236" t="s">
        <v>1103</v>
      </c>
      <c r="G26263" s="235" t="str">
        <f t="shared" si="410"/>
        <v>6785600</v>
      </c>
      <c r="H26263" s="235" t="s">
        <v>1098</v>
      </c>
      <c r="I26263" s="235" t="s">
        <v>1097</v>
      </c>
    </row>
    <row r="26264" spans="5:9">
      <c r="E26264" s="236" t="s">
        <v>5954</v>
      </c>
      <c r="F26264" s="236" t="s">
        <v>2771</v>
      </c>
      <c r="G26264" s="235" t="str">
        <f t="shared" si="410"/>
        <v>6785605</v>
      </c>
      <c r="H26264" s="235" t="s">
        <v>5969</v>
      </c>
      <c r="I26264" s="235" t="s">
        <v>5968</v>
      </c>
    </row>
    <row r="26265" spans="5:9">
      <c r="E26265" s="236" t="s">
        <v>5954</v>
      </c>
      <c r="F26265" s="236" t="s">
        <v>3493</v>
      </c>
      <c r="G26265" s="235" t="str">
        <f t="shared" si="410"/>
        <v>6785613</v>
      </c>
      <c r="H26265" s="235" t="s">
        <v>5967</v>
      </c>
      <c r="I26265" s="235" t="s">
        <v>5966</v>
      </c>
    </row>
    <row r="26266" spans="5:9">
      <c r="E26266" s="236" t="s">
        <v>5954</v>
      </c>
      <c r="F26266" s="236" t="s">
        <v>3470</v>
      </c>
      <c r="G26266" s="235" t="str">
        <f t="shared" si="410"/>
        <v>6785623</v>
      </c>
      <c r="H26266" s="235" t="s">
        <v>5965</v>
      </c>
      <c r="I26266" s="235" t="s">
        <v>4709</v>
      </c>
    </row>
    <row r="26267" spans="5:9">
      <c r="E26267" s="236" t="s">
        <v>5954</v>
      </c>
      <c r="F26267" s="236" t="s">
        <v>730</v>
      </c>
      <c r="G26267" s="235" t="str">
        <f t="shared" si="410"/>
        <v>6785708</v>
      </c>
      <c r="H26267" s="235" t="s">
        <v>5964</v>
      </c>
      <c r="I26267" s="235" t="s">
        <v>2137</v>
      </c>
    </row>
    <row r="26268" spans="5:9">
      <c r="E26268" s="236" t="s">
        <v>5954</v>
      </c>
      <c r="F26268" s="236" t="s">
        <v>2261</v>
      </c>
      <c r="G26268" s="235" t="str">
        <f t="shared" si="410"/>
        <v>6785713</v>
      </c>
      <c r="H26268" s="235" t="s">
        <v>4037</v>
      </c>
      <c r="I26268" s="235" t="s">
        <v>4036</v>
      </c>
    </row>
    <row r="26269" spans="5:9">
      <c r="E26269" s="236" t="s">
        <v>5954</v>
      </c>
      <c r="F26269" s="236" t="s">
        <v>5963</v>
      </c>
      <c r="G26269" s="235" t="str">
        <f t="shared" si="410"/>
        <v>6785727</v>
      </c>
      <c r="H26269" s="235" t="s">
        <v>5962</v>
      </c>
      <c r="I26269" s="235" t="s">
        <v>5961</v>
      </c>
    </row>
    <row r="26270" spans="5:9">
      <c r="E26270" s="236" t="s">
        <v>5954</v>
      </c>
      <c r="F26270" s="236" t="s">
        <v>5957</v>
      </c>
      <c r="G26270" s="235" t="str">
        <f t="shared" si="410"/>
        <v>6785744</v>
      </c>
      <c r="H26270" s="235" t="s">
        <v>4516</v>
      </c>
      <c r="I26270" s="235" t="s">
        <v>4515</v>
      </c>
    </row>
    <row r="26271" spans="5:9">
      <c r="E26271" s="236" t="s">
        <v>5954</v>
      </c>
      <c r="F26271" s="236" t="s">
        <v>3160</v>
      </c>
      <c r="G26271" s="235" t="str">
        <f t="shared" si="410"/>
        <v>6785762</v>
      </c>
      <c r="H26271" s="235" t="s">
        <v>5956</v>
      </c>
      <c r="I26271" s="235" t="s">
        <v>5955</v>
      </c>
    </row>
    <row r="26272" spans="5:9">
      <c r="E26272" s="236" t="s">
        <v>5954</v>
      </c>
      <c r="F26272" s="236" t="s">
        <v>1087</v>
      </c>
      <c r="G26272" s="235" t="str">
        <f t="shared" si="410"/>
        <v>6785900</v>
      </c>
      <c r="H26272" s="235" t="s">
        <v>936</v>
      </c>
      <c r="I26272" s="235" t="s">
        <v>935</v>
      </c>
    </row>
    <row r="26273" spans="5:9">
      <c r="E26273" s="236" t="s">
        <v>5953</v>
      </c>
      <c r="F26273" s="236" t="s">
        <v>937</v>
      </c>
      <c r="G26273" s="235" t="str">
        <f t="shared" si="410"/>
        <v>6853001</v>
      </c>
      <c r="H26273" s="235" t="s">
        <v>936</v>
      </c>
      <c r="I26273" s="235" t="s">
        <v>935</v>
      </c>
    </row>
    <row r="26274" spans="5:9">
      <c r="E26274" s="236" t="s">
        <v>5953</v>
      </c>
      <c r="F26274" s="236" t="s">
        <v>972</v>
      </c>
      <c r="G26274" s="235" t="str">
        <f t="shared" si="410"/>
        <v>6853002</v>
      </c>
      <c r="H26274" s="235" t="s">
        <v>1659</v>
      </c>
      <c r="I26274" s="235" t="s">
        <v>1658</v>
      </c>
    </row>
    <row r="26275" spans="5:9">
      <c r="E26275" s="236" t="s">
        <v>5953</v>
      </c>
      <c r="F26275" s="236" t="s">
        <v>960</v>
      </c>
      <c r="G26275" s="235" t="str">
        <f t="shared" si="410"/>
        <v>6853006</v>
      </c>
      <c r="H26275" s="235" t="s">
        <v>1416</v>
      </c>
      <c r="I26275" s="235" t="s">
        <v>1415</v>
      </c>
    </row>
    <row r="26276" spans="5:9">
      <c r="E26276" s="236" t="s">
        <v>5953</v>
      </c>
      <c r="F26276" s="236" t="s">
        <v>1511</v>
      </c>
      <c r="G26276" s="235" t="str">
        <f t="shared" si="410"/>
        <v>6853014</v>
      </c>
      <c r="H26276" s="235" t="s">
        <v>1559</v>
      </c>
      <c r="I26276" s="235" t="s">
        <v>1558</v>
      </c>
    </row>
    <row r="26277" spans="5:9">
      <c r="E26277" s="236" t="s">
        <v>5953</v>
      </c>
      <c r="F26277" s="236" t="s">
        <v>1704</v>
      </c>
      <c r="G26277" s="235" t="str">
        <f t="shared" si="410"/>
        <v>6853015</v>
      </c>
      <c r="H26277" s="235" t="s">
        <v>5952</v>
      </c>
      <c r="I26277" s="235" t="s">
        <v>5951</v>
      </c>
    </row>
    <row r="26278" spans="5:9">
      <c r="E26278" s="236" t="s">
        <v>5892</v>
      </c>
      <c r="F26278" s="236" t="s">
        <v>1388</v>
      </c>
      <c r="G26278" s="235" t="str">
        <f t="shared" si="410"/>
        <v>6874101</v>
      </c>
      <c r="H26278" s="235" t="s">
        <v>5950</v>
      </c>
      <c r="I26278" s="235" t="s">
        <v>5949</v>
      </c>
    </row>
    <row r="26279" spans="5:9">
      <c r="E26279" s="236" t="s">
        <v>5892</v>
      </c>
      <c r="F26279" s="236" t="s">
        <v>1484</v>
      </c>
      <c r="G26279" s="235" t="str">
        <f t="shared" si="410"/>
        <v>6874103</v>
      </c>
      <c r="H26279" s="235" t="s">
        <v>5948</v>
      </c>
      <c r="I26279" s="235" t="s">
        <v>5947</v>
      </c>
    </row>
    <row r="26280" spans="5:9">
      <c r="E26280" s="236" t="s">
        <v>5892</v>
      </c>
      <c r="F26280" s="236" t="s">
        <v>1372</v>
      </c>
      <c r="G26280" s="235" t="str">
        <f t="shared" si="410"/>
        <v>6874105</v>
      </c>
      <c r="H26280" s="235" t="s">
        <v>5946</v>
      </c>
      <c r="I26280" s="235" t="s">
        <v>5945</v>
      </c>
    </row>
    <row r="26281" spans="5:9">
      <c r="E26281" s="236" t="s">
        <v>5892</v>
      </c>
      <c r="F26281" s="236" t="s">
        <v>1369</v>
      </c>
      <c r="G26281" s="235" t="str">
        <f t="shared" si="410"/>
        <v>6874106</v>
      </c>
      <c r="H26281" s="235" t="s">
        <v>5944</v>
      </c>
      <c r="I26281" s="235" t="s">
        <v>5943</v>
      </c>
    </row>
    <row r="26282" spans="5:9">
      <c r="E26282" s="236" t="s">
        <v>5892</v>
      </c>
      <c r="F26282" s="236" t="s">
        <v>877</v>
      </c>
      <c r="G26282" s="235" t="str">
        <f t="shared" si="410"/>
        <v>6874108</v>
      </c>
      <c r="H26282" s="235" t="s">
        <v>5942</v>
      </c>
      <c r="I26282" s="235" t="s">
        <v>5941</v>
      </c>
    </row>
    <row r="26283" spans="5:9">
      <c r="E26283" s="236" t="s">
        <v>5892</v>
      </c>
      <c r="F26283" s="236" t="s">
        <v>1349</v>
      </c>
      <c r="G26283" s="235" t="str">
        <f t="shared" si="410"/>
        <v>6874113</v>
      </c>
      <c r="H26283" s="235" t="s">
        <v>5940</v>
      </c>
      <c r="I26283" s="235" t="s">
        <v>5939</v>
      </c>
    </row>
    <row r="26284" spans="5:9">
      <c r="E26284" s="236" t="s">
        <v>5892</v>
      </c>
      <c r="F26284" s="236" t="s">
        <v>1434</v>
      </c>
      <c r="G26284" s="235" t="str">
        <f t="shared" si="410"/>
        <v>6874114</v>
      </c>
      <c r="H26284" s="235" t="s">
        <v>5938</v>
      </c>
      <c r="I26284" s="235" t="s">
        <v>5937</v>
      </c>
    </row>
    <row r="26285" spans="5:9">
      <c r="E26285" s="236" t="s">
        <v>5892</v>
      </c>
      <c r="F26285" s="236" t="s">
        <v>2326</v>
      </c>
      <c r="G26285" s="235" t="str">
        <f t="shared" si="410"/>
        <v>6874117</v>
      </c>
      <c r="H26285" s="235" t="s">
        <v>5936</v>
      </c>
      <c r="I26285" s="235" t="s">
        <v>5935</v>
      </c>
    </row>
    <row r="26286" spans="5:9">
      <c r="E26286" s="236" t="s">
        <v>5892</v>
      </c>
      <c r="F26286" s="236" t="s">
        <v>1073</v>
      </c>
      <c r="G26286" s="235" t="str">
        <f t="shared" si="410"/>
        <v>6874120</v>
      </c>
      <c r="H26286" s="235" t="s">
        <v>5933</v>
      </c>
      <c r="I26286" s="235" t="s">
        <v>5932</v>
      </c>
    </row>
    <row r="26287" spans="5:9">
      <c r="E26287" s="236" t="s">
        <v>5892</v>
      </c>
      <c r="F26287" s="236" t="s">
        <v>1404</v>
      </c>
      <c r="G26287" s="235" t="str">
        <f t="shared" si="410"/>
        <v>6874124</v>
      </c>
      <c r="H26287" s="235" t="s">
        <v>5931</v>
      </c>
      <c r="I26287" s="235" t="s">
        <v>5930</v>
      </c>
    </row>
    <row r="26288" spans="5:9">
      <c r="E26288" s="236" t="s">
        <v>5892</v>
      </c>
      <c r="F26288" s="236" t="s">
        <v>1396</v>
      </c>
      <c r="G26288" s="235" t="str">
        <f t="shared" si="410"/>
        <v>6874131</v>
      </c>
      <c r="H26288" s="235" t="s">
        <v>5929</v>
      </c>
      <c r="I26288" s="235" t="s">
        <v>5928</v>
      </c>
    </row>
    <row r="26289" spans="5:9">
      <c r="E26289" s="236" t="s">
        <v>5892</v>
      </c>
      <c r="F26289" s="236" t="s">
        <v>1543</v>
      </c>
      <c r="G26289" s="235" t="str">
        <f t="shared" si="410"/>
        <v>6874132</v>
      </c>
      <c r="H26289" s="235" t="s">
        <v>5927</v>
      </c>
      <c r="I26289" s="235" t="s">
        <v>5926</v>
      </c>
    </row>
    <row r="26290" spans="5:9">
      <c r="E26290" s="236" t="s">
        <v>5892</v>
      </c>
      <c r="F26290" s="236" t="s">
        <v>948</v>
      </c>
      <c r="G26290" s="235" t="str">
        <f t="shared" si="410"/>
        <v>6874133</v>
      </c>
      <c r="H26290" s="235" t="s">
        <v>1569</v>
      </c>
      <c r="I26290" s="235" t="s">
        <v>1568</v>
      </c>
    </row>
    <row r="26291" spans="5:9">
      <c r="E26291" s="236" t="s">
        <v>5892</v>
      </c>
      <c r="F26291" s="236" t="s">
        <v>4202</v>
      </c>
      <c r="G26291" s="235" t="str">
        <f t="shared" si="410"/>
        <v>6874134</v>
      </c>
      <c r="H26291" s="235" t="s">
        <v>5925</v>
      </c>
      <c r="I26291" s="235" t="s">
        <v>3155</v>
      </c>
    </row>
    <row r="26292" spans="5:9">
      <c r="E26292" s="236" t="s">
        <v>5892</v>
      </c>
      <c r="F26292" s="236" t="s">
        <v>1442</v>
      </c>
      <c r="G26292" s="235" t="str">
        <f t="shared" si="410"/>
        <v>6874135</v>
      </c>
      <c r="H26292" s="235" t="s">
        <v>5924</v>
      </c>
      <c r="I26292" s="235" t="s">
        <v>5923</v>
      </c>
    </row>
    <row r="26293" spans="5:9">
      <c r="E26293" s="236" t="s">
        <v>5892</v>
      </c>
      <c r="F26293" s="236" t="s">
        <v>4197</v>
      </c>
      <c r="G26293" s="235" t="str">
        <f t="shared" si="410"/>
        <v>6874136</v>
      </c>
      <c r="H26293" s="235" t="s">
        <v>5922</v>
      </c>
      <c r="I26293" s="235" t="s">
        <v>5921</v>
      </c>
    </row>
    <row r="26294" spans="5:9">
      <c r="E26294" s="236" t="s">
        <v>5892</v>
      </c>
      <c r="F26294" s="236" t="s">
        <v>856</v>
      </c>
      <c r="G26294" s="235" t="str">
        <f t="shared" si="410"/>
        <v>6874139</v>
      </c>
      <c r="H26294" s="235" t="s">
        <v>5920</v>
      </c>
      <c r="I26294" s="235" t="s">
        <v>5919</v>
      </c>
    </row>
    <row r="26295" spans="5:9">
      <c r="E26295" s="236" t="s">
        <v>5892</v>
      </c>
      <c r="F26295" s="236" t="s">
        <v>1392</v>
      </c>
      <c r="G26295" s="235" t="str">
        <f t="shared" si="410"/>
        <v>6874140</v>
      </c>
      <c r="H26295" s="235" t="s">
        <v>936</v>
      </c>
      <c r="I26295" s="235" t="s">
        <v>935</v>
      </c>
    </row>
    <row r="26296" spans="5:9">
      <c r="E26296" s="236" t="s">
        <v>5892</v>
      </c>
      <c r="F26296" s="236" t="s">
        <v>4168</v>
      </c>
      <c r="G26296" s="235" t="str">
        <f t="shared" si="410"/>
        <v>6874151</v>
      </c>
      <c r="H26296" s="235" t="s">
        <v>5918</v>
      </c>
      <c r="I26296" s="235" t="s">
        <v>5917</v>
      </c>
    </row>
    <row r="26297" spans="5:9">
      <c r="E26297" s="236" t="s">
        <v>5892</v>
      </c>
      <c r="F26297" s="236" t="s">
        <v>2702</v>
      </c>
      <c r="G26297" s="235" t="str">
        <f t="shared" si="410"/>
        <v>6874152</v>
      </c>
      <c r="H26297" s="235" t="s">
        <v>2733</v>
      </c>
      <c r="I26297" s="235" t="s">
        <v>2732</v>
      </c>
    </row>
    <row r="26298" spans="5:9">
      <c r="E26298" s="236" t="s">
        <v>5892</v>
      </c>
      <c r="F26298" s="236" t="s">
        <v>4163</v>
      </c>
      <c r="G26298" s="235" t="str">
        <f t="shared" si="410"/>
        <v>6874153</v>
      </c>
      <c r="H26298" s="235" t="s">
        <v>5916</v>
      </c>
      <c r="I26298" s="235" t="s">
        <v>5915</v>
      </c>
    </row>
    <row r="26299" spans="5:9">
      <c r="E26299" s="236" t="s">
        <v>5892</v>
      </c>
      <c r="F26299" s="236" t="s">
        <v>3348</v>
      </c>
      <c r="G26299" s="235" t="str">
        <f t="shared" si="410"/>
        <v>6874154</v>
      </c>
      <c r="H26299" s="235" t="s">
        <v>5914</v>
      </c>
      <c r="I26299" s="235" t="s">
        <v>5913</v>
      </c>
    </row>
    <row r="26300" spans="5:9">
      <c r="E26300" s="236" t="s">
        <v>5892</v>
      </c>
      <c r="F26300" s="236" t="s">
        <v>4624</v>
      </c>
      <c r="G26300" s="235" t="str">
        <f t="shared" si="410"/>
        <v>6874155</v>
      </c>
      <c r="H26300" s="235" t="s">
        <v>5912</v>
      </c>
      <c r="I26300" s="235" t="s">
        <v>5911</v>
      </c>
    </row>
    <row r="26301" spans="5:9">
      <c r="E26301" s="236" t="s">
        <v>5892</v>
      </c>
      <c r="F26301" s="236" t="s">
        <v>2697</v>
      </c>
      <c r="G26301" s="235" t="str">
        <f t="shared" si="410"/>
        <v>6874162</v>
      </c>
      <c r="H26301" s="235" t="s">
        <v>5910</v>
      </c>
      <c r="I26301" s="235" t="s">
        <v>5909</v>
      </c>
    </row>
    <row r="26302" spans="5:9">
      <c r="E26302" s="236" t="s">
        <v>5892</v>
      </c>
      <c r="F26302" s="236" t="s">
        <v>4148</v>
      </c>
      <c r="G26302" s="235" t="str">
        <f t="shared" si="410"/>
        <v>6874163</v>
      </c>
      <c r="H26302" s="235" t="s">
        <v>5908</v>
      </c>
      <c r="I26302" s="235" t="s">
        <v>5907</v>
      </c>
    </row>
    <row r="26303" spans="5:9">
      <c r="E26303" s="236" t="s">
        <v>5892</v>
      </c>
      <c r="F26303" s="236" t="s">
        <v>4145</v>
      </c>
      <c r="G26303" s="235" t="str">
        <f t="shared" si="410"/>
        <v>6874165</v>
      </c>
      <c r="H26303" s="235" t="s">
        <v>5905</v>
      </c>
      <c r="I26303" s="235" t="s">
        <v>2176</v>
      </c>
    </row>
    <row r="26304" spans="5:9">
      <c r="E26304" s="236" t="s">
        <v>5892</v>
      </c>
      <c r="F26304" s="236" t="s">
        <v>4142</v>
      </c>
      <c r="G26304" s="235" t="str">
        <f t="shared" si="410"/>
        <v>6874166</v>
      </c>
      <c r="H26304" s="235" t="s">
        <v>5904</v>
      </c>
      <c r="I26304" s="235" t="s">
        <v>2513</v>
      </c>
    </row>
    <row r="26305" spans="5:9">
      <c r="E26305" s="236" t="s">
        <v>5892</v>
      </c>
      <c r="F26305" s="236" t="s">
        <v>4141</v>
      </c>
      <c r="G26305" s="235" t="str">
        <f t="shared" si="410"/>
        <v>6874167</v>
      </c>
      <c r="H26305" s="235" t="s">
        <v>5903</v>
      </c>
      <c r="I26305" s="235" t="s">
        <v>5902</v>
      </c>
    </row>
    <row r="26306" spans="5:9">
      <c r="E26306" s="236" t="s">
        <v>5892</v>
      </c>
      <c r="F26306" s="236" t="s">
        <v>4022</v>
      </c>
      <c r="G26306" s="235" t="str">
        <f t="shared" ref="G26306:G26369" si="411">TEXT(E26306,"0000")&amp;TEXT(F26306,"000")</f>
        <v>6874168</v>
      </c>
      <c r="H26306" s="235" t="s">
        <v>5901</v>
      </c>
      <c r="I26306" s="235" t="s">
        <v>5900</v>
      </c>
    </row>
    <row r="26307" spans="5:9">
      <c r="E26307" s="236" t="s">
        <v>5892</v>
      </c>
      <c r="F26307" s="236" t="s">
        <v>844</v>
      </c>
      <c r="G26307" s="235" t="str">
        <f t="shared" si="411"/>
        <v>6874169</v>
      </c>
      <c r="H26307" s="235" t="s">
        <v>5899</v>
      </c>
      <c r="I26307" s="235" t="s">
        <v>5898</v>
      </c>
    </row>
    <row r="26308" spans="5:9">
      <c r="E26308" s="236" t="s">
        <v>5892</v>
      </c>
      <c r="F26308" s="236" t="s">
        <v>4120</v>
      </c>
      <c r="G26308" s="235" t="str">
        <f t="shared" si="411"/>
        <v>6874181</v>
      </c>
      <c r="H26308" s="235" t="s">
        <v>5897</v>
      </c>
      <c r="I26308" s="235" t="s">
        <v>5370</v>
      </c>
    </row>
    <row r="26309" spans="5:9">
      <c r="E26309" s="236" t="s">
        <v>5892</v>
      </c>
      <c r="F26309" s="236" t="s">
        <v>4008</v>
      </c>
      <c r="G26309" s="235" t="str">
        <f t="shared" si="411"/>
        <v>6874182</v>
      </c>
      <c r="H26309" s="235" t="s">
        <v>2618</v>
      </c>
      <c r="I26309" s="235" t="s">
        <v>2617</v>
      </c>
    </row>
    <row r="26310" spans="5:9">
      <c r="E26310" s="236" t="s">
        <v>5892</v>
      </c>
      <c r="F26310" s="236" t="s">
        <v>4005</v>
      </c>
      <c r="G26310" s="235" t="str">
        <f t="shared" si="411"/>
        <v>6874183</v>
      </c>
      <c r="H26310" s="235" t="s">
        <v>5896</v>
      </c>
      <c r="I26310" s="235" t="s">
        <v>5895</v>
      </c>
    </row>
    <row r="26311" spans="5:9">
      <c r="E26311" s="236" t="s">
        <v>5892</v>
      </c>
      <c r="F26311" s="236" t="s">
        <v>4846</v>
      </c>
      <c r="G26311" s="235" t="str">
        <f t="shared" si="411"/>
        <v>6874184</v>
      </c>
      <c r="H26311" s="235" t="s">
        <v>5894</v>
      </c>
      <c r="I26311" s="235" t="s">
        <v>5893</v>
      </c>
    </row>
    <row r="26312" spans="5:9">
      <c r="E26312" s="236" t="s">
        <v>5892</v>
      </c>
      <c r="F26312" s="236" t="s">
        <v>4119</v>
      </c>
      <c r="G26312" s="235" t="str">
        <f t="shared" si="411"/>
        <v>6874185</v>
      </c>
      <c r="H26312" s="235" t="s">
        <v>4332</v>
      </c>
      <c r="I26312" s="235" t="s">
        <v>4331</v>
      </c>
    </row>
    <row r="26313" spans="5:9">
      <c r="E26313" s="236" t="s">
        <v>5882</v>
      </c>
      <c r="F26313" s="236" t="s">
        <v>1602</v>
      </c>
      <c r="G26313" s="235" t="str">
        <f t="shared" si="411"/>
        <v>6889011</v>
      </c>
      <c r="H26313" s="235" t="s">
        <v>977</v>
      </c>
      <c r="I26313" s="235" t="s">
        <v>976</v>
      </c>
    </row>
    <row r="26314" spans="5:9">
      <c r="E26314" s="236" t="s">
        <v>5882</v>
      </c>
      <c r="F26314" s="236" t="s">
        <v>1511</v>
      </c>
      <c r="G26314" s="235" t="str">
        <f t="shared" si="411"/>
        <v>6889014</v>
      </c>
      <c r="H26314" s="235" t="s">
        <v>5891</v>
      </c>
      <c r="I26314" s="235" t="s">
        <v>5890</v>
      </c>
    </row>
    <row r="26315" spans="5:9">
      <c r="E26315" s="236" t="s">
        <v>5882</v>
      </c>
      <c r="F26315" s="236" t="s">
        <v>608</v>
      </c>
      <c r="G26315" s="235" t="str">
        <f t="shared" si="411"/>
        <v>6889022</v>
      </c>
      <c r="H26315" s="235" t="s">
        <v>5128</v>
      </c>
      <c r="I26315" s="235" t="s">
        <v>5127</v>
      </c>
    </row>
    <row r="26316" spans="5:9">
      <c r="E26316" s="236" t="s">
        <v>5882</v>
      </c>
      <c r="F26316" s="236" t="s">
        <v>2121</v>
      </c>
      <c r="G26316" s="235" t="str">
        <f t="shared" si="411"/>
        <v>6889031</v>
      </c>
      <c r="H26316" s="235" t="s">
        <v>5889</v>
      </c>
      <c r="I26316" s="235" t="s">
        <v>5888</v>
      </c>
    </row>
    <row r="26317" spans="5:9">
      <c r="E26317" s="236" t="s">
        <v>5882</v>
      </c>
      <c r="F26317" s="236" t="s">
        <v>2537</v>
      </c>
      <c r="G26317" s="235" t="str">
        <f t="shared" si="411"/>
        <v>6889051</v>
      </c>
      <c r="H26317" s="235" t="s">
        <v>5887</v>
      </c>
      <c r="I26317" s="235" t="s">
        <v>3327</v>
      </c>
    </row>
    <row r="26318" spans="5:9">
      <c r="E26318" s="236" t="s">
        <v>5882</v>
      </c>
      <c r="F26318" s="236" t="s">
        <v>5249</v>
      </c>
      <c r="G26318" s="235" t="str">
        <f t="shared" si="411"/>
        <v>6889062</v>
      </c>
      <c r="H26318" s="235" t="s">
        <v>5886</v>
      </c>
      <c r="I26318" s="235" t="s">
        <v>5885</v>
      </c>
    </row>
    <row r="26319" spans="5:9">
      <c r="E26319" s="236" t="s">
        <v>5882</v>
      </c>
      <c r="F26319" s="236" t="s">
        <v>2648</v>
      </c>
      <c r="G26319" s="235" t="str">
        <f t="shared" si="411"/>
        <v>6889071</v>
      </c>
      <c r="H26319" s="235" t="s">
        <v>4654</v>
      </c>
      <c r="I26319" s="235" t="s">
        <v>4653</v>
      </c>
    </row>
    <row r="26320" spans="5:9">
      <c r="E26320" s="236" t="s">
        <v>5882</v>
      </c>
      <c r="F26320" s="236" t="s">
        <v>3062</v>
      </c>
      <c r="G26320" s="235" t="str">
        <f t="shared" si="411"/>
        <v>6889081</v>
      </c>
      <c r="H26320" s="235" t="s">
        <v>5884</v>
      </c>
      <c r="I26320" s="235" t="s">
        <v>5883</v>
      </c>
    </row>
    <row r="26321" spans="5:9">
      <c r="E26321" s="236" t="s">
        <v>5882</v>
      </c>
      <c r="F26321" s="236" t="s">
        <v>1388</v>
      </c>
      <c r="G26321" s="235" t="str">
        <f t="shared" si="411"/>
        <v>6889101</v>
      </c>
      <c r="H26321" s="235" t="s">
        <v>1659</v>
      </c>
      <c r="I26321" s="235" t="s">
        <v>1658</v>
      </c>
    </row>
    <row r="26322" spans="5:9">
      <c r="E26322" s="236" t="s">
        <v>5852</v>
      </c>
      <c r="F26322" s="236" t="s">
        <v>1263</v>
      </c>
      <c r="G26322" s="235" t="str">
        <f t="shared" si="411"/>
        <v>6897401</v>
      </c>
      <c r="H26322" s="235" t="s">
        <v>936</v>
      </c>
      <c r="I26322" s="235" t="s">
        <v>935</v>
      </c>
    </row>
    <row r="26323" spans="5:9">
      <c r="E26323" s="236" t="s">
        <v>5852</v>
      </c>
      <c r="F26323" s="236" t="s">
        <v>2155</v>
      </c>
      <c r="G26323" s="235" t="str">
        <f t="shared" si="411"/>
        <v>6897402</v>
      </c>
      <c r="H26323" s="235" t="s">
        <v>5881</v>
      </c>
      <c r="I26323" s="235" t="s">
        <v>5880</v>
      </c>
    </row>
    <row r="26324" spans="5:9">
      <c r="E26324" s="236" t="s">
        <v>5852</v>
      </c>
      <c r="F26324" s="236" t="s">
        <v>2883</v>
      </c>
      <c r="G26324" s="235" t="str">
        <f t="shared" si="411"/>
        <v>6897404</v>
      </c>
      <c r="H26324" s="235" t="s">
        <v>5879</v>
      </c>
      <c r="I26324" s="235" t="s">
        <v>5878</v>
      </c>
    </row>
    <row r="26325" spans="5:9">
      <c r="E26325" s="236" t="s">
        <v>5852</v>
      </c>
      <c r="F26325" s="236" t="s">
        <v>3561</v>
      </c>
      <c r="G26325" s="235" t="str">
        <f t="shared" si="411"/>
        <v>6897405</v>
      </c>
      <c r="H26325" s="235" t="s">
        <v>5877</v>
      </c>
      <c r="I26325" s="235" t="s">
        <v>5526</v>
      </c>
    </row>
    <row r="26326" spans="5:9">
      <c r="E26326" s="236" t="s">
        <v>5852</v>
      </c>
      <c r="F26326" s="236" t="s">
        <v>3558</v>
      </c>
      <c r="G26326" s="235" t="str">
        <f t="shared" si="411"/>
        <v>6897407</v>
      </c>
      <c r="H26326" s="235" t="s">
        <v>5876</v>
      </c>
      <c r="I26326" s="235" t="s">
        <v>5875</v>
      </c>
    </row>
    <row r="26327" spans="5:9">
      <c r="E26327" s="236" t="s">
        <v>5852</v>
      </c>
      <c r="F26327" s="236" t="s">
        <v>1257</v>
      </c>
      <c r="G26327" s="235" t="str">
        <f t="shared" si="411"/>
        <v>6897411</v>
      </c>
      <c r="H26327" s="235" t="s">
        <v>5874</v>
      </c>
      <c r="I26327" s="235" t="s">
        <v>5873</v>
      </c>
    </row>
    <row r="26328" spans="5:9">
      <c r="E26328" s="236" t="s">
        <v>5852</v>
      </c>
      <c r="F26328" s="236" t="s">
        <v>1254</v>
      </c>
      <c r="G26328" s="235" t="str">
        <f t="shared" si="411"/>
        <v>6897412</v>
      </c>
      <c r="H26328" s="235" t="s">
        <v>5872</v>
      </c>
      <c r="I26328" s="235" t="s">
        <v>5871</v>
      </c>
    </row>
    <row r="26329" spans="5:9">
      <c r="E26329" s="236" t="s">
        <v>5852</v>
      </c>
      <c r="F26329" s="236" t="s">
        <v>4444</v>
      </c>
      <c r="G26329" s="235" t="str">
        <f t="shared" si="411"/>
        <v>6897416</v>
      </c>
      <c r="H26329" s="235" t="s">
        <v>5870</v>
      </c>
      <c r="I26329" s="235" t="s">
        <v>5869</v>
      </c>
    </row>
    <row r="26330" spans="5:9">
      <c r="E26330" s="236" t="s">
        <v>5852</v>
      </c>
      <c r="F26330" s="236" t="s">
        <v>1060</v>
      </c>
      <c r="G26330" s="235" t="str">
        <f t="shared" si="411"/>
        <v>6897420</v>
      </c>
      <c r="H26330" s="235" t="s">
        <v>5868</v>
      </c>
      <c r="I26330" s="235" t="s">
        <v>5867</v>
      </c>
    </row>
    <row r="26331" spans="5:9">
      <c r="E26331" s="236" t="s">
        <v>5852</v>
      </c>
      <c r="F26331" s="236" t="s">
        <v>5026</v>
      </c>
      <c r="G26331" s="235" t="str">
        <f t="shared" si="411"/>
        <v>6897425</v>
      </c>
      <c r="H26331" s="235" t="s">
        <v>5866</v>
      </c>
      <c r="I26331" s="235" t="s">
        <v>5865</v>
      </c>
    </row>
    <row r="26332" spans="5:9">
      <c r="E26332" s="236" t="s">
        <v>5852</v>
      </c>
      <c r="F26332" s="236" t="s">
        <v>5864</v>
      </c>
      <c r="G26332" s="235" t="str">
        <f t="shared" si="411"/>
        <v>6897426</v>
      </c>
      <c r="H26332" s="235" t="s">
        <v>5863</v>
      </c>
      <c r="I26332" s="235" t="s">
        <v>5862</v>
      </c>
    </row>
    <row r="26333" spans="5:9">
      <c r="E26333" s="236" t="s">
        <v>5852</v>
      </c>
      <c r="F26333" s="236" t="s">
        <v>1239</v>
      </c>
      <c r="G26333" s="235" t="str">
        <f t="shared" si="411"/>
        <v>6897432</v>
      </c>
      <c r="H26333" s="235" t="s">
        <v>5861</v>
      </c>
      <c r="I26333" s="235" t="s">
        <v>5860</v>
      </c>
    </row>
    <row r="26334" spans="5:9">
      <c r="E26334" s="236" t="s">
        <v>5852</v>
      </c>
      <c r="F26334" s="236" t="s">
        <v>5859</v>
      </c>
      <c r="G26334" s="235" t="str">
        <f t="shared" si="411"/>
        <v>6897435</v>
      </c>
      <c r="H26334" s="235" t="s">
        <v>5858</v>
      </c>
      <c r="I26334" s="235" t="s">
        <v>5857</v>
      </c>
    </row>
    <row r="26335" spans="5:9">
      <c r="E26335" s="236" t="s">
        <v>5852</v>
      </c>
      <c r="F26335" s="236" t="s">
        <v>3244</v>
      </c>
      <c r="G26335" s="235" t="str">
        <f t="shared" si="411"/>
        <v>6897436</v>
      </c>
      <c r="H26335" s="235" t="s">
        <v>5856</v>
      </c>
      <c r="I26335" s="235" t="s">
        <v>5855</v>
      </c>
    </row>
    <row r="26336" spans="5:9">
      <c r="E26336" s="236" t="s">
        <v>5852</v>
      </c>
      <c r="F26336" s="236" t="s">
        <v>1236</v>
      </c>
      <c r="G26336" s="235" t="str">
        <f t="shared" si="411"/>
        <v>6897439</v>
      </c>
      <c r="H26336" s="235" t="s">
        <v>5854</v>
      </c>
      <c r="I26336" s="235" t="s">
        <v>5853</v>
      </c>
    </row>
    <row r="26337" spans="5:9">
      <c r="E26337" s="236" t="s">
        <v>5852</v>
      </c>
      <c r="F26337" s="236" t="s">
        <v>1983</v>
      </c>
      <c r="G26337" s="235" t="str">
        <f t="shared" si="411"/>
        <v>6897440</v>
      </c>
      <c r="H26337" s="235" t="s">
        <v>5851</v>
      </c>
      <c r="I26337" s="235" t="s">
        <v>5850</v>
      </c>
    </row>
    <row r="26338" spans="5:9">
      <c r="E26338" s="236" t="s">
        <v>5849</v>
      </c>
      <c r="F26338" s="236" t="s">
        <v>937</v>
      </c>
      <c r="G26338" s="235" t="str">
        <f t="shared" si="411"/>
        <v>6900001</v>
      </c>
      <c r="H26338" s="235" t="s">
        <v>936</v>
      </c>
      <c r="I26338" s="235" t="s">
        <v>935</v>
      </c>
    </row>
    <row r="26339" spans="5:9">
      <c r="E26339" s="236" t="s">
        <v>5848</v>
      </c>
      <c r="F26339" s="236" t="s">
        <v>937</v>
      </c>
      <c r="G26339" s="235" t="str">
        <f t="shared" si="411"/>
        <v>6909001</v>
      </c>
      <c r="H26339" s="235" t="s">
        <v>977</v>
      </c>
      <c r="I26339" s="235" t="s">
        <v>976</v>
      </c>
    </row>
    <row r="26340" spans="5:9">
      <c r="E26340" s="236" t="s">
        <v>5847</v>
      </c>
      <c r="F26340" s="236" t="s">
        <v>937</v>
      </c>
      <c r="G26340" s="235" t="str">
        <f t="shared" si="411"/>
        <v>6911001</v>
      </c>
      <c r="H26340" s="235" t="s">
        <v>2052</v>
      </c>
      <c r="I26340" s="235" t="s">
        <v>2051</v>
      </c>
    </row>
    <row r="26341" spans="5:9">
      <c r="E26341" s="236" t="s">
        <v>5847</v>
      </c>
      <c r="F26341" s="236" t="s">
        <v>963</v>
      </c>
      <c r="G26341" s="235" t="str">
        <f t="shared" si="411"/>
        <v>6911005</v>
      </c>
      <c r="H26341" s="235" t="s">
        <v>977</v>
      </c>
      <c r="I26341" s="235" t="s">
        <v>976</v>
      </c>
    </row>
    <row r="26342" spans="5:9">
      <c r="E26342" s="236" t="s">
        <v>5847</v>
      </c>
      <c r="F26342" s="236" t="s">
        <v>1602</v>
      </c>
      <c r="G26342" s="235" t="str">
        <f t="shared" si="411"/>
        <v>6911011</v>
      </c>
      <c r="H26342" s="235" t="s">
        <v>5846</v>
      </c>
      <c r="I26342" s="235" t="s">
        <v>5845</v>
      </c>
    </row>
    <row r="26343" spans="5:9">
      <c r="E26343" s="236" t="s">
        <v>5818</v>
      </c>
      <c r="F26343" s="236" t="s">
        <v>2813</v>
      </c>
      <c r="G26343" s="235" t="str">
        <f t="shared" si="411"/>
        <v>6912501</v>
      </c>
      <c r="H26343" s="235" t="s">
        <v>936</v>
      </c>
      <c r="I26343" s="235" t="s">
        <v>935</v>
      </c>
    </row>
    <row r="26344" spans="5:9">
      <c r="E26344" s="236" t="s">
        <v>5818</v>
      </c>
      <c r="F26344" s="236" t="s">
        <v>2810</v>
      </c>
      <c r="G26344" s="235" t="str">
        <f t="shared" si="411"/>
        <v>6912502</v>
      </c>
      <c r="H26344" s="235" t="s">
        <v>5844</v>
      </c>
      <c r="I26344" s="235" t="s">
        <v>5843</v>
      </c>
    </row>
    <row r="26345" spans="5:9">
      <c r="E26345" s="236" t="s">
        <v>5818</v>
      </c>
      <c r="F26345" s="236" t="s">
        <v>2799</v>
      </c>
      <c r="G26345" s="235" t="str">
        <f t="shared" si="411"/>
        <v>6912507</v>
      </c>
      <c r="H26345" s="235" t="s">
        <v>5842</v>
      </c>
      <c r="I26345" s="235" t="s">
        <v>5841</v>
      </c>
    </row>
    <row r="26346" spans="5:9">
      <c r="E26346" s="236" t="s">
        <v>5818</v>
      </c>
      <c r="F26346" s="236" t="s">
        <v>2796</v>
      </c>
      <c r="G26346" s="235" t="str">
        <f t="shared" si="411"/>
        <v>6912508</v>
      </c>
      <c r="H26346" s="235" t="s">
        <v>5840</v>
      </c>
      <c r="I26346" s="235" t="s">
        <v>5839</v>
      </c>
    </row>
    <row r="26347" spans="5:9">
      <c r="E26347" s="236" t="s">
        <v>5818</v>
      </c>
      <c r="F26347" s="236" t="s">
        <v>1003</v>
      </c>
      <c r="G26347" s="235" t="str">
        <f t="shared" si="411"/>
        <v>6912510</v>
      </c>
      <c r="H26347" s="235" t="s">
        <v>5838</v>
      </c>
      <c r="I26347" s="235" t="s">
        <v>5837</v>
      </c>
    </row>
    <row r="26348" spans="5:9">
      <c r="E26348" s="236" t="s">
        <v>5818</v>
      </c>
      <c r="F26348" s="236" t="s">
        <v>2785</v>
      </c>
      <c r="G26348" s="235" t="str">
        <f t="shared" si="411"/>
        <v>6912513</v>
      </c>
      <c r="H26348" s="235" t="s">
        <v>5836</v>
      </c>
      <c r="I26348" s="235" t="s">
        <v>5835</v>
      </c>
    </row>
    <row r="26349" spans="5:9">
      <c r="E26349" s="236" t="s">
        <v>5818</v>
      </c>
      <c r="F26349" s="236" t="s">
        <v>5834</v>
      </c>
      <c r="G26349" s="235" t="str">
        <f t="shared" si="411"/>
        <v>6912521</v>
      </c>
      <c r="H26349" s="235" t="s">
        <v>5833</v>
      </c>
      <c r="I26349" s="235" t="s">
        <v>5832</v>
      </c>
    </row>
    <row r="26350" spans="5:9">
      <c r="E26350" s="236" t="s">
        <v>5818</v>
      </c>
      <c r="F26350" s="236" t="s">
        <v>5831</v>
      </c>
      <c r="G26350" s="235" t="str">
        <f t="shared" si="411"/>
        <v>6912524</v>
      </c>
      <c r="H26350" s="235" t="s">
        <v>5830</v>
      </c>
      <c r="I26350" s="235" t="s">
        <v>5829</v>
      </c>
    </row>
    <row r="26351" spans="5:9">
      <c r="E26351" s="236" t="s">
        <v>5818</v>
      </c>
      <c r="F26351" s="236" t="s">
        <v>1053</v>
      </c>
      <c r="G26351" s="235" t="str">
        <f t="shared" si="411"/>
        <v>6912530</v>
      </c>
      <c r="H26351" s="235" t="s">
        <v>5828</v>
      </c>
      <c r="I26351" s="235" t="s">
        <v>5827</v>
      </c>
    </row>
    <row r="26352" spans="5:9">
      <c r="E26352" s="236" t="s">
        <v>5818</v>
      </c>
      <c r="F26352" s="236" t="s">
        <v>4434</v>
      </c>
      <c r="G26352" s="235" t="str">
        <f t="shared" si="411"/>
        <v>6912532</v>
      </c>
      <c r="H26352" s="235" t="s">
        <v>5826</v>
      </c>
      <c r="I26352" s="235" t="s">
        <v>5825</v>
      </c>
    </row>
    <row r="26353" spans="5:9">
      <c r="E26353" s="236" t="s">
        <v>5818</v>
      </c>
      <c r="F26353" s="236" t="s">
        <v>3527</v>
      </c>
      <c r="G26353" s="235" t="str">
        <f t="shared" si="411"/>
        <v>6912541</v>
      </c>
      <c r="H26353" s="235" t="s">
        <v>3091</v>
      </c>
      <c r="I26353" s="235" t="s">
        <v>3090</v>
      </c>
    </row>
    <row r="26354" spans="5:9">
      <c r="E26354" s="236" t="s">
        <v>5818</v>
      </c>
      <c r="F26354" s="236" t="s">
        <v>1209</v>
      </c>
      <c r="G26354" s="235" t="str">
        <f t="shared" si="411"/>
        <v>6912551</v>
      </c>
      <c r="H26354" s="235" t="s">
        <v>5824</v>
      </c>
      <c r="I26354" s="235" t="s">
        <v>5823</v>
      </c>
    </row>
    <row r="26355" spans="5:9">
      <c r="E26355" s="236" t="s">
        <v>5818</v>
      </c>
      <c r="F26355" s="236" t="s">
        <v>3502</v>
      </c>
      <c r="G26355" s="235" t="str">
        <f t="shared" si="411"/>
        <v>6912552</v>
      </c>
      <c r="H26355" s="235" t="s">
        <v>5822</v>
      </c>
      <c r="I26355" s="235" t="s">
        <v>5821</v>
      </c>
    </row>
    <row r="26356" spans="5:9">
      <c r="E26356" s="236" t="s">
        <v>5818</v>
      </c>
      <c r="F26356" s="236" t="s">
        <v>4424</v>
      </c>
      <c r="G26356" s="235" t="str">
        <f t="shared" si="411"/>
        <v>6912554</v>
      </c>
      <c r="H26356" s="235" t="s">
        <v>5820</v>
      </c>
      <c r="I26356" s="235" t="s">
        <v>5819</v>
      </c>
    </row>
    <row r="26357" spans="5:9">
      <c r="E26357" s="236" t="s">
        <v>5818</v>
      </c>
      <c r="F26357" s="236" t="s">
        <v>3810</v>
      </c>
      <c r="G26357" s="235" t="str">
        <f t="shared" si="411"/>
        <v>6912556</v>
      </c>
      <c r="H26357" s="235" t="s">
        <v>5817</v>
      </c>
      <c r="I26357" s="235" t="s">
        <v>5655</v>
      </c>
    </row>
    <row r="26358" spans="5:9">
      <c r="E26358" s="236" t="s">
        <v>5806</v>
      </c>
      <c r="F26358" s="236" t="s">
        <v>937</v>
      </c>
      <c r="G26358" s="235" t="str">
        <f t="shared" si="411"/>
        <v>6919001</v>
      </c>
      <c r="H26358" s="235" t="s">
        <v>5816</v>
      </c>
      <c r="I26358" s="235" t="s">
        <v>5815</v>
      </c>
    </row>
    <row r="26359" spans="5:9">
      <c r="E26359" s="236" t="s">
        <v>5806</v>
      </c>
      <c r="F26359" s="236" t="s">
        <v>969</v>
      </c>
      <c r="G26359" s="235" t="str">
        <f t="shared" si="411"/>
        <v>6919003</v>
      </c>
      <c r="H26359" s="235" t="s">
        <v>4968</v>
      </c>
      <c r="I26359" s="235" t="s">
        <v>5814</v>
      </c>
    </row>
    <row r="26360" spans="5:9">
      <c r="E26360" s="236" t="s">
        <v>5806</v>
      </c>
      <c r="F26360" s="236" t="s">
        <v>963</v>
      </c>
      <c r="G26360" s="235" t="str">
        <f t="shared" si="411"/>
        <v>6919005</v>
      </c>
      <c r="H26360" s="235" t="s">
        <v>4970</v>
      </c>
      <c r="I26360" s="235" t="s">
        <v>4969</v>
      </c>
    </row>
    <row r="26361" spans="5:9">
      <c r="E26361" s="236" t="s">
        <v>5806</v>
      </c>
      <c r="F26361" s="236" t="s">
        <v>1602</v>
      </c>
      <c r="G26361" s="235" t="str">
        <f t="shared" si="411"/>
        <v>6919011</v>
      </c>
      <c r="H26361" s="235" t="s">
        <v>5813</v>
      </c>
      <c r="I26361" s="235" t="s">
        <v>5812</v>
      </c>
    </row>
    <row r="26362" spans="5:9">
      <c r="E26362" s="236" t="s">
        <v>5806</v>
      </c>
      <c r="F26362" s="236" t="s">
        <v>1701</v>
      </c>
      <c r="G26362" s="235" t="str">
        <f t="shared" si="411"/>
        <v>6919021</v>
      </c>
      <c r="H26362" s="235" t="s">
        <v>5811</v>
      </c>
      <c r="I26362" s="235" t="s">
        <v>4659</v>
      </c>
    </row>
    <row r="26363" spans="5:9">
      <c r="E26363" s="236" t="s">
        <v>5806</v>
      </c>
      <c r="F26363" s="236" t="s">
        <v>1919</v>
      </c>
      <c r="G26363" s="235" t="str">
        <f t="shared" si="411"/>
        <v>6919023</v>
      </c>
      <c r="H26363" s="235" t="s">
        <v>936</v>
      </c>
      <c r="I26363" s="235" t="s">
        <v>935</v>
      </c>
    </row>
    <row r="26364" spans="5:9">
      <c r="E26364" s="236" t="s">
        <v>5806</v>
      </c>
      <c r="F26364" s="236" t="s">
        <v>2121</v>
      </c>
      <c r="G26364" s="235" t="str">
        <f t="shared" si="411"/>
        <v>6919031</v>
      </c>
      <c r="H26364" s="235" t="s">
        <v>5810</v>
      </c>
      <c r="I26364" s="235" t="s">
        <v>5809</v>
      </c>
    </row>
    <row r="26365" spans="5:9">
      <c r="E26365" s="236" t="s">
        <v>5806</v>
      </c>
      <c r="F26365" s="236" t="s">
        <v>1028</v>
      </c>
      <c r="G26365" s="235" t="str">
        <f t="shared" si="411"/>
        <v>6919035</v>
      </c>
      <c r="H26365" s="235" t="s">
        <v>5808</v>
      </c>
      <c r="I26365" s="235" t="s">
        <v>5807</v>
      </c>
    </row>
    <row r="26366" spans="5:9">
      <c r="E26366" s="236" t="s">
        <v>5806</v>
      </c>
      <c r="F26366" s="236" t="s">
        <v>1586</v>
      </c>
      <c r="G26366" s="235" t="str">
        <f t="shared" si="411"/>
        <v>6919041</v>
      </c>
      <c r="H26366" s="235" t="s">
        <v>5805</v>
      </c>
      <c r="I26366" s="235" t="s">
        <v>5804</v>
      </c>
    </row>
    <row r="26367" spans="5:9">
      <c r="E26367" s="236" t="s">
        <v>5788</v>
      </c>
      <c r="F26367" s="236" t="s">
        <v>2782</v>
      </c>
      <c r="G26367" s="235" t="str">
        <f t="shared" si="411"/>
        <v>6924601</v>
      </c>
      <c r="H26367" s="235" t="s">
        <v>936</v>
      </c>
      <c r="I26367" s="235" t="s">
        <v>935</v>
      </c>
    </row>
    <row r="26368" spans="5:9">
      <c r="E26368" s="236" t="s">
        <v>5788</v>
      </c>
      <c r="F26368" s="236" t="s">
        <v>3764</v>
      </c>
      <c r="G26368" s="235" t="str">
        <f t="shared" si="411"/>
        <v>6924606</v>
      </c>
      <c r="H26368" s="235" t="s">
        <v>5803</v>
      </c>
      <c r="I26368" s="235" t="s">
        <v>5802</v>
      </c>
    </row>
    <row r="26369" spans="5:9">
      <c r="E26369" s="236" t="s">
        <v>5788</v>
      </c>
      <c r="F26369" s="236" t="s">
        <v>5801</v>
      </c>
      <c r="G26369" s="235" t="str">
        <f t="shared" si="411"/>
        <v>6924608</v>
      </c>
      <c r="H26369" s="235" t="s">
        <v>5800</v>
      </c>
      <c r="I26369" s="235" t="s">
        <v>5799</v>
      </c>
    </row>
    <row r="26370" spans="5:9">
      <c r="E26370" s="236" t="s">
        <v>5788</v>
      </c>
      <c r="F26370" s="236" t="s">
        <v>1100</v>
      </c>
      <c r="G26370" s="235" t="str">
        <f t="shared" ref="G26370:G26433" si="412">TEXT(E26370,"0000")&amp;TEXT(F26370,"000")</f>
        <v>6924610</v>
      </c>
      <c r="H26370" s="235" t="s">
        <v>5798</v>
      </c>
      <c r="I26370" s="235" t="s">
        <v>5797</v>
      </c>
    </row>
    <row r="26371" spans="5:9">
      <c r="E26371" s="236" t="s">
        <v>5788</v>
      </c>
      <c r="F26371" s="236" t="s">
        <v>3490</v>
      </c>
      <c r="G26371" s="235" t="str">
        <f t="shared" si="412"/>
        <v>6924614</v>
      </c>
      <c r="H26371" s="235" t="s">
        <v>5796</v>
      </c>
      <c r="I26371" s="235" t="s">
        <v>5795</v>
      </c>
    </row>
    <row r="26372" spans="5:9">
      <c r="E26372" s="236" t="s">
        <v>5788</v>
      </c>
      <c r="F26372" s="236" t="s">
        <v>742</v>
      </c>
      <c r="G26372" s="235" t="str">
        <f t="shared" si="412"/>
        <v>6924618</v>
      </c>
      <c r="H26372" s="235" t="s">
        <v>5794</v>
      </c>
      <c r="I26372" s="235" t="s">
        <v>5793</v>
      </c>
    </row>
    <row r="26373" spans="5:9">
      <c r="E26373" s="236" t="s">
        <v>5788</v>
      </c>
      <c r="F26373" s="236" t="s">
        <v>3473</v>
      </c>
      <c r="G26373" s="235" t="str">
        <f t="shared" si="412"/>
        <v>6924622</v>
      </c>
      <c r="H26373" s="235" t="s">
        <v>5792</v>
      </c>
      <c r="I26373" s="235" t="s">
        <v>5791</v>
      </c>
    </row>
    <row r="26374" spans="5:9">
      <c r="E26374" s="236" t="s">
        <v>5788</v>
      </c>
      <c r="F26374" s="236" t="s">
        <v>1182</v>
      </c>
      <c r="G26374" s="235" t="str">
        <f t="shared" si="412"/>
        <v>6924629</v>
      </c>
      <c r="H26374" s="235" t="s">
        <v>5790</v>
      </c>
      <c r="I26374" s="235" t="s">
        <v>5789</v>
      </c>
    </row>
    <row r="26375" spans="5:9">
      <c r="E26375" s="236" t="s">
        <v>5788</v>
      </c>
      <c r="F26375" s="236" t="s">
        <v>5787</v>
      </c>
      <c r="G26375" s="235" t="str">
        <f t="shared" si="412"/>
        <v>6924632</v>
      </c>
      <c r="H26375" s="235" t="s">
        <v>5786</v>
      </c>
      <c r="I26375" s="235" t="s">
        <v>5785</v>
      </c>
    </row>
    <row r="26376" spans="5:9">
      <c r="E26376" s="236" t="s">
        <v>5762</v>
      </c>
      <c r="F26376" s="236" t="s">
        <v>937</v>
      </c>
      <c r="G26376" s="235" t="str">
        <f t="shared" si="412"/>
        <v>6941001</v>
      </c>
      <c r="H26376" s="235" t="s">
        <v>936</v>
      </c>
      <c r="I26376" s="235" t="s">
        <v>935</v>
      </c>
    </row>
    <row r="26377" spans="5:9">
      <c r="E26377" s="236" t="s">
        <v>5762</v>
      </c>
      <c r="F26377" s="236" t="s">
        <v>972</v>
      </c>
      <c r="G26377" s="235" t="str">
        <f t="shared" si="412"/>
        <v>6941002</v>
      </c>
      <c r="H26377" s="235" t="s">
        <v>5784</v>
      </c>
      <c r="I26377" s="235" t="s">
        <v>5783</v>
      </c>
    </row>
    <row r="26378" spans="5:9">
      <c r="E26378" s="236" t="s">
        <v>5762</v>
      </c>
      <c r="F26378" s="236" t="s">
        <v>966</v>
      </c>
      <c r="G26378" s="235" t="str">
        <f t="shared" si="412"/>
        <v>6941004</v>
      </c>
      <c r="H26378" s="235" t="s">
        <v>3273</v>
      </c>
      <c r="I26378" s="235" t="s">
        <v>3272</v>
      </c>
    </row>
    <row r="26379" spans="5:9">
      <c r="E26379" s="236" t="s">
        <v>5762</v>
      </c>
      <c r="F26379" s="236" t="s">
        <v>963</v>
      </c>
      <c r="G26379" s="235" t="str">
        <f t="shared" si="412"/>
        <v>6941005</v>
      </c>
      <c r="H26379" s="235" t="s">
        <v>5780</v>
      </c>
      <c r="I26379" s="235" t="s">
        <v>5779</v>
      </c>
    </row>
    <row r="26380" spans="5:9">
      <c r="E26380" s="236" t="s">
        <v>5762</v>
      </c>
      <c r="F26380" s="236" t="s">
        <v>957</v>
      </c>
      <c r="G26380" s="235" t="str">
        <f t="shared" si="412"/>
        <v>6941007</v>
      </c>
      <c r="H26380" s="235" t="s">
        <v>5675</v>
      </c>
      <c r="I26380" s="235" t="s">
        <v>5674</v>
      </c>
    </row>
    <row r="26381" spans="5:9">
      <c r="E26381" s="236" t="s">
        <v>5762</v>
      </c>
      <c r="F26381" s="236" t="s">
        <v>1151</v>
      </c>
      <c r="G26381" s="235" t="str">
        <f t="shared" si="412"/>
        <v>6941009</v>
      </c>
      <c r="H26381" s="235" t="s">
        <v>5778</v>
      </c>
      <c r="I26381" s="235" t="s">
        <v>5777</v>
      </c>
    </row>
    <row r="26382" spans="5:9">
      <c r="E26382" s="236" t="s">
        <v>5762</v>
      </c>
      <c r="F26382" s="236" t="s">
        <v>1143</v>
      </c>
      <c r="G26382" s="235" t="str">
        <f t="shared" si="412"/>
        <v>6941010</v>
      </c>
      <c r="H26382" s="235" t="s">
        <v>5776</v>
      </c>
      <c r="I26382" s="235" t="s">
        <v>4913</v>
      </c>
    </row>
    <row r="26383" spans="5:9">
      <c r="E26383" s="236" t="s">
        <v>5762</v>
      </c>
      <c r="F26383" s="236" t="s">
        <v>1602</v>
      </c>
      <c r="G26383" s="235" t="str">
        <f t="shared" si="412"/>
        <v>6941011</v>
      </c>
      <c r="H26383" s="235" t="s">
        <v>5775</v>
      </c>
      <c r="I26383" s="235" t="s">
        <v>5774</v>
      </c>
    </row>
    <row r="26384" spans="5:9">
      <c r="E26384" s="236" t="s">
        <v>5762</v>
      </c>
      <c r="F26384" s="236" t="s">
        <v>1681</v>
      </c>
      <c r="G26384" s="235" t="str">
        <f t="shared" si="412"/>
        <v>6941012</v>
      </c>
      <c r="H26384" s="235" t="s">
        <v>5773</v>
      </c>
      <c r="I26384" s="235" t="s">
        <v>5772</v>
      </c>
    </row>
    <row r="26385" spans="5:9">
      <c r="E26385" s="236" t="s">
        <v>5762</v>
      </c>
      <c r="F26385" s="236" t="s">
        <v>1709</v>
      </c>
      <c r="G26385" s="235" t="str">
        <f t="shared" si="412"/>
        <v>6941013</v>
      </c>
      <c r="H26385" s="235" t="s">
        <v>5771</v>
      </c>
      <c r="I26385" s="235" t="s">
        <v>5770</v>
      </c>
    </row>
    <row r="26386" spans="5:9">
      <c r="E26386" s="236" t="s">
        <v>5762</v>
      </c>
      <c r="F26386" s="236" t="s">
        <v>1511</v>
      </c>
      <c r="G26386" s="235" t="str">
        <f t="shared" si="412"/>
        <v>6941014</v>
      </c>
      <c r="H26386" s="235" t="s">
        <v>5769</v>
      </c>
      <c r="I26386" s="235" t="s">
        <v>5768</v>
      </c>
    </row>
    <row r="26387" spans="5:9">
      <c r="E26387" s="236" t="s">
        <v>5762</v>
      </c>
      <c r="F26387" s="236" t="s">
        <v>1704</v>
      </c>
      <c r="G26387" s="235" t="str">
        <f t="shared" si="412"/>
        <v>6941015</v>
      </c>
      <c r="H26387" s="235" t="s">
        <v>5767</v>
      </c>
      <c r="I26387" s="235" t="s">
        <v>2690</v>
      </c>
    </row>
    <row r="26388" spans="5:9">
      <c r="E26388" s="236" t="s">
        <v>5762</v>
      </c>
      <c r="F26388" s="236" t="s">
        <v>1676</v>
      </c>
      <c r="G26388" s="235" t="str">
        <f t="shared" si="412"/>
        <v>6941016</v>
      </c>
      <c r="H26388" s="235" t="s">
        <v>5766</v>
      </c>
      <c r="I26388" s="235" t="s">
        <v>5765</v>
      </c>
    </row>
    <row r="26389" spans="5:9">
      <c r="E26389" s="236" t="s">
        <v>5762</v>
      </c>
      <c r="F26389" s="236" t="s">
        <v>1508</v>
      </c>
      <c r="G26389" s="235" t="str">
        <f t="shared" si="412"/>
        <v>6941017</v>
      </c>
      <c r="H26389" s="235" t="s">
        <v>5764</v>
      </c>
      <c r="I26389" s="235" t="s">
        <v>5763</v>
      </c>
    </row>
    <row r="26390" spans="5:9">
      <c r="E26390" s="236" t="s">
        <v>5762</v>
      </c>
      <c r="F26390" s="236" t="s">
        <v>931</v>
      </c>
      <c r="G26390" s="235" t="str">
        <f t="shared" si="412"/>
        <v>6941018</v>
      </c>
      <c r="H26390" s="235" t="s">
        <v>5761</v>
      </c>
      <c r="I26390" s="235" t="s">
        <v>5646</v>
      </c>
    </row>
    <row r="26391" spans="5:9">
      <c r="E26391" s="236" t="s">
        <v>5738</v>
      </c>
      <c r="F26391" s="236" t="s">
        <v>937</v>
      </c>
      <c r="G26391" s="235" t="str">
        <f t="shared" si="412"/>
        <v>6956001</v>
      </c>
      <c r="H26391" s="235" t="s">
        <v>936</v>
      </c>
      <c r="I26391" s="235" t="s">
        <v>935</v>
      </c>
    </row>
    <row r="26392" spans="5:9">
      <c r="E26392" s="236" t="s">
        <v>5738</v>
      </c>
      <c r="F26392" s="236" t="s">
        <v>972</v>
      </c>
      <c r="G26392" s="235" t="str">
        <f t="shared" si="412"/>
        <v>6956002</v>
      </c>
      <c r="H26392" s="235" t="s">
        <v>5760</v>
      </c>
      <c r="I26392" s="235" t="s">
        <v>5759</v>
      </c>
    </row>
    <row r="26393" spans="5:9">
      <c r="E26393" s="236" t="s">
        <v>5738</v>
      </c>
      <c r="F26393" s="236" t="s">
        <v>969</v>
      </c>
      <c r="G26393" s="235" t="str">
        <f t="shared" si="412"/>
        <v>6956003</v>
      </c>
      <c r="H26393" s="235" t="s">
        <v>5758</v>
      </c>
      <c r="I26393" s="235" t="s">
        <v>5757</v>
      </c>
    </row>
    <row r="26394" spans="5:9">
      <c r="E26394" s="236" t="s">
        <v>5738</v>
      </c>
      <c r="F26394" s="236" t="s">
        <v>966</v>
      </c>
      <c r="G26394" s="235" t="str">
        <f t="shared" si="412"/>
        <v>6956004</v>
      </c>
      <c r="H26394" s="235" t="s">
        <v>5756</v>
      </c>
      <c r="I26394" s="235" t="s">
        <v>5755</v>
      </c>
    </row>
    <row r="26395" spans="5:9">
      <c r="E26395" s="236" t="s">
        <v>5738</v>
      </c>
      <c r="F26395" s="236" t="s">
        <v>963</v>
      </c>
      <c r="G26395" s="235" t="str">
        <f t="shared" si="412"/>
        <v>6956005</v>
      </c>
      <c r="H26395" s="235" t="s">
        <v>5754</v>
      </c>
      <c r="I26395" s="235" t="s">
        <v>5753</v>
      </c>
    </row>
    <row r="26396" spans="5:9">
      <c r="E26396" s="236" t="s">
        <v>5738</v>
      </c>
      <c r="F26396" s="236" t="s">
        <v>960</v>
      </c>
      <c r="G26396" s="235" t="str">
        <f t="shared" si="412"/>
        <v>6956006</v>
      </c>
      <c r="H26396" s="235" t="s">
        <v>5752</v>
      </c>
      <c r="I26396" s="235" t="s">
        <v>5751</v>
      </c>
    </row>
    <row r="26397" spans="5:9">
      <c r="E26397" s="236" t="s">
        <v>5738</v>
      </c>
      <c r="F26397" s="236" t="s">
        <v>934</v>
      </c>
      <c r="G26397" s="235" t="str">
        <f t="shared" si="412"/>
        <v>6956008</v>
      </c>
      <c r="H26397" s="235" t="s">
        <v>5750</v>
      </c>
      <c r="I26397" s="235" t="s">
        <v>5749</v>
      </c>
    </row>
    <row r="26398" spans="5:9">
      <c r="E26398" s="236" t="s">
        <v>5738</v>
      </c>
      <c r="F26398" s="236" t="s">
        <v>1151</v>
      </c>
      <c r="G26398" s="235" t="str">
        <f t="shared" si="412"/>
        <v>6956009</v>
      </c>
      <c r="H26398" s="235" t="s">
        <v>4135</v>
      </c>
      <c r="I26398" s="235" t="s">
        <v>5515</v>
      </c>
    </row>
    <row r="26399" spans="5:9">
      <c r="E26399" s="236" t="s">
        <v>5738</v>
      </c>
      <c r="F26399" s="236" t="s">
        <v>1143</v>
      </c>
      <c r="G26399" s="235" t="str">
        <f t="shared" si="412"/>
        <v>6956010</v>
      </c>
      <c r="H26399" s="235" t="s">
        <v>5748</v>
      </c>
      <c r="I26399" s="235" t="s">
        <v>5747</v>
      </c>
    </row>
    <row r="26400" spans="5:9">
      <c r="E26400" s="236" t="s">
        <v>5738</v>
      </c>
      <c r="F26400" s="236" t="s">
        <v>1602</v>
      </c>
      <c r="G26400" s="235" t="str">
        <f t="shared" si="412"/>
        <v>6956011</v>
      </c>
      <c r="H26400" s="235" t="s">
        <v>5746</v>
      </c>
      <c r="I26400" s="235" t="s">
        <v>3045</v>
      </c>
    </row>
    <row r="26401" spans="5:9">
      <c r="E26401" s="236" t="s">
        <v>5738</v>
      </c>
      <c r="F26401" s="236" t="s">
        <v>1681</v>
      </c>
      <c r="G26401" s="235" t="str">
        <f t="shared" si="412"/>
        <v>6956012</v>
      </c>
      <c r="H26401" s="235" t="s">
        <v>5745</v>
      </c>
      <c r="I26401" s="235" t="s">
        <v>5744</v>
      </c>
    </row>
    <row r="26402" spans="5:9">
      <c r="E26402" s="236" t="s">
        <v>5738</v>
      </c>
      <c r="F26402" s="236" t="s">
        <v>1709</v>
      </c>
      <c r="G26402" s="235" t="str">
        <f t="shared" si="412"/>
        <v>6956013</v>
      </c>
      <c r="H26402" s="235" t="s">
        <v>3806</v>
      </c>
      <c r="I26402" s="235" t="s">
        <v>5743</v>
      </c>
    </row>
    <row r="26403" spans="5:9">
      <c r="E26403" s="236" t="s">
        <v>5738</v>
      </c>
      <c r="F26403" s="236" t="s">
        <v>1511</v>
      </c>
      <c r="G26403" s="235" t="str">
        <f t="shared" si="412"/>
        <v>6956014</v>
      </c>
      <c r="H26403" s="235" t="s">
        <v>5742</v>
      </c>
      <c r="I26403" s="235" t="s">
        <v>5741</v>
      </c>
    </row>
    <row r="26404" spans="5:9">
      <c r="E26404" s="236" t="s">
        <v>5738</v>
      </c>
      <c r="F26404" s="236" t="s">
        <v>2080</v>
      </c>
      <c r="G26404" s="235" t="str">
        <f t="shared" si="412"/>
        <v>6956026</v>
      </c>
      <c r="H26404" s="235" t="s">
        <v>5740</v>
      </c>
      <c r="I26404" s="235" t="s">
        <v>5739</v>
      </c>
    </row>
    <row r="26405" spans="5:9">
      <c r="E26405" s="236" t="s">
        <v>5738</v>
      </c>
      <c r="F26405" s="236" t="s">
        <v>1960</v>
      </c>
      <c r="G26405" s="235" t="str">
        <f t="shared" si="412"/>
        <v>6956027</v>
      </c>
      <c r="H26405" s="235" t="s">
        <v>5737</v>
      </c>
      <c r="I26405" s="235" t="s">
        <v>5736</v>
      </c>
    </row>
    <row r="26406" spans="5:9">
      <c r="E26406" s="236" t="s">
        <v>5708</v>
      </c>
      <c r="F26406" s="236" t="s">
        <v>937</v>
      </c>
      <c r="G26406" s="235" t="str">
        <f t="shared" si="412"/>
        <v>6961001</v>
      </c>
      <c r="H26406" s="235" t="s">
        <v>5735</v>
      </c>
      <c r="I26406" s="235" t="s">
        <v>5734</v>
      </c>
    </row>
    <row r="26407" spans="5:9">
      <c r="E26407" s="236" t="s">
        <v>5708</v>
      </c>
      <c r="F26407" s="236" t="s">
        <v>969</v>
      </c>
      <c r="G26407" s="235" t="str">
        <f t="shared" si="412"/>
        <v>6961003</v>
      </c>
      <c r="H26407" s="235" t="s">
        <v>5733</v>
      </c>
      <c r="I26407" s="235" t="s">
        <v>5732</v>
      </c>
    </row>
    <row r="26408" spans="5:9">
      <c r="E26408" s="236" t="s">
        <v>5708</v>
      </c>
      <c r="F26408" s="236" t="s">
        <v>963</v>
      </c>
      <c r="G26408" s="235" t="str">
        <f t="shared" si="412"/>
        <v>6961005</v>
      </c>
      <c r="H26408" s="235" t="s">
        <v>5731</v>
      </c>
      <c r="I26408" s="235" t="s">
        <v>5730</v>
      </c>
    </row>
    <row r="26409" spans="5:9">
      <c r="E26409" s="236" t="s">
        <v>5708</v>
      </c>
      <c r="F26409" s="236" t="s">
        <v>1143</v>
      </c>
      <c r="G26409" s="235" t="str">
        <f t="shared" si="412"/>
        <v>6961010</v>
      </c>
      <c r="H26409" s="235" t="s">
        <v>5729</v>
      </c>
      <c r="I26409" s="235" t="s">
        <v>2472</v>
      </c>
    </row>
    <row r="26410" spans="5:9">
      <c r="E26410" s="236" t="s">
        <v>5708</v>
      </c>
      <c r="F26410" s="236" t="s">
        <v>1602</v>
      </c>
      <c r="G26410" s="235" t="str">
        <f t="shared" si="412"/>
        <v>6961011</v>
      </c>
      <c r="H26410" s="235" t="s">
        <v>5728</v>
      </c>
      <c r="I26410" s="235" t="s">
        <v>5727</v>
      </c>
    </row>
    <row r="26411" spans="5:9">
      <c r="E26411" s="236" t="s">
        <v>5708</v>
      </c>
      <c r="F26411" s="236" t="s">
        <v>1709</v>
      </c>
      <c r="G26411" s="235" t="str">
        <f t="shared" si="412"/>
        <v>6961013</v>
      </c>
      <c r="H26411" s="235" t="s">
        <v>5726</v>
      </c>
      <c r="I26411" s="235" t="s">
        <v>5725</v>
      </c>
    </row>
    <row r="26412" spans="5:9">
      <c r="E26412" s="236" t="s">
        <v>5708</v>
      </c>
      <c r="F26412" s="236" t="s">
        <v>931</v>
      </c>
      <c r="G26412" s="235" t="str">
        <f t="shared" si="412"/>
        <v>6961018</v>
      </c>
      <c r="H26412" s="235" t="s">
        <v>5724</v>
      </c>
      <c r="I26412" s="235" t="s">
        <v>5723</v>
      </c>
    </row>
    <row r="26413" spans="5:9">
      <c r="E26413" s="236" t="s">
        <v>5708</v>
      </c>
      <c r="F26413" s="236" t="s">
        <v>608</v>
      </c>
      <c r="G26413" s="235" t="str">
        <f t="shared" si="412"/>
        <v>6961022</v>
      </c>
      <c r="H26413" s="235" t="s">
        <v>5722</v>
      </c>
      <c r="I26413" s="235" t="s">
        <v>5721</v>
      </c>
    </row>
    <row r="26414" spans="5:9">
      <c r="E26414" s="236" t="s">
        <v>5708</v>
      </c>
      <c r="F26414" s="236" t="s">
        <v>2080</v>
      </c>
      <c r="G26414" s="235" t="str">
        <f t="shared" si="412"/>
        <v>6961026</v>
      </c>
      <c r="H26414" s="235" t="s">
        <v>5720</v>
      </c>
      <c r="I26414" s="235" t="s">
        <v>5719</v>
      </c>
    </row>
    <row r="26415" spans="5:9">
      <c r="E26415" s="236" t="s">
        <v>5708</v>
      </c>
      <c r="F26415" s="236" t="s">
        <v>1960</v>
      </c>
      <c r="G26415" s="235" t="str">
        <f t="shared" si="412"/>
        <v>6961027</v>
      </c>
      <c r="H26415" s="235" t="s">
        <v>5718</v>
      </c>
      <c r="I26415" s="235" t="s">
        <v>5717</v>
      </c>
    </row>
    <row r="26416" spans="5:9">
      <c r="E26416" s="236" t="s">
        <v>5708</v>
      </c>
      <c r="F26416" s="236" t="s">
        <v>922</v>
      </c>
      <c r="G26416" s="235" t="str">
        <f t="shared" si="412"/>
        <v>6961029</v>
      </c>
      <c r="H26416" s="235" t="s">
        <v>3359</v>
      </c>
      <c r="I26416" s="235" t="s">
        <v>3358</v>
      </c>
    </row>
    <row r="26417" spans="5:9">
      <c r="E26417" s="236" t="s">
        <v>5708</v>
      </c>
      <c r="F26417" s="236" t="s">
        <v>1599</v>
      </c>
      <c r="G26417" s="235" t="str">
        <f t="shared" si="412"/>
        <v>6961032</v>
      </c>
      <c r="H26417" s="235" t="s">
        <v>5716</v>
      </c>
      <c r="I26417" s="235" t="s">
        <v>5715</v>
      </c>
    </row>
    <row r="26418" spans="5:9">
      <c r="E26418" s="236" t="s">
        <v>5708</v>
      </c>
      <c r="F26418" s="236" t="s">
        <v>1589</v>
      </c>
      <c r="G26418" s="235" t="str">
        <f t="shared" si="412"/>
        <v>6961037</v>
      </c>
      <c r="H26418" s="235" t="s">
        <v>5714</v>
      </c>
      <c r="I26418" s="235" t="s">
        <v>5713</v>
      </c>
    </row>
    <row r="26419" spans="5:9">
      <c r="E26419" s="236" t="s">
        <v>5708</v>
      </c>
      <c r="F26419" s="236" t="s">
        <v>919</v>
      </c>
      <c r="G26419" s="235" t="str">
        <f t="shared" si="412"/>
        <v>6961038</v>
      </c>
      <c r="H26419" s="235" t="s">
        <v>3721</v>
      </c>
      <c r="I26419" s="235" t="s">
        <v>3720</v>
      </c>
    </row>
    <row r="26420" spans="5:9">
      <c r="E26420" s="236" t="s">
        <v>5708</v>
      </c>
      <c r="F26420" s="236" t="s">
        <v>1586</v>
      </c>
      <c r="G26420" s="235" t="str">
        <f t="shared" si="412"/>
        <v>6961041</v>
      </c>
      <c r="H26420" s="235" t="s">
        <v>5712</v>
      </c>
      <c r="I26420" s="235" t="s">
        <v>5711</v>
      </c>
    </row>
    <row r="26421" spans="5:9">
      <c r="E26421" s="236" t="s">
        <v>5708</v>
      </c>
      <c r="F26421" s="236" t="s">
        <v>2091</v>
      </c>
      <c r="G26421" s="235" t="str">
        <f t="shared" si="412"/>
        <v>6961044</v>
      </c>
      <c r="H26421" s="235" t="s">
        <v>5710</v>
      </c>
      <c r="I26421" s="235" t="s">
        <v>5709</v>
      </c>
    </row>
    <row r="26422" spans="5:9">
      <c r="E26422" s="236" t="s">
        <v>5708</v>
      </c>
      <c r="F26422" s="236" t="s">
        <v>880</v>
      </c>
      <c r="G26422" s="235" t="str">
        <f t="shared" si="412"/>
        <v>6961099</v>
      </c>
      <c r="H26422" s="235" t="s">
        <v>936</v>
      </c>
      <c r="I26422" s="235" t="s">
        <v>935</v>
      </c>
    </row>
    <row r="26423" spans="5:9">
      <c r="E26423" s="236" t="s">
        <v>5663</v>
      </c>
      <c r="F26423" s="236" t="s">
        <v>972</v>
      </c>
      <c r="G26423" s="235" t="str">
        <f t="shared" si="412"/>
        <v>6990002</v>
      </c>
      <c r="H26423" s="235" t="s">
        <v>5707</v>
      </c>
      <c r="I26423" s="235" t="s">
        <v>5706</v>
      </c>
    </row>
    <row r="26424" spans="5:9">
      <c r="E26424" s="236" t="s">
        <v>5663</v>
      </c>
      <c r="F26424" s="236" t="s">
        <v>966</v>
      </c>
      <c r="G26424" s="235" t="str">
        <f t="shared" si="412"/>
        <v>6990004</v>
      </c>
      <c r="H26424" s="235" t="s">
        <v>936</v>
      </c>
      <c r="I26424" s="235" t="s">
        <v>935</v>
      </c>
    </row>
    <row r="26425" spans="5:9">
      <c r="E26425" s="236" t="s">
        <v>5663</v>
      </c>
      <c r="F26425" s="236" t="s">
        <v>963</v>
      </c>
      <c r="G26425" s="235" t="str">
        <f t="shared" si="412"/>
        <v>6990005</v>
      </c>
      <c r="H26425" s="235" t="s">
        <v>5705</v>
      </c>
      <c r="I26425" s="235" t="s">
        <v>5704</v>
      </c>
    </row>
    <row r="26426" spans="5:9">
      <c r="E26426" s="236" t="s">
        <v>5663</v>
      </c>
      <c r="F26426" s="236" t="s">
        <v>960</v>
      </c>
      <c r="G26426" s="235" t="str">
        <f t="shared" si="412"/>
        <v>6990006</v>
      </c>
      <c r="H26426" s="235" t="s">
        <v>5703</v>
      </c>
      <c r="I26426" s="235" t="s">
        <v>5702</v>
      </c>
    </row>
    <row r="26427" spans="5:9">
      <c r="E26427" s="236" t="s">
        <v>5663</v>
      </c>
      <c r="F26427" s="236" t="s">
        <v>957</v>
      </c>
      <c r="G26427" s="235" t="str">
        <f t="shared" si="412"/>
        <v>6990007</v>
      </c>
      <c r="H26427" s="235" t="s">
        <v>4068</v>
      </c>
      <c r="I26427" s="235" t="s">
        <v>4067</v>
      </c>
    </row>
    <row r="26428" spans="5:9">
      <c r="E26428" s="236" t="s">
        <v>5663</v>
      </c>
      <c r="F26428" s="236" t="s">
        <v>934</v>
      </c>
      <c r="G26428" s="235" t="str">
        <f t="shared" si="412"/>
        <v>6990008</v>
      </c>
      <c r="H26428" s="235" t="s">
        <v>1524</v>
      </c>
      <c r="I26428" s="235" t="s">
        <v>1523</v>
      </c>
    </row>
    <row r="26429" spans="5:9">
      <c r="E26429" s="236" t="s">
        <v>5663</v>
      </c>
      <c r="F26429" s="236" t="s">
        <v>1151</v>
      </c>
      <c r="G26429" s="235" t="str">
        <f t="shared" si="412"/>
        <v>6990009</v>
      </c>
      <c r="H26429" s="235" t="s">
        <v>5701</v>
      </c>
      <c r="I26429" s="235" t="s">
        <v>5700</v>
      </c>
    </row>
    <row r="26430" spans="5:9">
      <c r="E26430" s="236" t="s">
        <v>5663</v>
      </c>
      <c r="F26430" s="236" t="s">
        <v>1143</v>
      </c>
      <c r="G26430" s="235" t="str">
        <f t="shared" si="412"/>
        <v>6990010</v>
      </c>
      <c r="H26430" s="235" t="s">
        <v>2146</v>
      </c>
      <c r="I26430" s="235" t="s">
        <v>2145</v>
      </c>
    </row>
    <row r="26431" spans="5:9">
      <c r="E26431" s="236" t="s">
        <v>5663</v>
      </c>
      <c r="F26431" s="236" t="s">
        <v>1602</v>
      </c>
      <c r="G26431" s="235" t="str">
        <f t="shared" si="412"/>
        <v>6990011</v>
      </c>
      <c r="H26431" s="235" t="s">
        <v>5699</v>
      </c>
      <c r="I26431" s="235" t="s">
        <v>5698</v>
      </c>
    </row>
    <row r="26432" spans="5:9">
      <c r="E26432" s="236" t="s">
        <v>5663</v>
      </c>
      <c r="F26432" s="236" t="s">
        <v>1709</v>
      </c>
      <c r="G26432" s="235" t="str">
        <f t="shared" si="412"/>
        <v>6990013</v>
      </c>
      <c r="H26432" s="235" t="s">
        <v>5651</v>
      </c>
      <c r="I26432" s="235" t="s">
        <v>5650</v>
      </c>
    </row>
    <row r="26433" spans="5:9">
      <c r="E26433" s="236" t="s">
        <v>5663</v>
      </c>
      <c r="F26433" s="236" t="s">
        <v>1676</v>
      </c>
      <c r="G26433" s="235" t="str">
        <f t="shared" si="412"/>
        <v>6990016</v>
      </c>
      <c r="H26433" s="235" t="s">
        <v>5697</v>
      </c>
      <c r="I26433" s="235" t="s">
        <v>5696</v>
      </c>
    </row>
    <row r="26434" spans="5:9">
      <c r="E26434" s="236" t="s">
        <v>5663</v>
      </c>
      <c r="F26434" s="236" t="s">
        <v>928</v>
      </c>
      <c r="G26434" s="235" t="str">
        <f t="shared" ref="G26434:G26497" si="413">TEXT(E26434,"0000")&amp;TEXT(F26434,"000")</f>
        <v>6990019</v>
      </c>
      <c r="H26434" s="235" t="s">
        <v>5695</v>
      </c>
      <c r="I26434" s="235" t="s">
        <v>5694</v>
      </c>
    </row>
    <row r="26435" spans="5:9">
      <c r="E26435" s="236" t="s">
        <v>5663</v>
      </c>
      <c r="F26435" s="236" t="s">
        <v>1071</v>
      </c>
      <c r="G26435" s="235" t="str">
        <f t="shared" si="413"/>
        <v>6990020</v>
      </c>
      <c r="H26435" s="235" t="s">
        <v>5693</v>
      </c>
      <c r="I26435" s="235" t="s">
        <v>5692</v>
      </c>
    </row>
    <row r="26436" spans="5:9">
      <c r="E26436" s="236" t="s">
        <v>5663</v>
      </c>
      <c r="F26436" s="236" t="s">
        <v>608</v>
      </c>
      <c r="G26436" s="235" t="str">
        <f t="shared" si="413"/>
        <v>6990022</v>
      </c>
      <c r="H26436" s="235" t="s">
        <v>5691</v>
      </c>
      <c r="I26436" s="235" t="s">
        <v>5690</v>
      </c>
    </row>
    <row r="26437" spans="5:9">
      <c r="E26437" s="236" t="s">
        <v>5663</v>
      </c>
      <c r="F26437" s="236" t="s">
        <v>1919</v>
      </c>
      <c r="G26437" s="235" t="str">
        <f t="shared" si="413"/>
        <v>6990023</v>
      </c>
      <c r="H26437" s="235" t="s">
        <v>5689</v>
      </c>
      <c r="I26437" s="235" t="s">
        <v>5688</v>
      </c>
    </row>
    <row r="26438" spans="5:9">
      <c r="E26438" s="236" t="s">
        <v>5663</v>
      </c>
      <c r="F26438" s="236" t="s">
        <v>2126</v>
      </c>
      <c r="G26438" s="235" t="str">
        <f t="shared" si="413"/>
        <v>6990024</v>
      </c>
      <c r="H26438" s="235" t="s">
        <v>5687</v>
      </c>
      <c r="I26438" s="235" t="s">
        <v>5686</v>
      </c>
    </row>
    <row r="26439" spans="5:9">
      <c r="E26439" s="236" t="s">
        <v>5663</v>
      </c>
      <c r="F26439" s="236" t="s">
        <v>1915</v>
      </c>
      <c r="G26439" s="235" t="str">
        <f t="shared" si="413"/>
        <v>6990025</v>
      </c>
      <c r="H26439" s="235" t="s">
        <v>5685</v>
      </c>
      <c r="I26439" s="235" t="s">
        <v>5684</v>
      </c>
    </row>
    <row r="26440" spans="5:9">
      <c r="E26440" s="236" t="s">
        <v>5663</v>
      </c>
      <c r="F26440" s="236" t="s">
        <v>922</v>
      </c>
      <c r="G26440" s="235" t="str">
        <f t="shared" si="413"/>
        <v>6990029</v>
      </c>
      <c r="H26440" s="235" t="s">
        <v>28744</v>
      </c>
      <c r="I26440" s="235" t="s">
        <v>29038</v>
      </c>
    </row>
    <row r="26441" spans="5:9">
      <c r="E26441" s="236" t="s">
        <v>5663</v>
      </c>
      <c r="F26441" s="236" t="s">
        <v>1621</v>
      </c>
      <c r="G26441" s="235" t="str">
        <f t="shared" si="413"/>
        <v>6990030</v>
      </c>
      <c r="H26441" s="235" t="s">
        <v>1076</v>
      </c>
      <c r="I26441" s="235" t="s">
        <v>1075</v>
      </c>
    </row>
    <row r="26442" spans="5:9">
      <c r="E26442" s="236" t="s">
        <v>5663</v>
      </c>
      <c r="F26442" s="236" t="s">
        <v>2121</v>
      </c>
      <c r="G26442" s="235" t="str">
        <f t="shared" si="413"/>
        <v>6990031</v>
      </c>
      <c r="H26442" s="235" t="s">
        <v>5677</v>
      </c>
      <c r="I26442" s="235" t="s">
        <v>5676</v>
      </c>
    </row>
    <row r="26443" spans="5:9">
      <c r="E26443" s="236" t="s">
        <v>5663</v>
      </c>
      <c r="F26443" s="236" t="s">
        <v>1596</v>
      </c>
      <c r="G26443" s="235" t="str">
        <f t="shared" si="413"/>
        <v>6990033</v>
      </c>
      <c r="H26443" s="235" t="s">
        <v>5675</v>
      </c>
      <c r="I26443" s="235" t="s">
        <v>5674</v>
      </c>
    </row>
    <row r="26444" spans="5:9">
      <c r="E26444" s="236" t="s">
        <v>5663</v>
      </c>
      <c r="F26444" s="236" t="s">
        <v>1593</v>
      </c>
      <c r="G26444" s="235" t="str">
        <f t="shared" si="413"/>
        <v>6990034</v>
      </c>
      <c r="H26444" s="235" t="s">
        <v>5673</v>
      </c>
      <c r="I26444" s="235" t="s">
        <v>5672</v>
      </c>
    </row>
    <row r="26445" spans="5:9">
      <c r="E26445" s="236" t="s">
        <v>5663</v>
      </c>
      <c r="F26445" s="236" t="s">
        <v>1590</v>
      </c>
      <c r="G26445" s="235" t="str">
        <f t="shared" si="413"/>
        <v>6990036</v>
      </c>
      <c r="H26445" s="235" t="s">
        <v>4383</v>
      </c>
      <c r="I26445" s="235" t="s">
        <v>4382</v>
      </c>
    </row>
    <row r="26446" spans="5:9">
      <c r="E26446" s="236" t="s">
        <v>5663</v>
      </c>
      <c r="F26446" s="236" t="s">
        <v>1589</v>
      </c>
      <c r="G26446" s="235" t="str">
        <f t="shared" si="413"/>
        <v>6990037</v>
      </c>
      <c r="H26446" s="235" t="s">
        <v>5671</v>
      </c>
      <c r="I26446" s="235" t="s">
        <v>5670</v>
      </c>
    </row>
    <row r="26447" spans="5:9">
      <c r="E26447" s="236" t="s">
        <v>5663</v>
      </c>
      <c r="F26447" s="236" t="s">
        <v>916</v>
      </c>
      <c r="G26447" s="235" t="str">
        <f t="shared" si="413"/>
        <v>6990039</v>
      </c>
      <c r="H26447" s="235" t="s">
        <v>5669</v>
      </c>
      <c r="I26447" s="235" t="s">
        <v>5668</v>
      </c>
    </row>
    <row r="26448" spans="5:9">
      <c r="E26448" s="236" t="s">
        <v>5663</v>
      </c>
      <c r="F26448" s="236" t="s">
        <v>2095</v>
      </c>
      <c r="G26448" s="235" t="str">
        <f t="shared" si="413"/>
        <v>6990043</v>
      </c>
      <c r="H26448" s="235" t="s">
        <v>5667</v>
      </c>
      <c r="I26448" s="235" t="s">
        <v>5666</v>
      </c>
    </row>
    <row r="26449" spans="5:9">
      <c r="E26449" s="236" t="s">
        <v>5663</v>
      </c>
      <c r="F26449" s="236" t="s">
        <v>2542</v>
      </c>
      <c r="G26449" s="235" t="str">
        <f t="shared" si="413"/>
        <v>6990045</v>
      </c>
      <c r="H26449" s="235" t="s">
        <v>5665</v>
      </c>
      <c r="I26449" s="235" t="s">
        <v>5664</v>
      </c>
    </row>
    <row r="26450" spans="5:9">
      <c r="E26450" s="236" t="s">
        <v>5663</v>
      </c>
      <c r="F26450" s="236" t="s">
        <v>3071</v>
      </c>
      <c r="G26450" s="235" t="str">
        <f t="shared" si="413"/>
        <v>6990047</v>
      </c>
      <c r="H26450" s="235" t="s">
        <v>5662</v>
      </c>
      <c r="I26450" s="235" t="s">
        <v>5661</v>
      </c>
    </row>
    <row r="26451" spans="5:9">
      <c r="E26451" s="236" t="s">
        <v>5641</v>
      </c>
      <c r="F26451" s="236" t="s">
        <v>972</v>
      </c>
      <c r="G26451" s="235" t="str">
        <f t="shared" si="413"/>
        <v>6996002</v>
      </c>
      <c r="H26451" s="235" t="s">
        <v>5660</v>
      </c>
      <c r="I26451" s="235" t="s">
        <v>5659</v>
      </c>
    </row>
    <row r="26452" spans="5:9">
      <c r="E26452" s="236" t="s">
        <v>5641</v>
      </c>
      <c r="F26452" s="236" t="s">
        <v>963</v>
      </c>
      <c r="G26452" s="235" t="str">
        <f t="shared" si="413"/>
        <v>6996005</v>
      </c>
      <c r="H26452" s="235" t="s">
        <v>5658</v>
      </c>
      <c r="I26452" s="235" t="s">
        <v>5657</v>
      </c>
    </row>
    <row r="26453" spans="5:9">
      <c r="E26453" s="236" t="s">
        <v>5641</v>
      </c>
      <c r="F26453" s="236" t="s">
        <v>957</v>
      </c>
      <c r="G26453" s="235" t="str">
        <f t="shared" si="413"/>
        <v>6996007</v>
      </c>
      <c r="H26453" s="235" t="s">
        <v>5656</v>
      </c>
      <c r="I26453" s="235" t="s">
        <v>5655</v>
      </c>
    </row>
    <row r="26454" spans="5:9">
      <c r="E26454" s="236" t="s">
        <v>5641</v>
      </c>
      <c r="F26454" s="236" t="s">
        <v>1151</v>
      </c>
      <c r="G26454" s="235" t="str">
        <f t="shared" si="413"/>
        <v>6996009</v>
      </c>
      <c r="H26454" s="235" t="s">
        <v>5654</v>
      </c>
      <c r="I26454" s="235" t="s">
        <v>2002</v>
      </c>
    </row>
    <row r="26455" spans="5:9">
      <c r="E26455" s="236" t="s">
        <v>5641</v>
      </c>
      <c r="F26455" s="236" t="s">
        <v>1681</v>
      </c>
      <c r="G26455" s="235" t="str">
        <f t="shared" si="413"/>
        <v>6996012</v>
      </c>
      <c r="H26455" s="235" t="s">
        <v>5653</v>
      </c>
      <c r="I26455" s="235" t="s">
        <v>5652</v>
      </c>
    </row>
    <row r="26456" spans="5:9">
      <c r="E26456" s="236" t="s">
        <v>5641</v>
      </c>
      <c r="F26456" s="236" t="s">
        <v>1709</v>
      </c>
      <c r="G26456" s="235" t="str">
        <f t="shared" si="413"/>
        <v>6996013</v>
      </c>
      <c r="H26456" s="235" t="s">
        <v>936</v>
      </c>
      <c r="I26456" s="235" t="s">
        <v>935</v>
      </c>
    </row>
    <row r="26457" spans="5:9">
      <c r="E26457" s="236" t="s">
        <v>5641</v>
      </c>
      <c r="F26457" s="236" t="s">
        <v>1704</v>
      </c>
      <c r="G26457" s="235" t="str">
        <f t="shared" si="413"/>
        <v>6996015</v>
      </c>
      <c r="H26457" s="235" t="s">
        <v>5651</v>
      </c>
      <c r="I26457" s="235" t="s">
        <v>5650</v>
      </c>
    </row>
    <row r="26458" spans="5:9">
      <c r="E26458" s="236" t="s">
        <v>5641</v>
      </c>
      <c r="F26458" s="236" t="s">
        <v>928</v>
      </c>
      <c r="G26458" s="235" t="str">
        <f t="shared" si="413"/>
        <v>6996019</v>
      </c>
      <c r="H26458" s="235" t="s">
        <v>1223</v>
      </c>
      <c r="I26458" s="235" t="s">
        <v>1222</v>
      </c>
    </row>
    <row r="26459" spans="5:9">
      <c r="E26459" s="236" t="s">
        <v>5641</v>
      </c>
      <c r="F26459" s="236" t="s">
        <v>1919</v>
      </c>
      <c r="G26459" s="235" t="str">
        <f t="shared" si="413"/>
        <v>6996023</v>
      </c>
      <c r="H26459" s="235" t="s">
        <v>5649</v>
      </c>
      <c r="I26459" s="235" t="s">
        <v>5648</v>
      </c>
    </row>
    <row r="26460" spans="5:9">
      <c r="E26460" s="236" t="s">
        <v>5641</v>
      </c>
      <c r="F26460" s="236" t="s">
        <v>2126</v>
      </c>
      <c r="G26460" s="235" t="str">
        <f t="shared" si="413"/>
        <v>6996024</v>
      </c>
      <c r="H26460" s="235" t="s">
        <v>5647</v>
      </c>
      <c r="I26460" s="235" t="s">
        <v>5646</v>
      </c>
    </row>
    <row r="26461" spans="5:9">
      <c r="E26461" s="236" t="s">
        <v>5641</v>
      </c>
      <c r="F26461" s="236" t="s">
        <v>922</v>
      </c>
      <c r="G26461" s="235" t="str">
        <f t="shared" si="413"/>
        <v>6996029</v>
      </c>
      <c r="H26461" s="235" t="s">
        <v>5645</v>
      </c>
      <c r="I26461" s="235" t="s">
        <v>5644</v>
      </c>
    </row>
    <row r="26462" spans="5:9">
      <c r="E26462" s="236" t="s">
        <v>5641</v>
      </c>
      <c r="F26462" s="236" t="s">
        <v>1599</v>
      </c>
      <c r="G26462" s="235" t="str">
        <f t="shared" si="413"/>
        <v>6996032</v>
      </c>
      <c r="H26462" s="235" t="s">
        <v>5643</v>
      </c>
      <c r="I26462" s="235" t="s">
        <v>5642</v>
      </c>
    </row>
    <row r="26463" spans="5:9">
      <c r="E26463" s="236" t="s">
        <v>5641</v>
      </c>
      <c r="F26463" s="236" t="s">
        <v>1589</v>
      </c>
      <c r="G26463" s="235" t="str">
        <f t="shared" si="413"/>
        <v>6996037</v>
      </c>
      <c r="H26463" s="235" t="s">
        <v>5488</v>
      </c>
      <c r="I26463" s="235" t="s">
        <v>5487</v>
      </c>
    </row>
    <row r="26464" spans="5:9">
      <c r="E26464" s="236" t="s">
        <v>5641</v>
      </c>
      <c r="F26464" s="236" t="s">
        <v>2095</v>
      </c>
      <c r="G26464" s="235" t="str">
        <f t="shared" si="413"/>
        <v>6996043</v>
      </c>
      <c r="H26464" s="235" t="s">
        <v>5640</v>
      </c>
      <c r="I26464" s="235" t="s">
        <v>5639</v>
      </c>
    </row>
    <row r="26465" spans="5:9">
      <c r="E26465" s="236" t="s">
        <v>5638</v>
      </c>
      <c r="F26465" s="236" t="s">
        <v>937</v>
      </c>
      <c r="G26465" s="235" t="str">
        <f t="shared" si="413"/>
        <v>7025001</v>
      </c>
      <c r="H26465" s="235" t="s">
        <v>936</v>
      </c>
      <c r="I26465" s="235" t="s">
        <v>935</v>
      </c>
    </row>
    <row r="26466" spans="5:9">
      <c r="E26466" s="236" t="s">
        <v>5638</v>
      </c>
      <c r="F26466" s="236" t="s">
        <v>972</v>
      </c>
      <c r="G26466" s="235" t="str">
        <f t="shared" si="413"/>
        <v>7025002</v>
      </c>
      <c r="H26466" s="235" t="s">
        <v>2076</v>
      </c>
      <c r="I26466" s="235" t="s">
        <v>1803</v>
      </c>
    </row>
    <row r="26467" spans="5:9">
      <c r="E26467" s="236" t="s">
        <v>5638</v>
      </c>
      <c r="F26467" s="236" t="s">
        <v>960</v>
      </c>
      <c r="G26467" s="235" t="str">
        <f t="shared" si="413"/>
        <v>7025006</v>
      </c>
      <c r="H26467" s="235" t="s">
        <v>1342</v>
      </c>
      <c r="I26467" s="235" t="s">
        <v>1341</v>
      </c>
    </row>
    <row r="26468" spans="5:9">
      <c r="E26468" s="236" t="s">
        <v>5638</v>
      </c>
      <c r="F26468" s="236" t="s">
        <v>1602</v>
      </c>
      <c r="G26468" s="235" t="str">
        <f t="shared" si="413"/>
        <v>7025011</v>
      </c>
      <c r="H26468" s="235" t="s">
        <v>1680</v>
      </c>
      <c r="I26468" s="235" t="s">
        <v>1679</v>
      </c>
    </row>
    <row r="26469" spans="5:9">
      <c r="E26469" s="236" t="s">
        <v>5638</v>
      </c>
      <c r="F26469" s="236" t="s">
        <v>1681</v>
      </c>
      <c r="G26469" s="235" t="str">
        <f t="shared" si="413"/>
        <v>7025012</v>
      </c>
      <c r="H26469" s="235" t="s">
        <v>5609</v>
      </c>
      <c r="I26469" s="235" t="s">
        <v>2663</v>
      </c>
    </row>
    <row r="26470" spans="5:9">
      <c r="E26470" s="236" t="s">
        <v>5612</v>
      </c>
      <c r="F26470" s="236" t="s">
        <v>937</v>
      </c>
      <c r="G26470" s="235" t="str">
        <f t="shared" si="413"/>
        <v>7029001</v>
      </c>
      <c r="H26470" s="235" t="s">
        <v>936</v>
      </c>
      <c r="I26470" s="235" t="s">
        <v>935</v>
      </c>
    </row>
    <row r="26471" spans="5:9">
      <c r="E26471" s="236" t="s">
        <v>5612</v>
      </c>
      <c r="F26471" s="236" t="s">
        <v>972</v>
      </c>
      <c r="G26471" s="235" t="str">
        <f t="shared" si="413"/>
        <v>7029002</v>
      </c>
      <c r="H26471" s="235" t="s">
        <v>5637</v>
      </c>
      <c r="I26471" s="235" t="s">
        <v>5636</v>
      </c>
    </row>
    <row r="26472" spans="5:9">
      <c r="E26472" s="236" t="s">
        <v>5612</v>
      </c>
      <c r="F26472" s="236" t="s">
        <v>969</v>
      </c>
      <c r="G26472" s="235" t="str">
        <f t="shared" si="413"/>
        <v>7029003</v>
      </c>
      <c r="H26472" s="235" t="s">
        <v>3079</v>
      </c>
      <c r="I26472" s="235" t="s">
        <v>3078</v>
      </c>
    </row>
    <row r="26473" spans="5:9">
      <c r="E26473" s="236" t="s">
        <v>5612</v>
      </c>
      <c r="F26473" s="236" t="s">
        <v>966</v>
      </c>
      <c r="G26473" s="235" t="str">
        <f t="shared" si="413"/>
        <v>7029004</v>
      </c>
      <c r="H26473" s="235" t="s">
        <v>5635</v>
      </c>
      <c r="I26473" s="235" t="s">
        <v>1128</v>
      </c>
    </row>
    <row r="26474" spans="5:9">
      <c r="E26474" s="236" t="s">
        <v>5612</v>
      </c>
      <c r="F26474" s="236" t="s">
        <v>963</v>
      </c>
      <c r="G26474" s="235" t="str">
        <f t="shared" si="413"/>
        <v>7029005</v>
      </c>
      <c r="H26474" s="235" t="s">
        <v>5634</v>
      </c>
      <c r="I26474" s="235" t="s">
        <v>5633</v>
      </c>
    </row>
    <row r="26475" spans="5:9">
      <c r="E26475" s="236" t="s">
        <v>5612</v>
      </c>
      <c r="F26475" s="236" t="s">
        <v>960</v>
      </c>
      <c r="G26475" s="235" t="str">
        <f t="shared" si="413"/>
        <v>7029006</v>
      </c>
      <c r="H26475" s="235" t="s">
        <v>5632</v>
      </c>
      <c r="I26475" s="235" t="s">
        <v>5631</v>
      </c>
    </row>
    <row r="26476" spans="5:9">
      <c r="E26476" s="236" t="s">
        <v>5612</v>
      </c>
      <c r="F26476" s="236" t="s">
        <v>934</v>
      </c>
      <c r="G26476" s="235" t="str">
        <f t="shared" si="413"/>
        <v>7029008</v>
      </c>
      <c r="H26476" s="235" t="s">
        <v>5630</v>
      </c>
      <c r="I26476" s="235" t="s">
        <v>5629</v>
      </c>
    </row>
    <row r="26477" spans="5:9">
      <c r="E26477" s="236" t="s">
        <v>5612</v>
      </c>
      <c r="F26477" s="236" t="s">
        <v>1151</v>
      </c>
      <c r="G26477" s="235" t="str">
        <f t="shared" si="413"/>
        <v>7029009</v>
      </c>
      <c r="H26477" s="235" t="s">
        <v>5628</v>
      </c>
      <c r="I26477" s="235" t="s">
        <v>5627</v>
      </c>
    </row>
    <row r="26478" spans="5:9">
      <c r="E26478" s="236" t="s">
        <v>5612</v>
      </c>
      <c r="F26478" s="236" t="s">
        <v>1143</v>
      </c>
      <c r="G26478" s="235" t="str">
        <f t="shared" si="413"/>
        <v>7029010</v>
      </c>
      <c r="H26478" s="235" t="s">
        <v>5626</v>
      </c>
      <c r="I26478" s="235" t="s">
        <v>5625</v>
      </c>
    </row>
    <row r="26479" spans="5:9">
      <c r="E26479" s="236" t="s">
        <v>5612</v>
      </c>
      <c r="F26479" s="236" t="s">
        <v>1602</v>
      </c>
      <c r="G26479" s="235" t="str">
        <f t="shared" si="413"/>
        <v>7029011</v>
      </c>
      <c r="H26479" s="235" t="s">
        <v>5624</v>
      </c>
      <c r="I26479" s="235" t="s">
        <v>5623</v>
      </c>
    </row>
    <row r="26480" spans="5:9">
      <c r="E26480" s="236" t="s">
        <v>5612</v>
      </c>
      <c r="F26480" s="236" t="s">
        <v>1681</v>
      </c>
      <c r="G26480" s="235" t="str">
        <f t="shared" si="413"/>
        <v>7029012</v>
      </c>
      <c r="H26480" s="235" t="s">
        <v>5622</v>
      </c>
      <c r="I26480" s="235" t="s">
        <v>5621</v>
      </c>
    </row>
    <row r="26481" spans="5:9">
      <c r="E26481" s="236" t="s">
        <v>5612</v>
      </c>
      <c r="F26481" s="236" t="s">
        <v>1709</v>
      </c>
      <c r="G26481" s="235" t="str">
        <f t="shared" si="413"/>
        <v>7029013</v>
      </c>
      <c r="H26481" s="235" t="s">
        <v>5620</v>
      </c>
      <c r="I26481" s="235" t="s">
        <v>5619</v>
      </c>
    </row>
    <row r="26482" spans="5:9">
      <c r="E26482" s="236" t="s">
        <v>5612</v>
      </c>
      <c r="F26482" s="236" t="s">
        <v>1511</v>
      </c>
      <c r="G26482" s="235" t="str">
        <f t="shared" si="413"/>
        <v>7029014</v>
      </c>
      <c r="H26482" s="235" t="s">
        <v>2643</v>
      </c>
      <c r="I26482" s="235" t="s">
        <v>2642</v>
      </c>
    </row>
    <row r="26483" spans="5:9">
      <c r="E26483" s="236" t="s">
        <v>5612</v>
      </c>
      <c r="F26483" s="236" t="s">
        <v>1704</v>
      </c>
      <c r="G26483" s="235" t="str">
        <f t="shared" si="413"/>
        <v>7029015</v>
      </c>
      <c r="H26483" s="235" t="s">
        <v>5618</v>
      </c>
      <c r="I26483" s="235" t="s">
        <v>5617</v>
      </c>
    </row>
    <row r="26484" spans="5:9">
      <c r="E26484" s="236" t="s">
        <v>5612</v>
      </c>
      <c r="F26484" s="236" t="s">
        <v>1676</v>
      </c>
      <c r="G26484" s="235" t="str">
        <f t="shared" si="413"/>
        <v>7029016</v>
      </c>
      <c r="H26484" s="235" t="s">
        <v>5616</v>
      </c>
      <c r="I26484" s="235" t="s">
        <v>5615</v>
      </c>
    </row>
    <row r="26485" spans="5:9">
      <c r="E26485" s="236" t="s">
        <v>5612</v>
      </c>
      <c r="F26485" s="236" t="s">
        <v>1508</v>
      </c>
      <c r="G26485" s="235" t="str">
        <f t="shared" si="413"/>
        <v>7029017</v>
      </c>
      <c r="H26485" s="235" t="s">
        <v>5614</v>
      </c>
      <c r="I26485" s="235" t="s">
        <v>5613</v>
      </c>
    </row>
    <row r="26486" spans="5:9">
      <c r="E26486" s="236" t="s">
        <v>5612</v>
      </c>
      <c r="F26486" s="236" t="s">
        <v>931</v>
      </c>
      <c r="G26486" s="235" t="str">
        <f t="shared" si="413"/>
        <v>7029018</v>
      </c>
      <c r="H26486" s="235" t="s">
        <v>3081</v>
      </c>
      <c r="I26486" s="235" t="s">
        <v>4686</v>
      </c>
    </row>
    <row r="26487" spans="5:9">
      <c r="E26487" s="236" t="s">
        <v>5612</v>
      </c>
      <c r="F26487" s="236" t="s">
        <v>928</v>
      </c>
      <c r="G26487" s="235" t="str">
        <f t="shared" si="413"/>
        <v>7029019</v>
      </c>
      <c r="H26487" s="235" t="s">
        <v>5611</v>
      </c>
      <c r="I26487" s="235" t="s">
        <v>5610</v>
      </c>
    </row>
    <row r="26488" spans="5:9">
      <c r="E26488" s="236" t="s">
        <v>5608</v>
      </c>
      <c r="F26488" s="236" t="s">
        <v>937</v>
      </c>
      <c r="G26488" s="235" t="str">
        <f t="shared" si="413"/>
        <v>7032001</v>
      </c>
      <c r="H26488" s="235" t="s">
        <v>936</v>
      </c>
      <c r="I26488" s="235" t="s">
        <v>935</v>
      </c>
    </row>
    <row r="26489" spans="5:9">
      <c r="E26489" s="236" t="s">
        <v>5608</v>
      </c>
      <c r="F26489" s="236" t="s">
        <v>969</v>
      </c>
      <c r="G26489" s="235" t="str">
        <f t="shared" si="413"/>
        <v>7032003</v>
      </c>
      <c r="H26489" s="235" t="s">
        <v>1659</v>
      </c>
      <c r="I26489" s="235" t="s">
        <v>1658</v>
      </c>
    </row>
    <row r="26490" spans="5:9">
      <c r="E26490" s="236" t="s">
        <v>5608</v>
      </c>
      <c r="F26490" s="236" t="s">
        <v>966</v>
      </c>
      <c r="G26490" s="235" t="str">
        <f t="shared" si="413"/>
        <v>7032004</v>
      </c>
      <c r="H26490" s="235" t="s">
        <v>2076</v>
      </c>
      <c r="I26490" s="235" t="s">
        <v>1803</v>
      </c>
    </row>
    <row r="26491" spans="5:9">
      <c r="E26491" s="236" t="s">
        <v>5608</v>
      </c>
      <c r="F26491" s="236" t="s">
        <v>957</v>
      </c>
      <c r="G26491" s="235" t="str">
        <f t="shared" si="413"/>
        <v>7032007</v>
      </c>
      <c r="H26491" s="235" t="s">
        <v>5609</v>
      </c>
      <c r="I26491" s="235" t="s">
        <v>2663</v>
      </c>
    </row>
    <row r="26492" spans="5:9">
      <c r="E26492" s="236" t="s">
        <v>5608</v>
      </c>
      <c r="F26492" s="236" t="s">
        <v>1143</v>
      </c>
      <c r="G26492" s="235" t="str">
        <f t="shared" si="413"/>
        <v>7032010</v>
      </c>
      <c r="H26492" s="235" t="s">
        <v>1678</v>
      </c>
      <c r="I26492" s="235" t="s">
        <v>1677</v>
      </c>
    </row>
    <row r="26493" spans="5:9">
      <c r="E26493" s="236" t="s">
        <v>5586</v>
      </c>
      <c r="F26493" s="236" t="s">
        <v>937</v>
      </c>
      <c r="G26493" s="235" t="str">
        <f t="shared" si="413"/>
        <v>7041001</v>
      </c>
      <c r="H26493" s="235" t="s">
        <v>5607</v>
      </c>
      <c r="I26493" s="235" t="s">
        <v>5606</v>
      </c>
    </row>
    <row r="26494" spans="5:9">
      <c r="E26494" s="236" t="s">
        <v>5586</v>
      </c>
      <c r="F26494" s="236" t="s">
        <v>972</v>
      </c>
      <c r="G26494" s="235" t="str">
        <f t="shared" si="413"/>
        <v>7041002</v>
      </c>
      <c r="H26494" s="235" t="s">
        <v>5605</v>
      </c>
      <c r="I26494" s="235" t="s">
        <v>5604</v>
      </c>
    </row>
    <row r="26495" spans="5:9">
      <c r="E26495" s="236" t="s">
        <v>5586</v>
      </c>
      <c r="F26495" s="236" t="s">
        <v>966</v>
      </c>
      <c r="G26495" s="235" t="str">
        <f t="shared" si="413"/>
        <v>7041004</v>
      </c>
      <c r="H26495" s="235" t="s">
        <v>5603</v>
      </c>
      <c r="I26495" s="235" t="s">
        <v>5602</v>
      </c>
    </row>
    <row r="26496" spans="5:9">
      <c r="E26496" s="236" t="s">
        <v>5586</v>
      </c>
      <c r="F26496" s="236" t="s">
        <v>960</v>
      </c>
      <c r="G26496" s="235" t="str">
        <f t="shared" si="413"/>
        <v>7041006</v>
      </c>
      <c r="H26496" s="235" t="s">
        <v>5601</v>
      </c>
      <c r="I26496" s="235" t="s">
        <v>5352</v>
      </c>
    </row>
    <row r="26497" spans="5:9">
      <c r="E26497" s="236" t="s">
        <v>5586</v>
      </c>
      <c r="F26497" s="236" t="s">
        <v>934</v>
      </c>
      <c r="G26497" s="235" t="str">
        <f t="shared" si="413"/>
        <v>7041008</v>
      </c>
      <c r="H26497" s="235" t="s">
        <v>5600</v>
      </c>
      <c r="I26497" s="235" t="s">
        <v>5599</v>
      </c>
    </row>
    <row r="26498" spans="5:9">
      <c r="E26498" s="236" t="s">
        <v>5586</v>
      </c>
      <c r="F26498" s="236" t="s">
        <v>1151</v>
      </c>
      <c r="G26498" s="235" t="str">
        <f t="shared" ref="G26498:G26561" si="414">TEXT(E26498,"0000")&amp;TEXT(F26498,"000")</f>
        <v>7041009</v>
      </c>
      <c r="H26498" s="235" t="s">
        <v>1499</v>
      </c>
      <c r="I26498" s="235" t="s">
        <v>1498</v>
      </c>
    </row>
    <row r="26499" spans="5:9">
      <c r="E26499" s="236" t="s">
        <v>5586</v>
      </c>
      <c r="F26499" s="236" t="s">
        <v>1709</v>
      </c>
      <c r="G26499" s="235" t="str">
        <f t="shared" si="414"/>
        <v>7041013</v>
      </c>
      <c r="H26499" s="235" t="s">
        <v>5598</v>
      </c>
      <c r="I26499" s="235" t="s">
        <v>5597</v>
      </c>
    </row>
    <row r="26500" spans="5:9">
      <c r="E26500" s="236" t="s">
        <v>5586</v>
      </c>
      <c r="F26500" s="236" t="s">
        <v>1511</v>
      </c>
      <c r="G26500" s="235" t="str">
        <f t="shared" si="414"/>
        <v>7041014</v>
      </c>
      <c r="H26500" s="235" t="s">
        <v>5596</v>
      </c>
      <c r="I26500" s="235" t="s">
        <v>5595</v>
      </c>
    </row>
    <row r="26501" spans="5:9">
      <c r="E26501" s="236" t="s">
        <v>5586</v>
      </c>
      <c r="F26501" s="236" t="s">
        <v>1676</v>
      </c>
      <c r="G26501" s="235" t="str">
        <f t="shared" si="414"/>
        <v>7041016</v>
      </c>
      <c r="H26501" s="235" t="s">
        <v>5594</v>
      </c>
      <c r="I26501" s="235" t="s">
        <v>5593</v>
      </c>
    </row>
    <row r="26502" spans="5:9">
      <c r="E26502" s="236" t="s">
        <v>5586</v>
      </c>
      <c r="F26502" s="236" t="s">
        <v>1508</v>
      </c>
      <c r="G26502" s="235" t="str">
        <f t="shared" si="414"/>
        <v>7041017</v>
      </c>
      <c r="H26502" s="235" t="s">
        <v>1696</v>
      </c>
      <c r="I26502" s="235" t="s">
        <v>1695</v>
      </c>
    </row>
    <row r="26503" spans="5:9">
      <c r="E26503" s="236" t="s">
        <v>5586</v>
      </c>
      <c r="F26503" s="236" t="s">
        <v>931</v>
      </c>
      <c r="G26503" s="235" t="str">
        <f t="shared" si="414"/>
        <v>7041018</v>
      </c>
      <c r="H26503" s="235" t="s">
        <v>5592</v>
      </c>
      <c r="I26503" s="235" t="s">
        <v>5591</v>
      </c>
    </row>
    <row r="26504" spans="5:9">
      <c r="E26504" s="236" t="s">
        <v>5586</v>
      </c>
      <c r="F26504" s="236" t="s">
        <v>928</v>
      </c>
      <c r="G26504" s="235" t="str">
        <f t="shared" si="414"/>
        <v>7041019</v>
      </c>
      <c r="H26504" s="235" t="s">
        <v>5590</v>
      </c>
      <c r="I26504" s="235" t="s">
        <v>5589</v>
      </c>
    </row>
    <row r="26505" spans="5:9">
      <c r="E26505" s="236" t="s">
        <v>5586</v>
      </c>
      <c r="F26505" s="236" t="s">
        <v>1071</v>
      </c>
      <c r="G26505" s="235" t="str">
        <f t="shared" si="414"/>
        <v>7041020</v>
      </c>
      <c r="H26505" s="235" t="s">
        <v>5588</v>
      </c>
      <c r="I26505" s="235" t="s">
        <v>5587</v>
      </c>
    </row>
    <row r="26506" spans="5:9">
      <c r="E26506" s="236" t="s">
        <v>5586</v>
      </c>
      <c r="F26506" s="236" t="s">
        <v>1701</v>
      </c>
      <c r="G26506" s="235" t="str">
        <f t="shared" si="414"/>
        <v>7041021</v>
      </c>
      <c r="H26506" s="235" t="s">
        <v>3249</v>
      </c>
      <c r="I26506" s="235" t="s">
        <v>3248</v>
      </c>
    </row>
    <row r="26507" spans="5:9">
      <c r="E26507" s="236" t="s">
        <v>5586</v>
      </c>
      <c r="F26507" s="236" t="s">
        <v>1066</v>
      </c>
      <c r="G26507" s="235" t="str">
        <f t="shared" si="414"/>
        <v>7041100</v>
      </c>
      <c r="H26507" s="235" t="s">
        <v>936</v>
      </c>
      <c r="I26507" s="235" t="s">
        <v>935</v>
      </c>
    </row>
    <row r="26508" spans="5:9">
      <c r="E26508" s="236" t="s">
        <v>5566</v>
      </c>
      <c r="F26508" s="236" t="s">
        <v>937</v>
      </c>
      <c r="G26508" s="235" t="str">
        <f t="shared" si="414"/>
        <v>7087001</v>
      </c>
      <c r="H26508" s="235" t="s">
        <v>5585</v>
      </c>
      <c r="I26508" s="235" t="s">
        <v>5584</v>
      </c>
    </row>
    <row r="26509" spans="5:9">
      <c r="E26509" s="236" t="s">
        <v>5566</v>
      </c>
      <c r="F26509" s="236" t="s">
        <v>1143</v>
      </c>
      <c r="G26509" s="235" t="str">
        <f t="shared" si="414"/>
        <v>7087010</v>
      </c>
      <c r="H26509" s="235" t="s">
        <v>5583</v>
      </c>
      <c r="I26509" s="235" t="s">
        <v>5582</v>
      </c>
    </row>
    <row r="26510" spans="5:9">
      <c r="E26510" s="236" t="s">
        <v>5566</v>
      </c>
      <c r="F26510" s="236" t="s">
        <v>1511</v>
      </c>
      <c r="G26510" s="235" t="str">
        <f t="shared" si="414"/>
        <v>7087014</v>
      </c>
      <c r="H26510" s="235" t="s">
        <v>5581</v>
      </c>
      <c r="I26510" s="235" t="s">
        <v>5580</v>
      </c>
    </row>
    <row r="26511" spans="5:9">
      <c r="E26511" s="236" t="s">
        <v>5566</v>
      </c>
      <c r="F26511" s="236" t="s">
        <v>1508</v>
      </c>
      <c r="G26511" s="235" t="str">
        <f t="shared" si="414"/>
        <v>7087017</v>
      </c>
      <c r="H26511" s="235" t="s">
        <v>5579</v>
      </c>
      <c r="I26511" s="235" t="s">
        <v>5578</v>
      </c>
    </row>
    <row r="26512" spans="5:9">
      <c r="E26512" s="236" t="s">
        <v>5566</v>
      </c>
      <c r="F26512" s="236" t="s">
        <v>1915</v>
      </c>
      <c r="G26512" s="235" t="str">
        <f t="shared" si="414"/>
        <v>7087025</v>
      </c>
      <c r="H26512" s="235" t="s">
        <v>5577</v>
      </c>
      <c r="I26512" s="235" t="s">
        <v>5576</v>
      </c>
    </row>
    <row r="26513" spans="5:9">
      <c r="E26513" s="236" t="s">
        <v>5566</v>
      </c>
      <c r="F26513" s="236" t="s">
        <v>2080</v>
      </c>
      <c r="G26513" s="235" t="str">
        <f t="shared" si="414"/>
        <v>7087026</v>
      </c>
      <c r="H26513" s="235" t="s">
        <v>5575</v>
      </c>
      <c r="I26513" s="235" t="s">
        <v>5574</v>
      </c>
    </row>
    <row r="26514" spans="5:9">
      <c r="E26514" s="236" t="s">
        <v>5566</v>
      </c>
      <c r="F26514" s="236" t="s">
        <v>922</v>
      </c>
      <c r="G26514" s="235" t="str">
        <f t="shared" si="414"/>
        <v>7087029</v>
      </c>
      <c r="H26514" s="235" t="s">
        <v>5573</v>
      </c>
      <c r="I26514" s="235" t="s">
        <v>5572</v>
      </c>
    </row>
    <row r="26515" spans="5:9">
      <c r="E26515" s="236" t="s">
        <v>5566</v>
      </c>
      <c r="F26515" s="236" t="s">
        <v>1599</v>
      </c>
      <c r="G26515" s="235" t="str">
        <f t="shared" si="414"/>
        <v>7087032</v>
      </c>
      <c r="H26515" s="235" t="s">
        <v>5571</v>
      </c>
      <c r="I26515" s="235" t="s">
        <v>5570</v>
      </c>
    </row>
    <row r="26516" spans="5:9">
      <c r="E26516" s="236" t="s">
        <v>5566</v>
      </c>
      <c r="F26516" s="236" t="s">
        <v>919</v>
      </c>
      <c r="G26516" s="235" t="str">
        <f t="shared" si="414"/>
        <v>7087038</v>
      </c>
      <c r="H26516" s="235" t="s">
        <v>5569</v>
      </c>
      <c r="I26516" s="235" t="s">
        <v>5568</v>
      </c>
    </row>
    <row r="26517" spans="5:9">
      <c r="E26517" s="236" t="s">
        <v>5566</v>
      </c>
      <c r="F26517" s="236" t="s">
        <v>2091</v>
      </c>
      <c r="G26517" s="235" t="str">
        <f t="shared" si="414"/>
        <v>7087044</v>
      </c>
      <c r="H26517" s="235" t="s">
        <v>5567</v>
      </c>
      <c r="I26517" s="235" t="s">
        <v>2761</v>
      </c>
    </row>
    <row r="26518" spans="5:9">
      <c r="E26518" s="236" t="s">
        <v>5566</v>
      </c>
      <c r="F26518" s="236" t="s">
        <v>1066</v>
      </c>
      <c r="G26518" s="235" t="str">
        <f t="shared" si="414"/>
        <v>7087100</v>
      </c>
      <c r="H26518" s="235" t="s">
        <v>936</v>
      </c>
      <c r="I26518" s="235" t="s">
        <v>935</v>
      </c>
    </row>
    <row r="26519" spans="5:9">
      <c r="E26519" s="236" t="s">
        <v>5530</v>
      </c>
      <c r="F26519" s="236" t="s">
        <v>937</v>
      </c>
      <c r="G26519" s="235" t="str">
        <f t="shared" si="414"/>
        <v>7092001</v>
      </c>
      <c r="H26519" s="235" t="s">
        <v>936</v>
      </c>
      <c r="I26519" s="235" t="s">
        <v>935</v>
      </c>
    </row>
    <row r="26520" spans="5:9">
      <c r="E26520" s="236" t="s">
        <v>5530</v>
      </c>
      <c r="F26520" s="236" t="s">
        <v>972</v>
      </c>
      <c r="G26520" s="235" t="str">
        <f t="shared" si="414"/>
        <v>7092002</v>
      </c>
      <c r="H26520" s="235" t="s">
        <v>1659</v>
      </c>
      <c r="I26520" s="235" t="s">
        <v>1658</v>
      </c>
    </row>
    <row r="26521" spans="5:9">
      <c r="E26521" s="236" t="s">
        <v>5530</v>
      </c>
      <c r="F26521" s="236" t="s">
        <v>969</v>
      </c>
      <c r="G26521" s="235" t="str">
        <f t="shared" si="414"/>
        <v>7092003</v>
      </c>
      <c r="H26521" s="235" t="s">
        <v>5565</v>
      </c>
      <c r="I26521" s="235" t="s">
        <v>5564</v>
      </c>
    </row>
    <row r="26522" spans="5:9">
      <c r="E26522" s="236" t="s">
        <v>5530</v>
      </c>
      <c r="F26522" s="236" t="s">
        <v>966</v>
      </c>
      <c r="G26522" s="235" t="str">
        <f t="shared" si="414"/>
        <v>7092004</v>
      </c>
      <c r="H26522" s="235" t="s">
        <v>5563</v>
      </c>
      <c r="I26522" s="235" t="s">
        <v>5562</v>
      </c>
    </row>
    <row r="26523" spans="5:9">
      <c r="E26523" s="236" t="s">
        <v>5530</v>
      </c>
      <c r="F26523" s="236" t="s">
        <v>963</v>
      </c>
      <c r="G26523" s="235" t="str">
        <f t="shared" si="414"/>
        <v>7092005</v>
      </c>
      <c r="H26523" s="235" t="s">
        <v>5561</v>
      </c>
      <c r="I26523" s="235" t="s">
        <v>5560</v>
      </c>
    </row>
    <row r="26524" spans="5:9">
      <c r="E26524" s="236" t="s">
        <v>5530</v>
      </c>
      <c r="F26524" s="236" t="s">
        <v>960</v>
      </c>
      <c r="G26524" s="235" t="str">
        <f t="shared" si="414"/>
        <v>7092006</v>
      </c>
      <c r="H26524" s="235" t="s">
        <v>5559</v>
      </c>
      <c r="I26524" s="235" t="s">
        <v>5558</v>
      </c>
    </row>
    <row r="26525" spans="5:9">
      <c r="E26525" s="236" t="s">
        <v>5530</v>
      </c>
      <c r="F26525" s="236" t="s">
        <v>957</v>
      </c>
      <c r="G26525" s="235" t="str">
        <f t="shared" si="414"/>
        <v>7092007</v>
      </c>
      <c r="H26525" s="235" t="s">
        <v>5557</v>
      </c>
      <c r="I26525" s="235" t="s">
        <v>5556</v>
      </c>
    </row>
    <row r="26526" spans="5:9">
      <c r="E26526" s="236" t="s">
        <v>5530</v>
      </c>
      <c r="F26526" s="236" t="s">
        <v>934</v>
      </c>
      <c r="G26526" s="235" t="str">
        <f t="shared" si="414"/>
        <v>7092008</v>
      </c>
      <c r="H26526" s="235" t="s">
        <v>4068</v>
      </c>
      <c r="I26526" s="235" t="s">
        <v>4067</v>
      </c>
    </row>
    <row r="26527" spans="5:9">
      <c r="E26527" s="236" t="s">
        <v>5530</v>
      </c>
      <c r="F26527" s="236" t="s">
        <v>1151</v>
      </c>
      <c r="G26527" s="235" t="str">
        <f t="shared" si="414"/>
        <v>7092009</v>
      </c>
      <c r="H26527" s="235" t="s">
        <v>5555</v>
      </c>
      <c r="I26527" s="235" t="s">
        <v>5554</v>
      </c>
    </row>
    <row r="26528" spans="5:9">
      <c r="E26528" s="236" t="s">
        <v>5530</v>
      </c>
      <c r="F26528" s="236" t="s">
        <v>1143</v>
      </c>
      <c r="G26528" s="235" t="str">
        <f t="shared" si="414"/>
        <v>7092010</v>
      </c>
      <c r="H26528" s="235" t="s">
        <v>2916</v>
      </c>
      <c r="I26528" s="235" t="s">
        <v>2915</v>
      </c>
    </row>
    <row r="26529" spans="5:9">
      <c r="E26529" s="236" t="s">
        <v>5530</v>
      </c>
      <c r="F26529" s="236" t="s">
        <v>1602</v>
      </c>
      <c r="G26529" s="235" t="str">
        <f t="shared" si="414"/>
        <v>7092011</v>
      </c>
      <c r="H26529" s="235" t="s">
        <v>5553</v>
      </c>
      <c r="I26529" s="235" t="s">
        <v>5552</v>
      </c>
    </row>
    <row r="26530" spans="5:9">
      <c r="E26530" s="236" t="s">
        <v>5530</v>
      </c>
      <c r="F26530" s="236" t="s">
        <v>1681</v>
      </c>
      <c r="G26530" s="235" t="str">
        <f t="shared" si="414"/>
        <v>7092012</v>
      </c>
      <c r="H26530" s="235" t="s">
        <v>5551</v>
      </c>
      <c r="I26530" s="235" t="s">
        <v>5550</v>
      </c>
    </row>
    <row r="26531" spans="5:9">
      <c r="E26531" s="236" t="s">
        <v>5530</v>
      </c>
      <c r="F26531" s="236" t="s">
        <v>1709</v>
      </c>
      <c r="G26531" s="235" t="str">
        <f t="shared" si="414"/>
        <v>7092013</v>
      </c>
      <c r="H26531" s="235" t="s">
        <v>5549</v>
      </c>
      <c r="I26531" s="235" t="s">
        <v>5548</v>
      </c>
    </row>
    <row r="26532" spans="5:9">
      <c r="E26532" s="236" t="s">
        <v>5530</v>
      </c>
      <c r="F26532" s="236" t="s">
        <v>1511</v>
      </c>
      <c r="G26532" s="235" t="str">
        <f t="shared" si="414"/>
        <v>7092014</v>
      </c>
      <c r="H26532" s="235" t="s">
        <v>5547</v>
      </c>
      <c r="I26532" s="235" t="s">
        <v>5546</v>
      </c>
    </row>
    <row r="26533" spans="5:9">
      <c r="E26533" s="236" t="s">
        <v>5530</v>
      </c>
      <c r="F26533" s="236" t="s">
        <v>1508</v>
      </c>
      <c r="G26533" s="235" t="str">
        <f t="shared" si="414"/>
        <v>7092017</v>
      </c>
      <c r="H26533" s="235" t="s">
        <v>5545</v>
      </c>
      <c r="I26533" s="235" t="s">
        <v>5544</v>
      </c>
    </row>
    <row r="26534" spans="5:9">
      <c r="E26534" s="236" t="s">
        <v>5530</v>
      </c>
      <c r="F26534" s="236" t="s">
        <v>931</v>
      </c>
      <c r="G26534" s="235" t="str">
        <f t="shared" si="414"/>
        <v>7092018</v>
      </c>
      <c r="H26534" s="235" t="s">
        <v>5543</v>
      </c>
      <c r="I26534" s="235" t="s">
        <v>5542</v>
      </c>
    </row>
    <row r="26535" spans="5:9">
      <c r="E26535" s="236" t="s">
        <v>5530</v>
      </c>
      <c r="F26535" s="236" t="s">
        <v>928</v>
      </c>
      <c r="G26535" s="235" t="str">
        <f t="shared" si="414"/>
        <v>7092019</v>
      </c>
      <c r="H26535" s="235" t="s">
        <v>5541</v>
      </c>
      <c r="I26535" s="235" t="s">
        <v>5540</v>
      </c>
    </row>
    <row r="26536" spans="5:9">
      <c r="E26536" s="236" t="s">
        <v>5530</v>
      </c>
      <c r="F26536" s="236" t="s">
        <v>1701</v>
      </c>
      <c r="G26536" s="235" t="str">
        <f t="shared" si="414"/>
        <v>7092021</v>
      </c>
      <c r="H26536" s="235" t="s">
        <v>5539</v>
      </c>
      <c r="I26536" s="235" t="s">
        <v>5538</v>
      </c>
    </row>
    <row r="26537" spans="5:9">
      <c r="E26537" s="236" t="s">
        <v>5530</v>
      </c>
      <c r="F26537" s="236" t="s">
        <v>608</v>
      </c>
      <c r="G26537" s="235" t="str">
        <f t="shared" si="414"/>
        <v>7092022</v>
      </c>
      <c r="H26537" s="235" t="s">
        <v>5537</v>
      </c>
      <c r="I26537" s="235" t="s">
        <v>1485</v>
      </c>
    </row>
    <row r="26538" spans="5:9">
      <c r="E26538" s="236" t="s">
        <v>5530</v>
      </c>
      <c r="F26538" s="236" t="s">
        <v>1919</v>
      </c>
      <c r="G26538" s="235" t="str">
        <f t="shared" si="414"/>
        <v>7092023</v>
      </c>
      <c r="H26538" s="235" t="s">
        <v>5536</v>
      </c>
      <c r="I26538" s="235" t="s">
        <v>5535</v>
      </c>
    </row>
    <row r="26539" spans="5:9">
      <c r="E26539" s="236" t="s">
        <v>5530</v>
      </c>
      <c r="F26539" s="236" t="s">
        <v>2126</v>
      </c>
      <c r="G26539" s="235" t="str">
        <f t="shared" si="414"/>
        <v>7092024</v>
      </c>
      <c r="H26539" s="235" t="s">
        <v>5534</v>
      </c>
      <c r="I26539" s="235" t="s">
        <v>5533</v>
      </c>
    </row>
    <row r="26540" spans="5:9">
      <c r="E26540" s="236" t="s">
        <v>5530</v>
      </c>
      <c r="F26540" s="236" t="s">
        <v>1915</v>
      </c>
      <c r="G26540" s="235" t="str">
        <f t="shared" si="414"/>
        <v>7092025</v>
      </c>
      <c r="H26540" s="235" t="s">
        <v>5532</v>
      </c>
      <c r="I26540" s="235" t="s">
        <v>5531</v>
      </c>
    </row>
    <row r="26541" spans="5:9">
      <c r="E26541" s="236" t="s">
        <v>5530</v>
      </c>
      <c r="F26541" s="236" t="s">
        <v>2080</v>
      </c>
      <c r="G26541" s="235" t="str">
        <f t="shared" si="414"/>
        <v>7092026</v>
      </c>
      <c r="H26541" s="235" t="s">
        <v>5529</v>
      </c>
      <c r="I26541" s="235" t="s">
        <v>5528</v>
      </c>
    </row>
    <row r="26542" spans="5:9">
      <c r="E26542" s="236" t="s">
        <v>5500</v>
      </c>
      <c r="F26542" s="236" t="s">
        <v>937</v>
      </c>
      <c r="G26542" s="235" t="str">
        <f t="shared" si="414"/>
        <v>7111001</v>
      </c>
      <c r="H26542" s="235" t="s">
        <v>977</v>
      </c>
      <c r="I26542" s="235" t="s">
        <v>976</v>
      </c>
    </row>
    <row r="26543" spans="5:9">
      <c r="E26543" s="236" t="s">
        <v>5500</v>
      </c>
      <c r="F26543" s="236" t="s">
        <v>963</v>
      </c>
      <c r="G26543" s="235" t="str">
        <f t="shared" si="414"/>
        <v>7111005</v>
      </c>
      <c r="H26543" s="235" t="s">
        <v>1678</v>
      </c>
      <c r="I26543" s="235" t="s">
        <v>1677</v>
      </c>
    </row>
    <row r="26544" spans="5:9">
      <c r="E26544" s="236" t="s">
        <v>5500</v>
      </c>
      <c r="F26544" s="236" t="s">
        <v>957</v>
      </c>
      <c r="G26544" s="235" t="str">
        <f t="shared" si="414"/>
        <v>7111007</v>
      </c>
      <c r="H26544" s="235" t="s">
        <v>5523</v>
      </c>
      <c r="I26544" s="235" t="s">
        <v>5522</v>
      </c>
    </row>
    <row r="26545" spans="5:9">
      <c r="E26545" s="236" t="s">
        <v>5500</v>
      </c>
      <c r="F26545" s="236" t="s">
        <v>934</v>
      </c>
      <c r="G26545" s="235" t="str">
        <f t="shared" si="414"/>
        <v>7111008</v>
      </c>
      <c r="H26545" s="235" t="s">
        <v>5521</v>
      </c>
      <c r="I26545" s="235" t="s">
        <v>5520</v>
      </c>
    </row>
    <row r="26546" spans="5:9">
      <c r="E26546" s="236" t="s">
        <v>5500</v>
      </c>
      <c r="F26546" s="236" t="s">
        <v>1151</v>
      </c>
      <c r="G26546" s="235" t="str">
        <f t="shared" si="414"/>
        <v>7111009</v>
      </c>
      <c r="H26546" s="235" t="s">
        <v>5519</v>
      </c>
      <c r="I26546" s="235" t="s">
        <v>5518</v>
      </c>
    </row>
    <row r="26547" spans="5:9">
      <c r="E26547" s="236" t="s">
        <v>5500</v>
      </c>
      <c r="F26547" s="236" t="s">
        <v>1709</v>
      </c>
      <c r="G26547" s="235" t="str">
        <f t="shared" si="414"/>
        <v>7111013</v>
      </c>
      <c r="H26547" s="235" t="s">
        <v>1342</v>
      </c>
      <c r="I26547" s="235" t="s">
        <v>1341</v>
      </c>
    </row>
    <row r="26548" spans="5:9">
      <c r="E26548" s="236" t="s">
        <v>5500</v>
      </c>
      <c r="F26548" s="236" t="s">
        <v>1511</v>
      </c>
      <c r="G26548" s="235" t="str">
        <f t="shared" si="414"/>
        <v>7111014</v>
      </c>
      <c r="H26548" s="235" t="s">
        <v>4135</v>
      </c>
      <c r="I26548" s="235" t="s">
        <v>5515</v>
      </c>
    </row>
    <row r="26549" spans="5:9">
      <c r="E26549" s="236" t="s">
        <v>5500</v>
      </c>
      <c r="F26549" s="236" t="s">
        <v>1704</v>
      </c>
      <c r="G26549" s="235" t="str">
        <f t="shared" si="414"/>
        <v>7111015</v>
      </c>
      <c r="H26549" s="235" t="s">
        <v>5514</v>
      </c>
      <c r="I26549" s="235" t="s">
        <v>5513</v>
      </c>
    </row>
    <row r="26550" spans="5:9">
      <c r="E26550" s="236" t="s">
        <v>5500</v>
      </c>
      <c r="F26550" s="236" t="s">
        <v>1676</v>
      </c>
      <c r="G26550" s="235" t="str">
        <f t="shared" si="414"/>
        <v>7111016</v>
      </c>
      <c r="H26550" s="235" t="s">
        <v>5512</v>
      </c>
      <c r="I26550" s="235" t="s">
        <v>5511</v>
      </c>
    </row>
    <row r="26551" spans="5:9">
      <c r="E26551" s="236" t="s">
        <v>5500</v>
      </c>
      <c r="F26551" s="236" t="s">
        <v>1508</v>
      </c>
      <c r="G26551" s="235" t="str">
        <f t="shared" si="414"/>
        <v>7111017</v>
      </c>
      <c r="H26551" s="235" t="s">
        <v>5510</v>
      </c>
      <c r="I26551" s="235" t="s">
        <v>5509</v>
      </c>
    </row>
    <row r="26552" spans="5:9">
      <c r="E26552" s="236" t="s">
        <v>5500</v>
      </c>
      <c r="F26552" s="236" t="s">
        <v>931</v>
      </c>
      <c r="G26552" s="235" t="str">
        <f t="shared" si="414"/>
        <v>7111018</v>
      </c>
      <c r="H26552" s="235" t="s">
        <v>5508</v>
      </c>
      <c r="I26552" s="235" t="s">
        <v>5507</v>
      </c>
    </row>
    <row r="26553" spans="5:9">
      <c r="E26553" s="236" t="s">
        <v>5500</v>
      </c>
      <c r="F26553" s="236" t="s">
        <v>928</v>
      </c>
      <c r="G26553" s="235" t="str">
        <f t="shared" si="414"/>
        <v>7111019</v>
      </c>
      <c r="H26553" s="235" t="s">
        <v>5506</v>
      </c>
      <c r="I26553" s="235" t="s">
        <v>5505</v>
      </c>
    </row>
    <row r="26554" spans="5:9">
      <c r="E26554" s="236" t="s">
        <v>5500</v>
      </c>
      <c r="F26554" s="236" t="s">
        <v>1071</v>
      </c>
      <c r="G26554" s="235" t="str">
        <f t="shared" si="414"/>
        <v>7111020</v>
      </c>
      <c r="H26554" s="235" t="s">
        <v>5504</v>
      </c>
      <c r="I26554" s="235" t="s">
        <v>5503</v>
      </c>
    </row>
    <row r="26555" spans="5:9">
      <c r="E26555" s="236" t="s">
        <v>5500</v>
      </c>
      <c r="F26555" s="236" t="s">
        <v>1701</v>
      </c>
      <c r="G26555" s="235" t="str">
        <f t="shared" si="414"/>
        <v>7111021</v>
      </c>
      <c r="H26555" s="235" t="s">
        <v>5502</v>
      </c>
      <c r="I26555" s="235" t="s">
        <v>5501</v>
      </c>
    </row>
    <row r="26556" spans="5:9">
      <c r="E26556" s="236" t="s">
        <v>5500</v>
      </c>
      <c r="F26556" s="236" t="s">
        <v>608</v>
      </c>
      <c r="G26556" s="235" t="str">
        <f t="shared" si="414"/>
        <v>7111022</v>
      </c>
      <c r="H26556" s="235" t="s">
        <v>1680</v>
      </c>
      <c r="I26556" s="235" t="s">
        <v>1679</v>
      </c>
    </row>
    <row r="26557" spans="5:9">
      <c r="E26557" s="236" t="s">
        <v>5452</v>
      </c>
      <c r="F26557" s="236" t="s">
        <v>937</v>
      </c>
      <c r="G26557" s="235" t="str">
        <f t="shared" si="414"/>
        <v>7139001</v>
      </c>
      <c r="H26557" s="235" t="s">
        <v>3557</v>
      </c>
      <c r="I26557" s="235" t="s">
        <v>3556</v>
      </c>
    </row>
    <row r="26558" spans="5:9">
      <c r="E26558" s="236" t="s">
        <v>5452</v>
      </c>
      <c r="F26558" s="236" t="s">
        <v>972</v>
      </c>
      <c r="G26558" s="235" t="str">
        <f t="shared" si="414"/>
        <v>7139002</v>
      </c>
      <c r="H26558" s="235" t="s">
        <v>5497</v>
      </c>
      <c r="I26558" s="235" t="s">
        <v>5496</v>
      </c>
    </row>
    <row r="26559" spans="5:9">
      <c r="E26559" s="236" t="s">
        <v>5452</v>
      </c>
      <c r="F26559" s="236" t="s">
        <v>966</v>
      </c>
      <c r="G26559" s="235" t="str">
        <f t="shared" si="414"/>
        <v>7139004</v>
      </c>
      <c r="H26559" s="235" t="s">
        <v>5495</v>
      </c>
      <c r="I26559" s="235" t="s">
        <v>5494</v>
      </c>
    </row>
    <row r="26560" spans="5:9">
      <c r="E26560" s="236" t="s">
        <v>5452</v>
      </c>
      <c r="F26560" s="236" t="s">
        <v>963</v>
      </c>
      <c r="G26560" s="235" t="str">
        <f t="shared" si="414"/>
        <v>7139005</v>
      </c>
      <c r="H26560" s="235" t="s">
        <v>5493</v>
      </c>
      <c r="I26560" s="235" t="s">
        <v>5492</v>
      </c>
    </row>
    <row r="26561" spans="5:9">
      <c r="E26561" s="236" t="s">
        <v>5452</v>
      </c>
      <c r="F26561" s="236" t="s">
        <v>960</v>
      </c>
      <c r="G26561" s="235" t="str">
        <f t="shared" si="414"/>
        <v>7139006</v>
      </c>
      <c r="H26561" s="235" t="s">
        <v>5491</v>
      </c>
      <c r="I26561" s="235" t="s">
        <v>5490</v>
      </c>
    </row>
    <row r="26562" spans="5:9">
      <c r="E26562" s="236" t="s">
        <v>5452</v>
      </c>
      <c r="F26562" s="236" t="s">
        <v>957</v>
      </c>
      <c r="G26562" s="235" t="str">
        <f t="shared" ref="G26562:G26625" si="415">TEXT(E26562,"0000")&amp;TEXT(F26562,"000")</f>
        <v>7139007</v>
      </c>
      <c r="H26562" s="235" t="s">
        <v>5489</v>
      </c>
      <c r="I26562" s="235" t="s">
        <v>3847</v>
      </c>
    </row>
    <row r="26563" spans="5:9">
      <c r="E26563" s="236" t="s">
        <v>5452</v>
      </c>
      <c r="F26563" s="236" t="s">
        <v>1602</v>
      </c>
      <c r="G26563" s="235" t="str">
        <f t="shared" si="415"/>
        <v>7139011</v>
      </c>
      <c r="H26563" s="235" t="s">
        <v>5488</v>
      </c>
      <c r="I26563" s="235" t="s">
        <v>5487</v>
      </c>
    </row>
    <row r="26564" spans="5:9">
      <c r="E26564" s="236" t="s">
        <v>5452</v>
      </c>
      <c r="F26564" s="236" t="s">
        <v>1704</v>
      </c>
      <c r="G26564" s="235" t="str">
        <f t="shared" si="415"/>
        <v>7139015</v>
      </c>
      <c r="H26564" s="235" t="s">
        <v>5486</v>
      </c>
      <c r="I26564" s="235" t="s">
        <v>5485</v>
      </c>
    </row>
    <row r="26565" spans="5:9">
      <c r="E26565" s="236" t="s">
        <v>5452</v>
      </c>
      <c r="F26565" s="236" t="s">
        <v>1676</v>
      </c>
      <c r="G26565" s="235" t="str">
        <f t="shared" si="415"/>
        <v>7139016</v>
      </c>
      <c r="H26565" s="235" t="s">
        <v>1105</v>
      </c>
      <c r="I26565" s="235" t="s">
        <v>1104</v>
      </c>
    </row>
    <row r="26566" spans="5:9">
      <c r="E26566" s="236" t="s">
        <v>5452</v>
      </c>
      <c r="F26566" s="236" t="s">
        <v>928</v>
      </c>
      <c r="G26566" s="235" t="str">
        <f t="shared" si="415"/>
        <v>7139019</v>
      </c>
      <c r="H26566" s="235" t="s">
        <v>5059</v>
      </c>
      <c r="I26566" s="235" t="s">
        <v>5058</v>
      </c>
    </row>
    <row r="26567" spans="5:9">
      <c r="E26567" s="236" t="s">
        <v>5452</v>
      </c>
      <c r="F26567" s="236" t="s">
        <v>1071</v>
      </c>
      <c r="G26567" s="235" t="str">
        <f t="shared" si="415"/>
        <v>7139020</v>
      </c>
      <c r="H26567" s="235" t="s">
        <v>5484</v>
      </c>
      <c r="I26567" s="235" t="s">
        <v>5483</v>
      </c>
    </row>
    <row r="26568" spans="5:9">
      <c r="E26568" s="236" t="s">
        <v>5452</v>
      </c>
      <c r="F26568" s="236" t="s">
        <v>1701</v>
      </c>
      <c r="G26568" s="235" t="str">
        <f t="shared" si="415"/>
        <v>7139021</v>
      </c>
      <c r="H26568" s="235" t="s">
        <v>5482</v>
      </c>
      <c r="I26568" s="235" t="s">
        <v>5481</v>
      </c>
    </row>
    <row r="26569" spans="5:9">
      <c r="E26569" s="236" t="s">
        <v>5452</v>
      </c>
      <c r="F26569" s="236" t="s">
        <v>608</v>
      </c>
      <c r="G26569" s="235" t="str">
        <f t="shared" si="415"/>
        <v>7139022</v>
      </c>
      <c r="H26569" s="235" t="s">
        <v>5480</v>
      </c>
      <c r="I26569" s="235" t="s">
        <v>5479</v>
      </c>
    </row>
    <row r="26570" spans="5:9">
      <c r="E26570" s="236" t="s">
        <v>5452</v>
      </c>
      <c r="F26570" s="236" t="s">
        <v>1919</v>
      </c>
      <c r="G26570" s="235" t="str">
        <f t="shared" si="415"/>
        <v>7139023</v>
      </c>
      <c r="H26570" s="235" t="s">
        <v>5478</v>
      </c>
      <c r="I26570" s="235" t="s">
        <v>5477</v>
      </c>
    </row>
    <row r="26571" spans="5:9">
      <c r="E26571" s="236" t="s">
        <v>5452</v>
      </c>
      <c r="F26571" s="236" t="s">
        <v>2126</v>
      </c>
      <c r="G26571" s="235" t="str">
        <f t="shared" si="415"/>
        <v>7139024</v>
      </c>
      <c r="H26571" s="235" t="s">
        <v>5476</v>
      </c>
      <c r="I26571" s="235" t="s">
        <v>5475</v>
      </c>
    </row>
    <row r="26572" spans="5:9">
      <c r="E26572" s="236" t="s">
        <v>5452</v>
      </c>
      <c r="F26572" s="236" t="s">
        <v>1915</v>
      </c>
      <c r="G26572" s="235" t="str">
        <f t="shared" si="415"/>
        <v>7139025</v>
      </c>
      <c r="H26572" s="235" t="s">
        <v>5474</v>
      </c>
      <c r="I26572" s="235" t="s">
        <v>5473</v>
      </c>
    </row>
    <row r="26573" spans="5:9">
      <c r="E26573" s="236" t="s">
        <v>5452</v>
      </c>
      <c r="F26573" s="236" t="s">
        <v>2080</v>
      </c>
      <c r="G26573" s="235" t="str">
        <f t="shared" si="415"/>
        <v>7139026</v>
      </c>
      <c r="H26573" s="235" t="s">
        <v>5472</v>
      </c>
      <c r="I26573" s="235" t="s">
        <v>3589</v>
      </c>
    </row>
    <row r="26574" spans="5:9">
      <c r="E26574" s="236" t="s">
        <v>5452</v>
      </c>
      <c r="F26574" s="236" t="s">
        <v>1960</v>
      </c>
      <c r="G26574" s="235" t="str">
        <f t="shared" si="415"/>
        <v>7139027</v>
      </c>
      <c r="H26574" s="235" t="s">
        <v>5471</v>
      </c>
      <c r="I26574" s="235" t="s">
        <v>5470</v>
      </c>
    </row>
    <row r="26575" spans="5:9">
      <c r="E26575" s="236" t="s">
        <v>5452</v>
      </c>
      <c r="F26575" s="236" t="s">
        <v>925</v>
      </c>
      <c r="G26575" s="235" t="str">
        <f t="shared" si="415"/>
        <v>7139028</v>
      </c>
      <c r="H26575" s="235" t="s">
        <v>4959</v>
      </c>
      <c r="I26575" s="235" t="s">
        <v>4958</v>
      </c>
    </row>
    <row r="26576" spans="5:9">
      <c r="E26576" s="236" t="s">
        <v>5452</v>
      </c>
      <c r="F26576" s="236" t="s">
        <v>1621</v>
      </c>
      <c r="G26576" s="235" t="str">
        <f t="shared" si="415"/>
        <v>7139030</v>
      </c>
      <c r="H26576" s="235" t="s">
        <v>5469</v>
      </c>
      <c r="I26576" s="235" t="s">
        <v>3769</v>
      </c>
    </row>
    <row r="26577" spans="5:9">
      <c r="E26577" s="236" t="s">
        <v>5452</v>
      </c>
      <c r="F26577" s="236" t="s">
        <v>1599</v>
      </c>
      <c r="G26577" s="235" t="str">
        <f t="shared" si="415"/>
        <v>7139032</v>
      </c>
      <c r="H26577" s="235" t="s">
        <v>5468</v>
      </c>
      <c r="I26577" s="235" t="s">
        <v>5467</v>
      </c>
    </row>
    <row r="26578" spans="5:9">
      <c r="E26578" s="236" t="s">
        <v>5452</v>
      </c>
      <c r="F26578" s="236" t="s">
        <v>1596</v>
      </c>
      <c r="G26578" s="235" t="str">
        <f t="shared" si="415"/>
        <v>7139033</v>
      </c>
      <c r="H26578" s="235" t="s">
        <v>5466</v>
      </c>
      <c r="I26578" s="235" t="s">
        <v>5465</v>
      </c>
    </row>
    <row r="26579" spans="5:9">
      <c r="E26579" s="236" t="s">
        <v>5452</v>
      </c>
      <c r="F26579" s="236" t="s">
        <v>1593</v>
      </c>
      <c r="G26579" s="235" t="str">
        <f t="shared" si="415"/>
        <v>7139034</v>
      </c>
      <c r="H26579" s="235" t="s">
        <v>5464</v>
      </c>
      <c r="I26579" s="235" t="s">
        <v>5463</v>
      </c>
    </row>
    <row r="26580" spans="5:9">
      <c r="E26580" s="236" t="s">
        <v>5452</v>
      </c>
      <c r="F26580" s="236" t="s">
        <v>1028</v>
      </c>
      <c r="G26580" s="235" t="str">
        <f t="shared" si="415"/>
        <v>7139035</v>
      </c>
      <c r="H26580" s="235" t="s">
        <v>5462</v>
      </c>
      <c r="I26580" s="235" t="s">
        <v>5461</v>
      </c>
    </row>
    <row r="26581" spans="5:9">
      <c r="E26581" s="236" t="s">
        <v>5452</v>
      </c>
      <c r="F26581" s="236" t="s">
        <v>1590</v>
      </c>
      <c r="G26581" s="235" t="str">
        <f t="shared" si="415"/>
        <v>7139036</v>
      </c>
      <c r="H26581" s="235" t="s">
        <v>5460</v>
      </c>
      <c r="I26581" s="235" t="s">
        <v>5459</v>
      </c>
    </row>
    <row r="26582" spans="5:9">
      <c r="E26582" s="236" t="s">
        <v>5452</v>
      </c>
      <c r="F26582" s="236" t="s">
        <v>1589</v>
      </c>
      <c r="G26582" s="235" t="str">
        <f t="shared" si="415"/>
        <v>7139037</v>
      </c>
      <c r="H26582" s="235" t="s">
        <v>2283</v>
      </c>
      <c r="I26582" s="235" t="s">
        <v>2282</v>
      </c>
    </row>
    <row r="26583" spans="5:9">
      <c r="E26583" s="236" t="s">
        <v>5452</v>
      </c>
      <c r="F26583" s="236" t="s">
        <v>919</v>
      </c>
      <c r="G26583" s="235" t="str">
        <f t="shared" si="415"/>
        <v>7139038</v>
      </c>
      <c r="H26583" s="235" t="s">
        <v>5458</v>
      </c>
      <c r="I26583" s="235" t="s">
        <v>5457</v>
      </c>
    </row>
    <row r="26584" spans="5:9">
      <c r="E26584" s="236" t="s">
        <v>5452</v>
      </c>
      <c r="F26584" s="236" t="s">
        <v>916</v>
      </c>
      <c r="G26584" s="235" t="str">
        <f t="shared" si="415"/>
        <v>7139039</v>
      </c>
      <c r="H26584" s="235" t="s">
        <v>5456</v>
      </c>
      <c r="I26584" s="235" t="s">
        <v>5455</v>
      </c>
    </row>
    <row r="26585" spans="5:9">
      <c r="E26585" s="236" t="s">
        <v>5452</v>
      </c>
      <c r="F26585" s="236" t="s">
        <v>1025</v>
      </c>
      <c r="G26585" s="235" t="str">
        <f t="shared" si="415"/>
        <v>7139040</v>
      </c>
      <c r="H26585" s="235" t="s">
        <v>5454</v>
      </c>
      <c r="I26585" s="235" t="s">
        <v>5453</v>
      </c>
    </row>
    <row r="26586" spans="5:9">
      <c r="E26586" s="236" t="s">
        <v>5452</v>
      </c>
      <c r="F26586" s="236" t="s">
        <v>1066</v>
      </c>
      <c r="G26586" s="235" t="str">
        <f t="shared" si="415"/>
        <v>7139100</v>
      </c>
      <c r="H26586" s="235" t="s">
        <v>936</v>
      </c>
      <c r="I26586" s="235" t="s">
        <v>935</v>
      </c>
    </row>
    <row r="26587" spans="5:9">
      <c r="E26587" s="236" t="s">
        <v>5431</v>
      </c>
      <c r="F26587" s="236" t="s">
        <v>937</v>
      </c>
      <c r="G26587" s="235" t="str">
        <f t="shared" si="415"/>
        <v>7156001</v>
      </c>
      <c r="H26587" s="235" t="s">
        <v>5451</v>
      </c>
      <c r="I26587" s="235" t="s">
        <v>5450</v>
      </c>
    </row>
    <row r="26588" spans="5:9">
      <c r="E26588" s="236" t="s">
        <v>5431</v>
      </c>
      <c r="F26588" s="236" t="s">
        <v>969</v>
      </c>
      <c r="G26588" s="235" t="str">
        <f t="shared" si="415"/>
        <v>7156003</v>
      </c>
      <c r="H26588" s="235" t="s">
        <v>5449</v>
      </c>
      <c r="I26588" s="235" t="s">
        <v>5448</v>
      </c>
    </row>
    <row r="26589" spans="5:9">
      <c r="E26589" s="236" t="s">
        <v>5431</v>
      </c>
      <c r="F26589" s="236" t="s">
        <v>966</v>
      </c>
      <c r="G26589" s="235" t="str">
        <f t="shared" si="415"/>
        <v>7156004</v>
      </c>
      <c r="H26589" s="235" t="s">
        <v>1773</v>
      </c>
      <c r="I26589" s="235" t="s">
        <v>1772</v>
      </c>
    </row>
    <row r="26590" spans="5:9">
      <c r="E26590" s="236" t="s">
        <v>5431</v>
      </c>
      <c r="F26590" s="236" t="s">
        <v>960</v>
      </c>
      <c r="G26590" s="235" t="str">
        <f t="shared" si="415"/>
        <v>7156006</v>
      </c>
      <c r="H26590" s="235" t="s">
        <v>5447</v>
      </c>
      <c r="I26590" s="235" t="s">
        <v>5446</v>
      </c>
    </row>
    <row r="26591" spans="5:9">
      <c r="E26591" s="236" t="s">
        <v>5431</v>
      </c>
      <c r="F26591" s="236" t="s">
        <v>957</v>
      </c>
      <c r="G26591" s="235" t="str">
        <f t="shared" si="415"/>
        <v>7156007</v>
      </c>
      <c r="H26591" s="235" t="s">
        <v>4693</v>
      </c>
      <c r="I26591" s="235" t="s">
        <v>4692</v>
      </c>
    </row>
    <row r="26592" spans="5:9">
      <c r="E26592" s="236" t="s">
        <v>5431</v>
      </c>
      <c r="F26592" s="236" t="s">
        <v>1143</v>
      </c>
      <c r="G26592" s="235" t="str">
        <f t="shared" si="415"/>
        <v>7156010</v>
      </c>
      <c r="H26592" s="235" t="s">
        <v>5445</v>
      </c>
      <c r="I26592" s="235" t="s">
        <v>5444</v>
      </c>
    </row>
    <row r="26593" spans="5:9">
      <c r="E26593" s="236" t="s">
        <v>5431</v>
      </c>
      <c r="F26593" s="236" t="s">
        <v>1681</v>
      </c>
      <c r="G26593" s="235" t="str">
        <f t="shared" si="415"/>
        <v>7156012</v>
      </c>
      <c r="H26593" s="235" t="s">
        <v>5443</v>
      </c>
      <c r="I26593" s="235" t="s">
        <v>5442</v>
      </c>
    </row>
    <row r="26594" spans="5:9">
      <c r="E26594" s="236" t="s">
        <v>5431</v>
      </c>
      <c r="F26594" s="236" t="s">
        <v>1709</v>
      </c>
      <c r="G26594" s="235" t="str">
        <f t="shared" si="415"/>
        <v>7156013</v>
      </c>
      <c r="H26594" s="235" t="s">
        <v>5441</v>
      </c>
      <c r="I26594" s="235" t="s">
        <v>5440</v>
      </c>
    </row>
    <row r="26595" spans="5:9">
      <c r="E26595" s="236" t="s">
        <v>5431</v>
      </c>
      <c r="F26595" s="236" t="s">
        <v>1676</v>
      </c>
      <c r="G26595" s="235" t="str">
        <f t="shared" si="415"/>
        <v>7156016</v>
      </c>
      <c r="H26595" s="235" t="s">
        <v>5439</v>
      </c>
      <c r="I26595" s="235" t="s">
        <v>5438</v>
      </c>
    </row>
    <row r="26596" spans="5:9">
      <c r="E26596" s="236" t="s">
        <v>5431</v>
      </c>
      <c r="F26596" s="236" t="s">
        <v>1508</v>
      </c>
      <c r="G26596" s="235" t="str">
        <f t="shared" si="415"/>
        <v>7156017</v>
      </c>
      <c r="H26596" s="235" t="s">
        <v>5437</v>
      </c>
      <c r="I26596" s="235" t="s">
        <v>5436</v>
      </c>
    </row>
    <row r="26597" spans="5:9">
      <c r="E26597" s="236" t="s">
        <v>5431</v>
      </c>
      <c r="F26597" s="236" t="s">
        <v>1071</v>
      </c>
      <c r="G26597" s="235" t="str">
        <f t="shared" si="415"/>
        <v>7156020</v>
      </c>
      <c r="H26597" s="235" t="s">
        <v>5435</v>
      </c>
      <c r="I26597" s="235" t="s">
        <v>5434</v>
      </c>
    </row>
    <row r="26598" spans="5:9">
      <c r="E26598" s="236" t="s">
        <v>5431</v>
      </c>
      <c r="F26598" s="236" t="s">
        <v>1701</v>
      </c>
      <c r="G26598" s="235" t="str">
        <f t="shared" si="415"/>
        <v>7156021</v>
      </c>
      <c r="H26598" s="235" t="s">
        <v>5433</v>
      </c>
      <c r="I26598" s="235" t="s">
        <v>5432</v>
      </c>
    </row>
    <row r="26599" spans="5:9">
      <c r="E26599" s="236" t="s">
        <v>5431</v>
      </c>
      <c r="F26599" s="236" t="s">
        <v>1066</v>
      </c>
      <c r="G26599" s="235" t="str">
        <f t="shared" si="415"/>
        <v>7156100</v>
      </c>
      <c r="H26599" s="235" t="s">
        <v>936</v>
      </c>
      <c r="I26599" s="235" t="s">
        <v>935</v>
      </c>
    </row>
    <row r="26600" spans="5:9">
      <c r="E26600" s="236" t="s">
        <v>5390</v>
      </c>
      <c r="F26600" s="236" t="s">
        <v>937</v>
      </c>
      <c r="G26600" s="235" t="str">
        <f t="shared" si="415"/>
        <v>7164001</v>
      </c>
      <c r="H26600" s="235" t="s">
        <v>936</v>
      </c>
      <c r="I26600" s="235" t="s">
        <v>935</v>
      </c>
    </row>
    <row r="26601" spans="5:9">
      <c r="E26601" s="236" t="s">
        <v>5390</v>
      </c>
      <c r="F26601" s="236" t="s">
        <v>972</v>
      </c>
      <c r="G26601" s="235" t="str">
        <f t="shared" si="415"/>
        <v>7164002</v>
      </c>
      <c r="H26601" s="235" t="s">
        <v>5430</v>
      </c>
      <c r="I26601" s="235" t="s">
        <v>5429</v>
      </c>
    </row>
    <row r="26602" spans="5:9">
      <c r="E26602" s="236" t="s">
        <v>5390</v>
      </c>
      <c r="F26602" s="236" t="s">
        <v>969</v>
      </c>
      <c r="G26602" s="235" t="str">
        <f t="shared" si="415"/>
        <v>7164003</v>
      </c>
      <c r="H26602" s="235" t="s">
        <v>2229</v>
      </c>
      <c r="I26602" s="235" t="s">
        <v>2228</v>
      </c>
    </row>
    <row r="26603" spans="5:9">
      <c r="E26603" s="236" t="s">
        <v>5390</v>
      </c>
      <c r="F26603" s="236" t="s">
        <v>963</v>
      </c>
      <c r="G26603" s="235" t="str">
        <f t="shared" si="415"/>
        <v>7164005</v>
      </c>
      <c r="H26603" s="235" t="s">
        <v>5428</v>
      </c>
      <c r="I26603" s="235" t="s">
        <v>5427</v>
      </c>
    </row>
    <row r="26604" spans="5:9">
      <c r="E26604" s="236" t="s">
        <v>5390</v>
      </c>
      <c r="F26604" s="236" t="s">
        <v>1151</v>
      </c>
      <c r="G26604" s="235" t="str">
        <f t="shared" si="415"/>
        <v>7164009</v>
      </c>
      <c r="H26604" s="235" t="s">
        <v>5426</v>
      </c>
      <c r="I26604" s="235" t="s">
        <v>5425</v>
      </c>
    </row>
    <row r="26605" spans="5:9">
      <c r="E26605" s="236" t="s">
        <v>5390</v>
      </c>
      <c r="F26605" s="236" t="s">
        <v>1709</v>
      </c>
      <c r="G26605" s="235" t="str">
        <f t="shared" si="415"/>
        <v>7164013</v>
      </c>
      <c r="H26605" s="235" t="s">
        <v>5424</v>
      </c>
      <c r="I26605" s="235" t="s">
        <v>5423</v>
      </c>
    </row>
    <row r="26606" spans="5:9">
      <c r="E26606" s="236" t="s">
        <v>5390</v>
      </c>
      <c r="F26606" s="236" t="s">
        <v>1704</v>
      </c>
      <c r="G26606" s="235" t="str">
        <f t="shared" si="415"/>
        <v>7164015</v>
      </c>
      <c r="H26606" s="235" t="s">
        <v>5422</v>
      </c>
      <c r="I26606" s="235" t="s">
        <v>5421</v>
      </c>
    </row>
    <row r="26607" spans="5:9">
      <c r="E26607" s="236" t="s">
        <v>5390</v>
      </c>
      <c r="F26607" s="236" t="s">
        <v>1508</v>
      </c>
      <c r="G26607" s="235" t="str">
        <f t="shared" si="415"/>
        <v>7164017</v>
      </c>
      <c r="H26607" s="235" t="s">
        <v>5420</v>
      </c>
      <c r="I26607" s="235" t="s">
        <v>5419</v>
      </c>
    </row>
    <row r="26608" spans="5:9">
      <c r="E26608" s="236" t="s">
        <v>5390</v>
      </c>
      <c r="F26608" s="236" t="s">
        <v>931</v>
      </c>
      <c r="G26608" s="235" t="str">
        <f t="shared" si="415"/>
        <v>7164018</v>
      </c>
      <c r="H26608" s="235" t="s">
        <v>5418</v>
      </c>
      <c r="I26608" s="235" t="s">
        <v>5417</v>
      </c>
    </row>
    <row r="26609" spans="5:9">
      <c r="E26609" s="236" t="s">
        <v>5390</v>
      </c>
      <c r="F26609" s="236" t="s">
        <v>928</v>
      </c>
      <c r="G26609" s="235" t="str">
        <f t="shared" si="415"/>
        <v>7164019</v>
      </c>
      <c r="H26609" s="235" t="s">
        <v>5416</v>
      </c>
      <c r="I26609" s="235" t="s">
        <v>5415</v>
      </c>
    </row>
    <row r="26610" spans="5:9">
      <c r="E26610" s="236" t="s">
        <v>5390</v>
      </c>
      <c r="F26610" s="236" t="s">
        <v>1701</v>
      </c>
      <c r="G26610" s="235" t="str">
        <f t="shared" si="415"/>
        <v>7164021</v>
      </c>
      <c r="H26610" s="235" t="s">
        <v>5414</v>
      </c>
      <c r="I26610" s="235" t="s">
        <v>4877</v>
      </c>
    </row>
    <row r="26611" spans="5:9">
      <c r="E26611" s="236" t="s">
        <v>5390</v>
      </c>
      <c r="F26611" s="236" t="s">
        <v>608</v>
      </c>
      <c r="G26611" s="235" t="str">
        <f t="shared" si="415"/>
        <v>7164022</v>
      </c>
      <c r="H26611" s="235" t="s">
        <v>5413</v>
      </c>
      <c r="I26611" s="235" t="s">
        <v>5412</v>
      </c>
    </row>
    <row r="26612" spans="5:9">
      <c r="E26612" s="236" t="s">
        <v>5390</v>
      </c>
      <c r="F26612" s="236" t="s">
        <v>1919</v>
      </c>
      <c r="G26612" s="235" t="str">
        <f t="shared" si="415"/>
        <v>7164023</v>
      </c>
      <c r="H26612" s="235" t="s">
        <v>4968</v>
      </c>
      <c r="I26612" s="235" t="s">
        <v>5411</v>
      </c>
    </row>
    <row r="26613" spans="5:9">
      <c r="E26613" s="236" t="s">
        <v>5390</v>
      </c>
      <c r="F26613" s="236" t="s">
        <v>2126</v>
      </c>
      <c r="G26613" s="235" t="str">
        <f t="shared" si="415"/>
        <v>7164024</v>
      </c>
      <c r="H26613" s="235" t="s">
        <v>5410</v>
      </c>
      <c r="I26613" s="235" t="s">
        <v>5409</v>
      </c>
    </row>
    <row r="26614" spans="5:9">
      <c r="E26614" s="236" t="s">
        <v>5390</v>
      </c>
      <c r="F26614" s="236" t="s">
        <v>2080</v>
      </c>
      <c r="G26614" s="235" t="str">
        <f t="shared" si="415"/>
        <v>7164026</v>
      </c>
      <c r="H26614" s="235" t="s">
        <v>1444</v>
      </c>
      <c r="I26614" s="235" t="s">
        <v>1443</v>
      </c>
    </row>
    <row r="26615" spans="5:9">
      <c r="E26615" s="236" t="s">
        <v>5390</v>
      </c>
      <c r="F26615" s="236" t="s">
        <v>1960</v>
      </c>
      <c r="G26615" s="235" t="str">
        <f t="shared" si="415"/>
        <v>7164027</v>
      </c>
      <c r="H26615" s="235" t="s">
        <v>5408</v>
      </c>
      <c r="I26615" s="235" t="s">
        <v>5407</v>
      </c>
    </row>
    <row r="26616" spans="5:9">
      <c r="E26616" s="236" t="s">
        <v>5390</v>
      </c>
      <c r="F26616" s="236" t="s">
        <v>925</v>
      </c>
      <c r="G26616" s="235" t="str">
        <f t="shared" si="415"/>
        <v>7164028</v>
      </c>
      <c r="H26616" s="235" t="s">
        <v>5406</v>
      </c>
      <c r="I26616" s="235" t="s">
        <v>5405</v>
      </c>
    </row>
    <row r="26617" spans="5:9">
      <c r="E26617" s="236" t="s">
        <v>5390</v>
      </c>
      <c r="F26617" s="236" t="s">
        <v>1621</v>
      </c>
      <c r="G26617" s="235" t="str">
        <f t="shared" si="415"/>
        <v>7164030</v>
      </c>
      <c r="H26617" s="235" t="s">
        <v>5404</v>
      </c>
      <c r="I26617" s="235" t="s">
        <v>5403</v>
      </c>
    </row>
    <row r="26618" spans="5:9">
      <c r="E26618" s="236" t="s">
        <v>5390</v>
      </c>
      <c r="F26618" s="236" t="s">
        <v>2121</v>
      </c>
      <c r="G26618" s="235" t="str">
        <f t="shared" si="415"/>
        <v>7164031</v>
      </c>
      <c r="H26618" s="235" t="s">
        <v>5402</v>
      </c>
      <c r="I26618" s="235" t="s">
        <v>5401</v>
      </c>
    </row>
    <row r="26619" spans="5:9">
      <c r="E26619" s="236" t="s">
        <v>5390</v>
      </c>
      <c r="F26619" s="236" t="s">
        <v>1596</v>
      </c>
      <c r="G26619" s="235" t="str">
        <f t="shared" si="415"/>
        <v>7164033</v>
      </c>
      <c r="H26619" s="235" t="s">
        <v>5400</v>
      </c>
      <c r="I26619" s="235" t="s">
        <v>5399</v>
      </c>
    </row>
    <row r="26620" spans="5:9">
      <c r="E26620" s="236" t="s">
        <v>5390</v>
      </c>
      <c r="F26620" s="236" t="s">
        <v>1593</v>
      </c>
      <c r="G26620" s="235" t="str">
        <f t="shared" si="415"/>
        <v>7164034</v>
      </c>
      <c r="H26620" s="235" t="s">
        <v>2656</v>
      </c>
      <c r="I26620" s="235" t="s">
        <v>2655</v>
      </c>
    </row>
    <row r="26621" spans="5:9">
      <c r="E26621" s="236" t="s">
        <v>5390</v>
      </c>
      <c r="F26621" s="236" t="s">
        <v>1028</v>
      </c>
      <c r="G26621" s="235" t="str">
        <f t="shared" si="415"/>
        <v>7164035</v>
      </c>
      <c r="H26621" s="235" t="s">
        <v>5398</v>
      </c>
      <c r="I26621" s="235" t="s">
        <v>5397</v>
      </c>
    </row>
    <row r="26622" spans="5:9">
      <c r="E26622" s="236" t="s">
        <v>5390</v>
      </c>
      <c r="F26622" s="236" t="s">
        <v>1589</v>
      </c>
      <c r="G26622" s="235" t="str">
        <f t="shared" si="415"/>
        <v>7164037</v>
      </c>
      <c r="H26622" s="235" t="s">
        <v>5396</v>
      </c>
      <c r="I26622" s="235" t="s">
        <v>5129</v>
      </c>
    </row>
    <row r="26623" spans="5:9">
      <c r="E26623" s="236" t="s">
        <v>5390</v>
      </c>
      <c r="F26623" s="236" t="s">
        <v>919</v>
      </c>
      <c r="G26623" s="235" t="str">
        <f t="shared" si="415"/>
        <v>7164038</v>
      </c>
      <c r="H26623" s="235" t="s">
        <v>5395</v>
      </c>
      <c r="I26623" s="235" t="s">
        <v>5394</v>
      </c>
    </row>
    <row r="26624" spans="5:9">
      <c r="E26624" s="236" t="s">
        <v>5390</v>
      </c>
      <c r="F26624" s="236" t="s">
        <v>1025</v>
      </c>
      <c r="G26624" s="235" t="str">
        <f t="shared" si="415"/>
        <v>7164040</v>
      </c>
      <c r="H26624" s="235" t="s">
        <v>5393</v>
      </c>
      <c r="I26624" s="235" t="s">
        <v>5392</v>
      </c>
    </row>
    <row r="26625" spans="5:9">
      <c r="E26625" s="236" t="s">
        <v>5390</v>
      </c>
      <c r="F26625" s="236" t="s">
        <v>1586</v>
      </c>
      <c r="G26625" s="235" t="str">
        <f t="shared" si="415"/>
        <v>7164041</v>
      </c>
      <c r="H26625" s="235" t="s">
        <v>5391</v>
      </c>
      <c r="I26625" s="235" t="s">
        <v>4364</v>
      </c>
    </row>
    <row r="26626" spans="5:9">
      <c r="E26626" s="236" t="s">
        <v>5390</v>
      </c>
      <c r="F26626" s="236" t="s">
        <v>2095</v>
      </c>
      <c r="G26626" s="235" t="str">
        <f t="shared" ref="G26626:G26689" si="416">TEXT(E26626,"0000")&amp;TEXT(F26626,"000")</f>
        <v>7164043</v>
      </c>
      <c r="H26626" s="235" t="s">
        <v>5389</v>
      </c>
      <c r="I26626" s="235" t="s">
        <v>5388</v>
      </c>
    </row>
    <row r="26627" spans="5:9">
      <c r="E26627" s="236" t="s">
        <v>5381</v>
      </c>
      <c r="F26627" s="236" t="s">
        <v>937</v>
      </c>
      <c r="G26627" s="235" t="str">
        <f t="shared" si="416"/>
        <v>7184001</v>
      </c>
      <c r="H26627" s="235" t="s">
        <v>936</v>
      </c>
      <c r="I26627" s="235" t="s">
        <v>935</v>
      </c>
    </row>
    <row r="26628" spans="5:9">
      <c r="E26628" s="236" t="s">
        <v>5381</v>
      </c>
      <c r="F26628" s="236" t="s">
        <v>972</v>
      </c>
      <c r="G26628" s="235" t="str">
        <f t="shared" si="416"/>
        <v>7184002</v>
      </c>
      <c r="H26628" s="235" t="s">
        <v>947</v>
      </c>
      <c r="I26628" s="235" t="s">
        <v>946</v>
      </c>
    </row>
    <row r="26629" spans="5:9">
      <c r="E26629" s="236" t="s">
        <v>5381</v>
      </c>
      <c r="F26629" s="236" t="s">
        <v>969</v>
      </c>
      <c r="G26629" s="235" t="str">
        <f t="shared" si="416"/>
        <v>7184003</v>
      </c>
      <c r="H26629" s="235" t="s">
        <v>5387</v>
      </c>
      <c r="I26629" s="235" t="s">
        <v>5386</v>
      </c>
    </row>
    <row r="26630" spans="5:9">
      <c r="E26630" s="236" t="s">
        <v>5381</v>
      </c>
      <c r="F26630" s="236" t="s">
        <v>966</v>
      </c>
      <c r="G26630" s="235" t="str">
        <f t="shared" si="416"/>
        <v>7184004</v>
      </c>
      <c r="H26630" s="235" t="s">
        <v>5385</v>
      </c>
      <c r="I26630" s="235" t="s">
        <v>5384</v>
      </c>
    </row>
    <row r="26631" spans="5:9">
      <c r="E26631" s="236" t="s">
        <v>5381</v>
      </c>
      <c r="F26631" s="236" t="s">
        <v>963</v>
      </c>
      <c r="G26631" s="235" t="str">
        <f t="shared" si="416"/>
        <v>7184005</v>
      </c>
      <c r="H26631" s="235" t="s">
        <v>5383</v>
      </c>
      <c r="I26631" s="235" t="s">
        <v>5382</v>
      </c>
    </row>
    <row r="26632" spans="5:9">
      <c r="E26632" s="236" t="s">
        <v>5381</v>
      </c>
      <c r="F26632" s="236" t="s">
        <v>960</v>
      </c>
      <c r="G26632" s="235" t="str">
        <f t="shared" si="416"/>
        <v>7184006</v>
      </c>
      <c r="H26632" s="235" t="s">
        <v>5380</v>
      </c>
      <c r="I26632" s="235" t="s">
        <v>5379</v>
      </c>
    </row>
    <row r="26633" spans="5:9">
      <c r="E26633" s="236" t="s">
        <v>5378</v>
      </c>
      <c r="F26633" s="236" t="s">
        <v>937</v>
      </c>
      <c r="G26633" s="235" t="str">
        <f t="shared" si="416"/>
        <v>7191001</v>
      </c>
      <c r="H26633" s="235" t="s">
        <v>977</v>
      </c>
      <c r="I26633" s="235" t="s">
        <v>976</v>
      </c>
    </row>
    <row r="26634" spans="5:9">
      <c r="E26634" s="236" t="s">
        <v>5378</v>
      </c>
      <c r="F26634" s="236" t="s">
        <v>972</v>
      </c>
      <c r="G26634" s="235" t="str">
        <f t="shared" si="416"/>
        <v>7191002</v>
      </c>
      <c r="H26634" s="235" t="s">
        <v>3461</v>
      </c>
      <c r="I26634" s="235" t="s">
        <v>5377</v>
      </c>
    </row>
    <row r="26635" spans="5:9">
      <c r="E26635" s="236" t="s">
        <v>5331</v>
      </c>
      <c r="F26635" s="236" t="s">
        <v>937</v>
      </c>
      <c r="G26635" s="235" t="str">
        <f t="shared" si="416"/>
        <v>7193001</v>
      </c>
      <c r="H26635" s="235" t="s">
        <v>5376</v>
      </c>
      <c r="I26635" s="235" t="s">
        <v>5375</v>
      </c>
    </row>
    <row r="26636" spans="5:9">
      <c r="E26636" s="236" t="s">
        <v>5331</v>
      </c>
      <c r="F26636" s="236" t="s">
        <v>969</v>
      </c>
      <c r="G26636" s="235" t="str">
        <f t="shared" si="416"/>
        <v>7193003</v>
      </c>
      <c r="H26636" s="235" t="s">
        <v>5374</v>
      </c>
      <c r="I26636" s="235" t="s">
        <v>4503</v>
      </c>
    </row>
    <row r="26637" spans="5:9">
      <c r="E26637" s="236" t="s">
        <v>5331</v>
      </c>
      <c r="F26637" s="236" t="s">
        <v>966</v>
      </c>
      <c r="G26637" s="235" t="str">
        <f t="shared" si="416"/>
        <v>7193004</v>
      </c>
      <c r="H26637" s="235" t="s">
        <v>5373</v>
      </c>
      <c r="I26637" s="235" t="s">
        <v>5372</v>
      </c>
    </row>
    <row r="26638" spans="5:9">
      <c r="E26638" s="236" t="s">
        <v>5331</v>
      </c>
      <c r="F26638" s="236" t="s">
        <v>963</v>
      </c>
      <c r="G26638" s="235" t="str">
        <f t="shared" si="416"/>
        <v>7193005</v>
      </c>
      <c r="H26638" s="235" t="s">
        <v>1569</v>
      </c>
      <c r="I26638" s="235" t="s">
        <v>1568</v>
      </c>
    </row>
    <row r="26639" spans="5:9">
      <c r="E26639" s="236" t="s">
        <v>5331</v>
      </c>
      <c r="F26639" s="236" t="s">
        <v>960</v>
      </c>
      <c r="G26639" s="235" t="str">
        <f t="shared" si="416"/>
        <v>7193006</v>
      </c>
      <c r="H26639" s="235" t="s">
        <v>5371</v>
      </c>
      <c r="I26639" s="235" t="s">
        <v>5370</v>
      </c>
    </row>
    <row r="26640" spans="5:9">
      <c r="E26640" s="236" t="s">
        <v>5331</v>
      </c>
      <c r="F26640" s="236" t="s">
        <v>957</v>
      </c>
      <c r="G26640" s="235" t="str">
        <f t="shared" si="416"/>
        <v>7193007</v>
      </c>
      <c r="H26640" s="235" t="s">
        <v>5369</v>
      </c>
      <c r="I26640" s="235" t="s">
        <v>5368</v>
      </c>
    </row>
    <row r="26641" spans="5:9">
      <c r="E26641" s="236" t="s">
        <v>5331</v>
      </c>
      <c r="F26641" s="236" t="s">
        <v>1151</v>
      </c>
      <c r="G26641" s="235" t="str">
        <f t="shared" si="416"/>
        <v>7193009</v>
      </c>
      <c r="H26641" s="235" t="s">
        <v>3344</v>
      </c>
      <c r="I26641" s="235" t="s">
        <v>3343</v>
      </c>
    </row>
    <row r="26642" spans="5:9">
      <c r="E26642" s="236" t="s">
        <v>5331</v>
      </c>
      <c r="F26642" s="236" t="s">
        <v>1143</v>
      </c>
      <c r="G26642" s="235" t="str">
        <f t="shared" si="416"/>
        <v>7193010</v>
      </c>
      <c r="H26642" s="235" t="s">
        <v>5367</v>
      </c>
      <c r="I26642" s="235" t="s">
        <v>5366</v>
      </c>
    </row>
    <row r="26643" spans="5:9">
      <c r="E26643" s="236" t="s">
        <v>5331</v>
      </c>
      <c r="F26643" s="236" t="s">
        <v>1602</v>
      </c>
      <c r="G26643" s="235" t="str">
        <f t="shared" si="416"/>
        <v>7193011</v>
      </c>
      <c r="H26643" s="235" t="s">
        <v>5365</v>
      </c>
      <c r="I26643" s="235" t="s">
        <v>5364</v>
      </c>
    </row>
    <row r="26644" spans="5:9">
      <c r="E26644" s="236" t="s">
        <v>5331</v>
      </c>
      <c r="F26644" s="236" t="s">
        <v>1681</v>
      </c>
      <c r="G26644" s="235" t="str">
        <f t="shared" si="416"/>
        <v>7193012</v>
      </c>
      <c r="H26644" s="235" t="s">
        <v>5363</v>
      </c>
      <c r="I26644" s="235" t="s">
        <v>5362</v>
      </c>
    </row>
    <row r="26645" spans="5:9">
      <c r="E26645" s="236" t="s">
        <v>5331</v>
      </c>
      <c r="F26645" s="236" t="s">
        <v>1709</v>
      </c>
      <c r="G26645" s="235" t="str">
        <f t="shared" si="416"/>
        <v>7193013</v>
      </c>
      <c r="H26645" s="235" t="s">
        <v>5361</v>
      </c>
      <c r="I26645" s="235" t="s">
        <v>5360</v>
      </c>
    </row>
    <row r="26646" spans="5:9">
      <c r="E26646" s="236" t="s">
        <v>5331</v>
      </c>
      <c r="F26646" s="236" t="s">
        <v>1511</v>
      </c>
      <c r="G26646" s="235" t="str">
        <f t="shared" si="416"/>
        <v>7193014</v>
      </c>
      <c r="H26646" s="235" t="s">
        <v>5359</v>
      </c>
      <c r="I26646" s="235" t="s">
        <v>5358</v>
      </c>
    </row>
    <row r="26647" spans="5:9">
      <c r="E26647" s="236" t="s">
        <v>5331</v>
      </c>
      <c r="F26647" s="236" t="s">
        <v>1704</v>
      </c>
      <c r="G26647" s="235" t="str">
        <f t="shared" si="416"/>
        <v>7193015</v>
      </c>
      <c r="H26647" s="235" t="s">
        <v>5357</v>
      </c>
      <c r="I26647" s="235" t="s">
        <v>5356</v>
      </c>
    </row>
    <row r="26648" spans="5:9">
      <c r="E26648" s="236" t="s">
        <v>5331</v>
      </c>
      <c r="F26648" s="236" t="s">
        <v>1508</v>
      </c>
      <c r="G26648" s="235" t="str">
        <f t="shared" si="416"/>
        <v>7193017</v>
      </c>
      <c r="H26648" s="235" t="s">
        <v>5355</v>
      </c>
      <c r="I26648" s="235" t="s">
        <v>5354</v>
      </c>
    </row>
    <row r="26649" spans="5:9">
      <c r="E26649" s="236" t="s">
        <v>5331</v>
      </c>
      <c r="F26649" s="236" t="s">
        <v>931</v>
      </c>
      <c r="G26649" s="235" t="str">
        <f t="shared" si="416"/>
        <v>7193018</v>
      </c>
      <c r="H26649" s="235" t="s">
        <v>5353</v>
      </c>
      <c r="I26649" s="235" t="s">
        <v>5352</v>
      </c>
    </row>
    <row r="26650" spans="5:9">
      <c r="E26650" s="236" t="s">
        <v>5331</v>
      </c>
      <c r="F26650" s="236" t="s">
        <v>928</v>
      </c>
      <c r="G26650" s="235" t="str">
        <f t="shared" si="416"/>
        <v>7193019</v>
      </c>
      <c r="H26650" s="235" t="s">
        <v>5351</v>
      </c>
      <c r="I26650" s="235" t="s">
        <v>5350</v>
      </c>
    </row>
    <row r="26651" spans="5:9">
      <c r="E26651" s="236" t="s">
        <v>5331</v>
      </c>
      <c r="F26651" s="236" t="s">
        <v>1071</v>
      </c>
      <c r="G26651" s="235" t="str">
        <f t="shared" si="416"/>
        <v>7193020</v>
      </c>
      <c r="H26651" s="235" t="s">
        <v>5349</v>
      </c>
      <c r="I26651" s="235" t="s">
        <v>5348</v>
      </c>
    </row>
    <row r="26652" spans="5:9">
      <c r="E26652" s="236" t="s">
        <v>5331</v>
      </c>
      <c r="F26652" s="236" t="s">
        <v>608</v>
      </c>
      <c r="G26652" s="235" t="str">
        <f t="shared" si="416"/>
        <v>7193022</v>
      </c>
      <c r="H26652" s="235" t="s">
        <v>5347</v>
      </c>
      <c r="I26652" s="235" t="s">
        <v>5346</v>
      </c>
    </row>
    <row r="26653" spans="5:9">
      <c r="E26653" s="236" t="s">
        <v>5331</v>
      </c>
      <c r="F26653" s="236" t="s">
        <v>1919</v>
      </c>
      <c r="G26653" s="235" t="str">
        <f t="shared" si="416"/>
        <v>7193023</v>
      </c>
      <c r="H26653" s="235" t="s">
        <v>5345</v>
      </c>
      <c r="I26653" s="235" t="s">
        <v>5344</v>
      </c>
    </row>
    <row r="26654" spans="5:9">
      <c r="E26654" s="236" t="s">
        <v>5331</v>
      </c>
      <c r="F26654" s="236" t="s">
        <v>2126</v>
      </c>
      <c r="G26654" s="235" t="str">
        <f t="shared" si="416"/>
        <v>7193024</v>
      </c>
      <c r="H26654" s="235" t="s">
        <v>5343</v>
      </c>
      <c r="I26654" s="235" t="s">
        <v>5342</v>
      </c>
    </row>
    <row r="26655" spans="5:9">
      <c r="E26655" s="236" t="s">
        <v>5331</v>
      </c>
      <c r="F26655" s="236" t="s">
        <v>1960</v>
      </c>
      <c r="G26655" s="235" t="str">
        <f t="shared" si="416"/>
        <v>7193027</v>
      </c>
      <c r="H26655" s="235" t="s">
        <v>5341</v>
      </c>
      <c r="I26655" s="235" t="s">
        <v>5340</v>
      </c>
    </row>
    <row r="26656" spans="5:9">
      <c r="E26656" s="236" t="s">
        <v>5331</v>
      </c>
      <c r="F26656" s="236" t="s">
        <v>925</v>
      </c>
      <c r="G26656" s="235" t="str">
        <f t="shared" si="416"/>
        <v>7193028</v>
      </c>
      <c r="H26656" s="235" t="s">
        <v>5339</v>
      </c>
      <c r="I26656" s="235" t="s">
        <v>5338</v>
      </c>
    </row>
    <row r="26657" spans="5:9">
      <c r="E26657" s="236" t="s">
        <v>5331</v>
      </c>
      <c r="F26657" s="236" t="s">
        <v>1621</v>
      </c>
      <c r="G26657" s="235" t="str">
        <f t="shared" si="416"/>
        <v>7193030</v>
      </c>
      <c r="H26657" s="235" t="s">
        <v>5337</v>
      </c>
      <c r="I26657" s="235" t="s">
        <v>5336</v>
      </c>
    </row>
    <row r="26658" spans="5:9">
      <c r="E26658" s="236" t="s">
        <v>5331</v>
      </c>
      <c r="F26658" s="236" t="s">
        <v>2121</v>
      </c>
      <c r="G26658" s="235" t="str">
        <f t="shared" si="416"/>
        <v>7193031</v>
      </c>
      <c r="H26658" s="235" t="s">
        <v>5218</v>
      </c>
      <c r="I26658" s="235" t="s">
        <v>5217</v>
      </c>
    </row>
    <row r="26659" spans="5:9">
      <c r="E26659" s="236" t="s">
        <v>5331</v>
      </c>
      <c r="F26659" s="236" t="s">
        <v>1593</v>
      </c>
      <c r="G26659" s="235" t="str">
        <f t="shared" si="416"/>
        <v>7193034</v>
      </c>
      <c r="H26659" s="235" t="s">
        <v>5335</v>
      </c>
      <c r="I26659" s="235" t="s">
        <v>5334</v>
      </c>
    </row>
    <row r="26660" spans="5:9">
      <c r="E26660" s="236" t="s">
        <v>5331</v>
      </c>
      <c r="F26660" s="236" t="s">
        <v>1589</v>
      </c>
      <c r="G26660" s="235" t="str">
        <f t="shared" si="416"/>
        <v>7193037</v>
      </c>
      <c r="H26660" s="235" t="s">
        <v>5333</v>
      </c>
      <c r="I26660" s="235" t="s">
        <v>5332</v>
      </c>
    </row>
    <row r="26661" spans="5:9">
      <c r="E26661" s="236" t="s">
        <v>5331</v>
      </c>
      <c r="F26661" s="236" t="s">
        <v>1066</v>
      </c>
      <c r="G26661" s="235" t="str">
        <f t="shared" si="416"/>
        <v>7193100</v>
      </c>
      <c r="H26661" s="235" t="s">
        <v>936</v>
      </c>
      <c r="I26661" s="235" t="s">
        <v>935</v>
      </c>
    </row>
    <row r="26662" spans="5:9">
      <c r="E26662" s="236" t="s">
        <v>5320</v>
      </c>
      <c r="F26662" s="236" t="s">
        <v>937</v>
      </c>
      <c r="G26662" s="235" t="str">
        <f t="shared" si="416"/>
        <v>7200001</v>
      </c>
      <c r="H26662" s="235" t="s">
        <v>936</v>
      </c>
      <c r="I26662" s="235" t="s">
        <v>935</v>
      </c>
    </row>
    <row r="26663" spans="5:9">
      <c r="E26663" s="236" t="s">
        <v>5320</v>
      </c>
      <c r="F26663" s="236" t="s">
        <v>969</v>
      </c>
      <c r="G26663" s="235" t="str">
        <f t="shared" si="416"/>
        <v>7200003</v>
      </c>
      <c r="H26663" s="235" t="s">
        <v>5330</v>
      </c>
      <c r="I26663" s="235" t="s">
        <v>5329</v>
      </c>
    </row>
    <row r="26664" spans="5:9">
      <c r="E26664" s="236" t="s">
        <v>5320</v>
      </c>
      <c r="F26664" s="236" t="s">
        <v>960</v>
      </c>
      <c r="G26664" s="235" t="str">
        <f t="shared" si="416"/>
        <v>7200006</v>
      </c>
      <c r="H26664" s="235" t="s">
        <v>5163</v>
      </c>
      <c r="I26664" s="235" t="s">
        <v>1871</v>
      </c>
    </row>
    <row r="26665" spans="5:9">
      <c r="E26665" s="236" t="s">
        <v>5320</v>
      </c>
      <c r="F26665" s="236" t="s">
        <v>934</v>
      </c>
      <c r="G26665" s="235" t="str">
        <f t="shared" si="416"/>
        <v>7200008</v>
      </c>
      <c r="H26665" s="235" t="s">
        <v>5309</v>
      </c>
      <c r="I26665" s="235" t="s">
        <v>5308</v>
      </c>
    </row>
    <row r="26666" spans="5:9">
      <c r="E26666" s="236" t="s">
        <v>5320</v>
      </c>
      <c r="F26666" s="236" t="s">
        <v>1602</v>
      </c>
      <c r="G26666" s="235" t="str">
        <f t="shared" si="416"/>
        <v>7200011</v>
      </c>
      <c r="H26666" s="235" t="s">
        <v>5328</v>
      </c>
      <c r="I26666" s="235" t="s">
        <v>5327</v>
      </c>
    </row>
    <row r="26667" spans="5:9">
      <c r="E26667" s="236" t="s">
        <v>5320</v>
      </c>
      <c r="F26667" s="236" t="s">
        <v>1709</v>
      </c>
      <c r="G26667" s="235" t="str">
        <f t="shared" si="416"/>
        <v>7200013</v>
      </c>
      <c r="H26667" s="235" t="s">
        <v>1751</v>
      </c>
      <c r="I26667" s="235" t="s">
        <v>1750</v>
      </c>
    </row>
    <row r="26668" spans="5:9">
      <c r="E26668" s="236" t="s">
        <v>5320</v>
      </c>
      <c r="F26668" s="236" t="s">
        <v>1704</v>
      </c>
      <c r="G26668" s="235" t="str">
        <f t="shared" si="416"/>
        <v>7200015</v>
      </c>
      <c r="H26668" s="235" t="s">
        <v>5326</v>
      </c>
      <c r="I26668" s="235" t="s">
        <v>5325</v>
      </c>
    </row>
    <row r="26669" spans="5:9">
      <c r="E26669" s="236" t="s">
        <v>5320</v>
      </c>
      <c r="F26669" s="236" t="s">
        <v>1676</v>
      </c>
      <c r="G26669" s="235" t="str">
        <f t="shared" si="416"/>
        <v>7200016</v>
      </c>
      <c r="H26669" s="235" t="s">
        <v>5324</v>
      </c>
      <c r="I26669" s="235" t="s">
        <v>5323</v>
      </c>
    </row>
    <row r="26670" spans="5:9">
      <c r="E26670" s="236" t="s">
        <v>5320</v>
      </c>
      <c r="F26670" s="236" t="s">
        <v>931</v>
      </c>
      <c r="G26670" s="235" t="str">
        <f t="shared" si="416"/>
        <v>7200018</v>
      </c>
      <c r="H26670" s="235" t="s">
        <v>5322</v>
      </c>
      <c r="I26670" s="235" t="s">
        <v>5321</v>
      </c>
    </row>
    <row r="26671" spans="5:9">
      <c r="E26671" s="236" t="s">
        <v>5320</v>
      </c>
      <c r="F26671" s="236" t="s">
        <v>1071</v>
      </c>
      <c r="G26671" s="235" t="str">
        <f t="shared" si="416"/>
        <v>7200020</v>
      </c>
      <c r="H26671" s="235" t="s">
        <v>5319</v>
      </c>
      <c r="I26671" s="235" t="s">
        <v>5318</v>
      </c>
    </row>
    <row r="26672" spans="5:9">
      <c r="E26672" s="236" t="s">
        <v>5219</v>
      </c>
      <c r="F26672" s="236" t="s">
        <v>937</v>
      </c>
      <c r="G26672" s="235" t="str">
        <f t="shared" si="416"/>
        <v>7213001</v>
      </c>
      <c r="H26672" s="235" t="s">
        <v>1414</v>
      </c>
      <c r="I26672" s="235" t="s">
        <v>5317</v>
      </c>
    </row>
    <row r="26673" spans="5:9">
      <c r="E26673" s="236" t="s">
        <v>5219</v>
      </c>
      <c r="F26673" s="236" t="s">
        <v>972</v>
      </c>
      <c r="G26673" s="235" t="str">
        <f t="shared" si="416"/>
        <v>7213002</v>
      </c>
      <c r="H26673" s="235" t="s">
        <v>5316</v>
      </c>
      <c r="I26673" s="235" t="s">
        <v>3360</v>
      </c>
    </row>
    <row r="26674" spans="5:9">
      <c r="E26674" s="236" t="s">
        <v>5219</v>
      </c>
      <c r="F26674" s="236" t="s">
        <v>969</v>
      </c>
      <c r="G26674" s="235" t="str">
        <f t="shared" si="416"/>
        <v>7213003</v>
      </c>
      <c r="H26674" s="235" t="s">
        <v>5315</v>
      </c>
      <c r="I26674" s="235" t="s">
        <v>5314</v>
      </c>
    </row>
    <row r="26675" spans="5:9">
      <c r="E26675" s="236" t="s">
        <v>5219</v>
      </c>
      <c r="F26675" s="236" t="s">
        <v>966</v>
      </c>
      <c r="G26675" s="235" t="str">
        <f t="shared" si="416"/>
        <v>7213004</v>
      </c>
      <c r="H26675" s="235" t="s">
        <v>5313</v>
      </c>
      <c r="I26675" s="235" t="s">
        <v>5312</v>
      </c>
    </row>
    <row r="26676" spans="5:9">
      <c r="E26676" s="236" t="s">
        <v>5219</v>
      </c>
      <c r="F26676" s="236" t="s">
        <v>963</v>
      </c>
      <c r="G26676" s="235" t="str">
        <f t="shared" si="416"/>
        <v>7213005</v>
      </c>
      <c r="H26676" s="235" t="s">
        <v>5311</v>
      </c>
      <c r="I26676" s="235" t="s">
        <v>5310</v>
      </c>
    </row>
    <row r="26677" spans="5:9">
      <c r="E26677" s="236" t="s">
        <v>5219</v>
      </c>
      <c r="F26677" s="236" t="s">
        <v>960</v>
      </c>
      <c r="G26677" s="235" t="str">
        <f t="shared" si="416"/>
        <v>7213006</v>
      </c>
      <c r="H26677" s="235" t="s">
        <v>5309</v>
      </c>
      <c r="I26677" s="235" t="s">
        <v>5308</v>
      </c>
    </row>
    <row r="26678" spans="5:9">
      <c r="E26678" s="236" t="s">
        <v>5219</v>
      </c>
      <c r="F26678" s="236" t="s">
        <v>957</v>
      </c>
      <c r="G26678" s="235" t="str">
        <f t="shared" si="416"/>
        <v>7213007</v>
      </c>
      <c r="H26678" s="235" t="s">
        <v>3110</v>
      </c>
      <c r="I26678" s="235" t="s">
        <v>3109</v>
      </c>
    </row>
    <row r="26679" spans="5:9">
      <c r="E26679" s="236" t="s">
        <v>5219</v>
      </c>
      <c r="F26679" s="236" t="s">
        <v>934</v>
      </c>
      <c r="G26679" s="235" t="str">
        <f t="shared" si="416"/>
        <v>7213008</v>
      </c>
      <c r="H26679" s="235" t="s">
        <v>5307</v>
      </c>
      <c r="I26679" s="235" t="s">
        <v>5306</v>
      </c>
    </row>
    <row r="26680" spans="5:9">
      <c r="E26680" s="236" t="s">
        <v>5219</v>
      </c>
      <c r="F26680" s="236" t="s">
        <v>1151</v>
      </c>
      <c r="G26680" s="235" t="str">
        <f t="shared" si="416"/>
        <v>7213009</v>
      </c>
      <c r="H26680" s="235" t="s">
        <v>5305</v>
      </c>
      <c r="I26680" s="235" t="s">
        <v>5304</v>
      </c>
    </row>
    <row r="26681" spans="5:9">
      <c r="E26681" s="236" t="s">
        <v>5219</v>
      </c>
      <c r="F26681" s="236" t="s">
        <v>1143</v>
      </c>
      <c r="G26681" s="235" t="str">
        <f t="shared" si="416"/>
        <v>7213010</v>
      </c>
      <c r="H26681" s="235" t="s">
        <v>5303</v>
      </c>
      <c r="I26681" s="235" t="s">
        <v>5302</v>
      </c>
    </row>
    <row r="26682" spans="5:9">
      <c r="E26682" s="236" t="s">
        <v>5219</v>
      </c>
      <c r="F26682" s="236" t="s">
        <v>1709</v>
      </c>
      <c r="G26682" s="235" t="str">
        <f t="shared" si="416"/>
        <v>7213013</v>
      </c>
      <c r="H26682" s="235" t="s">
        <v>5301</v>
      </c>
      <c r="I26682" s="235" t="s">
        <v>5300</v>
      </c>
    </row>
    <row r="26683" spans="5:9">
      <c r="E26683" s="236" t="s">
        <v>5219</v>
      </c>
      <c r="F26683" s="236" t="s">
        <v>1508</v>
      </c>
      <c r="G26683" s="235" t="str">
        <f t="shared" si="416"/>
        <v>7213017</v>
      </c>
      <c r="H26683" s="235" t="s">
        <v>1569</v>
      </c>
      <c r="I26683" s="235" t="s">
        <v>1568</v>
      </c>
    </row>
    <row r="26684" spans="5:9">
      <c r="E26684" s="236" t="s">
        <v>5219</v>
      </c>
      <c r="F26684" s="236" t="s">
        <v>931</v>
      </c>
      <c r="G26684" s="235" t="str">
        <f t="shared" si="416"/>
        <v>7213018</v>
      </c>
      <c r="H26684" s="235" t="s">
        <v>5299</v>
      </c>
      <c r="I26684" s="235" t="s">
        <v>5298</v>
      </c>
    </row>
    <row r="26685" spans="5:9">
      <c r="E26685" s="236" t="s">
        <v>5219</v>
      </c>
      <c r="F26685" s="236" t="s">
        <v>928</v>
      </c>
      <c r="G26685" s="235" t="str">
        <f t="shared" si="416"/>
        <v>7213019</v>
      </c>
      <c r="H26685" s="235" t="s">
        <v>5297</v>
      </c>
      <c r="I26685" s="235" t="s">
        <v>5296</v>
      </c>
    </row>
    <row r="26686" spans="5:9">
      <c r="E26686" s="236" t="s">
        <v>5219</v>
      </c>
      <c r="F26686" s="236" t="s">
        <v>1071</v>
      </c>
      <c r="G26686" s="235" t="str">
        <f t="shared" si="416"/>
        <v>7213020</v>
      </c>
      <c r="H26686" s="235" t="s">
        <v>5295</v>
      </c>
      <c r="I26686" s="235" t="s">
        <v>5294</v>
      </c>
    </row>
    <row r="26687" spans="5:9">
      <c r="E26687" s="236" t="s">
        <v>5219</v>
      </c>
      <c r="F26687" s="236" t="s">
        <v>1701</v>
      </c>
      <c r="G26687" s="235" t="str">
        <f t="shared" si="416"/>
        <v>7213021</v>
      </c>
      <c r="H26687" s="235" t="s">
        <v>5293</v>
      </c>
      <c r="I26687" s="235" t="s">
        <v>5292</v>
      </c>
    </row>
    <row r="26688" spans="5:9">
      <c r="E26688" s="236" t="s">
        <v>5219</v>
      </c>
      <c r="F26688" s="236" t="s">
        <v>2126</v>
      </c>
      <c r="G26688" s="235" t="str">
        <f t="shared" si="416"/>
        <v>7213024</v>
      </c>
      <c r="H26688" s="235" t="s">
        <v>5291</v>
      </c>
      <c r="I26688" s="235" t="s">
        <v>5290</v>
      </c>
    </row>
    <row r="26689" spans="5:9">
      <c r="E26689" s="236" t="s">
        <v>5219</v>
      </c>
      <c r="F26689" s="236" t="s">
        <v>1915</v>
      </c>
      <c r="G26689" s="235" t="str">
        <f t="shared" si="416"/>
        <v>7213025</v>
      </c>
      <c r="H26689" s="235" t="s">
        <v>5289</v>
      </c>
      <c r="I26689" s="235" t="s">
        <v>4339</v>
      </c>
    </row>
    <row r="26690" spans="5:9">
      <c r="E26690" s="236" t="s">
        <v>5219</v>
      </c>
      <c r="F26690" s="236" t="s">
        <v>2080</v>
      </c>
      <c r="G26690" s="235" t="str">
        <f t="shared" ref="G26690:G26753" si="417">TEXT(E26690,"0000")&amp;TEXT(F26690,"000")</f>
        <v>7213026</v>
      </c>
      <c r="H26690" s="235" t="s">
        <v>5288</v>
      </c>
      <c r="I26690" s="235" t="s">
        <v>5287</v>
      </c>
    </row>
    <row r="26691" spans="5:9">
      <c r="E26691" s="236" t="s">
        <v>5219</v>
      </c>
      <c r="F26691" s="236" t="s">
        <v>1960</v>
      </c>
      <c r="G26691" s="235" t="str">
        <f t="shared" si="417"/>
        <v>7213027</v>
      </c>
      <c r="H26691" s="235" t="s">
        <v>5286</v>
      </c>
      <c r="I26691" s="235" t="s">
        <v>5285</v>
      </c>
    </row>
    <row r="26692" spans="5:9">
      <c r="E26692" s="236" t="s">
        <v>5219</v>
      </c>
      <c r="F26692" s="236" t="s">
        <v>925</v>
      </c>
      <c r="G26692" s="235" t="str">
        <f t="shared" si="417"/>
        <v>7213028</v>
      </c>
      <c r="H26692" s="235" t="s">
        <v>5284</v>
      </c>
      <c r="I26692" s="235" t="s">
        <v>5283</v>
      </c>
    </row>
    <row r="26693" spans="5:9">
      <c r="E26693" s="236" t="s">
        <v>5219</v>
      </c>
      <c r="F26693" s="236" t="s">
        <v>922</v>
      </c>
      <c r="G26693" s="235" t="str">
        <f t="shared" si="417"/>
        <v>7213029</v>
      </c>
      <c r="H26693" s="235" t="s">
        <v>5282</v>
      </c>
      <c r="I26693" s="235" t="s">
        <v>5281</v>
      </c>
    </row>
    <row r="26694" spans="5:9">
      <c r="E26694" s="236" t="s">
        <v>5219</v>
      </c>
      <c r="F26694" s="236" t="s">
        <v>2121</v>
      </c>
      <c r="G26694" s="235" t="str">
        <f t="shared" si="417"/>
        <v>7213031</v>
      </c>
      <c r="H26694" s="235" t="s">
        <v>5280</v>
      </c>
      <c r="I26694" s="235" t="s">
        <v>5279</v>
      </c>
    </row>
    <row r="26695" spans="5:9">
      <c r="E26695" s="236" t="s">
        <v>5219</v>
      </c>
      <c r="F26695" s="236" t="s">
        <v>1599</v>
      </c>
      <c r="G26695" s="235" t="str">
        <f t="shared" si="417"/>
        <v>7213032</v>
      </c>
      <c r="H26695" s="235" t="s">
        <v>5278</v>
      </c>
      <c r="I26695" s="235" t="s">
        <v>5277</v>
      </c>
    </row>
    <row r="26696" spans="5:9">
      <c r="E26696" s="236" t="s">
        <v>5219</v>
      </c>
      <c r="F26696" s="236" t="s">
        <v>1593</v>
      </c>
      <c r="G26696" s="235" t="str">
        <f t="shared" si="417"/>
        <v>7213034</v>
      </c>
      <c r="H26696" s="235" t="s">
        <v>5276</v>
      </c>
      <c r="I26696" s="235" t="s">
        <v>5275</v>
      </c>
    </row>
    <row r="26697" spans="5:9">
      <c r="E26697" s="236" t="s">
        <v>5219</v>
      </c>
      <c r="F26697" s="236" t="s">
        <v>1028</v>
      </c>
      <c r="G26697" s="235" t="str">
        <f t="shared" si="417"/>
        <v>7213035</v>
      </c>
      <c r="H26697" s="235" t="s">
        <v>5274</v>
      </c>
      <c r="I26697" s="235" t="s">
        <v>5273</v>
      </c>
    </row>
    <row r="26698" spans="5:9">
      <c r="E26698" s="236" t="s">
        <v>5219</v>
      </c>
      <c r="F26698" s="236" t="s">
        <v>1589</v>
      </c>
      <c r="G26698" s="235" t="str">
        <f t="shared" si="417"/>
        <v>7213037</v>
      </c>
      <c r="H26698" s="235" t="s">
        <v>5272</v>
      </c>
      <c r="I26698" s="235" t="s">
        <v>5271</v>
      </c>
    </row>
    <row r="26699" spans="5:9">
      <c r="E26699" s="236" t="s">
        <v>5219</v>
      </c>
      <c r="F26699" s="236" t="s">
        <v>919</v>
      </c>
      <c r="G26699" s="235" t="str">
        <f t="shared" si="417"/>
        <v>7213038</v>
      </c>
      <c r="H26699" s="235" t="s">
        <v>5270</v>
      </c>
      <c r="I26699" s="235" t="s">
        <v>5269</v>
      </c>
    </row>
    <row r="26700" spans="5:9">
      <c r="E26700" s="236" t="s">
        <v>5219</v>
      </c>
      <c r="F26700" s="236" t="s">
        <v>916</v>
      </c>
      <c r="G26700" s="235" t="str">
        <f t="shared" si="417"/>
        <v>7213039</v>
      </c>
      <c r="H26700" s="235" t="s">
        <v>5268</v>
      </c>
      <c r="I26700" s="235" t="s">
        <v>5267</v>
      </c>
    </row>
    <row r="26701" spans="5:9">
      <c r="E26701" s="236" t="s">
        <v>5219</v>
      </c>
      <c r="F26701" s="236" t="s">
        <v>2095</v>
      </c>
      <c r="G26701" s="235" t="str">
        <f t="shared" si="417"/>
        <v>7213043</v>
      </c>
      <c r="H26701" s="235" t="s">
        <v>5266</v>
      </c>
      <c r="I26701" s="235" t="s">
        <v>5265</v>
      </c>
    </row>
    <row r="26702" spans="5:9">
      <c r="E26702" s="236" t="s">
        <v>5219</v>
      </c>
      <c r="F26702" s="236" t="s">
        <v>2091</v>
      </c>
      <c r="G26702" s="235" t="str">
        <f t="shared" si="417"/>
        <v>7213044</v>
      </c>
      <c r="H26702" s="235" t="s">
        <v>5264</v>
      </c>
      <c r="I26702" s="235" t="s">
        <v>5263</v>
      </c>
    </row>
    <row r="26703" spans="5:9">
      <c r="E26703" s="236" t="s">
        <v>5219</v>
      </c>
      <c r="F26703" s="236" t="s">
        <v>2542</v>
      </c>
      <c r="G26703" s="235" t="str">
        <f t="shared" si="417"/>
        <v>7213045</v>
      </c>
      <c r="H26703" s="235" t="s">
        <v>5262</v>
      </c>
      <c r="I26703" s="235" t="s">
        <v>5261</v>
      </c>
    </row>
    <row r="26704" spans="5:9">
      <c r="E26704" s="236" t="s">
        <v>5219</v>
      </c>
      <c r="F26704" s="236" t="s">
        <v>4783</v>
      </c>
      <c r="G26704" s="235" t="str">
        <f t="shared" si="417"/>
        <v>7213046</v>
      </c>
      <c r="H26704" s="235" t="s">
        <v>5260</v>
      </c>
      <c r="I26704" s="235" t="s">
        <v>5259</v>
      </c>
    </row>
    <row r="26705" spans="5:9">
      <c r="E26705" s="236" t="s">
        <v>5219</v>
      </c>
      <c r="F26705" s="236" t="s">
        <v>3071</v>
      </c>
      <c r="G26705" s="235" t="str">
        <f t="shared" si="417"/>
        <v>7213047</v>
      </c>
      <c r="H26705" s="235" t="s">
        <v>5258</v>
      </c>
      <c r="I26705" s="235" t="s">
        <v>5257</v>
      </c>
    </row>
    <row r="26706" spans="5:9">
      <c r="E26706" s="236" t="s">
        <v>5219</v>
      </c>
      <c r="F26706" s="236" t="s">
        <v>913</v>
      </c>
      <c r="G26706" s="235" t="str">
        <f t="shared" si="417"/>
        <v>7213048</v>
      </c>
      <c r="H26706" s="235" t="s">
        <v>5256</v>
      </c>
      <c r="I26706" s="235" t="s">
        <v>5255</v>
      </c>
    </row>
    <row r="26707" spans="5:9">
      <c r="E26707" s="236" t="s">
        <v>5219</v>
      </c>
      <c r="F26707" s="236" t="s">
        <v>2537</v>
      </c>
      <c r="G26707" s="235" t="str">
        <f t="shared" si="417"/>
        <v>7213051</v>
      </c>
      <c r="H26707" s="235" t="s">
        <v>2561</v>
      </c>
      <c r="I26707" s="235" t="s">
        <v>2560</v>
      </c>
    </row>
    <row r="26708" spans="5:9">
      <c r="E26708" s="236" t="s">
        <v>5219</v>
      </c>
      <c r="F26708" s="236" t="s">
        <v>4772</v>
      </c>
      <c r="G26708" s="235" t="str">
        <f t="shared" si="417"/>
        <v>7213057</v>
      </c>
      <c r="H26708" s="235" t="s">
        <v>4044</v>
      </c>
      <c r="I26708" s="235" t="s">
        <v>5252</v>
      </c>
    </row>
    <row r="26709" spans="5:9">
      <c r="E26709" s="236" t="s">
        <v>5219</v>
      </c>
      <c r="F26709" s="236" t="s">
        <v>907</v>
      </c>
      <c r="G26709" s="235" t="str">
        <f t="shared" si="417"/>
        <v>7213058</v>
      </c>
      <c r="H26709" s="235" t="s">
        <v>2516</v>
      </c>
      <c r="I26709" s="235" t="s">
        <v>1222</v>
      </c>
    </row>
    <row r="26710" spans="5:9">
      <c r="E26710" s="236" t="s">
        <v>5219</v>
      </c>
      <c r="F26710" s="236" t="s">
        <v>1140</v>
      </c>
      <c r="G26710" s="235" t="str">
        <f t="shared" si="417"/>
        <v>7213060</v>
      </c>
      <c r="H26710" s="235" t="s">
        <v>5251</v>
      </c>
      <c r="I26710" s="235" t="s">
        <v>5250</v>
      </c>
    </row>
    <row r="26711" spans="5:9">
      <c r="E26711" s="236" t="s">
        <v>5219</v>
      </c>
      <c r="F26711" s="236" t="s">
        <v>5249</v>
      </c>
      <c r="G26711" s="235" t="str">
        <f t="shared" si="417"/>
        <v>7213062</v>
      </c>
      <c r="H26711" s="235" t="s">
        <v>3754</v>
      </c>
      <c r="I26711" s="235" t="s">
        <v>1717</v>
      </c>
    </row>
    <row r="26712" spans="5:9">
      <c r="E26712" s="236" t="s">
        <v>5219</v>
      </c>
      <c r="F26712" s="236" t="s">
        <v>4307</v>
      </c>
      <c r="G26712" s="235" t="str">
        <f t="shared" si="417"/>
        <v>7213063</v>
      </c>
      <c r="H26712" s="235" t="s">
        <v>5149</v>
      </c>
      <c r="I26712" s="235" t="s">
        <v>5148</v>
      </c>
    </row>
    <row r="26713" spans="5:9">
      <c r="E26713" s="236" t="s">
        <v>5219</v>
      </c>
      <c r="F26713" s="236" t="s">
        <v>5248</v>
      </c>
      <c r="G26713" s="235" t="str">
        <f t="shared" si="417"/>
        <v>7213064</v>
      </c>
      <c r="H26713" s="235" t="s">
        <v>5247</v>
      </c>
      <c r="I26713" s="235" t="s">
        <v>5246</v>
      </c>
    </row>
    <row r="26714" spans="5:9">
      <c r="E26714" s="236" t="s">
        <v>5219</v>
      </c>
      <c r="F26714" s="236" t="s">
        <v>1077</v>
      </c>
      <c r="G26714" s="235" t="str">
        <f t="shared" si="417"/>
        <v>7213070</v>
      </c>
      <c r="H26714" s="235" t="s">
        <v>3557</v>
      </c>
      <c r="I26714" s="235" t="s">
        <v>3556</v>
      </c>
    </row>
    <row r="26715" spans="5:9">
      <c r="E26715" s="236" t="s">
        <v>5219</v>
      </c>
      <c r="F26715" s="236" t="s">
        <v>2648</v>
      </c>
      <c r="G26715" s="235" t="str">
        <f t="shared" si="417"/>
        <v>7213071</v>
      </c>
      <c r="H26715" s="235" t="s">
        <v>5245</v>
      </c>
      <c r="I26715" s="235" t="s">
        <v>5244</v>
      </c>
    </row>
    <row r="26716" spans="5:9">
      <c r="E26716" s="236" t="s">
        <v>5219</v>
      </c>
      <c r="F26716" s="236" t="s">
        <v>4941</v>
      </c>
      <c r="G26716" s="235" t="str">
        <f t="shared" si="417"/>
        <v>7213072</v>
      </c>
      <c r="H26716" s="235" t="s">
        <v>2416</v>
      </c>
      <c r="I26716" s="235" t="s">
        <v>2415</v>
      </c>
    </row>
    <row r="26717" spans="5:9">
      <c r="E26717" s="236" t="s">
        <v>5219</v>
      </c>
      <c r="F26717" s="236" t="s">
        <v>895</v>
      </c>
      <c r="G26717" s="235" t="str">
        <f t="shared" si="417"/>
        <v>7213078</v>
      </c>
      <c r="H26717" s="235" t="s">
        <v>5243</v>
      </c>
      <c r="I26717" s="235" t="s">
        <v>5242</v>
      </c>
    </row>
    <row r="26718" spans="5:9">
      <c r="E26718" s="236" t="s">
        <v>5219</v>
      </c>
      <c r="F26718" s="236" t="s">
        <v>892</v>
      </c>
      <c r="G26718" s="235" t="str">
        <f t="shared" si="417"/>
        <v>7213079</v>
      </c>
      <c r="H26718" s="235" t="s">
        <v>5241</v>
      </c>
      <c r="I26718" s="235" t="s">
        <v>2478</v>
      </c>
    </row>
    <row r="26719" spans="5:9">
      <c r="E26719" s="236" t="s">
        <v>5219</v>
      </c>
      <c r="F26719" s="236" t="s">
        <v>1615</v>
      </c>
      <c r="G26719" s="235" t="str">
        <f t="shared" si="417"/>
        <v>7213080</v>
      </c>
      <c r="H26719" s="235" t="s">
        <v>5240</v>
      </c>
      <c r="I26719" s="235" t="s">
        <v>5239</v>
      </c>
    </row>
    <row r="26720" spans="5:9">
      <c r="E26720" s="236" t="s">
        <v>5219</v>
      </c>
      <c r="F26720" s="236" t="s">
        <v>3062</v>
      </c>
      <c r="G26720" s="235" t="str">
        <f t="shared" si="417"/>
        <v>7213081</v>
      </c>
      <c r="H26720" s="235" t="s">
        <v>5238</v>
      </c>
      <c r="I26720" s="235" t="s">
        <v>5237</v>
      </c>
    </row>
    <row r="26721" spans="5:9">
      <c r="E26721" s="236" t="s">
        <v>5219</v>
      </c>
      <c r="F26721" s="236" t="s">
        <v>3644</v>
      </c>
      <c r="G26721" s="235" t="str">
        <f t="shared" si="417"/>
        <v>7213082</v>
      </c>
      <c r="H26721" s="235" t="s">
        <v>5236</v>
      </c>
      <c r="I26721" s="235" t="s">
        <v>5235</v>
      </c>
    </row>
    <row r="26722" spans="5:9">
      <c r="E26722" s="236" t="s">
        <v>5219</v>
      </c>
      <c r="F26722" s="236" t="s">
        <v>4290</v>
      </c>
      <c r="G26722" s="235" t="str">
        <f t="shared" si="417"/>
        <v>7213083</v>
      </c>
      <c r="H26722" s="235" t="s">
        <v>2877</v>
      </c>
      <c r="I26722" s="235" t="s">
        <v>2876</v>
      </c>
    </row>
    <row r="26723" spans="5:9">
      <c r="E26723" s="236" t="s">
        <v>5219</v>
      </c>
      <c r="F26723" s="236" t="s">
        <v>4287</v>
      </c>
      <c r="G26723" s="235" t="str">
        <f t="shared" si="417"/>
        <v>7213084</v>
      </c>
      <c r="H26723" s="235" t="s">
        <v>5234</v>
      </c>
      <c r="I26723" s="235" t="s">
        <v>5233</v>
      </c>
    </row>
    <row r="26724" spans="5:9">
      <c r="E26724" s="236" t="s">
        <v>5219</v>
      </c>
      <c r="F26724" s="236" t="s">
        <v>3058</v>
      </c>
      <c r="G26724" s="235" t="str">
        <f t="shared" si="417"/>
        <v>7213085</v>
      </c>
      <c r="H26724" s="235" t="s">
        <v>5232</v>
      </c>
      <c r="I26724" s="235" t="s">
        <v>5231</v>
      </c>
    </row>
    <row r="26725" spans="5:9">
      <c r="E26725" s="236" t="s">
        <v>5219</v>
      </c>
      <c r="F26725" s="236" t="s">
        <v>886</v>
      </c>
      <c r="G26725" s="235" t="str">
        <f t="shared" si="417"/>
        <v>7213089</v>
      </c>
      <c r="H26725" s="235" t="s">
        <v>5230</v>
      </c>
      <c r="I26725" s="235" t="s">
        <v>5229</v>
      </c>
    </row>
    <row r="26726" spans="5:9">
      <c r="E26726" s="236" t="s">
        <v>5219</v>
      </c>
      <c r="F26726" s="236" t="s">
        <v>1046</v>
      </c>
      <c r="G26726" s="235" t="str">
        <f t="shared" si="417"/>
        <v>7213090</v>
      </c>
      <c r="H26726" s="235" t="s">
        <v>5228</v>
      </c>
      <c r="I26726" s="235" t="s">
        <v>5227</v>
      </c>
    </row>
    <row r="26727" spans="5:9">
      <c r="E26727" s="236" t="s">
        <v>5219</v>
      </c>
      <c r="F26727" s="236" t="s">
        <v>2641</v>
      </c>
      <c r="G26727" s="235" t="str">
        <f t="shared" si="417"/>
        <v>7213091</v>
      </c>
      <c r="H26727" s="235" t="s">
        <v>5226</v>
      </c>
      <c r="I26727" s="235" t="s">
        <v>4521</v>
      </c>
    </row>
    <row r="26728" spans="5:9">
      <c r="E26728" s="236" t="s">
        <v>5219</v>
      </c>
      <c r="F26728" s="236" t="s">
        <v>2638</v>
      </c>
      <c r="G26728" s="235" t="str">
        <f t="shared" si="417"/>
        <v>7213092</v>
      </c>
      <c r="H26728" s="235" t="s">
        <v>5225</v>
      </c>
      <c r="I26728" s="235" t="s">
        <v>5224</v>
      </c>
    </row>
    <row r="26729" spans="5:9">
      <c r="E26729" s="236" t="s">
        <v>5219</v>
      </c>
      <c r="F26729" s="236" t="s">
        <v>4257</v>
      </c>
      <c r="G26729" s="235" t="str">
        <f t="shared" si="417"/>
        <v>7213093</v>
      </c>
      <c r="H26729" s="235" t="s">
        <v>5223</v>
      </c>
      <c r="I26729" s="235" t="s">
        <v>5222</v>
      </c>
    </row>
    <row r="26730" spans="5:9">
      <c r="E26730" s="236" t="s">
        <v>5219</v>
      </c>
      <c r="F26730" s="236" t="s">
        <v>4249</v>
      </c>
      <c r="G26730" s="235" t="str">
        <f t="shared" si="417"/>
        <v>7213096</v>
      </c>
      <c r="H26730" s="235" t="s">
        <v>5221</v>
      </c>
      <c r="I26730" s="235" t="s">
        <v>5220</v>
      </c>
    </row>
    <row r="26731" spans="5:9">
      <c r="E26731" s="236" t="s">
        <v>5219</v>
      </c>
      <c r="F26731" s="236" t="s">
        <v>1087</v>
      </c>
      <c r="G26731" s="235" t="str">
        <f t="shared" si="417"/>
        <v>7213900</v>
      </c>
      <c r="H26731" s="235" t="s">
        <v>936</v>
      </c>
      <c r="I26731" s="235" t="s">
        <v>935</v>
      </c>
    </row>
    <row r="26732" spans="5:9">
      <c r="E26732" s="236" t="s">
        <v>5208</v>
      </c>
      <c r="F26732" s="236" t="s">
        <v>937</v>
      </c>
      <c r="G26732" s="235" t="str">
        <f t="shared" si="417"/>
        <v>7239001</v>
      </c>
      <c r="H26732" s="235" t="s">
        <v>5218</v>
      </c>
      <c r="I26732" s="235" t="s">
        <v>5217</v>
      </c>
    </row>
    <row r="26733" spans="5:9">
      <c r="E26733" s="236" t="s">
        <v>5208</v>
      </c>
      <c r="F26733" s="236" t="s">
        <v>972</v>
      </c>
      <c r="G26733" s="235" t="str">
        <f t="shared" si="417"/>
        <v>7239002</v>
      </c>
      <c r="H26733" s="235" t="s">
        <v>5216</v>
      </c>
      <c r="I26733" s="235" t="s">
        <v>5215</v>
      </c>
    </row>
    <row r="26734" spans="5:9">
      <c r="E26734" s="236" t="s">
        <v>5208</v>
      </c>
      <c r="F26734" s="236" t="s">
        <v>969</v>
      </c>
      <c r="G26734" s="235" t="str">
        <f t="shared" si="417"/>
        <v>7239003</v>
      </c>
      <c r="H26734" s="235" t="s">
        <v>5214</v>
      </c>
      <c r="I26734" s="235" t="s">
        <v>5213</v>
      </c>
    </row>
    <row r="26735" spans="5:9">
      <c r="E26735" s="236" t="s">
        <v>5208</v>
      </c>
      <c r="F26735" s="236" t="s">
        <v>966</v>
      </c>
      <c r="G26735" s="235" t="str">
        <f t="shared" si="417"/>
        <v>7239004</v>
      </c>
      <c r="H26735" s="235" t="s">
        <v>5212</v>
      </c>
      <c r="I26735" s="235" t="s">
        <v>5211</v>
      </c>
    </row>
    <row r="26736" spans="5:9">
      <c r="E26736" s="236" t="s">
        <v>5208</v>
      </c>
      <c r="F26736" s="236" t="s">
        <v>963</v>
      </c>
      <c r="G26736" s="235" t="str">
        <f t="shared" si="417"/>
        <v>7239005</v>
      </c>
      <c r="H26736" s="235" t="s">
        <v>5210</v>
      </c>
      <c r="I26736" s="235" t="s">
        <v>5209</v>
      </c>
    </row>
    <row r="26737" spans="5:9">
      <c r="E26737" s="236" t="s">
        <v>5208</v>
      </c>
      <c r="F26737" s="236" t="s">
        <v>1143</v>
      </c>
      <c r="G26737" s="235" t="str">
        <f t="shared" si="417"/>
        <v>7239010</v>
      </c>
      <c r="H26737" s="235" t="s">
        <v>936</v>
      </c>
      <c r="I26737" s="235" t="s">
        <v>935</v>
      </c>
    </row>
    <row r="26738" spans="5:9">
      <c r="E26738" s="236" t="s">
        <v>5178</v>
      </c>
      <c r="F26738" s="236" t="s">
        <v>937</v>
      </c>
      <c r="G26738" s="235" t="str">
        <f t="shared" si="417"/>
        <v>7240001</v>
      </c>
      <c r="H26738" s="235" t="s">
        <v>5207</v>
      </c>
      <c r="I26738" s="235" t="s">
        <v>5206</v>
      </c>
    </row>
    <row r="26739" spans="5:9">
      <c r="E26739" s="236" t="s">
        <v>5178</v>
      </c>
      <c r="F26739" s="236" t="s">
        <v>969</v>
      </c>
      <c r="G26739" s="235" t="str">
        <f t="shared" si="417"/>
        <v>7240003</v>
      </c>
      <c r="H26739" s="235" t="s">
        <v>5205</v>
      </c>
      <c r="I26739" s="235" t="s">
        <v>2886</v>
      </c>
    </row>
    <row r="26740" spans="5:9">
      <c r="E26740" s="236" t="s">
        <v>5178</v>
      </c>
      <c r="F26740" s="236" t="s">
        <v>966</v>
      </c>
      <c r="G26740" s="235" t="str">
        <f t="shared" si="417"/>
        <v>7240004</v>
      </c>
      <c r="H26740" s="235" t="s">
        <v>5204</v>
      </c>
      <c r="I26740" s="235" t="s">
        <v>5203</v>
      </c>
    </row>
    <row r="26741" spans="5:9">
      <c r="E26741" s="236" t="s">
        <v>5178</v>
      </c>
      <c r="F26741" s="236" t="s">
        <v>1602</v>
      </c>
      <c r="G26741" s="235" t="str">
        <f t="shared" si="417"/>
        <v>7240011</v>
      </c>
      <c r="H26741" s="235" t="s">
        <v>5202</v>
      </c>
      <c r="I26741" s="235" t="s">
        <v>5201</v>
      </c>
    </row>
    <row r="26742" spans="5:9">
      <c r="E26742" s="236" t="s">
        <v>5178</v>
      </c>
      <c r="F26742" s="236" t="s">
        <v>1681</v>
      </c>
      <c r="G26742" s="235" t="str">
        <f t="shared" si="417"/>
        <v>7240012</v>
      </c>
      <c r="H26742" s="235" t="s">
        <v>5200</v>
      </c>
      <c r="I26742" s="235" t="s">
        <v>5199</v>
      </c>
    </row>
    <row r="26743" spans="5:9">
      <c r="E26743" s="236" t="s">
        <v>5178</v>
      </c>
      <c r="F26743" s="236" t="s">
        <v>1511</v>
      </c>
      <c r="G26743" s="235" t="str">
        <f t="shared" si="417"/>
        <v>7240014</v>
      </c>
      <c r="H26743" s="235" t="s">
        <v>5198</v>
      </c>
      <c r="I26743" s="235" t="s">
        <v>5197</v>
      </c>
    </row>
    <row r="26744" spans="5:9">
      <c r="E26744" s="236" t="s">
        <v>5178</v>
      </c>
      <c r="F26744" s="236" t="s">
        <v>1508</v>
      </c>
      <c r="G26744" s="235" t="str">
        <f t="shared" si="417"/>
        <v>7240017</v>
      </c>
      <c r="H26744" s="235" t="s">
        <v>5196</v>
      </c>
      <c r="I26744" s="235" t="s">
        <v>5195</v>
      </c>
    </row>
    <row r="26745" spans="5:9">
      <c r="E26745" s="236" t="s">
        <v>5178</v>
      </c>
      <c r="F26745" s="236" t="s">
        <v>931</v>
      </c>
      <c r="G26745" s="235" t="str">
        <f t="shared" si="417"/>
        <v>7240018</v>
      </c>
      <c r="H26745" s="235" t="s">
        <v>5194</v>
      </c>
      <c r="I26745" s="235" t="s">
        <v>5193</v>
      </c>
    </row>
    <row r="26746" spans="5:9">
      <c r="E26746" s="236" t="s">
        <v>5178</v>
      </c>
      <c r="F26746" s="236" t="s">
        <v>1701</v>
      </c>
      <c r="G26746" s="235" t="str">
        <f t="shared" si="417"/>
        <v>7240021</v>
      </c>
      <c r="H26746" s="235" t="s">
        <v>5192</v>
      </c>
      <c r="I26746" s="235" t="s">
        <v>5191</v>
      </c>
    </row>
    <row r="26747" spans="5:9">
      <c r="E26747" s="236" t="s">
        <v>5178</v>
      </c>
      <c r="F26747" s="236" t="s">
        <v>608</v>
      </c>
      <c r="G26747" s="235" t="str">
        <f t="shared" si="417"/>
        <v>7240022</v>
      </c>
      <c r="H26747" s="235" t="s">
        <v>5190</v>
      </c>
      <c r="I26747" s="235" t="s">
        <v>5189</v>
      </c>
    </row>
    <row r="26748" spans="5:9">
      <c r="E26748" s="236" t="s">
        <v>5178</v>
      </c>
      <c r="F26748" s="236" t="s">
        <v>1919</v>
      </c>
      <c r="G26748" s="235" t="str">
        <f t="shared" si="417"/>
        <v>7240023</v>
      </c>
      <c r="H26748" s="235" t="s">
        <v>5188</v>
      </c>
      <c r="I26748" s="235" t="s">
        <v>5187</v>
      </c>
    </row>
    <row r="26749" spans="5:9">
      <c r="E26749" s="236" t="s">
        <v>5178</v>
      </c>
      <c r="F26749" s="236" t="s">
        <v>2121</v>
      </c>
      <c r="G26749" s="235" t="str">
        <f t="shared" si="417"/>
        <v>7240031</v>
      </c>
      <c r="H26749" s="235" t="s">
        <v>5186</v>
      </c>
      <c r="I26749" s="235" t="s">
        <v>5185</v>
      </c>
    </row>
    <row r="26750" spans="5:9">
      <c r="E26750" s="236" t="s">
        <v>5178</v>
      </c>
      <c r="F26750" s="236" t="s">
        <v>1593</v>
      </c>
      <c r="G26750" s="235" t="str">
        <f t="shared" si="417"/>
        <v>7240034</v>
      </c>
      <c r="H26750" s="235" t="s">
        <v>5184</v>
      </c>
      <c r="I26750" s="235" t="s">
        <v>5183</v>
      </c>
    </row>
    <row r="26751" spans="5:9">
      <c r="E26751" s="236" t="s">
        <v>5178</v>
      </c>
      <c r="F26751" s="236" t="s">
        <v>919</v>
      </c>
      <c r="G26751" s="235" t="str">
        <f t="shared" si="417"/>
        <v>7240038</v>
      </c>
      <c r="H26751" s="235" t="s">
        <v>5182</v>
      </c>
      <c r="I26751" s="235" t="s">
        <v>5181</v>
      </c>
    </row>
    <row r="26752" spans="5:9">
      <c r="E26752" s="236" t="s">
        <v>5178</v>
      </c>
      <c r="F26752" s="236" t="s">
        <v>916</v>
      </c>
      <c r="G26752" s="235" t="str">
        <f t="shared" si="417"/>
        <v>7240039</v>
      </c>
      <c r="H26752" s="235" t="s">
        <v>5180</v>
      </c>
      <c r="I26752" s="235" t="s">
        <v>5179</v>
      </c>
    </row>
    <row r="26753" spans="5:9">
      <c r="E26753" s="236" t="s">
        <v>5178</v>
      </c>
      <c r="F26753" s="236" t="s">
        <v>1046</v>
      </c>
      <c r="G26753" s="235" t="str">
        <f t="shared" si="417"/>
        <v>7240090</v>
      </c>
      <c r="H26753" s="235" t="s">
        <v>936</v>
      </c>
      <c r="I26753" s="235" t="s">
        <v>935</v>
      </c>
    </row>
    <row r="26754" spans="5:9">
      <c r="E26754" s="236" t="s">
        <v>5162</v>
      </c>
      <c r="F26754" s="236" t="s">
        <v>937</v>
      </c>
      <c r="G26754" s="235" t="str">
        <f t="shared" ref="G26754:G26817" si="418">TEXT(E26754,"0000")&amp;TEXT(F26754,"000")</f>
        <v>7249001</v>
      </c>
      <c r="H26754" s="235" t="s">
        <v>5177</v>
      </c>
      <c r="I26754" s="235" t="s">
        <v>5176</v>
      </c>
    </row>
    <row r="26755" spans="5:9">
      <c r="E26755" s="236" t="s">
        <v>5162</v>
      </c>
      <c r="F26755" s="236" t="s">
        <v>960</v>
      </c>
      <c r="G26755" s="235" t="str">
        <f t="shared" si="418"/>
        <v>7249006</v>
      </c>
      <c r="H26755" s="235" t="s">
        <v>5175</v>
      </c>
      <c r="I26755" s="235" t="s">
        <v>5174</v>
      </c>
    </row>
    <row r="26756" spans="5:9">
      <c r="E26756" s="236" t="s">
        <v>5162</v>
      </c>
      <c r="F26756" s="236" t="s">
        <v>1143</v>
      </c>
      <c r="G26756" s="235" t="str">
        <f t="shared" si="418"/>
        <v>7249010</v>
      </c>
      <c r="H26756" s="235" t="s">
        <v>5173</v>
      </c>
      <c r="I26756" s="235" t="s">
        <v>3847</v>
      </c>
    </row>
    <row r="26757" spans="5:9">
      <c r="E26757" s="236" t="s">
        <v>5162</v>
      </c>
      <c r="F26757" s="236" t="s">
        <v>1071</v>
      </c>
      <c r="G26757" s="235" t="str">
        <f t="shared" si="418"/>
        <v>7249020</v>
      </c>
      <c r="H26757" s="235" t="s">
        <v>5172</v>
      </c>
      <c r="I26757" s="235" t="s">
        <v>5171</v>
      </c>
    </row>
    <row r="26758" spans="5:9">
      <c r="E26758" s="236" t="s">
        <v>5162</v>
      </c>
      <c r="F26758" s="236" t="s">
        <v>1621</v>
      </c>
      <c r="G26758" s="235" t="str">
        <f t="shared" si="418"/>
        <v>7249030</v>
      </c>
      <c r="H26758" s="235" t="s">
        <v>5170</v>
      </c>
      <c r="I26758" s="235" t="s">
        <v>5169</v>
      </c>
    </row>
    <row r="26759" spans="5:9">
      <c r="E26759" s="236" t="s">
        <v>5162</v>
      </c>
      <c r="F26759" s="236" t="s">
        <v>1025</v>
      </c>
      <c r="G26759" s="235" t="str">
        <f t="shared" si="418"/>
        <v>7249040</v>
      </c>
      <c r="H26759" s="235" t="s">
        <v>5168</v>
      </c>
      <c r="I26759" s="235" t="s">
        <v>5167</v>
      </c>
    </row>
    <row r="26760" spans="5:9">
      <c r="E26760" s="236" t="s">
        <v>5162</v>
      </c>
      <c r="F26760" s="236" t="s">
        <v>2542</v>
      </c>
      <c r="G26760" s="235" t="str">
        <f t="shared" si="418"/>
        <v>7249045</v>
      </c>
      <c r="H26760" s="235" t="s">
        <v>5166</v>
      </c>
      <c r="I26760" s="235" t="s">
        <v>5165</v>
      </c>
    </row>
    <row r="26761" spans="5:9">
      <c r="E26761" s="236" t="s">
        <v>5162</v>
      </c>
      <c r="F26761" s="236" t="s">
        <v>1620</v>
      </c>
      <c r="G26761" s="235" t="str">
        <f t="shared" si="418"/>
        <v>7249050</v>
      </c>
      <c r="H26761" s="235" t="s">
        <v>3981</v>
      </c>
      <c r="I26761" s="235" t="s">
        <v>5164</v>
      </c>
    </row>
    <row r="26762" spans="5:9">
      <c r="E26762" s="236" t="s">
        <v>5162</v>
      </c>
      <c r="F26762" s="236" t="s">
        <v>2537</v>
      </c>
      <c r="G26762" s="235" t="str">
        <f t="shared" si="418"/>
        <v>7249051</v>
      </c>
      <c r="H26762" s="235" t="s">
        <v>5163</v>
      </c>
      <c r="I26762" s="235" t="s">
        <v>1871</v>
      </c>
    </row>
    <row r="26763" spans="5:9">
      <c r="E26763" s="236" t="s">
        <v>5162</v>
      </c>
      <c r="F26763" s="236" t="s">
        <v>2531</v>
      </c>
      <c r="G26763" s="235" t="str">
        <f t="shared" si="418"/>
        <v>7249053</v>
      </c>
      <c r="H26763" s="235" t="s">
        <v>3946</v>
      </c>
      <c r="I26763" s="235" t="s">
        <v>3945</v>
      </c>
    </row>
    <row r="26764" spans="5:9">
      <c r="E26764" s="236" t="s">
        <v>5162</v>
      </c>
      <c r="F26764" s="236" t="s">
        <v>1066</v>
      </c>
      <c r="G26764" s="235" t="str">
        <f t="shared" si="418"/>
        <v>7249100</v>
      </c>
      <c r="H26764" s="235" t="s">
        <v>936</v>
      </c>
      <c r="I26764" s="235" t="s">
        <v>935</v>
      </c>
    </row>
    <row r="26765" spans="5:9">
      <c r="E26765" s="236" t="s">
        <v>5135</v>
      </c>
      <c r="F26765" s="236" t="s">
        <v>937</v>
      </c>
      <c r="G26765" s="235" t="str">
        <f t="shared" si="418"/>
        <v>7264001</v>
      </c>
      <c r="H26765" s="235" t="s">
        <v>5161</v>
      </c>
      <c r="I26765" s="235" t="s">
        <v>5160</v>
      </c>
    </row>
    <row r="26766" spans="5:9">
      <c r="E26766" s="236" t="s">
        <v>5135</v>
      </c>
      <c r="F26766" s="236" t="s">
        <v>966</v>
      </c>
      <c r="G26766" s="235" t="str">
        <f t="shared" si="418"/>
        <v>7264004</v>
      </c>
      <c r="H26766" s="235" t="s">
        <v>5159</v>
      </c>
      <c r="I26766" s="235" t="s">
        <v>5158</v>
      </c>
    </row>
    <row r="26767" spans="5:9">
      <c r="E26767" s="236" t="s">
        <v>5135</v>
      </c>
      <c r="F26767" s="236" t="s">
        <v>960</v>
      </c>
      <c r="G26767" s="235" t="str">
        <f t="shared" si="418"/>
        <v>7264006</v>
      </c>
      <c r="H26767" s="235" t="s">
        <v>5157</v>
      </c>
      <c r="I26767" s="235" t="s">
        <v>5156</v>
      </c>
    </row>
    <row r="26768" spans="5:9">
      <c r="E26768" s="236" t="s">
        <v>5135</v>
      </c>
      <c r="F26768" s="236" t="s">
        <v>957</v>
      </c>
      <c r="G26768" s="235" t="str">
        <f t="shared" si="418"/>
        <v>7264007</v>
      </c>
      <c r="H26768" s="235" t="s">
        <v>5155</v>
      </c>
      <c r="I26768" s="235" t="s">
        <v>3839</v>
      </c>
    </row>
    <row r="26769" spans="5:9">
      <c r="E26769" s="236" t="s">
        <v>5135</v>
      </c>
      <c r="F26769" s="236" t="s">
        <v>1151</v>
      </c>
      <c r="G26769" s="235" t="str">
        <f t="shared" si="418"/>
        <v>7264009</v>
      </c>
      <c r="H26769" s="235" t="s">
        <v>5154</v>
      </c>
      <c r="I26769" s="235" t="s">
        <v>2209</v>
      </c>
    </row>
    <row r="26770" spans="5:9">
      <c r="E26770" s="236" t="s">
        <v>5135</v>
      </c>
      <c r="F26770" s="236" t="s">
        <v>1602</v>
      </c>
      <c r="G26770" s="235" t="str">
        <f t="shared" si="418"/>
        <v>7264011</v>
      </c>
      <c r="H26770" s="235" t="s">
        <v>5153</v>
      </c>
      <c r="I26770" s="235" t="s">
        <v>5152</v>
      </c>
    </row>
    <row r="26771" spans="5:9">
      <c r="E26771" s="236" t="s">
        <v>5135</v>
      </c>
      <c r="F26771" s="236" t="s">
        <v>1681</v>
      </c>
      <c r="G26771" s="235" t="str">
        <f t="shared" si="418"/>
        <v>7264012</v>
      </c>
      <c r="H26771" s="235" t="s">
        <v>5151</v>
      </c>
      <c r="I26771" s="235" t="s">
        <v>5150</v>
      </c>
    </row>
    <row r="26772" spans="5:9">
      <c r="E26772" s="236" t="s">
        <v>5135</v>
      </c>
      <c r="F26772" s="236" t="s">
        <v>1709</v>
      </c>
      <c r="G26772" s="235" t="str">
        <f t="shared" si="418"/>
        <v>7264013</v>
      </c>
      <c r="H26772" s="235" t="s">
        <v>5149</v>
      </c>
      <c r="I26772" s="235" t="s">
        <v>5148</v>
      </c>
    </row>
    <row r="26773" spans="5:9">
      <c r="E26773" s="236" t="s">
        <v>5135</v>
      </c>
      <c r="F26773" s="236" t="s">
        <v>1704</v>
      </c>
      <c r="G26773" s="235" t="str">
        <f t="shared" si="418"/>
        <v>7264015</v>
      </c>
      <c r="H26773" s="235" t="s">
        <v>5147</v>
      </c>
      <c r="I26773" s="235" t="s">
        <v>5146</v>
      </c>
    </row>
    <row r="26774" spans="5:9">
      <c r="E26774" s="236" t="s">
        <v>5135</v>
      </c>
      <c r="F26774" s="236" t="s">
        <v>1676</v>
      </c>
      <c r="G26774" s="235" t="str">
        <f t="shared" si="418"/>
        <v>7264016</v>
      </c>
      <c r="H26774" s="235" t="s">
        <v>5145</v>
      </c>
      <c r="I26774" s="235" t="s">
        <v>5144</v>
      </c>
    </row>
    <row r="26775" spans="5:9">
      <c r="E26775" s="236" t="s">
        <v>5135</v>
      </c>
      <c r="F26775" s="236" t="s">
        <v>1701</v>
      </c>
      <c r="G26775" s="235" t="str">
        <f t="shared" si="418"/>
        <v>7264021</v>
      </c>
      <c r="H26775" s="235" t="s">
        <v>5143</v>
      </c>
      <c r="I26775" s="235" t="s">
        <v>5142</v>
      </c>
    </row>
    <row r="26776" spans="5:9">
      <c r="E26776" s="236" t="s">
        <v>5135</v>
      </c>
      <c r="F26776" s="236" t="s">
        <v>608</v>
      </c>
      <c r="G26776" s="235" t="str">
        <f t="shared" si="418"/>
        <v>7264022</v>
      </c>
      <c r="H26776" s="235" t="s">
        <v>5141</v>
      </c>
      <c r="I26776" s="235" t="s">
        <v>5140</v>
      </c>
    </row>
    <row r="26777" spans="5:9">
      <c r="E26777" s="236" t="s">
        <v>5135</v>
      </c>
      <c r="F26777" s="236" t="s">
        <v>1915</v>
      </c>
      <c r="G26777" s="235" t="str">
        <f t="shared" si="418"/>
        <v>7264025</v>
      </c>
      <c r="H26777" s="235" t="s">
        <v>5139</v>
      </c>
      <c r="I26777" s="235" t="s">
        <v>5138</v>
      </c>
    </row>
    <row r="26778" spans="5:9">
      <c r="E26778" s="236" t="s">
        <v>5135</v>
      </c>
      <c r="F26778" s="236" t="s">
        <v>1960</v>
      </c>
      <c r="G26778" s="235" t="str">
        <f t="shared" si="418"/>
        <v>7264027</v>
      </c>
      <c r="H26778" s="235" t="s">
        <v>5137</v>
      </c>
      <c r="I26778" s="235" t="s">
        <v>5136</v>
      </c>
    </row>
    <row r="26779" spans="5:9">
      <c r="E26779" s="236" t="s">
        <v>5135</v>
      </c>
      <c r="F26779" s="236" t="s">
        <v>1066</v>
      </c>
      <c r="G26779" s="235" t="str">
        <f t="shared" si="418"/>
        <v>7264100</v>
      </c>
      <c r="H26779" s="235" t="s">
        <v>936</v>
      </c>
      <c r="I26779" s="235" t="s">
        <v>935</v>
      </c>
    </row>
    <row r="26780" spans="5:9">
      <c r="E26780" s="236" t="s">
        <v>5124</v>
      </c>
      <c r="F26780" s="236" t="s">
        <v>937</v>
      </c>
      <c r="G26780" s="235" t="str">
        <f t="shared" si="418"/>
        <v>7274001</v>
      </c>
      <c r="H26780" s="235" t="s">
        <v>5134</v>
      </c>
      <c r="I26780" s="235" t="s">
        <v>5133</v>
      </c>
    </row>
    <row r="26781" spans="5:9">
      <c r="E26781" s="236" t="s">
        <v>5124</v>
      </c>
      <c r="F26781" s="236" t="s">
        <v>972</v>
      </c>
      <c r="G26781" s="235" t="str">
        <f t="shared" si="418"/>
        <v>7274002</v>
      </c>
      <c r="H26781" s="235" t="s">
        <v>5132</v>
      </c>
      <c r="I26781" s="235" t="s">
        <v>5131</v>
      </c>
    </row>
    <row r="26782" spans="5:9">
      <c r="E26782" s="236" t="s">
        <v>5124</v>
      </c>
      <c r="F26782" s="236" t="s">
        <v>969</v>
      </c>
      <c r="G26782" s="235" t="str">
        <f t="shared" si="418"/>
        <v>7274003</v>
      </c>
      <c r="H26782" s="235" t="s">
        <v>5130</v>
      </c>
      <c r="I26782" s="235" t="s">
        <v>5129</v>
      </c>
    </row>
    <row r="26783" spans="5:9">
      <c r="E26783" s="236" t="s">
        <v>5124</v>
      </c>
      <c r="F26783" s="236" t="s">
        <v>966</v>
      </c>
      <c r="G26783" s="235" t="str">
        <f t="shared" si="418"/>
        <v>7274004</v>
      </c>
      <c r="H26783" s="235" t="s">
        <v>5128</v>
      </c>
      <c r="I26783" s="235" t="s">
        <v>5127</v>
      </c>
    </row>
    <row r="26784" spans="5:9">
      <c r="E26784" s="236" t="s">
        <v>5124</v>
      </c>
      <c r="F26784" s="236" t="s">
        <v>963</v>
      </c>
      <c r="G26784" s="235" t="str">
        <f t="shared" si="418"/>
        <v>7274005</v>
      </c>
      <c r="H26784" s="235" t="s">
        <v>5126</v>
      </c>
      <c r="I26784" s="235" t="s">
        <v>5125</v>
      </c>
    </row>
    <row r="26785" spans="5:9">
      <c r="E26785" s="236" t="s">
        <v>5124</v>
      </c>
      <c r="F26785" s="236" t="s">
        <v>960</v>
      </c>
      <c r="G26785" s="235" t="str">
        <f t="shared" si="418"/>
        <v>7274006</v>
      </c>
      <c r="H26785" s="235" t="s">
        <v>2645</v>
      </c>
      <c r="I26785" s="235" t="s">
        <v>2644</v>
      </c>
    </row>
    <row r="26786" spans="5:9">
      <c r="E26786" s="236" t="s">
        <v>5124</v>
      </c>
      <c r="F26786" s="236" t="s">
        <v>1143</v>
      </c>
      <c r="G26786" s="235" t="str">
        <f t="shared" si="418"/>
        <v>7274010</v>
      </c>
      <c r="H26786" s="235" t="s">
        <v>977</v>
      </c>
      <c r="I26786" s="235" t="s">
        <v>976</v>
      </c>
    </row>
    <row r="26787" spans="5:9">
      <c r="E26787" s="236" t="s">
        <v>5017</v>
      </c>
      <c r="F26787" s="236" t="s">
        <v>1353</v>
      </c>
      <c r="G26787" s="235" t="str">
        <f t="shared" si="418"/>
        <v>7288112</v>
      </c>
      <c r="H26787" s="235" t="s">
        <v>5123</v>
      </c>
      <c r="I26787" s="235" t="s">
        <v>5122</v>
      </c>
    </row>
    <row r="26788" spans="5:9">
      <c r="E26788" s="236" t="s">
        <v>5017</v>
      </c>
      <c r="F26788" s="236" t="s">
        <v>1349</v>
      </c>
      <c r="G26788" s="235" t="str">
        <f t="shared" si="418"/>
        <v>7288113</v>
      </c>
      <c r="H26788" s="235" t="s">
        <v>1739</v>
      </c>
      <c r="I26788" s="235" t="s">
        <v>1738</v>
      </c>
    </row>
    <row r="26789" spans="5:9">
      <c r="E26789" s="236" t="s">
        <v>5017</v>
      </c>
      <c r="F26789" s="236" t="s">
        <v>1434</v>
      </c>
      <c r="G26789" s="235" t="str">
        <f t="shared" si="418"/>
        <v>7288114</v>
      </c>
      <c r="H26789" s="235" t="s">
        <v>5121</v>
      </c>
      <c r="I26789" s="235" t="s">
        <v>5120</v>
      </c>
    </row>
    <row r="26790" spans="5:9">
      <c r="E26790" s="236" t="s">
        <v>5017</v>
      </c>
      <c r="F26790" s="236" t="s">
        <v>1459</v>
      </c>
      <c r="G26790" s="235" t="str">
        <f t="shared" si="418"/>
        <v>7288116</v>
      </c>
      <c r="H26790" s="235" t="s">
        <v>5119</v>
      </c>
      <c r="I26790" s="235" t="s">
        <v>5118</v>
      </c>
    </row>
    <row r="26791" spans="5:9">
      <c r="E26791" s="236" t="s">
        <v>5017</v>
      </c>
      <c r="F26791" s="236" t="s">
        <v>1410</v>
      </c>
      <c r="G26791" s="235" t="str">
        <f t="shared" si="418"/>
        <v>7288121</v>
      </c>
      <c r="H26791" s="235" t="s">
        <v>5117</v>
      </c>
      <c r="I26791" s="235" t="s">
        <v>5116</v>
      </c>
    </row>
    <row r="26792" spans="5:9">
      <c r="E26792" s="236" t="s">
        <v>5017</v>
      </c>
      <c r="F26792" s="236" t="s">
        <v>1407</v>
      </c>
      <c r="G26792" s="235" t="str">
        <f t="shared" si="418"/>
        <v>7288122</v>
      </c>
      <c r="H26792" s="235" t="s">
        <v>5115</v>
      </c>
      <c r="I26792" s="235" t="s">
        <v>5114</v>
      </c>
    </row>
    <row r="26793" spans="5:9">
      <c r="E26793" s="236" t="s">
        <v>5017</v>
      </c>
      <c r="F26793" s="236" t="s">
        <v>1450</v>
      </c>
      <c r="G26793" s="235" t="str">
        <f t="shared" si="418"/>
        <v>7288123</v>
      </c>
      <c r="H26793" s="235" t="s">
        <v>5113</v>
      </c>
      <c r="I26793" s="235" t="s">
        <v>5112</v>
      </c>
    </row>
    <row r="26794" spans="5:9">
      <c r="E26794" s="236" t="s">
        <v>5017</v>
      </c>
      <c r="F26794" s="236" t="s">
        <v>1404</v>
      </c>
      <c r="G26794" s="235" t="str">
        <f t="shared" si="418"/>
        <v>7288124</v>
      </c>
      <c r="H26794" s="235" t="s">
        <v>5111</v>
      </c>
      <c r="I26794" s="235" t="s">
        <v>5110</v>
      </c>
    </row>
    <row r="26795" spans="5:9">
      <c r="E26795" s="236" t="s">
        <v>5017</v>
      </c>
      <c r="F26795" s="236" t="s">
        <v>1401</v>
      </c>
      <c r="G26795" s="235" t="str">
        <f t="shared" si="418"/>
        <v>7288126</v>
      </c>
      <c r="H26795" s="235" t="s">
        <v>5109</v>
      </c>
      <c r="I26795" s="235" t="s">
        <v>5108</v>
      </c>
    </row>
    <row r="26796" spans="5:9">
      <c r="E26796" s="236" t="s">
        <v>5017</v>
      </c>
      <c r="F26796" s="236" t="s">
        <v>1396</v>
      </c>
      <c r="G26796" s="235" t="str">
        <f t="shared" si="418"/>
        <v>7288131</v>
      </c>
      <c r="H26796" s="235" t="s">
        <v>5107</v>
      </c>
      <c r="I26796" s="235" t="s">
        <v>5106</v>
      </c>
    </row>
    <row r="26797" spans="5:9">
      <c r="E26797" s="236" t="s">
        <v>5017</v>
      </c>
      <c r="F26797" s="236" t="s">
        <v>1543</v>
      </c>
      <c r="G26797" s="235" t="str">
        <f t="shared" si="418"/>
        <v>7288132</v>
      </c>
      <c r="H26797" s="235" t="s">
        <v>5105</v>
      </c>
      <c r="I26797" s="235" t="s">
        <v>5104</v>
      </c>
    </row>
    <row r="26798" spans="5:9">
      <c r="E26798" s="236" t="s">
        <v>5017</v>
      </c>
      <c r="F26798" s="236" t="s">
        <v>1442</v>
      </c>
      <c r="G26798" s="235" t="str">
        <f t="shared" si="418"/>
        <v>7288135</v>
      </c>
      <c r="H26798" s="235" t="s">
        <v>3227</v>
      </c>
      <c r="I26798" s="235" t="s">
        <v>3226</v>
      </c>
    </row>
    <row r="26799" spans="5:9">
      <c r="E26799" s="236" t="s">
        <v>5017</v>
      </c>
      <c r="F26799" s="236" t="s">
        <v>1539</v>
      </c>
      <c r="G26799" s="235" t="str">
        <f t="shared" si="418"/>
        <v>7288141</v>
      </c>
      <c r="H26799" s="235" t="s">
        <v>5103</v>
      </c>
      <c r="I26799" s="235" t="s">
        <v>5102</v>
      </c>
    </row>
    <row r="26800" spans="5:9">
      <c r="E26800" s="236" t="s">
        <v>5017</v>
      </c>
      <c r="F26800" s="236" t="s">
        <v>4178</v>
      </c>
      <c r="G26800" s="235" t="str">
        <f t="shared" si="418"/>
        <v>7288145</v>
      </c>
      <c r="H26800" s="235" t="s">
        <v>5101</v>
      </c>
      <c r="I26800" s="235" t="s">
        <v>5100</v>
      </c>
    </row>
    <row r="26801" spans="5:9">
      <c r="E26801" s="236" t="s">
        <v>5017</v>
      </c>
      <c r="F26801" s="236" t="s">
        <v>4168</v>
      </c>
      <c r="G26801" s="235" t="str">
        <f t="shared" si="418"/>
        <v>7288151</v>
      </c>
      <c r="H26801" s="235" t="s">
        <v>5099</v>
      </c>
      <c r="I26801" s="235" t="s">
        <v>5098</v>
      </c>
    </row>
    <row r="26802" spans="5:9">
      <c r="E26802" s="236" t="s">
        <v>5017</v>
      </c>
      <c r="F26802" s="236" t="s">
        <v>4163</v>
      </c>
      <c r="G26802" s="235" t="str">
        <f t="shared" si="418"/>
        <v>7288153</v>
      </c>
      <c r="H26802" s="235" t="s">
        <v>5097</v>
      </c>
      <c r="I26802" s="235" t="s">
        <v>5096</v>
      </c>
    </row>
    <row r="26803" spans="5:9">
      <c r="E26803" s="236" t="s">
        <v>5017</v>
      </c>
      <c r="F26803" s="236" t="s">
        <v>3347</v>
      </c>
      <c r="G26803" s="235" t="str">
        <f t="shared" si="418"/>
        <v>7288156</v>
      </c>
      <c r="H26803" s="235" t="s">
        <v>5095</v>
      </c>
      <c r="I26803" s="235" t="s">
        <v>5094</v>
      </c>
    </row>
    <row r="26804" spans="5:9">
      <c r="E26804" s="236" t="s">
        <v>5017</v>
      </c>
      <c r="F26804" s="236" t="s">
        <v>4153</v>
      </c>
      <c r="G26804" s="235" t="str">
        <f t="shared" si="418"/>
        <v>7288161</v>
      </c>
      <c r="H26804" s="235" t="s">
        <v>5093</v>
      </c>
      <c r="I26804" s="235" t="s">
        <v>5092</v>
      </c>
    </row>
    <row r="26805" spans="5:9">
      <c r="E26805" s="236" t="s">
        <v>5017</v>
      </c>
      <c r="F26805" s="236" t="s">
        <v>2697</v>
      </c>
      <c r="G26805" s="235" t="str">
        <f t="shared" si="418"/>
        <v>7288162</v>
      </c>
      <c r="H26805" s="235" t="s">
        <v>2442</v>
      </c>
      <c r="I26805" s="235" t="s">
        <v>2441</v>
      </c>
    </row>
    <row r="26806" spans="5:9">
      <c r="E26806" s="236" t="s">
        <v>5017</v>
      </c>
      <c r="F26806" s="236" t="s">
        <v>4148</v>
      </c>
      <c r="G26806" s="235" t="str">
        <f t="shared" si="418"/>
        <v>7288163</v>
      </c>
      <c r="H26806" s="235" t="s">
        <v>5091</v>
      </c>
      <c r="I26806" s="235" t="s">
        <v>5090</v>
      </c>
    </row>
    <row r="26807" spans="5:9">
      <c r="E26807" s="236" t="s">
        <v>5017</v>
      </c>
      <c r="F26807" s="236" t="s">
        <v>5089</v>
      </c>
      <c r="G26807" s="235" t="str">
        <f t="shared" si="418"/>
        <v>7288164</v>
      </c>
      <c r="H26807" s="235" t="s">
        <v>1137</v>
      </c>
      <c r="I26807" s="235" t="s">
        <v>1136</v>
      </c>
    </row>
    <row r="26808" spans="5:9">
      <c r="E26808" s="236" t="s">
        <v>5017</v>
      </c>
      <c r="F26808" s="236" t="s">
        <v>4142</v>
      </c>
      <c r="G26808" s="235" t="str">
        <f t="shared" si="418"/>
        <v>7288166</v>
      </c>
      <c r="H26808" s="235" t="s">
        <v>5088</v>
      </c>
      <c r="I26808" s="235" t="s">
        <v>5087</v>
      </c>
    </row>
    <row r="26809" spans="5:9">
      <c r="E26809" s="236" t="s">
        <v>5017</v>
      </c>
      <c r="F26809" s="236" t="s">
        <v>4022</v>
      </c>
      <c r="G26809" s="235" t="str">
        <f t="shared" si="418"/>
        <v>7288168</v>
      </c>
      <c r="H26809" s="235" t="s">
        <v>5086</v>
      </c>
      <c r="I26809" s="235" t="s">
        <v>5085</v>
      </c>
    </row>
    <row r="26810" spans="5:9">
      <c r="E26810" s="236" t="s">
        <v>5017</v>
      </c>
      <c r="F26810" s="236" t="s">
        <v>2696</v>
      </c>
      <c r="G26810" s="235" t="str">
        <f t="shared" si="418"/>
        <v>7288171</v>
      </c>
      <c r="H26810" s="235" t="s">
        <v>5084</v>
      </c>
      <c r="I26810" s="235" t="s">
        <v>5083</v>
      </c>
    </row>
    <row r="26811" spans="5:9">
      <c r="E26811" s="236" t="s">
        <v>5017</v>
      </c>
      <c r="F26811" s="236" t="s">
        <v>4131</v>
      </c>
      <c r="G26811" s="235" t="str">
        <f t="shared" si="418"/>
        <v>7288173</v>
      </c>
      <c r="H26811" s="235" t="s">
        <v>2054</v>
      </c>
      <c r="I26811" s="235" t="s">
        <v>2053</v>
      </c>
    </row>
    <row r="26812" spans="5:9">
      <c r="E26812" s="236" t="s">
        <v>5017</v>
      </c>
      <c r="F26812" s="236" t="s">
        <v>4019</v>
      </c>
      <c r="G26812" s="235" t="str">
        <f t="shared" si="418"/>
        <v>7288174</v>
      </c>
      <c r="H26812" s="235" t="s">
        <v>4516</v>
      </c>
      <c r="I26812" s="235" t="s">
        <v>4515</v>
      </c>
    </row>
    <row r="26813" spans="5:9">
      <c r="E26813" s="236" t="s">
        <v>5017</v>
      </c>
      <c r="F26813" s="236" t="s">
        <v>3340</v>
      </c>
      <c r="G26813" s="235" t="str">
        <f t="shared" si="418"/>
        <v>7288176</v>
      </c>
      <c r="H26813" s="235" t="s">
        <v>5082</v>
      </c>
      <c r="I26813" s="235" t="s">
        <v>5081</v>
      </c>
    </row>
    <row r="26814" spans="5:9">
      <c r="E26814" s="236" t="s">
        <v>5017</v>
      </c>
      <c r="F26814" s="236" t="s">
        <v>4827</v>
      </c>
      <c r="G26814" s="235" t="str">
        <f t="shared" si="418"/>
        <v>7288211</v>
      </c>
      <c r="H26814" s="235" t="s">
        <v>5080</v>
      </c>
      <c r="I26814" s="235" t="s">
        <v>5079</v>
      </c>
    </row>
    <row r="26815" spans="5:9">
      <c r="E26815" s="236" t="s">
        <v>5017</v>
      </c>
      <c r="F26815" s="236" t="s">
        <v>5078</v>
      </c>
      <c r="G26815" s="235" t="str">
        <f t="shared" si="418"/>
        <v>7288216</v>
      </c>
      <c r="H26815" s="235" t="s">
        <v>5077</v>
      </c>
      <c r="I26815" s="235" t="s">
        <v>5076</v>
      </c>
    </row>
    <row r="26816" spans="5:9">
      <c r="E26816" s="236" t="s">
        <v>5017</v>
      </c>
      <c r="F26816" s="236" t="s">
        <v>826</v>
      </c>
      <c r="G26816" s="235" t="str">
        <f t="shared" si="418"/>
        <v>7288218</v>
      </c>
      <c r="H26816" s="235" t="s">
        <v>5075</v>
      </c>
      <c r="I26816" s="235" t="s">
        <v>5074</v>
      </c>
    </row>
    <row r="26817" spans="5:9">
      <c r="E26817" s="236" t="s">
        <v>5017</v>
      </c>
      <c r="F26817" s="236" t="s">
        <v>2036</v>
      </c>
      <c r="G26817" s="235" t="str">
        <f t="shared" si="418"/>
        <v>7288221</v>
      </c>
      <c r="H26817" s="235" t="s">
        <v>5073</v>
      </c>
      <c r="I26817" s="235" t="s">
        <v>5072</v>
      </c>
    </row>
    <row r="26818" spans="5:9">
      <c r="E26818" s="236" t="s">
        <v>5017</v>
      </c>
      <c r="F26818" s="236" t="s">
        <v>4820</v>
      </c>
      <c r="G26818" s="235" t="str">
        <f t="shared" ref="G26818:G26881" si="419">TEXT(E26818,"0000")&amp;TEXT(F26818,"000")</f>
        <v>7288223</v>
      </c>
      <c r="H26818" s="235" t="s">
        <v>5071</v>
      </c>
      <c r="I26818" s="235" t="s">
        <v>5070</v>
      </c>
    </row>
    <row r="26819" spans="5:9">
      <c r="E26819" s="236" t="s">
        <v>5017</v>
      </c>
      <c r="F26819" s="236" t="s">
        <v>4609</v>
      </c>
      <c r="G26819" s="235" t="str">
        <f t="shared" si="419"/>
        <v>7288224</v>
      </c>
      <c r="H26819" s="235" t="s">
        <v>5069</v>
      </c>
      <c r="I26819" s="235" t="s">
        <v>5068</v>
      </c>
    </row>
    <row r="26820" spans="5:9">
      <c r="E26820" s="236" t="s">
        <v>5017</v>
      </c>
      <c r="F26820" s="236" t="s">
        <v>4817</v>
      </c>
      <c r="G26820" s="235" t="str">
        <f t="shared" si="419"/>
        <v>7288226</v>
      </c>
      <c r="H26820" s="235" t="s">
        <v>5067</v>
      </c>
      <c r="I26820" s="235" t="s">
        <v>5066</v>
      </c>
    </row>
    <row r="26821" spans="5:9">
      <c r="E26821" s="236" t="s">
        <v>5017</v>
      </c>
      <c r="F26821" s="236" t="s">
        <v>2897</v>
      </c>
      <c r="G26821" s="235" t="str">
        <f t="shared" si="419"/>
        <v>7288231</v>
      </c>
      <c r="H26821" s="235" t="s">
        <v>5065</v>
      </c>
      <c r="I26821" s="235" t="s">
        <v>5064</v>
      </c>
    </row>
    <row r="26822" spans="5:9">
      <c r="E26822" s="236" t="s">
        <v>5017</v>
      </c>
      <c r="F26822" s="236" t="s">
        <v>4606</v>
      </c>
      <c r="G26822" s="235" t="str">
        <f t="shared" si="419"/>
        <v>7288233</v>
      </c>
      <c r="H26822" s="235" t="s">
        <v>5063</v>
      </c>
      <c r="I26822" s="235" t="s">
        <v>5062</v>
      </c>
    </row>
    <row r="26823" spans="5:9">
      <c r="E26823" s="236" t="s">
        <v>5017</v>
      </c>
      <c r="F26823" s="236" t="s">
        <v>2033</v>
      </c>
      <c r="G26823" s="235" t="str">
        <f t="shared" si="419"/>
        <v>7288235</v>
      </c>
      <c r="H26823" s="235" t="s">
        <v>5061</v>
      </c>
      <c r="I26823" s="235" t="s">
        <v>5060</v>
      </c>
    </row>
    <row r="26824" spans="5:9">
      <c r="E26824" s="236" t="s">
        <v>5017</v>
      </c>
      <c r="F26824" s="236" t="s">
        <v>1291</v>
      </c>
      <c r="G26824" s="235" t="str">
        <f t="shared" si="419"/>
        <v>7288311</v>
      </c>
      <c r="H26824" s="235" t="s">
        <v>2699</v>
      </c>
      <c r="I26824" s="235" t="s">
        <v>2698</v>
      </c>
    </row>
    <row r="26825" spans="5:9">
      <c r="E26825" s="236" t="s">
        <v>5017</v>
      </c>
      <c r="F26825" s="236" t="s">
        <v>4463</v>
      </c>
      <c r="G26825" s="235" t="str">
        <f t="shared" si="419"/>
        <v>7288324</v>
      </c>
      <c r="H26825" s="235" t="s">
        <v>5059</v>
      </c>
      <c r="I26825" s="235" t="s">
        <v>5058</v>
      </c>
    </row>
    <row r="26826" spans="5:9">
      <c r="E26826" s="236" t="s">
        <v>5017</v>
      </c>
      <c r="F26826" s="236" t="s">
        <v>2284</v>
      </c>
      <c r="G26826" s="235" t="str">
        <f t="shared" si="419"/>
        <v>7288325</v>
      </c>
      <c r="H26826" s="235" t="s">
        <v>5057</v>
      </c>
      <c r="I26826" s="235" t="s">
        <v>5056</v>
      </c>
    </row>
    <row r="26827" spans="5:9">
      <c r="E26827" s="236" t="s">
        <v>5017</v>
      </c>
      <c r="F26827" s="236" t="s">
        <v>787</v>
      </c>
      <c r="G26827" s="235" t="str">
        <f t="shared" si="419"/>
        <v>7288328</v>
      </c>
      <c r="H26827" s="235" t="s">
        <v>4302</v>
      </c>
      <c r="I26827" s="235" t="s">
        <v>3031</v>
      </c>
    </row>
    <row r="26828" spans="5:9">
      <c r="E26828" s="236" t="s">
        <v>5017</v>
      </c>
      <c r="F26828" s="236" t="s">
        <v>1278</v>
      </c>
      <c r="G26828" s="235" t="str">
        <f t="shared" si="419"/>
        <v>7288331</v>
      </c>
      <c r="H26828" s="235" t="s">
        <v>5055</v>
      </c>
      <c r="I26828" s="235" t="s">
        <v>5054</v>
      </c>
    </row>
    <row r="26829" spans="5:9">
      <c r="E26829" s="236" t="s">
        <v>5017</v>
      </c>
      <c r="F26829" s="236" t="s">
        <v>3581</v>
      </c>
      <c r="G26829" s="235" t="str">
        <f t="shared" si="419"/>
        <v>7288333</v>
      </c>
      <c r="H26829" s="235" t="s">
        <v>5053</v>
      </c>
      <c r="I26829" s="235" t="s">
        <v>5052</v>
      </c>
    </row>
    <row r="26830" spans="5:9">
      <c r="E26830" s="236" t="s">
        <v>5017</v>
      </c>
      <c r="F26830" s="236" t="s">
        <v>3575</v>
      </c>
      <c r="G26830" s="235" t="str">
        <f t="shared" si="419"/>
        <v>7288335</v>
      </c>
      <c r="H26830" s="235" t="s">
        <v>5051</v>
      </c>
      <c r="I26830" s="235" t="s">
        <v>5050</v>
      </c>
    </row>
    <row r="26831" spans="5:9">
      <c r="E26831" s="236" t="s">
        <v>5017</v>
      </c>
      <c r="F26831" s="236" t="s">
        <v>3572</v>
      </c>
      <c r="G26831" s="235" t="str">
        <f t="shared" si="419"/>
        <v>7288336</v>
      </c>
      <c r="H26831" s="235" t="s">
        <v>5049</v>
      </c>
      <c r="I26831" s="235" t="s">
        <v>5048</v>
      </c>
    </row>
    <row r="26832" spans="5:9">
      <c r="E26832" s="236" t="s">
        <v>5017</v>
      </c>
      <c r="F26832" s="236" t="s">
        <v>3285</v>
      </c>
      <c r="G26832" s="235" t="str">
        <f t="shared" si="419"/>
        <v>7288341</v>
      </c>
      <c r="H26832" s="235" t="s">
        <v>1517</v>
      </c>
      <c r="I26832" s="235" t="s">
        <v>1516</v>
      </c>
    </row>
    <row r="26833" spans="5:9">
      <c r="E26833" s="236" t="s">
        <v>5017</v>
      </c>
      <c r="F26833" s="236" t="s">
        <v>3282</v>
      </c>
      <c r="G26833" s="235" t="str">
        <f t="shared" si="419"/>
        <v>7288342</v>
      </c>
      <c r="H26833" s="235" t="s">
        <v>5047</v>
      </c>
      <c r="I26833" s="235" t="s">
        <v>5046</v>
      </c>
    </row>
    <row r="26834" spans="5:9">
      <c r="E26834" s="236" t="s">
        <v>5017</v>
      </c>
      <c r="F26834" s="236" t="s">
        <v>1269</v>
      </c>
      <c r="G26834" s="235" t="str">
        <f t="shared" si="419"/>
        <v>7288349</v>
      </c>
      <c r="H26834" s="235" t="s">
        <v>5045</v>
      </c>
      <c r="I26834" s="235" t="s">
        <v>5044</v>
      </c>
    </row>
    <row r="26835" spans="5:9">
      <c r="E26835" s="236" t="s">
        <v>5017</v>
      </c>
      <c r="F26835" s="236" t="s">
        <v>1257</v>
      </c>
      <c r="G26835" s="235" t="str">
        <f t="shared" si="419"/>
        <v>7288411</v>
      </c>
      <c r="H26835" s="235" t="s">
        <v>5043</v>
      </c>
      <c r="I26835" s="235" t="s">
        <v>5042</v>
      </c>
    </row>
    <row r="26836" spans="5:9">
      <c r="E26836" s="236" t="s">
        <v>5017</v>
      </c>
      <c r="F26836" s="236" t="s">
        <v>1254</v>
      </c>
      <c r="G26836" s="235" t="str">
        <f t="shared" si="419"/>
        <v>7288412</v>
      </c>
      <c r="H26836" s="235" t="s">
        <v>5041</v>
      </c>
      <c r="I26836" s="235" t="s">
        <v>5040</v>
      </c>
    </row>
    <row r="26837" spans="5:9">
      <c r="E26837" s="236" t="s">
        <v>5017</v>
      </c>
      <c r="F26837" s="236" t="s">
        <v>1251</v>
      </c>
      <c r="G26837" s="235" t="str">
        <f t="shared" si="419"/>
        <v>7288413</v>
      </c>
      <c r="H26837" s="235" t="s">
        <v>5039</v>
      </c>
      <c r="I26837" s="235" t="s">
        <v>5038</v>
      </c>
    </row>
    <row r="26838" spans="5:9">
      <c r="E26838" s="236" t="s">
        <v>5017</v>
      </c>
      <c r="F26838" s="236" t="s">
        <v>5037</v>
      </c>
      <c r="G26838" s="235" t="str">
        <f t="shared" si="419"/>
        <v>7288415</v>
      </c>
      <c r="H26838" s="235" t="s">
        <v>5036</v>
      </c>
      <c r="I26838" s="235" t="s">
        <v>5035</v>
      </c>
    </row>
    <row r="26839" spans="5:9">
      <c r="E26839" s="236" t="s">
        <v>5017</v>
      </c>
      <c r="F26839" s="236" t="s">
        <v>1248</v>
      </c>
      <c r="G26839" s="235" t="str">
        <f t="shared" si="419"/>
        <v>7288417</v>
      </c>
      <c r="H26839" s="235" t="s">
        <v>5034</v>
      </c>
      <c r="I26839" s="235" t="s">
        <v>5033</v>
      </c>
    </row>
    <row r="26840" spans="5:9">
      <c r="E26840" s="236" t="s">
        <v>5017</v>
      </c>
      <c r="F26840" s="236" t="s">
        <v>4535</v>
      </c>
      <c r="G26840" s="235" t="str">
        <f t="shared" si="419"/>
        <v>7288421</v>
      </c>
      <c r="H26840" s="235" t="s">
        <v>5032</v>
      </c>
      <c r="I26840" s="235" t="s">
        <v>5031</v>
      </c>
    </row>
    <row r="26841" spans="5:9">
      <c r="E26841" s="236" t="s">
        <v>5017</v>
      </c>
      <c r="F26841" s="236" t="s">
        <v>5030</v>
      </c>
      <c r="G26841" s="235" t="str">
        <f t="shared" si="419"/>
        <v>7288423</v>
      </c>
      <c r="H26841" s="235" t="s">
        <v>4081</v>
      </c>
      <c r="I26841" s="235" t="s">
        <v>4080</v>
      </c>
    </row>
    <row r="26842" spans="5:9">
      <c r="E26842" s="236" t="s">
        <v>5017</v>
      </c>
      <c r="F26842" s="236" t="s">
        <v>5029</v>
      </c>
      <c r="G26842" s="235" t="str">
        <f t="shared" si="419"/>
        <v>7288424</v>
      </c>
      <c r="H26842" s="235" t="s">
        <v>5028</v>
      </c>
      <c r="I26842" s="235" t="s">
        <v>5027</v>
      </c>
    </row>
    <row r="26843" spans="5:9">
      <c r="E26843" s="236" t="s">
        <v>5017</v>
      </c>
      <c r="F26843" s="236" t="s">
        <v>5026</v>
      </c>
      <c r="G26843" s="235" t="str">
        <f t="shared" si="419"/>
        <v>7288425</v>
      </c>
      <c r="H26843" s="235" t="s">
        <v>2448</v>
      </c>
      <c r="I26843" s="235" t="s">
        <v>2447</v>
      </c>
    </row>
    <row r="26844" spans="5:9">
      <c r="E26844" s="236" t="s">
        <v>5017</v>
      </c>
      <c r="F26844" s="236" t="s">
        <v>775</v>
      </c>
      <c r="G26844" s="235" t="str">
        <f t="shared" si="419"/>
        <v>7288428</v>
      </c>
      <c r="H26844" s="235" t="s">
        <v>5025</v>
      </c>
      <c r="I26844" s="235" t="s">
        <v>5024</v>
      </c>
    </row>
    <row r="26845" spans="5:9">
      <c r="E26845" s="236" t="s">
        <v>5017</v>
      </c>
      <c r="F26845" s="236" t="s">
        <v>1242</v>
      </c>
      <c r="G26845" s="235" t="str">
        <f t="shared" si="419"/>
        <v>7288431</v>
      </c>
      <c r="H26845" s="235" t="s">
        <v>5023</v>
      </c>
      <c r="I26845" s="235" t="s">
        <v>5022</v>
      </c>
    </row>
    <row r="26846" spans="5:9">
      <c r="E26846" s="236" t="s">
        <v>5017</v>
      </c>
      <c r="F26846" s="236" t="s">
        <v>3245</v>
      </c>
      <c r="G26846" s="235" t="str">
        <f t="shared" si="419"/>
        <v>7288434</v>
      </c>
      <c r="H26846" s="235" t="s">
        <v>5021</v>
      </c>
      <c r="I26846" s="235" t="s">
        <v>5020</v>
      </c>
    </row>
    <row r="26847" spans="5:9">
      <c r="E26847" s="236" t="s">
        <v>5017</v>
      </c>
      <c r="F26847" s="236" t="s">
        <v>3244</v>
      </c>
      <c r="G26847" s="235" t="str">
        <f t="shared" si="419"/>
        <v>7288436</v>
      </c>
      <c r="H26847" s="235" t="s">
        <v>5019</v>
      </c>
      <c r="I26847" s="235" t="s">
        <v>5018</v>
      </c>
    </row>
    <row r="26848" spans="5:9">
      <c r="E26848" s="236" t="s">
        <v>5017</v>
      </c>
      <c r="F26848" s="236" t="s">
        <v>772</v>
      </c>
      <c r="G26848" s="235" t="str">
        <f t="shared" si="419"/>
        <v>7288438</v>
      </c>
      <c r="H26848" s="235" t="s">
        <v>2330</v>
      </c>
      <c r="I26848" s="235" t="s">
        <v>2866</v>
      </c>
    </row>
    <row r="26849" spans="5:9">
      <c r="E26849" s="236" t="s">
        <v>5017</v>
      </c>
      <c r="F26849" s="236" t="s">
        <v>945</v>
      </c>
      <c r="G26849" s="235" t="str">
        <f t="shared" si="419"/>
        <v>7288500</v>
      </c>
      <c r="H26849" s="235" t="s">
        <v>936</v>
      </c>
      <c r="I26849" s="235" t="s">
        <v>935</v>
      </c>
    </row>
    <row r="26850" spans="5:9">
      <c r="E26850" s="236" t="s">
        <v>5016</v>
      </c>
      <c r="F26850" s="236" t="s">
        <v>937</v>
      </c>
      <c r="G26850" s="235" t="str">
        <f t="shared" si="419"/>
        <v>7316001</v>
      </c>
      <c r="H26850" s="235" t="s">
        <v>936</v>
      </c>
      <c r="I26850" s="235" t="s">
        <v>935</v>
      </c>
    </row>
    <row r="26851" spans="5:9">
      <c r="E26851" s="236" t="s">
        <v>5012</v>
      </c>
      <c r="F26851" s="236" t="s">
        <v>937</v>
      </c>
      <c r="G26851" s="235" t="str">
        <f t="shared" si="419"/>
        <v>7326001</v>
      </c>
      <c r="H26851" s="235" t="s">
        <v>977</v>
      </c>
      <c r="I26851" s="235" t="s">
        <v>976</v>
      </c>
    </row>
    <row r="26852" spans="5:9">
      <c r="E26852" s="236" t="s">
        <v>5012</v>
      </c>
      <c r="F26852" s="236" t="s">
        <v>966</v>
      </c>
      <c r="G26852" s="235" t="str">
        <f t="shared" si="419"/>
        <v>7326004</v>
      </c>
      <c r="H26852" s="235" t="s">
        <v>5015</v>
      </c>
      <c r="I26852" s="235" t="s">
        <v>4988</v>
      </c>
    </row>
    <row r="26853" spans="5:9">
      <c r="E26853" s="236" t="s">
        <v>5012</v>
      </c>
      <c r="F26853" s="236" t="s">
        <v>960</v>
      </c>
      <c r="G26853" s="235" t="str">
        <f t="shared" si="419"/>
        <v>7326006</v>
      </c>
      <c r="H26853" s="235" t="s">
        <v>5014</v>
      </c>
      <c r="I26853" s="235" t="s">
        <v>5013</v>
      </c>
    </row>
    <row r="26854" spans="5:9">
      <c r="E26854" s="236" t="s">
        <v>5012</v>
      </c>
      <c r="F26854" s="236" t="s">
        <v>957</v>
      </c>
      <c r="G26854" s="235" t="str">
        <f t="shared" si="419"/>
        <v>7326007</v>
      </c>
      <c r="H26854" s="235" t="s">
        <v>5011</v>
      </c>
      <c r="I26854" s="235" t="s">
        <v>5010</v>
      </c>
    </row>
    <row r="26855" spans="5:9">
      <c r="E26855" s="236" t="s">
        <v>4971</v>
      </c>
      <c r="F26855" s="236" t="s">
        <v>1602</v>
      </c>
      <c r="G26855" s="235" t="str">
        <f t="shared" si="419"/>
        <v>7338011</v>
      </c>
      <c r="H26855" s="235" t="s">
        <v>936</v>
      </c>
      <c r="I26855" s="235" t="s">
        <v>935</v>
      </c>
    </row>
    <row r="26856" spans="5:9">
      <c r="E26856" s="236" t="s">
        <v>4971</v>
      </c>
      <c r="F26856" s="236" t="s">
        <v>1511</v>
      </c>
      <c r="G26856" s="235" t="str">
        <f t="shared" si="419"/>
        <v>7338014</v>
      </c>
      <c r="H26856" s="235" t="s">
        <v>5009</v>
      </c>
      <c r="I26856" s="235" t="s">
        <v>5008</v>
      </c>
    </row>
    <row r="26857" spans="5:9">
      <c r="E26857" s="236" t="s">
        <v>4971</v>
      </c>
      <c r="F26857" s="236" t="s">
        <v>931</v>
      </c>
      <c r="G26857" s="235" t="str">
        <f t="shared" si="419"/>
        <v>7338018</v>
      </c>
      <c r="H26857" s="235" t="s">
        <v>5007</v>
      </c>
      <c r="I26857" s="235" t="s">
        <v>5006</v>
      </c>
    </row>
    <row r="26858" spans="5:9">
      <c r="E26858" s="236" t="s">
        <v>4971</v>
      </c>
      <c r="F26858" s="236" t="s">
        <v>1701</v>
      </c>
      <c r="G26858" s="235" t="str">
        <f t="shared" si="419"/>
        <v>7338021</v>
      </c>
      <c r="H26858" s="235" t="s">
        <v>5005</v>
      </c>
      <c r="I26858" s="235" t="s">
        <v>5004</v>
      </c>
    </row>
    <row r="26859" spans="5:9">
      <c r="E26859" s="236" t="s">
        <v>4971</v>
      </c>
      <c r="F26859" s="236" t="s">
        <v>608</v>
      </c>
      <c r="G26859" s="235" t="str">
        <f t="shared" si="419"/>
        <v>7338022</v>
      </c>
      <c r="H26859" s="235" t="s">
        <v>5003</v>
      </c>
      <c r="I26859" s="235" t="s">
        <v>5002</v>
      </c>
    </row>
    <row r="26860" spans="5:9">
      <c r="E26860" s="236" t="s">
        <v>4971</v>
      </c>
      <c r="F26860" s="236" t="s">
        <v>2126</v>
      </c>
      <c r="G26860" s="235" t="str">
        <f t="shared" si="419"/>
        <v>7338024</v>
      </c>
      <c r="H26860" s="235" t="s">
        <v>5001</v>
      </c>
      <c r="I26860" s="235" t="s">
        <v>5000</v>
      </c>
    </row>
    <row r="26861" spans="5:9">
      <c r="E26861" s="236" t="s">
        <v>4971</v>
      </c>
      <c r="F26861" s="236" t="s">
        <v>922</v>
      </c>
      <c r="G26861" s="235" t="str">
        <f t="shared" si="419"/>
        <v>7338029</v>
      </c>
      <c r="H26861" s="235" t="s">
        <v>4999</v>
      </c>
      <c r="I26861" s="235" t="s">
        <v>4998</v>
      </c>
    </row>
    <row r="26862" spans="5:9">
      <c r="E26862" s="236" t="s">
        <v>4971</v>
      </c>
      <c r="F26862" s="236" t="s">
        <v>1599</v>
      </c>
      <c r="G26862" s="235" t="str">
        <f t="shared" si="419"/>
        <v>7338032</v>
      </c>
      <c r="H26862" s="235" t="s">
        <v>2804</v>
      </c>
      <c r="I26862" s="235" t="s">
        <v>2803</v>
      </c>
    </row>
    <row r="26863" spans="5:9">
      <c r="E26863" s="236" t="s">
        <v>4971</v>
      </c>
      <c r="F26863" s="236" t="s">
        <v>1589</v>
      </c>
      <c r="G26863" s="235" t="str">
        <f t="shared" si="419"/>
        <v>7338037</v>
      </c>
      <c r="H26863" s="235" t="s">
        <v>4997</v>
      </c>
      <c r="I26863" s="235" t="s">
        <v>4996</v>
      </c>
    </row>
    <row r="26864" spans="5:9">
      <c r="E26864" s="236" t="s">
        <v>4971</v>
      </c>
      <c r="F26864" s="236" t="s">
        <v>919</v>
      </c>
      <c r="G26864" s="235" t="str">
        <f t="shared" si="419"/>
        <v>7338038</v>
      </c>
      <c r="H26864" s="235" t="s">
        <v>4995</v>
      </c>
      <c r="I26864" s="235" t="s">
        <v>4994</v>
      </c>
    </row>
    <row r="26865" spans="5:9">
      <c r="E26865" s="236" t="s">
        <v>4971</v>
      </c>
      <c r="F26865" s="236" t="s">
        <v>1025</v>
      </c>
      <c r="G26865" s="235" t="str">
        <f t="shared" si="419"/>
        <v>7338040</v>
      </c>
      <c r="H26865" s="235" t="s">
        <v>4993</v>
      </c>
      <c r="I26865" s="235" t="s">
        <v>4992</v>
      </c>
    </row>
    <row r="26866" spans="5:9">
      <c r="E26866" s="236" t="s">
        <v>4971</v>
      </c>
      <c r="F26866" s="236" t="s">
        <v>2537</v>
      </c>
      <c r="G26866" s="235" t="str">
        <f t="shared" si="419"/>
        <v>7338051</v>
      </c>
      <c r="H26866" s="235" t="s">
        <v>4991</v>
      </c>
      <c r="I26866" s="235" t="s">
        <v>4990</v>
      </c>
    </row>
    <row r="26867" spans="5:9">
      <c r="E26867" s="236" t="s">
        <v>4971</v>
      </c>
      <c r="F26867" s="236" t="s">
        <v>4317</v>
      </c>
      <c r="G26867" s="235" t="str">
        <f t="shared" si="419"/>
        <v>7338054</v>
      </c>
      <c r="H26867" s="235" t="s">
        <v>4989</v>
      </c>
      <c r="I26867" s="235" t="s">
        <v>4988</v>
      </c>
    </row>
    <row r="26868" spans="5:9">
      <c r="E26868" s="236" t="s">
        <v>4971</v>
      </c>
      <c r="F26868" s="236" t="s">
        <v>4314</v>
      </c>
      <c r="G26868" s="235" t="str">
        <f t="shared" si="419"/>
        <v>7338055</v>
      </c>
      <c r="H26868" s="235" t="s">
        <v>4987</v>
      </c>
      <c r="I26868" s="235" t="s">
        <v>4986</v>
      </c>
    </row>
    <row r="26869" spans="5:9">
      <c r="E26869" s="236" t="s">
        <v>4971</v>
      </c>
      <c r="F26869" s="236" t="s">
        <v>907</v>
      </c>
      <c r="G26869" s="235" t="str">
        <f t="shared" si="419"/>
        <v>7338058</v>
      </c>
      <c r="H26869" s="235" t="s">
        <v>4985</v>
      </c>
      <c r="I26869" s="235" t="s">
        <v>4984</v>
      </c>
    </row>
    <row r="26870" spans="5:9">
      <c r="E26870" s="236" t="s">
        <v>4971</v>
      </c>
      <c r="F26870" s="236" t="s">
        <v>3067</v>
      </c>
      <c r="G26870" s="235" t="str">
        <f t="shared" si="419"/>
        <v>7338061</v>
      </c>
      <c r="H26870" s="235" t="s">
        <v>4983</v>
      </c>
      <c r="I26870" s="235" t="s">
        <v>4982</v>
      </c>
    </row>
    <row r="26871" spans="5:9">
      <c r="E26871" s="236" t="s">
        <v>4971</v>
      </c>
      <c r="F26871" s="236" t="s">
        <v>4307</v>
      </c>
      <c r="G26871" s="235" t="str">
        <f t="shared" si="419"/>
        <v>7338063</v>
      </c>
      <c r="H26871" s="235" t="s">
        <v>4981</v>
      </c>
      <c r="I26871" s="235" t="s">
        <v>4980</v>
      </c>
    </row>
    <row r="26872" spans="5:9">
      <c r="E26872" s="236" t="s">
        <v>4971</v>
      </c>
      <c r="F26872" s="236" t="s">
        <v>4502</v>
      </c>
      <c r="G26872" s="235" t="str">
        <f t="shared" si="419"/>
        <v>7338066</v>
      </c>
      <c r="H26872" s="235" t="s">
        <v>4979</v>
      </c>
      <c r="I26872" s="235" t="s">
        <v>4978</v>
      </c>
    </row>
    <row r="26873" spans="5:9">
      <c r="E26873" s="236" t="s">
        <v>4971</v>
      </c>
      <c r="F26873" s="236" t="s">
        <v>4304</v>
      </c>
      <c r="G26873" s="235" t="str">
        <f t="shared" si="419"/>
        <v>7338067</v>
      </c>
      <c r="H26873" s="235" t="s">
        <v>4977</v>
      </c>
      <c r="I26873" s="235" t="s">
        <v>4976</v>
      </c>
    </row>
    <row r="26874" spans="5:9">
      <c r="E26874" s="236" t="s">
        <v>4971</v>
      </c>
      <c r="F26874" s="236" t="s">
        <v>4941</v>
      </c>
      <c r="G26874" s="235" t="str">
        <f t="shared" si="419"/>
        <v>7338072</v>
      </c>
      <c r="H26874" s="235" t="s">
        <v>4685</v>
      </c>
      <c r="I26874" s="235" t="s">
        <v>4975</v>
      </c>
    </row>
    <row r="26875" spans="5:9">
      <c r="E26875" s="236" t="s">
        <v>4971</v>
      </c>
      <c r="F26875" s="236" t="s">
        <v>4974</v>
      </c>
      <c r="G26875" s="235" t="str">
        <f t="shared" si="419"/>
        <v>7338074</v>
      </c>
      <c r="H26875" s="235" t="s">
        <v>4973</v>
      </c>
      <c r="I26875" s="235" t="s">
        <v>4972</v>
      </c>
    </row>
    <row r="26876" spans="5:9">
      <c r="E26876" s="236" t="s">
        <v>4971</v>
      </c>
      <c r="F26876" s="236" t="s">
        <v>1615</v>
      </c>
      <c r="G26876" s="235" t="str">
        <f t="shared" si="419"/>
        <v>7338080</v>
      </c>
      <c r="H26876" s="235" t="s">
        <v>4970</v>
      </c>
      <c r="I26876" s="235" t="s">
        <v>4969</v>
      </c>
    </row>
    <row r="26877" spans="5:9">
      <c r="E26877" s="236" t="s">
        <v>4962</v>
      </c>
      <c r="F26877" s="236" t="s">
        <v>937</v>
      </c>
      <c r="G26877" s="235" t="str">
        <f t="shared" si="419"/>
        <v>7353001</v>
      </c>
      <c r="H26877" s="235" t="s">
        <v>4968</v>
      </c>
      <c r="I26877" s="235" t="s">
        <v>4967</v>
      </c>
    </row>
    <row r="26878" spans="5:9">
      <c r="E26878" s="236" t="s">
        <v>4962</v>
      </c>
      <c r="F26878" s="236" t="s">
        <v>963</v>
      </c>
      <c r="G26878" s="235" t="str">
        <f t="shared" si="419"/>
        <v>7353005</v>
      </c>
      <c r="H26878" s="235" t="s">
        <v>4309</v>
      </c>
      <c r="I26878" s="235" t="s">
        <v>4308</v>
      </c>
    </row>
    <row r="26879" spans="5:9">
      <c r="E26879" s="236" t="s">
        <v>4962</v>
      </c>
      <c r="F26879" s="236" t="s">
        <v>934</v>
      </c>
      <c r="G26879" s="235" t="str">
        <f t="shared" si="419"/>
        <v>7353008</v>
      </c>
      <c r="H26879" s="235" t="s">
        <v>3335</v>
      </c>
      <c r="I26879" s="235" t="s">
        <v>3334</v>
      </c>
    </row>
    <row r="26880" spans="5:9">
      <c r="E26880" s="236" t="s">
        <v>4962</v>
      </c>
      <c r="F26880" s="236" t="s">
        <v>1709</v>
      </c>
      <c r="G26880" s="235" t="str">
        <f t="shared" si="419"/>
        <v>7353013</v>
      </c>
      <c r="H26880" s="235" t="s">
        <v>4966</v>
      </c>
      <c r="I26880" s="235" t="s">
        <v>4965</v>
      </c>
    </row>
    <row r="26881" spans="5:9">
      <c r="E26881" s="236" t="s">
        <v>4962</v>
      </c>
      <c r="F26881" s="236" t="s">
        <v>928</v>
      </c>
      <c r="G26881" s="235" t="str">
        <f t="shared" si="419"/>
        <v>7353019</v>
      </c>
      <c r="H26881" s="235" t="s">
        <v>4964</v>
      </c>
      <c r="I26881" s="235" t="s">
        <v>4963</v>
      </c>
    </row>
    <row r="26882" spans="5:9">
      <c r="E26882" s="236" t="s">
        <v>4962</v>
      </c>
      <c r="F26882" s="236" t="s">
        <v>1915</v>
      </c>
      <c r="G26882" s="235" t="str">
        <f t="shared" ref="G26882:G26945" si="420">TEXT(E26882,"0000")&amp;TEXT(F26882,"000")</f>
        <v>7353025</v>
      </c>
      <c r="H26882" s="235" t="s">
        <v>2333</v>
      </c>
      <c r="I26882" s="235" t="s">
        <v>2332</v>
      </c>
    </row>
    <row r="26883" spans="5:9">
      <c r="E26883" s="236" t="s">
        <v>4962</v>
      </c>
      <c r="F26883" s="236" t="s">
        <v>1066</v>
      </c>
      <c r="G26883" s="235" t="str">
        <f t="shared" si="420"/>
        <v>7353100</v>
      </c>
      <c r="H26883" s="235" t="s">
        <v>936</v>
      </c>
      <c r="I26883" s="235" t="s">
        <v>935</v>
      </c>
    </row>
    <row r="26884" spans="5:9">
      <c r="E26884" s="236" t="s">
        <v>4950</v>
      </c>
      <c r="F26884" s="236" t="s">
        <v>972</v>
      </c>
      <c r="G26884" s="235" t="str">
        <f t="shared" si="420"/>
        <v>7362002</v>
      </c>
      <c r="H26884" s="235" t="s">
        <v>4961</v>
      </c>
      <c r="I26884" s="235" t="s">
        <v>4960</v>
      </c>
    </row>
    <row r="26885" spans="5:9">
      <c r="E26885" s="236" t="s">
        <v>4950</v>
      </c>
      <c r="F26885" s="236" t="s">
        <v>963</v>
      </c>
      <c r="G26885" s="235" t="str">
        <f t="shared" si="420"/>
        <v>7362005</v>
      </c>
      <c r="H26885" s="235" t="s">
        <v>4959</v>
      </c>
      <c r="I26885" s="235" t="s">
        <v>4958</v>
      </c>
    </row>
    <row r="26886" spans="5:9">
      <c r="E26886" s="236" t="s">
        <v>4950</v>
      </c>
      <c r="F26886" s="236" t="s">
        <v>934</v>
      </c>
      <c r="G26886" s="235" t="str">
        <f t="shared" si="420"/>
        <v>7362008</v>
      </c>
      <c r="H26886" s="235" t="s">
        <v>4957</v>
      </c>
      <c r="I26886" s="235" t="s">
        <v>4956</v>
      </c>
    </row>
    <row r="26887" spans="5:9">
      <c r="E26887" s="236" t="s">
        <v>4950</v>
      </c>
      <c r="F26887" s="236" t="s">
        <v>1709</v>
      </c>
      <c r="G26887" s="235" t="str">
        <f t="shared" si="420"/>
        <v>7362013</v>
      </c>
      <c r="H26887" s="235" t="s">
        <v>4955</v>
      </c>
      <c r="I26887" s="235" t="s">
        <v>4954</v>
      </c>
    </row>
    <row r="26888" spans="5:9">
      <c r="E26888" s="236" t="s">
        <v>4950</v>
      </c>
      <c r="F26888" s="236" t="s">
        <v>1704</v>
      </c>
      <c r="G26888" s="235" t="str">
        <f t="shared" si="420"/>
        <v>7362015</v>
      </c>
      <c r="H26888" s="235" t="s">
        <v>4953</v>
      </c>
      <c r="I26888" s="235" t="s">
        <v>4952</v>
      </c>
    </row>
    <row r="26889" spans="5:9">
      <c r="E26889" s="236" t="s">
        <v>4950</v>
      </c>
      <c r="F26889" s="236" t="s">
        <v>928</v>
      </c>
      <c r="G26889" s="235" t="str">
        <f t="shared" si="420"/>
        <v>7362019</v>
      </c>
      <c r="H26889" s="235" t="s">
        <v>4951</v>
      </c>
      <c r="I26889" s="235" t="s">
        <v>4500</v>
      </c>
    </row>
    <row r="26890" spans="5:9">
      <c r="E26890" s="236" t="s">
        <v>4950</v>
      </c>
      <c r="F26890" s="236" t="s">
        <v>1066</v>
      </c>
      <c r="G26890" s="235" t="str">
        <f t="shared" si="420"/>
        <v>7362100</v>
      </c>
      <c r="H26890" s="235" t="s">
        <v>936</v>
      </c>
      <c r="I26890" s="235" t="s">
        <v>935</v>
      </c>
    </row>
    <row r="26891" spans="5:9">
      <c r="E26891" s="236" t="s">
        <v>4938</v>
      </c>
      <c r="F26891" s="236" t="s">
        <v>1143</v>
      </c>
      <c r="G26891" s="235" t="str">
        <f t="shared" si="420"/>
        <v>7363010</v>
      </c>
      <c r="H26891" s="235" t="s">
        <v>4949</v>
      </c>
      <c r="I26891" s="235" t="s">
        <v>4948</v>
      </c>
    </row>
    <row r="26892" spans="5:9">
      <c r="E26892" s="236" t="s">
        <v>4938</v>
      </c>
      <c r="F26892" s="236" t="s">
        <v>1071</v>
      </c>
      <c r="G26892" s="235" t="str">
        <f t="shared" si="420"/>
        <v>7363020</v>
      </c>
      <c r="H26892" s="235" t="s">
        <v>4947</v>
      </c>
      <c r="I26892" s="235" t="s">
        <v>4946</v>
      </c>
    </row>
    <row r="26893" spans="5:9">
      <c r="E26893" s="236" t="s">
        <v>4938</v>
      </c>
      <c r="F26893" s="236" t="s">
        <v>1621</v>
      </c>
      <c r="G26893" s="235" t="str">
        <f t="shared" si="420"/>
        <v>7363030</v>
      </c>
      <c r="H26893" s="235" t="s">
        <v>4945</v>
      </c>
      <c r="I26893" s="235" t="s">
        <v>4944</v>
      </c>
    </row>
    <row r="26894" spans="5:9">
      <c r="E26894" s="236" t="s">
        <v>4938</v>
      </c>
      <c r="F26894" s="236" t="s">
        <v>1620</v>
      </c>
      <c r="G26894" s="235" t="str">
        <f t="shared" si="420"/>
        <v>7363050</v>
      </c>
      <c r="H26894" s="235" t="s">
        <v>4943</v>
      </c>
      <c r="I26894" s="235" t="s">
        <v>4942</v>
      </c>
    </row>
    <row r="26895" spans="5:9">
      <c r="E26895" s="236" t="s">
        <v>4938</v>
      </c>
      <c r="F26895" s="236" t="s">
        <v>1140</v>
      </c>
      <c r="G26895" s="235" t="str">
        <f t="shared" si="420"/>
        <v>7363060</v>
      </c>
      <c r="H26895" s="235" t="s">
        <v>2871</v>
      </c>
      <c r="I26895" s="235" t="s">
        <v>4330</v>
      </c>
    </row>
    <row r="26896" spans="5:9">
      <c r="E26896" s="236" t="s">
        <v>4938</v>
      </c>
      <c r="F26896" s="236" t="s">
        <v>4941</v>
      </c>
      <c r="G26896" s="235" t="str">
        <f t="shared" si="420"/>
        <v>7363072</v>
      </c>
      <c r="H26896" s="235" t="s">
        <v>4940</v>
      </c>
      <c r="I26896" s="235" t="s">
        <v>4939</v>
      </c>
    </row>
    <row r="26897" spans="5:9">
      <c r="E26897" s="236" t="s">
        <v>4938</v>
      </c>
      <c r="F26897" s="236" t="s">
        <v>1066</v>
      </c>
      <c r="G26897" s="235" t="str">
        <f t="shared" si="420"/>
        <v>7363100</v>
      </c>
      <c r="H26897" s="235" t="s">
        <v>936</v>
      </c>
      <c r="I26897" s="235" t="s">
        <v>935</v>
      </c>
    </row>
    <row r="26898" spans="5:9">
      <c r="E26898" s="236" t="s">
        <v>4929</v>
      </c>
      <c r="F26898" s="236" t="s">
        <v>972</v>
      </c>
      <c r="G26898" s="235" t="str">
        <f t="shared" si="420"/>
        <v>7373002</v>
      </c>
      <c r="H26898" s="235" t="s">
        <v>4937</v>
      </c>
      <c r="I26898" s="235" t="s">
        <v>2888</v>
      </c>
    </row>
    <row r="26899" spans="5:9">
      <c r="E26899" s="236" t="s">
        <v>4929</v>
      </c>
      <c r="F26899" s="236" t="s">
        <v>966</v>
      </c>
      <c r="G26899" s="235" t="str">
        <f t="shared" si="420"/>
        <v>7373004</v>
      </c>
      <c r="H26899" s="235" t="s">
        <v>28745</v>
      </c>
      <c r="I26899" s="235" t="s">
        <v>29039</v>
      </c>
    </row>
    <row r="26900" spans="5:9">
      <c r="E26900" s="236" t="s">
        <v>4929</v>
      </c>
      <c r="F26900" s="236" t="s">
        <v>1143</v>
      </c>
      <c r="G26900" s="235" t="str">
        <f t="shared" si="420"/>
        <v>7373010</v>
      </c>
      <c r="H26900" s="235" t="s">
        <v>4936</v>
      </c>
      <c r="I26900" s="235" t="s">
        <v>4935</v>
      </c>
    </row>
    <row r="26901" spans="5:9">
      <c r="E26901" s="236" t="s">
        <v>4929</v>
      </c>
      <c r="F26901" s="236" t="s">
        <v>1602</v>
      </c>
      <c r="G26901" s="235" t="str">
        <f t="shared" si="420"/>
        <v>7373011</v>
      </c>
      <c r="H26901" s="235" t="s">
        <v>1659</v>
      </c>
      <c r="I26901" s="235" t="s">
        <v>1658</v>
      </c>
    </row>
    <row r="26902" spans="5:9">
      <c r="E26902" s="236" t="s">
        <v>4929</v>
      </c>
      <c r="F26902" s="236" t="s">
        <v>1511</v>
      </c>
      <c r="G26902" s="235" t="str">
        <f t="shared" si="420"/>
        <v>7373014</v>
      </c>
      <c r="H26902" s="235" t="s">
        <v>4934</v>
      </c>
      <c r="I26902" s="235" t="s">
        <v>4933</v>
      </c>
    </row>
    <row r="26903" spans="5:9">
      <c r="E26903" s="236" t="s">
        <v>4929</v>
      </c>
      <c r="F26903" s="236" t="s">
        <v>1704</v>
      </c>
      <c r="G26903" s="235" t="str">
        <f t="shared" si="420"/>
        <v>7373015</v>
      </c>
      <c r="H26903" s="235" t="s">
        <v>28746</v>
      </c>
      <c r="I26903" s="235" t="s">
        <v>4931</v>
      </c>
    </row>
    <row r="26904" spans="5:9">
      <c r="E26904" s="236" t="s">
        <v>4929</v>
      </c>
      <c r="F26904" s="236" t="s">
        <v>1676</v>
      </c>
      <c r="G26904" s="235" t="str">
        <f t="shared" si="420"/>
        <v>7373016</v>
      </c>
      <c r="H26904" s="235" t="s">
        <v>28747</v>
      </c>
      <c r="I26904" s="235" t="s">
        <v>4430</v>
      </c>
    </row>
    <row r="26905" spans="5:9">
      <c r="E26905" s="236" t="s">
        <v>4929</v>
      </c>
      <c r="F26905" s="236" t="s">
        <v>1066</v>
      </c>
      <c r="G26905" s="235" t="str">
        <f t="shared" si="420"/>
        <v>7373100</v>
      </c>
      <c r="H26905" s="235" t="s">
        <v>977</v>
      </c>
      <c r="I26905" s="235" t="s">
        <v>976</v>
      </c>
    </row>
    <row r="26906" spans="5:9">
      <c r="E26906" s="236" t="s">
        <v>4801</v>
      </c>
      <c r="F26906" s="236" t="s">
        <v>937</v>
      </c>
      <c r="G26906" s="235" t="str">
        <f t="shared" si="420"/>
        <v>7387001</v>
      </c>
      <c r="H26906" s="235" t="s">
        <v>4928</v>
      </c>
      <c r="I26906" s="235" t="s">
        <v>4927</v>
      </c>
    </row>
    <row r="26907" spans="5:9">
      <c r="E26907" s="236" t="s">
        <v>4801</v>
      </c>
      <c r="F26907" s="236" t="s">
        <v>969</v>
      </c>
      <c r="G26907" s="235" t="str">
        <f t="shared" si="420"/>
        <v>7387003</v>
      </c>
      <c r="H26907" s="235" t="s">
        <v>4926</v>
      </c>
      <c r="I26907" s="235" t="s">
        <v>4925</v>
      </c>
    </row>
    <row r="26908" spans="5:9">
      <c r="E26908" s="236" t="s">
        <v>4801</v>
      </c>
      <c r="F26908" s="236" t="s">
        <v>960</v>
      </c>
      <c r="G26908" s="235" t="str">
        <f t="shared" si="420"/>
        <v>7387006</v>
      </c>
      <c r="H26908" s="235" t="s">
        <v>4924</v>
      </c>
      <c r="I26908" s="235" t="s">
        <v>4923</v>
      </c>
    </row>
    <row r="26909" spans="5:9">
      <c r="E26909" s="236" t="s">
        <v>4801</v>
      </c>
      <c r="F26909" s="236" t="s">
        <v>1143</v>
      </c>
      <c r="G26909" s="235" t="str">
        <f t="shared" si="420"/>
        <v>7387010</v>
      </c>
      <c r="H26909" s="235" t="s">
        <v>4922</v>
      </c>
      <c r="I26909" s="235" t="s">
        <v>4921</v>
      </c>
    </row>
    <row r="26910" spans="5:9">
      <c r="E26910" s="236" t="s">
        <v>4801</v>
      </c>
      <c r="F26910" s="236" t="s">
        <v>1025</v>
      </c>
      <c r="G26910" s="235" t="str">
        <f t="shared" si="420"/>
        <v>7387040</v>
      </c>
      <c r="H26910" s="235" t="s">
        <v>4920</v>
      </c>
      <c r="I26910" s="235" t="s">
        <v>4919</v>
      </c>
    </row>
    <row r="26911" spans="5:9">
      <c r="E26911" s="236" t="s">
        <v>4801</v>
      </c>
      <c r="F26911" s="236" t="s">
        <v>1615</v>
      </c>
      <c r="G26911" s="235" t="str">
        <f t="shared" si="420"/>
        <v>7387080</v>
      </c>
      <c r="H26911" s="235" t="s">
        <v>4918</v>
      </c>
      <c r="I26911" s="235" t="s">
        <v>4917</v>
      </c>
    </row>
    <row r="26912" spans="5:9">
      <c r="E26912" s="236" t="s">
        <v>4801</v>
      </c>
      <c r="F26912" s="236" t="s">
        <v>1046</v>
      </c>
      <c r="G26912" s="235" t="str">
        <f t="shared" si="420"/>
        <v>7387090</v>
      </c>
      <c r="H26912" s="235" t="s">
        <v>4916</v>
      </c>
      <c r="I26912" s="235" t="s">
        <v>4915</v>
      </c>
    </row>
    <row r="26913" spans="5:9">
      <c r="E26913" s="236" t="s">
        <v>4801</v>
      </c>
      <c r="F26913" s="236" t="s">
        <v>880</v>
      </c>
      <c r="G26913" s="235" t="str">
        <f t="shared" si="420"/>
        <v>7387099</v>
      </c>
      <c r="H26913" s="235" t="s">
        <v>4914</v>
      </c>
      <c r="I26913" s="235" t="s">
        <v>4913</v>
      </c>
    </row>
    <row r="26914" spans="5:9">
      <c r="E26914" s="236" t="s">
        <v>4801</v>
      </c>
      <c r="F26914" s="236" t="s">
        <v>1066</v>
      </c>
      <c r="G26914" s="235" t="str">
        <f t="shared" si="420"/>
        <v>7387100</v>
      </c>
      <c r="H26914" s="235" t="s">
        <v>936</v>
      </c>
      <c r="I26914" s="235" t="s">
        <v>935</v>
      </c>
    </row>
    <row r="26915" spans="5:9">
      <c r="E26915" s="236" t="s">
        <v>4801</v>
      </c>
      <c r="F26915" s="236" t="s">
        <v>1388</v>
      </c>
      <c r="G26915" s="235" t="str">
        <f t="shared" si="420"/>
        <v>7387101</v>
      </c>
      <c r="H26915" s="235" t="s">
        <v>28748</v>
      </c>
      <c r="I26915" s="235" t="s">
        <v>4912</v>
      </c>
    </row>
    <row r="26916" spans="5:9">
      <c r="E26916" s="236" t="s">
        <v>4801</v>
      </c>
      <c r="F26916" s="236" t="s">
        <v>1484</v>
      </c>
      <c r="G26916" s="235" t="str">
        <f t="shared" si="420"/>
        <v>7387103</v>
      </c>
      <c r="H26916" s="235" t="s">
        <v>4911</v>
      </c>
      <c r="I26916" s="235" t="s">
        <v>4910</v>
      </c>
    </row>
    <row r="26917" spans="5:9">
      <c r="E26917" s="236" t="s">
        <v>4801</v>
      </c>
      <c r="F26917" s="236" t="s">
        <v>1375</v>
      </c>
      <c r="G26917" s="235" t="str">
        <f t="shared" si="420"/>
        <v>7387104</v>
      </c>
      <c r="H26917" s="235" t="s">
        <v>4909</v>
      </c>
      <c r="I26917" s="235" t="s">
        <v>4908</v>
      </c>
    </row>
    <row r="26918" spans="5:9">
      <c r="E26918" s="236" t="s">
        <v>4801</v>
      </c>
      <c r="F26918" s="236" t="s">
        <v>1372</v>
      </c>
      <c r="G26918" s="235" t="str">
        <f t="shared" si="420"/>
        <v>7387105</v>
      </c>
      <c r="H26918" s="235" t="s">
        <v>4907</v>
      </c>
      <c r="I26918" s="235" t="s">
        <v>4906</v>
      </c>
    </row>
    <row r="26919" spans="5:9">
      <c r="E26919" s="236" t="s">
        <v>4801</v>
      </c>
      <c r="F26919" s="236" t="s">
        <v>877</v>
      </c>
      <c r="G26919" s="235" t="str">
        <f t="shared" si="420"/>
        <v>7387108</v>
      </c>
      <c r="H26919" s="235" t="s">
        <v>4905</v>
      </c>
      <c r="I26919" s="235" t="s">
        <v>4904</v>
      </c>
    </row>
    <row r="26920" spans="5:9">
      <c r="E26920" s="236" t="s">
        <v>4801</v>
      </c>
      <c r="F26920" s="236" t="s">
        <v>1359</v>
      </c>
      <c r="G26920" s="235" t="str">
        <f t="shared" si="420"/>
        <v>7387110</v>
      </c>
      <c r="H26920" s="235" t="s">
        <v>4903</v>
      </c>
      <c r="I26920" s="235" t="s">
        <v>4902</v>
      </c>
    </row>
    <row r="26921" spans="5:9">
      <c r="E26921" s="236" t="s">
        <v>4801</v>
      </c>
      <c r="F26921" s="236" t="s">
        <v>1353</v>
      </c>
      <c r="G26921" s="235" t="str">
        <f t="shared" si="420"/>
        <v>7387112</v>
      </c>
      <c r="H26921" s="235" t="s">
        <v>4901</v>
      </c>
      <c r="I26921" s="235" t="s">
        <v>1525</v>
      </c>
    </row>
    <row r="26922" spans="5:9">
      <c r="E26922" s="236" t="s">
        <v>4801</v>
      </c>
      <c r="F26922" s="236" t="s">
        <v>1434</v>
      </c>
      <c r="G26922" s="235" t="str">
        <f t="shared" si="420"/>
        <v>7387114</v>
      </c>
      <c r="H26922" s="235" t="s">
        <v>4900</v>
      </c>
      <c r="I26922" s="235" t="s">
        <v>4899</v>
      </c>
    </row>
    <row r="26923" spans="5:9">
      <c r="E26923" s="236" t="s">
        <v>4801</v>
      </c>
      <c r="F26923" s="236" t="s">
        <v>871</v>
      </c>
      <c r="G26923" s="235" t="str">
        <f t="shared" si="420"/>
        <v>7387118</v>
      </c>
      <c r="H26923" s="235" t="s">
        <v>4898</v>
      </c>
      <c r="I26923" s="235" t="s">
        <v>4027</v>
      </c>
    </row>
    <row r="26924" spans="5:9">
      <c r="E26924" s="236" t="s">
        <v>4801</v>
      </c>
      <c r="F26924" s="236" t="s">
        <v>868</v>
      </c>
      <c r="G26924" s="235" t="str">
        <f t="shared" si="420"/>
        <v>7387119</v>
      </c>
      <c r="H26924" s="235" t="s">
        <v>4897</v>
      </c>
      <c r="I26924" s="235" t="s">
        <v>4896</v>
      </c>
    </row>
    <row r="26925" spans="5:9">
      <c r="E26925" s="236" t="s">
        <v>4801</v>
      </c>
      <c r="F26925" s="236" t="s">
        <v>1073</v>
      </c>
      <c r="G26925" s="235" t="str">
        <f t="shared" si="420"/>
        <v>7387120</v>
      </c>
      <c r="H26925" s="235" t="s">
        <v>4895</v>
      </c>
      <c r="I26925" s="235" t="s">
        <v>4894</v>
      </c>
    </row>
    <row r="26926" spans="5:9">
      <c r="E26926" s="236" t="s">
        <v>4801</v>
      </c>
      <c r="F26926" s="236" t="s">
        <v>1410</v>
      </c>
      <c r="G26926" s="235" t="str">
        <f t="shared" si="420"/>
        <v>7387121</v>
      </c>
      <c r="H26926" s="235" t="s">
        <v>4893</v>
      </c>
      <c r="I26926" s="235" t="s">
        <v>4892</v>
      </c>
    </row>
    <row r="26927" spans="5:9">
      <c r="E26927" s="236" t="s">
        <v>4801</v>
      </c>
      <c r="F26927" s="236" t="s">
        <v>1450</v>
      </c>
      <c r="G26927" s="235" t="str">
        <f t="shared" si="420"/>
        <v>7387123</v>
      </c>
      <c r="H26927" s="235" t="s">
        <v>4891</v>
      </c>
      <c r="I26927" s="235" t="s">
        <v>4890</v>
      </c>
    </row>
    <row r="26928" spans="5:9">
      <c r="E26928" s="236" t="s">
        <v>4801</v>
      </c>
      <c r="F26928" s="236" t="s">
        <v>1404</v>
      </c>
      <c r="G26928" s="235" t="str">
        <f t="shared" si="420"/>
        <v>7387124</v>
      </c>
      <c r="H26928" s="235" t="s">
        <v>4889</v>
      </c>
      <c r="I26928" s="235" t="s">
        <v>4888</v>
      </c>
    </row>
    <row r="26929" spans="5:9">
      <c r="E26929" s="236" t="s">
        <v>4801</v>
      </c>
      <c r="F26929" s="236" t="s">
        <v>954</v>
      </c>
      <c r="G26929" s="235" t="str">
        <f t="shared" si="420"/>
        <v>7387125</v>
      </c>
      <c r="H26929" s="235" t="s">
        <v>4887</v>
      </c>
      <c r="I26929" s="235" t="s">
        <v>4886</v>
      </c>
    </row>
    <row r="26930" spans="5:9">
      <c r="E26930" s="236" t="s">
        <v>4801</v>
      </c>
      <c r="F26930" s="236" t="s">
        <v>951</v>
      </c>
      <c r="G26930" s="235" t="str">
        <f t="shared" si="420"/>
        <v>7387127</v>
      </c>
      <c r="H26930" s="235" t="s">
        <v>4885</v>
      </c>
      <c r="I26930" s="235" t="s">
        <v>4884</v>
      </c>
    </row>
    <row r="26931" spans="5:9">
      <c r="E26931" s="236" t="s">
        <v>4801</v>
      </c>
      <c r="F26931" s="236" t="s">
        <v>865</v>
      </c>
      <c r="G26931" s="235" t="str">
        <f t="shared" si="420"/>
        <v>7387128</v>
      </c>
      <c r="H26931" s="235" t="s">
        <v>4883</v>
      </c>
      <c r="I26931" s="235" t="s">
        <v>4882</v>
      </c>
    </row>
    <row r="26932" spans="5:9">
      <c r="E26932" s="236" t="s">
        <v>4801</v>
      </c>
      <c r="F26932" s="236" t="s">
        <v>1442</v>
      </c>
      <c r="G26932" s="235" t="str">
        <f t="shared" si="420"/>
        <v>7387135</v>
      </c>
      <c r="H26932" s="235" t="s">
        <v>3083</v>
      </c>
      <c r="I26932" s="235" t="s">
        <v>3082</v>
      </c>
    </row>
    <row r="26933" spans="5:9">
      <c r="E26933" s="236" t="s">
        <v>4801</v>
      </c>
      <c r="F26933" s="236" t="s">
        <v>856</v>
      </c>
      <c r="G26933" s="235" t="str">
        <f t="shared" si="420"/>
        <v>7387139</v>
      </c>
      <c r="H26933" s="235" t="s">
        <v>4881</v>
      </c>
      <c r="I26933" s="235" t="s">
        <v>2876</v>
      </c>
    </row>
    <row r="26934" spans="5:9">
      <c r="E26934" s="236" t="s">
        <v>4801</v>
      </c>
      <c r="F26934" s="236" t="s">
        <v>2705</v>
      </c>
      <c r="G26934" s="235" t="str">
        <f t="shared" si="420"/>
        <v>7387146</v>
      </c>
      <c r="H26934" s="235" t="s">
        <v>4880</v>
      </c>
      <c r="I26934" s="235" t="s">
        <v>4879</v>
      </c>
    </row>
    <row r="26935" spans="5:9">
      <c r="E26935" s="236" t="s">
        <v>4801</v>
      </c>
      <c r="F26935" s="236" t="s">
        <v>853</v>
      </c>
      <c r="G26935" s="235" t="str">
        <f t="shared" si="420"/>
        <v>7387148</v>
      </c>
      <c r="H26935" s="235" t="s">
        <v>4878</v>
      </c>
      <c r="I26935" s="235" t="s">
        <v>4877</v>
      </c>
    </row>
    <row r="26936" spans="5:9">
      <c r="E26936" s="236" t="s">
        <v>4801</v>
      </c>
      <c r="F26936" s="236" t="s">
        <v>1045</v>
      </c>
      <c r="G26936" s="235" t="str">
        <f t="shared" si="420"/>
        <v>7387150</v>
      </c>
      <c r="H26936" s="235" t="s">
        <v>4876</v>
      </c>
      <c r="I26936" s="235" t="s">
        <v>4875</v>
      </c>
    </row>
    <row r="26937" spans="5:9">
      <c r="E26937" s="236" t="s">
        <v>4801</v>
      </c>
      <c r="F26937" s="236" t="s">
        <v>4168</v>
      </c>
      <c r="G26937" s="235" t="str">
        <f t="shared" si="420"/>
        <v>7387151</v>
      </c>
      <c r="H26937" s="235" t="s">
        <v>3557</v>
      </c>
      <c r="I26937" s="235" t="s">
        <v>3556</v>
      </c>
    </row>
    <row r="26938" spans="5:9">
      <c r="E26938" s="236" t="s">
        <v>4801</v>
      </c>
      <c r="F26938" s="236" t="s">
        <v>2702</v>
      </c>
      <c r="G26938" s="235" t="str">
        <f t="shared" si="420"/>
        <v>7387152</v>
      </c>
      <c r="H26938" s="235" t="s">
        <v>2656</v>
      </c>
      <c r="I26938" s="235" t="s">
        <v>2655</v>
      </c>
    </row>
    <row r="26939" spans="5:9">
      <c r="E26939" s="236" t="s">
        <v>4801</v>
      </c>
      <c r="F26939" s="236" t="s">
        <v>4163</v>
      </c>
      <c r="G26939" s="235" t="str">
        <f t="shared" si="420"/>
        <v>7387153</v>
      </c>
      <c r="H26939" s="235" t="s">
        <v>4874</v>
      </c>
      <c r="I26939" s="235" t="s">
        <v>4873</v>
      </c>
    </row>
    <row r="26940" spans="5:9">
      <c r="E26940" s="236" t="s">
        <v>4801</v>
      </c>
      <c r="F26940" s="236" t="s">
        <v>3347</v>
      </c>
      <c r="G26940" s="235" t="str">
        <f t="shared" si="420"/>
        <v>7387156</v>
      </c>
      <c r="H26940" s="235" t="s">
        <v>4872</v>
      </c>
      <c r="I26940" s="235" t="s">
        <v>4871</v>
      </c>
    </row>
    <row r="26941" spans="5:9">
      <c r="E26941" s="236" t="s">
        <v>4801</v>
      </c>
      <c r="F26941" s="236" t="s">
        <v>4157</v>
      </c>
      <c r="G26941" s="235" t="str">
        <f t="shared" si="420"/>
        <v>7387158</v>
      </c>
      <c r="H26941" s="235" t="s">
        <v>4870</v>
      </c>
      <c r="I26941" s="235" t="s">
        <v>4869</v>
      </c>
    </row>
    <row r="26942" spans="5:9">
      <c r="E26942" s="236" t="s">
        <v>4801</v>
      </c>
      <c r="F26942" s="236" t="s">
        <v>2697</v>
      </c>
      <c r="G26942" s="235" t="str">
        <f t="shared" si="420"/>
        <v>7387162</v>
      </c>
      <c r="H26942" s="235" t="s">
        <v>4868</v>
      </c>
      <c r="I26942" s="235" t="s">
        <v>4867</v>
      </c>
    </row>
    <row r="26943" spans="5:9">
      <c r="E26943" s="236" t="s">
        <v>4801</v>
      </c>
      <c r="F26943" s="236" t="s">
        <v>4148</v>
      </c>
      <c r="G26943" s="235" t="str">
        <f t="shared" si="420"/>
        <v>7387163</v>
      </c>
      <c r="H26943" s="235" t="s">
        <v>4866</v>
      </c>
      <c r="I26943" s="235" t="s">
        <v>4865</v>
      </c>
    </row>
    <row r="26944" spans="5:9">
      <c r="E26944" s="236" t="s">
        <v>4801</v>
      </c>
      <c r="F26944" s="236" t="s">
        <v>4022</v>
      </c>
      <c r="G26944" s="235" t="str">
        <f t="shared" si="420"/>
        <v>7387168</v>
      </c>
      <c r="H26944" s="235" t="s">
        <v>4864</v>
      </c>
      <c r="I26944" s="235" t="s">
        <v>4863</v>
      </c>
    </row>
    <row r="26945" spans="5:9">
      <c r="E26945" s="236" t="s">
        <v>4801</v>
      </c>
      <c r="F26945" s="236" t="s">
        <v>844</v>
      </c>
      <c r="G26945" s="235" t="str">
        <f t="shared" si="420"/>
        <v>7387169</v>
      </c>
      <c r="H26945" s="235" t="s">
        <v>4862</v>
      </c>
      <c r="I26945" s="235" t="s">
        <v>4861</v>
      </c>
    </row>
    <row r="26946" spans="5:9">
      <c r="E26946" s="236" t="s">
        <v>4801</v>
      </c>
      <c r="F26946" s="236" t="s">
        <v>2696</v>
      </c>
      <c r="G26946" s="235" t="str">
        <f t="shared" ref="G26946:G27009" si="421">TEXT(E26946,"0000")&amp;TEXT(F26946,"000")</f>
        <v>7387171</v>
      </c>
      <c r="H26946" s="235" t="s">
        <v>4860</v>
      </c>
      <c r="I26946" s="235" t="s">
        <v>4859</v>
      </c>
    </row>
    <row r="26947" spans="5:9">
      <c r="E26947" s="236" t="s">
        <v>4801</v>
      </c>
      <c r="F26947" s="236" t="s">
        <v>4131</v>
      </c>
      <c r="G26947" s="235" t="str">
        <f t="shared" si="421"/>
        <v>7387173</v>
      </c>
      <c r="H26947" s="235" t="s">
        <v>4858</v>
      </c>
      <c r="I26947" s="235" t="s">
        <v>4857</v>
      </c>
    </row>
    <row r="26948" spans="5:9">
      <c r="E26948" s="236" t="s">
        <v>4801</v>
      </c>
      <c r="F26948" s="236" t="s">
        <v>4019</v>
      </c>
      <c r="G26948" s="235" t="str">
        <f t="shared" si="421"/>
        <v>7387174</v>
      </c>
      <c r="H26948" s="235" t="s">
        <v>4856</v>
      </c>
      <c r="I26948" s="235" t="s">
        <v>4855</v>
      </c>
    </row>
    <row r="26949" spans="5:9">
      <c r="E26949" s="236" t="s">
        <v>4801</v>
      </c>
      <c r="F26949" s="236" t="s">
        <v>4014</v>
      </c>
      <c r="G26949" s="235" t="str">
        <f t="shared" si="421"/>
        <v>7387177</v>
      </c>
      <c r="H26949" s="235" t="s">
        <v>4854</v>
      </c>
      <c r="I26949" s="235" t="s">
        <v>4853</v>
      </c>
    </row>
    <row r="26950" spans="5:9">
      <c r="E26950" s="236" t="s">
        <v>4801</v>
      </c>
      <c r="F26950" s="236" t="s">
        <v>841</v>
      </c>
      <c r="G26950" s="235" t="str">
        <f t="shared" si="421"/>
        <v>7387179</v>
      </c>
      <c r="H26950" s="235" t="s">
        <v>4852</v>
      </c>
      <c r="I26950" s="235" t="s">
        <v>4851</v>
      </c>
    </row>
    <row r="26951" spans="5:9">
      <c r="E26951" s="236" t="s">
        <v>4801</v>
      </c>
      <c r="F26951" s="236" t="s">
        <v>1063</v>
      </c>
      <c r="G26951" s="235" t="str">
        <f t="shared" si="421"/>
        <v>7387180</v>
      </c>
      <c r="H26951" s="235" t="s">
        <v>4850</v>
      </c>
      <c r="I26951" s="235" t="s">
        <v>4849</v>
      </c>
    </row>
    <row r="26952" spans="5:9">
      <c r="E26952" s="236" t="s">
        <v>4801</v>
      </c>
      <c r="F26952" s="236" t="s">
        <v>4120</v>
      </c>
      <c r="G26952" s="235" t="str">
        <f t="shared" si="421"/>
        <v>7387181</v>
      </c>
      <c r="H26952" s="235" t="s">
        <v>4848</v>
      </c>
      <c r="I26952" s="235" t="s">
        <v>4847</v>
      </c>
    </row>
    <row r="26953" spans="5:9">
      <c r="E26953" s="236" t="s">
        <v>4801</v>
      </c>
      <c r="F26953" s="236" t="s">
        <v>4846</v>
      </c>
      <c r="G26953" s="235" t="str">
        <f t="shared" si="421"/>
        <v>7387184</v>
      </c>
      <c r="H26953" s="235" t="s">
        <v>4845</v>
      </c>
      <c r="I26953" s="235" t="s">
        <v>4844</v>
      </c>
    </row>
    <row r="26954" spans="5:9">
      <c r="E26954" s="236" t="s">
        <v>4801</v>
      </c>
      <c r="F26954" s="236" t="s">
        <v>4113</v>
      </c>
      <c r="G26954" s="235" t="str">
        <f t="shared" si="421"/>
        <v>7387187</v>
      </c>
      <c r="H26954" s="235" t="s">
        <v>2448</v>
      </c>
      <c r="I26954" s="235" t="s">
        <v>4843</v>
      </c>
    </row>
    <row r="26955" spans="5:9">
      <c r="E26955" s="236" t="s">
        <v>4801</v>
      </c>
      <c r="F26955" s="236" t="s">
        <v>3631</v>
      </c>
      <c r="G26955" s="235" t="str">
        <f t="shared" si="421"/>
        <v>7387192</v>
      </c>
      <c r="H26955" s="235" t="s">
        <v>4693</v>
      </c>
      <c r="I26955" s="235" t="s">
        <v>4692</v>
      </c>
    </row>
    <row r="26956" spans="5:9">
      <c r="E26956" s="236" t="s">
        <v>4801</v>
      </c>
      <c r="F26956" s="236" t="s">
        <v>3628</v>
      </c>
      <c r="G26956" s="235" t="str">
        <f t="shared" si="421"/>
        <v>7387193</v>
      </c>
      <c r="H26956" s="235" t="s">
        <v>4842</v>
      </c>
      <c r="I26956" s="235" t="s">
        <v>4841</v>
      </c>
    </row>
    <row r="26957" spans="5:9">
      <c r="E26957" s="236" t="s">
        <v>4801</v>
      </c>
      <c r="F26957" s="236" t="s">
        <v>4099</v>
      </c>
      <c r="G26957" s="235" t="str">
        <f t="shared" si="421"/>
        <v>7387194</v>
      </c>
      <c r="H26957" s="235" t="s">
        <v>4840</v>
      </c>
      <c r="I26957" s="235" t="s">
        <v>4839</v>
      </c>
    </row>
    <row r="26958" spans="5:9">
      <c r="E26958" s="236" t="s">
        <v>4801</v>
      </c>
      <c r="F26958" s="236" t="s">
        <v>3622</v>
      </c>
      <c r="G26958" s="235" t="str">
        <f t="shared" si="421"/>
        <v>7387196</v>
      </c>
      <c r="H26958" s="235" t="s">
        <v>4838</v>
      </c>
      <c r="I26958" s="235" t="s">
        <v>4837</v>
      </c>
    </row>
    <row r="26959" spans="5:9">
      <c r="E26959" s="236" t="s">
        <v>4801</v>
      </c>
      <c r="F26959" s="236" t="s">
        <v>835</v>
      </c>
      <c r="G26959" s="235" t="str">
        <f t="shared" si="421"/>
        <v>7387199</v>
      </c>
      <c r="H26959" s="235" t="s">
        <v>4836</v>
      </c>
      <c r="I26959" s="235" t="s">
        <v>4835</v>
      </c>
    </row>
    <row r="26960" spans="5:9">
      <c r="E26960" s="236" t="s">
        <v>4801</v>
      </c>
      <c r="F26960" s="236" t="s">
        <v>2837</v>
      </c>
      <c r="G26960" s="235" t="str">
        <f t="shared" si="421"/>
        <v>7387203</v>
      </c>
      <c r="H26960" s="235" t="s">
        <v>4834</v>
      </c>
      <c r="I26960" s="235" t="s">
        <v>4833</v>
      </c>
    </row>
    <row r="26961" spans="5:9">
      <c r="E26961" s="236" t="s">
        <v>4801</v>
      </c>
      <c r="F26961" s="236" t="s">
        <v>2195</v>
      </c>
      <c r="G26961" s="235" t="str">
        <f t="shared" si="421"/>
        <v>7387205</v>
      </c>
      <c r="H26961" s="235" t="s">
        <v>4832</v>
      </c>
      <c r="I26961" s="235" t="s">
        <v>4831</v>
      </c>
    </row>
    <row r="26962" spans="5:9">
      <c r="E26962" s="236" t="s">
        <v>4801</v>
      </c>
      <c r="F26962" s="236" t="s">
        <v>2168</v>
      </c>
      <c r="G26962" s="235" t="str">
        <f t="shared" si="421"/>
        <v>7387207</v>
      </c>
      <c r="H26962" s="235" t="s">
        <v>4830</v>
      </c>
      <c r="I26962" s="235" t="s">
        <v>4829</v>
      </c>
    </row>
    <row r="26963" spans="5:9">
      <c r="E26963" s="236" t="s">
        <v>4801</v>
      </c>
      <c r="F26963" s="236" t="s">
        <v>832</v>
      </c>
      <c r="G26963" s="235" t="str">
        <f t="shared" si="421"/>
        <v>7387208</v>
      </c>
      <c r="H26963" s="235" t="s">
        <v>4828</v>
      </c>
      <c r="I26963" s="235" t="s">
        <v>4731</v>
      </c>
    </row>
    <row r="26964" spans="5:9">
      <c r="E26964" s="236" t="s">
        <v>4801</v>
      </c>
      <c r="F26964" s="236" t="s">
        <v>4827</v>
      </c>
      <c r="G26964" s="235" t="str">
        <f t="shared" si="421"/>
        <v>7387211</v>
      </c>
      <c r="H26964" s="235" t="s">
        <v>4826</v>
      </c>
      <c r="I26964" s="235" t="s">
        <v>4825</v>
      </c>
    </row>
    <row r="26965" spans="5:9">
      <c r="E26965" s="236" t="s">
        <v>4801</v>
      </c>
      <c r="F26965" s="236" t="s">
        <v>3993</v>
      </c>
      <c r="G26965" s="235" t="str">
        <f t="shared" si="421"/>
        <v>7387217</v>
      </c>
      <c r="H26965" s="235" t="s">
        <v>4824</v>
      </c>
      <c r="I26965" s="235" t="s">
        <v>4823</v>
      </c>
    </row>
    <row r="26966" spans="5:9">
      <c r="E26966" s="236" t="s">
        <v>4801</v>
      </c>
      <c r="F26966" s="236" t="s">
        <v>823</v>
      </c>
      <c r="G26966" s="235" t="str">
        <f t="shared" si="421"/>
        <v>7387219</v>
      </c>
      <c r="H26966" s="235" t="s">
        <v>4822</v>
      </c>
      <c r="I26966" s="235" t="s">
        <v>4821</v>
      </c>
    </row>
    <row r="26967" spans="5:9">
      <c r="E26967" s="236" t="s">
        <v>4801</v>
      </c>
      <c r="F26967" s="236" t="s">
        <v>4820</v>
      </c>
      <c r="G26967" s="235" t="str">
        <f t="shared" si="421"/>
        <v>7387223</v>
      </c>
      <c r="H26967" s="235" t="s">
        <v>4819</v>
      </c>
      <c r="I26967" s="235" t="s">
        <v>4818</v>
      </c>
    </row>
    <row r="26968" spans="5:9">
      <c r="E26968" s="236" t="s">
        <v>4801</v>
      </c>
      <c r="F26968" s="236" t="s">
        <v>4817</v>
      </c>
      <c r="G26968" s="235" t="str">
        <f t="shared" si="421"/>
        <v>7387226</v>
      </c>
      <c r="H26968" s="235" t="s">
        <v>1592</v>
      </c>
      <c r="I26968" s="235" t="s">
        <v>1591</v>
      </c>
    </row>
    <row r="26969" spans="5:9">
      <c r="E26969" s="236" t="s">
        <v>4801</v>
      </c>
      <c r="F26969" s="236" t="s">
        <v>3983</v>
      </c>
      <c r="G26969" s="235" t="str">
        <f t="shared" si="421"/>
        <v>7387227</v>
      </c>
      <c r="H26969" s="235" t="s">
        <v>4816</v>
      </c>
      <c r="I26969" s="235" t="s">
        <v>4815</v>
      </c>
    </row>
    <row r="26970" spans="5:9">
      <c r="E26970" s="236" t="s">
        <v>4801</v>
      </c>
      <c r="F26970" s="236" t="s">
        <v>3333</v>
      </c>
      <c r="G26970" s="235" t="str">
        <f t="shared" si="421"/>
        <v>7387232</v>
      </c>
      <c r="H26970" s="235" t="s">
        <v>4814</v>
      </c>
      <c r="I26970" s="235" t="s">
        <v>4813</v>
      </c>
    </row>
    <row r="26971" spans="5:9">
      <c r="E26971" s="236" t="s">
        <v>4801</v>
      </c>
      <c r="F26971" s="236" t="s">
        <v>4606</v>
      </c>
      <c r="G26971" s="235" t="str">
        <f t="shared" si="421"/>
        <v>7387233</v>
      </c>
      <c r="H26971" s="235" t="s">
        <v>4812</v>
      </c>
      <c r="I26971" s="235" t="s">
        <v>4811</v>
      </c>
    </row>
    <row r="26972" spans="5:9">
      <c r="E26972" s="236" t="s">
        <v>4801</v>
      </c>
      <c r="F26972" s="236" t="s">
        <v>2033</v>
      </c>
      <c r="G26972" s="235" t="str">
        <f t="shared" si="421"/>
        <v>7387235</v>
      </c>
      <c r="H26972" s="235" t="s">
        <v>4810</v>
      </c>
      <c r="I26972" s="235" t="s">
        <v>4809</v>
      </c>
    </row>
    <row r="26973" spans="5:9">
      <c r="E26973" s="236" t="s">
        <v>4801</v>
      </c>
      <c r="F26973" s="236" t="s">
        <v>1716</v>
      </c>
      <c r="G26973" s="235" t="str">
        <f t="shared" si="421"/>
        <v>7387240</v>
      </c>
      <c r="H26973" s="235" t="s">
        <v>4808</v>
      </c>
      <c r="I26973" s="235" t="s">
        <v>4807</v>
      </c>
    </row>
    <row r="26974" spans="5:9">
      <c r="E26974" s="236" t="s">
        <v>4801</v>
      </c>
      <c r="F26974" s="236" t="s">
        <v>4806</v>
      </c>
      <c r="G26974" s="235" t="str">
        <f t="shared" si="421"/>
        <v>7387241</v>
      </c>
      <c r="H26974" s="235" t="s">
        <v>4805</v>
      </c>
      <c r="I26974" s="235" t="s">
        <v>4804</v>
      </c>
    </row>
    <row r="26975" spans="5:9">
      <c r="E26975" s="236" t="s">
        <v>4801</v>
      </c>
      <c r="F26975" s="236" t="s">
        <v>3975</v>
      </c>
      <c r="G26975" s="235" t="str">
        <f t="shared" si="421"/>
        <v>7387243</v>
      </c>
      <c r="H26975" s="235" t="s">
        <v>4803</v>
      </c>
      <c r="I26975" s="235" t="s">
        <v>4802</v>
      </c>
    </row>
    <row r="26976" spans="5:9">
      <c r="E26976" s="236" t="s">
        <v>4801</v>
      </c>
      <c r="F26976" s="236" t="s">
        <v>4603</v>
      </c>
      <c r="G26976" s="235" t="str">
        <f t="shared" si="421"/>
        <v>7387244</v>
      </c>
      <c r="H26976" s="235" t="s">
        <v>2993</v>
      </c>
      <c r="I26976" s="235" t="s">
        <v>2992</v>
      </c>
    </row>
    <row r="26977" spans="5:9">
      <c r="E26977" s="236" t="s">
        <v>4801</v>
      </c>
      <c r="F26977" s="236" t="s">
        <v>3972</v>
      </c>
      <c r="G26977" s="235" t="str">
        <f t="shared" si="421"/>
        <v>7387245</v>
      </c>
      <c r="H26977" s="235" t="s">
        <v>4800</v>
      </c>
      <c r="I26977" s="235" t="s">
        <v>4799</v>
      </c>
    </row>
    <row r="26978" spans="5:9">
      <c r="E26978" s="236" t="s">
        <v>4768</v>
      </c>
      <c r="F26978" s="236" t="s">
        <v>969</v>
      </c>
      <c r="G26978" s="235" t="str">
        <f t="shared" si="421"/>
        <v>7532003</v>
      </c>
      <c r="H26978" s="235" t="s">
        <v>936</v>
      </c>
      <c r="I26978" s="235" t="s">
        <v>935</v>
      </c>
    </row>
    <row r="26979" spans="5:9">
      <c r="E26979" s="236" t="s">
        <v>4768</v>
      </c>
      <c r="F26979" s="236" t="s">
        <v>1388</v>
      </c>
      <c r="G26979" s="235" t="str">
        <f t="shared" si="421"/>
        <v>7532101</v>
      </c>
      <c r="H26979" s="235" t="s">
        <v>4798</v>
      </c>
      <c r="I26979" s="235" t="s">
        <v>4797</v>
      </c>
    </row>
    <row r="26980" spans="5:9">
      <c r="E26980" s="236" t="s">
        <v>4768</v>
      </c>
      <c r="F26980" s="236" t="s">
        <v>1378</v>
      </c>
      <c r="G26980" s="235" t="str">
        <f t="shared" si="421"/>
        <v>7532102</v>
      </c>
      <c r="H26980" s="235" t="s">
        <v>4796</v>
      </c>
      <c r="I26980" s="235" t="s">
        <v>4795</v>
      </c>
    </row>
    <row r="26981" spans="5:9">
      <c r="E26981" s="236" t="s">
        <v>4768</v>
      </c>
      <c r="F26981" s="236" t="s">
        <v>1484</v>
      </c>
      <c r="G26981" s="235" t="str">
        <f t="shared" si="421"/>
        <v>7532103</v>
      </c>
      <c r="H26981" s="235" t="s">
        <v>4794</v>
      </c>
      <c r="I26981" s="235" t="s">
        <v>2002</v>
      </c>
    </row>
    <row r="26982" spans="5:9">
      <c r="E26982" s="236" t="s">
        <v>4768</v>
      </c>
      <c r="F26982" s="236" t="s">
        <v>1375</v>
      </c>
      <c r="G26982" s="235" t="str">
        <f t="shared" si="421"/>
        <v>7532104</v>
      </c>
      <c r="H26982" s="235" t="s">
        <v>4793</v>
      </c>
      <c r="I26982" s="235" t="s">
        <v>4792</v>
      </c>
    </row>
    <row r="26983" spans="5:9">
      <c r="E26983" s="236" t="s">
        <v>4768</v>
      </c>
      <c r="F26983" s="236" t="s">
        <v>1372</v>
      </c>
      <c r="G26983" s="235" t="str">
        <f t="shared" si="421"/>
        <v>7532105</v>
      </c>
      <c r="H26983" s="235" t="s">
        <v>4791</v>
      </c>
      <c r="I26983" s="235" t="s">
        <v>4790</v>
      </c>
    </row>
    <row r="26984" spans="5:9">
      <c r="E26984" s="236" t="s">
        <v>4768</v>
      </c>
      <c r="F26984" s="236" t="s">
        <v>1369</v>
      </c>
      <c r="G26984" s="235" t="str">
        <f t="shared" si="421"/>
        <v>7532106</v>
      </c>
      <c r="H26984" s="235" t="s">
        <v>4789</v>
      </c>
      <c r="I26984" s="235" t="s">
        <v>4788</v>
      </c>
    </row>
    <row r="26985" spans="5:9">
      <c r="E26985" s="236" t="s">
        <v>4768</v>
      </c>
      <c r="F26985" s="236" t="s">
        <v>1366</v>
      </c>
      <c r="G26985" s="235" t="str">
        <f t="shared" si="421"/>
        <v>7532107</v>
      </c>
      <c r="H26985" s="235" t="s">
        <v>4787</v>
      </c>
      <c r="I26985" s="235" t="s">
        <v>1537</v>
      </c>
    </row>
    <row r="26986" spans="5:9">
      <c r="E26986" s="236" t="s">
        <v>4768</v>
      </c>
      <c r="F26986" s="236" t="s">
        <v>877</v>
      </c>
      <c r="G26986" s="235" t="str">
        <f t="shared" si="421"/>
        <v>7532108</v>
      </c>
      <c r="H26986" s="235" t="s">
        <v>4786</v>
      </c>
      <c r="I26986" s="235" t="s">
        <v>4785</v>
      </c>
    </row>
    <row r="26987" spans="5:9">
      <c r="E26987" s="236" t="s">
        <v>4768</v>
      </c>
      <c r="F26987" s="236" t="s">
        <v>874</v>
      </c>
      <c r="G26987" s="235" t="str">
        <f t="shared" si="421"/>
        <v>7532109</v>
      </c>
      <c r="H26987" s="235" t="s">
        <v>4784</v>
      </c>
      <c r="I26987" s="235" t="s">
        <v>1341</v>
      </c>
    </row>
    <row r="26988" spans="5:9">
      <c r="E26988" s="236" t="s">
        <v>4768</v>
      </c>
      <c r="F26988" s="236" t="s">
        <v>1359</v>
      </c>
      <c r="G26988" s="235" t="str">
        <f t="shared" si="421"/>
        <v>7532110</v>
      </c>
      <c r="H26988" s="235" t="s">
        <v>4782</v>
      </c>
      <c r="I26988" s="235" t="s">
        <v>4781</v>
      </c>
    </row>
    <row r="26989" spans="5:9">
      <c r="E26989" s="236" t="s">
        <v>4768</v>
      </c>
      <c r="F26989" s="236" t="s">
        <v>1356</v>
      </c>
      <c r="G26989" s="235" t="str">
        <f t="shared" si="421"/>
        <v>7532111</v>
      </c>
      <c r="H26989" s="235" t="s">
        <v>4780</v>
      </c>
      <c r="I26989" s="235" t="s">
        <v>4779</v>
      </c>
    </row>
    <row r="26990" spans="5:9">
      <c r="E26990" s="236" t="s">
        <v>4768</v>
      </c>
      <c r="F26990" s="236" t="s">
        <v>1353</v>
      </c>
      <c r="G26990" s="235" t="str">
        <f t="shared" si="421"/>
        <v>7532112</v>
      </c>
      <c r="H26990" s="235" t="s">
        <v>4778</v>
      </c>
      <c r="I26990" s="235" t="s">
        <v>4777</v>
      </c>
    </row>
    <row r="26991" spans="5:9">
      <c r="E26991" s="236" t="s">
        <v>4768</v>
      </c>
      <c r="F26991" s="236" t="s">
        <v>1349</v>
      </c>
      <c r="G26991" s="235" t="str">
        <f t="shared" si="421"/>
        <v>7532113</v>
      </c>
      <c r="H26991" s="235" t="s">
        <v>4776</v>
      </c>
      <c r="I26991" s="235" t="s">
        <v>4775</v>
      </c>
    </row>
    <row r="26992" spans="5:9">
      <c r="E26992" s="236" t="s">
        <v>4768</v>
      </c>
      <c r="F26992" s="236" t="s">
        <v>1434</v>
      </c>
      <c r="G26992" s="235" t="str">
        <f t="shared" si="421"/>
        <v>7532114</v>
      </c>
      <c r="H26992" s="235" t="s">
        <v>4774</v>
      </c>
      <c r="I26992" s="235" t="s">
        <v>4773</v>
      </c>
    </row>
    <row r="26993" spans="5:9">
      <c r="E26993" s="236" t="s">
        <v>4768</v>
      </c>
      <c r="F26993" s="236" t="s">
        <v>1548</v>
      </c>
      <c r="G26993" s="235" t="str">
        <f t="shared" si="421"/>
        <v>7532115</v>
      </c>
      <c r="H26993" s="235" t="s">
        <v>4771</v>
      </c>
      <c r="I26993" s="235" t="s">
        <v>4770</v>
      </c>
    </row>
    <row r="26994" spans="5:9">
      <c r="E26994" s="236" t="s">
        <v>4768</v>
      </c>
      <c r="F26994" s="236" t="s">
        <v>1459</v>
      </c>
      <c r="G26994" s="235" t="str">
        <f t="shared" si="421"/>
        <v>7532116</v>
      </c>
      <c r="H26994" s="235" t="s">
        <v>1416</v>
      </c>
      <c r="I26994" s="235" t="s">
        <v>1415</v>
      </c>
    </row>
    <row r="26995" spans="5:9">
      <c r="E26995" s="236" t="s">
        <v>4768</v>
      </c>
      <c r="F26995" s="236" t="s">
        <v>835</v>
      </c>
      <c r="G26995" s="235" t="str">
        <f t="shared" si="421"/>
        <v>7532199</v>
      </c>
      <c r="H26995" s="235" t="s">
        <v>28749</v>
      </c>
      <c r="I26995" s="235" t="s">
        <v>29040</v>
      </c>
    </row>
    <row r="26996" spans="5:9">
      <c r="E26996" s="236" t="s">
        <v>4768</v>
      </c>
      <c r="F26996" s="236" t="s">
        <v>1566</v>
      </c>
      <c r="G26996" s="235" t="str">
        <f t="shared" si="421"/>
        <v>7532201</v>
      </c>
      <c r="H26996" s="235" t="s">
        <v>4767</v>
      </c>
      <c r="I26996" s="235" t="s">
        <v>4766</v>
      </c>
    </row>
    <row r="26997" spans="5:9">
      <c r="E26997" s="236" t="s">
        <v>4768</v>
      </c>
      <c r="F26997" s="236" t="s">
        <v>2171</v>
      </c>
      <c r="G26997" s="235" t="str">
        <f t="shared" si="421"/>
        <v>7532202</v>
      </c>
      <c r="H26997" s="235" t="s">
        <v>4765</v>
      </c>
      <c r="I26997" s="235" t="s">
        <v>4764</v>
      </c>
    </row>
    <row r="26998" spans="5:9">
      <c r="E26998" s="236" t="s">
        <v>4768</v>
      </c>
      <c r="F26998" s="236" t="s">
        <v>2837</v>
      </c>
      <c r="G26998" s="235" t="str">
        <f t="shared" si="421"/>
        <v>7532203</v>
      </c>
      <c r="H26998" s="235" t="s">
        <v>4763</v>
      </c>
      <c r="I26998" s="235" t="s">
        <v>4762</v>
      </c>
    </row>
    <row r="26999" spans="5:9">
      <c r="E26999" s="236" t="s">
        <v>4768</v>
      </c>
      <c r="F26999" s="236" t="s">
        <v>2196</v>
      </c>
      <c r="G26999" s="235" t="str">
        <f t="shared" si="421"/>
        <v>7532204</v>
      </c>
      <c r="H26999" s="235" t="s">
        <v>4760</v>
      </c>
      <c r="I26999" s="235" t="s">
        <v>4759</v>
      </c>
    </row>
    <row r="27000" spans="5:9">
      <c r="E27000" s="236" t="s">
        <v>4768</v>
      </c>
      <c r="F27000" s="236" t="s">
        <v>1297</v>
      </c>
      <c r="G27000" s="235" t="str">
        <f t="shared" si="421"/>
        <v>7532299</v>
      </c>
      <c r="H27000" s="235" t="s">
        <v>28750</v>
      </c>
      <c r="I27000" s="235" t="s">
        <v>29041</v>
      </c>
    </row>
    <row r="27001" spans="5:9">
      <c r="E27001" s="236" t="s">
        <v>4768</v>
      </c>
      <c r="F27001" s="236" t="s">
        <v>2190</v>
      </c>
      <c r="G27001" s="235" t="str">
        <f t="shared" si="421"/>
        <v>7532301</v>
      </c>
      <c r="H27001" s="235" t="s">
        <v>4758</v>
      </c>
      <c r="I27001" s="235" t="s">
        <v>4757</v>
      </c>
    </row>
    <row r="27002" spans="5:9">
      <c r="E27002" s="236" t="s">
        <v>4768</v>
      </c>
      <c r="F27002" s="236" t="s">
        <v>2829</v>
      </c>
      <c r="G27002" s="235" t="str">
        <f t="shared" si="421"/>
        <v>7532302</v>
      </c>
      <c r="H27002" s="235" t="s">
        <v>4756</v>
      </c>
      <c r="I27002" s="235" t="s">
        <v>4755</v>
      </c>
    </row>
    <row r="27003" spans="5:9">
      <c r="E27003" s="236" t="s">
        <v>4768</v>
      </c>
      <c r="F27003" s="236" t="s">
        <v>2006</v>
      </c>
      <c r="G27003" s="235" t="str">
        <f t="shared" si="421"/>
        <v>7532303</v>
      </c>
      <c r="H27003" s="235" t="s">
        <v>4754</v>
      </c>
      <c r="I27003" s="235" t="s">
        <v>4753</v>
      </c>
    </row>
    <row r="27004" spans="5:9">
      <c r="E27004" s="236" t="s">
        <v>4768</v>
      </c>
      <c r="F27004" s="236" t="s">
        <v>2161</v>
      </c>
      <c r="G27004" s="235" t="str">
        <f t="shared" si="421"/>
        <v>7532304</v>
      </c>
      <c r="H27004" s="235" t="s">
        <v>4752</v>
      </c>
      <c r="I27004" s="235" t="s">
        <v>4751</v>
      </c>
    </row>
    <row r="27005" spans="5:9">
      <c r="E27005" s="236" t="s">
        <v>4768</v>
      </c>
      <c r="F27005" s="236" t="s">
        <v>2301</v>
      </c>
      <c r="G27005" s="235" t="str">
        <f t="shared" si="421"/>
        <v>7532305</v>
      </c>
      <c r="H27005" s="235" t="s">
        <v>4750</v>
      </c>
      <c r="I27005" s="235" t="s">
        <v>4749</v>
      </c>
    </row>
    <row r="27006" spans="5:9">
      <c r="E27006" s="236" t="s">
        <v>4768</v>
      </c>
      <c r="F27006" s="236" t="s">
        <v>2158</v>
      </c>
      <c r="G27006" s="235" t="str">
        <f t="shared" si="421"/>
        <v>7532306</v>
      </c>
      <c r="H27006" s="235" t="s">
        <v>4747</v>
      </c>
      <c r="I27006" s="235" t="s">
        <v>4746</v>
      </c>
    </row>
    <row r="27007" spans="5:9">
      <c r="E27007" s="236" t="s">
        <v>4768</v>
      </c>
      <c r="F27007" s="236" t="s">
        <v>3933</v>
      </c>
      <c r="G27007" s="235" t="str">
        <f t="shared" si="421"/>
        <v>7532399</v>
      </c>
      <c r="H27007" s="235" t="s">
        <v>28751</v>
      </c>
      <c r="I27007" s="235" t="s">
        <v>29042</v>
      </c>
    </row>
    <row r="27008" spans="5:9">
      <c r="E27008" s="236" t="s">
        <v>4768</v>
      </c>
      <c r="F27008" s="236" t="s">
        <v>1263</v>
      </c>
      <c r="G27008" s="235" t="str">
        <f t="shared" si="421"/>
        <v>7532401</v>
      </c>
      <c r="H27008" s="235" t="s">
        <v>4745</v>
      </c>
      <c r="I27008" s="235" t="s">
        <v>4744</v>
      </c>
    </row>
    <row r="27009" spans="5:9">
      <c r="E27009" s="236" t="s">
        <v>4768</v>
      </c>
      <c r="F27009" s="236" t="s">
        <v>2155</v>
      </c>
      <c r="G27009" s="235" t="str">
        <f t="shared" si="421"/>
        <v>7532402</v>
      </c>
      <c r="H27009" s="235" t="s">
        <v>4743</v>
      </c>
      <c r="I27009" s="235" t="s">
        <v>4742</v>
      </c>
    </row>
    <row r="27010" spans="5:9">
      <c r="E27010" s="236" t="s">
        <v>4768</v>
      </c>
      <c r="F27010" s="236" t="s">
        <v>2151</v>
      </c>
      <c r="G27010" s="235" t="str">
        <f t="shared" ref="G27010:G27073" si="422">TEXT(E27010,"0000")&amp;TEXT(F27010,"000")</f>
        <v>7532403</v>
      </c>
      <c r="H27010" s="235" t="s">
        <v>3840</v>
      </c>
      <c r="I27010" s="235" t="s">
        <v>4741</v>
      </c>
    </row>
    <row r="27011" spans="5:9">
      <c r="E27011" s="236" t="s">
        <v>4768</v>
      </c>
      <c r="F27011" s="236" t="s">
        <v>2883</v>
      </c>
      <c r="G27011" s="235" t="str">
        <f t="shared" si="422"/>
        <v>7532404</v>
      </c>
      <c r="H27011" s="235" t="s">
        <v>4740</v>
      </c>
      <c r="I27011" s="235" t="s">
        <v>4739</v>
      </c>
    </row>
    <row r="27012" spans="5:9">
      <c r="E27012" s="236" t="s">
        <v>4768</v>
      </c>
      <c r="F27012" s="236" t="s">
        <v>3561</v>
      </c>
      <c r="G27012" s="235" t="str">
        <f t="shared" si="422"/>
        <v>7532405</v>
      </c>
      <c r="H27012" s="235" t="s">
        <v>4738</v>
      </c>
      <c r="I27012" s="235" t="s">
        <v>4737</v>
      </c>
    </row>
    <row r="27013" spans="5:9">
      <c r="E27013" s="236" t="s">
        <v>4768</v>
      </c>
      <c r="F27013" s="236" t="s">
        <v>3252</v>
      </c>
      <c r="G27013" s="235" t="str">
        <f t="shared" si="422"/>
        <v>7532406</v>
      </c>
      <c r="H27013" s="235" t="s">
        <v>4736</v>
      </c>
      <c r="I27013" s="235" t="s">
        <v>4735</v>
      </c>
    </row>
    <row r="27014" spans="5:9">
      <c r="E27014" s="236" t="s">
        <v>4768</v>
      </c>
      <c r="F27014" s="236" t="s">
        <v>3558</v>
      </c>
      <c r="G27014" s="235" t="str">
        <f t="shared" si="422"/>
        <v>7532407</v>
      </c>
      <c r="H27014" s="235" t="s">
        <v>4734</v>
      </c>
      <c r="I27014" s="235" t="s">
        <v>4733</v>
      </c>
    </row>
    <row r="27015" spans="5:9">
      <c r="E27015" s="236" t="s">
        <v>4768</v>
      </c>
      <c r="F27015" s="236" t="s">
        <v>781</v>
      </c>
      <c r="G27015" s="235" t="str">
        <f t="shared" si="422"/>
        <v>7532408</v>
      </c>
      <c r="H27015" s="235" t="s">
        <v>4732</v>
      </c>
      <c r="I27015" s="235" t="s">
        <v>4731</v>
      </c>
    </row>
    <row r="27016" spans="5:9">
      <c r="E27016" s="236" t="s">
        <v>4768</v>
      </c>
      <c r="F27016" s="236" t="s">
        <v>1260</v>
      </c>
      <c r="G27016" s="235" t="str">
        <f t="shared" si="422"/>
        <v>7532409</v>
      </c>
      <c r="H27016" s="235" t="s">
        <v>4729</v>
      </c>
      <c r="I27016" s="235" t="s">
        <v>4728</v>
      </c>
    </row>
    <row r="27017" spans="5:9">
      <c r="E27017" s="236" t="s">
        <v>4768</v>
      </c>
      <c r="F27017" s="236" t="s">
        <v>11120</v>
      </c>
      <c r="G27017" s="235" t="str">
        <f t="shared" si="422"/>
        <v>7532499</v>
      </c>
      <c r="H27017" s="235" t="s">
        <v>28752</v>
      </c>
      <c r="I27017" s="235" t="s">
        <v>29043</v>
      </c>
    </row>
    <row r="27018" spans="5:9">
      <c r="E27018" s="236" t="s">
        <v>4768</v>
      </c>
      <c r="F27018" s="236" t="s">
        <v>2813</v>
      </c>
      <c r="G27018" s="235" t="str">
        <f t="shared" si="422"/>
        <v>7532501</v>
      </c>
      <c r="H27018" s="235" t="s">
        <v>4727</v>
      </c>
      <c r="I27018" s="235" t="s">
        <v>4726</v>
      </c>
    </row>
    <row r="27019" spans="5:9">
      <c r="E27019" s="236" t="s">
        <v>4768</v>
      </c>
      <c r="F27019" s="236" t="s">
        <v>2810</v>
      </c>
      <c r="G27019" s="235" t="str">
        <f t="shared" si="422"/>
        <v>7532502</v>
      </c>
      <c r="H27019" s="235" t="s">
        <v>4323</v>
      </c>
      <c r="I27019" s="235" t="s">
        <v>4322</v>
      </c>
    </row>
    <row r="27020" spans="5:9">
      <c r="E27020" s="236" t="s">
        <v>4768</v>
      </c>
      <c r="F27020" s="236" t="s">
        <v>6696</v>
      </c>
      <c r="G27020" s="235" t="str">
        <f t="shared" si="422"/>
        <v>7532503</v>
      </c>
      <c r="H27020" s="235" t="s">
        <v>4725</v>
      </c>
      <c r="I27020" s="235" t="s">
        <v>3734</v>
      </c>
    </row>
    <row r="27021" spans="5:9">
      <c r="E27021" s="236" t="s">
        <v>4768</v>
      </c>
      <c r="F27021" s="236" t="s">
        <v>2807</v>
      </c>
      <c r="G27021" s="235" t="str">
        <f t="shared" si="422"/>
        <v>7532504</v>
      </c>
      <c r="H27021" s="235" t="s">
        <v>4724</v>
      </c>
      <c r="I27021" s="235" t="s">
        <v>4723</v>
      </c>
    </row>
    <row r="27022" spans="5:9">
      <c r="E27022" s="236" t="s">
        <v>4768</v>
      </c>
      <c r="F27022" s="236" t="s">
        <v>941</v>
      </c>
      <c r="G27022" s="235" t="str">
        <f t="shared" si="422"/>
        <v>7532505</v>
      </c>
      <c r="H27022" s="235" t="s">
        <v>2477</v>
      </c>
      <c r="I27022" s="235" t="s">
        <v>4722</v>
      </c>
    </row>
    <row r="27023" spans="5:9">
      <c r="E27023" s="236" t="s">
        <v>4768</v>
      </c>
      <c r="F27023" s="236" t="s">
        <v>2802</v>
      </c>
      <c r="G27023" s="235" t="str">
        <f t="shared" si="422"/>
        <v>7532506</v>
      </c>
      <c r="H27023" s="235" t="s">
        <v>4721</v>
      </c>
      <c r="I27023" s="235" t="s">
        <v>4720</v>
      </c>
    </row>
    <row r="27024" spans="5:9">
      <c r="E27024" s="236" t="s">
        <v>4768</v>
      </c>
      <c r="F27024" s="236" t="s">
        <v>2799</v>
      </c>
      <c r="G27024" s="235" t="str">
        <f t="shared" si="422"/>
        <v>7532507</v>
      </c>
      <c r="H27024" s="235" t="s">
        <v>3079</v>
      </c>
      <c r="I27024" s="235" t="s">
        <v>3078</v>
      </c>
    </row>
    <row r="27025" spans="5:9">
      <c r="E27025" s="236" t="s">
        <v>4768</v>
      </c>
      <c r="F27025" s="236" t="s">
        <v>1188</v>
      </c>
      <c r="G27025" s="235" t="str">
        <f t="shared" si="422"/>
        <v>7532599</v>
      </c>
      <c r="H27025" s="235" t="s">
        <v>28753</v>
      </c>
      <c r="I27025" s="235" t="s">
        <v>29044</v>
      </c>
    </row>
    <row r="27026" spans="5:9">
      <c r="E27026" s="236" t="s">
        <v>4768</v>
      </c>
      <c r="F27026" s="236" t="s">
        <v>2782</v>
      </c>
      <c r="G27026" s="235" t="str">
        <f t="shared" si="422"/>
        <v>7532601</v>
      </c>
      <c r="H27026" s="235" t="s">
        <v>4718</v>
      </c>
      <c r="I27026" s="235" t="s">
        <v>4717</v>
      </c>
    </row>
    <row r="27027" spans="5:9">
      <c r="E27027" s="236" t="s">
        <v>4768</v>
      </c>
      <c r="F27027" s="236" t="s">
        <v>2779</v>
      </c>
      <c r="G27027" s="235" t="str">
        <f t="shared" si="422"/>
        <v>7532602</v>
      </c>
      <c r="H27027" s="235" t="s">
        <v>4716</v>
      </c>
      <c r="I27027" s="235" t="s">
        <v>3617</v>
      </c>
    </row>
    <row r="27028" spans="5:9">
      <c r="E27028" s="236" t="s">
        <v>4768</v>
      </c>
      <c r="F27028" s="236" t="s">
        <v>2776</v>
      </c>
      <c r="G27028" s="235" t="str">
        <f t="shared" si="422"/>
        <v>7532603</v>
      </c>
      <c r="H27028" s="235" t="s">
        <v>4715</v>
      </c>
      <c r="I27028" s="235" t="s">
        <v>4714</v>
      </c>
    </row>
    <row r="27029" spans="5:9">
      <c r="E27029" s="236" t="s">
        <v>4768</v>
      </c>
      <c r="F27029" s="236" t="s">
        <v>2774</v>
      </c>
      <c r="G27029" s="235" t="str">
        <f t="shared" si="422"/>
        <v>7532604</v>
      </c>
      <c r="H27029" s="235" t="s">
        <v>4713</v>
      </c>
      <c r="I27029" s="235" t="s">
        <v>1769</v>
      </c>
    </row>
    <row r="27030" spans="5:9">
      <c r="E27030" s="236" t="s">
        <v>4768</v>
      </c>
      <c r="F27030" s="236" t="s">
        <v>2771</v>
      </c>
      <c r="G27030" s="235" t="str">
        <f t="shared" si="422"/>
        <v>7532605</v>
      </c>
      <c r="H27030" s="235" t="s">
        <v>4712</v>
      </c>
      <c r="I27030" s="235" t="s">
        <v>4711</v>
      </c>
    </row>
    <row r="27031" spans="5:9">
      <c r="E27031" s="236" t="s">
        <v>4768</v>
      </c>
      <c r="F27031" s="236" t="s">
        <v>3764</v>
      </c>
      <c r="G27031" s="235" t="str">
        <f t="shared" si="422"/>
        <v>7532606</v>
      </c>
      <c r="H27031" s="235" t="s">
        <v>4710</v>
      </c>
      <c r="I27031" s="235" t="s">
        <v>4709</v>
      </c>
    </row>
    <row r="27032" spans="5:9">
      <c r="E27032" s="236" t="s">
        <v>4768</v>
      </c>
      <c r="F27032" s="236" t="s">
        <v>3762</v>
      </c>
      <c r="G27032" s="235" t="str">
        <f t="shared" si="422"/>
        <v>7532607</v>
      </c>
      <c r="H27032" s="235" t="s">
        <v>2804</v>
      </c>
      <c r="I27032" s="235" t="s">
        <v>2803</v>
      </c>
    </row>
    <row r="27033" spans="5:9">
      <c r="E27033" s="236" t="s">
        <v>4768</v>
      </c>
      <c r="F27033" s="236" t="s">
        <v>5801</v>
      </c>
      <c r="G27033" s="235" t="str">
        <f t="shared" si="422"/>
        <v>7532608</v>
      </c>
      <c r="H27033" s="235" t="s">
        <v>4708</v>
      </c>
      <c r="I27033" s="235" t="s">
        <v>2913</v>
      </c>
    </row>
    <row r="27034" spans="5:9">
      <c r="E27034" s="236" t="s">
        <v>4768</v>
      </c>
      <c r="F27034" s="236" t="s">
        <v>3759</v>
      </c>
      <c r="G27034" s="235" t="str">
        <f t="shared" si="422"/>
        <v>7532609</v>
      </c>
      <c r="H27034" s="235" t="s">
        <v>4707</v>
      </c>
      <c r="I27034" s="235" t="s">
        <v>4706</v>
      </c>
    </row>
    <row r="27035" spans="5:9">
      <c r="E27035" s="236" t="s">
        <v>4768</v>
      </c>
      <c r="F27035" s="236" t="s">
        <v>1100</v>
      </c>
      <c r="G27035" s="235" t="str">
        <f t="shared" si="422"/>
        <v>7532610</v>
      </c>
      <c r="H27035" s="235" t="s">
        <v>4705</v>
      </c>
      <c r="I27035" s="235" t="s">
        <v>4704</v>
      </c>
    </row>
    <row r="27036" spans="5:9">
      <c r="E27036" s="236" t="s">
        <v>4768</v>
      </c>
      <c r="F27036" s="236" t="s">
        <v>2927</v>
      </c>
      <c r="G27036" s="235" t="str">
        <f t="shared" si="422"/>
        <v>7532611</v>
      </c>
      <c r="H27036" s="235" t="s">
        <v>4703</v>
      </c>
      <c r="I27036" s="235" t="s">
        <v>4702</v>
      </c>
    </row>
    <row r="27037" spans="5:9">
      <c r="E27037" s="236" t="s">
        <v>4768</v>
      </c>
      <c r="F27037" s="236" t="s">
        <v>3495</v>
      </c>
      <c r="G27037" s="235" t="str">
        <f t="shared" si="422"/>
        <v>7532612</v>
      </c>
      <c r="H27037" s="235" t="s">
        <v>3020</v>
      </c>
      <c r="I27037" s="235" t="s">
        <v>4700</v>
      </c>
    </row>
    <row r="27038" spans="5:9">
      <c r="E27038" s="236" t="s">
        <v>4768</v>
      </c>
      <c r="F27038" s="236" t="s">
        <v>22456</v>
      </c>
      <c r="G27038" s="235" t="str">
        <f t="shared" si="422"/>
        <v>7532699</v>
      </c>
      <c r="H27038" s="235" t="s">
        <v>28754</v>
      </c>
      <c r="I27038" s="235" t="s">
        <v>29045</v>
      </c>
    </row>
    <row r="27039" spans="5:9">
      <c r="E27039" s="236" t="s">
        <v>4768</v>
      </c>
      <c r="F27039" s="236" t="s">
        <v>1178</v>
      </c>
      <c r="G27039" s="235" t="str">
        <f t="shared" si="422"/>
        <v>7532701</v>
      </c>
      <c r="H27039" s="235" t="s">
        <v>1659</v>
      </c>
      <c r="I27039" s="235" t="s">
        <v>1658</v>
      </c>
    </row>
    <row r="27040" spans="5:9">
      <c r="E27040" s="236" t="s">
        <v>4768</v>
      </c>
      <c r="F27040" s="236" t="s">
        <v>1175</v>
      </c>
      <c r="G27040" s="235" t="str">
        <f t="shared" si="422"/>
        <v>7532702</v>
      </c>
      <c r="H27040" s="235" t="s">
        <v>4699</v>
      </c>
      <c r="I27040" s="235" t="s">
        <v>4698</v>
      </c>
    </row>
    <row r="27041" spans="5:9">
      <c r="E27041" s="236" t="s">
        <v>4768</v>
      </c>
      <c r="F27041" s="236" t="s">
        <v>3176</v>
      </c>
      <c r="G27041" s="235" t="str">
        <f t="shared" si="422"/>
        <v>7532703</v>
      </c>
      <c r="H27041" s="235" t="s">
        <v>4697</v>
      </c>
      <c r="I27041" s="235" t="s">
        <v>4696</v>
      </c>
    </row>
    <row r="27042" spans="5:9">
      <c r="E27042" s="236" t="s">
        <v>4768</v>
      </c>
      <c r="F27042" s="236" t="s">
        <v>1172</v>
      </c>
      <c r="G27042" s="235" t="str">
        <f t="shared" si="422"/>
        <v>7532704</v>
      </c>
      <c r="H27042" s="235" t="s">
        <v>4695</v>
      </c>
      <c r="I27042" s="235" t="s">
        <v>4694</v>
      </c>
    </row>
    <row r="27043" spans="5:9">
      <c r="E27043" s="236" t="s">
        <v>4768</v>
      </c>
      <c r="F27043" s="236" t="s">
        <v>2766</v>
      </c>
      <c r="G27043" s="235" t="str">
        <f t="shared" si="422"/>
        <v>7532705</v>
      </c>
      <c r="H27043" s="235" t="s">
        <v>4693</v>
      </c>
      <c r="I27043" s="235" t="s">
        <v>4692</v>
      </c>
    </row>
    <row r="27044" spans="5:9">
      <c r="E27044" s="236" t="s">
        <v>4768</v>
      </c>
      <c r="F27044" s="236" t="s">
        <v>2269</v>
      </c>
      <c r="G27044" s="235" t="str">
        <f t="shared" si="422"/>
        <v>7532706</v>
      </c>
      <c r="H27044" s="235" t="s">
        <v>28755</v>
      </c>
      <c r="I27044" s="235" t="s">
        <v>29046</v>
      </c>
    </row>
    <row r="27045" spans="5:9">
      <c r="E27045" s="236" t="s">
        <v>4768</v>
      </c>
      <c r="F27045" s="236" t="s">
        <v>2763</v>
      </c>
      <c r="G27045" s="235" t="str">
        <f t="shared" si="422"/>
        <v>7532707</v>
      </c>
      <c r="H27045" s="235" t="s">
        <v>4691</v>
      </c>
      <c r="I27045" s="235" t="s">
        <v>4690</v>
      </c>
    </row>
    <row r="27046" spans="5:9">
      <c r="E27046" s="236" t="s">
        <v>4768</v>
      </c>
      <c r="F27046" s="236" t="s">
        <v>730</v>
      </c>
      <c r="G27046" s="235" t="str">
        <f t="shared" si="422"/>
        <v>7532708</v>
      </c>
      <c r="H27046" s="235" t="s">
        <v>4689</v>
      </c>
      <c r="I27046" s="235" t="s">
        <v>4688</v>
      </c>
    </row>
    <row r="27047" spans="5:9">
      <c r="E27047" s="236" t="s">
        <v>4768</v>
      </c>
      <c r="F27047" s="236" t="s">
        <v>2758</v>
      </c>
      <c r="G27047" s="235" t="str">
        <f t="shared" si="422"/>
        <v>7532709</v>
      </c>
      <c r="H27047" s="235" t="s">
        <v>4687</v>
      </c>
      <c r="I27047" s="235" t="s">
        <v>4686</v>
      </c>
    </row>
    <row r="27048" spans="5:9">
      <c r="E27048" s="236" t="s">
        <v>4768</v>
      </c>
      <c r="F27048" s="236" t="s">
        <v>1910</v>
      </c>
      <c r="G27048" s="235" t="str">
        <f t="shared" si="422"/>
        <v>7532710</v>
      </c>
      <c r="H27048" s="235" t="s">
        <v>4685</v>
      </c>
      <c r="I27048" s="235" t="s">
        <v>4684</v>
      </c>
    </row>
    <row r="27049" spans="5:9">
      <c r="E27049" s="236" t="s">
        <v>4768</v>
      </c>
      <c r="F27049" s="236" t="s">
        <v>2755</v>
      </c>
      <c r="G27049" s="235" t="str">
        <f t="shared" si="422"/>
        <v>7532711</v>
      </c>
      <c r="H27049" s="235" t="s">
        <v>4683</v>
      </c>
      <c r="I27049" s="235" t="s">
        <v>4682</v>
      </c>
    </row>
    <row r="27050" spans="5:9">
      <c r="E27050" s="236" t="s">
        <v>4768</v>
      </c>
      <c r="F27050" s="236" t="s">
        <v>2264</v>
      </c>
      <c r="G27050" s="235" t="str">
        <f t="shared" si="422"/>
        <v>7532712</v>
      </c>
      <c r="H27050" s="235" t="s">
        <v>4681</v>
      </c>
      <c r="I27050" s="235" t="s">
        <v>4680</v>
      </c>
    </row>
    <row r="27051" spans="5:9">
      <c r="E27051" s="236" t="s">
        <v>4768</v>
      </c>
      <c r="F27051" s="236" t="s">
        <v>2261</v>
      </c>
      <c r="G27051" s="235" t="str">
        <f t="shared" si="422"/>
        <v>7532713</v>
      </c>
      <c r="H27051" s="235" t="s">
        <v>4679</v>
      </c>
      <c r="I27051" s="235" t="s">
        <v>4678</v>
      </c>
    </row>
    <row r="27052" spans="5:9">
      <c r="E27052" s="236" t="s">
        <v>4768</v>
      </c>
      <c r="F27052" s="236" t="s">
        <v>2258</v>
      </c>
      <c r="G27052" s="235" t="str">
        <f t="shared" si="422"/>
        <v>7532714</v>
      </c>
      <c r="H27052" s="235" t="s">
        <v>4677</v>
      </c>
      <c r="I27052" s="235" t="s">
        <v>4676</v>
      </c>
    </row>
    <row r="27053" spans="5:9">
      <c r="E27053" s="236" t="s">
        <v>4768</v>
      </c>
      <c r="F27053" s="236" t="s">
        <v>1907</v>
      </c>
      <c r="G27053" s="235" t="str">
        <f t="shared" si="422"/>
        <v>7532715</v>
      </c>
      <c r="H27053" s="235" t="s">
        <v>4675</v>
      </c>
      <c r="I27053" s="235" t="s">
        <v>4674</v>
      </c>
    </row>
    <row r="27054" spans="5:9">
      <c r="E27054" s="236" t="s">
        <v>4768</v>
      </c>
      <c r="F27054" s="236" t="s">
        <v>3878</v>
      </c>
      <c r="G27054" s="235" t="str">
        <f t="shared" si="422"/>
        <v>7532716</v>
      </c>
      <c r="H27054" s="235" t="s">
        <v>1048</v>
      </c>
      <c r="I27054" s="235" t="s">
        <v>1047</v>
      </c>
    </row>
    <row r="27055" spans="5:9">
      <c r="E27055" s="236" t="s">
        <v>4768</v>
      </c>
      <c r="F27055" s="236" t="s">
        <v>25466</v>
      </c>
      <c r="G27055" s="235" t="str">
        <f t="shared" si="422"/>
        <v>7532799</v>
      </c>
      <c r="H27055" s="235" t="s">
        <v>28756</v>
      </c>
      <c r="I27055" s="235" t="s">
        <v>29047</v>
      </c>
    </row>
    <row r="27056" spans="5:9">
      <c r="E27056" s="236" t="s">
        <v>4768</v>
      </c>
      <c r="F27056" s="236" t="s">
        <v>2746</v>
      </c>
      <c r="G27056" s="235" t="str">
        <f t="shared" si="422"/>
        <v>7532801</v>
      </c>
      <c r="H27056" s="235" t="s">
        <v>4672</v>
      </c>
      <c r="I27056" s="235" t="s">
        <v>4671</v>
      </c>
    </row>
    <row r="27057" spans="5:9">
      <c r="E27057" s="236" t="s">
        <v>4768</v>
      </c>
      <c r="F27057" s="236" t="s">
        <v>6284</v>
      </c>
      <c r="G27057" s="235" t="str">
        <f t="shared" si="422"/>
        <v>7532802</v>
      </c>
      <c r="H27057" s="235" t="s">
        <v>4670</v>
      </c>
      <c r="I27057" s="235" t="s">
        <v>4669</v>
      </c>
    </row>
    <row r="27058" spans="5:9">
      <c r="E27058" s="236" t="s">
        <v>4768</v>
      </c>
      <c r="F27058" s="236" t="s">
        <v>10968</v>
      </c>
      <c r="G27058" s="235" t="str">
        <f t="shared" si="422"/>
        <v>7532803</v>
      </c>
      <c r="H27058" s="235" t="s">
        <v>2699</v>
      </c>
      <c r="I27058" s="235" t="s">
        <v>2698</v>
      </c>
    </row>
    <row r="27059" spans="5:9">
      <c r="E27059" s="236" t="s">
        <v>4768</v>
      </c>
      <c r="F27059" s="236" t="s">
        <v>1888</v>
      </c>
      <c r="G27059" s="235" t="str">
        <f t="shared" si="422"/>
        <v>7532804</v>
      </c>
      <c r="H27059" s="235" t="s">
        <v>4668</v>
      </c>
      <c r="I27059" s="235" t="s">
        <v>2761</v>
      </c>
    </row>
    <row r="27060" spans="5:9">
      <c r="E27060" s="236" t="s">
        <v>4768</v>
      </c>
      <c r="F27060" s="236" t="s">
        <v>3144</v>
      </c>
      <c r="G27060" s="235" t="str">
        <f t="shared" si="422"/>
        <v>7532805</v>
      </c>
      <c r="H27060" s="235" t="s">
        <v>4666</v>
      </c>
      <c r="I27060" s="235" t="s">
        <v>4665</v>
      </c>
    </row>
    <row r="27061" spans="5:9">
      <c r="E27061" s="236" t="s">
        <v>4768</v>
      </c>
      <c r="F27061" s="236" t="s">
        <v>10888</v>
      </c>
      <c r="G27061" s="235" t="str">
        <f t="shared" si="422"/>
        <v>7532899</v>
      </c>
      <c r="H27061" s="235" t="s">
        <v>28757</v>
      </c>
      <c r="I27061" s="235" t="s">
        <v>29048</v>
      </c>
    </row>
    <row r="27062" spans="5:9">
      <c r="E27062" s="236" t="s">
        <v>4621</v>
      </c>
      <c r="F27062" s="236" t="s">
        <v>937</v>
      </c>
      <c r="G27062" s="235" t="str">
        <f t="shared" si="422"/>
        <v>7601001</v>
      </c>
      <c r="H27062" s="235" t="s">
        <v>936</v>
      </c>
      <c r="I27062" s="235" t="s">
        <v>935</v>
      </c>
    </row>
    <row r="27063" spans="5:9">
      <c r="E27063" s="236" t="s">
        <v>4621</v>
      </c>
      <c r="F27063" s="236" t="s">
        <v>972</v>
      </c>
      <c r="G27063" s="235" t="str">
        <f t="shared" si="422"/>
        <v>7601002</v>
      </c>
      <c r="H27063" s="235" t="s">
        <v>4664</v>
      </c>
      <c r="I27063" s="235" t="s">
        <v>4663</v>
      </c>
    </row>
    <row r="27064" spans="5:9">
      <c r="E27064" s="236" t="s">
        <v>4621</v>
      </c>
      <c r="F27064" s="236" t="s">
        <v>969</v>
      </c>
      <c r="G27064" s="235" t="str">
        <f t="shared" si="422"/>
        <v>7601003</v>
      </c>
      <c r="H27064" s="235" t="s">
        <v>4662</v>
      </c>
      <c r="I27064" s="235" t="s">
        <v>4661</v>
      </c>
    </row>
    <row r="27065" spans="5:9">
      <c r="E27065" s="236" t="s">
        <v>4621</v>
      </c>
      <c r="F27065" s="236" t="s">
        <v>957</v>
      </c>
      <c r="G27065" s="235" t="str">
        <f t="shared" si="422"/>
        <v>7601007</v>
      </c>
      <c r="H27065" s="235" t="s">
        <v>4660</v>
      </c>
      <c r="I27065" s="235" t="s">
        <v>4659</v>
      </c>
    </row>
    <row r="27066" spans="5:9">
      <c r="E27066" s="236" t="s">
        <v>4621</v>
      </c>
      <c r="F27066" s="236" t="s">
        <v>1151</v>
      </c>
      <c r="G27066" s="235" t="str">
        <f t="shared" si="422"/>
        <v>7601009</v>
      </c>
      <c r="H27066" s="235" t="s">
        <v>4658</v>
      </c>
      <c r="I27066" s="235" t="s">
        <v>4657</v>
      </c>
    </row>
    <row r="27067" spans="5:9">
      <c r="E27067" s="236" t="s">
        <v>4621</v>
      </c>
      <c r="F27067" s="236" t="s">
        <v>1143</v>
      </c>
      <c r="G27067" s="235" t="str">
        <f t="shared" si="422"/>
        <v>7601010</v>
      </c>
      <c r="H27067" s="235" t="s">
        <v>4656</v>
      </c>
      <c r="I27067" s="235" t="s">
        <v>4655</v>
      </c>
    </row>
    <row r="27068" spans="5:9">
      <c r="E27068" s="236" t="s">
        <v>4621</v>
      </c>
      <c r="F27068" s="236" t="s">
        <v>1511</v>
      </c>
      <c r="G27068" s="235" t="str">
        <f t="shared" si="422"/>
        <v>7601014</v>
      </c>
      <c r="H27068" s="235" t="s">
        <v>4654</v>
      </c>
      <c r="I27068" s="235" t="s">
        <v>4653</v>
      </c>
    </row>
    <row r="27069" spans="5:9">
      <c r="E27069" s="236" t="s">
        <v>4621</v>
      </c>
      <c r="F27069" s="236" t="s">
        <v>1704</v>
      </c>
      <c r="G27069" s="235" t="str">
        <f t="shared" si="422"/>
        <v>7601015</v>
      </c>
      <c r="H27069" s="235" t="s">
        <v>2052</v>
      </c>
      <c r="I27069" s="235" t="s">
        <v>2051</v>
      </c>
    </row>
    <row r="27070" spans="5:9">
      <c r="E27070" s="236" t="s">
        <v>4621</v>
      </c>
      <c r="F27070" s="236" t="s">
        <v>1676</v>
      </c>
      <c r="G27070" s="235" t="str">
        <f t="shared" si="422"/>
        <v>7601016</v>
      </c>
      <c r="H27070" s="235" t="s">
        <v>4652</v>
      </c>
      <c r="I27070" s="235" t="s">
        <v>4651</v>
      </c>
    </row>
    <row r="27071" spans="5:9">
      <c r="E27071" s="236" t="s">
        <v>4621</v>
      </c>
      <c r="F27071" s="236" t="s">
        <v>925</v>
      </c>
      <c r="G27071" s="235" t="str">
        <f t="shared" si="422"/>
        <v>7601028</v>
      </c>
      <c r="H27071" s="235" t="s">
        <v>988</v>
      </c>
      <c r="I27071" s="235" t="s">
        <v>987</v>
      </c>
    </row>
    <row r="27072" spans="5:9">
      <c r="E27072" s="236" t="s">
        <v>4621</v>
      </c>
      <c r="F27072" s="236" t="s">
        <v>2121</v>
      </c>
      <c r="G27072" s="235" t="str">
        <f t="shared" si="422"/>
        <v>7601031</v>
      </c>
      <c r="H27072" s="235" t="s">
        <v>4650</v>
      </c>
      <c r="I27072" s="235" t="s">
        <v>4649</v>
      </c>
    </row>
    <row r="27073" spans="5:9">
      <c r="E27073" s="236" t="s">
        <v>4621</v>
      </c>
      <c r="F27073" s="236" t="s">
        <v>4317</v>
      </c>
      <c r="G27073" s="235" t="str">
        <f t="shared" si="422"/>
        <v>7601054</v>
      </c>
      <c r="H27073" s="235" t="s">
        <v>3410</v>
      </c>
      <c r="I27073" s="235" t="s">
        <v>3409</v>
      </c>
    </row>
    <row r="27074" spans="5:9">
      <c r="E27074" s="236" t="s">
        <v>4621</v>
      </c>
      <c r="F27074" s="236" t="s">
        <v>3067</v>
      </c>
      <c r="G27074" s="235" t="str">
        <f t="shared" ref="G27074:G27137" si="423">TEXT(E27074,"0000")&amp;TEXT(F27074,"000")</f>
        <v>7601061</v>
      </c>
      <c r="H27074" s="235" t="s">
        <v>4648</v>
      </c>
      <c r="I27074" s="235" t="s">
        <v>4647</v>
      </c>
    </row>
    <row r="27075" spans="5:9">
      <c r="E27075" s="236" t="s">
        <v>4621</v>
      </c>
      <c r="F27075" s="236" t="s">
        <v>2648</v>
      </c>
      <c r="G27075" s="235" t="str">
        <f t="shared" si="423"/>
        <v>7601071</v>
      </c>
      <c r="H27075" s="235" t="s">
        <v>4646</v>
      </c>
      <c r="I27075" s="235" t="s">
        <v>4401</v>
      </c>
    </row>
    <row r="27076" spans="5:9">
      <c r="E27076" s="236" t="s">
        <v>4621</v>
      </c>
      <c r="F27076" s="236" t="s">
        <v>3644</v>
      </c>
      <c r="G27076" s="235" t="str">
        <f t="shared" si="423"/>
        <v>7601082</v>
      </c>
      <c r="H27076" s="235" t="s">
        <v>4645</v>
      </c>
      <c r="I27076" s="235" t="s">
        <v>4644</v>
      </c>
    </row>
    <row r="27077" spans="5:9">
      <c r="E27077" s="236" t="s">
        <v>4621</v>
      </c>
      <c r="F27077" s="236" t="s">
        <v>3058</v>
      </c>
      <c r="G27077" s="235" t="str">
        <f t="shared" si="423"/>
        <v>7601085</v>
      </c>
      <c r="H27077" s="235" t="s">
        <v>4643</v>
      </c>
      <c r="I27077" s="235" t="s">
        <v>4642</v>
      </c>
    </row>
    <row r="27078" spans="5:9">
      <c r="E27078" s="236" t="s">
        <v>4621</v>
      </c>
      <c r="F27078" s="236" t="s">
        <v>4641</v>
      </c>
      <c r="G27078" s="235" t="str">
        <f t="shared" si="423"/>
        <v>7601086</v>
      </c>
      <c r="H27078" s="235" t="s">
        <v>3646</v>
      </c>
      <c r="I27078" s="235" t="s">
        <v>4640</v>
      </c>
    </row>
    <row r="27079" spans="5:9">
      <c r="E27079" s="236" t="s">
        <v>4621</v>
      </c>
      <c r="F27079" s="236" t="s">
        <v>2641</v>
      </c>
      <c r="G27079" s="235" t="str">
        <f t="shared" si="423"/>
        <v>7601091</v>
      </c>
      <c r="H27079" s="235" t="s">
        <v>4639</v>
      </c>
      <c r="I27079" s="235" t="s">
        <v>4638</v>
      </c>
    </row>
    <row r="27080" spans="5:9">
      <c r="E27080" s="236" t="s">
        <v>4621</v>
      </c>
      <c r="F27080" s="236" t="s">
        <v>1388</v>
      </c>
      <c r="G27080" s="235" t="str">
        <f t="shared" si="423"/>
        <v>7601101</v>
      </c>
      <c r="H27080" s="235" t="s">
        <v>4637</v>
      </c>
      <c r="I27080" s="235" t="s">
        <v>4636</v>
      </c>
    </row>
    <row r="27081" spans="5:9">
      <c r="E27081" s="236" t="s">
        <v>4621</v>
      </c>
      <c r="F27081" s="236" t="s">
        <v>1356</v>
      </c>
      <c r="G27081" s="235" t="str">
        <f t="shared" si="423"/>
        <v>7601111</v>
      </c>
      <c r="H27081" s="235" t="s">
        <v>4635</v>
      </c>
      <c r="I27081" s="235" t="s">
        <v>4634</v>
      </c>
    </row>
    <row r="27082" spans="5:9">
      <c r="E27082" s="236" t="s">
        <v>4621</v>
      </c>
      <c r="F27082" s="236" t="s">
        <v>1410</v>
      </c>
      <c r="G27082" s="235" t="str">
        <f t="shared" si="423"/>
        <v>7601121</v>
      </c>
      <c r="H27082" s="235" t="s">
        <v>4633</v>
      </c>
      <c r="I27082" s="235" t="s">
        <v>4632</v>
      </c>
    </row>
    <row r="27083" spans="5:9">
      <c r="E27083" s="236" t="s">
        <v>4621</v>
      </c>
      <c r="F27083" s="236" t="s">
        <v>1543</v>
      </c>
      <c r="G27083" s="235" t="str">
        <f t="shared" si="423"/>
        <v>7601132</v>
      </c>
      <c r="H27083" s="235" t="s">
        <v>4631</v>
      </c>
      <c r="I27083" s="235" t="s">
        <v>4630</v>
      </c>
    </row>
    <row r="27084" spans="5:9">
      <c r="E27084" s="236" t="s">
        <v>4621</v>
      </c>
      <c r="F27084" s="236" t="s">
        <v>948</v>
      </c>
      <c r="G27084" s="235" t="str">
        <f t="shared" si="423"/>
        <v>7601133</v>
      </c>
      <c r="H27084" s="235" t="s">
        <v>4629</v>
      </c>
      <c r="I27084" s="235" t="s">
        <v>4628</v>
      </c>
    </row>
    <row r="27085" spans="5:9">
      <c r="E27085" s="236" t="s">
        <v>4621</v>
      </c>
      <c r="F27085" s="236" t="s">
        <v>1539</v>
      </c>
      <c r="G27085" s="235" t="str">
        <f t="shared" si="423"/>
        <v>7601141</v>
      </c>
      <c r="H27085" s="235" t="s">
        <v>4627</v>
      </c>
      <c r="I27085" s="235" t="s">
        <v>1094</v>
      </c>
    </row>
    <row r="27086" spans="5:9">
      <c r="E27086" s="236" t="s">
        <v>4621</v>
      </c>
      <c r="F27086" s="236" t="s">
        <v>3348</v>
      </c>
      <c r="G27086" s="235" t="str">
        <f t="shared" si="423"/>
        <v>7601154</v>
      </c>
      <c r="H27086" s="235" t="s">
        <v>4626</v>
      </c>
      <c r="I27086" s="235" t="s">
        <v>4625</v>
      </c>
    </row>
    <row r="27087" spans="5:9">
      <c r="E27087" s="236" t="s">
        <v>4621</v>
      </c>
      <c r="F27087" s="236" t="s">
        <v>4624</v>
      </c>
      <c r="G27087" s="235" t="str">
        <f t="shared" si="423"/>
        <v>7601155</v>
      </c>
      <c r="H27087" s="235" t="s">
        <v>4623</v>
      </c>
      <c r="I27087" s="235" t="s">
        <v>4622</v>
      </c>
    </row>
    <row r="27088" spans="5:9">
      <c r="E27088" s="236" t="s">
        <v>4621</v>
      </c>
      <c r="F27088" s="236" t="s">
        <v>2696</v>
      </c>
      <c r="G27088" s="235" t="str">
        <f t="shared" si="423"/>
        <v>7601171</v>
      </c>
      <c r="H27088" s="235" t="s">
        <v>4620</v>
      </c>
      <c r="I27088" s="235" t="s">
        <v>4619</v>
      </c>
    </row>
    <row r="27089" spans="5:9">
      <c r="E27089" s="236" t="s">
        <v>4588</v>
      </c>
      <c r="F27089" s="236" t="s">
        <v>2837</v>
      </c>
      <c r="G27089" s="235" t="str">
        <f t="shared" si="423"/>
        <v>7625203</v>
      </c>
      <c r="H27089" s="235" t="s">
        <v>4618</v>
      </c>
      <c r="I27089" s="235" t="s">
        <v>2002</v>
      </c>
    </row>
    <row r="27090" spans="5:9">
      <c r="E27090" s="236" t="s">
        <v>4588</v>
      </c>
      <c r="F27090" s="236" t="s">
        <v>2196</v>
      </c>
      <c r="G27090" s="235" t="str">
        <f t="shared" si="423"/>
        <v>7625204</v>
      </c>
      <c r="H27090" s="235" t="s">
        <v>4617</v>
      </c>
      <c r="I27090" s="235" t="s">
        <v>4616</v>
      </c>
    </row>
    <row r="27091" spans="5:9">
      <c r="E27091" s="236" t="s">
        <v>4588</v>
      </c>
      <c r="F27091" s="236" t="s">
        <v>2831</v>
      </c>
      <c r="G27091" s="235" t="str">
        <f t="shared" si="423"/>
        <v>7625206</v>
      </c>
      <c r="H27091" s="235" t="s">
        <v>4615</v>
      </c>
      <c r="I27091" s="235" t="s">
        <v>4614</v>
      </c>
    </row>
    <row r="27092" spans="5:9">
      <c r="E27092" s="236" t="s">
        <v>4588</v>
      </c>
      <c r="F27092" s="236" t="s">
        <v>829</v>
      </c>
      <c r="G27092" s="235" t="str">
        <f t="shared" si="423"/>
        <v>7625209</v>
      </c>
      <c r="H27092" s="235" t="s">
        <v>3026</v>
      </c>
      <c r="I27092" s="235" t="s">
        <v>2919</v>
      </c>
    </row>
    <row r="27093" spans="5:9">
      <c r="E27093" s="236" t="s">
        <v>4588</v>
      </c>
      <c r="F27093" s="236" t="s">
        <v>4000</v>
      </c>
      <c r="G27093" s="235" t="str">
        <f t="shared" si="423"/>
        <v>7625213</v>
      </c>
      <c r="H27093" s="235" t="s">
        <v>4613</v>
      </c>
      <c r="I27093" s="235" t="s">
        <v>4612</v>
      </c>
    </row>
    <row r="27094" spans="5:9">
      <c r="E27094" s="236" t="s">
        <v>4588</v>
      </c>
      <c r="F27094" s="236" t="s">
        <v>3996</v>
      </c>
      <c r="G27094" s="235" t="str">
        <f t="shared" si="423"/>
        <v>7625215</v>
      </c>
      <c r="H27094" s="235" t="s">
        <v>977</v>
      </c>
      <c r="I27094" s="235" t="s">
        <v>976</v>
      </c>
    </row>
    <row r="27095" spans="5:9">
      <c r="E27095" s="236" t="s">
        <v>4588</v>
      </c>
      <c r="F27095" s="236" t="s">
        <v>1318</v>
      </c>
      <c r="G27095" s="235" t="str">
        <f t="shared" si="423"/>
        <v>7625222</v>
      </c>
      <c r="H27095" s="235" t="s">
        <v>4611</v>
      </c>
      <c r="I27095" s="235" t="s">
        <v>4610</v>
      </c>
    </row>
    <row r="27096" spans="5:9">
      <c r="E27096" s="236" t="s">
        <v>4588</v>
      </c>
      <c r="F27096" s="236" t="s">
        <v>4609</v>
      </c>
      <c r="G27096" s="235" t="str">
        <f t="shared" si="423"/>
        <v>7625224</v>
      </c>
      <c r="H27096" s="235" t="s">
        <v>4608</v>
      </c>
      <c r="I27096" s="235" t="s">
        <v>4607</v>
      </c>
    </row>
    <row r="27097" spans="5:9">
      <c r="E27097" s="236" t="s">
        <v>4588</v>
      </c>
      <c r="F27097" s="236" t="s">
        <v>4606</v>
      </c>
      <c r="G27097" s="235" t="str">
        <f t="shared" si="423"/>
        <v>7625233</v>
      </c>
      <c r="H27097" s="235" t="s">
        <v>4605</v>
      </c>
      <c r="I27097" s="235" t="s">
        <v>4604</v>
      </c>
    </row>
    <row r="27098" spans="5:9">
      <c r="E27098" s="236" t="s">
        <v>4588</v>
      </c>
      <c r="F27098" s="236" t="s">
        <v>4603</v>
      </c>
      <c r="G27098" s="235" t="str">
        <f t="shared" si="423"/>
        <v>7625244</v>
      </c>
      <c r="H27098" s="235" t="s">
        <v>1499</v>
      </c>
      <c r="I27098" s="235" t="s">
        <v>1498</v>
      </c>
    </row>
    <row r="27099" spans="5:9">
      <c r="E27099" s="236" t="s">
        <v>4588</v>
      </c>
      <c r="F27099" s="236" t="s">
        <v>3324</v>
      </c>
      <c r="G27099" s="235" t="str">
        <f t="shared" si="423"/>
        <v>7625251</v>
      </c>
      <c r="H27099" s="235" t="s">
        <v>4602</v>
      </c>
      <c r="I27099" s="235" t="s">
        <v>4601</v>
      </c>
    </row>
    <row r="27100" spans="5:9">
      <c r="E27100" s="236" t="s">
        <v>4588</v>
      </c>
      <c r="F27100" s="236" t="s">
        <v>4600</v>
      </c>
      <c r="G27100" s="235" t="str">
        <f t="shared" si="423"/>
        <v>7625258</v>
      </c>
      <c r="H27100" s="235" t="s">
        <v>4599</v>
      </c>
      <c r="I27100" s="235" t="s">
        <v>4598</v>
      </c>
    </row>
    <row r="27101" spans="5:9">
      <c r="E27101" s="236" t="s">
        <v>4588</v>
      </c>
      <c r="F27101" s="236" t="s">
        <v>3321</v>
      </c>
      <c r="G27101" s="235" t="str">
        <f t="shared" si="423"/>
        <v>7625261</v>
      </c>
      <c r="H27101" s="235" t="s">
        <v>4597</v>
      </c>
      <c r="I27101" s="235" t="s">
        <v>4596</v>
      </c>
    </row>
    <row r="27102" spans="5:9">
      <c r="E27102" s="236" t="s">
        <v>4588</v>
      </c>
      <c r="F27102" s="236" t="s">
        <v>1305</v>
      </c>
      <c r="G27102" s="235" t="str">
        <f t="shared" si="423"/>
        <v>7625271</v>
      </c>
      <c r="H27102" s="235" t="s">
        <v>4595</v>
      </c>
      <c r="I27102" s="235" t="s">
        <v>4594</v>
      </c>
    </row>
    <row r="27103" spans="5:9">
      <c r="E27103" s="236" t="s">
        <v>4588</v>
      </c>
      <c r="F27103" s="236" t="s">
        <v>1844</v>
      </c>
      <c r="G27103" s="235" t="str">
        <f t="shared" si="423"/>
        <v>7625273</v>
      </c>
      <c r="H27103" s="235" t="s">
        <v>4593</v>
      </c>
      <c r="I27103" s="235" t="s">
        <v>4592</v>
      </c>
    </row>
    <row r="27104" spans="5:9">
      <c r="E27104" s="236" t="s">
        <v>4588</v>
      </c>
      <c r="F27104" s="236" t="s">
        <v>4591</v>
      </c>
      <c r="G27104" s="235" t="str">
        <f t="shared" si="423"/>
        <v>7625281</v>
      </c>
      <c r="H27104" s="235" t="s">
        <v>4590</v>
      </c>
      <c r="I27104" s="235" t="s">
        <v>4589</v>
      </c>
    </row>
    <row r="27105" spans="5:9">
      <c r="E27105" s="236" t="s">
        <v>4588</v>
      </c>
      <c r="F27105" s="236" t="s">
        <v>2013</v>
      </c>
      <c r="G27105" s="235" t="str">
        <f t="shared" si="423"/>
        <v>7625291</v>
      </c>
      <c r="H27105" s="235" t="s">
        <v>4587</v>
      </c>
      <c r="I27105" s="235" t="s">
        <v>4586</v>
      </c>
    </row>
    <row r="27106" spans="5:9">
      <c r="E27106" s="236" t="s">
        <v>4527</v>
      </c>
      <c r="F27106" s="236" t="s">
        <v>2190</v>
      </c>
      <c r="G27106" s="235" t="str">
        <f t="shared" si="423"/>
        <v>7641301</v>
      </c>
      <c r="H27106" s="235" t="s">
        <v>977</v>
      </c>
      <c r="I27106" s="235" t="s">
        <v>976</v>
      </c>
    </row>
    <row r="27107" spans="5:9">
      <c r="E27107" s="236" t="s">
        <v>4527</v>
      </c>
      <c r="F27107" s="236" t="s">
        <v>2829</v>
      </c>
      <c r="G27107" s="235" t="str">
        <f t="shared" si="423"/>
        <v>7641302</v>
      </c>
      <c r="H27107" s="235" t="s">
        <v>4585</v>
      </c>
      <c r="I27107" s="235" t="s">
        <v>4584</v>
      </c>
    </row>
    <row r="27108" spans="5:9">
      <c r="E27108" s="236" t="s">
        <v>4527</v>
      </c>
      <c r="F27108" s="236" t="s">
        <v>2301</v>
      </c>
      <c r="G27108" s="235" t="str">
        <f t="shared" si="423"/>
        <v>7641305</v>
      </c>
      <c r="H27108" s="235" t="s">
        <v>4583</v>
      </c>
      <c r="I27108" s="235" t="s">
        <v>4582</v>
      </c>
    </row>
    <row r="27109" spans="5:9">
      <c r="E27109" s="236" t="s">
        <v>4527</v>
      </c>
      <c r="F27109" s="236" t="s">
        <v>2158</v>
      </c>
      <c r="G27109" s="235" t="str">
        <f t="shared" si="423"/>
        <v>7641306</v>
      </c>
      <c r="H27109" s="235" t="s">
        <v>4581</v>
      </c>
      <c r="I27109" s="235" t="s">
        <v>4580</v>
      </c>
    </row>
    <row r="27110" spans="5:9">
      <c r="E27110" s="236" t="s">
        <v>4527</v>
      </c>
      <c r="F27110" s="236" t="s">
        <v>1294</v>
      </c>
      <c r="G27110" s="235" t="str">
        <f t="shared" si="423"/>
        <v>7641309</v>
      </c>
      <c r="H27110" s="235" t="s">
        <v>4579</v>
      </c>
      <c r="I27110" s="235" t="s">
        <v>4578</v>
      </c>
    </row>
    <row r="27111" spans="5:9">
      <c r="E27111" s="236" t="s">
        <v>4527</v>
      </c>
      <c r="F27111" s="236" t="s">
        <v>1291</v>
      </c>
      <c r="G27111" s="235" t="str">
        <f t="shared" si="423"/>
        <v>7641311</v>
      </c>
      <c r="H27111" s="235" t="s">
        <v>4577</v>
      </c>
      <c r="I27111" s="235" t="s">
        <v>4576</v>
      </c>
    </row>
    <row r="27112" spans="5:9">
      <c r="E27112" s="236" t="s">
        <v>4527</v>
      </c>
      <c r="F27112" s="236" t="s">
        <v>1010</v>
      </c>
      <c r="G27112" s="235" t="str">
        <f t="shared" si="423"/>
        <v>7641315</v>
      </c>
      <c r="H27112" s="235" t="s">
        <v>4575</v>
      </c>
      <c r="I27112" s="235" t="s">
        <v>4574</v>
      </c>
    </row>
    <row r="27113" spans="5:9">
      <c r="E27113" s="236" t="s">
        <v>4527</v>
      </c>
      <c r="F27113" s="236" t="s">
        <v>2290</v>
      </c>
      <c r="G27113" s="235" t="str">
        <f t="shared" si="423"/>
        <v>7641316</v>
      </c>
      <c r="H27113" s="235" t="s">
        <v>1680</v>
      </c>
      <c r="I27113" s="235" t="s">
        <v>1679</v>
      </c>
    </row>
    <row r="27114" spans="5:9">
      <c r="E27114" s="236" t="s">
        <v>4527</v>
      </c>
      <c r="F27114" s="236" t="s">
        <v>3288</v>
      </c>
      <c r="G27114" s="235" t="str">
        <f t="shared" si="423"/>
        <v>7641317</v>
      </c>
      <c r="H27114" s="235" t="s">
        <v>4573</v>
      </c>
      <c r="I27114" s="235" t="s">
        <v>4572</v>
      </c>
    </row>
    <row r="27115" spans="5:9">
      <c r="E27115" s="236" t="s">
        <v>4527</v>
      </c>
      <c r="F27115" s="236" t="s">
        <v>2004</v>
      </c>
      <c r="G27115" s="235" t="str">
        <f t="shared" si="423"/>
        <v>7641322</v>
      </c>
      <c r="H27115" s="235" t="s">
        <v>4571</v>
      </c>
      <c r="I27115" s="235" t="s">
        <v>4570</v>
      </c>
    </row>
    <row r="27116" spans="5:9">
      <c r="E27116" s="236" t="s">
        <v>4527</v>
      </c>
      <c r="F27116" s="236" t="s">
        <v>2284</v>
      </c>
      <c r="G27116" s="235" t="str">
        <f t="shared" si="423"/>
        <v>7641325</v>
      </c>
      <c r="H27116" s="235" t="s">
        <v>4569</v>
      </c>
      <c r="I27116" s="235" t="s">
        <v>4568</v>
      </c>
    </row>
    <row r="27117" spans="5:9">
      <c r="E27117" s="236" t="s">
        <v>4527</v>
      </c>
      <c r="F27117" s="236" t="s">
        <v>1278</v>
      </c>
      <c r="G27117" s="235" t="str">
        <f t="shared" si="423"/>
        <v>7641331</v>
      </c>
      <c r="H27117" s="235" t="s">
        <v>4567</v>
      </c>
      <c r="I27117" s="235" t="s">
        <v>4566</v>
      </c>
    </row>
    <row r="27118" spans="5:9">
      <c r="E27118" s="236" t="s">
        <v>4527</v>
      </c>
      <c r="F27118" s="236" t="s">
        <v>3578</v>
      </c>
      <c r="G27118" s="235" t="str">
        <f t="shared" si="423"/>
        <v>7641334</v>
      </c>
      <c r="H27118" s="235" t="s">
        <v>4565</v>
      </c>
      <c r="I27118" s="235" t="s">
        <v>4564</v>
      </c>
    </row>
    <row r="27119" spans="5:9">
      <c r="E27119" s="236" t="s">
        <v>4527</v>
      </c>
      <c r="F27119" s="236" t="s">
        <v>3575</v>
      </c>
      <c r="G27119" s="235" t="str">
        <f t="shared" si="423"/>
        <v>7641335</v>
      </c>
      <c r="H27119" s="235" t="s">
        <v>4563</v>
      </c>
      <c r="I27119" s="235" t="s">
        <v>4562</v>
      </c>
    </row>
    <row r="27120" spans="5:9">
      <c r="E27120" s="236" t="s">
        <v>4527</v>
      </c>
      <c r="F27120" s="236" t="s">
        <v>3285</v>
      </c>
      <c r="G27120" s="235" t="str">
        <f t="shared" si="423"/>
        <v>7641341</v>
      </c>
      <c r="H27120" s="235" t="s">
        <v>4561</v>
      </c>
      <c r="I27120" s="235" t="s">
        <v>4560</v>
      </c>
    </row>
    <row r="27121" spans="5:9">
      <c r="E27121" s="236" t="s">
        <v>4527</v>
      </c>
      <c r="F27121" s="236" t="s">
        <v>4559</v>
      </c>
      <c r="G27121" s="235" t="str">
        <f t="shared" si="423"/>
        <v>7641343</v>
      </c>
      <c r="H27121" s="235" t="s">
        <v>4558</v>
      </c>
      <c r="I27121" s="235" t="s">
        <v>4557</v>
      </c>
    </row>
    <row r="27122" spans="5:9">
      <c r="E27122" s="236" t="s">
        <v>4527</v>
      </c>
      <c r="F27122" s="236" t="s">
        <v>4556</v>
      </c>
      <c r="G27122" s="235" t="str">
        <f t="shared" si="423"/>
        <v>7641348</v>
      </c>
      <c r="H27122" s="235" t="s">
        <v>4555</v>
      </c>
      <c r="I27122" s="235" t="s">
        <v>4554</v>
      </c>
    </row>
    <row r="27123" spans="5:9">
      <c r="E27123" s="236" t="s">
        <v>4527</v>
      </c>
      <c r="F27123" s="236" t="s">
        <v>1997</v>
      </c>
      <c r="G27123" s="235" t="str">
        <f t="shared" si="423"/>
        <v>7641351</v>
      </c>
      <c r="H27123" s="235" t="s">
        <v>4553</v>
      </c>
      <c r="I27123" s="235" t="s">
        <v>4552</v>
      </c>
    </row>
    <row r="27124" spans="5:9">
      <c r="E27124" s="236" t="s">
        <v>4527</v>
      </c>
      <c r="F27124" s="236" t="s">
        <v>4551</v>
      </c>
      <c r="G27124" s="235" t="str">
        <f t="shared" si="423"/>
        <v>7641361</v>
      </c>
      <c r="H27124" s="235" t="s">
        <v>4550</v>
      </c>
      <c r="I27124" s="235" t="s">
        <v>4549</v>
      </c>
    </row>
    <row r="27125" spans="5:9">
      <c r="E27125" s="236" t="s">
        <v>4527</v>
      </c>
      <c r="F27125" s="236" t="s">
        <v>3953</v>
      </c>
      <c r="G27125" s="235" t="str">
        <f t="shared" si="423"/>
        <v>7641362</v>
      </c>
      <c r="H27125" s="235" t="s">
        <v>4548</v>
      </c>
      <c r="I27125" s="235" t="s">
        <v>4547</v>
      </c>
    </row>
    <row r="27126" spans="5:9">
      <c r="E27126" s="236" t="s">
        <v>4527</v>
      </c>
      <c r="F27126" s="236" t="s">
        <v>3274</v>
      </c>
      <c r="G27126" s="235" t="str">
        <f t="shared" si="423"/>
        <v>7641371</v>
      </c>
      <c r="H27126" s="235" t="s">
        <v>4546</v>
      </c>
      <c r="I27126" s="235" t="s">
        <v>4545</v>
      </c>
    </row>
    <row r="27127" spans="5:9">
      <c r="E27127" s="236" t="s">
        <v>4527</v>
      </c>
      <c r="F27127" s="236" t="s">
        <v>1819</v>
      </c>
      <c r="G27127" s="235" t="str">
        <f t="shared" si="423"/>
        <v>7641373</v>
      </c>
      <c r="H27127" s="235" t="s">
        <v>4544</v>
      </c>
      <c r="I27127" s="235" t="s">
        <v>4543</v>
      </c>
    </row>
    <row r="27128" spans="5:9">
      <c r="E27128" s="236" t="s">
        <v>4527</v>
      </c>
      <c r="F27128" s="236" t="s">
        <v>3941</v>
      </c>
      <c r="G27128" s="235" t="str">
        <f t="shared" si="423"/>
        <v>7641381</v>
      </c>
      <c r="H27128" s="235" t="s">
        <v>4542</v>
      </c>
      <c r="I27128" s="235" t="s">
        <v>4541</v>
      </c>
    </row>
    <row r="27129" spans="5:9">
      <c r="E27129" s="236" t="s">
        <v>4527</v>
      </c>
      <c r="F27129" s="236" t="s">
        <v>4460</v>
      </c>
      <c r="G27129" s="235" t="str">
        <f t="shared" si="423"/>
        <v>7641385</v>
      </c>
      <c r="H27129" s="235" t="s">
        <v>1696</v>
      </c>
      <c r="I27129" s="235" t="s">
        <v>1695</v>
      </c>
    </row>
    <row r="27130" spans="5:9">
      <c r="E27130" s="236" t="s">
        <v>4527</v>
      </c>
      <c r="F27130" s="236" t="s">
        <v>4540</v>
      </c>
      <c r="G27130" s="235" t="str">
        <f t="shared" si="423"/>
        <v>7641391</v>
      </c>
      <c r="H27130" s="235" t="s">
        <v>1580</v>
      </c>
      <c r="I27130" s="235" t="s">
        <v>2891</v>
      </c>
    </row>
    <row r="27131" spans="5:9">
      <c r="E27131" s="236" t="s">
        <v>4527</v>
      </c>
      <c r="F27131" s="236" t="s">
        <v>2151</v>
      </c>
      <c r="G27131" s="235" t="str">
        <f t="shared" si="423"/>
        <v>7641403</v>
      </c>
      <c r="H27131" s="235" t="s">
        <v>4539</v>
      </c>
      <c r="I27131" s="235" t="s">
        <v>4538</v>
      </c>
    </row>
    <row r="27132" spans="5:9">
      <c r="E27132" s="236" t="s">
        <v>4527</v>
      </c>
      <c r="F27132" s="236" t="s">
        <v>3252</v>
      </c>
      <c r="G27132" s="235" t="str">
        <f t="shared" si="423"/>
        <v>7641406</v>
      </c>
      <c r="H27132" s="235" t="s">
        <v>4402</v>
      </c>
      <c r="I27132" s="235" t="s">
        <v>4401</v>
      </c>
    </row>
    <row r="27133" spans="5:9">
      <c r="E27133" s="236" t="s">
        <v>4527</v>
      </c>
      <c r="F27133" s="236" t="s">
        <v>3558</v>
      </c>
      <c r="G27133" s="235" t="str">
        <f t="shared" si="423"/>
        <v>7641407</v>
      </c>
      <c r="H27133" s="235" t="s">
        <v>1734</v>
      </c>
      <c r="I27133" s="235" t="s">
        <v>1733</v>
      </c>
    </row>
    <row r="27134" spans="5:9">
      <c r="E27134" s="236" t="s">
        <v>4527</v>
      </c>
      <c r="F27134" s="236" t="s">
        <v>1257</v>
      </c>
      <c r="G27134" s="235" t="str">
        <f t="shared" si="423"/>
        <v>7641411</v>
      </c>
      <c r="H27134" s="235" t="s">
        <v>4537</v>
      </c>
      <c r="I27134" s="235" t="s">
        <v>4536</v>
      </c>
    </row>
    <row r="27135" spans="5:9">
      <c r="E27135" s="236" t="s">
        <v>4527</v>
      </c>
      <c r="F27135" s="236" t="s">
        <v>4535</v>
      </c>
      <c r="G27135" s="235" t="str">
        <f t="shared" si="423"/>
        <v>7641421</v>
      </c>
      <c r="H27135" s="235" t="s">
        <v>4534</v>
      </c>
      <c r="I27135" s="235" t="s">
        <v>4533</v>
      </c>
    </row>
    <row r="27136" spans="5:9">
      <c r="E27136" s="236" t="s">
        <v>4527</v>
      </c>
      <c r="F27136" s="236" t="s">
        <v>4532</v>
      </c>
      <c r="G27136" s="235" t="str">
        <f t="shared" si="423"/>
        <v>7641422</v>
      </c>
      <c r="H27136" s="235" t="s">
        <v>4531</v>
      </c>
      <c r="I27136" s="235" t="s">
        <v>4530</v>
      </c>
    </row>
    <row r="27137" spans="5:9">
      <c r="E27137" s="236" t="s">
        <v>4527</v>
      </c>
      <c r="F27137" s="236" t="s">
        <v>1242</v>
      </c>
      <c r="G27137" s="235" t="str">
        <f t="shared" si="423"/>
        <v>7641431</v>
      </c>
      <c r="H27137" s="235" t="s">
        <v>4529</v>
      </c>
      <c r="I27137" s="235" t="s">
        <v>4528</v>
      </c>
    </row>
    <row r="27138" spans="5:9">
      <c r="E27138" s="236" t="s">
        <v>4527</v>
      </c>
      <c r="F27138" s="236" t="s">
        <v>1233</v>
      </c>
      <c r="G27138" s="235" t="str">
        <f t="shared" ref="G27138:G27201" si="424">TEXT(E27138,"0000")&amp;TEXT(F27138,"000")</f>
        <v>7641441</v>
      </c>
      <c r="H27138" s="235" t="s">
        <v>4526</v>
      </c>
      <c r="I27138" s="235" t="s">
        <v>4525</v>
      </c>
    </row>
    <row r="27139" spans="5:9">
      <c r="E27139" s="236" t="s">
        <v>4349</v>
      </c>
      <c r="F27139" s="236" t="s">
        <v>937</v>
      </c>
      <c r="G27139" s="235" t="str">
        <f t="shared" si="424"/>
        <v>7708001</v>
      </c>
      <c r="H27139" s="235" t="s">
        <v>4325</v>
      </c>
      <c r="I27139" s="235" t="s">
        <v>4324</v>
      </c>
    </row>
    <row r="27140" spans="5:9">
      <c r="E27140" s="236" t="s">
        <v>4349</v>
      </c>
      <c r="F27140" s="236" t="s">
        <v>969</v>
      </c>
      <c r="G27140" s="235" t="str">
        <f t="shared" si="424"/>
        <v>7708003</v>
      </c>
      <c r="H27140" s="235" t="s">
        <v>2862</v>
      </c>
      <c r="I27140" s="235" t="s">
        <v>2861</v>
      </c>
    </row>
    <row r="27141" spans="5:9">
      <c r="E27141" s="236" t="s">
        <v>4349</v>
      </c>
      <c r="F27141" s="236" t="s">
        <v>963</v>
      </c>
      <c r="G27141" s="235" t="str">
        <f t="shared" si="424"/>
        <v>7708005</v>
      </c>
      <c r="H27141" s="235" t="s">
        <v>4524</v>
      </c>
      <c r="I27141" s="235" t="s">
        <v>4523</v>
      </c>
    </row>
    <row r="27142" spans="5:9">
      <c r="E27142" s="236" t="s">
        <v>4349</v>
      </c>
      <c r="F27142" s="236" t="s">
        <v>1151</v>
      </c>
      <c r="G27142" s="235" t="str">
        <f t="shared" si="424"/>
        <v>7708009</v>
      </c>
      <c r="H27142" s="235" t="s">
        <v>28758</v>
      </c>
      <c r="I27142" s="235" t="s">
        <v>29049</v>
      </c>
    </row>
    <row r="27143" spans="5:9">
      <c r="E27143" s="236" t="s">
        <v>4349</v>
      </c>
      <c r="F27143" s="236" t="s">
        <v>1681</v>
      </c>
      <c r="G27143" s="235" t="str">
        <f t="shared" si="424"/>
        <v>7708012</v>
      </c>
      <c r="H27143" s="235" t="s">
        <v>28759</v>
      </c>
      <c r="I27143" s="235" t="s">
        <v>18386</v>
      </c>
    </row>
    <row r="27144" spans="5:9">
      <c r="E27144" s="236" t="s">
        <v>4349</v>
      </c>
      <c r="F27144" s="236" t="s">
        <v>1709</v>
      </c>
      <c r="G27144" s="235" t="str">
        <f t="shared" si="424"/>
        <v>7708013</v>
      </c>
      <c r="H27144" s="235" t="s">
        <v>4520</v>
      </c>
      <c r="I27144" s="235" t="s">
        <v>4519</v>
      </c>
    </row>
    <row r="27145" spans="5:9">
      <c r="E27145" s="236" t="s">
        <v>4349</v>
      </c>
      <c r="F27145" s="236" t="s">
        <v>1511</v>
      </c>
      <c r="G27145" s="235" t="str">
        <f t="shared" si="424"/>
        <v>7708014</v>
      </c>
      <c r="H27145" s="235" t="s">
        <v>4518</v>
      </c>
      <c r="I27145" s="235" t="s">
        <v>4517</v>
      </c>
    </row>
    <row r="27146" spans="5:9">
      <c r="E27146" s="236" t="s">
        <v>4349</v>
      </c>
      <c r="F27146" s="236" t="s">
        <v>1704</v>
      </c>
      <c r="G27146" s="235" t="str">
        <f t="shared" si="424"/>
        <v>7708015</v>
      </c>
      <c r="H27146" s="235" t="s">
        <v>28760</v>
      </c>
      <c r="I27146" s="235" t="s">
        <v>29050</v>
      </c>
    </row>
    <row r="27147" spans="5:9">
      <c r="E27147" s="236" t="s">
        <v>4349</v>
      </c>
      <c r="F27147" s="236" t="s">
        <v>1508</v>
      </c>
      <c r="G27147" s="235" t="str">
        <f t="shared" si="424"/>
        <v>7708017</v>
      </c>
      <c r="H27147" s="235" t="s">
        <v>4514</v>
      </c>
      <c r="I27147" s="235" t="s">
        <v>4513</v>
      </c>
    </row>
    <row r="27148" spans="5:9">
      <c r="E27148" s="236" t="s">
        <v>4349</v>
      </c>
      <c r="F27148" s="236" t="s">
        <v>925</v>
      </c>
      <c r="G27148" s="235" t="str">
        <f t="shared" si="424"/>
        <v>7708028</v>
      </c>
      <c r="H27148" s="235" t="s">
        <v>4512</v>
      </c>
      <c r="I27148" s="235" t="s">
        <v>4511</v>
      </c>
    </row>
    <row r="27149" spans="5:9">
      <c r="E27149" s="236" t="s">
        <v>4349</v>
      </c>
      <c r="F27149" s="236" t="s">
        <v>1586</v>
      </c>
      <c r="G27149" s="235" t="str">
        <f t="shared" si="424"/>
        <v>7708041</v>
      </c>
      <c r="H27149" s="235" t="s">
        <v>4510</v>
      </c>
      <c r="I27149" s="235" t="s">
        <v>4509</v>
      </c>
    </row>
    <row r="27150" spans="5:9">
      <c r="E27150" s="236" t="s">
        <v>4349</v>
      </c>
      <c r="F27150" s="236" t="s">
        <v>2091</v>
      </c>
      <c r="G27150" s="235" t="str">
        <f t="shared" si="424"/>
        <v>7708044</v>
      </c>
      <c r="H27150" s="235" t="s">
        <v>4508</v>
      </c>
      <c r="I27150" s="235" t="s">
        <v>4507</v>
      </c>
    </row>
    <row r="27151" spans="5:9">
      <c r="E27151" s="236" t="s">
        <v>4349</v>
      </c>
      <c r="F27151" s="236" t="s">
        <v>910</v>
      </c>
      <c r="G27151" s="235" t="str">
        <f t="shared" si="424"/>
        <v>7708049</v>
      </c>
      <c r="H27151" s="235" t="s">
        <v>4506</v>
      </c>
      <c r="I27151" s="235" t="s">
        <v>4505</v>
      </c>
    </row>
    <row r="27152" spans="5:9">
      <c r="E27152" s="236" t="s">
        <v>4349</v>
      </c>
      <c r="F27152" s="236" t="s">
        <v>1140</v>
      </c>
      <c r="G27152" s="235" t="str">
        <f t="shared" si="424"/>
        <v>7708060</v>
      </c>
      <c r="H27152" s="235" t="s">
        <v>4504</v>
      </c>
      <c r="I27152" s="235" t="s">
        <v>4503</v>
      </c>
    </row>
    <row r="27153" spans="5:9">
      <c r="E27153" s="236" t="s">
        <v>4349</v>
      </c>
      <c r="F27153" s="236" t="s">
        <v>4502</v>
      </c>
      <c r="G27153" s="235" t="str">
        <f t="shared" si="424"/>
        <v>7708066</v>
      </c>
      <c r="H27153" s="235" t="s">
        <v>4501</v>
      </c>
      <c r="I27153" s="235" t="s">
        <v>4500</v>
      </c>
    </row>
    <row r="27154" spans="5:9">
      <c r="E27154" s="236" t="s">
        <v>4349</v>
      </c>
      <c r="F27154" s="236" t="s">
        <v>1686</v>
      </c>
      <c r="G27154" s="235" t="str">
        <f t="shared" si="424"/>
        <v>7708073</v>
      </c>
      <c r="H27154" s="235" t="s">
        <v>4499</v>
      </c>
      <c r="I27154" s="235" t="s">
        <v>4498</v>
      </c>
    </row>
    <row r="27155" spans="5:9">
      <c r="E27155" s="236" t="s">
        <v>4349</v>
      </c>
      <c r="F27155" s="236" t="s">
        <v>1615</v>
      </c>
      <c r="G27155" s="235" t="str">
        <f t="shared" si="424"/>
        <v>7708080</v>
      </c>
      <c r="H27155" s="235" t="s">
        <v>1044</v>
      </c>
      <c r="I27155" s="235" t="s">
        <v>1043</v>
      </c>
    </row>
    <row r="27156" spans="5:9">
      <c r="E27156" s="236" t="s">
        <v>4349</v>
      </c>
      <c r="F27156" s="236" t="s">
        <v>3644</v>
      </c>
      <c r="G27156" s="235" t="str">
        <f t="shared" si="424"/>
        <v>7708082</v>
      </c>
      <c r="H27156" s="235" t="s">
        <v>4497</v>
      </c>
      <c r="I27156" s="235" t="s">
        <v>4496</v>
      </c>
    </row>
    <row r="27157" spans="5:9">
      <c r="E27157" s="236" t="s">
        <v>4349</v>
      </c>
      <c r="F27157" s="236" t="s">
        <v>4290</v>
      </c>
      <c r="G27157" s="235" t="str">
        <f t="shared" si="424"/>
        <v>7708083</v>
      </c>
      <c r="H27157" s="235" t="s">
        <v>4495</v>
      </c>
      <c r="I27157" s="235" t="s">
        <v>4494</v>
      </c>
    </row>
    <row r="27158" spans="5:9">
      <c r="E27158" s="236" t="s">
        <v>4349</v>
      </c>
      <c r="F27158" s="236" t="s">
        <v>1042</v>
      </c>
      <c r="G27158" s="235" t="str">
        <f t="shared" si="424"/>
        <v>7708210</v>
      </c>
      <c r="H27158" s="235" t="s">
        <v>4493</v>
      </c>
      <c r="I27158" s="235" t="s">
        <v>4492</v>
      </c>
    </row>
    <row r="27159" spans="5:9">
      <c r="E27159" s="236" t="s">
        <v>4349</v>
      </c>
      <c r="F27159" s="236" t="s">
        <v>4491</v>
      </c>
      <c r="G27159" s="235" t="str">
        <f t="shared" si="424"/>
        <v>7708212</v>
      </c>
      <c r="H27159" s="235" t="s">
        <v>4490</v>
      </c>
      <c r="I27159" s="235" t="s">
        <v>4489</v>
      </c>
    </row>
    <row r="27160" spans="5:9">
      <c r="E27160" s="236" t="s">
        <v>4349</v>
      </c>
      <c r="F27160" s="236" t="s">
        <v>3993</v>
      </c>
      <c r="G27160" s="235" t="str">
        <f t="shared" si="424"/>
        <v>7708217</v>
      </c>
      <c r="H27160" s="235" t="s">
        <v>4488</v>
      </c>
      <c r="I27160" s="235" t="s">
        <v>4487</v>
      </c>
    </row>
    <row r="27161" spans="5:9">
      <c r="E27161" s="236" t="s">
        <v>4349</v>
      </c>
      <c r="F27161" s="236" t="s">
        <v>823</v>
      </c>
      <c r="G27161" s="235" t="str">
        <f t="shared" si="424"/>
        <v>7708219</v>
      </c>
      <c r="H27161" s="235" t="s">
        <v>4085</v>
      </c>
      <c r="I27161" s="235" t="s">
        <v>4084</v>
      </c>
    </row>
    <row r="27162" spans="5:9">
      <c r="E27162" s="236" t="s">
        <v>4349</v>
      </c>
      <c r="F27162" s="236" t="s">
        <v>1318</v>
      </c>
      <c r="G27162" s="235" t="str">
        <f t="shared" si="424"/>
        <v>7708222</v>
      </c>
      <c r="H27162" s="235" t="s">
        <v>3344</v>
      </c>
      <c r="I27162" s="235" t="s">
        <v>3343</v>
      </c>
    </row>
    <row r="27163" spans="5:9">
      <c r="E27163" s="236" t="s">
        <v>4349</v>
      </c>
      <c r="F27163" s="236" t="s">
        <v>1016</v>
      </c>
      <c r="G27163" s="235" t="str">
        <f t="shared" si="424"/>
        <v>7708225</v>
      </c>
      <c r="H27163" s="235" t="s">
        <v>4486</v>
      </c>
      <c r="I27163" s="235" t="s">
        <v>4485</v>
      </c>
    </row>
    <row r="27164" spans="5:9">
      <c r="E27164" s="236" t="s">
        <v>4349</v>
      </c>
      <c r="F27164" s="236" t="s">
        <v>820</v>
      </c>
      <c r="G27164" s="235" t="str">
        <f t="shared" si="424"/>
        <v>7708228</v>
      </c>
      <c r="H27164" s="235" t="s">
        <v>2257</v>
      </c>
      <c r="I27164" s="235" t="s">
        <v>1952</v>
      </c>
    </row>
    <row r="27165" spans="5:9">
      <c r="E27165" s="236" t="s">
        <v>4349</v>
      </c>
      <c r="F27165" s="236" t="s">
        <v>2033</v>
      </c>
      <c r="G27165" s="235" t="str">
        <f t="shared" si="424"/>
        <v>7708235</v>
      </c>
      <c r="H27165" s="235" t="s">
        <v>4484</v>
      </c>
      <c r="I27165" s="235" t="s">
        <v>4483</v>
      </c>
    </row>
    <row r="27166" spans="5:9">
      <c r="E27166" s="236" t="s">
        <v>4349</v>
      </c>
      <c r="F27166" s="236" t="s">
        <v>814</v>
      </c>
      <c r="G27166" s="235" t="str">
        <f t="shared" si="424"/>
        <v>7708238</v>
      </c>
      <c r="H27166" s="235" t="s">
        <v>4482</v>
      </c>
      <c r="I27166" s="235" t="s">
        <v>4481</v>
      </c>
    </row>
    <row r="27167" spans="5:9">
      <c r="E27167" s="236" t="s">
        <v>4349</v>
      </c>
      <c r="F27167" s="236" t="s">
        <v>2030</v>
      </c>
      <c r="G27167" s="235" t="str">
        <f t="shared" si="424"/>
        <v>7708242</v>
      </c>
      <c r="H27167" s="235" t="s">
        <v>4480</v>
      </c>
      <c r="I27167" s="235" t="s">
        <v>4479</v>
      </c>
    </row>
    <row r="27168" spans="5:9">
      <c r="E27168" s="236" t="s">
        <v>4349</v>
      </c>
      <c r="F27168" s="236" t="s">
        <v>3972</v>
      </c>
      <c r="G27168" s="235" t="str">
        <f t="shared" si="424"/>
        <v>7708245</v>
      </c>
      <c r="H27168" s="235" t="s">
        <v>4478</v>
      </c>
      <c r="I27168" s="235" t="s">
        <v>4477</v>
      </c>
    </row>
    <row r="27169" spans="5:9">
      <c r="E27169" s="236" t="s">
        <v>4349</v>
      </c>
      <c r="F27169" s="236" t="s">
        <v>4476</v>
      </c>
      <c r="G27169" s="235" t="str">
        <f t="shared" si="424"/>
        <v>7708247</v>
      </c>
      <c r="H27169" s="235" t="s">
        <v>4475</v>
      </c>
      <c r="I27169" s="235" t="s">
        <v>4474</v>
      </c>
    </row>
    <row r="27170" spans="5:9">
      <c r="E27170" s="236" t="s">
        <v>4349</v>
      </c>
      <c r="F27170" s="236" t="s">
        <v>808</v>
      </c>
      <c r="G27170" s="235" t="str">
        <f t="shared" si="424"/>
        <v>7708248</v>
      </c>
      <c r="H27170" s="235" t="s">
        <v>4473</v>
      </c>
      <c r="I27170" s="235" t="s">
        <v>4472</v>
      </c>
    </row>
    <row r="27171" spans="5:9">
      <c r="E27171" s="236" t="s">
        <v>4349</v>
      </c>
      <c r="F27171" s="236" t="s">
        <v>1121</v>
      </c>
      <c r="G27171" s="235" t="str">
        <f t="shared" si="424"/>
        <v>7708250</v>
      </c>
      <c r="H27171" s="235" t="s">
        <v>4471</v>
      </c>
      <c r="I27171" s="235" t="s">
        <v>4470</v>
      </c>
    </row>
    <row r="27172" spans="5:9">
      <c r="E27172" s="236" t="s">
        <v>4349</v>
      </c>
      <c r="F27172" s="236" t="s">
        <v>1288</v>
      </c>
      <c r="G27172" s="235" t="str">
        <f t="shared" si="424"/>
        <v>7708313</v>
      </c>
      <c r="H27172" s="235" t="s">
        <v>1747</v>
      </c>
      <c r="I27172" s="235" t="s">
        <v>1746</v>
      </c>
    </row>
    <row r="27173" spans="5:9">
      <c r="E27173" s="236" t="s">
        <v>4349</v>
      </c>
      <c r="F27173" s="236" t="s">
        <v>1010</v>
      </c>
      <c r="G27173" s="235" t="str">
        <f t="shared" si="424"/>
        <v>7708315</v>
      </c>
      <c r="H27173" s="235" t="s">
        <v>4469</v>
      </c>
      <c r="I27173" s="235" t="s">
        <v>4468</v>
      </c>
    </row>
    <row r="27174" spans="5:9">
      <c r="E27174" s="236" t="s">
        <v>4349</v>
      </c>
      <c r="F27174" s="236" t="s">
        <v>3288</v>
      </c>
      <c r="G27174" s="235" t="str">
        <f t="shared" si="424"/>
        <v>7708317</v>
      </c>
      <c r="H27174" s="235" t="s">
        <v>4467</v>
      </c>
      <c r="I27174" s="235" t="s">
        <v>4466</v>
      </c>
    </row>
    <row r="27175" spans="5:9">
      <c r="E27175" s="236" t="s">
        <v>4349</v>
      </c>
      <c r="F27175" s="236" t="s">
        <v>1036</v>
      </c>
      <c r="G27175" s="235" t="str">
        <f t="shared" si="424"/>
        <v>7708320</v>
      </c>
      <c r="H27175" s="235" t="s">
        <v>4465</v>
      </c>
      <c r="I27175" s="235" t="s">
        <v>4464</v>
      </c>
    </row>
    <row r="27176" spans="5:9">
      <c r="E27176" s="236" t="s">
        <v>4349</v>
      </c>
      <c r="F27176" s="236" t="s">
        <v>4463</v>
      </c>
      <c r="G27176" s="235" t="str">
        <f t="shared" si="424"/>
        <v>7708324</v>
      </c>
      <c r="H27176" s="235" t="s">
        <v>3605</v>
      </c>
      <c r="I27176" s="235" t="s">
        <v>3604</v>
      </c>
    </row>
    <row r="27177" spans="5:9">
      <c r="E27177" s="236" t="s">
        <v>4349</v>
      </c>
      <c r="F27177" s="236" t="s">
        <v>3942</v>
      </c>
      <c r="G27177" s="235" t="str">
        <f t="shared" si="424"/>
        <v>7708380</v>
      </c>
      <c r="H27177" s="235" t="s">
        <v>4462</v>
      </c>
      <c r="I27177" s="235" t="s">
        <v>4461</v>
      </c>
    </row>
    <row r="27178" spans="5:9">
      <c r="E27178" s="236" t="s">
        <v>4349</v>
      </c>
      <c r="F27178" s="236" t="s">
        <v>4460</v>
      </c>
      <c r="G27178" s="235" t="str">
        <f t="shared" si="424"/>
        <v>7708385</v>
      </c>
      <c r="H27178" s="235" t="s">
        <v>4459</v>
      </c>
      <c r="I27178" s="235" t="s">
        <v>4458</v>
      </c>
    </row>
    <row r="27179" spans="5:9">
      <c r="E27179" s="236" t="s">
        <v>4349</v>
      </c>
      <c r="F27179" s="236" t="s">
        <v>4457</v>
      </c>
      <c r="G27179" s="235" t="str">
        <f t="shared" si="424"/>
        <v>7708389</v>
      </c>
      <c r="H27179" s="235" t="s">
        <v>4456</v>
      </c>
      <c r="I27179" s="235" t="s">
        <v>4455</v>
      </c>
    </row>
    <row r="27180" spans="5:9">
      <c r="E27180" s="236" t="s">
        <v>4349</v>
      </c>
      <c r="F27180" s="236" t="s">
        <v>4454</v>
      </c>
      <c r="G27180" s="235" t="str">
        <f t="shared" si="424"/>
        <v>7708396</v>
      </c>
      <c r="H27180" s="235" t="s">
        <v>3721</v>
      </c>
      <c r="I27180" s="235" t="s">
        <v>3720</v>
      </c>
    </row>
    <row r="27181" spans="5:9">
      <c r="E27181" s="236" t="s">
        <v>4349</v>
      </c>
      <c r="F27181" s="236" t="s">
        <v>2155</v>
      </c>
      <c r="G27181" s="235" t="str">
        <f t="shared" si="424"/>
        <v>7708402</v>
      </c>
      <c r="H27181" s="235" t="s">
        <v>4453</v>
      </c>
      <c r="I27181" s="235" t="s">
        <v>4452</v>
      </c>
    </row>
    <row r="27182" spans="5:9">
      <c r="E27182" s="236" t="s">
        <v>4349</v>
      </c>
      <c r="F27182" s="236" t="s">
        <v>3558</v>
      </c>
      <c r="G27182" s="235" t="str">
        <f t="shared" si="424"/>
        <v>7708407</v>
      </c>
      <c r="H27182" s="235" t="s">
        <v>4451</v>
      </c>
      <c r="I27182" s="235" t="s">
        <v>4450</v>
      </c>
    </row>
    <row r="27183" spans="5:9">
      <c r="E27183" s="236" t="s">
        <v>4349</v>
      </c>
      <c r="F27183" s="236" t="s">
        <v>1260</v>
      </c>
      <c r="G27183" s="235" t="str">
        <f t="shared" si="424"/>
        <v>7708409</v>
      </c>
      <c r="H27183" s="235" t="s">
        <v>4449</v>
      </c>
      <c r="I27183" s="235" t="s">
        <v>4448</v>
      </c>
    </row>
    <row r="27184" spans="5:9">
      <c r="E27184" s="236" t="s">
        <v>4349</v>
      </c>
      <c r="F27184" s="236" t="s">
        <v>4447</v>
      </c>
      <c r="G27184" s="235" t="str">
        <f t="shared" si="424"/>
        <v>7708414</v>
      </c>
      <c r="H27184" s="235" t="s">
        <v>4446</v>
      </c>
      <c r="I27184" s="235" t="s">
        <v>4445</v>
      </c>
    </row>
    <row r="27185" spans="5:9">
      <c r="E27185" s="236" t="s">
        <v>4349</v>
      </c>
      <c r="F27185" s="236" t="s">
        <v>4444</v>
      </c>
      <c r="G27185" s="235" t="str">
        <f t="shared" si="424"/>
        <v>7708416</v>
      </c>
      <c r="H27185" s="235" t="s">
        <v>4443</v>
      </c>
      <c r="I27185" s="235" t="s">
        <v>4442</v>
      </c>
    </row>
    <row r="27186" spans="5:9">
      <c r="E27186" s="236" t="s">
        <v>4349</v>
      </c>
      <c r="F27186" s="236" t="s">
        <v>3923</v>
      </c>
      <c r="G27186" s="235" t="str">
        <f t="shared" si="424"/>
        <v>7708419</v>
      </c>
      <c r="H27186" s="235" t="s">
        <v>4441</v>
      </c>
      <c r="I27186" s="235" t="s">
        <v>4440</v>
      </c>
    </row>
    <row r="27187" spans="5:9">
      <c r="E27187" s="236" t="s">
        <v>4349</v>
      </c>
      <c r="F27187" s="236" t="s">
        <v>945</v>
      </c>
      <c r="G27187" s="235" t="str">
        <f t="shared" si="424"/>
        <v>7708500</v>
      </c>
      <c r="H27187" s="235" t="s">
        <v>4439</v>
      </c>
      <c r="I27187" s="235" t="s">
        <v>4438</v>
      </c>
    </row>
    <row r="27188" spans="5:9">
      <c r="E27188" s="236" t="s">
        <v>4349</v>
      </c>
      <c r="F27188" s="236" t="s">
        <v>3217</v>
      </c>
      <c r="G27188" s="235" t="str">
        <f t="shared" si="424"/>
        <v>7708531</v>
      </c>
      <c r="H27188" s="235" t="s">
        <v>4436</v>
      </c>
      <c r="I27188" s="235" t="s">
        <v>4435</v>
      </c>
    </row>
    <row r="27189" spans="5:9">
      <c r="E27189" s="236" t="s">
        <v>4349</v>
      </c>
      <c r="F27189" s="236" t="s">
        <v>4434</v>
      </c>
      <c r="G27189" s="235" t="str">
        <f t="shared" si="424"/>
        <v>7708532</v>
      </c>
      <c r="H27189" s="235" t="s">
        <v>4433</v>
      </c>
      <c r="I27189" s="235" t="s">
        <v>4432</v>
      </c>
    </row>
    <row r="27190" spans="5:9">
      <c r="E27190" s="236" t="s">
        <v>4349</v>
      </c>
      <c r="F27190" s="236" t="s">
        <v>3214</v>
      </c>
      <c r="G27190" s="235" t="str">
        <f t="shared" si="424"/>
        <v>7708533</v>
      </c>
      <c r="H27190" s="235" t="s">
        <v>4431</v>
      </c>
      <c r="I27190" s="235" t="s">
        <v>4430</v>
      </c>
    </row>
    <row r="27191" spans="5:9">
      <c r="E27191" s="236" t="s">
        <v>4349</v>
      </c>
      <c r="F27191" s="236" t="s">
        <v>980</v>
      </c>
      <c r="G27191" s="235" t="str">
        <f t="shared" si="424"/>
        <v>7708550</v>
      </c>
      <c r="H27191" s="235" t="s">
        <v>4429</v>
      </c>
      <c r="I27191" s="235" t="s">
        <v>4428</v>
      </c>
    </row>
    <row r="27192" spans="5:9">
      <c r="E27192" s="236" t="s">
        <v>4349</v>
      </c>
      <c r="F27192" s="236" t="s">
        <v>3502</v>
      </c>
      <c r="G27192" s="235" t="str">
        <f t="shared" si="424"/>
        <v>7708552</v>
      </c>
      <c r="H27192" s="235" t="s">
        <v>4427</v>
      </c>
      <c r="I27192" s="235" t="s">
        <v>3855</v>
      </c>
    </row>
    <row r="27193" spans="5:9">
      <c r="E27193" s="236" t="s">
        <v>4349</v>
      </c>
      <c r="F27193" s="236" t="s">
        <v>3499</v>
      </c>
      <c r="G27193" s="235" t="str">
        <f t="shared" si="424"/>
        <v>7708553</v>
      </c>
      <c r="H27193" s="235" t="s">
        <v>4426</v>
      </c>
      <c r="I27193" s="235" t="s">
        <v>4425</v>
      </c>
    </row>
    <row r="27194" spans="5:9">
      <c r="E27194" s="236" t="s">
        <v>4349</v>
      </c>
      <c r="F27194" s="236" t="s">
        <v>4424</v>
      </c>
      <c r="G27194" s="235" t="str">
        <f t="shared" si="424"/>
        <v>7708554</v>
      </c>
      <c r="H27194" s="235" t="s">
        <v>4423</v>
      </c>
      <c r="I27194" s="235" t="s">
        <v>4422</v>
      </c>
    </row>
    <row r="27195" spans="5:9">
      <c r="E27195" s="236" t="s">
        <v>4349</v>
      </c>
      <c r="F27195" s="236" t="s">
        <v>4421</v>
      </c>
      <c r="G27195" s="235" t="str">
        <f t="shared" si="424"/>
        <v>7708555</v>
      </c>
      <c r="H27195" s="235" t="s">
        <v>4420</v>
      </c>
      <c r="I27195" s="235" t="s">
        <v>4419</v>
      </c>
    </row>
    <row r="27196" spans="5:9">
      <c r="E27196" s="236" t="s">
        <v>4349</v>
      </c>
      <c r="F27196" s="236" t="s">
        <v>3807</v>
      </c>
      <c r="G27196" s="235" t="str">
        <f t="shared" si="424"/>
        <v>7708557</v>
      </c>
      <c r="H27196" s="235" t="s">
        <v>4418</v>
      </c>
      <c r="I27196" s="235" t="s">
        <v>4417</v>
      </c>
    </row>
    <row r="27197" spans="5:9">
      <c r="E27197" s="236" t="s">
        <v>4349</v>
      </c>
      <c r="F27197" s="236" t="s">
        <v>2779</v>
      </c>
      <c r="G27197" s="235" t="str">
        <f t="shared" si="424"/>
        <v>7708602</v>
      </c>
      <c r="H27197" s="235" t="s">
        <v>4416</v>
      </c>
      <c r="I27197" s="235" t="s">
        <v>4415</v>
      </c>
    </row>
    <row r="27198" spans="5:9">
      <c r="E27198" s="236" t="s">
        <v>4349</v>
      </c>
      <c r="F27198" s="236" t="s">
        <v>3764</v>
      </c>
      <c r="G27198" s="235" t="str">
        <f t="shared" si="424"/>
        <v>7708606</v>
      </c>
      <c r="H27198" s="235" t="s">
        <v>4414</v>
      </c>
      <c r="I27198" s="235" t="s">
        <v>4413</v>
      </c>
    </row>
    <row r="27199" spans="5:9">
      <c r="E27199" s="236" t="s">
        <v>4349</v>
      </c>
      <c r="F27199" s="236" t="s">
        <v>1100</v>
      </c>
      <c r="G27199" s="235" t="str">
        <f t="shared" si="424"/>
        <v>7708610</v>
      </c>
      <c r="H27199" s="235" t="s">
        <v>4412</v>
      </c>
      <c r="I27199" s="235" t="s">
        <v>4411</v>
      </c>
    </row>
    <row r="27200" spans="5:9">
      <c r="E27200" s="236" t="s">
        <v>4349</v>
      </c>
      <c r="F27200" s="236" t="s">
        <v>1774</v>
      </c>
      <c r="G27200" s="235" t="str">
        <f t="shared" si="424"/>
        <v>7708624</v>
      </c>
      <c r="H27200" s="235" t="s">
        <v>4410</v>
      </c>
      <c r="I27200" s="235" t="s">
        <v>4409</v>
      </c>
    </row>
    <row r="27201" spans="5:9">
      <c r="E27201" s="236" t="s">
        <v>4349</v>
      </c>
      <c r="F27201" s="236" t="s">
        <v>739</v>
      </c>
      <c r="G27201" s="235" t="str">
        <f t="shared" si="424"/>
        <v>7708628</v>
      </c>
      <c r="H27201" s="235" t="s">
        <v>4408</v>
      </c>
      <c r="I27201" s="235" t="s">
        <v>4407</v>
      </c>
    </row>
    <row r="27202" spans="5:9">
      <c r="E27202" s="236" t="s">
        <v>4349</v>
      </c>
      <c r="F27202" s="236" t="s">
        <v>4406</v>
      </c>
      <c r="G27202" s="235" t="str">
        <f t="shared" ref="G27202:G27265" si="425">TEXT(E27202,"0000")&amp;TEXT(F27202,"000")</f>
        <v>7708671</v>
      </c>
      <c r="H27202" s="235" t="s">
        <v>2146</v>
      </c>
      <c r="I27202" s="235" t="s">
        <v>2145</v>
      </c>
    </row>
    <row r="27203" spans="5:9">
      <c r="E27203" s="236" t="s">
        <v>4349</v>
      </c>
      <c r="F27203" s="236" t="s">
        <v>4405</v>
      </c>
      <c r="G27203" s="235" t="str">
        <f t="shared" si="425"/>
        <v>7708675</v>
      </c>
      <c r="H27203" s="235" t="s">
        <v>4404</v>
      </c>
      <c r="I27203" s="235" t="s">
        <v>4403</v>
      </c>
    </row>
    <row r="27204" spans="5:9">
      <c r="E27204" s="236" t="s">
        <v>4349</v>
      </c>
      <c r="F27204" s="236" t="s">
        <v>3688</v>
      </c>
      <c r="G27204" s="235" t="str">
        <f t="shared" si="425"/>
        <v>7708677</v>
      </c>
      <c r="H27204" s="235" t="s">
        <v>4402</v>
      </c>
      <c r="I27204" s="235" t="s">
        <v>4401</v>
      </c>
    </row>
    <row r="27205" spans="5:9">
      <c r="E27205" s="236" t="s">
        <v>4349</v>
      </c>
      <c r="F27205" s="236" t="s">
        <v>3454</v>
      </c>
      <c r="G27205" s="235" t="str">
        <f t="shared" si="425"/>
        <v>7708682</v>
      </c>
      <c r="H27205" s="235" t="s">
        <v>4400</v>
      </c>
      <c r="I27205" s="235" t="s">
        <v>4399</v>
      </c>
    </row>
    <row r="27206" spans="5:9">
      <c r="E27206" s="236" t="s">
        <v>4349</v>
      </c>
      <c r="F27206" s="236" t="s">
        <v>3445</v>
      </c>
      <c r="G27206" s="235" t="str">
        <f t="shared" si="425"/>
        <v>7708685</v>
      </c>
      <c r="H27206" s="235" t="s">
        <v>4398</v>
      </c>
      <c r="I27206" s="235" t="s">
        <v>4397</v>
      </c>
    </row>
    <row r="27207" spans="5:9">
      <c r="E27207" s="236" t="s">
        <v>4349</v>
      </c>
      <c r="F27207" s="236" t="s">
        <v>4396</v>
      </c>
      <c r="G27207" s="235" t="str">
        <f t="shared" si="425"/>
        <v>7708691</v>
      </c>
      <c r="H27207" s="235" t="s">
        <v>2462</v>
      </c>
      <c r="I27207" s="235" t="s">
        <v>3920</v>
      </c>
    </row>
    <row r="27208" spans="5:9">
      <c r="E27208" s="236" t="s">
        <v>4349</v>
      </c>
      <c r="F27208" s="236" t="s">
        <v>4395</v>
      </c>
      <c r="G27208" s="235" t="str">
        <f t="shared" si="425"/>
        <v>7708694</v>
      </c>
      <c r="H27208" s="235" t="s">
        <v>4394</v>
      </c>
      <c r="I27208" s="235" t="s">
        <v>4393</v>
      </c>
    </row>
    <row r="27209" spans="5:9">
      <c r="E27209" s="236" t="s">
        <v>4349</v>
      </c>
      <c r="F27209" s="236" t="s">
        <v>2239</v>
      </c>
      <c r="G27209" s="235" t="str">
        <f t="shared" si="425"/>
        <v>7708731</v>
      </c>
      <c r="H27209" s="235" t="s">
        <v>1038</v>
      </c>
      <c r="I27209" s="235" t="s">
        <v>1037</v>
      </c>
    </row>
    <row r="27210" spans="5:9">
      <c r="E27210" s="236" t="s">
        <v>4349</v>
      </c>
      <c r="F27210" s="236" t="s">
        <v>2236</v>
      </c>
      <c r="G27210" s="235" t="str">
        <f t="shared" si="425"/>
        <v>7708735</v>
      </c>
      <c r="H27210" s="235" t="s">
        <v>4392</v>
      </c>
      <c r="I27210" s="235" t="s">
        <v>4391</v>
      </c>
    </row>
    <row r="27211" spans="5:9">
      <c r="E27211" s="236" t="s">
        <v>4349</v>
      </c>
      <c r="F27211" s="236" t="s">
        <v>3861</v>
      </c>
      <c r="G27211" s="235" t="str">
        <f t="shared" si="425"/>
        <v>7708745</v>
      </c>
      <c r="H27211" s="235" t="s">
        <v>4388</v>
      </c>
      <c r="I27211" s="235" t="s">
        <v>4387</v>
      </c>
    </row>
    <row r="27212" spans="5:9">
      <c r="E27212" s="236" t="s">
        <v>4349</v>
      </c>
      <c r="F27212" s="236" t="s">
        <v>1166</v>
      </c>
      <c r="G27212" s="235" t="str">
        <f t="shared" si="425"/>
        <v>7708759</v>
      </c>
      <c r="H27212" s="235" t="s">
        <v>3428</v>
      </c>
      <c r="I27212" s="235" t="s">
        <v>1931</v>
      </c>
    </row>
    <row r="27213" spans="5:9">
      <c r="E27213" s="236" t="s">
        <v>4349</v>
      </c>
      <c r="F27213" s="236" t="s">
        <v>3154</v>
      </c>
      <c r="G27213" s="235" t="str">
        <f t="shared" si="425"/>
        <v>7708765</v>
      </c>
      <c r="H27213" s="235" t="s">
        <v>4386</v>
      </c>
      <c r="I27213" s="235" t="s">
        <v>4385</v>
      </c>
    </row>
    <row r="27214" spans="5:9">
      <c r="E27214" s="236" t="s">
        <v>4349</v>
      </c>
      <c r="F27214" s="236" t="s">
        <v>2746</v>
      </c>
      <c r="G27214" s="235" t="str">
        <f t="shared" si="425"/>
        <v>7708801</v>
      </c>
      <c r="H27214" s="235" t="s">
        <v>4380</v>
      </c>
      <c r="I27214" s="235" t="s">
        <v>4379</v>
      </c>
    </row>
    <row r="27215" spans="5:9">
      <c r="E27215" s="236" t="s">
        <v>4349</v>
      </c>
      <c r="F27215" s="236" t="s">
        <v>3144</v>
      </c>
      <c r="G27215" s="235" t="str">
        <f t="shared" si="425"/>
        <v>7708805</v>
      </c>
      <c r="H27215" s="235" t="s">
        <v>4378</v>
      </c>
      <c r="I27215" s="235" t="s">
        <v>4377</v>
      </c>
    </row>
    <row r="27216" spans="5:9">
      <c r="E27216" s="236" t="s">
        <v>4349</v>
      </c>
      <c r="F27216" s="236" t="s">
        <v>4376</v>
      </c>
      <c r="G27216" s="235" t="str">
        <f t="shared" si="425"/>
        <v>7708808</v>
      </c>
      <c r="H27216" s="235" t="s">
        <v>3124</v>
      </c>
      <c r="I27216" s="235" t="s">
        <v>3123</v>
      </c>
    </row>
    <row r="27217" spans="5:9">
      <c r="E27217" s="236" t="s">
        <v>4349</v>
      </c>
      <c r="F27217" s="236" t="s">
        <v>1887</v>
      </c>
      <c r="G27217" s="235" t="str">
        <f t="shared" si="425"/>
        <v>7708809</v>
      </c>
      <c r="H27217" s="235" t="s">
        <v>4375</v>
      </c>
      <c r="I27217" s="235" t="s">
        <v>4374</v>
      </c>
    </row>
    <row r="27218" spans="5:9">
      <c r="E27218" s="236" t="s">
        <v>4349</v>
      </c>
      <c r="F27218" s="236" t="s">
        <v>4373</v>
      </c>
      <c r="G27218" s="235" t="str">
        <f t="shared" si="425"/>
        <v>7708811</v>
      </c>
      <c r="H27218" s="235" t="s">
        <v>4372</v>
      </c>
      <c r="I27218" s="235" t="s">
        <v>4371</v>
      </c>
    </row>
    <row r="27219" spans="5:9">
      <c r="E27219" s="236" t="s">
        <v>4349</v>
      </c>
      <c r="F27219" s="236" t="s">
        <v>1000</v>
      </c>
      <c r="G27219" s="235" t="str">
        <f t="shared" si="425"/>
        <v>7708815</v>
      </c>
      <c r="H27219" s="235" t="s">
        <v>4370</v>
      </c>
      <c r="I27219" s="235" t="s">
        <v>4369</v>
      </c>
    </row>
    <row r="27220" spans="5:9">
      <c r="E27220" s="236" t="s">
        <v>4349</v>
      </c>
      <c r="F27220" s="236" t="s">
        <v>1880</v>
      </c>
      <c r="G27220" s="235" t="str">
        <f t="shared" si="425"/>
        <v>7708816</v>
      </c>
      <c r="H27220" s="235" t="s">
        <v>4368</v>
      </c>
      <c r="I27220" s="235" t="s">
        <v>4367</v>
      </c>
    </row>
    <row r="27221" spans="5:9">
      <c r="E27221" s="236" t="s">
        <v>4349</v>
      </c>
      <c r="F27221" s="236" t="s">
        <v>4366</v>
      </c>
      <c r="G27221" s="235" t="str">
        <f t="shared" si="425"/>
        <v>7708817</v>
      </c>
      <c r="H27221" s="235" t="s">
        <v>4365</v>
      </c>
      <c r="I27221" s="235" t="s">
        <v>4364</v>
      </c>
    </row>
    <row r="27222" spans="5:9">
      <c r="E27222" s="236" t="s">
        <v>4349</v>
      </c>
      <c r="F27222" s="236" t="s">
        <v>4363</v>
      </c>
      <c r="G27222" s="235" t="str">
        <f t="shared" si="425"/>
        <v>7708820</v>
      </c>
      <c r="H27222" s="235" t="s">
        <v>4362</v>
      </c>
      <c r="I27222" s="235" t="s">
        <v>4361</v>
      </c>
    </row>
    <row r="27223" spans="5:9">
      <c r="E27223" s="236" t="s">
        <v>4349</v>
      </c>
      <c r="F27223" s="236" t="s">
        <v>4360</v>
      </c>
      <c r="G27223" s="235" t="str">
        <f t="shared" si="425"/>
        <v>7708823</v>
      </c>
      <c r="H27223" s="235" t="s">
        <v>4359</v>
      </c>
      <c r="I27223" s="235" t="s">
        <v>4358</v>
      </c>
    </row>
    <row r="27224" spans="5:9">
      <c r="E27224" s="236" t="s">
        <v>4349</v>
      </c>
      <c r="F27224" s="236" t="s">
        <v>4357</v>
      </c>
      <c r="G27224" s="235" t="str">
        <f t="shared" si="425"/>
        <v>7708827</v>
      </c>
      <c r="H27224" s="235" t="s">
        <v>4356</v>
      </c>
      <c r="I27224" s="235" t="s">
        <v>4355</v>
      </c>
    </row>
    <row r="27225" spans="5:9">
      <c r="E27225" s="236" t="s">
        <v>4349</v>
      </c>
      <c r="F27225" s="236" t="s">
        <v>697</v>
      </c>
      <c r="G27225" s="235" t="str">
        <f t="shared" si="425"/>
        <v>7708828</v>
      </c>
      <c r="H27225" s="235" t="s">
        <v>4354</v>
      </c>
      <c r="I27225" s="235" t="s">
        <v>4353</v>
      </c>
    </row>
    <row r="27226" spans="5:9">
      <c r="E27226" s="236" t="s">
        <v>4349</v>
      </c>
      <c r="F27226" s="236" t="s">
        <v>4352</v>
      </c>
      <c r="G27226" s="235" t="str">
        <f t="shared" si="425"/>
        <v>7708829</v>
      </c>
      <c r="H27226" s="235" t="s">
        <v>4351</v>
      </c>
      <c r="I27226" s="235" t="s">
        <v>4350</v>
      </c>
    </row>
    <row r="27227" spans="5:9">
      <c r="E27227" s="236" t="s">
        <v>4349</v>
      </c>
      <c r="F27227" s="236" t="s">
        <v>1087</v>
      </c>
      <c r="G27227" s="235" t="str">
        <f t="shared" si="425"/>
        <v>7708900</v>
      </c>
      <c r="H27227" s="235" t="s">
        <v>936</v>
      </c>
      <c r="I27227" s="235" t="s">
        <v>935</v>
      </c>
    </row>
    <row r="27228" spans="5:9">
      <c r="E27228" s="236" t="s">
        <v>4276</v>
      </c>
      <c r="F27228" s="236" t="s">
        <v>969</v>
      </c>
      <c r="G27228" s="235" t="str">
        <f t="shared" si="425"/>
        <v>7755003</v>
      </c>
      <c r="H27228" s="235" t="s">
        <v>4348</v>
      </c>
      <c r="I27228" s="235" t="s">
        <v>3960</v>
      </c>
    </row>
    <row r="27229" spans="5:9">
      <c r="E27229" s="236" t="s">
        <v>4276</v>
      </c>
      <c r="F27229" s="236" t="s">
        <v>966</v>
      </c>
      <c r="G27229" s="235" t="str">
        <f t="shared" si="425"/>
        <v>7755004</v>
      </c>
      <c r="H27229" s="235" t="s">
        <v>4347</v>
      </c>
      <c r="I27229" s="235" t="s">
        <v>4346</v>
      </c>
    </row>
    <row r="27230" spans="5:9">
      <c r="E27230" s="236" t="s">
        <v>4276</v>
      </c>
      <c r="F27230" s="236" t="s">
        <v>963</v>
      </c>
      <c r="G27230" s="235" t="str">
        <f t="shared" si="425"/>
        <v>7755005</v>
      </c>
      <c r="H27230" s="235" t="s">
        <v>2238</v>
      </c>
      <c r="I27230" s="235" t="s">
        <v>4345</v>
      </c>
    </row>
    <row r="27231" spans="5:9">
      <c r="E27231" s="236" t="s">
        <v>4276</v>
      </c>
      <c r="F27231" s="236" t="s">
        <v>960</v>
      </c>
      <c r="G27231" s="235" t="str">
        <f t="shared" si="425"/>
        <v>7755006</v>
      </c>
      <c r="H27231" s="235" t="s">
        <v>1795</v>
      </c>
      <c r="I27231" s="235" t="s">
        <v>1794</v>
      </c>
    </row>
    <row r="27232" spans="5:9">
      <c r="E27232" s="236" t="s">
        <v>4276</v>
      </c>
      <c r="F27232" s="236" t="s">
        <v>957</v>
      </c>
      <c r="G27232" s="235" t="str">
        <f t="shared" si="425"/>
        <v>7755007</v>
      </c>
      <c r="H27232" s="235" t="s">
        <v>4344</v>
      </c>
      <c r="I27232" s="235" t="s">
        <v>4343</v>
      </c>
    </row>
    <row r="27233" spans="5:9">
      <c r="E27233" s="236" t="s">
        <v>4276</v>
      </c>
      <c r="F27233" s="236" t="s">
        <v>1143</v>
      </c>
      <c r="G27233" s="235" t="str">
        <f t="shared" si="425"/>
        <v>7755010</v>
      </c>
      <c r="H27233" s="235" t="s">
        <v>4342</v>
      </c>
      <c r="I27233" s="235" t="s">
        <v>4341</v>
      </c>
    </row>
    <row r="27234" spans="5:9">
      <c r="E27234" s="236" t="s">
        <v>4276</v>
      </c>
      <c r="F27234" s="236" t="s">
        <v>1602</v>
      </c>
      <c r="G27234" s="235" t="str">
        <f t="shared" si="425"/>
        <v>7755011</v>
      </c>
      <c r="H27234" s="235" t="s">
        <v>4340</v>
      </c>
      <c r="I27234" s="235" t="s">
        <v>4339</v>
      </c>
    </row>
    <row r="27235" spans="5:9">
      <c r="E27235" s="236" t="s">
        <v>4276</v>
      </c>
      <c r="F27235" s="236" t="s">
        <v>1681</v>
      </c>
      <c r="G27235" s="235" t="str">
        <f t="shared" si="425"/>
        <v>7755012</v>
      </c>
      <c r="H27235" s="235" t="s">
        <v>3178</v>
      </c>
      <c r="I27235" s="235" t="s">
        <v>4338</v>
      </c>
    </row>
    <row r="27236" spans="5:9">
      <c r="E27236" s="236" t="s">
        <v>4276</v>
      </c>
      <c r="F27236" s="236" t="s">
        <v>1709</v>
      </c>
      <c r="G27236" s="235" t="str">
        <f t="shared" si="425"/>
        <v>7755013</v>
      </c>
      <c r="H27236" s="235" t="s">
        <v>1112</v>
      </c>
      <c r="I27236" s="235" t="s">
        <v>4337</v>
      </c>
    </row>
    <row r="27237" spans="5:9">
      <c r="E27237" s="236" t="s">
        <v>4276</v>
      </c>
      <c r="F27237" s="236" t="s">
        <v>1508</v>
      </c>
      <c r="G27237" s="235" t="str">
        <f t="shared" si="425"/>
        <v>7755017</v>
      </c>
      <c r="H27237" s="235" t="s">
        <v>4336</v>
      </c>
      <c r="I27237" s="235" t="s">
        <v>4335</v>
      </c>
    </row>
    <row r="27238" spans="5:9">
      <c r="E27238" s="236" t="s">
        <v>4276</v>
      </c>
      <c r="F27238" s="236" t="s">
        <v>1071</v>
      </c>
      <c r="G27238" s="235" t="str">
        <f t="shared" si="425"/>
        <v>7755020</v>
      </c>
      <c r="H27238" s="235" t="s">
        <v>2931</v>
      </c>
      <c r="I27238" s="235" t="s">
        <v>2073</v>
      </c>
    </row>
    <row r="27239" spans="5:9">
      <c r="E27239" s="236" t="s">
        <v>4276</v>
      </c>
      <c r="F27239" s="236" t="s">
        <v>1701</v>
      </c>
      <c r="G27239" s="235" t="str">
        <f t="shared" si="425"/>
        <v>7755021</v>
      </c>
      <c r="H27239" s="235" t="s">
        <v>4334</v>
      </c>
      <c r="I27239" s="235" t="s">
        <v>4333</v>
      </c>
    </row>
    <row r="27240" spans="5:9">
      <c r="E27240" s="236" t="s">
        <v>4276</v>
      </c>
      <c r="F27240" s="236" t="s">
        <v>608</v>
      </c>
      <c r="G27240" s="235" t="str">
        <f t="shared" si="425"/>
        <v>7755022</v>
      </c>
      <c r="H27240" s="235" t="s">
        <v>4332</v>
      </c>
      <c r="I27240" s="235" t="s">
        <v>4331</v>
      </c>
    </row>
    <row r="27241" spans="5:9">
      <c r="E27241" s="236" t="s">
        <v>4276</v>
      </c>
      <c r="F27241" s="236" t="s">
        <v>1919</v>
      </c>
      <c r="G27241" s="235" t="str">
        <f t="shared" si="425"/>
        <v>7755023</v>
      </c>
      <c r="H27241" s="235" t="s">
        <v>2871</v>
      </c>
      <c r="I27241" s="235" t="s">
        <v>4330</v>
      </c>
    </row>
    <row r="27242" spans="5:9">
      <c r="E27242" s="236" t="s">
        <v>4276</v>
      </c>
      <c r="F27242" s="236" t="s">
        <v>922</v>
      </c>
      <c r="G27242" s="235" t="str">
        <f t="shared" si="425"/>
        <v>7755029</v>
      </c>
      <c r="H27242" s="235" t="s">
        <v>4329</v>
      </c>
      <c r="I27242" s="235" t="s">
        <v>4328</v>
      </c>
    </row>
    <row r="27243" spans="5:9">
      <c r="E27243" s="236" t="s">
        <v>4276</v>
      </c>
      <c r="F27243" s="236" t="s">
        <v>1596</v>
      </c>
      <c r="G27243" s="235" t="str">
        <f t="shared" si="425"/>
        <v>7755033</v>
      </c>
      <c r="H27243" s="235" t="s">
        <v>4327</v>
      </c>
      <c r="I27243" s="235" t="s">
        <v>4326</v>
      </c>
    </row>
    <row r="27244" spans="5:9">
      <c r="E27244" s="236" t="s">
        <v>4276</v>
      </c>
      <c r="F27244" s="236" t="s">
        <v>1589</v>
      </c>
      <c r="G27244" s="235" t="str">
        <f t="shared" si="425"/>
        <v>7755037</v>
      </c>
      <c r="H27244" s="235" t="s">
        <v>4325</v>
      </c>
      <c r="I27244" s="235" t="s">
        <v>4324</v>
      </c>
    </row>
    <row r="27245" spans="5:9">
      <c r="E27245" s="236" t="s">
        <v>4276</v>
      </c>
      <c r="F27245" s="236" t="s">
        <v>1586</v>
      </c>
      <c r="G27245" s="235" t="str">
        <f t="shared" si="425"/>
        <v>7755041</v>
      </c>
      <c r="H27245" s="235" t="s">
        <v>4323</v>
      </c>
      <c r="I27245" s="235" t="s">
        <v>4322</v>
      </c>
    </row>
    <row r="27246" spans="5:9">
      <c r="E27246" s="236" t="s">
        <v>4276</v>
      </c>
      <c r="F27246" s="236" t="s">
        <v>2542</v>
      </c>
      <c r="G27246" s="235" t="str">
        <f t="shared" si="425"/>
        <v>7755045</v>
      </c>
      <c r="H27246" s="235" t="s">
        <v>3251</v>
      </c>
      <c r="I27246" s="235" t="s">
        <v>3250</v>
      </c>
    </row>
    <row r="27247" spans="5:9">
      <c r="E27247" s="236" t="s">
        <v>4276</v>
      </c>
      <c r="F27247" s="236" t="s">
        <v>3071</v>
      </c>
      <c r="G27247" s="235" t="str">
        <f t="shared" si="425"/>
        <v>7755047</v>
      </c>
      <c r="H27247" s="235" t="s">
        <v>4321</v>
      </c>
      <c r="I27247" s="235" t="s">
        <v>4320</v>
      </c>
    </row>
    <row r="27248" spans="5:9">
      <c r="E27248" s="236" t="s">
        <v>4276</v>
      </c>
      <c r="F27248" s="236" t="s">
        <v>1620</v>
      </c>
      <c r="G27248" s="235" t="str">
        <f t="shared" si="425"/>
        <v>7755050</v>
      </c>
      <c r="H27248" s="235" t="s">
        <v>4319</v>
      </c>
      <c r="I27248" s="235" t="s">
        <v>4318</v>
      </c>
    </row>
    <row r="27249" spans="5:9">
      <c r="E27249" s="236" t="s">
        <v>4276</v>
      </c>
      <c r="F27249" s="236" t="s">
        <v>4317</v>
      </c>
      <c r="G27249" s="235" t="str">
        <f t="shared" si="425"/>
        <v>7755054</v>
      </c>
      <c r="H27249" s="235" t="s">
        <v>4316</v>
      </c>
      <c r="I27249" s="235" t="s">
        <v>4315</v>
      </c>
    </row>
    <row r="27250" spans="5:9">
      <c r="E27250" s="236" t="s">
        <v>4276</v>
      </c>
      <c r="F27250" s="236" t="s">
        <v>4314</v>
      </c>
      <c r="G27250" s="235" t="str">
        <f t="shared" si="425"/>
        <v>7755055</v>
      </c>
      <c r="H27250" s="235" t="s">
        <v>4313</v>
      </c>
      <c r="I27250" s="235" t="s">
        <v>4312</v>
      </c>
    </row>
    <row r="27251" spans="5:9">
      <c r="E27251" s="236" t="s">
        <v>4276</v>
      </c>
      <c r="F27251" s="236" t="s">
        <v>907</v>
      </c>
      <c r="G27251" s="235" t="str">
        <f t="shared" si="425"/>
        <v>7755058</v>
      </c>
      <c r="H27251" s="235" t="s">
        <v>4311</v>
      </c>
      <c r="I27251" s="235" t="s">
        <v>4310</v>
      </c>
    </row>
    <row r="27252" spans="5:9">
      <c r="E27252" s="236" t="s">
        <v>4276</v>
      </c>
      <c r="F27252" s="236" t="s">
        <v>904</v>
      </c>
      <c r="G27252" s="235" t="str">
        <f t="shared" si="425"/>
        <v>7755059</v>
      </c>
      <c r="H27252" s="235" t="s">
        <v>4309</v>
      </c>
      <c r="I27252" s="235" t="s">
        <v>4308</v>
      </c>
    </row>
    <row r="27253" spans="5:9">
      <c r="E27253" s="236" t="s">
        <v>4276</v>
      </c>
      <c r="F27253" s="236" t="s">
        <v>4307</v>
      </c>
      <c r="G27253" s="235" t="str">
        <f t="shared" si="425"/>
        <v>7755063</v>
      </c>
      <c r="H27253" s="235" t="s">
        <v>4306</v>
      </c>
      <c r="I27253" s="235" t="s">
        <v>4305</v>
      </c>
    </row>
    <row r="27254" spans="5:9">
      <c r="E27254" s="236" t="s">
        <v>4276</v>
      </c>
      <c r="F27254" s="236" t="s">
        <v>4304</v>
      </c>
      <c r="G27254" s="235" t="str">
        <f t="shared" si="425"/>
        <v>7755067</v>
      </c>
      <c r="H27254" s="235" t="s">
        <v>4303</v>
      </c>
      <c r="I27254" s="235" t="s">
        <v>1842</v>
      </c>
    </row>
    <row r="27255" spans="5:9">
      <c r="E27255" s="236" t="s">
        <v>4276</v>
      </c>
      <c r="F27255" s="236" t="s">
        <v>2648</v>
      </c>
      <c r="G27255" s="235" t="str">
        <f t="shared" si="425"/>
        <v>7755071</v>
      </c>
      <c r="H27255" s="235" t="s">
        <v>4302</v>
      </c>
      <c r="I27255" s="235" t="s">
        <v>3031</v>
      </c>
    </row>
    <row r="27256" spans="5:9">
      <c r="E27256" s="236" t="s">
        <v>4276</v>
      </c>
      <c r="F27256" s="236" t="s">
        <v>1135</v>
      </c>
      <c r="G27256" s="235" t="str">
        <f t="shared" si="425"/>
        <v>7755075</v>
      </c>
      <c r="H27256" s="235" t="s">
        <v>4301</v>
      </c>
      <c r="I27256" s="235" t="s">
        <v>4300</v>
      </c>
    </row>
    <row r="27257" spans="5:9">
      <c r="E27257" s="236" t="s">
        <v>4276</v>
      </c>
      <c r="F27257" s="236" t="s">
        <v>4299</v>
      </c>
      <c r="G27257" s="235" t="str">
        <f t="shared" si="425"/>
        <v>7755077</v>
      </c>
      <c r="H27257" s="235" t="s">
        <v>4298</v>
      </c>
      <c r="I27257" s="235" t="s">
        <v>4297</v>
      </c>
    </row>
    <row r="27258" spans="5:9">
      <c r="E27258" s="236" t="s">
        <v>4276</v>
      </c>
      <c r="F27258" s="236" t="s">
        <v>892</v>
      </c>
      <c r="G27258" s="235" t="str">
        <f t="shared" si="425"/>
        <v>7755079</v>
      </c>
      <c r="H27258" s="235" t="s">
        <v>4296</v>
      </c>
      <c r="I27258" s="235" t="s">
        <v>4295</v>
      </c>
    </row>
    <row r="27259" spans="5:9">
      <c r="E27259" s="236" t="s">
        <v>4276</v>
      </c>
      <c r="F27259" s="236" t="s">
        <v>3062</v>
      </c>
      <c r="G27259" s="235" t="str">
        <f t="shared" si="425"/>
        <v>7755081</v>
      </c>
      <c r="H27259" s="235" t="s">
        <v>4294</v>
      </c>
      <c r="I27259" s="235" t="s">
        <v>4293</v>
      </c>
    </row>
    <row r="27260" spans="5:9">
      <c r="E27260" s="236" t="s">
        <v>4276</v>
      </c>
      <c r="F27260" s="236" t="s">
        <v>3644</v>
      </c>
      <c r="G27260" s="235" t="str">
        <f t="shared" si="425"/>
        <v>7755082</v>
      </c>
      <c r="H27260" s="235" t="s">
        <v>4292</v>
      </c>
      <c r="I27260" s="235" t="s">
        <v>4291</v>
      </c>
    </row>
    <row r="27261" spans="5:9">
      <c r="E27261" s="236" t="s">
        <v>4276</v>
      </c>
      <c r="F27261" s="236" t="s">
        <v>4290</v>
      </c>
      <c r="G27261" s="235" t="str">
        <f t="shared" si="425"/>
        <v>7755083</v>
      </c>
      <c r="H27261" s="235" t="s">
        <v>4289</v>
      </c>
      <c r="I27261" s="235" t="s">
        <v>4288</v>
      </c>
    </row>
    <row r="27262" spans="5:9">
      <c r="E27262" s="236" t="s">
        <v>4276</v>
      </c>
      <c r="F27262" s="236" t="s">
        <v>4287</v>
      </c>
      <c r="G27262" s="235" t="str">
        <f t="shared" si="425"/>
        <v>7755084</v>
      </c>
      <c r="H27262" s="235" t="s">
        <v>4286</v>
      </c>
      <c r="I27262" s="235" t="s">
        <v>4285</v>
      </c>
    </row>
    <row r="27263" spans="5:9">
      <c r="E27263" s="236" t="s">
        <v>4276</v>
      </c>
      <c r="F27263" s="236" t="s">
        <v>3058</v>
      </c>
      <c r="G27263" s="235" t="str">
        <f t="shared" si="425"/>
        <v>7755085</v>
      </c>
      <c r="H27263" s="235" t="s">
        <v>4284</v>
      </c>
      <c r="I27263" s="235" t="s">
        <v>4283</v>
      </c>
    </row>
    <row r="27264" spans="5:9">
      <c r="E27264" s="236" t="s">
        <v>4276</v>
      </c>
      <c r="F27264" s="236" t="s">
        <v>886</v>
      </c>
      <c r="G27264" s="235" t="str">
        <f t="shared" si="425"/>
        <v>7755089</v>
      </c>
      <c r="H27264" s="235" t="s">
        <v>4282</v>
      </c>
      <c r="I27264" s="235" t="s">
        <v>4281</v>
      </c>
    </row>
    <row r="27265" spans="5:9">
      <c r="E27265" s="236" t="s">
        <v>4276</v>
      </c>
      <c r="F27265" s="236" t="s">
        <v>1046</v>
      </c>
      <c r="G27265" s="235" t="str">
        <f t="shared" si="425"/>
        <v>7755090</v>
      </c>
      <c r="H27265" s="235" t="s">
        <v>4280</v>
      </c>
      <c r="I27265" s="235" t="s">
        <v>4279</v>
      </c>
    </row>
    <row r="27266" spans="5:9">
      <c r="E27266" s="236" t="s">
        <v>4276</v>
      </c>
      <c r="F27266" s="236" t="s">
        <v>2641</v>
      </c>
      <c r="G27266" s="235" t="str">
        <f t="shared" ref="G27266:G27329" si="426">TEXT(E27266,"0000")&amp;TEXT(F27266,"000")</f>
        <v>7755091</v>
      </c>
      <c r="H27266" s="235" t="s">
        <v>4278</v>
      </c>
      <c r="I27266" s="235" t="s">
        <v>4277</v>
      </c>
    </row>
    <row r="27267" spans="5:9">
      <c r="E27267" s="236" t="s">
        <v>4276</v>
      </c>
      <c r="F27267" s="236" t="s">
        <v>1388</v>
      </c>
      <c r="G27267" s="235" t="str">
        <f t="shared" si="426"/>
        <v>7755101</v>
      </c>
      <c r="H27267" s="235" t="s">
        <v>977</v>
      </c>
      <c r="I27267" s="235" t="s">
        <v>976</v>
      </c>
    </row>
    <row r="27268" spans="5:9">
      <c r="E27268" s="236" t="s">
        <v>4096</v>
      </c>
      <c r="F27268" s="236" t="s">
        <v>937</v>
      </c>
      <c r="G27268" s="235" t="str">
        <f t="shared" si="426"/>
        <v>7837001</v>
      </c>
      <c r="H27268" s="235" t="s">
        <v>4275</v>
      </c>
      <c r="I27268" s="235" t="s">
        <v>4274</v>
      </c>
    </row>
    <row r="27269" spans="5:9">
      <c r="E27269" s="236" t="s">
        <v>4096</v>
      </c>
      <c r="F27269" s="236" t="s">
        <v>972</v>
      </c>
      <c r="G27269" s="235" t="str">
        <f t="shared" si="426"/>
        <v>7837002</v>
      </c>
      <c r="H27269" s="235" t="s">
        <v>4273</v>
      </c>
      <c r="I27269" s="235" t="s">
        <v>4272</v>
      </c>
    </row>
    <row r="27270" spans="5:9">
      <c r="E27270" s="236" t="s">
        <v>4096</v>
      </c>
      <c r="F27270" s="236" t="s">
        <v>934</v>
      </c>
      <c r="G27270" s="235" t="str">
        <f t="shared" si="426"/>
        <v>7837008</v>
      </c>
      <c r="H27270" s="235" t="s">
        <v>4271</v>
      </c>
      <c r="I27270" s="235" t="s">
        <v>4270</v>
      </c>
    </row>
    <row r="27271" spans="5:9">
      <c r="E27271" s="236" t="s">
        <v>4096</v>
      </c>
      <c r="F27271" s="236" t="s">
        <v>1621</v>
      </c>
      <c r="G27271" s="235" t="str">
        <f t="shared" si="426"/>
        <v>7837030</v>
      </c>
      <c r="H27271" s="235" t="s">
        <v>4269</v>
      </c>
      <c r="I27271" s="235" t="s">
        <v>4268</v>
      </c>
    </row>
    <row r="27272" spans="5:9">
      <c r="E27272" s="236" t="s">
        <v>4096</v>
      </c>
      <c r="F27272" s="236" t="s">
        <v>1025</v>
      </c>
      <c r="G27272" s="235" t="str">
        <f t="shared" si="426"/>
        <v>7837040</v>
      </c>
      <c r="H27272" s="235" t="s">
        <v>4267</v>
      </c>
      <c r="I27272" s="235" t="s">
        <v>4266</v>
      </c>
    </row>
    <row r="27273" spans="5:9">
      <c r="E27273" s="236" t="s">
        <v>4096</v>
      </c>
      <c r="F27273" s="236" t="s">
        <v>1620</v>
      </c>
      <c r="G27273" s="235" t="str">
        <f t="shared" si="426"/>
        <v>7837050</v>
      </c>
      <c r="H27273" s="235" t="s">
        <v>2993</v>
      </c>
      <c r="I27273" s="235" t="s">
        <v>2992</v>
      </c>
    </row>
    <row r="27274" spans="5:9">
      <c r="E27274" s="236" t="s">
        <v>4096</v>
      </c>
      <c r="F27274" s="236" t="s">
        <v>1077</v>
      </c>
      <c r="G27274" s="235" t="str">
        <f t="shared" si="426"/>
        <v>7837070</v>
      </c>
      <c r="H27274" s="235" t="s">
        <v>4263</v>
      </c>
      <c r="I27274" s="235" t="s">
        <v>4262</v>
      </c>
    </row>
    <row r="27275" spans="5:9">
      <c r="E27275" s="236" t="s">
        <v>4096</v>
      </c>
      <c r="F27275" s="236" t="s">
        <v>1615</v>
      </c>
      <c r="G27275" s="235" t="str">
        <f t="shared" si="426"/>
        <v>7837080</v>
      </c>
      <c r="H27275" s="235" t="s">
        <v>4261</v>
      </c>
      <c r="I27275" s="235" t="s">
        <v>4260</v>
      </c>
    </row>
    <row r="27276" spans="5:9">
      <c r="E27276" s="236" t="s">
        <v>4096</v>
      </c>
      <c r="F27276" s="236" t="s">
        <v>1046</v>
      </c>
      <c r="G27276" s="235" t="str">
        <f t="shared" si="426"/>
        <v>7837090</v>
      </c>
      <c r="H27276" s="235" t="s">
        <v>3771</v>
      </c>
      <c r="I27276" s="235" t="s">
        <v>2951</v>
      </c>
    </row>
    <row r="27277" spans="5:9">
      <c r="E27277" s="236" t="s">
        <v>4096</v>
      </c>
      <c r="F27277" s="236" t="s">
        <v>2641</v>
      </c>
      <c r="G27277" s="235" t="str">
        <f t="shared" si="426"/>
        <v>7837091</v>
      </c>
      <c r="H27277" s="235" t="s">
        <v>4259</v>
      </c>
      <c r="I27277" s="235" t="s">
        <v>4258</v>
      </c>
    </row>
    <row r="27278" spans="5:9">
      <c r="E27278" s="236" t="s">
        <v>4096</v>
      </c>
      <c r="F27278" s="236" t="s">
        <v>2638</v>
      </c>
      <c r="G27278" s="235" t="str">
        <f t="shared" si="426"/>
        <v>7837092</v>
      </c>
      <c r="H27278" s="235" t="s">
        <v>3770</v>
      </c>
      <c r="I27278" s="235" t="s">
        <v>3769</v>
      </c>
    </row>
    <row r="27279" spans="5:9">
      <c r="E27279" s="236" t="s">
        <v>4096</v>
      </c>
      <c r="F27279" s="236" t="s">
        <v>4257</v>
      </c>
      <c r="G27279" s="235" t="str">
        <f t="shared" si="426"/>
        <v>7837093</v>
      </c>
      <c r="H27279" s="235" t="s">
        <v>4256</v>
      </c>
      <c r="I27279" s="235" t="s">
        <v>4255</v>
      </c>
    </row>
    <row r="27280" spans="5:9">
      <c r="E27280" s="236" t="s">
        <v>4096</v>
      </c>
      <c r="F27280" s="236" t="s">
        <v>4254</v>
      </c>
      <c r="G27280" s="235" t="str">
        <f t="shared" si="426"/>
        <v>7837094</v>
      </c>
      <c r="H27280" s="235" t="s">
        <v>4253</v>
      </c>
      <c r="I27280" s="235" t="s">
        <v>4252</v>
      </c>
    </row>
    <row r="27281" spans="5:9">
      <c r="E27281" s="236" t="s">
        <v>4096</v>
      </c>
      <c r="F27281" s="236" t="s">
        <v>1022</v>
      </c>
      <c r="G27281" s="235" t="str">
        <f t="shared" si="426"/>
        <v>7837095</v>
      </c>
      <c r="H27281" s="235" t="s">
        <v>4251</v>
      </c>
      <c r="I27281" s="235" t="s">
        <v>4250</v>
      </c>
    </row>
    <row r="27282" spans="5:9">
      <c r="E27282" s="236" t="s">
        <v>4096</v>
      </c>
      <c r="F27282" s="236" t="s">
        <v>4249</v>
      </c>
      <c r="G27282" s="235" t="str">
        <f t="shared" si="426"/>
        <v>7837096</v>
      </c>
      <c r="H27282" s="235" t="s">
        <v>4248</v>
      </c>
      <c r="I27282" s="235" t="s">
        <v>4247</v>
      </c>
    </row>
    <row r="27283" spans="5:9">
      <c r="E27283" s="236" t="s">
        <v>4096</v>
      </c>
      <c r="F27283" s="236" t="s">
        <v>4246</v>
      </c>
      <c r="G27283" s="235" t="str">
        <f t="shared" si="426"/>
        <v>7837097</v>
      </c>
      <c r="H27283" s="235" t="s">
        <v>3034</v>
      </c>
      <c r="I27283" s="235" t="s">
        <v>3033</v>
      </c>
    </row>
    <row r="27284" spans="5:9">
      <c r="E27284" s="236" t="s">
        <v>4096</v>
      </c>
      <c r="F27284" s="236" t="s">
        <v>883</v>
      </c>
      <c r="G27284" s="235" t="str">
        <f t="shared" si="426"/>
        <v>7837098</v>
      </c>
      <c r="H27284" s="235" t="s">
        <v>1807</v>
      </c>
      <c r="I27284" s="235" t="s">
        <v>4245</v>
      </c>
    </row>
    <row r="27285" spans="5:9">
      <c r="E27285" s="236" t="s">
        <v>4096</v>
      </c>
      <c r="F27285" s="236" t="s">
        <v>880</v>
      </c>
      <c r="G27285" s="235" t="str">
        <f t="shared" si="426"/>
        <v>7837099</v>
      </c>
      <c r="H27285" s="235" t="s">
        <v>4244</v>
      </c>
      <c r="I27285" s="235" t="s">
        <v>4243</v>
      </c>
    </row>
    <row r="27286" spans="5:9">
      <c r="E27286" s="236" t="s">
        <v>4096</v>
      </c>
      <c r="F27286" s="236" t="s">
        <v>1388</v>
      </c>
      <c r="G27286" s="235" t="str">
        <f t="shared" si="426"/>
        <v>7837101</v>
      </c>
      <c r="H27286" s="235" t="s">
        <v>936</v>
      </c>
      <c r="I27286" s="235" t="s">
        <v>935</v>
      </c>
    </row>
    <row r="27287" spans="5:9">
      <c r="E27287" s="236" t="s">
        <v>4096</v>
      </c>
      <c r="F27287" s="236" t="s">
        <v>1359</v>
      </c>
      <c r="G27287" s="235" t="str">
        <f t="shared" si="426"/>
        <v>7837110</v>
      </c>
      <c r="H27287" s="235" t="s">
        <v>28761</v>
      </c>
      <c r="I27287" s="235" t="s">
        <v>29051</v>
      </c>
    </row>
    <row r="27288" spans="5:9">
      <c r="E27288" s="236" t="s">
        <v>4096</v>
      </c>
      <c r="F27288" s="236" t="s">
        <v>1356</v>
      </c>
      <c r="G27288" s="235" t="str">
        <f t="shared" si="426"/>
        <v>7837111</v>
      </c>
      <c r="H27288" s="235" t="s">
        <v>4242</v>
      </c>
      <c r="I27288" s="235" t="s">
        <v>4241</v>
      </c>
    </row>
    <row r="27289" spans="5:9">
      <c r="E27289" s="236" t="s">
        <v>4096</v>
      </c>
      <c r="F27289" s="236" t="s">
        <v>1353</v>
      </c>
      <c r="G27289" s="235" t="str">
        <f t="shared" si="426"/>
        <v>7837112</v>
      </c>
      <c r="H27289" s="235" t="s">
        <v>4240</v>
      </c>
      <c r="I27289" s="235" t="s">
        <v>4239</v>
      </c>
    </row>
    <row r="27290" spans="5:9">
      <c r="E27290" s="236" t="s">
        <v>4096</v>
      </c>
      <c r="F27290" s="236" t="s">
        <v>1349</v>
      </c>
      <c r="G27290" s="235" t="str">
        <f t="shared" si="426"/>
        <v>7837113</v>
      </c>
      <c r="H27290" s="235" t="s">
        <v>28762</v>
      </c>
      <c r="I27290" s="235" t="s">
        <v>29052</v>
      </c>
    </row>
    <row r="27291" spans="5:9">
      <c r="E27291" s="236" t="s">
        <v>4096</v>
      </c>
      <c r="F27291" s="236" t="s">
        <v>1459</v>
      </c>
      <c r="G27291" s="235" t="str">
        <f t="shared" si="426"/>
        <v>7837116</v>
      </c>
      <c r="H27291" s="235" t="s">
        <v>4234</v>
      </c>
      <c r="I27291" s="235" t="s">
        <v>4233</v>
      </c>
    </row>
    <row r="27292" spans="5:9">
      <c r="E27292" s="236" t="s">
        <v>4096</v>
      </c>
      <c r="F27292" s="236" t="s">
        <v>871</v>
      </c>
      <c r="G27292" s="235" t="str">
        <f t="shared" si="426"/>
        <v>7837118</v>
      </c>
      <c r="H27292" s="235" t="s">
        <v>4230</v>
      </c>
      <c r="I27292" s="235" t="s">
        <v>4229</v>
      </c>
    </row>
    <row r="27293" spans="5:9">
      <c r="E27293" s="236" t="s">
        <v>4096</v>
      </c>
      <c r="F27293" s="236" t="s">
        <v>1073</v>
      </c>
      <c r="G27293" s="235" t="str">
        <f t="shared" si="426"/>
        <v>7837120</v>
      </c>
      <c r="H27293" s="235" t="s">
        <v>4226</v>
      </c>
      <c r="I27293" s="235" t="s">
        <v>4225</v>
      </c>
    </row>
    <row r="27294" spans="5:9">
      <c r="E27294" s="236" t="s">
        <v>4096</v>
      </c>
      <c r="F27294" s="236" t="s">
        <v>1410</v>
      </c>
      <c r="G27294" s="235" t="str">
        <f t="shared" si="426"/>
        <v>7837121</v>
      </c>
      <c r="H27294" s="235" t="s">
        <v>4224</v>
      </c>
      <c r="I27294" s="235" t="s">
        <v>4223</v>
      </c>
    </row>
    <row r="27295" spans="5:9">
      <c r="E27295" s="236" t="s">
        <v>4096</v>
      </c>
      <c r="F27295" s="236" t="s">
        <v>1407</v>
      </c>
      <c r="G27295" s="235" t="str">
        <f t="shared" si="426"/>
        <v>7837122</v>
      </c>
      <c r="H27295" s="235" t="s">
        <v>4222</v>
      </c>
      <c r="I27295" s="235" t="s">
        <v>4221</v>
      </c>
    </row>
    <row r="27296" spans="5:9">
      <c r="E27296" s="236" t="s">
        <v>4096</v>
      </c>
      <c r="F27296" s="236" t="s">
        <v>1450</v>
      </c>
      <c r="G27296" s="235" t="str">
        <f t="shared" si="426"/>
        <v>7837123</v>
      </c>
      <c r="H27296" s="235" t="s">
        <v>4220</v>
      </c>
      <c r="I27296" s="235" t="s">
        <v>4219</v>
      </c>
    </row>
    <row r="27297" spans="5:9">
      <c r="E27297" s="236" t="s">
        <v>4096</v>
      </c>
      <c r="F27297" s="236" t="s">
        <v>1404</v>
      </c>
      <c r="G27297" s="235" t="str">
        <f t="shared" si="426"/>
        <v>7837124</v>
      </c>
      <c r="H27297" s="235" t="s">
        <v>4218</v>
      </c>
      <c r="I27297" s="235" t="s">
        <v>4217</v>
      </c>
    </row>
    <row r="27298" spans="5:9">
      <c r="E27298" s="236" t="s">
        <v>4096</v>
      </c>
      <c r="F27298" s="236" t="s">
        <v>954</v>
      </c>
      <c r="G27298" s="235" t="str">
        <f t="shared" si="426"/>
        <v>7837125</v>
      </c>
      <c r="H27298" s="235" t="s">
        <v>4216</v>
      </c>
      <c r="I27298" s="235" t="s">
        <v>4215</v>
      </c>
    </row>
    <row r="27299" spans="5:9">
      <c r="E27299" s="236" t="s">
        <v>4096</v>
      </c>
      <c r="F27299" s="236" t="s">
        <v>1401</v>
      </c>
      <c r="G27299" s="235" t="str">
        <f t="shared" si="426"/>
        <v>7837126</v>
      </c>
      <c r="H27299" s="235" t="s">
        <v>4214</v>
      </c>
      <c r="I27299" s="235" t="s">
        <v>4213</v>
      </c>
    </row>
    <row r="27300" spans="5:9">
      <c r="E27300" s="236" t="s">
        <v>4096</v>
      </c>
      <c r="F27300" s="236" t="s">
        <v>951</v>
      </c>
      <c r="G27300" s="235" t="str">
        <f t="shared" si="426"/>
        <v>7837127</v>
      </c>
      <c r="H27300" s="235" t="s">
        <v>4212</v>
      </c>
      <c r="I27300" s="235" t="s">
        <v>4211</v>
      </c>
    </row>
    <row r="27301" spans="5:9">
      <c r="E27301" s="236" t="s">
        <v>4096</v>
      </c>
      <c r="F27301" s="236" t="s">
        <v>865</v>
      </c>
      <c r="G27301" s="235" t="str">
        <f t="shared" si="426"/>
        <v>7837128</v>
      </c>
      <c r="H27301" s="235" t="s">
        <v>4210</v>
      </c>
      <c r="I27301" s="235" t="s">
        <v>4209</v>
      </c>
    </row>
    <row r="27302" spans="5:9">
      <c r="E27302" s="236" t="s">
        <v>4096</v>
      </c>
      <c r="F27302" s="236" t="s">
        <v>1445</v>
      </c>
      <c r="G27302" s="235" t="str">
        <f t="shared" si="426"/>
        <v>7837130</v>
      </c>
      <c r="H27302" s="235" t="s">
        <v>4208</v>
      </c>
      <c r="I27302" s="235" t="s">
        <v>4207</v>
      </c>
    </row>
    <row r="27303" spans="5:9">
      <c r="E27303" s="236" t="s">
        <v>4096</v>
      </c>
      <c r="F27303" s="236" t="s">
        <v>1543</v>
      </c>
      <c r="G27303" s="235" t="str">
        <f t="shared" si="426"/>
        <v>7837132</v>
      </c>
      <c r="H27303" s="235" t="s">
        <v>4206</v>
      </c>
      <c r="I27303" s="235" t="s">
        <v>4205</v>
      </c>
    </row>
    <row r="27304" spans="5:9">
      <c r="E27304" s="236" t="s">
        <v>4096</v>
      </c>
      <c r="F27304" s="236" t="s">
        <v>948</v>
      </c>
      <c r="G27304" s="235" t="str">
        <f t="shared" si="426"/>
        <v>7837133</v>
      </c>
      <c r="H27304" s="235" t="s">
        <v>4204</v>
      </c>
      <c r="I27304" s="235" t="s">
        <v>4203</v>
      </c>
    </row>
    <row r="27305" spans="5:9">
      <c r="E27305" s="236" t="s">
        <v>4096</v>
      </c>
      <c r="F27305" s="236" t="s">
        <v>4202</v>
      </c>
      <c r="G27305" s="235" t="str">
        <f t="shared" si="426"/>
        <v>7837134</v>
      </c>
      <c r="H27305" s="235" t="s">
        <v>4201</v>
      </c>
      <c r="I27305" s="235" t="s">
        <v>4200</v>
      </c>
    </row>
    <row r="27306" spans="5:9">
      <c r="E27306" s="236" t="s">
        <v>4096</v>
      </c>
      <c r="F27306" s="236" t="s">
        <v>1442</v>
      </c>
      <c r="G27306" s="235" t="str">
        <f t="shared" si="426"/>
        <v>7837135</v>
      </c>
      <c r="H27306" s="235" t="s">
        <v>4199</v>
      </c>
      <c r="I27306" s="235" t="s">
        <v>4198</v>
      </c>
    </row>
    <row r="27307" spans="5:9">
      <c r="E27307" s="236" t="s">
        <v>4096</v>
      </c>
      <c r="F27307" s="236" t="s">
        <v>4197</v>
      </c>
      <c r="G27307" s="235" t="str">
        <f t="shared" si="426"/>
        <v>7837136</v>
      </c>
      <c r="H27307" s="235" t="s">
        <v>4196</v>
      </c>
      <c r="I27307" s="235" t="s">
        <v>4195</v>
      </c>
    </row>
    <row r="27308" spans="5:9">
      <c r="E27308" s="236" t="s">
        <v>4096</v>
      </c>
      <c r="F27308" s="236" t="s">
        <v>1424</v>
      </c>
      <c r="G27308" s="235" t="str">
        <f t="shared" si="426"/>
        <v>7837137</v>
      </c>
      <c r="H27308" s="235" t="s">
        <v>4194</v>
      </c>
      <c r="I27308" s="235" t="s">
        <v>4193</v>
      </c>
    </row>
    <row r="27309" spans="5:9">
      <c r="E27309" s="236" t="s">
        <v>4096</v>
      </c>
      <c r="F27309" s="236" t="s">
        <v>859</v>
      </c>
      <c r="G27309" s="235" t="str">
        <f t="shared" si="426"/>
        <v>7837138</v>
      </c>
      <c r="H27309" s="235" t="s">
        <v>4192</v>
      </c>
      <c r="I27309" s="235" t="s">
        <v>4191</v>
      </c>
    </row>
    <row r="27310" spans="5:9">
      <c r="E27310" s="236" t="s">
        <v>4096</v>
      </c>
      <c r="F27310" s="236" t="s">
        <v>856</v>
      </c>
      <c r="G27310" s="235" t="str">
        <f t="shared" si="426"/>
        <v>7837139</v>
      </c>
      <c r="H27310" s="235" t="s">
        <v>4190</v>
      </c>
      <c r="I27310" s="235" t="s">
        <v>4189</v>
      </c>
    </row>
    <row r="27311" spans="5:9">
      <c r="E27311" s="236" t="s">
        <v>4096</v>
      </c>
      <c r="F27311" s="236" t="s">
        <v>1392</v>
      </c>
      <c r="G27311" s="235" t="str">
        <f t="shared" si="426"/>
        <v>7837140</v>
      </c>
      <c r="H27311" s="235" t="s">
        <v>4188</v>
      </c>
      <c r="I27311" s="235" t="s">
        <v>4187</v>
      </c>
    </row>
    <row r="27312" spans="5:9">
      <c r="E27312" s="236" t="s">
        <v>4096</v>
      </c>
      <c r="F27312" s="236" t="s">
        <v>1539</v>
      </c>
      <c r="G27312" s="235" t="str">
        <f t="shared" si="426"/>
        <v>7837141</v>
      </c>
      <c r="H27312" s="235" t="s">
        <v>4186</v>
      </c>
      <c r="I27312" s="235" t="s">
        <v>4185</v>
      </c>
    </row>
    <row r="27313" spans="5:9">
      <c r="E27313" s="236" t="s">
        <v>4096</v>
      </c>
      <c r="F27313" s="236" t="s">
        <v>4184</v>
      </c>
      <c r="G27313" s="235" t="str">
        <f t="shared" si="426"/>
        <v>7837142</v>
      </c>
      <c r="H27313" s="235" t="s">
        <v>4183</v>
      </c>
      <c r="I27313" s="235" t="s">
        <v>4182</v>
      </c>
    </row>
    <row r="27314" spans="5:9">
      <c r="E27314" s="236" t="s">
        <v>4096</v>
      </c>
      <c r="F27314" s="236" t="s">
        <v>4181</v>
      </c>
      <c r="G27314" s="235" t="str">
        <f t="shared" si="426"/>
        <v>7837143</v>
      </c>
      <c r="H27314" s="235" t="s">
        <v>4180</v>
      </c>
      <c r="I27314" s="235" t="s">
        <v>4179</v>
      </c>
    </row>
    <row r="27315" spans="5:9">
      <c r="E27315" s="236" t="s">
        <v>4096</v>
      </c>
      <c r="F27315" s="236" t="s">
        <v>1855</v>
      </c>
      <c r="G27315" s="235" t="str">
        <f t="shared" si="426"/>
        <v>7837144</v>
      </c>
      <c r="H27315" s="235" t="s">
        <v>3281</v>
      </c>
      <c r="I27315" s="235" t="s">
        <v>3280</v>
      </c>
    </row>
    <row r="27316" spans="5:9">
      <c r="E27316" s="236" t="s">
        <v>4096</v>
      </c>
      <c r="F27316" s="236" t="s">
        <v>4178</v>
      </c>
      <c r="G27316" s="235" t="str">
        <f t="shared" si="426"/>
        <v>7837145</v>
      </c>
      <c r="H27316" s="235" t="s">
        <v>3251</v>
      </c>
      <c r="I27316" s="235" t="s">
        <v>3250</v>
      </c>
    </row>
    <row r="27317" spans="5:9">
      <c r="E27317" s="236" t="s">
        <v>4096</v>
      </c>
      <c r="F27317" s="236" t="s">
        <v>2705</v>
      </c>
      <c r="G27317" s="235" t="str">
        <f t="shared" si="426"/>
        <v>7837146</v>
      </c>
      <c r="H27317" s="235" t="s">
        <v>4177</v>
      </c>
      <c r="I27317" s="235" t="s">
        <v>4176</v>
      </c>
    </row>
    <row r="27318" spans="5:9">
      <c r="E27318" s="236" t="s">
        <v>4096</v>
      </c>
      <c r="F27318" s="236" t="s">
        <v>4175</v>
      </c>
      <c r="G27318" s="235" t="str">
        <f t="shared" si="426"/>
        <v>7837147</v>
      </c>
      <c r="H27318" s="235" t="s">
        <v>4174</v>
      </c>
      <c r="I27318" s="235" t="s">
        <v>4173</v>
      </c>
    </row>
    <row r="27319" spans="5:9">
      <c r="E27319" s="236" t="s">
        <v>4096</v>
      </c>
      <c r="F27319" s="236" t="s">
        <v>853</v>
      </c>
      <c r="G27319" s="235" t="str">
        <f t="shared" si="426"/>
        <v>7837148</v>
      </c>
      <c r="H27319" s="235" t="s">
        <v>4172</v>
      </c>
      <c r="I27319" s="235" t="s">
        <v>4171</v>
      </c>
    </row>
    <row r="27320" spans="5:9">
      <c r="E27320" s="236" t="s">
        <v>4096</v>
      </c>
      <c r="F27320" s="236" t="s">
        <v>850</v>
      </c>
      <c r="G27320" s="235" t="str">
        <f t="shared" si="426"/>
        <v>7837149</v>
      </c>
      <c r="H27320" s="235" t="s">
        <v>4170</v>
      </c>
      <c r="I27320" s="235" t="s">
        <v>4169</v>
      </c>
    </row>
    <row r="27321" spans="5:9">
      <c r="E27321" s="236" t="s">
        <v>4096</v>
      </c>
      <c r="F27321" s="236" t="s">
        <v>4168</v>
      </c>
      <c r="G27321" s="235" t="str">
        <f t="shared" si="426"/>
        <v>7837151</v>
      </c>
      <c r="H27321" s="235" t="s">
        <v>4167</v>
      </c>
      <c r="I27321" s="235" t="s">
        <v>4166</v>
      </c>
    </row>
    <row r="27322" spans="5:9">
      <c r="E27322" s="236" t="s">
        <v>4096</v>
      </c>
      <c r="F27322" s="236" t="s">
        <v>2702</v>
      </c>
      <c r="G27322" s="235" t="str">
        <f t="shared" si="426"/>
        <v>7837152</v>
      </c>
      <c r="H27322" s="235" t="s">
        <v>4165</v>
      </c>
      <c r="I27322" s="235" t="s">
        <v>4164</v>
      </c>
    </row>
    <row r="27323" spans="5:9">
      <c r="E27323" s="236" t="s">
        <v>4096</v>
      </c>
      <c r="F27323" s="236" t="s">
        <v>4163</v>
      </c>
      <c r="G27323" s="235" t="str">
        <f t="shared" si="426"/>
        <v>7837153</v>
      </c>
      <c r="H27323" s="235" t="s">
        <v>4162</v>
      </c>
      <c r="I27323" s="235" t="s">
        <v>4161</v>
      </c>
    </row>
    <row r="27324" spans="5:9">
      <c r="E27324" s="236" t="s">
        <v>4096</v>
      </c>
      <c r="F27324" s="236" t="s">
        <v>4160</v>
      </c>
      <c r="G27324" s="235" t="str">
        <f t="shared" si="426"/>
        <v>7837157</v>
      </c>
      <c r="H27324" s="235" t="s">
        <v>4159</v>
      </c>
      <c r="I27324" s="235" t="s">
        <v>4158</v>
      </c>
    </row>
    <row r="27325" spans="5:9">
      <c r="E27325" s="236" t="s">
        <v>4096</v>
      </c>
      <c r="F27325" s="236" t="s">
        <v>4157</v>
      </c>
      <c r="G27325" s="235" t="str">
        <f t="shared" si="426"/>
        <v>7837158</v>
      </c>
      <c r="H27325" s="235" t="s">
        <v>4156</v>
      </c>
      <c r="I27325" s="235" t="s">
        <v>3095</v>
      </c>
    </row>
    <row r="27326" spans="5:9">
      <c r="E27326" s="236" t="s">
        <v>4096</v>
      </c>
      <c r="F27326" s="236" t="s">
        <v>4153</v>
      </c>
      <c r="G27326" s="235" t="str">
        <f t="shared" si="426"/>
        <v>7837161</v>
      </c>
      <c r="H27326" s="235" t="s">
        <v>4152</v>
      </c>
      <c r="I27326" s="235" t="s">
        <v>4151</v>
      </c>
    </row>
    <row r="27327" spans="5:9">
      <c r="E27327" s="236" t="s">
        <v>4096</v>
      </c>
      <c r="F27327" s="236" t="s">
        <v>2697</v>
      </c>
      <c r="G27327" s="235" t="str">
        <f t="shared" si="426"/>
        <v>7837162</v>
      </c>
      <c r="H27327" s="235" t="s">
        <v>4150</v>
      </c>
      <c r="I27327" s="235" t="s">
        <v>4149</v>
      </c>
    </row>
    <row r="27328" spans="5:9">
      <c r="E27328" s="236" t="s">
        <v>4096</v>
      </c>
      <c r="F27328" s="236" t="s">
        <v>4148</v>
      </c>
      <c r="G27328" s="235" t="str">
        <f t="shared" si="426"/>
        <v>7837163</v>
      </c>
      <c r="H27328" s="235" t="s">
        <v>4147</v>
      </c>
      <c r="I27328" s="235" t="s">
        <v>4146</v>
      </c>
    </row>
    <row r="27329" spans="5:9">
      <c r="E27329" s="236" t="s">
        <v>4096</v>
      </c>
      <c r="F27329" s="236" t="s">
        <v>4145</v>
      </c>
      <c r="G27329" s="235" t="str">
        <f t="shared" si="426"/>
        <v>7837165</v>
      </c>
      <c r="H27329" s="235" t="s">
        <v>4144</v>
      </c>
      <c r="I27329" s="235" t="s">
        <v>4143</v>
      </c>
    </row>
    <row r="27330" spans="5:9">
      <c r="E27330" s="236" t="s">
        <v>4096</v>
      </c>
      <c r="F27330" s="236" t="s">
        <v>4142</v>
      </c>
      <c r="G27330" s="235" t="str">
        <f t="shared" ref="G27330:G27393" si="427">TEXT(E27330,"0000")&amp;TEXT(F27330,"000")</f>
        <v>7837166</v>
      </c>
      <c r="H27330" s="235" t="s">
        <v>2344</v>
      </c>
      <c r="I27330" s="235" t="s">
        <v>2343</v>
      </c>
    </row>
    <row r="27331" spans="5:9">
      <c r="E27331" s="236" t="s">
        <v>4096</v>
      </c>
      <c r="F27331" s="236" t="s">
        <v>4141</v>
      </c>
      <c r="G27331" s="235" t="str">
        <f t="shared" si="427"/>
        <v>7837167</v>
      </c>
      <c r="H27331" s="235" t="s">
        <v>4140</v>
      </c>
      <c r="I27331" s="235" t="s">
        <v>3362</v>
      </c>
    </row>
    <row r="27332" spans="5:9">
      <c r="E27332" s="236" t="s">
        <v>4096</v>
      </c>
      <c r="F27332" s="236" t="s">
        <v>4022</v>
      </c>
      <c r="G27332" s="235" t="str">
        <f t="shared" si="427"/>
        <v>7837168</v>
      </c>
      <c r="H27332" s="235" t="s">
        <v>4139</v>
      </c>
      <c r="I27332" s="235" t="s">
        <v>4138</v>
      </c>
    </row>
    <row r="27333" spans="5:9">
      <c r="E27333" s="236" t="s">
        <v>4096</v>
      </c>
      <c r="F27333" s="236" t="s">
        <v>844</v>
      </c>
      <c r="G27333" s="235" t="str">
        <f t="shared" si="427"/>
        <v>7837169</v>
      </c>
      <c r="H27333" s="235" t="s">
        <v>4137</v>
      </c>
      <c r="I27333" s="235" t="s">
        <v>4136</v>
      </c>
    </row>
    <row r="27334" spans="5:9">
      <c r="E27334" s="236" t="s">
        <v>4096</v>
      </c>
      <c r="F27334" s="236" t="s">
        <v>1722</v>
      </c>
      <c r="G27334" s="235" t="str">
        <f t="shared" si="427"/>
        <v>7837170</v>
      </c>
      <c r="H27334" s="235" t="s">
        <v>4135</v>
      </c>
      <c r="I27334" s="235" t="s">
        <v>4134</v>
      </c>
    </row>
    <row r="27335" spans="5:9">
      <c r="E27335" s="236" t="s">
        <v>4096</v>
      </c>
      <c r="F27335" s="236" t="s">
        <v>2696</v>
      </c>
      <c r="G27335" s="235" t="str">
        <f t="shared" si="427"/>
        <v>7837171</v>
      </c>
      <c r="H27335" s="235" t="s">
        <v>4133</v>
      </c>
      <c r="I27335" s="235" t="s">
        <v>4132</v>
      </c>
    </row>
    <row r="27336" spans="5:9">
      <c r="E27336" s="236" t="s">
        <v>4096</v>
      </c>
      <c r="F27336" s="236" t="s">
        <v>4131</v>
      </c>
      <c r="G27336" s="235" t="str">
        <f t="shared" si="427"/>
        <v>7837173</v>
      </c>
      <c r="H27336" s="235" t="s">
        <v>4130</v>
      </c>
      <c r="I27336" s="235" t="s">
        <v>4129</v>
      </c>
    </row>
    <row r="27337" spans="5:9">
      <c r="E27337" s="236" t="s">
        <v>4096</v>
      </c>
      <c r="F27337" s="236" t="s">
        <v>3340</v>
      </c>
      <c r="G27337" s="235" t="str">
        <f t="shared" si="427"/>
        <v>7837176</v>
      </c>
      <c r="H27337" s="235" t="s">
        <v>4128</v>
      </c>
      <c r="I27337" s="235" t="s">
        <v>4127</v>
      </c>
    </row>
    <row r="27338" spans="5:9">
      <c r="E27338" s="236" t="s">
        <v>4096</v>
      </c>
      <c r="F27338" s="236" t="s">
        <v>4014</v>
      </c>
      <c r="G27338" s="235" t="str">
        <f t="shared" si="427"/>
        <v>7837177</v>
      </c>
      <c r="H27338" s="235" t="s">
        <v>4126</v>
      </c>
      <c r="I27338" s="235" t="s">
        <v>4125</v>
      </c>
    </row>
    <row r="27339" spans="5:9">
      <c r="E27339" s="236" t="s">
        <v>4096</v>
      </c>
      <c r="F27339" s="236" t="s">
        <v>841</v>
      </c>
      <c r="G27339" s="235" t="str">
        <f t="shared" si="427"/>
        <v>7837179</v>
      </c>
      <c r="H27339" s="235" t="s">
        <v>4124</v>
      </c>
      <c r="I27339" s="235" t="s">
        <v>4123</v>
      </c>
    </row>
    <row r="27340" spans="5:9">
      <c r="E27340" s="236" t="s">
        <v>4096</v>
      </c>
      <c r="F27340" s="236" t="s">
        <v>1063</v>
      </c>
      <c r="G27340" s="235" t="str">
        <f t="shared" si="427"/>
        <v>7837180</v>
      </c>
      <c r="H27340" s="235" t="s">
        <v>4122</v>
      </c>
      <c r="I27340" s="235" t="s">
        <v>4121</v>
      </c>
    </row>
    <row r="27341" spans="5:9">
      <c r="E27341" s="236" t="s">
        <v>4096</v>
      </c>
      <c r="F27341" s="236" t="s">
        <v>4120</v>
      </c>
      <c r="G27341" s="235" t="str">
        <f t="shared" si="427"/>
        <v>7837181</v>
      </c>
      <c r="H27341" s="235" t="s">
        <v>3721</v>
      </c>
      <c r="I27341" s="235" t="s">
        <v>3720</v>
      </c>
    </row>
    <row r="27342" spans="5:9">
      <c r="E27342" s="236" t="s">
        <v>4096</v>
      </c>
      <c r="F27342" s="236" t="s">
        <v>4008</v>
      </c>
      <c r="G27342" s="235" t="str">
        <f t="shared" si="427"/>
        <v>7837182</v>
      </c>
      <c r="H27342" s="235" t="s">
        <v>1659</v>
      </c>
      <c r="I27342" s="235" t="s">
        <v>1658</v>
      </c>
    </row>
    <row r="27343" spans="5:9">
      <c r="E27343" s="236" t="s">
        <v>4096</v>
      </c>
      <c r="F27343" s="236" t="s">
        <v>4005</v>
      </c>
      <c r="G27343" s="235" t="str">
        <f t="shared" si="427"/>
        <v>7837183</v>
      </c>
      <c r="H27343" s="235" t="s">
        <v>3026</v>
      </c>
      <c r="I27343" s="235" t="s">
        <v>2919</v>
      </c>
    </row>
    <row r="27344" spans="5:9">
      <c r="E27344" s="236" t="s">
        <v>4096</v>
      </c>
      <c r="F27344" s="236" t="s">
        <v>4119</v>
      </c>
      <c r="G27344" s="235" t="str">
        <f t="shared" si="427"/>
        <v>7837185</v>
      </c>
      <c r="H27344" s="235" t="s">
        <v>4118</v>
      </c>
      <c r="I27344" s="235" t="s">
        <v>4117</v>
      </c>
    </row>
    <row r="27345" spans="5:9">
      <c r="E27345" s="236" t="s">
        <v>4096</v>
      </c>
      <c r="F27345" s="236" t="s">
        <v>4116</v>
      </c>
      <c r="G27345" s="235" t="str">
        <f t="shared" si="427"/>
        <v>7837186</v>
      </c>
      <c r="H27345" s="235" t="s">
        <v>4115</v>
      </c>
      <c r="I27345" s="235" t="s">
        <v>4114</v>
      </c>
    </row>
    <row r="27346" spans="5:9">
      <c r="E27346" s="236" t="s">
        <v>4096</v>
      </c>
      <c r="F27346" s="236" t="s">
        <v>4113</v>
      </c>
      <c r="G27346" s="235" t="str">
        <f t="shared" si="427"/>
        <v>7837187</v>
      </c>
      <c r="H27346" s="235" t="s">
        <v>4112</v>
      </c>
      <c r="I27346" s="235" t="s">
        <v>4111</v>
      </c>
    </row>
    <row r="27347" spans="5:9">
      <c r="E27347" s="236" t="s">
        <v>4096</v>
      </c>
      <c r="F27347" s="236" t="s">
        <v>4110</v>
      </c>
      <c r="G27347" s="235" t="str">
        <f t="shared" si="427"/>
        <v>7837188</v>
      </c>
      <c r="H27347" s="235" t="s">
        <v>4109</v>
      </c>
      <c r="I27347" s="235" t="s">
        <v>4108</v>
      </c>
    </row>
    <row r="27348" spans="5:9">
      <c r="E27348" s="236" t="s">
        <v>4096</v>
      </c>
      <c r="F27348" s="236" t="s">
        <v>838</v>
      </c>
      <c r="G27348" s="235" t="str">
        <f t="shared" si="427"/>
        <v>7837189</v>
      </c>
      <c r="H27348" s="235" t="s">
        <v>4107</v>
      </c>
      <c r="I27348" s="235" t="s">
        <v>4106</v>
      </c>
    </row>
    <row r="27349" spans="5:9">
      <c r="E27349" s="236" t="s">
        <v>4096</v>
      </c>
      <c r="F27349" s="236" t="s">
        <v>1640</v>
      </c>
      <c r="G27349" s="235" t="str">
        <f t="shared" si="427"/>
        <v>7837190</v>
      </c>
      <c r="H27349" s="235" t="s">
        <v>4105</v>
      </c>
      <c r="I27349" s="235" t="s">
        <v>4104</v>
      </c>
    </row>
    <row r="27350" spans="5:9">
      <c r="E27350" s="236" t="s">
        <v>4096</v>
      </c>
      <c r="F27350" s="236" t="s">
        <v>3634</v>
      </c>
      <c r="G27350" s="235" t="str">
        <f t="shared" si="427"/>
        <v>7837191</v>
      </c>
      <c r="H27350" s="235" t="s">
        <v>4103</v>
      </c>
      <c r="I27350" s="235" t="s">
        <v>4102</v>
      </c>
    </row>
    <row r="27351" spans="5:9">
      <c r="E27351" s="236" t="s">
        <v>4096</v>
      </c>
      <c r="F27351" s="236" t="s">
        <v>3631</v>
      </c>
      <c r="G27351" s="235" t="str">
        <f t="shared" si="427"/>
        <v>7837192</v>
      </c>
      <c r="H27351" s="235" t="s">
        <v>4101</v>
      </c>
      <c r="I27351" s="235" t="s">
        <v>4100</v>
      </c>
    </row>
    <row r="27352" spans="5:9">
      <c r="E27352" s="236" t="s">
        <v>4096</v>
      </c>
      <c r="F27352" s="236" t="s">
        <v>4099</v>
      </c>
      <c r="G27352" s="235" t="str">
        <f t="shared" si="427"/>
        <v>7837194</v>
      </c>
      <c r="H27352" s="235" t="s">
        <v>4098</v>
      </c>
      <c r="I27352" s="235" t="s">
        <v>4097</v>
      </c>
    </row>
    <row r="27353" spans="5:9">
      <c r="E27353" s="236" t="s">
        <v>4096</v>
      </c>
      <c r="F27353" s="236" t="s">
        <v>3625</v>
      </c>
      <c r="G27353" s="235" t="str">
        <f t="shared" si="427"/>
        <v>7837195</v>
      </c>
      <c r="H27353" s="235" t="s">
        <v>4095</v>
      </c>
      <c r="I27353" s="235" t="s">
        <v>4094</v>
      </c>
    </row>
    <row r="27354" spans="5:9">
      <c r="E27354" s="236" t="s">
        <v>4039</v>
      </c>
      <c r="F27354" s="236" t="s">
        <v>1388</v>
      </c>
      <c r="G27354" s="235" t="str">
        <f t="shared" si="427"/>
        <v>7909101</v>
      </c>
      <c r="H27354" s="235" t="s">
        <v>936</v>
      </c>
      <c r="I27354" s="235" t="s">
        <v>935</v>
      </c>
    </row>
    <row r="27355" spans="5:9">
      <c r="E27355" s="236" t="s">
        <v>4039</v>
      </c>
      <c r="F27355" s="236" t="s">
        <v>1378</v>
      </c>
      <c r="G27355" s="235" t="str">
        <f t="shared" si="427"/>
        <v>7909102</v>
      </c>
      <c r="H27355" s="235" t="s">
        <v>4093</v>
      </c>
      <c r="I27355" s="235" t="s">
        <v>4092</v>
      </c>
    </row>
    <row r="27356" spans="5:9">
      <c r="E27356" s="236" t="s">
        <v>4039</v>
      </c>
      <c r="F27356" s="236" t="s">
        <v>1375</v>
      </c>
      <c r="G27356" s="235" t="str">
        <f t="shared" si="427"/>
        <v>7909104</v>
      </c>
      <c r="H27356" s="235" t="s">
        <v>4091</v>
      </c>
      <c r="I27356" s="235" t="s">
        <v>4090</v>
      </c>
    </row>
    <row r="27357" spans="5:9">
      <c r="E27357" s="236" t="s">
        <v>4039</v>
      </c>
      <c r="F27357" s="236" t="s">
        <v>1366</v>
      </c>
      <c r="G27357" s="235" t="str">
        <f t="shared" si="427"/>
        <v>7909107</v>
      </c>
      <c r="H27357" s="235" t="s">
        <v>1458</v>
      </c>
      <c r="I27357" s="235" t="s">
        <v>1457</v>
      </c>
    </row>
    <row r="27358" spans="5:9">
      <c r="E27358" s="236" t="s">
        <v>4039</v>
      </c>
      <c r="F27358" s="236" t="s">
        <v>874</v>
      </c>
      <c r="G27358" s="235" t="str">
        <f t="shared" si="427"/>
        <v>7909109</v>
      </c>
      <c r="H27358" s="235" t="s">
        <v>4089</v>
      </c>
      <c r="I27358" s="235" t="s">
        <v>4088</v>
      </c>
    </row>
    <row r="27359" spans="5:9">
      <c r="E27359" s="236" t="s">
        <v>4039</v>
      </c>
      <c r="F27359" s="236" t="s">
        <v>1548</v>
      </c>
      <c r="G27359" s="235" t="str">
        <f t="shared" si="427"/>
        <v>7909115</v>
      </c>
      <c r="H27359" s="235" t="s">
        <v>4087</v>
      </c>
      <c r="I27359" s="235" t="s">
        <v>4086</v>
      </c>
    </row>
    <row r="27360" spans="5:9">
      <c r="E27360" s="236" t="s">
        <v>4039</v>
      </c>
      <c r="F27360" s="236" t="s">
        <v>871</v>
      </c>
      <c r="G27360" s="235" t="str">
        <f t="shared" si="427"/>
        <v>7909118</v>
      </c>
      <c r="H27360" s="235" t="s">
        <v>3251</v>
      </c>
      <c r="I27360" s="235" t="s">
        <v>3250</v>
      </c>
    </row>
    <row r="27361" spans="5:9">
      <c r="E27361" s="236" t="s">
        <v>4039</v>
      </c>
      <c r="F27361" s="236" t="s">
        <v>868</v>
      </c>
      <c r="G27361" s="235" t="str">
        <f t="shared" si="427"/>
        <v>7909119</v>
      </c>
      <c r="H27361" s="235" t="s">
        <v>3223</v>
      </c>
      <c r="I27361" s="235" t="s">
        <v>3222</v>
      </c>
    </row>
    <row r="27362" spans="5:9">
      <c r="E27362" s="236" t="s">
        <v>4039</v>
      </c>
      <c r="F27362" s="236" t="s">
        <v>1410</v>
      </c>
      <c r="G27362" s="235" t="str">
        <f t="shared" si="427"/>
        <v>7909121</v>
      </c>
      <c r="H27362" s="235" t="s">
        <v>4085</v>
      </c>
      <c r="I27362" s="235" t="s">
        <v>4084</v>
      </c>
    </row>
    <row r="27363" spans="5:9">
      <c r="E27363" s="236" t="s">
        <v>4039</v>
      </c>
      <c r="F27363" s="236" t="s">
        <v>1404</v>
      </c>
      <c r="G27363" s="235" t="str">
        <f t="shared" si="427"/>
        <v>7909124</v>
      </c>
      <c r="H27363" s="235" t="s">
        <v>4083</v>
      </c>
      <c r="I27363" s="235" t="s">
        <v>4082</v>
      </c>
    </row>
    <row r="27364" spans="5:9">
      <c r="E27364" s="236" t="s">
        <v>4039</v>
      </c>
      <c r="F27364" s="236" t="s">
        <v>1640</v>
      </c>
      <c r="G27364" s="235" t="str">
        <f t="shared" si="427"/>
        <v>7909190</v>
      </c>
      <c r="H27364" s="235" t="s">
        <v>4081</v>
      </c>
      <c r="I27364" s="235" t="s">
        <v>4080</v>
      </c>
    </row>
    <row r="27365" spans="5:9">
      <c r="E27365" s="236" t="s">
        <v>4039</v>
      </c>
      <c r="F27365" s="236" t="s">
        <v>2171</v>
      </c>
      <c r="G27365" s="235" t="str">
        <f t="shared" si="427"/>
        <v>7909202</v>
      </c>
      <c r="H27365" s="235" t="s">
        <v>4079</v>
      </c>
      <c r="I27365" s="235" t="s">
        <v>4078</v>
      </c>
    </row>
    <row r="27366" spans="5:9">
      <c r="E27366" s="236" t="s">
        <v>4039</v>
      </c>
      <c r="F27366" s="236" t="s">
        <v>2195</v>
      </c>
      <c r="G27366" s="235" t="str">
        <f t="shared" si="427"/>
        <v>7909205</v>
      </c>
      <c r="H27366" s="235" t="s">
        <v>1223</v>
      </c>
      <c r="I27366" s="235" t="s">
        <v>2205</v>
      </c>
    </row>
    <row r="27367" spans="5:9">
      <c r="E27367" s="236" t="s">
        <v>4039</v>
      </c>
      <c r="F27367" s="236" t="s">
        <v>1042</v>
      </c>
      <c r="G27367" s="235" t="str">
        <f t="shared" si="427"/>
        <v>7909210</v>
      </c>
      <c r="H27367" s="235" t="s">
        <v>4077</v>
      </c>
      <c r="I27367" s="235" t="s">
        <v>4076</v>
      </c>
    </row>
    <row r="27368" spans="5:9">
      <c r="E27368" s="236" t="s">
        <v>4039</v>
      </c>
      <c r="F27368" s="236" t="s">
        <v>4075</v>
      </c>
      <c r="G27368" s="235" t="str">
        <f t="shared" si="427"/>
        <v>7909256</v>
      </c>
      <c r="H27368" s="235" t="s">
        <v>2643</v>
      </c>
      <c r="I27368" s="235" t="s">
        <v>2642</v>
      </c>
    </row>
    <row r="27369" spans="5:9">
      <c r="E27369" s="236" t="s">
        <v>4039</v>
      </c>
      <c r="F27369" s="236" t="s">
        <v>4074</v>
      </c>
      <c r="G27369" s="235" t="str">
        <f t="shared" si="427"/>
        <v>7909257</v>
      </c>
      <c r="H27369" s="235" t="s">
        <v>4073</v>
      </c>
      <c r="I27369" s="235" t="s">
        <v>4072</v>
      </c>
    </row>
    <row r="27370" spans="5:9">
      <c r="E27370" s="236" t="s">
        <v>4039</v>
      </c>
      <c r="F27370" s="236" t="s">
        <v>802</v>
      </c>
      <c r="G27370" s="235" t="str">
        <f t="shared" si="427"/>
        <v>7909259</v>
      </c>
      <c r="H27370" s="235" t="s">
        <v>4071</v>
      </c>
      <c r="I27370" s="235" t="s">
        <v>2513</v>
      </c>
    </row>
    <row r="27371" spans="5:9">
      <c r="E27371" s="236" t="s">
        <v>4039</v>
      </c>
      <c r="F27371" s="236" t="s">
        <v>2021</v>
      </c>
      <c r="G27371" s="235" t="str">
        <f t="shared" si="427"/>
        <v>7909266</v>
      </c>
      <c r="H27371" s="235" t="s">
        <v>4070</v>
      </c>
      <c r="I27371" s="235" t="s">
        <v>3763</v>
      </c>
    </row>
    <row r="27372" spans="5:9">
      <c r="E27372" s="236" t="s">
        <v>4039</v>
      </c>
      <c r="F27372" s="236" t="s">
        <v>4069</v>
      </c>
      <c r="G27372" s="235" t="str">
        <f t="shared" si="427"/>
        <v>7909276</v>
      </c>
      <c r="H27372" s="235" t="s">
        <v>4068</v>
      </c>
      <c r="I27372" s="235" t="s">
        <v>4067</v>
      </c>
    </row>
    <row r="27373" spans="5:9">
      <c r="E27373" s="236" t="s">
        <v>4039</v>
      </c>
      <c r="F27373" s="236" t="s">
        <v>4066</v>
      </c>
      <c r="G27373" s="235" t="str">
        <f t="shared" si="427"/>
        <v>7909277</v>
      </c>
      <c r="H27373" s="235" t="s">
        <v>4065</v>
      </c>
      <c r="I27373" s="235" t="s">
        <v>4064</v>
      </c>
    </row>
    <row r="27374" spans="5:9">
      <c r="E27374" s="236" t="s">
        <v>4039</v>
      </c>
      <c r="F27374" s="236" t="s">
        <v>793</v>
      </c>
      <c r="G27374" s="235" t="str">
        <f t="shared" si="427"/>
        <v>7909289</v>
      </c>
      <c r="H27374" s="235" t="s">
        <v>4063</v>
      </c>
      <c r="I27374" s="235" t="s">
        <v>3500</v>
      </c>
    </row>
    <row r="27375" spans="5:9">
      <c r="E27375" s="236" t="s">
        <v>4039</v>
      </c>
      <c r="F27375" s="236" t="s">
        <v>2009</v>
      </c>
      <c r="G27375" s="235" t="str">
        <f t="shared" si="427"/>
        <v>7909297</v>
      </c>
      <c r="H27375" s="235" t="s">
        <v>4062</v>
      </c>
      <c r="I27375" s="235" t="s">
        <v>4061</v>
      </c>
    </row>
    <row r="27376" spans="5:9">
      <c r="E27376" s="236" t="s">
        <v>4039</v>
      </c>
      <c r="F27376" s="236" t="s">
        <v>2190</v>
      </c>
      <c r="G27376" s="235" t="str">
        <f t="shared" si="427"/>
        <v>7909301</v>
      </c>
      <c r="H27376" s="235" t="s">
        <v>4060</v>
      </c>
      <c r="I27376" s="235" t="s">
        <v>4059</v>
      </c>
    </row>
    <row r="27377" spans="5:9">
      <c r="E27377" s="236" t="s">
        <v>4039</v>
      </c>
      <c r="F27377" s="236" t="s">
        <v>2829</v>
      </c>
      <c r="G27377" s="235" t="str">
        <f t="shared" si="427"/>
        <v>7909302</v>
      </c>
      <c r="H27377" s="235" t="s">
        <v>3436</v>
      </c>
      <c r="I27377" s="235" t="s">
        <v>3435</v>
      </c>
    </row>
    <row r="27378" spans="5:9">
      <c r="E27378" s="236" t="s">
        <v>4039</v>
      </c>
      <c r="F27378" s="236" t="s">
        <v>2006</v>
      </c>
      <c r="G27378" s="235" t="str">
        <f t="shared" si="427"/>
        <v>7909303</v>
      </c>
      <c r="H27378" s="235" t="s">
        <v>4058</v>
      </c>
      <c r="I27378" s="235" t="s">
        <v>4057</v>
      </c>
    </row>
    <row r="27379" spans="5:9">
      <c r="E27379" s="236" t="s">
        <v>4039</v>
      </c>
      <c r="F27379" s="236" t="s">
        <v>2158</v>
      </c>
      <c r="G27379" s="235" t="str">
        <f t="shared" si="427"/>
        <v>7909306</v>
      </c>
      <c r="H27379" s="235" t="s">
        <v>4056</v>
      </c>
      <c r="I27379" s="235" t="s">
        <v>4055</v>
      </c>
    </row>
    <row r="27380" spans="5:9">
      <c r="E27380" s="236" t="s">
        <v>4039</v>
      </c>
      <c r="F27380" s="236" t="s">
        <v>1010</v>
      </c>
      <c r="G27380" s="235" t="str">
        <f t="shared" si="427"/>
        <v>7909315</v>
      </c>
      <c r="H27380" s="235" t="s">
        <v>4054</v>
      </c>
      <c r="I27380" s="235" t="s">
        <v>4053</v>
      </c>
    </row>
    <row r="27381" spans="5:9">
      <c r="E27381" s="236" t="s">
        <v>4039</v>
      </c>
      <c r="F27381" s="236" t="s">
        <v>2287</v>
      </c>
      <c r="G27381" s="235" t="str">
        <f t="shared" si="427"/>
        <v>7909321</v>
      </c>
      <c r="H27381" s="235" t="s">
        <v>4052</v>
      </c>
      <c r="I27381" s="235" t="s">
        <v>4051</v>
      </c>
    </row>
    <row r="27382" spans="5:9">
      <c r="E27382" s="236" t="s">
        <v>4039</v>
      </c>
      <c r="F27382" s="236" t="s">
        <v>4050</v>
      </c>
      <c r="G27382" s="235" t="str">
        <f t="shared" si="427"/>
        <v>7909346</v>
      </c>
      <c r="H27382" s="235" t="s">
        <v>4049</v>
      </c>
      <c r="I27382" s="235" t="s">
        <v>4048</v>
      </c>
    </row>
    <row r="27383" spans="5:9">
      <c r="E27383" s="236" t="s">
        <v>4039</v>
      </c>
      <c r="F27383" s="236" t="s">
        <v>3264</v>
      </c>
      <c r="G27383" s="235" t="str">
        <f t="shared" si="427"/>
        <v>7909375</v>
      </c>
      <c r="H27383" s="235" t="s">
        <v>4047</v>
      </c>
      <c r="I27383" s="235" t="s">
        <v>4046</v>
      </c>
    </row>
    <row r="27384" spans="5:9">
      <c r="E27384" s="236" t="s">
        <v>4039</v>
      </c>
      <c r="F27384" s="236" t="s">
        <v>4045</v>
      </c>
      <c r="G27384" s="235" t="str">
        <f t="shared" si="427"/>
        <v>7909379</v>
      </c>
      <c r="H27384" s="235" t="s">
        <v>4044</v>
      </c>
      <c r="I27384" s="235" t="s">
        <v>4043</v>
      </c>
    </row>
    <row r="27385" spans="5:9">
      <c r="E27385" s="236" t="s">
        <v>4039</v>
      </c>
      <c r="F27385" s="236" t="s">
        <v>4042</v>
      </c>
      <c r="G27385" s="235" t="str">
        <f t="shared" si="427"/>
        <v>7909824</v>
      </c>
      <c r="H27385" s="235" t="s">
        <v>4041</v>
      </c>
      <c r="I27385" s="235" t="s">
        <v>4040</v>
      </c>
    </row>
    <row r="27386" spans="5:9">
      <c r="E27386" s="236" t="s">
        <v>4039</v>
      </c>
      <c r="F27386" s="236" t="s">
        <v>4038</v>
      </c>
      <c r="G27386" s="235" t="str">
        <f t="shared" si="427"/>
        <v>7909831</v>
      </c>
      <c r="H27386" s="235" t="s">
        <v>4037</v>
      </c>
      <c r="I27386" s="235" t="s">
        <v>4036</v>
      </c>
    </row>
    <row r="27387" spans="5:9">
      <c r="E27387" s="236" t="s">
        <v>3834</v>
      </c>
      <c r="F27387" s="236" t="s">
        <v>865</v>
      </c>
      <c r="G27387" s="235" t="str">
        <f t="shared" si="427"/>
        <v>7994128</v>
      </c>
      <c r="H27387" s="235" t="s">
        <v>4035</v>
      </c>
      <c r="I27387" s="235" t="s">
        <v>2730</v>
      </c>
    </row>
    <row r="27388" spans="5:9">
      <c r="E27388" s="236" t="s">
        <v>3834</v>
      </c>
      <c r="F27388" s="236" t="s">
        <v>1543</v>
      </c>
      <c r="G27388" s="235" t="str">
        <f t="shared" si="427"/>
        <v>7994132</v>
      </c>
      <c r="H27388" s="235" t="s">
        <v>4034</v>
      </c>
      <c r="I27388" s="235" t="s">
        <v>4033</v>
      </c>
    </row>
    <row r="27389" spans="5:9">
      <c r="E27389" s="236" t="s">
        <v>3834</v>
      </c>
      <c r="F27389" s="236" t="s">
        <v>948</v>
      </c>
      <c r="G27389" s="235" t="str">
        <f t="shared" si="427"/>
        <v>7994133</v>
      </c>
      <c r="H27389" s="235" t="s">
        <v>4032</v>
      </c>
      <c r="I27389" s="235" t="s">
        <v>4031</v>
      </c>
    </row>
    <row r="27390" spans="5:9">
      <c r="E27390" s="236" t="s">
        <v>3834</v>
      </c>
      <c r="F27390" s="236" t="s">
        <v>1424</v>
      </c>
      <c r="G27390" s="235" t="str">
        <f t="shared" si="427"/>
        <v>7994137</v>
      </c>
      <c r="H27390" s="235" t="s">
        <v>4030</v>
      </c>
      <c r="I27390" s="235" t="s">
        <v>4029</v>
      </c>
    </row>
    <row r="27391" spans="5:9">
      <c r="E27391" s="236" t="s">
        <v>3834</v>
      </c>
      <c r="F27391" s="236" t="s">
        <v>856</v>
      </c>
      <c r="G27391" s="235" t="str">
        <f t="shared" si="427"/>
        <v>7994139</v>
      </c>
      <c r="H27391" s="235" t="s">
        <v>4028</v>
      </c>
      <c r="I27391" s="235" t="s">
        <v>4027</v>
      </c>
    </row>
    <row r="27392" spans="5:9">
      <c r="E27392" s="236" t="s">
        <v>3834</v>
      </c>
      <c r="F27392" s="236" t="s">
        <v>850</v>
      </c>
      <c r="G27392" s="235" t="str">
        <f t="shared" si="427"/>
        <v>7994149</v>
      </c>
      <c r="H27392" s="235" t="s">
        <v>1019</v>
      </c>
      <c r="I27392" s="235" t="s">
        <v>1018</v>
      </c>
    </row>
    <row r="27393" spans="5:9">
      <c r="E27393" s="236" t="s">
        <v>3834</v>
      </c>
      <c r="F27393" s="236" t="s">
        <v>1045</v>
      </c>
      <c r="G27393" s="235" t="str">
        <f t="shared" si="427"/>
        <v>7994150</v>
      </c>
      <c r="H27393" s="235" t="s">
        <v>4026</v>
      </c>
      <c r="I27393" s="235" t="s">
        <v>4025</v>
      </c>
    </row>
    <row r="27394" spans="5:9">
      <c r="E27394" s="236" t="s">
        <v>3834</v>
      </c>
      <c r="F27394" s="236" t="s">
        <v>2697</v>
      </c>
      <c r="G27394" s="235" t="str">
        <f t="shared" ref="G27394:G27457" si="428">TEXT(E27394,"0000")&amp;TEXT(F27394,"000")</f>
        <v>7994162</v>
      </c>
      <c r="H27394" s="235" t="s">
        <v>4024</v>
      </c>
      <c r="I27394" s="235" t="s">
        <v>4023</v>
      </c>
    </row>
    <row r="27395" spans="5:9">
      <c r="E27395" s="236" t="s">
        <v>3834</v>
      </c>
      <c r="F27395" s="236" t="s">
        <v>4022</v>
      </c>
      <c r="G27395" s="235" t="str">
        <f t="shared" si="428"/>
        <v>7994168</v>
      </c>
      <c r="H27395" s="235" t="s">
        <v>4021</v>
      </c>
      <c r="I27395" s="235" t="s">
        <v>4020</v>
      </c>
    </row>
    <row r="27396" spans="5:9">
      <c r="E27396" s="236" t="s">
        <v>3834</v>
      </c>
      <c r="F27396" s="236" t="s">
        <v>4019</v>
      </c>
      <c r="G27396" s="235" t="str">
        <f t="shared" si="428"/>
        <v>7994174</v>
      </c>
      <c r="H27396" s="235" t="s">
        <v>4018</v>
      </c>
      <c r="I27396" s="235" t="s">
        <v>4017</v>
      </c>
    </row>
    <row r="27397" spans="5:9">
      <c r="E27397" s="236" t="s">
        <v>3834</v>
      </c>
      <c r="F27397" s="236" t="s">
        <v>1013</v>
      </c>
      <c r="G27397" s="235" t="str">
        <f t="shared" si="428"/>
        <v>7994175</v>
      </c>
      <c r="H27397" s="235" t="s">
        <v>4016</v>
      </c>
      <c r="I27397" s="235" t="s">
        <v>4015</v>
      </c>
    </row>
    <row r="27398" spans="5:9">
      <c r="E27398" s="236" t="s">
        <v>3834</v>
      </c>
      <c r="F27398" s="236" t="s">
        <v>4014</v>
      </c>
      <c r="G27398" s="235" t="str">
        <f t="shared" si="428"/>
        <v>7994177</v>
      </c>
      <c r="H27398" s="235" t="s">
        <v>4013</v>
      </c>
      <c r="I27398" s="235" t="s">
        <v>4012</v>
      </c>
    </row>
    <row r="27399" spans="5:9">
      <c r="E27399" s="236" t="s">
        <v>3834</v>
      </c>
      <c r="F27399" s="236" t="s">
        <v>4011</v>
      </c>
      <c r="G27399" s="235" t="str">
        <f t="shared" si="428"/>
        <v>7994178</v>
      </c>
      <c r="H27399" s="235" t="s">
        <v>4010</v>
      </c>
      <c r="I27399" s="235" t="s">
        <v>4009</v>
      </c>
    </row>
    <row r="27400" spans="5:9">
      <c r="E27400" s="236" t="s">
        <v>3834</v>
      </c>
      <c r="F27400" s="236" t="s">
        <v>4008</v>
      </c>
      <c r="G27400" s="235" t="str">
        <f t="shared" si="428"/>
        <v>7994182</v>
      </c>
      <c r="H27400" s="235" t="s">
        <v>4007</v>
      </c>
      <c r="I27400" s="235" t="s">
        <v>4006</v>
      </c>
    </row>
    <row r="27401" spans="5:9">
      <c r="E27401" s="236" t="s">
        <v>3834</v>
      </c>
      <c r="F27401" s="236" t="s">
        <v>4005</v>
      </c>
      <c r="G27401" s="235" t="str">
        <f t="shared" si="428"/>
        <v>7994183</v>
      </c>
      <c r="H27401" s="235" t="s">
        <v>3768</v>
      </c>
      <c r="I27401" s="235" t="s">
        <v>3767</v>
      </c>
    </row>
    <row r="27402" spans="5:9">
      <c r="E27402" s="236" t="s">
        <v>3834</v>
      </c>
      <c r="F27402" s="236" t="s">
        <v>838</v>
      </c>
      <c r="G27402" s="235" t="str">
        <f t="shared" si="428"/>
        <v>7994189</v>
      </c>
      <c r="H27402" s="235" t="s">
        <v>4004</v>
      </c>
      <c r="I27402" s="235" t="s">
        <v>4003</v>
      </c>
    </row>
    <row r="27403" spans="5:9">
      <c r="E27403" s="236" t="s">
        <v>3834</v>
      </c>
      <c r="F27403" s="236" t="s">
        <v>3625</v>
      </c>
      <c r="G27403" s="235" t="str">
        <f t="shared" si="428"/>
        <v>7994195</v>
      </c>
      <c r="H27403" s="235" t="s">
        <v>4002</v>
      </c>
      <c r="I27403" s="235" t="s">
        <v>4001</v>
      </c>
    </row>
    <row r="27404" spans="5:9">
      <c r="E27404" s="236" t="s">
        <v>3834</v>
      </c>
      <c r="F27404" s="236" t="s">
        <v>3999</v>
      </c>
      <c r="G27404" s="235" t="str">
        <f t="shared" si="428"/>
        <v>7994214</v>
      </c>
      <c r="H27404" s="235" t="s">
        <v>3998</v>
      </c>
      <c r="I27404" s="235" t="s">
        <v>3997</v>
      </c>
    </row>
    <row r="27405" spans="5:9">
      <c r="E27405" s="236" t="s">
        <v>3834</v>
      </c>
      <c r="F27405" s="236" t="s">
        <v>3996</v>
      </c>
      <c r="G27405" s="235" t="str">
        <f t="shared" si="428"/>
        <v>7994215</v>
      </c>
      <c r="H27405" s="235" t="s">
        <v>3995</v>
      </c>
      <c r="I27405" s="235" t="s">
        <v>3994</v>
      </c>
    </row>
    <row r="27406" spans="5:9">
      <c r="E27406" s="236" t="s">
        <v>3834</v>
      </c>
      <c r="F27406" s="236" t="s">
        <v>3993</v>
      </c>
      <c r="G27406" s="235" t="str">
        <f t="shared" si="428"/>
        <v>7994217</v>
      </c>
      <c r="H27406" s="235" t="s">
        <v>3992</v>
      </c>
      <c r="I27406" s="235" t="s">
        <v>3991</v>
      </c>
    </row>
    <row r="27407" spans="5:9">
      <c r="E27407" s="236" t="s">
        <v>3834</v>
      </c>
      <c r="F27407" s="236" t="s">
        <v>826</v>
      </c>
      <c r="G27407" s="235" t="str">
        <f t="shared" si="428"/>
        <v>7994218</v>
      </c>
      <c r="H27407" s="235" t="s">
        <v>3990</v>
      </c>
      <c r="I27407" s="235" t="s">
        <v>3989</v>
      </c>
    </row>
    <row r="27408" spans="5:9">
      <c r="E27408" s="236" t="s">
        <v>3834</v>
      </c>
      <c r="F27408" s="236" t="s">
        <v>823</v>
      </c>
      <c r="G27408" s="235" t="str">
        <f t="shared" si="428"/>
        <v>7994219</v>
      </c>
      <c r="H27408" s="235" t="s">
        <v>1024</v>
      </c>
      <c r="I27408" s="235" t="s">
        <v>3988</v>
      </c>
    </row>
    <row r="27409" spans="5:9">
      <c r="E27409" s="236" t="s">
        <v>3834</v>
      </c>
      <c r="F27409" s="236" t="s">
        <v>1127</v>
      </c>
      <c r="G27409" s="235" t="str">
        <f t="shared" si="428"/>
        <v>7994220</v>
      </c>
      <c r="H27409" s="235" t="s">
        <v>2118</v>
      </c>
      <c r="I27409" s="235" t="s">
        <v>2117</v>
      </c>
    </row>
    <row r="27410" spans="5:9">
      <c r="E27410" s="236" t="s">
        <v>3834</v>
      </c>
      <c r="F27410" s="236" t="s">
        <v>1318</v>
      </c>
      <c r="G27410" s="235" t="str">
        <f t="shared" si="428"/>
        <v>7994222</v>
      </c>
      <c r="H27410" s="235" t="s">
        <v>3987</v>
      </c>
      <c r="I27410" s="235" t="s">
        <v>3986</v>
      </c>
    </row>
    <row r="27411" spans="5:9">
      <c r="E27411" s="236" t="s">
        <v>3834</v>
      </c>
      <c r="F27411" s="236" t="s">
        <v>1016</v>
      </c>
      <c r="G27411" s="235" t="str">
        <f t="shared" si="428"/>
        <v>7994225</v>
      </c>
      <c r="H27411" s="235" t="s">
        <v>3985</v>
      </c>
      <c r="I27411" s="235" t="s">
        <v>3984</v>
      </c>
    </row>
    <row r="27412" spans="5:9">
      <c r="E27412" s="236" t="s">
        <v>3834</v>
      </c>
      <c r="F27412" s="236" t="s">
        <v>3983</v>
      </c>
      <c r="G27412" s="235" t="str">
        <f t="shared" si="428"/>
        <v>7994227</v>
      </c>
      <c r="H27412" s="235" t="s">
        <v>3344</v>
      </c>
      <c r="I27412" s="235" t="s">
        <v>3982</v>
      </c>
    </row>
    <row r="27413" spans="5:9">
      <c r="E27413" s="236" t="s">
        <v>3834</v>
      </c>
      <c r="F27413" s="236" t="s">
        <v>3332</v>
      </c>
      <c r="G27413" s="235" t="str">
        <f t="shared" si="428"/>
        <v>7994234</v>
      </c>
      <c r="H27413" s="235" t="s">
        <v>3981</v>
      </c>
      <c r="I27413" s="235" t="s">
        <v>3980</v>
      </c>
    </row>
    <row r="27414" spans="5:9">
      <c r="E27414" s="236" t="s">
        <v>3834</v>
      </c>
      <c r="F27414" s="236" t="s">
        <v>2033</v>
      </c>
      <c r="G27414" s="235" t="str">
        <f t="shared" si="428"/>
        <v>7994235</v>
      </c>
      <c r="H27414" s="235" t="s">
        <v>3979</v>
      </c>
      <c r="I27414" s="235" t="s">
        <v>3978</v>
      </c>
    </row>
    <row r="27415" spans="5:9">
      <c r="E27415" s="236" t="s">
        <v>3834</v>
      </c>
      <c r="F27415" s="236" t="s">
        <v>3329</v>
      </c>
      <c r="G27415" s="235" t="str">
        <f t="shared" si="428"/>
        <v>7994236</v>
      </c>
      <c r="H27415" s="235" t="s">
        <v>3977</v>
      </c>
      <c r="I27415" s="235" t="s">
        <v>3976</v>
      </c>
    </row>
    <row r="27416" spans="5:9">
      <c r="E27416" s="236" t="s">
        <v>3834</v>
      </c>
      <c r="F27416" s="236" t="s">
        <v>3975</v>
      </c>
      <c r="G27416" s="235" t="str">
        <f t="shared" si="428"/>
        <v>7994243</v>
      </c>
      <c r="H27416" s="235" t="s">
        <v>3974</v>
      </c>
      <c r="I27416" s="235" t="s">
        <v>3973</v>
      </c>
    </row>
    <row r="27417" spans="5:9">
      <c r="E27417" s="236" t="s">
        <v>3834</v>
      </c>
      <c r="F27417" s="236" t="s">
        <v>3972</v>
      </c>
      <c r="G27417" s="235" t="str">
        <f t="shared" si="428"/>
        <v>7994245</v>
      </c>
      <c r="H27417" s="235" t="s">
        <v>3971</v>
      </c>
      <c r="I27417" s="235" t="s">
        <v>3970</v>
      </c>
    </row>
    <row r="27418" spans="5:9">
      <c r="E27418" s="236" t="s">
        <v>3834</v>
      </c>
      <c r="F27418" s="236" t="s">
        <v>808</v>
      </c>
      <c r="G27418" s="235" t="str">
        <f t="shared" si="428"/>
        <v>7994248</v>
      </c>
      <c r="H27418" s="235" t="s">
        <v>3969</v>
      </c>
      <c r="I27418" s="235" t="s">
        <v>3968</v>
      </c>
    </row>
    <row r="27419" spans="5:9">
      <c r="E27419" s="236" t="s">
        <v>3834</v>
      </c>
      <c r="F27419" s="236" t="s">
        <v>3324</v>
      </c>
      <c r="G27419" s="235" t="str">
        <f t="shared" si="428"/>
        <v>7994251</v>
      </c>
      <c r="H27419" s="235" t="s">
        <v>3967</v>
      </c>
      <c r="I27419" s="235" t="s">
        <v>3966</v>
      </c>
    </row>
    <row r="27420" spans="5:9">
      <c r="E27420" s="236" t="s">
        <v>3834</v>
      </c>
      <c r="F27420" s="236" t="s">
        <v>3965</v>
      </c>
      <c r="G27420" s="235" t="str">
        <f t="shared" si="428"/>
        <v>7994253</v>
      </c>
      <c r="H27420" s="235" t="s">
        <v>3826</v>
      </c>
      <c r="I27420" s="235" t="s">
        <v>3825</v>
      </c>
    </row>
    <row r="27421" spans="5:9">
      <c r="E27421" s="236" t="s">
        <v>3834</v>
      </c>
      <c r="F27421" s="236" t="s">
        <v>2281</v>
      </c>
      <c r="G27421" s="235" t="str">
        <f t="shared" si="428"/>
        <v>7994327</v>
      </c>
      <c r="H27421" s="235" t="s">
        <v>3964</v>
      </c>
      <c r="I27421" s="235" t="s">
        <v>3963</v>
      </c>
    </row>
    <row r="27422" spans="5:9">
      <c r="E27422" s="236" t="s">
        <v>3834</v>
      </c>
      <c r="F27422" s="236" t="s">
        <v>3962</v>
      </c>
      <c r="G27422" s="235" t="str">
        <f t="shared" si="428"/>
        <v>7994352</v>
      </c>
      <c r="H27422" s="235" t="s">
        <v>3961</v>
      </c>
      <c r="I27422" s="235" t="s">
        <v>3960</v>
      </c>
    </row>
    <row r="27423" spans="5:9">
      <c r="E27423" s="236" t="s">
        <v>3834</v>
      </c>
      <c r="F27423" s="236" t="s">
        <v>3959</v>
      </c>
      <c r="G27423" s="235" t="str">
        <f t="shared" si="428"/>
        <v>7994354</v>
      </c>
      <c r="H27423" s="235" t="s">
        <v>3958</v>
      </c>
      <c r="I27423" s="235" t="s">
        <v>3957</v>
      </c>
    </row>
    <row r="27424" spans="5:9">
      <c r="E27424" s="236" t="s">
        <v>3834</v>
      </c>
      <c r="F27424" s="236" t="s">
        <v>3956</v>
      </c>
      <c r="G27424" s="235" t="str">
        <f t="shared" si="428"/>
        <v>7994357</v>
      </c>
      <c r="H27424" s="235" t="s">
        <v>3955</v>
      </c>
      <c r="I27424" s="235" t="s">
        <v>3954</v>
      </c>
    </row>
    <row r="27425" spans="5:9">
      <c r="E27425" s="236" t="s">
        <v>3834</v>
      </c>
      <c r="F27425" s="236" t="s">
        <v>3953</v>
      </c>
      <c r="G27425" s="235" t="str">
        <f t="shared" si="428"/>
        <v>7994362</v>
      </c>
      <c r="H27425" s="235" t="s">
        <v>3952</v>
      </c>
      <c r="I27425" s="235" t="s">
        <v>3951</v>
      </c>
    </row>
    <row r="27426" spans="5:9">
      <c r="E27426" s="236" t="s">
        <v>3834</v>
      </c>
      <c r="F27426" s="236" t="s">
        <v>3950</v>
      </c>
      <c r="G27426" s="235" t="str">
        <f t="shared" si="428"/>
        <v>7994364</v>
      </c>
      <c r="H27426" s="235" t="s">
        <v>3949</v>
      </c>
      <c r="I27426" s="235" t="s">
        <v>3948</v>
      </c>
    </row>
    <row r="27427" spans="5:9">
      <c r="E27427" s="236" t="s">
        <v>3834</v>
      </c>
      <c r="F27427" s="236" t="s">
        <v>3947</v>
      </c>
      <c r="G27427" s="235" t="str">
        <f t="shared" si="428"/>
        <v>7994369</v>
      </c>
      <c r="H27427" s="235" t="s">
        <v>3946</v>
      </c>
      <c r="I27427" s="235" t="s">
        <v>3945</v>
      </c>
    </row>
    <row r="27428" spans="5:9">
      <c r="E27428" s="236" t="s">
        <v>3834</v>
      </c>
      <c r="F27428" s="236" t="s">
        <v>3271</v>
      </c>
      <c r="G27428" s="235" t="str">
        <f t="shared" si="428"/>
        <v>7994372</v>
      </c>
      <c r="H27428" s="235" t="s">
        <v>3944</v>
      </c>
      <c r="I27428" s="235" t="s">
        <v>3943</v>
      </c>
    </row>
    <row r="27429" spans="5:9">
      <c r="E27429" s="236" t="s">
        <v>3834</v>
      </c>
      <c r="F27429" s="236" t="s">
        <v>3942</v>
      </c>
      <c r="G27429" s="235" t="str">
        <f t="shared" si="428"/>
        <v>7994380</v>
      </c>
      <c r="H27429" s="235" t="s">
        <v>936</v>
      </c>
      <c r="I27429" s="235" t="s">
        <v>935</v>
      </c>
    </row>
    <row r="27430" spans="5:9">
      <c r="E27430" s="236" t="s">
        <v>3834</v>
      </c>
      <c r="F27430" s="236" t="s">
        <v>3940</v>
      </c>
      <c r="G27430" s="235" t="str">
        <f t="shared" si="428"/>
        <v>7994384</v>
      </c>
      <c r="H27430" s="235" t="s">
        <v>3114</v>
      </c>
      <c r="I27430" s="235" t="s">
        <v>3113</v>
      </c>
    </row>
    <row r="27431" spans="5:9">
      <c r="E27431" s="236" t="s">
        <v>3834</v>
      </c>
      <c r="F27431" s="236" t="s">
        <v>3939</v>
      </c>
      <c r="G27431" s="235" t="str">
        <f t="shared" si="428"/>
        <v>7994387</v>
      </c>
      <c r="H27431" s="235" t="s">
        <v>3938</v>
      </c>
      <c r="I27431" s="235" t="s">
        <v>3937</v>
      </c>
    </row>
    <row r="27432" spans="5:9">
      <c r="E27432" s="236" t="s">
        <v>3834</v>
      </c>
      <c r="F27432" s="236" t="s">
        <v>3936</v>
      </c>
      <c r="G27432" s="235" t="str">
        <f t="shared" si="428"/>
        <v>7994392</v>
      </c>
      <c r="H27432" s="235" t="s">
        <v>3935</v>
      </c>
      <c r="I27432" s="235" t="s">
        <v>3934</v>
      </c>
    </row>
    <row r="27433" spans="5:9">
      <c r="E27433" s="236" t="s">
        <v>3834</v>
      </c>
      <c r="F27433" s="236" t="s">
        <v>3933</v>
      </c>
      <c r="G27433" s="235" t="str">
        <f t="shared" si="428"/>
        <v>7994399</v>
      </c>
      <c r="H27433" s="235" t="s">
        <v>3932</v>
      </c>
      <c r="I27433" s="235" t="s">
        <v>3931</v>
      </c>
    </row>
    <row r="27434" spans="5:9">
      <c r="E27434" s="236" t="s">
        <v>3834</v>
      </c>
      <c r="F27434" s="236" t="s">
        <v>2155</v>
      </c>
      <c r="G27434" s="235" t="str">
        <f t="shared" si="428"/>
        <v>7994402</v>
      </c>
      <c r="H27434" s="235" t="s">
        <v>3930</v>
      </c>
      <c r="I27434" s="235" t="s">
        <v>3929</v>
      </c>
    </row>
    <row r="27435" spans="5:9">
      <c r="E27435" s="236" t="s">
        <v>3834</v>
      </c>
      <c r="F27435" s="236" t="s">
        <v>3561</v>
      </c>
      <c r="G27435" s="235" t="str">
        <f t="shared" si="428"/>
        <v>7994405</v>
      </c>
      <c r="H27435" s="235" t="s">
        <v>3928</v>
      </c>
      <c r="I27435" s="235" t="s">
        <v>3927</v>
      </c>
    </row>
    <row r="27436" spans="5:9">
      <c r="E27436" s="236" t="s">
        <v>3834</v>
      </c>
      <c r="F27436" s="236" t="s">
        <v>781</v>
      </c>
      <c r="G27436" s="235" t="str">
        <f t="shared" si="428"/>
        <v>7994408</v>
      </c>
      <c r="H27436" s="235" t="s">
        <v>3926</v>
      </c>
      <c r="I27436" s="235" t="s">
        <v>3925</v>
      </c>
    </row>
    <row r="27437" spans="5:9">
      <c r="E27437" s="236" t="s">
        <v>3834</v>
      </c>
      <c r="F27437" s="236" t="s">
        <v>778</v>
      </c>
      <c r="G27437" s="235" t="str">
        <f t="shared" si="428"/>
        <v>7994418</v>
      </c>
      <c r="H27437" s="235" t="s">
        <v>2235</v>
      </c>
      <c r="I27437" s="235" t="s">
        <v>3924</v>
      </c>
    </row>
    <row r="27438" spans="5:9">
      <c r="E27438" s="236" t="s">
        <v>3834</v>
      </c>
      <c r="F27438" s="236" t="s">
        <v>3923</v>
      </c>
      <c r="G27438" s="235" t="str">
        <f t="shared" si="428"/>
        <v>7994419</v>
      </c>
      <c r="H27438" s="235" t="s">
        <v>3922</v>
      </c>
      <c r="I27438" s="235" t="s">
        <v>3921</v>
      </c>
    </row>
    <row r="27439" spans="5:9">
      <c r="E27439" s="236" t="s">
        <v>3834</v>
      </c>
      <c r="F27439" s="236" t="s">
        <v>775</v>
      </c>
      <c r="G27439" s="235" t="str">
        <f t="shared" si="428"/>
        <v>7994428</v>
      </c>
      <c r="H27439" s="235" t="s">
        <v>2462</v>
      </c>
      <c r="I27439" s="235" t="s">
        <v>3920</v>
      </c>
    </row>
    <row r="27440" spans="5:9">
      <c r="E27440" s="236" t="s">
        <v>3834</v>
      </c>
      <c r="F27440" s="236" t="s">
        <v>1239</v>
      </c>
      <c r="G27440" s="235" t="str">
        <f t="shared" si="428"/>
        <v>7994432</v>
      </c>
      <c r="H27440" s="235" t="s">
        <v>2050</v>
      </c>
      <c r="I27440" s="235" t="s">
        <v>985</v>
      </c>
    </row>
    <row r="27441" spans="5:9">
      <c r="E27441" s="236" t="s">
        <v>3834</v>
      </c>
      <c r="F27441" s="236" t="s">
        <v>1233</v>
      </c>
      <c r="G27441" s="235" t="str">
        <f t="shared" si="428"/>
        <v>7994441</v>
      </c>
      <c r="H27441" s="235" t="s">
        <v>3919</v>
      </c>
      <c r="I27441" s="235" t="s">
        <v>3918</v>
      </c>
    </row>
    <row r="27442" spans="5:9">
      <c r="E27442" s="236" t="s">
        <v>3834</v>
      </c>
      <c r="F27442" s="236" t="s">
        <v>3917</v>
      </c>
      <c r="G27442" s="235" t="str">
        <f t="shared" si="428"/>
        <v>7994442</v>
      </c>
      <c r="H27442" s="235" t="s">
        <v>3916</v>
      </c>
      <c r="I27442" s="235" t="s">
        <v>3915</v>
      </c>
    </row>
    <row r="27443" spans="5:9">
      <c r="E27443" s="236" t="s">
        <v>3834</v>
      </c>
      <c r="F27443" s="236" t="s">
        <v>2934</v>
      </c>
      <c r="G27443" s="235" t="str">
        <f t="shared" si="428"/>
        <v>7994451</v>
      </c>
      <c r="H27443" s="235" t="s">
        <v>3914</v>
      </c>
      <c r="I27443" s="235" t="s">
        <v>3913</v>
      </c>
    </row>
    <row r="27444" spans="5:9">
      <c r="E27444" s="236" t="s">
        <v>3834</v>
      </c>
      <c r="F27444" s="236" t="s">
        <v>1975</v>
      </c>
      <c r="G27444" s="235" t="str">
        <f t="shared" si="428"/>
        <v>7994460</v>
      </c>
      <c r="H27444" s="235" t="s">
        <v>3912</v>
      </c>
      <c r="I27444" s="235" t="s">
        <v>3911</v>
      </c>
    </row>
    <row r="27445" spans="5:9">
      <c r="E27445" s="236" t="s">
        <v>3834</v>
      </c>
      <c r="F27445" s="236" t="s">
        <v>3910</v>
      </c>
      <c r="G27445" s="235" t="str">
        <f t="shared" si="428"/>
        <v>7994463</v>
      </c>
      <c r="H27445" s="235" t="s">
        <v>3909</v>
      </c>
      <c r="I27445" s="235" t="s">
        <v>3908</v>
      </c>
    </row>
    <row r="27446" spans="5:9">
      <c r="E27446" s="236" t="s">
        <v>3834</v>
      </c>
      <c r="F27446" s="236" t="s">
        <v>3907</v>
      </c>
      <c r="G27446" s="235" t="str">
        <f t="shared" si="428"/>
        <v>7994467</v>
      </c>
      <c r="H27446" s="235" t="s">
        <v>3906</v>
      </c>
      <c r="I27446" s="235" t="s">
        <v>3905</v>
      </c>
    </row>
    <row r="27447" spans="5:9">
      <c r="E27447" s="236" t="s">
        <v>3834</v>
      </c>
      <c r="F27447" s="236" t="s">
        <v>3232</v>
      </c>
      <c r="G27447" s="235" t="str">
        <f t="shared" si="428"/>
        <v>7994472</v>
      </c>
      <c r="H27447" s="235" t="s">
        <v>3904</v>
      </c>
      <c r="I27447" s="235" t="s">
        <v>3903</v>
      </c>
    </row>
    <row r="27448" spans="5:9">
      <c r="E27448" s="236" t="s">
        <v>3834</v>
      </c>
      <c r="F27448" s="236" t="s">
        <v>3902</v>
      </c>
      <c r="G27448" s="235" t="str">
        <f t="shared" si="428"/>
        <v>7994487</v>
      </c>
      <c r="H27448" s="235" t="s">
        <v>3901</v>
      </c>
      <c r="I27448" s="235" t="s">
        <v>3900</v>
      </c>
    </row>
    <row r="27449" spans="5:9">
      <c r="E27449" s="236" t="s">
        <v>3834</v>
      </c>
      <c r="F27449" s="236" t="s">
        <v>3898</v>
      </c>
      <c r="G27449" s="235" t="str">
        <f t="shared" si="428"/>
        <v>7994498</v>
      </c>
      <c r="H27449" s="235" t="s">
        <v>3897</v>
      </c>
      <c r="I27449" s="235" t="s">
        <v>3896</v>
      </c>
    </row>
    <row r="27450" spans="5:9">
      <c r="E27450" s="236" t="s">
        <v>3834</v>
      </c>
      <c r="F27450" s="236" t="s">
        <v>2807</v>
      </c>
      <c r="G27450" s="235" t="str">
        <f t="shared" si="428"/>
        <v>7994504</v>
      </c>
      <c r="H27450" s="235" t="s">
        <v>3895</v>
      </c>
      <c r="I27450" s="235" t="s">
        <v>2750</v>
      </c>
    </row>
    <row r="27451" spans="5:9">
      <c r="E27451" s="236" t="s">
        <v>3834</v>
      </c>
      <c r="F27451" s="236" t="s">
        <v>2799</v>
      </c>
      <c r="G27451" s="235" t="str">
        <f t="shared" si="428"/>
        <v>7994507</v>
      </c>
      <c r="H27451" s="235" t="s">
        <v>3894</v>
      </c>
      <c r="I27451" s="235" t="s">
        <v>3893</v>
      </c>
    </row>
    <row r="27452" spans="5:9">
      <c r="E27452" s="236" t="s">
        <v>3834</v>
      </c>
      <c r="F27452" s="236" t="s">
        <v>2788</v>
      </c>
      <c r="G27452" s="235" t="str">
        <f t="shared" si="428"/>
        <v>7994512</v>
      </c>
      <c r="H27452" s="235" t="s">
        <v>3892</v>
      </c>
      <c r="I27452" s="235" t="s">
        <v>3891</v>
      </c>
    </row>
    <row r="27453" spans="5:9">
      <c r="E27453" s="236" t="s">
        <v>3834</v>
      </c>
      <c r="F27453" s="236" t="s">
        <v>980</v>
      </c>
      <c r="G27453" s="235" t="str">
        <f t="shared" si="428"/>
        <v>7994550</v>
      </c>
      <c r="H27453" s="235" t="s">
        <v>3890</v>
      </c>
      <c r="I27453" s="235" t="s">
        <v>3889</v>
      </c>
    </row>
    <row r="27454" spans="5:9">
      <c r="E27454" s="236" t="s">
        <v>3834</v>
      </c>
      <c r="F27454" s="236" t="s">
        <v>3499</v>
      </c>
      <c r="G27454" s="235" t="str">
        <f t="shared" si="428"/>
        <v>7994553</v>
      </c>
      <c r="H27454" s="235" t="s">
        <v>3888</v>
      </c>
      <c r="I27454" s="235" t="s">
        <v>3887</v>
      </c>
    </row>
    <row r="27455" spans="5:9">
      <c r="E27455" s="236" t="s">
        <v>3834</v>
      </c>
      <c r="F27455" s="236" t="s">
        <v>1093</v>
      </c>
      <c r="G27455" s="235" t="str">
        <f t="shared" si="428"/>
        <v>7994700</v>
      </c>
      <c r="H27455" s="235" t="s">
        <v>3886</v>
      </c>
      <c r="I27455" s="235" t="s">
        <v>3885</v>
      </c>
    </row>
    <row r="27456" spans="5:9">
      <c r="E27456" s="236" t="s">
        <v>3834</v>
      </c>
      <c r="F27456" s="236" t="s">
        <v>2766</v>
      </c>
      <c r="G27456" s="235" t="str">
        <f t="shared" si="428"/>
        <v>7994705</v>
      </c>
      <c r="H27456" s="235" t="s">
        <v>3884</v>
      </c>
      <c r="I27456" s="235" t="s">
        <v>3883</v>
      </c>
    </row>
    <row r="27457" spans="5:9">
      <c r="E27457" s="236" t="s">
        <v>3834</v>
      </c>
      <c r="F27457" s="236" t="s">
        <v>2758</v>
      </c>
      <c r="G27457" s="235" t="str">
        <f t="shared" si="428"/>
        <v>7994709</v>
      </c>
      <c r="H27457" s="235" t="s">
        <v>3882</v>
      </c>
      <c r="I27457" s="235" t="s">
        <v>3881</v>
      </c>
    </row>
    <row r="27458" spans="5:9">
      <c r="E27458" s="236" t="s">
        <v>3834</v>
      </c>
      <c r="F27458" s="236" t="s">
        <v>1907</v>
      </c>
      <c r="G27458" s="235" t="str">
        <f t="shared" ref="G27458:G27521" si="429">TEXT(E27458,"0000")&amp;TEXT(F27458,"000")</f>
        <v>7994715</v>
      </c>
      <c r="H27458" s="235" t="s">
        <v>3880</v>
      </c>
      <c r="I27458" s="235" t="s">
        <v>3879</v>
      </c>
    </row>
    <row r="27459" spans="5:9">
      <c r="E27459" s="236" t="s">
        <v>3834</v>
      </c>
      <c r="F27459" s="236" t="s">
        <v>3878</v>
      </c>
      <c r="G27459" s="235" t="str">
        <f t="shared" si="429"/>
        <v>7994716</v>
      </c>
      <c r="H27459" s="235" t="s">
        <v>3877</v>
      </c>
      <c r="I27459" s="235" t="s">
        <v>3876</v>
      </c>
    </row>
    <row r="27460" spans="5:9">
      <c r="E27460" s="236" t="s">
        <v>3834</v>
      </c>
      <c r="F27460" s="236" t="s">
        <v>2252</v>
      </c>
      <c r="G27460" s="235" t="str">
        <f t="shared" si="429"/>
        <v>7994721</v>
      </c>
      <c r="H27460" s="235" t="s">
        <v>3875</v>
      </c>
      <c r="I27460" s="235" t="s">
        <v>3874</v>
      </c>
    </row>
    <row r="27461" spans="5:9">
      <c r="E27461" s="236" t="s">
        <v>3834</v>
      </c>
      <c r="F27461" s="236" t="s">
        <v>3169</v>
      </c>
      <c r="G27461" s="235" t="str">
        <f t="shared" si="429"/>
        <v>7994724</v>
      </c>
      <c r="H27461" s="235" t="s">
        <v>3873</v>
      </c>
      <c r="I27461" s="235" t="s">
        <v>3872</v>
      </c>
    </row>
    <row r="27462" spans="5:9">
      <c r="E27462" s="236" t="s">
        <v>3834</v>
      </c>
      <c r="F27462" s="236" t="s">
        <v>2239</v>
      </c>
      <c r="G27462" s="235" t="str">
        <f t="shared" si="429"/>
        <v>7994731</v>
      </c>
      <c r="H27462" s="235" t="s">
        <v>3871</v>
      </c>
      <c r="I27462" s="235" t="s">
        <v>3870</v>
      </c>
    </row>
    <row r="27463" spans="5:9">
      <c r="E27463" s="236" t="s">
        <v>3834</v>
      </c>
      <c r="F27463" s="236" t="s">
        <v>3869</v>
      </c>
      <c r="G27463" s="235" t="str">
        <f t="shared" si="429"/>
        <v>7994733</v>
      </c>
      <c r="H27463" s="235" t="s">
        <v>3868</v>
      </c>
      <c r="I27463" s="235" t="s">
        <v>3867</v>
      </c>
    </row>
    <row r="27464" spans="5:9">
      <c r="E27464" s="236" t="s">
        <v>3834</v>
      </c>
      <c r="F27464" s="236" t="s">
        <v>2236</v>
      </c>
      <c r="G27464" s="235" t="str">
        <f t="shared" si="429"/>
        <v>7994735</v>
      </c>
      <c r="H27464" s="235" t="s">
        <v>3866</v>
      </c>
      <c r="I27464" s="235" t="s">
        <v>3865</v>
      </c>
    </row>
    <row r="27465" spans="5:9">
      <c r="E27465" s="236" t="s">
        <v>3834</v>
      </c>
      <c r="F27465" s="236" t="s">
        <v>3864</v>
      </c>
      <c r="G27465" s="235" t="str">
        <f t="shared" si="429"/>
        <v>7994737</v>
      </c>
      <c r="H27465" s="235" t="s">
        <v>3863</v>
      </c>
      <c r="I27465" s="235" t="s">
        <v>3862</v>
      </c>
    </row>
    <row r="27466" spans="5:9">
      <c r="E27466" s="236" t="s">
        <v>3834</v>
      </c>
      <c r="F27466" s="236" t="s">
        <v>3861</v>
      </c>
      <c r="G27466" s="235" t="str">
        <f t="shared" si="429"/>
        <v>7994745</v>
      </c>
      <c r="H27466" s="235" t="s">
        <v>3860</v>
      </c>
      <c r="I27466" s="235" t="s">
        <v>3859</v>
      </c>
    </row>
    <row r="27467" spans="5:9">
      <c r="E27467" s="236" t="s">
        <v>3834</v>
      </c>
      <c r="F27467" s="236" t="s">
        <v>3437</v>
      </c>
      <c r="G27467" s="235" t="str">
        <f t="shared" si="429"/>
        <v>7994752</v>
      </c>
      <c r="H27467" s="235" t="s">
        <v>3858</v>
      </c>
      <c r="I27467" s="235" t="s">
        <v>3857</v>
      </c>
    </row>
    <row r="27468" spans="5:9">
      <c r="E27468" s="236" t="s">
        <v>3834</v>
      </c>
      <c r="F27468" s="236" t="s">
        <v>1901</v>
      </c>
      <c r="G27468" s="235" t="str">
        <f t="shared" si="429"/>
        <v>7994753</v>
      </c>
      <c r="H27468" s="235" t="s">
        <v>1223</v>
      </c>
      <c r="I27468" s="235" t="s">
        <v>1222</v>
      </c>
    </row>
    <row r="27469" spans="5:9">
      <c r="E27469" s="236" t="s">
        <v>3834</v>
      </c>
      <c r="F27469" s="236" t="s">
        <v>1166</v>
      </c>
      <c r="G27469" s="235" t="str">
        <f t="shared" si="429"/>
        <v>7994759</v>
      </c>
      <c r="H27469" s="235" t="s">
        <v>3856</v>
      </c>
      <c r="I27469" s="235" t="s">
        <v>3855</v>
      </c>
    </row>
    <row r="27470" spans="5:9">
      <c r="E27470" s="236" t="s">
        <v>3834</v>
      </c>
      <c r="F27470" s="236" t="s">
        <v>3154</v>
      </c>
      <c r="G27470" s="235" t="str">
        <f t="shared" si="429"/>
        <v>7994765</v>
      </c>
      <c r="H27470" s="235" t="s">
        <v>3854</v>
      </c>
      <c r="I27470" s="235" t="s">
        <v>3853</v>
      </c>
    </row>
    <row r="27471" spans="5:9">
      <c r="E27471" s="236" t="s">
        <v>3834</v>
      </c>
      <c r="F27471" s="236" t="s">
        <v>3852</v>
      </c>
      <c r="G27471" s="235" t="str">
        <f t="shared" si="429"/>
        <v>7994770</v>
      </c>
      <c r="H27471" s="235" t="s">
        <v>3851</v>
      </c>
      <c r="I27471" s="235" t="s">
        <v>3850</v>
      </c>
    </row>
    <row r="27472" spans="5:9">
      <c r="E27472" s="236" t="s">
        <v>3834</v>
      </c>
      <c r="F27472" s="236" t="s">
        <v>3849</v>
      </c>
      <c r="G27472" s="235" t="str">
        <f t="shared" si="429"/>
        <v>7994774</v>
      </c>
      <c r="H27472" s="235" t="s">
        <v>3848</v>
      </c>
      <c r="I27472" s="235" t="s">
        <v>3847</v>
      </c>
    </row>
    <row r="27473" spans="5:9">
      <c r="E27473" s="236" t="s">
        <v>3834</v>
      </c>
      <c r="F27473" s="236" t="s">
        <v>3846</v>
      </c>
      <c r="G27473" s="235" t="str">
        <f t="shared" si="429"/>
        <v>7994775</v>
      </c>
      <c r="H27473" s="235" t="s">
        <v>3845</v>
      </c>
      <c r="I27473" s="235" t="s">
        <v>3844</v>
      </c>
    </row>
    <row r="27474" spans="5:9">
      <c r="E27474" s="236" t="s">
        <v>3834</v>
      </c>
      <c r="F27474" s="236" t="s">
        <v>3843</v>
      </c>
      <c r="G27474" s="235" t="str">
        <f t="shared" si="429"/>
        <v>7994785</v>
      </c>
      <c r="H27474" s="235" t="s">
        <v>3842</v>
      </c>
      <c r="I27474" s="235" t="s">
        <v>3841</v>
      </c>
    </row>
    <row r="27475" spans="5:9">
      <c r="E27475" s="236" t="s">
        <v>3834</v>
      </c>
      <c r="F27475" s="236" t="s">
        <v>1891</v>
      </c>
      <c r="G27475" s="235" t="str">
        <f t="shared" si="429"/>
        <v>7994787</v>
      </c>
      <c r="H27475" s="235" t="s">
        <v>3840</v>
      </c>
      <c r="I27475" s="235" t="s">
        <v>3839</v>
      </c>
    </row>
    <row r="27476" spans="5:9">
      <c r="E27476" s="236" t="s">
        <v>3834</v>
      </c>
      <c r="F27476" s="236" t="s">
        <v>3838</v>
      </c>
      <c r="G27476" s="235" t="str">
        <f t="shared" si="429"/>
        <v>7994789</v>
      </c>
      <c r="H27476" s="235" t="s">
        <v>3837</v>
      </c>
      <c r="I27476" s="235" t="s">
        <v>3836</v>
      </c>
    </row>
    <row r="27477" spans="5:9">
      <c r="E27477" s="236" t="s">
        <v>3834</v>
      </c>
      <c r="F27477" s="236" t="s">
        <v>3835</v>
      </c>
      <c r="G27477" s="235" t="str">
        <f t="shared" si="429"/>
        <v>7994791</v>
      </c>
      <c r="H27477" s="235" t="s">
        <v>2283</v>
      </c>
      <c r="I27477" s="235" t="s">
        <v>2282</v>
      </c>
    </row>
    <row r="27478" spans="5:9">
      <c r="E27478" s="236" t="s">
        <v>3834</v>
      </c>
      <c r="F27478" s="236" t="s">
        <v>3833</v>
      </c>
      <c r="G27478" s="235" t="str">
        <f t="shared" si="429"/>
        <v>7994832</v>
      </c>
      <c r="H27478" s="235" t="s">
        <v>3832</v>
      </c>
      <c r="I27478" s="235" t="s">
        <v>3831</v>
      </c>
    </row>
    <row r="27479" spans="5:9">
      <c r="E27479" s="236" t="s">
        <v>25667</v>
      </c>
      <c r="F27479" s="236" t="s">
        <v>3543</v>
      </c>
      <c r="G27479" s="235" t="str">
        <f t="shared" si="429"/>
        <v>8019473</v>
      </c>
      <c r="H27479" s="235" t="s">
        <v>28763</v>
      </c>
      <c r="I27479" s="235" t="s">
        <v>29053</v>
      </c>
    </row>
    <row r="27480" spans="5:9">
      <c r="E27480" s="236" t="s">
        <v>25667</v>
      </c>
      <c r="F27480" s="236" t="s">
        <v>760</v>
      </c>
      <c r="G27480" s="235" t="str">
        <f t="shared" si="429"/>
        <v>8019478</v>
      </c>
      <c r="H27480" s="235" t="s">
        <v>977</v>
      </c>
      <c r="I27480" s="235" t="s">
        <v>976</v>
      </c>
    </row>
    <row r="27481" spans="5:9">
      <c r="E27481" s="236" t="s">
        <v>25667</v>
      </c>
      <c r="F27481" s="236" t="s">
        <v>700</v>
      </c>
      <c r="G27481" s="235" t="str">
        <f t="shared" si="429"/>
        <v>8019818</v>
      </c>
      <c r="H27481" s="235" t="s">
        <v>4013</v>
      </c>
      <c r="I27481" s="235" t="s">
        <v>4012</v>
      </c>
    </row>
    <row r="27482" spans="5:9">
      <c r="E27482" s="236" t="s">
        <v>3799</v>
      </c>
      <c r="F27482" s="236" t="s">
        <v>2785</v>
      </c>
      <c r="G27482" s="235" t="str">
        <f t="shared" si="429"/>
        <v>8029513</v>
      </c>
      <c r="H27482" s="235" t="s">
        <v>936</v>
      </c>
      <c r="I27482" s="235" t="s">
        <v>935</v>
      </c>
    </row>
    <row r="27483" spans="5:9">
      <c r="E27483" s="236" t="s">
        <v>3799</v>
      </c>
      <c r="F27483" s="236" t="s">
        <v>3830</v>
      </c>
      <c r="G27483" s="235" t="str">
        <f t="shared" si="429"/>
        <v>8029514</v>
      </c>
      <c r="H27483" s="235" t="s">
        <v>3829</v>
      </c>
      <c r="I27483" s="235" t="s">
        <v>3828</v>
      </c>
    </row>
    <row r="27484" spans="5:9">
      <c r="E27484" s="236" t="s">
        <v>3799</v>
      </c>
      <c r="F27484" s="236" t="s">
        <v>3827</v>
      </c>
      <c r="G27484" s="235" t="str">
        <f t="shared" si="429"/>
        <v>8029515</v>
      </c>
      <c r="H27484" s="235" t="s">
        <v>3826</v>
      </c>
      <c r="I27484" s="235" t="s">
        <v>3825</v>
      </c>
    </row>
    <row r="27485" spans="5:9">
      <c r="E27485" s="236" t="s">
        <v>3799</v>
      </c>
      <c r="F27485" s="236" t="s">
        <v>1218</v>
      </c>
      <c r="G27485" s="235" t="str">
        <f t="shared" si="429"/>
        <v>8029519</v>
      </c>
      <c r="H27485" s="235" t="s">
        <v>3824</v>
      </c>
      <c r="I27485" s="235" t="s">
        <v>3823</v>
      </c>
    </row>
    <row r="27486" spans="5:9">
      <c r="E27486" s="236" t="s">
        <v>3799</v>
      </c>
      <c r="F27486" s="236" t="s">
        <v>984</v>
      </c>
      <c r="G27486" s="235" t="str">
        <f t="shared" si="429"/>
        <v>8029520</v>
      </c>
      <c r="H27486" s="235" t="s">
        <v>3822</v>
      </c>
      <c r="I27486" s="235" t="s">
        <v>3821</v>
      </c>
    </row>
    <row r="27487" spans="5:9">
      <c r="E27487" s="236" t="s">
        <v>3799</v>
      </c>
      <c r="F27487" s="236" t="s">
        <v>1800</v>
      </c>
      <c r="G27487" s="235" t="str">
        <f t="shared" si="429"/>
        <v>8029522</v>
      </c>
      <c r="H27487" s="235" t="s">
        <v>3820</v>
      </c>
      <c r="I27487" s="235" t="s">
        <v>3819</v>
      </c>
    </row>
    <row r="27488" spans="5:9">
      <c r="E27488" s="236" t="s">
        <v>3799</v>
      </c>
      <c r="F27488" s="236" t="s">
        <v>3211</v>
      </c>
      <c r="G27488" s="235" t="str">
        <f t="shared" si="429"/>
        <v>8029535</v>
      </c>
      <c r="H27488" s="235" t="s">
        <v>3818</v>
      </c>
      <c r="I27488" s="235" t="s">
        <v>3817</v>
      </c>
    </row>
    <row r="27489" spans="5:9">
      <c r="E27489" s="236" t="s">
        <v>3799</v>
      </c>
      <c r="F27489" s="236" t="s">
        <v>751</v>
      </c>
      <c r="G27489" s="235" t="str">
        <f t="shared" si="429"/>
        <v>8029538</v>
      </c>
      <c r="H27489" s="235" t="s">
        <v>3816</v>
      </c>
      <c r="I27489" s="235" t="s">
        <v>3815</v>
      </c>
    </row>
    <row r="27490" spans="5:9">
      <c r="E27490" s="236" t="s">
        <v>3799</v>
      </c>
      <c r="F27490" s="236" t="s">
        <v>1215</v>
      </c>
      <c r="G27490" s="235" t="str">
        <f t="shared" si="429"/>
        <v>8029539</v>
      </c>
      <c r="H27490" s="235" t="s">
        <v>3814</v>
      </c>
      <c r="I27490" s="235" t="s">
        <v>3813</v>
      </c>
    </row>
    <row r="27491" spans="5:9">
      <c r="E27491" s="236" t="s">
        <v>3799</v>
      </c>
      <c r="F27491" s="236" t="s">
        <v>1788</v>
      </c>
      <c r="G27491" s="235" t="str">
        <f t="shared" si="429"/>
        <v>8029545</v>
      </c>
      <c r="H27491" s="235" t="s">
        <v>3812</v>
      </c>
      <c r="I27491" s="235" t="s">
        <v>3811</v>
      </c>
    </row>
    <row r="27492" spans="5:9">
      <c r="E27492" s="236" t="s">
        <v>3799</v>
      </c>
      <c r="F27492" s="236" t="s">
        <v>3810</v>
      </c>
      <c r="G27492" s="235" t="str">
        <f t="shared" si="429"/>
        <v>8029556</v>
      </c>
      <c r="H27492" s="235" t="s">
        <v>3809</v>
      </c>
      <c r="I27492" s="235" t="s">
        <v>3808</v>
      </c>
    </row>
    <row r="27493" spans="5:9">
      <c r="E27493" s="236" t="s">
        <v>3799</v>
      </c>
      <c r="F27493" s="236" t="s">
        <v>3807</v>
      </c>
      <c r="G27493" s="235" t="str">
        <f t="shared" si="429"/>
        <v>8029557</v>
      </c>
      <c r="H27493" s="235" t="s">
        <v>3806</v>
      </c>
      <c r="I27493" s="235" t="s">
        <v>3805</v>
      </c>
    </row>
    <row r="27494" spans="5:9">
      <c r="E27494" s="236" t="s">
        <v>3799</v>
      </c>
      <c r="F27494" s="236" t="s">
        <v>3804</v>
      </c>
      <c r="G27494" s="235" t="str">
        <f t="shared" si="429"/>
        <v>8029567</v>
      </c>
      <c r="H27494" s="235" t="s">
        <v>3803</v>
      </c>
      <c r="I27494" s="235" t="s">
        <v>3802</v>
      </c>
    </row>
    <row r="27495" spans="5:9">
      <c r="E27495" s="236" t="s">
        <v>3799</v>
      </c>
      <c r="F27495" s="236" t="s">
        <v>1200</v>
      </c>
      <c r="G27495" s="235" t="str">
        <f t="shared" si="429"/>
        <v>8029571</v>
      </c>
      <c r="H27495" s="235" t="s">
        <v>3801</v>
      </c>
      <c r="I27495" s="235" t="s">
        <v>3800</v>
      </c>
    </row>
    <row r="27496" spans="5:9">
      <c r="E27496" s="236" t="s">
        <v>3799</v>
      </c>
      <c r="F27496" s="236" t="s">
        <v>3798</v>
      </c>
      <c r="G27496" s="235" t="str">
        <f t="shared" si="429"/>
        <v>8029575</v>
      </c>
      <c r="H27496" s="235" t="s">
        <v>3797</v>
      </c>
      <c r="I27496" s="235" t="s">
        <v>3796</v>
      </c>
    </row>
    <row r="27497" spans="5:9">
      <c r="E27497" s="236" t="s">
        <v>3680</v>
      </c>
      <c r="F27497" s="236" t="s">
        <v>3795</v>
      </c>
      <c r="G27497" s="235" t="str">
        <f t="shared" si="429"/>
        <v>8047582</v>
      </c>
      <c r="H27497" s="235" t="s">
        <v>3794</v>
      </c>
      <c r="I27497" s="235" t="s">
        <v>2617</v>
      </c>
    </row>
    <row r="27498" spans="5:9">
      <c r="E27498" s="236" t="s">
        <v>3680</v>
      </c>
      <c r="F27498" s="236" t="s">
        <v>3196</v>
      </c>
      <c r="G27498" s="235" t="str">
        <f t="shared" si="429"/>
        <v>8047583</v>
      </c>
      <c r="H27498" s="235" t="s">
        <v>3793</v>
      </c>
      <c r="I27498" s="235" t="s">
        <v>3792</v>
      </c>
    </row>
    <row r="27499" spans="5:9">
      <c r="E27499" s="236" t="s">
        <v>3680</v>
      </c>
      <c r="F27499" s="236" t="s">
        <v>3791</v>
      </c>
      <c r="G27499" s="235" t="str">
        <f t="shared" si="429"/>
        <v>8047584</v>
      </c>
      <c r="H27499" s="235" t="s">
        <v>3790</v>
      </c>
      <c r="I27499" s="235" t="s">
        <v>3789</v>
      </c>
    </row>
    <row r="27500" spans="5:9">
      <c r="E27500" s="236" t="s">
        <v>3680</v>
      </c>
      <c r="F27500" s="236" t="s">
        <v>3788</v>
      </c>
      <c r="G27500" s="235" t="str">
        <f t="shared" si="429"/>
        <v>8047585</v>
      </c>
      <c r="H27500" s="235" t="s">
        <v>3787</v>
      </c>
      <c r="I27500" s="235" t="s">
        <v>3786</v>
      </c>
    </row>
    <row r="27501" spans="5:9">
      <c r="E27501" s="236" t="s">
        <v>3680</v>
      </c>
      <c r="F27501" s="236" t="s">
        <v>3785</v>
      </c>
      <c r="G27501" s="235" t="str">
        <f t="shared" si="429"/>
        <v>8047587</v>
      </c>
      <c r="H27501" s="235" t="s">
        <v>3784</v>
      </c>
      <c r="I27501" s="235" t="s">
        <v>3783</v>
      </c>
    </row>
    <row r="27502" spans="5:9">
      <c r="E27502" s="236" t="s">
        <v>3680</v>
      </c>
      <c r="F27502" s="236" t="s">
        <v>3779</v>
      </c>
      <c r="G27502" s="235" t="str">
        <f t="shared" si="429"/>
        <v>8047595</v>
      </c>
      <c r="H27502" s="235" t="s">
        <v>3778</v>
      </c>
      <c r="I27502" s="235" t="s">
        <v>3777</v>
      </c>
    </row>
    <row r="27503" spans="5:9">
      <c r="E27503" s="236" t="s">
        <v>3680</v>
      </c>
      <c r="F27503" s="236" t="s">
        <v>3776</v>
      </c>
      <c r="G27503" s="235" t="str">
        <f t="shared" si="429"/>
        <v>8047597</v>
      </c>
      <c r="H27503" s="235" t="s">
        <v>3775</v>
      </c>
      <c r="I27503" s="235" t="s">
        <v>3774</v>
      </c>
    </row>
    <row r="27504" spans="5:9">
      <c r="E27504" s="236" t="s">
        <v>3680</v>
      </c>
      <c r="F27504" s="236" t="s">
        <v>1188</v>
      </c>
      <c r="G27504" s="235" t="str">
        <f t="shared" si="429"/>
        <v>8047599</v>
      </c>
      <c r="H27504" s="235" t="s">
        <v>936</v>
      </c>
      <c r="I27504" s="235" t="s">
        <v>935</v>
      </c>
    </row>
    <row r="27505" spans="5:9">
      <c r="E27505" s="236" t="s">
        <v>3680</v>
      </c>
      <c r="F27505" s="236" t="s">
        <v>2782</v>
      </c>
      <c r="G27505" s="235" t="str">
        <f t="shared" si="429"/>
        <v>8047601</v>
      </c>
      <c r="H27505" s="235" t="s">
        <v>3773</v>
      </c>
      <c r="I27505" s="235" t="s">
        <v>3772</v>
      </c>
    </row>
    <row r="27506" spans="5:9">
      <c r="E27506" s="236" t="s">
        <v>3680</v>
      </c>
      <c r="F27506" s="236" t="s">
        <v>2779</v>
      </c>
      <c r="G27506" s="235" t="str">
        <f t="shared" si="429"/>
        <v>8047602</v>
      </c>
      <c r="H27506" s="235" t="s">
        <v>3771</v>
      </c>
      <c r="I27506" s="235" t="s">
        <v>2951</v>
      </c>
    </row>
    <row r="27507" spans="5:9">
      <c r="E27507" s="236" t="s">
        <v>3680</v>
      </c>
      <c r="F27507" s="236" t="s">
        <v>2776</v>
      </c>
      <c r="G27507" s="235" t="str">
        <f t="shared" si="429"/>
        <v>8047603</v>
      </c>
      <c r="H27507" s="235" t="s">
        <v>3770</v>
      </c>
      <c r="I27507" s="235" t="s">
        <v>3769</v>
      </c>
    </row>
    <row r="27508" spans="5:9">
      <c r="E27508" s="236" t="s">
        <v>3680</v>
      </c>
      <c r="F27508" s="236" t="s">
        <v>2774</v>
      </c>
      <c r="G27508" s="235" t="str">
        <f t="shared" si="429"/>
        <v>8047604</v>
      </c>
      <c r="H27508" s="235" t="s">
        <v>3768</v>
      </c>
      <c r="I27508" s="235" t="s">
        <v>3767</v>
      </c>
    </row>
    <row r="27509" spans="5:9">
      <c r="E27509" s="236" t="s">
        <v>3680</v>
      </c>
      <c r="F27509" s="236" t="s">
        <v>2771</v>
      </c>
      <c r="G27509" s="235" t="str">
        <f t="shared" si="429"/>
        <v>8047605</v>
      </c>
      <c r="H27509" s="235" t="s">
        <v>3766</v>
      </c>
      <c r="I27509" s="235" t="s">
        <v>3765</v>
      </c>
    </row>
    <row r="27510" spans="5:9">
      <c r="E27510" s="236" t="s">
        <v>3680</v>
      </c>
      <c r="F27510" s="236" t="s">
        <v>3762</v>
      </c>
      <c r="G27510" s="235" t="str">
        <f t="shared" si="429"/>
        <v>8047607</v>
      </c>
      <c r="H27510" s="235" t="s">
        <v>28764</v>
      </c>
      <c r="I27510" s="235" t="s">
        <v>3760</v>
      </c>
    </row>
    <row r="27511" spans="5:9">
      <c r="E27511" s="236" t="s">
        <v>3680</v>
      </c>
      <c r="F27511" s="236" t="s">
        <v>3759</v>
      </c>
      <c r="G27511" s="235" t="str">
        <f t="shared" si="429"/>
        <v>8047609</v>
      </c>
      <c r="H27511" s="235" t="s">
        <v>3758</v>
      </c>
      <c r="I27511" s="235" t="s">
        <v>3757</v>
      </c>
    </row>
    <row r="27512" spans="5:9">
      <c r="E27512" s="236" t="s">
        <v>3680</v>
      </c>
      <c r="F27512" s="236" t="s">
        <v>1100</v>
      </c>
      <c r="G27512" s="235" t="str">
        <f t="shared" si="429"/>
        <v>8047610</v>
      </c>
      <c r="H27512" s="235" t="s">
        <v>3756</v>
      </c>
      <c r="I27512" s="235" t="s">
        <v>3755</v>
      </c>
    </row>
    <row r="27513" spans="5:9">
      <c r="E27513" s="236" t="s">
        <v>3680</v>
      </c>
      <c r="F27513" s="236" t="s">
        <v>2927</v>
      </c>
      <c r="G27513" s="235" t="str">
        <f t="shared" si="429"/>
        <v>8047611</v>
      </c>
      <c r="H27513" s="235" t="s">
        <v>3754</v>
      </c>
      <c r="I27513" s="235" t="s">
        <v>1717</v>
      </c>
    </row>
    <row r="27514" spans="5:9">
      <c r="E27514" s="236" t="s">
        <v>3680</v>
      </c>
      <c r="F27514" s="236" t="s">
        <v>3495</v>
      </c>
      <c r="G27514" s="235" t="str">
        <f t="shared" si="429"/>
        <v>8047612</v>
      </c>
      <c r="H27514" s="235" t="s">
        <v>3753</v>
      </c>
      <c r="I27514" s="235" t="s">
        <v>3752</v>
      </c>
    </row>
    <row r="27515" spans="5:9">
      <c r="E27515" s="236" t="s">
        <v>3680</v>
      </c>
      <c r="F27515" s="236" t="s">
        <v>3493</v>
      </c>
      <c r="G27515" s="235" t="str">
        <f t="shared" si="429"/>
        <v>8047613</v>
      </c>
      <c r="H27515" s="235" t="s">
        <v>3751</v>
      </c>
      <c r="I27515" s="235" t="s">
        <v>3750</v>
      </c>
    </row>
    <row r="27516" spans="5:9">
      <c r="E27516" s="236" t="s">
        <v>3680</v>
      </c>
      <c r="F27516" s="236" t="s">
        <v>3189</v>
      </c>
      <c r="G27516" s="235" t="str">
        <f t="shared" si="429"/>
        <v>8047615</v>
      </c>
      <c r="H27516" s="235" t="s">
        <v>3749</v>
      </c>
      <c r="I27516" s="235" t="s">
        <v>3748</v>
      </c>
    </row>
    <row r="27517" spans="5:9">
      <c r="E27517" s="236" t="s">
        <v>3680</v>
      </c>
      <c r="F27517" s="236" t="s">
        <v>3485</v>
      </c>
      <c r="G27517" s="235" t="str">
        <f t="shared" si="429"/>
        <v>8047616</v>
      </c>
      <c r="H27517" s="235" t="s">
        <v>3747</v>
      </c>
      <c r="I27517" s="235" t="s">
        <v>3746</v>
      </c>
    </row>
    <row r="27518" spans="5:9">
      <c r="E27518" s="236" t="s">
        <v>3680</v>
      </c>
      <c r="F27518" s="236" t="s">
        <v>3186</v>
      </c>
      <c r="G27518" s="235" t="str">
        <f t="shared" si="429"/>
        <v>8047617</v>
      </c>
      <c r="H27518" s="235" t="s">
        <v>3745</v>
      </c>
      <c r="I27518" s="235" t="s">
        <v>3744</v>
      </c>
    </row>
    <row r="27519" spans="5:9">
      <c r="E27519" s="236" t="s">
        <v>3680</v>
      </c>
      <c r="F27519" s="236" t="s">
        <v>742</v>
      </c>
      <c r="G27519" s="235" t="str">
        <f t="shared" si="429"/>
        <v>8047618</v>
      </c>
      <c r="H27519" s="235" t="s">
        <v>3743</v>
      </c>
      <c r="I27519" s="235" t="s">
        <v>3742</v>
      </c>
    </row>
    <row r="27520" spans="5:9">
      <c r="E27520" s="236" t="s">
        <v>3680</v>
      </c>
      <c r="F27520" s="236" t="s">
        <v>1185</v>
      </c>
      <c r="G27520" s="235" t="str">
        <f t="shared" si="429"/>
        <v>8047619</v>
      </c>
      <c r="H27520" s="235" t="s">
        <v>2333</v>
      </c>
      <c r="I27520" s="235" t="s">
        <v>2332</v>
      </c>
    </row>
    <row r="27521" spans="5:9">
      <c r="E27521" s="236" t="s">
        <v>3680</v>
      </c>
      <c r="F27521" s="236" t="s">
        <v>1099</v>
      </c>
      <c r="G27521" s="235" t="str">
        <f t="shared" si="429"/>
        <v>8047620</v>
      </c>
      <c r="H27521" s="235" t="s">
        <v>3741</v>
      </c>
      <c r="I27521" s="235" t="s">
        <v>3740</v>
      </c>
    </row>
    <row r="27522" spans="5:9">
      <c r="E27522" s="236" t="s">
        <v>3680</v>
      </c>
      <c r="F27522" s="236" t="s">
        <v>3476</v>
      </c>
      <c r="G27522" s="235" t="str">
        <f t="shared" ref="G27522:G27585" si="430">TEXT(E27522,"0000")&amp;TEXT(F27522,"000")</f>
        <v>8047621</v>
      </c>
      <c r="H27522" s="235" t="s">
        <v>3739</v>
      </c>
      <c r="I27522" s="235" t="s">
        <v>3738</v>
      </c>
    </row>
    <row r="27523" spans="5:9">
      <c r="E27523" s="236" t="s">
        <v>3680</v>
      </c>
      <c r="F27523" s="236" t="s">
        <v>3473</v>
      </c>
      <c r="G27523" s="235" t="str">
        <f t="shared" si="430"/>
        <v>8047622</v>
      </c>
      <c r="H27523" s="235" t="s">
        <v>3737</v>
      </c>
      <c r="I27523" s="235" t="s">
        <v>3736</v>
      </c>
    </row>
    <row r="27524" spans="5:9">
      <c r="E27524" s="236" t="s">
        <v>3680</v>
      </c>
      <c r="F27524" s="236" t="s">
        <v>3470</v>
      </c>
      <c r="G27524" s="235" t="str">
        <f t="shared" si="430"/>
        <v>8047623</v>
      </c>
      <c r="H27524" s="235" t="s">
        <v>28765</v>
      </c>
      <c r="I27524" s="235" t="s">
        <v>3735</v>
      </c>
    </row>
    <row r="27525" spans="5:9">
      <c r="E27525" s="236" t="s">
        <v>3680</v>
      </c>
      <c r="F27525" s="236" t="s">
        <v>3733</v>
      </c>
      <c r="G27525" s="235" t="str">
        <f t="shared" si="430"/>
        <v>8047634</v>
      </c>
      <c r="H27525" s="235" t="s">
        <v>28766</v>
      </c>
      <c r="I27525" s="235" t="s">
        <v>3731</v>
      </c>
    </row>
    <row r="27526" spans="5:9">
      <c r="E27526" s="236" t="s">
        <v>3680</v>
      </c>
      <c r="F27526" s="236" t="s">
        <v>3730</v>
      </c>
      <c r="G27526" s="235" t="str">
        <f t="shared" si="430"/>
        <v>8047635</v>
      </c>
      <c r="H27526" s="235" t="s">
        <v>28767</v>
      </c>
      <c r="I27526" s="235" t="s">
        <v>3172</v>
      </c>
    </row>
    <row r="27527" spans="5:9">
      <c r="E27527" s="236" t="s">
        <v>3680</v>
      </c>
      <c r="F27527" s="236" t="s">
        <v>3729</v>
      </c>
      <c r="G27527" s="235" t="str">
        <f t="shared" si="430"/>
        <v>8047636</v>
      </c>
      <c r="H27527" s="235" t="s">
        <v>28768</v>
      </c>
      <c r="I27527" s="235" t="s">
        <v>3728</v>
      </c>
    </row>
    <row r="27528" spans="5:9">
      <c r="E27528" s="236" t="s">
        <v>3680</v>
      </c>
      <c r="F27528" s="236" t="s">
        <v>3727</v>
      </c>
      <c r="G27528" s="235" t="str">
        <f t="shared" si="430"/>
        <v>8047637</v>
      </c>
      <c r="H27528" s="235" t="s">
        <v>28769</v>
      </c>
      <c r="I27528" s="235" t="s">
        <v>29054</v>
      </c>
    </row>
    <row r="27529" spans="5:9">
      <c r="E27529" s="236" t="s">
        <v>3680</v>
      </c>
      <c r="F27529" s="236" t="s">
        <v>736</v>
      </c>
      <c r="G27529" s="235" t="str">
        <f t="shared" si="430"/>
        <v>8047638</v>
      </c>
      <c r="H27529" s="235" t="s">
        <v>28770</v>
      </c>
      <c r="I27529" s="235" t="s">
        <v>3723</v>
      </c>
    </row>
    <row r="27530" spans="5:9">
      <c r="E27530" s="236" t="s">
        <v>3680</v>
      </c>
      <c r="F27530" s="236" t="s">
        <v>1179</v>
      </c>
      <c r="G27530" s="235" t="str">
        <f t="shared" si="430"/>
        <v>8047639</v>
      </c>
      <c r="H27530" s="235" t="s">
        <v>28771</v>
      </c>
      <c r="I27530" s="235" t="s">
        <v>3722</v>
      </c>
    </row>
    <row r="27531" spans="5:9">
      <c r="E27531" s="236" t="s">
        <v>3680</v>
      </c>
      <c r="F27531" s="236" t="s">
        <v>1768</v>
      </c>
      <c r="G27531" s="235" t="str">
        <f t="shared" si="430"/>
        <v>8047643</v>
      </c>
      <c r="H27531" s="235" t="s">
        <v>3721</v>
      </c>
      <c r="I27531" s="235" t="s">
        <v>3720</v>
      </c>
    </row>
    <row r="27532" spans="5:9">
      <c r="E27532" s="236" t="s">
        <v>3680</v>
      </c>
      <c r="F27532" s="236" t="s">
        <v>733</v>
      </c>
      <c r="G27532" s="235" t="str">
        <f t="shared" si="430"/>
        <v>8047648</v>
      </c>
      <c r="H27532" s="235" t="s">
        <v>3717</v>
      </c>
      <c r="I27532" s="235" t="s">
        <v>3716</v>
      </c>
    </row>
    <row r="27533" spans="5:9">
      <c r="E27533" s="236" t="s">
        <v>3680</v>
      </c>
      <c r="F27533" s="236" t="s">
        <v>3715</v>
      </c>
      <c r="G27533" s="235" t="str">
        <f t="shared" si="430"/>
        <v>8047649</v>
      </c>
      <c r="H27533" s="235" t="s">
        <v>3714</v>
      </c>
      <c r="I27533" s="235" t="s">
        <v>3713</v>
      </c>
    </row>
    <row r="27534" spans="5:9">
      <c r="E27534" s="236" t="s">
        <v>3680</v>
      </c>
      <c r="F27534" s="236" t="s">
        <v>3712</v>
      </c>
      <c r="G27534" s="235" t="str">
        <f t="shared" si="430"/>
        <v>8047652</v>
      </c>
      <c r="H27534" s="235" t="s">
        <v>3711</v>
      </c>
      <c r="I27534" s="235" t="s">
        <v>3710</v>
      </c>
    </row>
    <row r="27535" spans="5:9">
      <c r="E27535" s="236" t="s">
        <v>3680</v>
      </c>
      <c r="F27535" s="236" t="s">
        <v>3709</v>
      </c>
      <c r="G27535" s="235" t="str">
        <f t="shared" si="430"/>
        <v>8047653</v>
      </c>
      <c r="H27535" s="235" t="s">
        <v>3708</v>
      </c>
      <c r="I27535" s="235" t="s">
        <v>3707</v>
      </c>
    </row>
    <row r="27536" spans="5:9">
      <c r="E27536" s="236" t="s">
        <v>3680</v>
      </c>
      <c r="F27536" s="236" t="s">
        <v>3706</v>
      </c>
      <c r="G27536" s="235" t="str">
        <f t="shared" si="430"/>
        <v>8047654</v>
      </c>
      <c r="H27536" s="235" t="s">
        <v>3410</v>
      </c>
      <c r="I27536" s="235" t="s">
        <v>3409</v>
      </c>
    </row>
    <row r="27537" spans="5:9">
      <c r="E27537" s="236" t="s">
        <v>3680</v>
      </c>
      <c r="F27537" s="236" t="s">
        <v>3704</v>
      </c>
      <c r="G27537" s="235" t="str">
        <f t="shared" si="430"/>
        <v>8047657</v>
      </c>
      <c r="H27537" s="235" t="s">
        <v>3703</v>
      </c>
      <c r="I27537" s="235" t="s">
        <v>3702</v>
      </c>
    </row>
    <row r="27538" spans="5:9">
      <c r="E27538" s="236" t="s">
        <v>3680</v>
      </c>
      <c r="F27538" s="236" t="s">
        <v>3701</v>
      </c>
      <c r="G27538" s="235" t="str">
        <f t="shared" si="430"/>
        <v>8047663</v>
      </c>
      <c r="H27538" s="235" t="s">
        <v>3700</v>
      </c>
      <c r="I27538" s="235" t="s">
        <v>3699</v>
      </c>
    </row>
    <row r="27539" spans="5:9">
      <c r="E27539" s="236" t="s">
        <v>3680</v>
      </c>
      <c r="F27539" s="236" t="s">
        <v>3698</v>
      </c>
      <c r="G27539" s="235" t="str">
        <f t="shared" si="430"/>
        <v>8047664</v>
      </c>
      <c r="H27539" s="235" t="s">
        <v>3697</v>
      </c>
      <c r="I27539" s="235" t="s">
        <v>3696</v>
      </c>
    </row>
    <row r="27540" spans="5:9">
      <c r="E27540" s="236" t="s">
        <v>3680</v>
      </c>
      <c r="F27540" s="236" t="s">
        <v>3695</v>
      </c>
      <c r="G27540" s="235" t="str">
        <f t="shared" si="430"/>
        <v>8047672</v>
      </c>
      <c r="H27540" s="235" t="s">
        <v>3694</v>
      </c>
      <c r="I27540" s="235" t="s">
        <v>3693</v>
      </c>
    </row>
    <row r="27541" spans="5:9">
      <c r="E27541" s="236" t="s">
        <v>3680</v>
      </c>
      <c r="F27541" s="236" t="s">
        <v>3692</v>
      </c>
      <c r="G27541" s="235" t="str">
        <f t="shared" si="430"/>
        <v>8047673</v>
      </c>
      <c r="H27541" s="235" t="s">
        <v>3691</v>
      </c>
      <c r="I27541" s="235" t="s">
        <v>3690</v>
      </c>
    </row>
    <row r="27542" spans="5:9">
      <c r="E27542" s="236" t="s">
        <v>3680</v>
      </c>
      <c r="F27542" s="236" t="s">
        <v>3688</v>
      </c>
      <c r="G27542" s="235" t="str">
        <f t="shared" si="430"/>
        <v>8047677</v>
      </c>
      <c r="H27542" s="235" t="s">
        <v>3687</v>
      </c>
      <c r="I27542" s="235" t="s">
        <v>3686</v>
      </c>
    </row>
    <row r="27543" spans="5:9">
      <c r="E27543" s="236" t="s">
        <v>3680</v>
      </c>
      <c r="F27543" s="236" t="s">
        <v>3454</v>
      </c>
      <c r="G27543" s="235" t="str">
        <f t="shared" si="430"/>
        <v>8047682</v>
      </c>
      <c r="H27543" s="235" t="s">
        <v>3685</v>
      </c>
      <c r="I27543" s="235" t="s">
        <v>3684</v>
      </c>
    </row>
    <row r="27544" spans="5:9">
      <c r="E27544" s="236" t="s">
        <v>3680</v>
      </c>
      <c r="F27544" s="236" t="s">
        <v>3683</v>
      </c>
      <c r="G27544" s="235" t="str">
        <f t="shared" si="430"/>
        <v>8047692</v>
      </c>
      <c r="H27544" s="235" t="s">
        <v>3682</v>
      </c>
      <c r="I27544" s="235" t="s">
        <v>3681</v>
      </c>
    </row>
    <row r="27545" spans="5:9">
      <c r="E27545" s="236" t="s">
        <v>3680</v>
      </c>
      <c r="F27545" s="236" t="s">
        <v>3679</v>
      </c>
      <c r="G27545" s="235" t="str">
        <f t="shared" si="430"/>
        <v>8047693</v>
      </c>
      <c r="H27545" s="235" t="s">
        <v>3678</v>
      </c>
      <c r="I27545" s="235" t="s">
        <v>3677</v>
      </c>
    </row>
    <row r="27546" spans="5:9">
      <c r="E27546" s="236" t="s">
        <v>3419</v>
      </c>
      <c r="F27546" s="236" t="s">
        <v>937</v>
      </c>
      <c r="G27546" s="235" t="str">
        <f t="shared" si="430"/>
        <v>8134001</v>
      </c>
      <c r="H27546" s="235" t="s">
        <v>3676</v>
      </c>
      <c r="I27546" s="235" t="s">
        <v>3675</v>
      </c>
    </row>
    <row r="27547" spans="5:9">
      <c r="E27547" s="236" t="s">
        <v>3419</v>
      </c>
      <c r="F27547" s="236" t="s">
        <v>972</v>
      </c>
      <c r="G27547" s="235" t="str">
        <f t="shared" si="430"/>
        <v>8134002</v>
      </c>
      <c r="H27547" s="235" t="s">
        <v>3674</v>
      </c>
      <c r="I27547" s="235" t="s">
        <v>3673</v>
      </c>
    </row>
    <row r="27548" spans="5:9">
      <c r="E27548" s="236" t="s">
        <v>3419</v>
      </c>
      <c r="F27548" s="236" t="s">
        <v>963</v>
      </c>
      <c r="G27548" s="235" t="str">
        <f t="shared" si="430"/>
        <v>8134005</v>
      </c>
      <c r="H27548" s="235" t="s">
        <v>3672</v>
      </c>
      <c r="I27548" s="235" t="s">
        <v>3671</v>
      </c>
    </row>
    <row r="27549" spans="5:9">
      <c r="E27549" s="236" t="s">
        <v>3419</v>
      </c>
      <c r="F27549" s="236" t="s">
        <v>960</v>
      </c>
      <c r="G27549" s="235" t="str">
        <f t="shared" si="430"/>
        <v>8134006</v>
      </c>
      <c r="H27549" s="235" t="s">
        <v>3670</v>
      </c>
      <c r="I27549" s="235" t="s">
        <v>3669</v>
      </c>
    </row>
    <row r="27550" spans="5:9">
      <c r="E27550" s="236" t="s">
        <v>3419</v>
      </c>
      <c r="F27550" s="236" t="s">
        <v>1709</v>
      </c>
      <c r="G27550" s="235" t="str">
        <f t="shared" si="430"/>
        <v>8134013</v>
      </c>
      <c r="H27550" s="235" t="s">
        <v>3668</v>
      </c>
      <c r="I27550" s="235" t="s">
        <v>3667</v>
      </c>
    </row>
    <row r="27551" spans="5:9">
      <c r="E27551" s="236" t="s">
        <v>3419</v>
      </c>
      <c r="F27551" s="236" t="s">
        <v>2121</v>
      </c>
      <c r="G27551" s="235" t="str">
        <f t="shared" si="430"/>
        <v>8134031</v>
      </c>
      <c r="H27551" s="235" t="s">
        <v>3666</v>
      </c>
      <c r="I27551" s="235" t="s">
        <v>1660</v>
      </c>
    </row>
    <row r="27552" spans="5:9">
      <c r="E27552" s="236" t="s">
        <v>3419</v>
      </c>
      <c r="F27552" s="236" t="s">
        <v>1586</v>
      </c>
      <c r="G27552" s="235" t="str">
        <f t="shared" si="430"/>
        <v>8134041</v>
      </c>
      <c r="H27552" s="235" t="s">
        <v>3665</v>
      </c>
      <c r="I27552" s="235" t="s">
        <v>3664</v>
      </c>
    </row>
    <row r="27553" spans="5:9">
      <c r="E27553" s="236" t="s">
        <v>3419</v>
      </c>
      <c r="F27553" s="236" t="s">
        <v>2549</v>
      </c>
      <c r="G27553" s="235" t="str">
        <f t="shared" si="430"/>
        <v>8134042</v>
      </c>
      <c r="H27553" s="235" t="s">
        <v>3663</v>
      </c>
      <c r="I27553" s="235" t="s">
        <v>3662</v>
      </c>
    </row>
    <row r="27554" spans="5:9">
      <c r="E27554" s="236" t="s">
        <v>3419</v>
      </c>
      <c r="F27554" s="236" t="s">
        <v>2095</v>
      </c>
      <c r="G27554" s="235" t="str">
        <f t="shared" si="430"/>
        <v>8134043</v>
      </c>
      <c r="H27554" s="235" t="s">
        <v>3661</v>
      </c>
      <c r="I27554" s="235" t="s">
        <v>3660</v>
      </c>
    </row>
    <row r="27555" spans="5:9">
      <c r="E27555" s="236" t="s">
        <v>3419</v>
      </c>
      <c r="F27555" s="236" t="s">
        <v>2091</v>
      </c>
      <c r="G27555" s="235" t="str">
        <f t="shared" si="430"/>
        <v>8134044</v>
      </c>
      <c r="H27555" s="235" t="s">
        <v>3659</v>
      </c>
      <c r="I27555" s="235" t="s">
        <v>3658</v>
      </c>
    </row>
    <row r="27556" spans="5:9">
      <c r="E27556" s="236" t="s">
        <v>3419</v>
      </c>
      <c r="F27556" s="236" t="s">
        <v>1620</v>
      </c>
      <c r="G27556" s="235" t="str">
        <f t="shared" si="430"/>
        <v>8134050</v>
      </c>
      <c r="H27556" s="235" t="s">
        <v>3657</v>
      </c>
      <c r="I27556" s="235" t="s">
        <v>3656</v>
      </c>
    </row>
    <row r="27557" spans="5:9">
      <c r="E27557" s="236" t="s">
        <v>3419</v>
      </c>
      <c r="F27557" s="236" t="s">
        <v>2537</v>
      </c>
      <c r="G27557" s="235" t="str">
        <f t="shared" si="430"/>
        <v>8134051</v>
      </c>
      <c r="H27557" s="235" t="s">
        <v>3655</v>
      </c>
      <c r="I27557" s="235" t="s">
        <v>3654</v>
      </c>
    </row>
    <row r="27558" spans="5:9">
      <c r="E27558" s="236" t="s">
        <v>3419</v>
      </c>
      <c r="F27558" s="236" t="s">
        <v>2531</v>
      </c>
      <c r="G27558" s="235" t="str">
        <f t="shared" si="430"/>
        <v>8134053</v>
      </c>
      <c r="H27558" s="235" t="s">
        <v>3653</v>
      </c>
      <c r="I27558" s="235" t="s">
        <v>3652</v>
      </c>
    </row>
    <row r="27559" spans="5:9">
      <c r="E27559" s="236" t="s">
        <v>3419</v>
      </c>
      <c r="F27559" s="236" t="s">
        <v>3651</v>
      </c>
      <c r="G27559" s="235" t="str">
        <f t="shared" si="430"/>
        <v>8134056</v>
      </c>
      <c r="H27559" s="235" t="s">
        <v>2551</v>
      </c>
      <c r="I27559" s="235" t="s">
        <v>2550</v>
      </c>
    </row>
    <row r="27560" spans="5:9">
      <c r="E27560" s="236" t="s">
        <v>3419</v>
      </c>
      <c r="F27560" s="236" t="s">
        <v>1140</v>
      </c>
      <c r="G27560" s="235" t="str">
        <f t="shared" si="430"/>
        <v>8134060</v>
      </c>
      <c r="H27560" s="235" t="s">
        <v>3650</v>
      </c>
      <c r="I27560" s="235" t="s">
        <v>3649</v>
      </c>
    </row>
    <row r="27561" spans="5:9">
      <c r="E27561" s="236" t="s">
        <v>3419</v>
      </c>
      <c r="F27561" s="236" t="s">
        <v>898</v>
      </c>
      <c r="G27561" s="235" t="str">
        <f t="shared" si="430"/>
        <v>8134069</v>
      </c>
      <c r="H27561" s="235" t="s">
        <v>3648</v>
      </c>
      <c r="I27561" s="235" t="s">
        <v>3647</v>
      </c>
    </row>
    <row r="27562" spans="5:9">
      <c r="E27562" s="236" t="s">
        <v>3419</v>
      </c>
      <c r="F27562" s="236" t="s">
        <v>1077</v>
      </c>
      <c r="G27562" s="235" t="str">
        <f t="shared" si="430"/>
        <v>8134070</v>
      </c>
      <c r="H27562" s="235" t="s">
        <v>3646</v>
      </c>
      <c r="I27562" s="235" t="s">
        <v>3645</v>
      </c>
    </row>
    <row r="27563" spans="5:9">
      <c r="E27563" s="236" t="s">
        <v>3419</v>
      </c>
      <c r="F27563" s="236" t="s">
        <v>3644</v>
      </c>
      <c r="G27563" s="235" t="str">
        <f t="shared" si="430"/>
        <v>8134082</v>
      </c>
      <c r="H27563" s="235" t="s">
        <v>3643</v>
      </c>
      <c r="I27563" s="235" t="s">
        <v>3642</v>
      </c>
    </row>
    <row r="27564" spans="5:9">
      <c r="E27564" s="236" t="s">
        <v>3419</v>
      </c>
      <c r="F27564" s="236" t="s">
        <v>1410</v>
      </c>
      <c r="G27564" s="235" t="str">
        <f t="shared" si="430"/>
        <v>8134121</v>
      </c>
      <c r="H27564" s="235" t="s">
        <v>3641</v>
      </c>
      <c r="I27564" s="235" t="s">
        <v>3640</v>
      </c>
    </row>
    <row r="27565" spans="5:9">
      <c r="E27565" s="236" t="s">
        <v>3419</v>
      </c>
      <c r="F27565" s="236" t="s">
        <v>1407</v>
      </c>
      <c r="G27565" s="235" t="str">
        <f t="shared" si="430"/>
        <v>8134122</v>
      </c>
      <c r="H27565" s="235" t="s">
        <v>3639</v>
      </c>
      <c r="I27565" s="235" t="s">
        <v>3638</v>
      </c>
    </row>
    <row r="27566" spans="5:9">
      <c r="E27566" s="236" t="s">
        <v>3419</v>
      </c>
      <c r="F27566" s="236" t="s">
        <v>1450</v>
      </c>
      <c r="G27566" s="235" t="str">
        <f t="shared" si="430"/>
        <v>8134123</v>
      </c>
      <c r="H27566" s="235" t="s">
        <v>3637</v>
      </c>
      <c r="I27566" s="235" t="s">
        <v>3636</v>
      </c>
    </row>
    <row r="27567" spans="5:9">
      <c r="E27567" s="236" t="s">
        <v>3419</v>
      </c>
      <c r="F27567" s="236" t="s">
        <v>1404</v>
      </c>
      <c r="G27567" s="235" t="str">
        <f t="shared" si="430"/>
        <v>8134124</v>
      </c>
      <c r="H27567" s="235" t="s">
        <v>3635</v>
      </c>
      <c r="I27567" s="235" t="s">
        <v>2478</v>
      </c>
    </row>
    <row r="27568" spans="5:9">
      <c r="E27568" s="236" t="s">
        <v>3419</v>
      </c>
      <c r="F27568" s="236" t="s">
        <v>954</v>
      </c>
      <c r="G27568" s="235" t="str">
        <f t="shared" si="430"/>
        <v>8134125</v>
      </c>
      <c r="H27568" s="235" t="s">
        <v>992</v>
      </c>
      <c r="I27568" s="235" t="s">
        <v>991</v>
      </c>
    </row>
    <row r="27569" spans="5:9">
      <c r="E27569" s="236" t="s">
        <v>3419</v>
      </c>
      <c r="F27569" s="236" t="s">
        <v>3634</v>
      </c>
      <c r="G27569" s="235" t="str">
        <f t="shared" si="430"/>
        <v>8134191</v>
      </c>
      <c r="H27569" s="235" t="s">
        <v>3633</v>
      </c>
      <c r="I27569" s="235" t="s">
        <v>3632</v>
      </c>
    </row>
    <row r="27570" spans="5:9">
      <c r="E27570" s="236" t="s">
        <v>3419</v>
      </c>
      <c r="F27570" s="236" t="s">
        <v>3631</v>
      </c>
      <c r="G27570" s="235" t="str">
        <f t="shared" si="430"/>
        <v>8134192</v>
      </c>
      <c r="H27570" s="235" t="s">
        <v>3630</v>
      </c>
      <c r="I27570" s="235" t="s">
        <v>3629</v>
      </c>
    </row>
    <row r="27571" spans="5:9">
      <c r="E27571" s="236" t="s">
        <v>3419</v>
      </c>
      <c r="F27571" s="236" t="s">
        <v>3628</v>
      </c>
      <c r="G27571" s="235" t="str">
        <f t="shared" si="430"/>
        <v>8134193</v>
      </c>
      <c r="H27571" s="235" t="s">
        <v>3627</v>
      </c>
      <c r="I27571" s="235" t="s">
        <v>3626</v>
      </c>
    </row>
    <row r="27572" spans="5:9">
      <c r="E27572" s="236" t="s">
        <v>3419</v>
      </c>
      <c r="F27572" s="236" t="s">
        <v>3625</v>
      </c>
      <c r="G27572" s="235" t="str">
        <f t="shared" si="430"/>
        <v>8134195</v>
      </c>
      <c r="H27572" s="235" t="s">
        <v>3624</v>
      </c>
      <c r="I27572" s="235" t="s">
        <v>3623</v>
      </c>
    </row>
    <row r="27573" spans="5:9">
      <c r="E27573" s="236" t="s">
        <v>3419</v>
      </c>
      <c r="F27573" s="236" t="s">
        <v>3622</v>
      </c>
      <c r="G27573" s="235" t="str">
        <f t="shared" si="430"/>
        <v>8134196</v>
      </c>
      <c r="H27573" s="235" t="s">
        <v>21104</v>
      </c>
      <c r="I27573" s="235" t="s">
        <v>21103</v>
      </c>
    </row>
    <row r="27574" spans="5:9">
      <c r="E27574" s="236" t="s">
        <v>3419</v>
      </c>
      <c r="F27574" s="236" t="s">
        <v>1130</v>
      </c>
      <c r="G27574" s="235" t="str">
        <f t="shared" si="430"/>
        <v>8134200</v>
      </c>
      <c r="H27574" s="235" t="s">
        <v>3613</v>
      </c>
      <c r="I27574" s="235" t="s">
        <v>3612</v>
      </c>
    </row>
    <row r="27575" spans="5:9">
      <c r="E27575" s="236" t="s">
        <v>3419</v>
      </c>
      <c r="F27575" s="236" t="s">
        <v>1566</v>
      </c>
      <c r="G27575" s="235" t="str">
        <f t="shared" si="430"/>
        <v>8134201</v>
      </c>
      <c r="H27575" s="235" t="s">
        <v>3611</v>
      </c>
      <c r="I27575" s="235" t="s">
        <v>3610</v>
      </c>
    </row>
    <row r="27576" spans="5:9">
      <c r="E27576" s="236" t="s">
        <v>3419</v>
      </c>
      <c r="F27576" s="236" t="s">
        <v>2171</v>
      </c>
      <c r="G27576" s="235" t="str">
        <f t="shared" si="430"/>
        <v>8134202</v>
      </c>
      <c r="H27576" s="235" t="s">
        <v>3609</v>
      </c>
      <c r="I27576" s="235" t="s">
        <v>3608</v>
      </c>
    </row>
    <row r="27577" spans="5:9">
      <c r="E27577" s="236" t="s">
        <v>3419</v>
      </c>
      <c r="F27577" s="236" t="s">
        <v>2837</v>
      </c>
      <c r="G27577" s="235" t="str">
        <f t="shared" si="430"/>
        <v>8134203</v>
      </c>
      <c r="H27577" s="235" t="s">
        <v>3607</v>
      </c>
      <c r="I27577" s="235" t="s">
        <v>3606</v>
      </c>
    </row>
    <row r="27578" spans="5:9">
      <c r="E27578" s="236" t="s">
        <v>3419</v>
      </c>
      <c r="F27578" s="236" t="s">
        <v>2196</v>
      </c>
      <c r="G27578" s="235" t="str">
        <f t="shared" si="430"/>
        <v>8134204</v>
      </c>
      <c r="H27578" s="235" t="s">
        <v>3605</v>
      </c>
      <c r="I27578" s="235" t="s">
        <v>3604</v>
      </c>
    </row>
    <row r="27579" spans="5:9">
      <c r="E27579" s="236" t="s">
        <v>3419</v>
      </c>
      <c r="F27579" s="236" t="s">
        <v>2195</v>
      </c>
      <c r="G27579" s="235" t="str">
        <f t="shared" si="430"/>
        <v>8134205</v>
      </c>
      <c r="H27579" s="235" t="s">
        <v>3603</v>
      </c>
      <c r="I27579" s="235" t="s">
        <v>1222</v>
      </c>
    </row>
    <row r="27580" spans="5:9">
      <c r="E27580" s="236" t="s">
        <v>3419</v>
      </c>
      <c r="F27580" s="236" t="s">
        <v>2831</v>
      </c>
      <c r="G27580" s="235" t="str">
        <f t="shared" si="430"/>
        <v>8134206</v>
      </c>
      <c r="H27580" s="235" t="s">
        <v>3602</v>
      </c>
      <c r="I27580" s="235" t="s">
        <v>3601</v>
      </c>
    </row>
    <row r="27581" spans="5:9">
      <c r="E27581" s="236" t="s">
        <v>3419</v>
      </c>
      <c r="F27581" s="236" t="s">
        <v>3321</v>
      </c>
      <c r="G27581" s="235" t="str">
        <f t="shared" si="430"/>
        <v>8134261</v>
      </c>
      <c r="H27581" s="235" t="s">
        <v>3600</v>
      </c>
      <c r="I27581" s="235" t="s">
        <v>3599</v>
      </c>
    </row>
    <row r="27582" spans="5:9">
      <c r="E27582" s="236" t="s">
        <v>3419</v>
      </c>
      <c r="F27582" s="236" t="s">
        <v>2027</v>
      </c>
      <c r="G27582" s="235" t="str">
        <f t="shared" si="430"/>
        <v>8134262</v>
      </c>
      <c r="H27582" s="235" t="s">
        <v>3598</v>
      </c>
      <c r="I27582" s="235" t="s">
        <v>3597</v>
      </c>
    </row>
    <row r="27583" spans="5:9">
      <c r="E27583" s="236" t="s">
        <v>3419</v>
      </c>
      <c r="F27583" s="236" t="s">
        <v>2024</v>
      </c>
      <c r="G27583" s="235" t="str">
        <f t="shared" si="430"/>
        <v>8134263</v>
      </c>
      <c r="H27583" s="235" t="s">
        <v>3596</v>
      </c>
      <c r="I27583" s="235" t="s">
        <v>3595</v>
      </c>
    </row>
    <row r="27584" spans="5:9">
      <c r="E27584" s="236" t="s">
        <v>3419</v>
      </c>
      <c r="F27584" s="236" t="s">
        <v>3314</v>
      </c>
      <c r="G27584" s="235" t="str">
        <f t="shared" si="430"/>
        <v>8134264</v>
      </c>
      <c r="H27584" s="235" t="s">
        <v>3594</v>
      </c>
      <c r="I27584" s="235" t="s">
        <v>3593</v>
      </c>
    </row>
    <row r="27585" spans="5:9">
      <c r="E27585" s="236" t="s">
        <v>3419</v>
      </c>
      <c r="F27585" s="236" t="s">
        <v>2021</v>
      </c>
      <c r="G27585" s="235" t="str">
        <f t="shared" si="430"/>
        <v>8134266</v>
      </c>
      <c r="H27585" s="235" t="s">
        <v>3592</v>
      </c>
      <c r="I27585" s="235" t="s">
        <v>3591</v>
      </c>
    </row>
    <row r="27586" spans="5:9">
      <c r="E27586" s="236" t="s">
        <v>3419</v>
      </c>
      <c r="F27586" s="236" t="s">
        <v>3308</v>
      </c>
      <c r="G27586" s="235" t="str">
        <f t="shared" ref="G27586:G27649" si="431">TEXT(E27586,"0000")&amp;TEXT(F27586,"000")</f>
        <v>8134267</v>
      </c>
      <c r="H27586" s="235" t="s">
        <v>3590</v>
      </c>
      <c r="I27586" s="235" t="s">
        <v>3589</v>
      </c>
    </row>
    <row r="27587" spans="5:9">
      <c r="E27587" s="236" t="s">
        <v>3419</v>
      </c>
      <c r="F27587" s="236" t="s">
        <v>3588</v>
      </c>
      <c r="G27587" s="235" t="str">
        <f t="shared" si="431"/>
        <v>8134268</v>
      </c>
      <c r="H27587" s="235" t="s">
        <v>3587</v>
      </c>
      <c r="I27587" s="235" t="s">
        <v>3586</v>
      </c>
    </row>
    <row r="27588" spans="5:9">
      <c r="E27588" s="236" t="s">
        <v>3419</v>
      </c>
      <c r="F27588" s="236" t="s">
        <v>799</v>
      </c>
      <c r="G27588" s="235" t="str">
        <f t="shared" si="431"/>
        <v>8134269</v>
      </c>
      <c r="H27588" s="235" t="s">
        <v>2462</v>
      </c>
      <c r="I27588" s="235" t="s">
        <v>2461</v>
      </c>
    </row>
    <row r="27589" spans="5:9">
      <c r="E27589" s="236" t="s">
        <v>3419</v>
      </c>
      <c r="F27589" s="236" t="s">
        <v>1278</v>
      </c>
      <c r="G27589" s="235" t="str">
        <f t="shared" si="431"/>
        <v>8134331</v>
      </c>
      <c r="H27589" s="235" t="s">
        <v>3585</v>
      </c>
      <c r="I27589" s="235" t="s">
        <v>3584</v>
      </c>
    </row>
    <row r="27590" spans="5:9">
      <c r="E27590" s="236" t="s">
        <v>3419</v>
      </c>
      <c r="F27590" s="236" t="s">
        <v>1275</v>
      </c>
      <c r="G27590" s="235" t="str">
        <f t="shared" si="431"/>
        <v>8134332</v>
      </c>
      <c r="H27590" s="235" t="s">
        <v>3583</v>
      </c>
      <c r="I27590" s="235" t="s">
        <v>3582</v>
      </c>
    </row>
    <row r="27591" spans="5:9">
      <c r="E27591" s="236" t="s">
        <v>3419</v>
      </c>
      <c r="F27591" s="236" t="s">
        <v>3581</v>
      </c>
      <c r="G27591" s="235" t="str">
        <f t="shared" si="431"/>
        <v>8134333</v>
      </c>
      <c r="H27591" s="235" t="s">
        <v>3580</v>
      </c>
      <c r="I27591" s="235" t="s">
        <v>3579</v>
      </c>
    </row>
    <row r="27592" spans="5:9">
      <c r="E27592" s="236" t="s">
        <v>3419</v>
      </c>
      <c r="F27592" s="236" t="s">
        <v>3578</v>
      </c>
      <c r="G27592" s="235" t="str">
        <f t="shared" si="431"/>
        <v>8134334</v>
      </c>
      <c r="H27592" s="235" t="s">
        <v>3577</v>
      </c>
      <c r="I27592" s="235" t="s">
        <v>3576</v>
      </c>
    </row>
    <row r="27593" spans="5:9">
      <c r="E27593" s="236" t="s">
        <v>3419</v>
      </c>
      <c r="F27593" s="236" t="s">
        <v>3575</v>
      </c>
      <c r="G27593" s="235" t="str">
        <f t="shared" si="431"/>
        <v>8134335</v>
      </c>
      <c r="H27593" s="235" t="s">
        <v>3574</v>
      </c>
      <c r="I27593" s="235" t="s">
        <v>3573</v>
      </c>
    </row>
    <row r="27594" spans="5:9">
      <c r="E27594" s="236" t="s">
        <v>3419</v>
      </c>
      <c r="F27594" s="236" t="s">
        <v>3572</v>
      </c>
      <c r="G27594" s="235" t="str">
        <f t="shared" si="431"/>
        <v>8134336</v>
      </c>
      <c r="H27594" s="235" t="s">
        <v>3571</v>
      </c>
      <c r="I27594" s="235" t="s">
        <v>3570</v>
      </c>
    </row>
    <row r="27595" spans="5:9">
      <c r="E27595" s="236" t="s">
        <v>3419</v>
      </c>
      <c r="F27595" s="236" t="s">
        <v>1272</v>
      </c>
      <c r="G27595" s="235" t="str">
        <f t="shared" si="431"/>
        <v>8134337</v>
      </c>
      <c r="H27595" s="235" t="s">
        <v>3569</v>
      </c>
      <c r="I27595" s="235" t="s">
        <v>3568</v>
      </c>
    </row>
    <row r="27596" spans="5:9">
      <c r="E27596" s="236" t="s">
        <v>3419</v>
      </c>
      <c r="F27596" s="236" t="s">
        <v>1263</v>
      </c>
      <c r="G27596" s="235" t="str">
        <f t="shared" si="431"/>
        <v>8134401</v>
      </c>
      <c r="H27596" s="235" t="s">
        <v>3567</v>
      </c>
      <c r="I27596" s="235" t="s">
        <v>3566</v>
      </c>
    </row>
    <row r="27597" spans="5:9">
      <c r="E27597" s="236" t="s">
        <v>3419</v>
      </c>
      <c r="F27597" s="236" t="s">
        <v>2155</v>
      </c>
      <c r="G27597" s="235" t="str">
        <f t="shared" si="431"/>
        <v>8134402</v>
      </c>
      <c r="H27597" s="235" t="s">
        <v>3565</v>
      </c>
      <c r="I27597" s="235" t="s">
        <v>3564</v>
      </c>
    </row>
    <row r="27598" spans="5:9">
      <c r="E27598" s="236" t="s">
        <v>3419</v>
      </c>
      <c r="F27598" s="236" t="s">
        <v>2151</v>
      </c>
      <c r="G27598" s="235" t="str">
        <f t="shared" si="431"/>
        <v>8134403</v>
      </c>
      <c r="H27598" s="235" t="s">
        <v>3563</v>
      </c>
      <c r="I27598" s="235" t="s">
        <v>3562</v>
      </c>
    </row>
    <row r="27599" spans="5:9">
      <c r="E27599" s="236" t="s">
        <v>3419</v>
      </c>
      <c r="F27599" s="236" t="s">
        <v>2883</v>
      </c>
      <c r="G27599" s="235" t="str">
        <f t="shared" si="431"/>
        <v>8134404</v>
      </c>
      <c r="H27599" s="235" t="s">
        <v>1659</v>
      </c>
      <c r="I27599" s="235" t="s">
        <v>1658</v>
      </c>
    </row>
    <row r="27600" spans="5:9">
      <c r="E27600" s="236" t="s">
        <v>3419</v>
      </c>
      <c r="F27600" s="236" t="s">
        <v>3561</v>
      </c>
      <c r="G27600" s="235" t="str">
        <f t="shared" si="431"/>
        <v>8134405</v>
      </c>
      <c r="H27600" s="235" t="s">
        <v>3560</v>
      </c>
      <c r="I27600" s="235" t="s">
        <v>3559</v>
      </c>
    </row>
    <row r="27601" spans="5:9">
      <c r="E27601" s="236" t="s">
        <v>3419</v>
      </c>
      <c r="F27601" s="236" t="s">
        <v>3252</v>
      </c>
      <c r="G27601" s="235" t="str">
        <f t="shared" si="431"/>
        <v>8134406</v>
      </c>
      <c r="H27601" s="235" t="s">
        <v>3122</v>
      </c>
      <c r="I27601" s="235" t="s">
        <v>3121</v>
      </c>
    </row>
    <row r="27602" spans="5:9">
      <c r="E27602" s="236" t="s">
        <v>3419</v>
      </c>
      <c r="F27602" s="236" t="s">
        <v>3558</v>
      </c>
      <c r="G27602" s="235" t="str">
        <f t="shared" si="431"/>
        <v>8134407</v>
      </c>
      <c r="H27602" s="235" t="s">
        <v>3557</v>
      </c>
      <c r="I27602" s="235" t="s">
        <v>3556</v>
      </c>
    </row>
    <row r="27603" spans="5:9">
      <c r="E27603" s="236" t="s">
        <v>3419</v>
      </c>
      <c r="F27603" s="236" t="s">
        <v>781</v>
      </c>
      <c r="G27603" s="235" t="str">
        <f t="shared" si="431"/>
        <v>8134408</v>
      </c>
      <c r="H27603" s="235" t="s">
        <v>3555</v>
      </c>
      <c r="I27603" s="235" t="s">
        <v>3554</v>
      </c>
    </row>
    <row r="27604" spans="5:9">
      <c r="E27604" s="236" t="s">
        <v>3419</v>
      </c>
      <c r="F27604" s="236" t="s">
        <v>1260</v>
      </c>
      <c r="G27604" s="235" t="str">
        <f t="shared" si="431"/>
        <v>8134409</v>
      </c>
      <c r="H27604" s="235" t="s">
        <v>3553</v>
      </c>
      <c r="I27604" s="235" t="s">
        <v>3552</v>
      </c>
    </row>
    <row r="27605" spans="5:9">
      <c r="E27605" s="236" t="s">
        <v>3419</v>
      </c>
      <c r="F27605" s="236" t="s">
        <v>1110</v>
      </c>
      <c r="G27605" s="235" t="str">
        <f t="shared" si="431"/>
        <v>8134410</v>
      </c>
      <c r="H27605" s="235" t="s">
        <v>3551</v>
      </c>
      <c r="I27605" s="235" t="s">
        <v>3550</v>
      </c>
    </row>
    <row r="27606" spans="5:9">
      <c r="E27606" s="236" t="s">
        <v>3419</v>
      </c>
      <c r="F27606" s="236" t="s">
        <v>1257</v>
      </c>
      <c r="G27606" s="235" t="str">
        <f t="shared" si="431"/>
        <v>8134411</v>
      </c>
      <c r="H27606" s="235" t="s">
        <v>3549</v>
      </c>
      <c r="I27606" s="235" t="s">
        <v>3548</v>
      </c>
    </row>
    <row r="27607" spans="5:9">
      <c r="E27607" s="236" t="s">
        <v>3419</v>
      </c>
      <c r="F27607" s="236" t="s">
        <v>1813</v>
      </c>
      <c r="G27607" s="235" t="str">
        <f t="shared" si="431"/>
        <v>8134471</v>
      </c>
      <c r="H27607" s="235" t="s">
        <v>3547</v>
      </c>
      <c r="I27607" s="235" t="s">
        <v>3546</v>
      </c>
    </row>
    <row r="27608" spans="5:9">
      <c r="E27608" s="236" t="s">
        <v>3419</v>
      </c>
      <c r="F27608" s="236" t="s">
        <v>3232</v>
      </c>
      <c r="G27608" s="235" t="str">
        <f t="shared" si="431"/>
        <v>8134472</v>
      </c>
      <c r="H27608" s="235" t="s">
        <v>3545</v>
      </c>
      <c r="I27608" s="235" t="s">
        <v>3544</v>
      </c>
    </row>
    <row r="27609" spans="5:9">
      <c r="E27609" s="236" t="s">
        <v>3419</v>
      </c>
      <c r="F27609" s="236" t="s">
        <v>3543</v>
      </c>
      <c r="G27609" s="235" t="str">
        <f t="shared" si="431"/>
        <v>8134473</v>
      </c>
      <c r="H27609" s="235" t="s">
        <v>3542</v>
      </c>
      <c r="I27609" s="235" t="s">
        <v>3541</v>
      </c>
    </row>
    <row r="27610" spans="5:9">
      <c r="E27610" s="236" t="s">
        <v>3419</v>
      </c>
      <c r="F27610" s="236" t="s">
        <v>3540</v>
      </c>
      <c r="G27610" s="235" t="str">
        <f t="shared" si="431"/>
        <v>8134474</v>
      </c>
      <c r="H27610" s="235" t="s">
        <v>3539</v>
      </c>
      <c r="I27610" s="235" t="s">
        <v>995</v>
      </c>
    </row>
    <row r="27611" spans="5:9">
      <c r="E27611" s="236" t="s">
        <v>3419</v>
      </c>
      <c r="F27611" s="236" t="s">
        <v>3538</v>
      </c>
      <c r="G27611" s="235" t="str">
        <f t="shared" si="431"/>
        <v>8134475</v>
      </c>
      <c r="H27611" s="235" t="s">
        <v>3537</v>
      </c>
      <c r="I27611" s="235" t="s">
        <v>3536</v>
      </c>
    </row>
    <row r="27612" spans="5:9">
      <c r="E27612" s="236" t="s">
        <v>3419</v>
      </c>
      <c r="F27612" s="236" t="s">
        <v>3535</v>
      </c>
      <c r="G27612" s="235" t="str">
        <f t="shared" si="431"/>
        <v>8134476</v>
      </c>
      <c r="H27612" s="235" t="s">
        <v>3534</v>
      </c>
      <c r="I27612" s="235" t="s">
        <v>3533</v>
      </c>
    </row>
    <row r="27613" spans="5:9">
      <c r="E27613" s="236" t="s">
        <v>3419</v>
      </c>
      <c r="F27613" s="236" t="s">
        <v>3532</v>
      </c>
      <c r="G27613" s="235" t="str">
        <f t="shared" si="431"/>
        <v>8134477</v>
      </c>
      <c r="H27613" s="235" t="s">
        <v>3531</v>
      </c>
      <c r="I27613" s="235" t="s">
        <v>3530</v>
      </c>
    </row>
    <row r="27614" spans="5:9">
      <c r="E27614" s="236" t="s">
        <v>3419</v>
      </c>
      <c r="F27614" s="236" t="s">
        <v>760</v>
      </c>
      <c r="G27614" s="235" t="str">
        <f t="shared" si="431"/>
        <v>8134478</v>
      </c>
      <c r="H27614" s="235" t="s">
        <v>3529</v>
      </c>
      <c r="I27614" s="235" t="s">
        <v>3528</v>
      </c>
    </row>
    <row r="27615" spans="5:9">
      <c r="E27615" s="236" t="s">
        <v>3419</v>
      </c>
      <c r="F27615" s="236" t="s">
        <v>3527</v>
      </c>
      <c r="G27615" s="235" t="str">
        <f t="shared" si="431"/>
        <v>8134541</v>
      </c>
      <c r="H27615" s="235" t="s">
        <v>3526</v>
      </c>
      <c r="I27615" s="235" t="s">
        <v>3525</v>
      </c>
    </row>
    <row r="27616" spans="5:9">
      <c r="E27616" s="236" t="s">
        <v>3419</v>
      </c>
      <c r="F27616" s="236" t="s">
        <v>1791</v>
      </c>
      <c r="G27616" s="235" t="str">
        <f t="shared" si="431"/>
        <v>8134542</v>
      </c>
      <c r="H27616" s="235" t="s">
        <v>3524</v>
      </c>
      <c r="I27616" s="235" t="s">
        <v>3523</v>
      </c>
    </row>
    <row r="27617" spans="5:9">
      <c r="E27617" s="236" t="s">
        <v>3419</v>
      </c>
      <c r="F27617" s="236" t="s">
        <v>3522</v>
      </c>
      <c r="G27617" s="235" t="str">
        <f t="shared" si="431"/>
        <v>8134543</v>
      </c>
      <c r="H27617" s="235" t="s">
        <v>3521</v>
      </c>
      <c r="I27617" s="235" t="s">
        <v>3520</v>
      </c>
    </row>
    <row r="27618" spans="5:9">
      <c r="E27618" s="236" t="s">
        <v>3419</v>
      </c>
      <c r="F27618" s="236" t="s">
        <v>3519</v>
      </c>
      <c r="G27618" s="235" t="str">
        <f t="shared" si="431"/>
        <v>8134544</v>
      </c>
      <c r="H27618" s="235" t="s">
        <v>3518</v>
      </c>
      <c r="I27618" s="235" t="s">
        <v>3517</v>
      </c>
    </row>
    <row r="27619" spans="5:9">
      <c r="E27619" s="236" t="s">
        <v>3419</v>
      </c>
      <c r="F27619" s="236" t="s">
        <v>1788</v>
      </c>
      <c r="G27619" s="235" t="str">
        <f t="shared" si="431"/>
        <v>8134545</v>
      </c>
      <c r="H27619" s="235" t="s">
        <v>3516</v>
      </c>
      <c r="I27619" s="235" t="s">
        <v>3515</v>
      </c>
    </row>
    <row r="27620" spans="5:9">
      <c r="E27620" s="236" t="s">
        <v>3419</v>
      </c>
      <c r="F27620" s="236" t="s">
        <v>3514</v>
      </c>
      <c r="G27620" s="235" t="str">
        <f t="shared" si="431"/>
        <v>8134546</v>
      </c>
      <c r="H27620" s="235" t="s">
        <v>3513</v>
      </c>
      <c r="I27620" s="235" t="s">
        <v>3327</v>
      </c>
    </row>
    <row r="27621" spans="5:9">
      <c r="E27621" s="236" t="s">
        <v>3419</v>
      </c>
      <c r="F27621" s="236" t="s">
        <v>3512</v>
      </c>
      <c r="G27621" s="235" t="str">
        <f t="shared" si="431"/>
        <v>8134547</v>
      </c>
      <c r="H27621" s="235" t="s">
        <v>3511</v>
      </c>
      <c r="I27621" s="235" t="s">
        <v>3510</v>
      </c>
    </row>
    <row r="27622" spans="5:9">
      <c r="E27622" s="236" t="s">
        <v>3419</v>
      </c>
      <c r="F27622" s="236" t="s">
        <v>748</v>
      </c>
      <c r="G27622" s="235" t="str">
        <f t="shared" si="431"/>
        <v>8134548</v>
      </c>
      <c r="H27622" s="235" t="s">
        <v>3509</v>
      </c>
      <c r="I27622" s="235" t="s">
        <v>1583</v>
      </c>
    </row>
    <row r="27623" spans="5:9">
      <c r="E27623" s="236" t="s">
        <v>3419</v>
      </c>
      <c r="F27623" s="236" t="s">
        <v>1212</v>
      </c>
      <c r="G27623" s="235" t="str">
        <f t="shared" si="431"/>
        <v>8134549</v>
      </c>
      <c r="H27623" s="235" t="s">
        <v>3508</v>
      </c>
      <c r="I27623" s="235" t="s">
        <v>3507</v>
      </c>
    </row>
    <row r="27624" spans="5:9">
      <c r="E27624" s="236" t="s">
        <v>3419</v>
      </c>
      <c r="F27624" s="236" t="s">
        <v>980</v>
      </c>
      <c r="G27624" s="235" t="str">
        <f t="shared" si="431"/>
        <v>8134550</v>
      </c>
      <c r="H27624" s="235" t="s">
        <v>3506</v>
      </c>
      <c r="I27624" s="235" t="s">
        <v>3505</v>
      </c>
    </row>
    <row r="27625" spans="5:9">
      <c r="E27625" s="236" t="s">
        <v>3419</v>
      </c>
      <c r="F27625" s="236" t="s">
        <v>1209</v>
      </c>
      <c r="G27625" s="235" t="str">
        <f t="shared" si="431"/>
        <v>8134551</v>
      </c>
      <c r="H27625" s="235" t="s">
        <v>3504</v>
      </c>
      <c r="I27625" s="235" t="s">
        <v>3503</v>
      </c>
    </row>
    <row r="27626" spans="5:9">
      <c r="E27626" s="236" t="s">
        <v>3419</v>
      </c>
      <c r="F27626" s="236" t="s">
        <v>3502</v>
      </c>
      <c r="G27626" s="235" t="str">
        <f t="shared" si="431"/>
        <v>8134552</v>
      </c>
      <c r="H27626" s="235" t="s">
        <v>3501</v>
      </c>
      <c r="I27626" s="235" t="s">
        <v>3500</v>
      </c>
    </row>
    <row r="27627" spans="5:9">
      <c r="E27627" s="236" t="s">
        <v>3419</v>
      </c>
      <c r="F27627" s="236" t="s">
        <v>3499</v>
      </c>
      <c r="G27627" s="235" t="str">
        <f t="shared" si="431"/>
        <v>8134553</v>
      </c>
      <c r="H27627" s="235" t="s">
        <v>3498</v>
      </c>
      <c r="I27627" s="235" t="s">
        <v>2909</v>
      </c>
    </row>
    <row r="27628" spans="5:9">
      <c r="E27628" s="236" t="s">
        <v>3419</v>
      </c>
      <c r="F27628" s="236" t="s">
        <v>2927</v>
      </c>
      <c r="G27628" s="235" t="str">
        <f t="shared" si="431"/>
        <v>8134611</v>
      </c>
      <c r="H27628" s="235" t="s">
        <v>3497</v>
      </c>
      <c r="I27628" s="235" t="s">
        <v>3496</v>
      </c>
    </row>
    <row r="27629" spans="5:9">
      <c r="E27629" s="236" t="s">
        <v>3419</v>
      </c>
      <c r="F27629" s="236" t="s">
        <v>3495</v>
      </c>
      <c r="G27629" s="235" t="str">
        <f t="shared" si="431"/>
        <v>8134612</v>
      </c>
      <c r="H27629" s="235" t="s">
        <v>3494</v>
      </c>
      <c r="I27629" s="235" t="s">
        <v>2491</v>
      </c>
    </row>
    <row r="27630" spans="5:9">
      <c r="E27630" s="236" t="s">
        <v>3419</v>
      </c>
      <c r="F27630" s="236" t="s">
        <v>3493</v>
      </c>
      <c r="G27630" s="235" t="str">
        <f t="shared" si="431"/>
        <v>8134613</v>
      </c>
      <c r="H27630" s="235" t="s">
        <v>3492</v>
      </c>
      <c r="I27630" s="235" t="s">
        <v>3491</v>
      </c>
    </row>
    <row r="27631" spans="5:9">
      <c r="E27631" s="236" t="s">
        <v>3419</v>
      </c>
      <c r="F27631" s="236" t="s">
        <v>3490</v>
      </c>
      <c r="G27631" s="235" t="str">
        <f t="shared" si="431"/>
        <v>8134614</v>
      </c>
      <c r="H27631" s="235" t="s">
        <v>3489</v>
      </c>
      <c r="I27631" s="235" t="s">
        <v>3488</v>
      </c>
    </row>
    <row r="27632" spans="5:9">
      <c r="E27632" s="236" t="s">
        <v>3419</v>
      </c>
      <c r="F27632" s="236" t="s">
        <v>3189</v>
      </c>
      <c r="G27632" s="235" t="str">
        <f t="shared" si="431"/>
        <v>8134615</v>
      </c>
      <c r="H27632" s="235" t="s">
        <v>3487</v>
      </c>
      <c r="I27632" s="235" t="s">
        <v>3486</v>
      </c>
    </row>
    <row r="27633" spans="5:9">
      <c r="E27633" s="236" t="s">
        <v>3419</v>
      </c>
      <c r="F27633" s="236" t="s">
        <v>3485</v>
      </c>
      <c r="G27633" s="235" t="str">
        <f t="shared" si="431"/>
        <v>8134616</v>
      </c>
      <c r="H27633" s="235" t="s">
        <v>2344</v>
      </c>
      <c r="I27633" s="235" t="s">
        <v>2343</v>
      </c>
    </row>
    <row r="27634" spans="5:9">
      <c r="E27634" s="236" t="s">
        <v>3419</v>
      </c>
      <c r="F27634" s="236" t="s">
        <v>3186</v>
      </c>
      <c r="G27634" s="235" t="str">
        <f t="shared" si="431"/>
        <v>8134617</v>
      </c>
      <c r="H27634" s="235" t="s">
        <v>3484</v>
      </c>
      <c r="I27634" s="235" t="s">
        <v>3483</v>
      </c>
    </row>
    <row r="27635" spans="5:9">
      <c r="E27635" s="236" t="s">
        <v>3419</v>
      </c>
      <c r="F27635" s="236" t="s">
        <v>742</v>
      </c>
      <c r="G27635" s="235" t="str">
        <f t="shared" si="431"/>
        <v>8134618</v>
      </c>
      <c r="H27635" s="235" t="s">
        <v>3482</v>
      </c>
      <c r="I27635" s="235" t="s">
        <v>3481</v>
      </c>
    </row>
    <row r="27636" spans="5:9">
      <c r="E27636" s="236" t="s">
        <v>3419</v>
      </c>
      <c r="F27636" s="236" t="s">
        <v>1185</v>
      </c>
      <c r="G27636" s="235" t="str">
        <f t="shared" si="431"/>
        <v>8134619</v>
      </c>
      <c r="H27636" s="235" t="s">
        <v>3480</v>
      </c>
      <c r="I27636" s="235" t="s">
        <v>3479</v>
      </c>
    </row>
    <row r="27637" spans="5:9">
      <c r="E27637" s="236" t="s">
        <v>3419</v>
      </c>
      <c r="F27637" s="236" t="s">
        <v>1099</v>
      </c>
      <c r="G27637" s="235" t="str">
        <f t="shared" si="431"/>
        <v>8134620</v>
      </c>
      <c r="H27637" s="235" t="s">
        <v>3478</v>
      </c>
      <c r="I27637" s="235" t="s">
        <v>3477</v>
      </c>
    </row>
    <row r="27638" spans="5:9">
      <c r="E27638" s="236" t="s">
        <v>3419</v>
      </c>
      <c r="F27638" s="236" t="s">
        <v>3476</v>
      </c>
      <c r="G27638" s="235" t="str">
        <f t="shared" si="431"/>
        <v>8134621</v>
      </c>
      <c r="H27638" s="235" t="s">
        <v>3475</v>
      </c>
      <c r="I27638" s="235" t="s">
        <v>3474</v>
      </c>
    </row>
    <row r="27639" spans="5:9">
      <c r="E27639" s="236" t="s">
        <v>3419</v>
      </c>
      <c r="F27639" s="236" t="s">
        <v>3473</v>
      </c>
      <c r="G27639" s="235" t="str">
        <f t="shared" si="431"/>
        <v>8134622</v>
      </c>
      <c r="H27639" s="235" t="s">
        <v>3472</v>
      </c>
      <c r="I27639" s="235" t="s">
        <v>3471</v>
      </c>
    </row>
    <row r="27640" spans="5:9">
      <c r="E27640" s="236" t="s">
        <v>3419</v>
      </c>
      <c r="F27640" s="236" t="s">
        <v>3470</v>
      </c>
      <c r="G27640" s="235" t="str">
        <f t="shared" si="431"/>
        <v>8134623</v>
      </c>
      <c r="H27640" s="235" t="s">
        <v>3469</v>
      </c>
      <c r="I27640" s="235" t="s">
        <v>3468</v>
      </c>
    </row>
    <row r="27641" spans="5:9">
      <c r="E27641" s="236" t="s">
        <v>3419</v>
      </c>
      <c r="F27641" s="236" t="s">
        <v>1774</v>
      </c>
      <c r="G27641" s="235" t="str">
        <f t="shared" si="431"/>
        <v>8134624</v>
      </c>
      <c r="H27641" s="235" t="s">
        <v>3467</v>
      </c>
      <c r="I27641" s="235" t="s">
        <v>3466</v>
      </c>
    </row>
    <row r="27642" spans="5:9">
      <c r="E27642" s="236" t="s">
        <v>3419</v>
      </c>
      <c r="F27642" s="236" t="s">
        <v>3465</v>
      </c>
      <c r="G27642" s="235" t="str">
        <f t="shared" si="431"/>
        <v>8134625</v>
      </c>
      <c r="H27642" s="235" t="s">
        <v>3464</v>
      </c>
      <c r="I27642" s="235" t="s">
        <v>3463</v>
      </c>
    </row>
    <row r="27643" spans="5:9">
      <c r="E27643" s="236" t="s">
        <v>3419</v>
      </c>
      <c r="F27643" s="236" t="s">
        <v>3462</v>
      </c>
      <c r="G27643" s="235" t="str">
        <f t="shared" si="431"/>
        <v>8134626</v>
      </c>
      <c r="H27643" s="235" t="s">
        <v>3461</v>
      </c>
      <c r="I27643" s="235" t="s">
        <v>2350</v>
      </c>
    </row>
    <row r="27644" spans="5:9">
      <c r="E27644" s="236" t="s">
        <v>3419</v>
      </c>
      <c r="F27644" s="236" t="s">
        <v>3460</v>
      </c>
      <c r="G27644" s="235" t="str">
        <f t="shared" si="431"/>
        <v>8134627</v>
      </c>
      <c r="H27644" s="235" t="s">
        <v>3459</v>
      </c>
      <c r="I27644" s="235" t="s">
        <v>3458</v>
      </c>
    </row>
    <row r="27645" spans="5:9">
      <c r="E27645" s="236" t="s">
        <v>3419</v>
      </c>
      <c r="F27645" s="236" t="s">
        <v>3457</v>
      </c>
      <c r="G27645" s="235" t="str">
        <f t="shared" si="431"/>
        <v>8134681</v>
      </c>
      <c r="H27645" s="235" t="s">
        <v>3456</v>
      </c>
      <c r="I27645" s="235" t="s">
        <v>3455</v>
      </c>
    </row>
    <row r="27646" spans="5:9">
      <c r="E27646" s="236" t="s">
        <v>3419</v>
      </c>
      <c r="F27646" s="236" t="s">
        <v>3454</v>
      </c>
      <c r="G27646" s="235" t="str">
        <f t="shared" si="431"/>
        <v>8134682</v>
      </c>
      <c r="H27646" s="235" t="s">
        <v>3453</v>
      </c>
      <c r="I27646" s="235" t="s">
        <v>3452</v>
      </c>
    </row>
    <row r="27647" spans="5:9">
      <c r="E27647" s="236" t="s">
        <v>3419</v>
      </c>
      <c r="F27647" s="236" t="s">
        <v>3451</v>
      </c>
      <c r="G27647" s="235" t="str">
        <f t="shared" si="431"/>
        <v>8134683</v>
      </c>
      <c r="H27647" s="235" t="s">
        <v>3450</v>
      </c>
      <c r="I27647" s="235" t="s">
        <v>3449</v>
      </c>
    </row>
    <row r="27648" spans="5:9">
      <c r="E27648" s="236" t="s">
        <v>3419</v>
      </c>
      <c r="F27648" s="236" t="s">
        <v>3448</v>
      </c>
      <c r="G27648" s="235" t="str">
        <f t="shared" si="431"/>
        <v>8134684</v>
      </c>
      <c r="H27648" s="235" t="s">
        <v>3447</v>
      </c>
      <c r="I27648" s="235" t="s">
        <v>3446</v>
      </c>
    </row>
    <row r="27649" spans="5:9">
      <c r="E27649" s="236" t="s">
        <v>3419</v>
      </c>
      <c r="F27649" s="236" t="s">
        <v>3445</v>
      </c>
      <c r="G27649" s="235" t="str">
        <f t="shared" si="431"/>
        <v>8134685</v>
      </c>
      <c r="H27649" s="235" t="s">
        <v>3444</v>
      </c>
      <c r="I27649" s="235" t="s">
        <v>3443</v>
      </c>
    </row>
    <row r="27650" spans="5:9">
      <c r="E27650" s="236" t="s">
        <v>3419</v>
      </c>
      <c r="F27650" s="236" t="s">
        <v>3442</v>
      </c>
      <c r="G27650" s="235" t="str">
        <f t="shared" ref="G27650:G27713" si="432">TEXT(E27650,"0000")&amp;TEXT(F27650,"000")</f>
        <v>8134686</v>
      </c>
      <c r="H27650" s="235" t="s">
        <v>3441</v>
      </c>
      <c r="I27650" s="235" t="s">
        <v>2293</v>
      </c>
    </row>
    <row r="27651" spans="5:9">
      <c r="E27651" s="236" t="s">
        <v>3419</v>
      </c>
      <c r="F27651" s="236" t="s">
        <v>3440</v>
      </c>
      <c r="G27651" s="235" t="str">
        <f t="shared" si="432"/>
        <v>8134751</v>
      </c>
      <c r="H27651" s="235" t="s">
        <v>3439</v>
      </c>
      <c r="I27651" s="235" t="s">
        <v>3438</v>
      </c>
    </row>
    <row r="27652" spans="5:9">
      <c r="E27652" s="236" t="s">
        <v>3419</v>
      </c>
      <c r="F27652" s="236" t="s">
        <v>3437</v>
      </c>
      <c r="G27652" s="235" t="str">
        <f t="shared" si="432"/>
        <v>8134752</v>
      </c>
      <c r="H27652" s="235" t="s">
        <v>3436</v>
      </c>
      <c r="I27652" s="235" t="s">
        <v>3435</v>
      </c>
    </row>
    <row r="27653" spans="5:9">
      <c r="E27653" s="236" t="s">
        <v>3419</v>
      </c>
      <c r="F27653" s="236" t="s">
        <v>1901</v>
      </c>
      <c r="G27653" s="235" t="str">
        <f t="shared" si="432"/>
        <v>8134753</v>
      </c>
      <c r="H27653" s="235" t="s">
        <v>3434</v>
      </c>
      <c r="I27653" s="235" t="s">
        <v>3433</v>
      </c>
    </row>
    <row r="27654" spans="5:9">
      <c r="E27654" s="236" t="s">
        <v>3419</v>
      </c>
      <c r="F27654" s="236" t="s">
        <v>3432</v>
      </c>
      <c r="G27654" s="235" t="str">
        <f t="shared" si="432"/>
        <v>8134754</v>
      </c>
      <c r="H27654" s="235" t="s">
        <v>3431</v>
      </c>
      <c r="I27654" s="235" t="s">
        <v>3430</v>
      </c>
    </row>
    <row r="27655" spans="5:9">
      <c r="E27655" s="236" t="s">
        <v>3419</v>
      </c>
      <c r="F27655" s="236" t="s">
        <v>3429</v>
      </c>
      <c r="G27655" s="235" t="str">
        <f t="shared" si="432"/>
        <v>8134755</v>
      </c>
      <c r="H27655" s="235" t="s">
        <v>3428</v>
      </c>
      <c r="I27655" s="235" t="s">
        <v>1931</v>
      </c>
    </row>
    <row r="27656" spans="5:9">
      <c r="E27656" s="236" t="s">
        <v>3419</v>
      </c>
      <c r="F27656" s="236" t="s">
        <v>3427</v>
      </c>
      <c r="G27656" s="235" t="str">
        <f t="shared" si="432"/>
        <v>8134756</v>
      </c>
      <c r="H27656" s="235" t="s">
        <v>3426</v>
      </c>
      <c r="I27656" s="235" t="s">
        <v>3425</v>
      </c>
    </row>
    <row r="27657" spans="5:9">
      <c r="E27657" s="236" t="s">
        <v>3419</v>
      </c>
      <c r="F27657" s="236" t="s">
        <v>3424</v>
      </c>
      <c r="G27657" s="235" t="str">
        <f t="shared" si="432"/>
        <v>8134757</v>
      </c>
      <c r="H27657" s="235" t="s">
        <v>3423</v>
      </c>
      <c r="I27657" s="235" t="s">
        <v>3422</v>
      </c>
    </row>
    <row r="27658" spans="5:9">
      <c r="E27658" s="236" t="s">
        <v>3419</v>
      </c>
      <c r="F27658" s="236" t="s">
        <v>715</v>
      </c>
      <c r="G27658" s="235" t="str">
        <f t="shared" si="432"/>
        <v>8134758</v>
      </c>
      <c r="H27658" s="235" t="s">
        <v>3421</v>
      </c>
      <c r="I27658" s="235" t="s">
        <v>3420</v>
      </c>
    </row>
    <row r="27659" spans="5:9">
      <c r="E27659" s="236" t="s">
        <v>3419</v>
      </c>
      <c r="F27659" s="236" t="s">
        <v>1087</v>
      </c>
      <c r="G27659" s="235" t="str">
        <f t="shared" si="432"/>
        <v>8134900</v>
      </c>
      <c r="H27659" s="235" t="s">
        <v>977</v>
      </c>
      <c r="I27659" s="235" t="s">
        <v>976</v>
      </c>
    </row>
    <row r="27660" spans="5:9">
      <c r="E27660" s="236" t="s">
        <v>3405</v>
      </c>
      <c r="F27660" s="236" t="s">
        <v>1388</v>
      </c>
      <c r="G27660" s="235" t="str">
        <f t="shared" si="432"/>
        <v>8231101</v>
      </c>
      <c r="H27660" s="235" t="s">
        <v>977</v>
      </c>
      <c r="I27660" s="235" t="s">
        <v>976</v>
      </c>
    </row>
    <row r="27661" spans="5:9">
      <c r="E27661" s="236" t="s">
        <v>3405</v>
      </c>
      <c r="F27661" s="236" t="s">
        <v>1375</v>
      </c>
      <c r="G27661" s="235" t="str">
        <f t="shared" si="432"/>
        <v>8231104</v>
      </c>
      <c r="H27661" s="235" t="s">
        <v>3418</v>
      </c>
      <c r="I27661" s="235" t="s">
        <v>3417</v>
      </c>
    </row>
    <row r="27662" spans="5:9">
      <c r="E27662" s="236" t="s">
        <v>3405</v>
      </c>
      <c r="F27662" s="236" t="s">
        <v>1372</v>
      </c>
      <c r="G27662" s="235" t="str">
        <f t="shared" si="432"/>
        <v>8231105</v>
      </c>
      <c r="H27662" s="235" t="s">
        <v>3416</v>
      </c>
      <c r="I27662" s="235" t="s">
        <v>3415</v>
      </c>
    </row>
    <row r="27663" spans="5:9">
      <c r="E27663" s="236" t="s">
        <v>3405</v>
      </c>
      <c r="F27663" s="236" t="s">
        <v>1366</v>
      </c>
      <c r="G27663" s="235" t="str">
        <f t="shared" si="432"/>
        <v>8231107</v>
      </c>
      <c r="H27663" s="235" t="s">
        <v>3414</v>
      </c>
      <c r="I27663" s="235" t="s">
        <v>3413</v>
      </c>
    </row>
    <row r="27664" spans="5:9">
      <c r="E27664" s="236" t="s">
        <v>3405</v>
      </c>
      <c r="F27664" s="236" t="s">
        <v>1356</v>
      </c>
      <c r="G27664" s="235" t="str">
        <f t="shared" si="432"/>
        <v>8231111</v>
      </c>
      <c r="H27664" s="235" t="s">
        <v>3412</v>
      </c>
      <c r="I27664" s="235" t="s">
        <v>3411</v>
      </c>
    </row>
    <row r="27665" spans="5:9">
      <c r="E27665" s="236" t="s">
        <v>3405</v>
      </c>
      <c r="F27665" s="236" t="s">
        <v>1353</v>
      </c>
      <c r="G27665" s="235" t="str">
        <f t="shared" si="432"/>
        <v>8231112</v>
      </c>
      <c r="H27665" s="235" t="s">
        <v>3410</v>
      </c>
      <c r="I27665" s="235" t="s">
        <v>3409</v>
      </c>
    </row>
    <row r="27666" spans="5:9">
      <c r="E27666" s="236" t="s">
        <v>3405</v>
      </c>
      <c r="F27666" s="236" t="s">
        <v>1459</v>
      </c>
      <c r="G27666" s="235" t="str">
        <f t="shared" si="432"/>
        <v>8231116</v>
      </c>
      <c r="H27666" s="235" t="s">
        <v>3408</v>
      </c>
      <c r="I27666" s="235" t="s">
        <v>3407</v>
      </c>
    </row>
    <row r="27667" spans="5:9">
      <c r="E27667" s="236" t="s">
        <v>3405</v>
      </c>
      <c r="F27667" s="236" t="s">
        <v>2326</v>
      </c>
      <c r="G27667" s="235" t="str">
        <f t="shared" si="432"/>
        <v>8231117</v>
      </c>
      <c r="H27667" s="235" t="s">
        <v>3406</v>
      </c>
      <c r="I27667" s="235" t="s">
        <v>1234</v>
      </c>
    </row>
    <row r="27668" spans="5:9">
      <c r="E27668" s="236" t="s">
        <v>3405</v>
      </c>
      <c r="F27668" s="236" t="s">
        <v>868</v>
      </c>
      <c r="G27668" s="235" t="str">
        <f t="shared" si="432"/>
        <v>8231119</v>
      </c>
      <c r="H27668" s="235" t="s">
        <v>3404</v>
      </c>
      <c r="I27668" s="235" t="s">
        <v>3403</v>
      </c>
    </row>
    <row r="27669" spans="5:9">
      <c r="E27669" s="236" t="s">
        <v>3395</v>
      </c>
      <c r="F27669" s="236" t="s">
        <v>1388</v>
      </c>
      <c r="G27669" s="235" t="str">
        <f t="shared" si="432"/>
        <v>8234101</v>
      </c>
      <c r="H27669" s="235" t="s">
        <v>977</v>
      </c>
      <c r="I27669" s="235" t="s">
        <v>976</v>
      </c>
    </row>
    <row r="27670" spans="5:9">
      <c r="E27670" s="236" t="s">
        <v>3395</v>
      </c>
      <c r="F27670" s="236" t="s">
        <v>1378</v>
      </c>
      <c r="G27670" s="235" t="str">
        <f t="shared" si="432"/>
        <v>8234102</v>
      </c>
      <c r="H27670" s="235" t="s">
        <v>3402</v>
      </c>
      <c r="I27670" s="235" t="s">
        <v>3401</v>
      </c>
    </row>
    <row r="27671" spans="5:9">
      <c r="E27671" s="236" t="s">
        <v>3395</v>
      </c>
      <c r="F27671" s="236" t="s">
        <v>1375</v>
      </c>
      <c r="G27671" s="235" t="str">
        <f t="shared" si="432"/>
        <v>8234104</v>
      </c>
      <c r="H27671" s="235" t="s">
        <v>3400</v>
      </c>
      <c r="I27671" s="235" t="s">
        <v>3399</v>
      </c>
    </row>
    <row r="27672" spans="5:9">
      <c r="E27672" s="236" t="s">
        <v>3395</v>
      </c>
      <c r="F27672" s="236" t="s">
        <v>1369</v>
      </c>
      <c r="G27672" s="235" t="str">
        <f t="shared" si="432"/>
        <v>8234106</v>
      </c>
      <c r="H27672" s="235" t="s">
        <v>3398</v>
      </c>
      <c r="I27672" s="235" t="s">
        <v>3397</v>
      </c>
    </row>
    <row r="27673" spans="5:9">
      <c r="E27673" s="236" t="s">
        <v>3395</v>
      </c>
      <c r="F27673" s="236" t="s">
        <v>1359</v>
      </c>
      <c r="G27673" s="235" t="str">
        <f t="shared" si="432"/>
        <v>8234110</v>
      </c>
      <c r="H27673" s="235" t="s">
        <v>3396</v>
      </c>
      <c r="I27673" s="235" t="s">
        <v>2538</v>
      </c>
    </row>
    <row r="27674" spans="5:9">
      <c r="E27674" s="236" t="s">
        <v>3395</v>
      </c>
      <c r="F27674" s="236" t="s">
        <v>1353</v>
      </c>
      <c r="G27674" s="235" t="str">
        <f t="shared" si="432"/>
        <v>8234112</v>
      </c>
      <c r="H27674" s="235" t="s">
        <v>3394</v>
      </c>
      <c r="I27674" s="235" t="s">
        <v>3393</v>
      </c>
    </row>
    <row r="27675" spans="5:9">
      <c r="E27675" s="236" t="s">
        <v>3383</v>
      </c>
      <c r="F27675" s="236" t="s">
        <v>1388</v>
      </c>
      <c r="G27675" s="235" t="str">
        <f t="shared" si="432"/>
        <v>8252101</v>
      </c>
      <c r="H27675" s="235" t="s">
        <v>936</v>
      </c>
      <c r="I27675" s="235" t="s">
        <v>935</v>
      </c>
    </row>
    <row r="27676" spans="5:9">
      <c r="E27676" s="236" t="s">
        <v>3383</v>
      </c>
      <c r="F27676" s="236" t="s">
        <v>1375</v>
      </c>
      <c r="G27676" s="235" t="str">
        <f t="shared" si="432"/>
        <v>8252104</v>
      </c>
      <c r="H27676" s="235" t="s">
        <v>3391</v>
      </c>
      <c r="I27676" s="235" t="s">
        <v>3390</v>
      </c>
    </row>
    <row r="27677" spans="5:9">
      <c r="E27677" s="236" t="s">
        <v>3383</v>
      </c>
      <c r="F27677" s="236" t="s">
        <v>1369</v>
      </c>
      <c r="G27677" s="235" t="str">
        <f t="shared" si="432"/>
        <v>8252106</v>
      </c>
      <c r="H27677" s="235" t="s">
        <v>3389</v>
      </c>
      <c r="I27677" s="235" t="s">
        <v>3388</v>
      </c>
    </row>
    <row r="27678" spans="5:9">
      <c r="E27678" s="236" t="s">
        <v>3383</v>
      </c>
      <c r="F27678" s="236" t="s">
        <v>1366</v>
      </c>
      <c r="G27678" s="235" t="str">
        <f t="shared" si="432"/>
        <v>8252107</v>
      </c>
      <c r="H27678" s="235" t="s">
        <v>3387</v>
      </c>
      <c r="I27678" s="235" t="s">
        <v>3386</v>
      </c>
    </row>
    <row r="27679" spans="5:9">
      <c r="E27679" s="236" t="s">
        <v>3383</v>
      </c>
      <c r="F27679" s="236" t="s">
        <v>874</v>
      </c>
      <c r="G27679" s="235" t="str">
        <f t="shared" si="432"/>
        <v>8252109</v>
      </c>
      <c r="H27679" s="235" t="s">
        <v>3385</v>
      </c>
      <c r="I27679" s="235" t="s">
        <v>3384</v>
      </c>
    </row>
    <row r="27680" spans="5:9">
      <c r="E27680" s="236" t="s">
        <v>3383</v>
      </c>
      <c r="F27680" s="236" t="s">
        <v>1349</v>
      </c>
      <c r="G27680" s="235" t="str">
        <f t="shared" si="432"/>
        <v>8252113</v>
      </c>
      <c r="H27680" s="235" t="s">
        <v>3382</v>
      </c>
      <c r="I27680" s="235" t="s">
        <v>3381</v>
      </c>
    </row>
    <row r="27681" spans="5:9">
      <c r="E27681" s="236" t="s">
        <v>3383</v>
      </c>
      <c r="F27681" s="236" t="s">
        <v>1073</v>
      </c>
      <c r="G27681" s="235" t="str">
        <f t="shared" si="432"/>
        <v>8252120</v>
      </c>
      <c r="H27681" s="235" t="s">
        <v>18505</v>
      </c>
      <c r="I27681" s="235" t="s">
        <v>29055</v>
      </c>
    </row>
    <row r="27682" spans="5:9">
      <c r="E27682" s="236" t="s">
        <v>3383</v>
      </c>
      <c r="F27682" s="236" t="s">
        <v>1410</v>
      </c>
      <c r="G27682" s="235" t="str">
        <f t="shared" si="432"/>
        <v>8252121</v>
      </c>
      <c r="H27682" s="235" t="s">
        <v>3392</v>
      </c>
      <c r="I27682" s="235" t="s">
        <v>2962</v>
      </c>
    </row>
    <row r="27683" spans="5:9">
      <c r="E27683" s="236" t="s">
        <v>3383</v>
      </c>
      <c r="F27683" s="236" t="s">
        <v>1445</v>
      </c>
      <c r="G27683" s="235" t="str">
        <f t="shared" si="432"/>
        <v>8252130</v>
      </c>
      <c r="H27683" s="235" t="s">
        <v>13102</v>
      </c>
      <c r="I27683" s="235" t="s">
        <v>13101</v>
      </c>
    </row>
    <row r="27684" spans="5:9">
      <c r="E27684" s="236" t="s">
        <v>3383</v>
      </c>
      <c r="F27684" s="236" t="s">
        <v>1396</v>
      </c>
      <c r="G27684" s="235" t="str">
        <f t="shared" si="432"/>
        <v>8252131</v>
      </c>
      <c r="H27684" s="235" t="s">
        <v>3380</v>
      </c>
      <c r="I27684" s="235" t="s">
        <v>3379</v>
      </c>
    </row>
    <row r="27685" spans="5:9">
      <c r="E27685" s="236" t="s">
        <v>3383</v>
      </c>
      <c r="F27685" s="236" t="s">
        <v>1392</v>
      </c>
      <c r="G27685" s="235" t="str">
        <f t="shared" si="432"/>
        <v>8252140</v>
      </c>
      <c r="H27685" s="235" t="s">
        <v>17110</v>
      </c>
      <c r="I27685" s="235" t="s">
        <v>17109</v>
      </c>
    </row>
    <row r="27686" spans="5:9">
      <c r="E27686" s="236" t="s">
        <v>3383</v>
      </c>
      <c r="F27686" s="236" t="s">
        <v>1539</v>
      </c>
      <c r="G27686" s="235" t="str">
        <f t="shared" si="432"/>
        <v>8252141</v>
      </c>
      <c r="H27686" s="235" t="s">
        <v>3374</v>
      </c>
      <c r="I27686" s="235" t="s">
        <v>3373</v>
      </c>
    </row>
    <row r="27687" spans="5:9">
      <c r="E27687" s="236" t="s">
        <v>3383</v>
      </c>
      <c r="F27687" s="236" t="s">
        <v>4184</v>
      </c>
      <c r="G27687" s="235" t="str">
        <f t="shared" si="432"/>
        <v>8252142</v>
      </c>
      <c r="H27687" s="235" t="s">
        <v>5962</v>
      </c>
      <c r="I27687" s="235" t="s">
        <v>5961</v>
      </c>
    </row>
    <row r="27688" spans="5:9">
      <c r="E27688" s="236" t="s">
        <v>3383</v>
      </c>
      <c r="F27688" s="236" t="s">
        <v>4181</v>
      </c>
      <c r="G27688" s="235" t="str">
        <f t="shared" si="432"/>
        <v>8252143</v>
      </c>
      <c r="H27688" s="235" t="s">
        <v>1102</v>
      </c>
      <c r="I27688" s="235" t="s">
        <v>1101</v>
      </c>
    </row>
    <row r="27689" spans="5:9">
      <c r="E27689" s="236" t="s">
        <v>3383</v>
      </c>
      <c r="F27689" s="236" t="s">
        <v>1855</v>
      </c>
      <c r="G27689" s="235" t="str">
        <f t="shared" si="432"/>
        <v>8252144</v>
      </c>
      <c r="H27689" s="235" t="s">
        <v>3372</v>
      </c>
      <c r="I27689" s="235" t="s">
        <v>3371</v>
      </c>
    </row>
    <row r="27690" spans="5:9">
      <c r="E27690" s="236" t="s">
        <v>3383</v>
      </c>
      <c r="F27690" s="236" t="s">
        <v>1045</v>
      </c>
      <c r="G27690" s="235" t="str">
        <f t="shared" si="432"/>
        <v>8252150</v>
      </c>
      <c r="H27690" s="235" t="s">
        <v>28772</v>
      </c>
      <c r="I27690" s="235" t="s">
        <v>29056</v>
      </c>
    </row>
    <row r="27691" spans="5:9">
      <c r="E27691" s="236" t="s">
        <v>3383</v>
      </c>
      <c r="F27691" s="236" t="s">
        <v>4168</v>
      </c>
      <c r="G27691" s="235" t="str">
        <f t="shared" si="432"/>
        <v>8252151</v>
      </c>
      <c r="H27691" s="235" t="s">
        <v>28773</v>
      </c>
      <c r="I27691" s="235" t="s">
        <v>1803</v>
      </c>
    </row>
    <row r="27692" spans="5:9">
      <c r="E27692" s="236" t="s">
        <v>3383</v>
      </c>
      <c r="F27692" s="236" t="s">
        <v>1645</v>
      </c>
      <c r="G27692" s="235" t="str">
        <f t="shared" si="432"/>
        <v>8252160</v>
      </c>
      <c r="H27692" s="235" t="s">
        <v>28774</v>
      </c>
      <c r="I27692" s="235" t="s">
        <v>29057</v>
      </c>
    </row>
    <row r="27693" spans="5:9">
      <c r="E27693" s="236" t="s">
        <v>3383</v>
      </c>
      <c r="F27693" s="236" t="s">
        <v>4153</v>
      </c>
      <c r="G27693" s="235" t="str">
        <f t="shared" si="432"/>
        <v>8252161</v>
      </c>
      <c r="H27693" s="235" t="s">
        <v>3368</v>
      </c>
      <c r="I27693" s="235" t="s">
        <v>3367</v>
      </c>
    </row>
    <row r="27694" spans="5:9">
      <c r="E27694" s="236" t="s">
        <v>3383</v>
      </c>
      <c r="F27694" s="236" t="s">
        <v>1722</v>
      </c>
      <c r="G27694" s="235" t="str">
        <f t="shared" si="432"/>
        <v>8252170</v>
      </c>
      <c r="H27694" s="235" t="s">
        <v>28775</v>
      </c>
      <c r="I27694" s="235" t="s">
        <v>29058</v>
      </c>
    </row>
    <row r="27695" spans="5:9">
      <c r="E27695" s="236" t="s">
        <v>3383</v>
      </c>
      <c r="F27695" s="236" t="s">
        <v>2696</v>
      </c>
      <c r="G27695" s="235" t="str">
        <f t="shared" si="432"/>
        <v>8252171</v>
      </c>
      <c r="H27695" s="235" t="s">
        <v>28776</v>
      </c>
      <c r="I27695" s="235" t="s">
        <v>29059</v>
      </c>
    </row>
    <row r="27696" spans="5:9">
      <c r="E27696" s="236" t="s">
        <v>3383</v>
      </c>
      <c r="F27696" s="236" t="s">
        <v>1063</v>
      </c>
      <c r="G27696" s="235" t="str">
        <f t="shared" si="432"/>
        <v>8252180</v>
      </c>
      <c r="H27696" s="235" t="s">
        <v>18233</v>
      </c>
      <c r="I27696" s="235" t="s">
        <v>18232</v>
      </c>
    </row>
    <row r="27697" spans="5:9">
      <c r="E27697" s="236" t="s">
        <v>3383</v>
      </c>
      <c r="F27697" s="236" t="s">
        <v>4120</v>
      </c>
      <c r="G27697" s="235" t="str">
        <f t="shared" si="432"/>
        <v>8252181</v>
      </c>
      <c r="H27697" s="235" t="s">
        <v>3366</v>
      </c>
      <c r="I27697" s="235" t="s">
        <v>3365</v>
      </c>
    </row>
    <row r="27698" spans="5:9">
      <c r="E27698" s="236" t="s">
        <v>3383</v>
      </c>
      <c r="F27698" s="236" t="s">
        <v>1640</v>
      </c>
      <c r="G27698" s="235" t="str">
        <f t="shared" si="432"/>
        <v>8252190</v>
      </c>
      <c r="H27698" s="235" t="s">
        <v>3363</v>
      </c>
      <c r="I27698" s="235" t="s">
        <v>3362</v>
      </c>
    </row>
    <row r="27699" spans="5:9">
      <c r="E27699" s="236" t="s">
        <v>3383</v>
      </c>
      <c r="F27699" s="236" t="s">
        <v>3634</v>
      </c>
      <c r="G27699" s="235" t="str">
        <f t="shared" si="432"/>
        <v>8252191</v>
      </c>
      <c r="H27699" s="235" t="s">
        <v>3249</v>
      </c>
      <c r="I27699" s="235" t="s">
        <v>3248</v>
      </c>
    </row>
    <row r="27700" spans="5:9">
      <c r="E27700" s="236" t="s">
        <v>3376</v>
      </c>
      <c r="F27700" s="236" t="s">
        <v>937</v>
      </c>
      <c r="G27700" s="235" t="str">
        <f t="shared" si="432"/>
        <v>8261001</v>
      </c>
      <c r="H27700" s="235" t="s">
        <v>1137</v>
      </c>
      <c r="I27700" s="235" t="s">
        <v>1136</v>
      </c>
    </row>
    <row r="27701" spans="5:9">
      <c r="E27701" s="236" t="s">
        <v>3376</v>
      </c>
      <c r="F27701" s="236" t="s">
        <v>972</v>
      </c>
      <c r="G27701" s="235" t="str">
        <f t="shared" si="432"/>
        <v>8261002</v>
      </c>
      <c r="H27701" s="235" t="s">
        <v>3378</v>
      </c>
      <c r="I27701" s="235" t="s">
        <v>3377</v>
      </c>
    </row>
    <row r="27702" spans="5:9">
      <c r="E27702" s="236" t="s">
        <v>3376</v>
      </c>
      <c r="F27702" s="236" t="s">
        <v>1115</v>
      </c>
      <c r="G27702" s="235" t="str">
        <f t="shared" si="432"/>
        <v>8261300</v>
      </c>
      <c r="H27702" s="235" t="s">
        <v>977</v>
      </c>
      <c r="I27702" s="235" t="s">
        <v>976</v>
      </c>
    </row>
    <row r="27703" spans="5:9">
      <c r="E27703" s="236" t="s">
        <v>3375</v>
      </c>
      <c r="F27703" s="236" t="s">
        <v>937</v>
      </c>
      <c r="G27703" s="235" t="str">
        <f t="shared" si="432"/>
        <v>8263001</v>
      </c>
      <c r="H27703" s="235" t="s">
        <v>977</v>
      </c>
      <c r="I27703" s="235" t="s">
        <v>976</v>
      </c>
    </row>
    <row r="27704" spans="5:9">
      <c r="E27704" s="236" t="s">
        <v>3141</v>
      </c>
      <c r="F27704" s="236" t="s">
        <v>937</v>
      </c>
      <c r="G27704" s="235" t="str">
        <f t="shared" si="432"/>
        <v>8332001</v>
      </c>
      <c r="H27704" s="235" t="s">
        <v>936</v>
      </c>
      <c r="I27704" s="235" t="s">
        <v>935</v>
      </c>
    </row>
    <row r="27705" spans="5:9">
      <c r="E27705" s="236" t="s">
        <v>3141</v>
      </c>
      <c r="F27705" s="236" t="s">
        <v>1378</v>
      </c>
      <c r="G27705" s="235" t="str">
        <f t="shared" si="432"/>
        <v>8332102</v>
      </c>
      <c r="H27705" s="235" t="s">
        <v>3357</v>
      </c>
      <c r="I27705" s="235" t="s">
        <v>3356</v>
      </c>
    </row>
    <row r="27706" spans="5:9">
      <c r="E27706" s="236" t="s">
        <v>3141</v>
      </c>
      <c r="F27706" s="236" t="s">
        <v>1366</v>
      </c>
      <c r="G27706" s="235" t="str">
        <f t="shared" si="432"/>
        <v>8332107</v>
      </c>
      <c r="H27706" s="235" t="s">
        <v>3355</v>
      </c>
      <c r="I27706" s="235" t="s">
        <v>3354</v>
      </c>
    </row>
    <row r="27707" spans="5:9">
      <c r="E27707" s="236" t="s">
        <v>3141</v>
      </c>
      <c r="F27707" s="236" t="s">
        <v>1543</v>
      </c>
      <c r="G27707" s="235" t="str">
        <f t="shared" si="432"/>
        <v>8332132</v>
      </c>
      <c r="H27707" s="235" t="s">
        <v>3353</v>
      </c>
      <c r="I27707" s="235" t="s">
        <v>3352</v>
      </c>
    </row>
    <row r="27708" spans="5:9">
      <c r="E27708" s="236" t="s">
        <v>3141</v>
      </c>
      <c r="F27708" s="236" t="s">
        <v>948</v>
      </c>
      <c r="G27708" s="235" t="str">
        <f t="shared" si="432"/>
        <v>8332133</v>
      </c>
      <c r="H27708" s="235" t="s">
        <v>3351</v>
      </c>
      <c r="I27708" s="235" t="s">
        <v>3350</v>
      </c>
    </row>
    <row r="27709" spans="5:9">
      <c r="E27709" s="236" t="s">
        <v>3141</v>
      </c>
      <c r="F27709" s="236" t="s">
        <v>2702</v>
      </c>
      <c r="G27709" s="235" t="str">
        <f t="shared" si="432"/>
        <v>8332152</v>
      </c>
      <c r="H27709" s="235" t="s">
        <v>3081</v>
      </c>
      <c r="I27709" s="235" t="s">
        <v>3349</v>
      </c>
    </row>
    <row r="27710" spans="5:9">
      <c r="E27710" s="236" t="s">
        <v>3141</v>
      </c>
      <c r="F27710" s="236" t="s">
        <v>3348</v>
      </c>
      <c r="G27710" s="235" t="str">
        <f t="shared" si="432"/>
        <v>8332154</v>
      </c>
      <c r="H27710" s="235" t="s">
        <v>2420</v>
      </c>
      <c r="I27710" s="235" t="s">
        <v>2419</v>
      </c>
    </row>
    <row r="27711" spans="5:9">
      <c r="E27711" s="236" t="s">
        <v>3141</v>
      </c>
      <c r="F27711" s="236" t="s">
        <v>3347</v>
      </c>
      <c r="G27711" s="235" t="str">
        <f t="shared" si="432"/>
        <v>8332156</v>
      </c>
      <c r="H27711" s="235" t="s">
        <v>3346</v>
      </c>
      <c r="I27711" s="235" t="s">
        <v>3345</v>
      </c>
    </row>
    <row r="27712" spans="5:9">
      <c r="E27712" s="236" t="s">
        <v>3141</v>
      </c>
      <c r="F27712" s="236" t="s">
        <v>2693</v>
      </c>
      <c r="G27712" s="235" t="str">
        <f t="shared" si="432"/>
        <v>8332172</v>
      </c>
      <c r="H27712" s="235" t="s">
        <v>3344</v>
      </c>
      <c r="I27712" s="235" t="s">
        <v>3343</v>
      </c>
    </row>
    <row r="27713" spans="5:9">
      <c r="E27713" s="236" t="s">
        <v>3141</v>
      </c>
      <c r="F27713" s="236" t="s">
        <v>1013</v>
      </c>
      <c r="G27713" s="235" t="str">
        <f t="shared" si="432"/>
        <v>8332175</v>
      </c>
      <c r="H27713" s="235" t="s">
        <v>3342</v>
      </c>
      <c r="I27713" s="235" t="s">
        <v>3341</v>
      </c>
    </row>
    <row r="27714" spans="5:9">
      <c r="E27714" s="236" t="s">
        <v>3141</v>
      </c>
      <c r="F27714" s="236" t="s">
        <v>3340</v>
      </c>
      <c r="G27714" s="235" t="str">
        <f t="shared" ref="G27714:G27777" si="433">TEXT(E27714,"0000")&amp;TEXT(F27714,"000")</f>
        <v>8332176</v>
      </c>
      <c r="H27714" s="235" t="s">
        <v>3339</v>
      </c>
      <c r="I27714" s="235" t="s">
        <v>3338</v>
      </c>
    </row>
    <row r="27715" spans="5:9">
      <c r="E27715" s="236" t="s">
        <v>3141</v>
      </c>
      <c r="F27715" s="236" t="s">
        <v>1130</v>
      </c>
      <c r="G27715" s="235" t="str">
        <f t="shared" si="433"/>
        <v>8332200</v>
      </c>
      <c r="H27715" s="235" t="s">
        <v>3337</v>
      </c>
      <c r="I27715" s="235" t="s">
        <v>3336</v>
      </c>
    </row>
    <row r="27716" spans="5:9">
      <c r="E27716" s="236" t="s">
        <v>3141</v>
      </c>
      <c r="F27716" s="236" t="s">
        <v>2195</v>
      </c>
      <c r="G27716" s="235" t="str">
        <f t="shared" si="433"/>
        <v>8332205</v>
      </c>
      <c r="H27716" s="235" t="s">
        <v>3335</v>
      </c>
      <c r="I27716" s="235" t="s">
        <v>3334</v>
      </c>
    </row>
    <row r="27717" spans="5:9">
      <c r="E27717" s="236" t="s">
        <v>3141</v>
      </c>
      <c r="F27717" s="236" t="s">
        <v>3333</v>
      </c>
      <c r="G27717" s="235" t="str">
        <f t="shared" si="433"/>
        <v>8332232</v>
      </c>
      <c r="H27717" s="235" t="s">
        <v>3122</v>
      </c>
      <c r="I27717" s="235" t="s">
        <v>3121</v>
      </c>
    </row>
    <row r="27718" spans="5:9">
      <c r="E27718" s="236" t="s">
        <v>3141</v>
      </c>
      <c r="F27718" s="236" t="s">
        <v>3332</v>
      </c>
      <c r="G27718" s="235" t="str">
        <f t="shared" si="433"/>
        <v>8332234</v>
      </c>
      <c r="H27718" s="235" t="s">
        <v>3331</v>
      </c>
      <c r="I27718" s="235" t="s">
        <v>3330</v>
      </c>
    </row>
    <row r="27719" spans="5:9">
      <c r="E27719" s="236" t="s">
        <v>3141</v>
      </c>
      <c r="F27719" s="236" t="s">
        <v>3329</v>
      </c>
      <c r="G27719" s="235" t="str">
        <f t="shared" si="433"/>
        <v>8332236</v>
      </c>
      <c r="H27719" s="235" t="s">
        <v>3328</v>
      </c>
      <c r="I27719" s="235" t="s">
        <v>3327</v>
      </c>
    </row>
    <row r="27720" spans="5:9">
      <c r="E27720" s="236" t="s">
        <v>3141</v>
      </c>
      <c r="F27720" s="236" t="s">
        <v>814</v>
      </c>
      <c r="G27720" s="235" t="str">
        <f t="shared" si="433"/>
        <v>8332238</v>
      </c>
      <c r="H27720" s="235" t="s">
        <v>3326</v>
      </c>
      <c r="I27720" s="235" t="s">
        <v>3325</v>
      </c>
    </row>
    <row r="27721" spans="5:9">
      <c r="E27721" s="236" t="s">
        <v>3141</v>
      </c>
      <c r="F27721" s="236" t="s">
        <v>3324</v>
      </c>
      <c r="G27721" s="235" t="str">
        <f t="shared" si="433"/>
        <v>8332251</v>
      </c>
      <c r="H27721" s="235" t="s">
        <v>3323</v>
      </c>
      <c r="I27721" s="235" t="s">
        <v>3322</v>
      </c>
    </row>
    <row r="27722" spans="5:9">
      <c r="E27722" s="236" t="s">
        <v>3141</v>
      </c>
      <c r="F27722" s="236" t="s">
        <v>3321</v>
      </c>
      <c r="G27722" s="235" t="str">
        <f t="shared" si="433"/>
        <v>8332261</v>
      </c>
      <c r="H27722" s="235" t="s">
        <v>3320</v>
      </c>
      <c r="I27722" s="235" t="s">
        <v>3319</v>
      </c>
    </row>
    <row r="27723" spans="5:9">
      <c r="E27723" s="236" t="s">
        <v>3141</v>
      </c>
      <c r="F27723" s="236" t="s">
        <v>2027</v>
      </c>
      <c r="G27723" s="235" t="str">
        <f t="shared" si="433"/>
        <v>8332262</v>
      </c>
      <c r="H27723" s="235" t="s">
        <v>3318</v>
      </c>
      <c r="I27723" s="235" t="s">
        <v>3317</v>
      </c>
    </row>
    <row r="27724" spans="5:9">
      <c r="E27724" s="236" t="s">
        <v>3141</v>
      </c>
      <c r="F27724" s="236" t="s">
        <v>2024</v>
      </c>
      <c r="G27724" s="235" t="str">
        <f t="shared" si="433"/>
        <v>8332263</v>
      </c>
      <c r="H27724" s="235" t="s">
        <v>3316</v>
      </c>
      <c r="I27724" s="235" t="s">
        <v>3315</v>
      </c>
    </row>
    <row r="27725" spans="5:9">
      <c r="E27725" s="236" t="s">
        <v>3141</v>
      </c>
      <c r="F27725" s="236" t="s">
        <v>3314</v>
      </c>
      <c r="G27725" s="235" t="str">
        <f t="shared" si="433"/>
        <v>8332264</v>
      </c>
      <c r="H27725" s="235" t="s">
        <v>3313</v>
      </c>
      <c r="I27725" s="235" t="s">
        <v>3312</v>
      </c>
    </row>
    <row r="27726" spans="5:9">
      <c r="E27726" s="236" t="s">
        <v>3141</v>
      </c>
      <c r="F27726" s="236" t="s">
        <v>3311</v>
      </c>
      <c r="G27726" s="235" t="str">
        <f t="shared" si="433"/>
        <v>8332265</v>
      </c>
      <c r="H27726" s="235" t="s">
        <v>3310</v>
      </c>
      <c r="I27726" s="235" t="s">
        <v>3309</v>
      </c>
    </row>
    <row r="27727" spans="5:9">
      <c r="E27727" s="236" t="s">
        <v>3141</v>
      </c>
      <c r="F27727" s="236" t="s">
        <v>3308</v>
      </c>
      <c r="G27727" s="235" t="str">
        <f t="shared" si="433"/>
        <v>8332267</v>
      </c>
      <c r="H27727" s="235" t="s">
        <v>3307</v>
      </c>
      <c r="I27727" s="235" t="s">
        <v>3306</v>
      </c>
    </row>
    <row r="27728" spans="5:9">
      <c r="E27728" s="236" t="s">
        <v>3141</v>
      </c>
      <c r="F27728" s="236" t="s">
        <v>2190</v>
      </c>
      <c r="G27728" s="235" t="str">
        <f t="shared" si="433"/>
        <v>8332301</v>
      </c>
      <c r="H27728" s="235" t="s">
        <v>3305</v>
      </c>
      <c r="I27728" s="235" t="s">
        <v>3304</v>
      </c>
    </row>
    <row r="27729" spans="5:9">
      <c r="E27729" s="236" t="s">
        <v>3141</v>
      </c>
      <c r="F27729" s="236" t="s">
        <v>2006</v>
      </c>
      <c r="G27729" s="235" t="str">
        <f t="shared" si="433"/>
        <v>8332303</v>
      </c>
      <c r="H27729" s="235" t="s">
        <v>3303</v>
      </c>
      <c r="I27729" s="235" t="s">
        <v>3302</v>
      </c>
    </row>
    <row r="27730" spans="5:9">
      <c r="E27730" s="236" t="s">
        <v>3141</v>
      </c>
      <c r="F27730" s="236" t="s">
        <v>2161</v>
      </c>
      <c r="G27730" s="235" t="str">
        <f t="shared" si="433"/>
        <v>8332304</v>
      </c>
      <c r="H27730" s="235" t="s">
        <v>3301</v>
      </c>
      <c r="I27730" s="235" t="s">
        <v>3300</v>
      </c>
    </row>
    <row r="27731" spans="5:9">
      <c r="E27731" s="236" t="s">
        <v>3141</v>
      </c>
      <c r="F27731" s="236" t="s">
        <v>2158</v>
      </c>
      <c r="G27731" s="235" t="str">
        <f t="shared" si="433"/>
        <v>8332306</v>
      </c>
      <c r="H27731" s="235" t="s">
        <v>3299</v>
      </c>
      <c r="I27731" s="235" t="s">
        <v>1677</v>
      </c>
    </row>
    <row r="27732" spans="5:9">
      <c r="E27732" s="236" t="s">
        <v>3141</v>
      </c>
      <c r="F27732" s="236" t="s">
        <v>2827</v>
      </c>
      <c r="G27732" s="235" t="str">
        <f t="shared" si="433"/>
        <v>8332307</v>
      </c>
      <c r="H27732" s="235" t="s">
        <v>3298</v>
      </c>
      <c r="I27732" s="235" t="s">
        <v>3297</v>
      </c>
    </row>
    <row r="27733" spans="5:9">
      <c r="E27733" s="236" t="s">
        <v>3141</v>
      </c>
      <c r="F27733" s="236" t="s">
        <v>1288</v>
      </c>
      <c r="G27733" s="235" t="str">
        <f t="shared" si="433"/>
        <v>8332313</v>
      </c>
      <c r="H27733" s="235" t="s">
        <v>3296</v>
      </c>
      <c r="I27733" s="235" t="s">
        <v>3295</v>
      </c>
    </row>
    <row r="27734" spans="5:9">
      <c r="E27734" s="236" t="s">
        <v>3141</v>
      </c>
      <c r="F27734" s="236" t="s">
        <v>2819</v>
      </c>
      <c r="G27734" s="235" t="str">
        <f t="shared" si="433"/>
        <v>8332314</v>
      </c>
      <c r="H27734" s="235" t="s">
        <v>3294</v>
      </c>
      <c r="I27734" s="235" t="s">
        <v>3293</v>
      </c>
    </row>
    <row r="27735" spans="5:9">
      <c r="E27735" s="236" t="s">
        <v>3141</v>
      </c>
      <c r="F27735" s="236" t="s">
        <v>1010</v>
      </c>
      <c r="G27735" s="235" t="str">
        <f t="shared" si="433"/>
        <v>8332315</v>
      </c>
      <c r="H27735" s="235" t="s">
        <v>3292</v>
      </c>
      <c r="I27735" s="235" t="s">
        <v>3291</v>
      </c>
    </row>
    <row r="27736" spans="5:9">
      <c r="E27736" s="236" t="s">
        <v>3141</v>
      </c>
      <c r="F27736" s="236" t="s">
        <v>2290</v>
      </c>
      <c r="G27736" s="235" t="str">
        <f t="shared" si="433"/>
        <v>8332316</v>
      </c>
      <c r="H27736" s="235" t="s">
        <v>3290</v>
      </c>
      <c r="I27736" s="235" t="s">
        <v>3289</v>
      </c>
    </row>
    <row r="27737" spans="5:9">
      <c r="E27737" s="236" t="s">
        <v>3141</v>
      </c>
      <c r="F27737" s="236" t="s">
        <v>3288</v>
      </c>
      <c r="G27737" s="235" t="str">
        <f t="shared" si="433"/>
        <v>8332317</v>
      </c>
      <c r="H27737" s="235" t="s">
        <v>3287</v>
      </c>
      <c r="I27737" s="235" t="s">
        <v>3286</v>
      </c>
    </row>
    <row r="27738" spans="5:9">
      <c r="E27738" s="236" t="s">
        <v>3141</v>
      </c>
      <c r="F27738" s="236" t="s">
        <v>3285</v>
      </c>
      <c r="G27738" s="235" t="str">
        <f t="shared" si="433"/>
        <v>8332341</v>
      </c>
      <c r="H27738" s="235" t="s">
        <v>3284</v>
      </c>
      <c r="I27738" s="235" t="s">
        <v>3283</v>
      </c>
    </row>
    <row r="27739" spans="5:9">
      <c r="E27739" s="236" t="s">
        <v>3141</v>
      </c>
      <c r="F27739" s="236" t="s">
        <v>3282</v>
      </c>
      <c r="G27739" s="235" t="str">
        <f t="shared" si="433"/>
        <v>8332342</v>
      </c>
      <c r="H27739" s="235" t="s">
        <v>3281</v>
      </c>
      <c r="I27739" s="235" t="s">
        <v>3280</v>
      </c>
    </row>
    <row r="27740" spans="5:9">
      <c r="E27740" s="236" t="s">
        <v>3141</v>
      </c>
      <c r="F27740" s="236" t="s">
        <v>3279</v>
      </c>
      <c r="G27740" s="235" t="str">
        <f t="shared" si="433"/>
        <v>8332344</v>
      </c>
      <c r="H27740" s="235" t="s">
        <v>3278</v>
      </c>
      <c r="I27740" s="235" t="s">
        <v>3277</v>
      </c>
    </row>
    <row r="27741" spans="5:9">
      <c r="E27741" s="236" t="s">
        <v>3141</v>
      </c>
      <c r="F27741" s="236" t="s">
        <v>1997</v>
      </c>
      <c r="G27741" s="235" t="str">
        <f t="shared" si="433"/>
        <v>8332351</v>
      </c>
      <c r="H27741" s="235" t="s">
        <v>3276</v>
      </c>
      <c r="I27741" s="235" t="s">
        <v>3275</v>
      </c>
    </row>
    <row r="27742" spans="5:9">
      <c r="E27742" s="236" t="s">
        <v>3141</v>
      </c>
      <c r="F27742" s="236" t="s">
        <v>3274</v>
      </c>
      <c r="G27742" s="235" t="str">
        <f t="shared" si="433"/>
        <v>8332371</v>
      </c>
      <c r="H27742" s="235" t="s">
        <v>3273</v>
      </c>
      <c r="I27742" s="235" t="s">
        <v>3272</v>
      </c>
    </row>
    <row r="27743" spans="5:9">
      <c r="E27743" s="236" t="s">
        <v>3141</v>
      </c>
      <c r="F27743" s="236" t="s">
        <v>3271</v>
      </c>
      <c r="G27743" s="235" t="str">
        <f t="shared" si="433"/>
        <v>8332372</v>
      </c>
      <c r="H27743" s="235" t="s">
        <v>3270</v>
      </c>
      <c r="I27743" s="235" t="s">
        <v>3269</v>
      </c>
    </row>
    <row r="27744" spans="5:9">
      <c r="E27744" s="236" t="s">
        <v>3141</v>
      </c>
      <c r="F27744" s="236" t="s">
        <v>1819</v>
      </c>
      <c r="G27744" s="235" t="str">
        <f t="shared" si="433"/>
        <v>8332373</v>
      </c>
      <c r="H27744" s="235" t="s">
        <v>3268</v>
      </c>
      <c r="I27744" s="235" t="s">
        <v>3267</v>
      </c>
    </row>
    <row r="27745" spans="5:9">
      <c r="E27745" s="236" t="s">
        <v>3141</v>
      </c>
      <c r="F27745" s="236" t="s">
        <v>1816</v>
      </c>
      <c r="G27745" s="235" t="str">
        <f t="shared" si="433"/>
        <v>8332374</v>
      </c>
      <c r="H27745" s="235" t="s">
        <v>3266</v>
      </c>
      <c r="I27745" s="235" t="s">
        <v>3265</v>
      </c>
    </row>
    <row r="27746" spans="5:9">
      <c r="E27746" s="236" t="s">
        <v>3141</v>
      </c>
      <c r="F27746" s="236" t="s">
        <v>3264</v>
      </c>
      <c r="G27746" s="235" t="str">
        <f t="shared" si="433"/>
        <v>8332375</v>
      </c>
      <c r="H27746" s="235" t="s">
        <v>3263</v>
      </c>
      <c r="I27746" s="235" t="s">
        <v>3262</v>
      </c>
    </row>
    <row r="27747" spans="5:9">
      <c r="E27747" s="236" t="s">
        <v>3141</v>
      </c>
      <c r="F27747" s="236" t="s">
        <v>3261</v>
      </c>
      <c r="G27747" s="235" t="str">
        <f t="shared" si="433"/>
        <v>8332376</v>
      </c>
      <c r="H27747" s="235" t="s">
        <v>3260</v>
      </c>
      <c r="I27747" s="235" t="s">
        <v>3259</v>
      </c>
    </row>
    <row r="27748" spans="5:9">
      <c r="E27748" s="236" t="s">
        <v>3141</v>
      </c>
      <c r="F27748" s="236" t="s">
        <v>3258</v>
      </c>
      <c r="G27748" s="235" t="str">
        <f t="shared" si="433"/>
        <v>8332377</v>
      </c>
      <c r="H27748" s="235" t="s">
        <v>3257</v>
      </c>
      <c r="I27748" s="235" t="s">
        <v>3256</v>
      </c>
    </row>
    <row r="27749" spans="5:9">
      <c r="E27749" s="236" t="s">
        <v>3141</v>
      </c>
      <c r="F27749" s="236" t="s">
        <v>2151</v>
      </c>
      <c r="G27749" s="235" t="str">
        <f t="shared" si="433"/>
        <v>8332403</v>
      </c>
      <c r="H27749" s="235" t="s">
        <v>2926</v>
      </c>
      <c r="I27749" s="235" t="s">
        <v>3255</v>
      </c>
    </row>
    <row r="27750" spans="5:9">
      <c r="E27750" s="236" t="s">
        <v>3141</v>
      </c>
      <c r="F27750" s="236" t="s">
        <v>2883</v>
      </c>
      <c r="G27750" s="235" t="str">
        <f t="shared" si="433"/>
        <v>8332404</v>
      </c>
      <c r="H27750" s="235" t="s">
        <v>3254</v>
      </c>
      <c r="I27750" s="235" t="s">
        <v>3253</v>
      </c>
    </row>
    <row r="27751" spans="5:9">
      <c r="E27751" s="236" t="s">
        <v>3141</v>
      </c>
      <c r="F27751" s="236" t="s">
        <v>3252</v>
      </c>
      <c r="G27751" s="235" t="str">
        <f t="shared" si="433"/>
        <v>8332406</v>
      </c>
      <c r="H27751" s="235" t="s">
        <v>3251</v>
      </c>
      <c r="I27751" s="235" t="s">
        <v>3250</v>
      </c>
    </row>
    <row r="27752" spans="5:9">
      <c r="E27752" s="236" t="s">
        <v>3141</v>
      </c>
      <c r="F27752" s="236" t="s">
        <v>1060</v>
      </c>
      <c r="G27752" s="235" t="str">
        <f t="shared" si="433"/>
        <v>8332420</v>
      </c>
      <c r="H27752" s="235" t="s">
        <v>3249</v>
      </c>
      <c r="I27752" s="235" t="s">
        <v>3248</v>
      </c>
    </row>
    <row r="27753" spans="5:9">
      <c r="E27753" s="236" t="s">
        <v>3141</v>
      </c>
      <c r="F27753" s="236" t="s">
        <v>1242</v>
      </c>
      <c r="G27753" s="235" t="str">
        <f t="shared" si="433"/>
        <v>8332431</v>
      </c>
      <c r="H27753" s="235" t="s">
        <v>3247</v>
      </c>
      <c r="I27753" s="235" t="s">
        <v>3246</v>
      </c>
    </row>
    <row r="27754" spans="5:9">
      <c r="E27754" s="236" t="s">
        <v>3141</v>
      </c>
      <c r="F27754" s="236" t="s">
        <v>3245</v>
      </c>
      <c r="G27754" s="235" t="str">
        <f t="shared" si="433"/>
        <v>8332434</v>
      </c>
      <c r="H27754" s="235" t="s">
        <v>953</v>
      </c>
      <c r="I27754" s="235" t="s">
        <v>952</v>
      </c>
    </row>
    <row r="27755" spans="5:9">
      <c r="E27755" s="236" t="s">
        <v>3141</v>
      </c>
      <c r="F27755" s="236" t="s">
        <v>3244</v>
      </c>
      <c r="G27755" s="235" t="str">
        <f t="shared" si="433"/>
        <v>8332436</v>
      </c>
      <c r="H27755" s="235" t="s">
        <v>3243</v>
      </c>
      <c r="I27755" s="235" t="s">
        <v>3242</v>
      </c>
    </row>
    <row r="27756" spans="5:9">
      <c r="E27756" s="236" t="s">
        <v>3141</v>
      </c>
      <c r="F27756" s="236" t="s">
        <v>2934</v>
      </c>
      <c r="G27756" s="235" t="str">
        <f t="shared" si="433"/>
        <v>8332451</v>
      </c>
      <c r="H27756" s="235" t="s">
        <v>3241</v>
      </c>
      <c r="I27756" s="235" t="s">
        <v>3240</v>
      </c>
    </row>
    <row r="27757" spans="5:9">
      <c r="E27757" s="236" t="s">
        <v>3141</v>
      </c>
      <c r="F27757" s="236" t="s">
        <v>3239</v>
      </c>
      <c r="G27757" s="235" t="str">
        <f t="shared" si="433"/>
        <v>8332454</v>
      </c>
      <c r="H27757" s="235" t="s">
        <v>3238</v>
      </c>
      <c r="I27757" s="235" t="s">
        <v>3237</v>
      </c>
    </row>
    <row r="27758" spans="5:9">
      <c r="E27758" s="236" t="s">
        <v>3141</v>
      </c>
      <c r="F27758" s="236" t="s">
        <v>766</v>
      </c>
      <c r="G27758" s="235" t="str">
        <f t="shared" si="433"/>
        <v>8332458</v>
      </c>
      <c r="H27758" s="235" t="s">
        <v>3236</v>
      </c>
      <c r="I27758" s="235" t="s">
        <v>3235</v>
      </c>
    </row>
    <row r="27759" spans="5:9">
      <c r="E27759" s="236" t="s">
        <v>3141</v>
      </c>
      <c r="F27759" s="236" t="s">
        <v>1813</v>
      </c>
      <c r="G27759" s="235" t="str">
        <f t="shared" si="433"/>
        <v>8332471</v>
      </c>
      <c r="H27759" s="235" t="s">
        <v>3234</v>
      </c>
      <c r="I27759" s="235" t="s">
        <v>3233</v>
      </c>
    </row>
    <row r="27760" spans="5:9">
      <c r="E27760" s="236" t="s">
        <v>3141</v>
      </c>
      <c r="F27760" s="236" t="s">
        <v>3232</v>
      </c>
      <c r="G27760" s="235" t="str">
        <f t="shared" si="433"/>
        <v>8332472</v>
      </c>
      <c r="H27760" s="235" t="s">
        <v>3231</v>
      </c>
      <c r="I27760" s="235" t="s">
        <v>3230</v>
      </c>
    </row>
    <row r="27761" spans="5:9">
      <c r="E27761" s="236" t="s">
        <v>3141</v>
      </c>
      <c r="F27761" s="236" t="s">
        <v>3229</v>
      </c>
      <c r="G27761" s="235" t="str">
        <f t="shared" si="433"/>
        <v>8332482</v>
      </c>
      <c r="H27761" s="235" t="s">
        <v>1429</v>
      </c>
      <c r="I27761" s="235" t="s">
        <v>1428</v>
      </c>
    </row>
    <row r="27762" spans="5:9">
      <c r="E27762" s="236" t="s">
        <v>3141</v>
      </c>
      <c r="F27762" s="236" t="s">
        <v>3228</v>
      </c>
      <c r="G27762" s="235" t="str">
        <f t="shared" si="433"/>
        <v>8332483</v>
      </c>
      <c r="H27762" s="235" t="s">
        <v>3227</v>
      </c>
      <c r="I27762" s="235" t="s">
        <v>3226</v>
      </c>
    </row>
    <row r="27763" spans="5:9">
      <c r="E27763" s="236" t="s">
        <v>3141</v>
      </c>
      <c r="F27763" s="236" t="s">
        <v>1808</v>
      </c>
      <c r="G27763" s="235" t="str">
        <f t="shared" si="433"/>
        <v>8332484</v>
      </c>
      <c r="H27763" s="235" t="s">
        <v>3225</v>
      </c>
      <c r="I27763" s="235" t="s">
        <v>3224</v>
      </c>
    </row>
    <row r="27764" spans="5:9">
      <c r="E27764" s="236" t="s">
        <v>3141</v>
      </c>
      <c r="F27764" s="236" t="s">
        <v>2813</v>
      </c>
      <c r="G27764" s="235" t="str">
        <f t="shared" si="433"/>
        <v>8332501</v>
      </c>
      <c r="H27764" s="235" t="s">
        <v>3223</v>
      </c>
      <c r="I27764" s="235" t="s">
        <v>3222</v>
      </c>
    </row>
    <row r="27765" spans="5:9">
      <c r="E27765" s="236" t="s">
        <v>3141</v>
      </c>
      <c r="F27765" s="236" t="s">
        <v>941</v>
      </c>
      <c r="G27765" s="235" t="str">
        <f t="shared" si="433"/>
        <v>8332505</v>
      </c>
      <c r="H27765" s="235" t="s">
        <v>3221</v>
      </c>
      <c r="I27765" s="235" t="s">
        <v>3220</v>
      </c>
    </row>
    <row r="27766" spans="5:9">
      <c r="E27766" s="236" t="s">
        <v>3141</v>
      </c>
      <c r="F27766" s="236" t="s">
        <v>2802</v>
      </c>
      <c r="G27766" s="235" t="str">
        <f t="shared" si="433"/>
        <v>8332506</v>
      </c>
      <c r="H27766" s="235" t="s">
        <v>3219</v>
      </c>
      <c r="I27766" s="235" t="s">
        <v>3218</v>
      </c>
    </row>
    <row r="27767" spans="5:9">
      <c r="E27767" s="236" t="s">
        <v>3141</v>
      </c>
      <c r="F27767" s="236" t="s">
        <v>3217</v>
      </c>
      <c r="G27767" s="235" t="str">
        <f t="shared" si="433"/>
        <v>8332531</v>
      </c>
      <c r="H27767" s="235" t="s">
        <v>3216</v>
      </c>
      <c r="I27767" s="235" t="s">
        <v>3215</v>
      </c>
    </row>
    <row r="27768" spans="5:9">
      <c r="E27768" s="236" t="s">
        <v>3141</v>
      </c>
      <c r="F27768" s="236" t="s">
        <v>3214</v>
      </c>
      <c r="G27768" s="235" t="str">
        <f t="shared" si="433"/>
        <v>8332533</v>
      </c>
      <c r="H27768" s="235" t="s">
        <v>3213</v>
      </c>
      <c r="I27768" s="235" t="s">
        <v>3212</v>
      </c>
    </row>
    <row r="27769" spans="5:9">
      <c r="E27769" s="236" t="s">
        <v>3141</v>
      </c>
      <c r="F27769" s="236" t="s">
        <v>3211</v>
      </c>
      <c r="G27769" s="235" t="str">
        <f t="shared" si="433"/>
        <v>8332535</v>
      </c>
      <c r="H27769" s="235" t="s">
        <v>2996</v>
      </c>
      <c r="I27769" s="235" t="s">
        <v>2995</v>
      </c>
    </row>
    <row r="27770" spans="5:9">
      <c r="E27770" s="236" t="s">
        <v>3141</v>
      </c>
      <c r="F27770" s="236" t="s">
        <v>980</v>
      </c>
      <c r="G27770" s="235" t="str">
        <f t="shared" si="433"/>
        <v>8332550</v>
      </c>
      <c r="H27770" s="235" t="s">
        <v>3210</v>
      </c>
      <c r="I27770" s="235" t="s">
        <v>3209</v>
      </c>
    </row>
    <row r="27771" spans="5:9">
      <c r="E27771" s="236" t="s">
        <v>3141</v>
      </c>
      <c r="F27771" s="236" t="s">
        <v>1209</v>
      </c>
      <c r="G27771" s="235" t="str">
        <f t="shared" si="433"/>
        <v>8332551</v>
      </c>
      <c r="H27771" s="235" t="s">
        <v>3208</v>
      </c>
      <c r="I27771" s="235" t="s">
        <v>3207</v>
      </c>
    </row>
    <row r="27772" spans="5:9">
      <c r="E27772" s="236" t="s">
        <v>3141</v>
      </c>
      <c r="F27772" s="236" t="s">
        <v>1206</v>
      </c>
      <c r="G27772" s="235" t="str">
        <f t="shared" si="433"/>
        <v>8332559</v>
      </c>
      <c r="H27772" s="235" t="s">
        <v>3206</v>
      </c>
      <c r="I27772" s="235" t="s">
        <v>3205</v>
      </c>
    </row>
    <row r="27773" spans="5:9">
      <c r="E27773" s="236" t="s">
        <v>3141</v>
      </c>
      <c r="F27773" s="236" t="s">
        <v>1779</v>
      </c>
      <c r="G27773" s="235" t="str">
        <f t="shared" si="433"/>
        <v>8332570</v>
      </c>
      <c r="H27773" s="235" t="s">
        <v>3204</v>
      </c>
      <c r="I27773" s="235" t="s">
        <v>3203</v>
      </c>
    </row>
    <row r="27774" spans="5:9">
      <c r="E27774" s="236" t="s">
        <v>3141</v>
      </c>
      <c r="F27774" s="236" t="s">
        <v>3202</v>
      </c>
      <c r="G27774" s="235" t="str">
        <f t="shared" si="433"/>
        <v>8332576</v>
      </c>
      <c r="H27774" s="235" t="s">
        <v>3201</v>
      </c>
      <c r="I27774" s="235" t="s">
        <v>3200</v>
      </c>
    </row>
    <row r="27775" spans="5:9">
      <c r="E27775" s="236" t="s">
        <v>3141</v>
      </c>
      <c r="F27775" s="236" t="s">
        <v>3199</v>
      </c>
      <c r="G27775" s="235" t="str">
        <f t="shared" si="433"/>
        <v>8332580</v>
      </c>
      <c r="H27775" s="235" t="s">
        <v>3198</v>
      </c>
      <c r="I27775" s="235" t="s">
        <v>3197</v>
      </c>
    </row>
    <row r="27776" spans="5:9">
      <c r="E27776" s="236" t="s">
        <v>3141</v>
      </c>
      <c r="F27776" s="236" t="s">
        <v>3196</v>
      </c>
      <c r="G27776" s="235" t="str">
        <f t="shared" si="433"/>
        <v>8332583</v>
      </c>
      <c r="H27776" s="235" t="s">
        <v>3195</v>
      </c>
      <c r="I27776" s="235" t="s">
        <v>3194</v>
      </c>
    </row>
    <row r="27777" spans="5:9">
      <c r="E27777" s="236" t="s">
        <v>3141</v>
      </c>
      <c r="F27777" s="236" t="s">
        <v>2782</v>
      </c>
      <c r="G27777" s="235" t="str">
        <f t="shared" si="433"/>
        <v>8332601</v>
      </c>
      <c r="H27777" s="235" t="s">
        <v>3193</v>
      </c>
      <c r="I27777" s="235" t="s">
        <v>3192</v>
      </c>
    </row>
    <row r="27778" spans="5:9">
      <c r="E27778" s="236" t="s">
        <v>3141</v>
      </c>
      <c r="F27778" s="236" t="s">
        <v>1100</v>
      </c>
      <c r="G27778" s="235" t="str">
        <f t="shared" ref="G27778:G27841" si="434">TEXT(E27778,"0000")&amp;TEXT(F27778,"000")</f>
        <v>8332610</v>
      </c>
      <c r="H27778" s="235" t="s">
        <v>3191</v>
      </c>
      <c r="I27778" s="235" t="s">
        <v>3190</v>
      </c>
    </row>
    <row r="27779" spans="5:9">
      <c r="E27779" s="236" t="s">
        <v>3141</v>
      </c>
      <c r="F27779" s="236" t="s">
        <v>3189</v>
      </c>
      <c r="G27779" s="235" t="str">
        <f t="shared" si="434"/>
        <v>8332615</v>
      </c>
      <c r="H27779" s="235" t="s">
        <v>3188</v>
      </c>
      <c r="I27779" s="235" t="s">
        <v>3187</v>
      </c>
    </row>
    <row r="27780" spans="5:9">
      <c r="E27780" s="236" t="s">
        <v>3141</v>
      </c>
      <c r="F27780" s="236" t="s">
        <v>3186</v>
      </c>
      <c r="G27780" s="235" t="str">
        <f t="shared" si="434"/>
        <v>8332617</v>
      </c>
      <c r="H27780" s="235" t="s">
        <v>3185</v>
      </c>
      <c r="I27780" s="235" t="s">
        <v>3184</v>
      </c>
    </row>
    <row r="27781" spans="5:9">
      <c r="E27781" s="236" t="s">
        <v>3141</v>
      </c>
      <c r="F27781" s="236" t="s">
        <v>3183</v>
      </c>
      <c r="G27781" s="235" t="str">
        <f t="shared" si="434"/>
        <v>8332642</v>
      </c>
      <c r="H27781" s="235" t="s">
        <v>3182</v>
      </c>
      <c r="I27781" s="235" t="s">
        <v>3181</v>
      </c>
    </row>
    <row r="27782" spans="5:9">
      <c r="E27782" s="236" t="s">
        <v>3141</v>
      </c>
      <c r="F27782" s="236" t="s">
        <v>3180</v>
      </c>
      <c r="G27782" s="235" t="str">
        <f t="shared" si="434"/>
        <v>8332662</v>
      </c>
      <c r="H27782" s="235" t="s">
        <v>2229</v>
      </c>
      <c r="I27782" s="235" t="s">
        <v>2228</v>
      </c>
    </row>
    <row r="27783" spans="5:9">
      <c r="E27783" s="236" t="s">
        <v>3141</v>
      </c>
      <c r="F27783" s="236" t="s">
        <v>3179</v>
      </c>
      <c r="G27783" s="235" t="str">
        <f t="shared" si="434"/>
        <v>8332665</v>
      </c>
      <c r="H27783" s="235" t="s">
        <v>3178</v>
      </c>
      <c r="I27783" s="235" t="s">
        <v>3177</v>
      </c>
    </row>
    <row r="27784" spans="5:9">
      <c r="E27784" s="236" t="s">
        <v>3141</v>
      </c>
      <c r="F27784" s="236" t="s">
        <v>3176</v>
      </c>
      <c r="G27784" s="235" t="str">
        <f t="shared" si="434"/>
        <v>8332703</v>
      </c>
      <c r="H27784" s="235" t="s">
        <v>3175</v>
      </c>
      <c r="I27784" s="235" t="s">
        <v>3174</v>
      </c>
    </row>
    <row r="27785" spans="5:9">
      <c r="E27785" s="236" t="s">
        <v>3141</v>
      </c>
      <c r="F27785" s="236" t="s">
        <v>2269</v>
      </c>
      <c r="G27785" s="235" t="str">
        <f t="shared" si="434"/>
        <v>8332706</v>
      </c>
      <c r="H27785" s="235" t="s">
        <v>3173</v>
      </c>
      <c r="I27785" s="235" t="s">
        <v>3172</v>
      </c>
    </row>
    <row r="27786" spans="5:9">
      <c r="E27786" s="236" t="s">
        <v>3141</v>
      </c>
      <c r="F27786" s="236" t="s">
        <v>730</v>
      </c>
      <c r="G27786" s="235" t="str">
        <f t="shared" si="434"/>
        <v>8332708</v>
      </c>
      <c r="H27786" s="235" t="s">
        <v>3171</v>
      </c>
      <c r="I27786" s="235" t="s">
        <v>3170</v>
      </c>
    </row>
    <row r="27787" spans="5:9">
      <c r="E27787" s="236" t="s">
        <v>3141</v>
      </c>
      <c r="F27787" s="236" t="s">
        <v>3169</v>
      </c>
      <c r="G27787" s="235" t="str">
        <f t="shared" si="434"/>
        <v>8332724</v>
      </c>
      <c r="H27787" s="235" t="s">
        <v>3168</v>
      </c>
      <c r="I27787" s="235" t="s">
        <v>3167</v>
      </c>
    </row>
    <row r="27788" spans="5:9">
      <c r="E27788" s="236" t="s">
        <v>3141</v>
      </c>
      <c r="F27788" s="236" t="s">
        <v>3166</v>
      </c>
      <c r="G27788" s="235" t="str">
        <f t="shared" si="434"/>
        <v>8332741</v>
      </c>
      <c r="H27788" s="235" t="s">
        <v>3165</v>
      </c>
      <c r="I27788" s="235" t="s">
        <v>3164</v>
      </c>
    </row>
    <row r="27789" spans="5:9">
      <c r="E27789" s="236" t="s">
        <v>3141</v>
      </c>
      <c r="F27789" s="236" t="s">
        <v>3163</v>
      </c>
      <c r="G27789" s="235" t="str">
        <f t="shared" si="434"/>
        <v>8332761</v>
      </c>
      <c r="H27789" s="235" t="s">
        <v>3162</v>
      </c>
      <c r="I27789" s="235" t="s">
        <v>3161</v>
      </c>
    </row>
    <row r="27790" spans="5:9">
      <c r="E27790" s="236" t="s">
        <v>3141</v>
      </c>
      <c r="F27790" s="236" t="s">
        <v>3160</v>
      </c>
      <c r="G27790" s="235" t="str">
        <f t="shared" si="434"/>
        <v>8332762</v>
      </c>
      <c r="H27790" s="235" t="s">
        <v>3159</v>
      </c>
      <c r="I27790" s="235" t="s">
        <v>3158</v>
      </c>
    </row>
    <row r="27791" spans="5:9">
      <c r="E27791" s="236" t="s">
        <v>3141</v>
      </c>
      <c r="F27791" s="236" t="s">
        <v>3157</v>
      </c>
      <c r="G27791" s="235" t="str">
        <f t="shared" si="434"/>
        <v>8332763</v>
      </c>
      <c r="H27791" s="235" t="s">
        <v>3156</v>
      </c>
      <c r="I27791" s="235" t="s">
        <v>3155</v>
      </c>
    </row>
    <row r="27792" spans="5:9">
      <c r="E27792" s="236" t="s">
        <v>3141</v>
      </c>
      <c r="F27792" s="236" t="s">
        <v>3154</v>
      </c>
      <c r="G27792" s="235" t="str">
        <f t="shared" si="434"/>
        <v>8332765</v>
      </c>
      <c r="H27792" s="235" t="s">
        <v>3153</v>
      </c>
      <c r="I27792" s="235" t="s">
        <v>3152</v>
      </c>
    </row>
    <row r="27793" spans="5:9">
      <c r="E27793" s="236" t="s">
        <v>3141</v>
      </c>
      <c r="F27793" s="236" t="s">
        <v>1898</v>
      </c>
      <c r="G27793" s="235" t="str">
        <f t="shared" si="434"/>
        <v>8332767</v>
      </c>
      <c r="H27793" s="235" t="s">
        <v>3151</v>
      </c>
      <c r="I27793" s="235" t="s">
        <v>3150</v>
      </c>
    </row>
    <row r="27794" spans="5:9">
      <c r="E27794" s="236" t="s">
        <v>3141</v>
      </c>
      <c r="F27794" s="236" t="s">
        <v>3149</v>
      </c>
      <c r="G27794" s="235" t="str">
        <f t="shared" si="434"/>
        <v>8332769</v>
      </c>
      <c r="H27794" s="235" t="s">
        <v>3148</v>
      </c>
      <c r="I27794" s="235" t="s">
        <v>3147</v>
      </c>
    </row>
    <row r="27795" spans="5:9">
      <c r="E27795" s="236" t="s">
        <v>3141</v>
      </c>
      <c r="F27795" s="236" t="s">
        <v>2746</v>
      </c>
      <c r="G27795" s="235" t="str">
        <f t="shared" si="434"/>
        <v>8332801</v>
      </c>
      <c r="H27795" s="235" t="s">
        <v>3146</v>
      </c>
      <c r="I27795" s="235" t="s">
        <v>3145</v>
      </c>
    </row>
    <row r="27796" spans="5:9">
      <c r="E27796" s="236" t="s">
        <v>3141</v>
      </c>
      <c r="F27796" s="236" t="s">
        <v>3144</v>
      </c>
      <c r="G27796" s="235" t="str">
        <f t="shared" si="434"/>
        <v>8332805</v>
      </c>
      <c r="H27796" s="235" t="s">
        <v>3143</v>
      </c>
      <c r="I27796" s="235" t="s">
        <v>3142</v>
      </c>
    </row>
    <row r="27797" spans="5:9">
      <c r="E27797" s="236" t="s">
        <v>3141</v>
      </c>
      <c r="F27797" s="236" t="s">
        <v>3140</v>
      </c>
      <c r="G27797" s="235" t="str">
        <f t="shared" si="434"/>
        <v>8332821</v>
      </c>
      <c r="H27797" s="235" t="s">
        <v>3139</v>
      </c>
      <c r="I27797" s="235" t="s">
        <v>3138</v>
      </c>
    </row>
    <row r="27798" spans="5:9">
      <c r="E27798" s="236" t="s">
        <v>3127</v>
      </c>
      <c r="F27798" s="236" t="s">
        <v>937</v>
      </c>
      <c r="G27798" s="235" t="str">
        <f t="shared" si="434"/>
        <v>8389001</v>
      </c>
      <c r="H27798" s="235" t="s">
        <v>936</v>
      </c>
      <c r="I27798" s="235" t="s">
        <v>935</v>
      </c>
    </row>
    <row r="27799" spans="5:9">
      <c r="E27799" s="236" t="s">
        <v>3127</v>
      </c>
      <c r="F27799" s="236" t="s">
        <v>972</v>
      </c>
      <c r="G27799" s="235" t="str">
        <f t="shared" si="434"/>
        <v>8389002</v>
      </c>
      <c r="H27799" s="235" t="s">
        <v>3137</v>
      </c>
      <c r="I27799" s="235" t="s">
        <v>3136</v>
      </c>
    </row>
    <row r="27800" spans="5:9">
      <c r="E27800" s="236" t="s">
        <v>3127</v>
      </c>
      <c r="F27800" s="236" t="s">
        <v>1602</v>
      </c>
      <c r="G27800" s="235" t="str">
        <f t="shared" si="434"/>
        <v>8389011</v>
      </c>
      <c r="H27800" s="235" t="s">
        <v>3135</v>
      </c>
      <c r="I27800" s="235" t="s">
        <v>3134</v>
      </c>
    </row>
    <row r="27801" spans="5:9">
      <c r="E27801" s="236" t="s">
        <v>3127</v>
      </c>
      <c r="F27801" s="236" t="s">
        <v>1709</v>
      </c>
      <c r="G27801" s="235" t="str">
        <f t="shared" si="434"/>
        <v>8389013</v>
      </c>
      <c r="H27801" s="235" t="s">
        <v>3133</v>
      </c>
      <c r="I27801" s="235" t="s">
        <v>3132</v>
      </c>
    </row>
    <row r="27802" spans="5:9">
      <c r="E27802" s="236" t="s">
        <v>3127</v>
      </c>
      <c r="F27802" s="236" t="s">
        <v>1704</v>
      </c>
      <c r="G27802" s="235" t="str">
        <f t="shared" si="434"/>
        <v>8389015</v>
      </c>
      <c r="H27802" s="235" t="s">
        <v>3131</v>
      </c>
      <c r="I27802" s="235" t="s">
        <v>3130</v>
      </c>
    </row>
    <row r="27803" spans="5:9">
      <c r="E27803" s="236" t="s">
        <v>3127</v>
      </c>
      <c r="F27803" s="236" t="s">
        <v>1701</v>
      </c>
      <c r="G27803" s="235" t="str">
        <f t="shared" si="434"/>
        <v>8389021</v>
      </c>
      <c r="H27803" s="235" t="s">
        <v>3129</v>
      </c>
      <c r="I27803" s="235" t="s">
        <v>3128</v>
      </c>
    </row>
    <row r="27804" spans="5:9">
      <c r="E27804" s="236" t="s">
        <v>3127</v>
      </c>
      <c r="F27804" s="236" t="s">
        <v>2121</v>
      </c>
      <c r="G27804" s="235" t="str">
        <f t="shared" si="434"/>
        <v>8389031</v>
      </c>
      <c r="H27804" s="235" t="s">
        <v>3126</v>
      </c>
      <c r="I27804" s="235" t="s">
        <v>3125</v>
      </c>
    </row>
    <row r="27805" spans="5:9">
      <c r="E27805" s="236" t="s">
        <v>3107</v>
      </c>
      <c r="F27805" s="236" t="s">
        <v>937</v>
      </c>
      <c r="G27805" s="235" t="str">
        <f t="shared" si="434"/>
        <v>8397001</v>
      </c>
      <c r="H27805" s="235" t="s">
        <v>977</v>
      </c>
      <c r="I27805" s="235" t="s">
        <v>976</v>
      </c>
    </row>
    <row r="27806" spans="5:9">
      <c r="E27806" s="236" t="s">
        <v>3107</v>
      </c>
      <c r="F27806" s="236" t="s">
        <v>966</v>
      </c>
      <c r="G27806" s="235" t="str">
        <f t="shared" si="434"/>
        <v>8397004</v>
      </c>
      <c r="H27806" s="235" t="s">
        <v>3122</v>
      </c>
      <c r="I27806" s="235" t="s">
        <v>3121</v>
      </c>
    </row>
    <row r="27807" spans="5:9">
      <c r="E27807" s="236" t="s">
        <v>3107</v>
      </c>
      <c r="F27807" s="236" t="s">
        <v>1151</v>
      </c>
      <c r="G27807" s="235" t="str">
        <f t="shared" si="434"/>
        <v>8397009</v>
      </c>
      <c r="H27807" s="235" t="s">
        <v>3120</v>
      </c>
      <c r="I27807" s="235" t="s">
        <v>3119</v>
      </c>
    </row>
    <row r="27808" spans="5:9">
      <c r="E27808" s="236" t="s">
        <v>3107</v>
      </c>
      <c r="F27808" s="236" t="s">
        <v>1143</v>
      </c>
      <c r="G27808" s="235" t="str">
        <f t="shared" si="434"/>
        <v>8397010</v>
      </c>
      <c r="H27808" s="235" t="s">
        <v>3118</v>
      </c>
      <c r="I27808" s="235" t="s">
        <v>3117</v>
      </c>
    </row>
    <row r="27809" spans="5:9">
      <c r="E27809" s="236" t="s">
        <v>3107</v>
      </c>
      <c r="F27809" s="236" t="s">
        <v>2126</v>
      </c>
      <c r="G27809" s="235" t="str">
        <f t="shared" si="434"/>
        <v>8397024</v>
      </c>
      <c r="H27809" s="235" t="s">
        <v>11656</v>
      </c>
      <c r="I27809" s="235" t="s">
        <v>11655</v>
      </c>
    </row>
    <row r="27810" spans="5:9">
      <c r="E27810" s="236" t="s">
        <v>3107</v>
      </c>
      <c r="F27810" s="236" t="s">
        <v>1915</v>
      </c>
      <c r="G27810" s="235" t="str">
        <f t="shared" si="434"/>
        <v>8397025</v>
      </c>
      <c r="H27810" s="235" t="s">
        <v>28777</v>
      </c>
      <c r="I27810" s="235" t="s">
        <v>29060</v>
      </c>
    </row>
    <row r="27811" spans="5:9">
      <c r="E27811" s="236" t="s">
        <v>3107</v>
      </c>
      <c r="F27811" s="236" t="s">
        <v>2080</v>
      </c>
      <c r="G27811" s="235" t="str">
        <f t="shared" si="434"/>
        <v>8397026</v>
      </c>
      <c r="H27811" s="235" t="s">
        <v>3106</v>
      </c>
      <c r="I27811" s="235" t="s">
        <v>3105</v>
      </c>
    </row>
    <row r="27812" spans="5:9">
      <c r="E27812" s="236" t="s">
        <v>3092</v>
      </c>
      <c r="F27812" s="236" t="s">
        <v>937</v>
      </c>
      <c r="G27812" s="235" t="str">
        <f t="shared" si="434"/>
        <v>8398001</v>
      </c>
      <c r="H27812" s="235" t="s">
        <v>977</v>
      </c>
      <c r="I27812" s="235" t="s">
        <v>976</v>
      </c>
    </row>
    <row r="27813" spans="5:9">
      <c r="E27813" s="236" t="s">
        <v>3092</v>
      </c>
      <c r="F27813" s="236" t="s">
        <v>969</v>
      </c>
      <c r="G27813" s="235" t="str">
        <f t="shared" si="434"/>
        <v>8398003</v>
      </c>
      <c r="H27813" s="235" t="s">
        <v>1420</v>
      </c>
      <c r="I27813" s="235" t="s">
        <v>1419</v>
      </c>
    </row>
    <row r="27814" spans="5:9">
      <c r="E27814" s="236" t="s">
        <v>3092</v>
      </c>
      <c r="F27814" s="236" t="s">
        <v>960</v>
      </c>
      <c r="G27814" s="235" t="str">
        <f t="shared" si="434"/>
        <v>8398006</v>
      </c>
      <c r="H27814" s="235" t="s">
        <v>1559</v>
      </c>
      <c r="I27814" s="235" t="s">
        <v>1558</v>
      </c>
    </row>
    <row r="27815" spans="5:9">
      <c r="E27815" s="236" t="s">
        <v>3092</v>
      </c>
      <c r="F27815" s="236" t="s">
        <v>957</v>
      </c>
      <c r="G27815" s="235" t="str">
        <f t="shared" si="434"/>
        <v>8398007</v>
      </c>
      <c r="H27815" s="235" t="s">
        <v>1659</v>
      </c>
      <c r="I27815" s="235" t="s">
        <v>1658</v>
      </c>
    </row>
    <row r="27816" spans="5:9">
      <c r="E27816" s="236" t="s">
        <v>3092</v>
      </c>
      <c r="F27816" s="236" t="s">
        <v>1681</v>
      </c>
      <c r="G27816" s="235" t="str">
        <f t="shared" si="434"/>
        <v>8398012</v>
      </c>
      <c r="H27816" s="235" t="s">
        <v>2045</v>
      </c>
      <c r="I27816" s="235" t="s">
        <v>2044</v>
      </c>
    </row>
    <row r="27817" spans="5:9">
      <c r="E27817" s="236" t="s">
        <v>3092</v>
      </c>
      <c r="F27817" s="236" t="s">
        <v>1508</v>
      </c>
      <c r="G27817" s="235" t="str">
        <f t="shared" si="434"/>
        <v>8398017</v>
      </c>
      <c r="H27817" s="235" t="s">
        <v>1416</v>
      </c>
      <c r="I27817" s="235" t="s">
        <v>1415</v>
      </c>
    </row>
    <row r="27818" spans="5:9">
      <c r="E27818" s="236" t="s">
        <v>3059</v>
      </c>
      <c r="F27818" s="236" t="s">
        <v>937</v>
      </c>
      <c r="G27818" s="235" t="str">
        <f t="shared" si="434"/>
        <v>8400001</v>
      </c>
      <c r="H27818" s="235" t="s">
        <v>936</v>
      </c>
      <c r="I27818" s="235" t="s">
        <v>935</v>
      </c>
    </row>
    <row r="27819" spans="5:9">
      <c r="E27819" s="236" t="s">
        <v>3059</v>
      </c>
      <c r="F27819" s="236" t="s">
        <v>972</v>
      </c>
      <c r="G27819" s="235" t="str">
        <f t="shared" si="434"/>
        <v>8400002</v>
      </c>
      <c r="H27819" s="235" t="s">
        <v>10971</v>
      </c>
      <c r="I27819" s="235" t="s">
        <v>10970</v>
      </c>
    </row>
    <row r="27820" spans="5:9">
      <c r="E27820" s="236" t="s">
        <v>3059</v>
      </c>
      <c r="F27820" s="236" t="s">
        <v>966</v>
      </c>
      <c r="G27820" s="235" t="str">
        <f t="shared" si="434"/>
        <v>8400004</v>
      </c>
      <c r="H27820" s="235" t="s">
        <v>2804</v>
      </c>
      <c r="I27820" s="235" t="s">
        <v>2803</v>
      </c>
    </row>
    <row r="27821" spans="5:9">
      <c r="E27821" s="236" t="s">
        <v>3059</v>
      </c>
      <c r="F27821" s="236" t="s">
        <v>963</v>
      </c>
      <c r="G27821" s="235" t="str">
        <f t="shared" si="434"/>
        <v>8400005</v>
      </c>
      <c r="H27821" s="235" t="s">
        <v>3087</v>
      </c>
      <c r="I27821" s="235" t="s">
        <v>3086</v>
      </c>
    </row>
    <row r="27822" spans="5:9">
      <c r="E27822" s="236" t="s">
        <v>3059</v>
      </c>
      <c r="F27822" s="236" t="s">
        <v>960</v>
      </c>
      <c r="G27822" s="235" t="str">
        <f t="shared" si="434"/>
        <v>8400006</v>
      </c>
      <c r="H27822" s="235" t="s">
        <v>3085</v>
      </c>
      <c r="I27822" s="235" t="s">
        <v>3084</v>
      </c>
    </row>
    <row r="27823" spans="5:9">
      <c r="E27823" s="236" t="s">
        <v>3059</v>
      </c>
      <c r="F27823" s="236" t="s">
        <v>1681</v>
      </c>
      <c r="G27823" s="235" t="str">
        <f t="shared" si="434"/>
        <v>8400012</v>
      </c>
      <c r="H27823" s="235" t="s">
        <v>2518</v>
      </c>
      <c r="I27823" s="235" t="s">
        <v>2517</v>
      </c>
    </row>
    <row r="27824" spans="5:9">
      <c r="E27824" s="236" t="s">
        <v>3059</v>
      </c>
      <c r="F27824" s="236" t="s">
        <v>1709</v>
      </c>
      <c r="G27824" s="235" t="str">
        <f t="shared" si="434"/>
        <v>8400013</v>
      </c>
      <c r="H27824" s="235" t="s">
        <v>3083</v>
      </c>
      <c r="I27824" s="235" t="s">
        <v>3082</v>
      </c>
    </row>
    <row r="27825" spans="5:9">
      <c r="E27825" s="236" t="s">
        <v>3059</v>
      </c>
      <c r="F27825" s="236" t="s">
        <v>1511</v>
      </c>
      <c r="G27825" s="235" t="str">
        <f t="shared" si="434"/>
        <v>8400014</v>
      </c>
      <c r="H27825" s="235" t="s">
        <v>3081</v>
      </c>
      <c r="I27825" s="235" t="s">
        <v>3080</v>
      </c>
    </row>
    <row r="27826" spans="5:9">
      <c r="E27826" s="236" t="s">
        <v>3059</v>
      </c>
      <c r="F27826" s="236" t="s">
        <v>1704</v>
      </c>
      <c r="G27826" s="235" t="str">
        <f t="shared" si="434"/>
        <v>8400015</v>
      </c>
      <c r="H27826" s="235" t="s">
        <v>3079</v>
      </c>
      <c r="I27826" s="235" t="s">
        <v>3078</v>
      </c>
    </row>
    <row r="27827" spans="5:9">
      <c r="E27827" s="236" t="s">
        <v>3059</v>
      </c>
      <c r="F27827" s="236" t="s">
        <v>1701</v>
      </c>
      <c r="G27827" s="235" t="str">
        <f t="shared" si="434"/>
        <v>8400021</v>
      </c>
      <c r="H27827" s="235" t="s">
        <v>1773</v>
      </c>
      <c r="I27827" s="235" t="s">
        <v>1772</v>
      </c>
    </row>
    <row r="27828" spans="5:9">
      <c r="E27828" s="236" t="s">
        <v>3059</v>
      </c>
      <c r="F27828" s="236" t="s">
        <v>1960</v>
      </c>
      <c r="G27828" s="235" t="str">
        <f t="shared" si="434"/>
        <v>8400027</v>
      </c>
      <c r="H27828" s="235" t="s">
        <v>3077</v>
      </c>
      <c r="I27828" s="235" t="s">
        <v>3076</v>
      </c>
    </row>
    <row r="27829" spans="5:9">
      <c r="E27829" s="236" t="s">
        <v>3059</v>
      </c>
      <c r="F27829" s="236" t="s">
        <v>2121</v>
      </c>
      <c r="G27829" s="235" t="str">
        <f t="shared" si="434"/>
        <v>8400031</v>
      </c>
      <c r="H27829" s="235" t="s">
        <v>3075</v>
      </c>
      <c r="I27829" s="235" t="s">
        <v>3074</v>
      </c>
    </row>
    <row r="27830" spans="5:9">
      <c r="E27830" s="236" t="s">
        <v>3059</v>
      </c>
      <c r="F27830" s="236" t="s">
        <v>1028</v>
      </c>
      <c r="G27830" s="235" t="str">
        <f t="shared" si="434"/>
        <v>8400035</v>
      </c>
      <c r="H27830" s="235" t="s">
        <v>3073</v>
      </c>
      <c r="I27830" s="235" t="s">
        <v>3072</v>
      </c>
    </row>
    <row r="27831" spans="5:9">
      <c r="E27831" s="236" t="s">
        <v>3059</v>
      </c>
      <c r="F27831" s="236" t="s">
        <v>1586</v>
      </c>
      <c r="G27831" s="235" t="str">
        <f t="shared" si="434"/>
        <v>8400041</v>
      </c>
      <c r="H27831" s="235" t="s">
        <v>992</v>
      </c>
      <c r="I27831" s="235" t="s">
        <v>991</v>
      </c>
    </row>
    <row r="27832" spans="5:9">
      <c r="E27832" s="236" t="s">
        <v>3059</v>
      </c>
      <c r="F27832" s="236" t="s">
        <v>2537</v>
      </c>
      <c r="G27832" s="235" t="str">
        <f t="shared" si="434"/>
        <v>8400051</v>
      </c>
      <c r="H27832" s="235" t="s">
        <v>3069</v>
      </c>
      <c r="I27832" s="235" t="s">
        <v>3068</v>
      </c>
    </row>
    <row r="27833" spans="5:9">
      <c r="E27833" s="236" t="s">
        <v>3059</v>
      </c>
      <c r="F27833" s="236" t="s">
        <v>3067</v>
      </c>
      <c r="G27833" s="235" t="str">
        <f t="shared" si="434"/>
        <v>8400061</v>
      </c>
      <c r="H27833" s="235" t="s">
        <v>3066</v>
      </c>
      <c r="I27833" s="235" t="s">
        <v>3065</v>
      </c>
    </row>
    <row r="27834" spans="5:9">
      <c r="E27834" s="236" t="s">
        <v>3059</v>
      </c>
      <c r="F27834" s="236" t="s">
        <v>1135</v>
      </c>
      <c r="G27834" s="235" t="str">
        <f t="shared" si="434"/>
        <v>8400075</v>
      </c>
      <c r="H27834" s="235" t="s">
        <v>3064</v>
      </c>
      <c r="I27834" s="235" t="s">
        <v>3063</v>
      </c>
    </row>
    <row r="27835" spans="5:9">
      <c r="E27835" s="236" t="s">
        <v>3059</v>
      </c>
      <c r="F27835" s="236" t="s">
        <v>3062</v>
      </c>
      <c r="G27835" s="235" t="str">
        <f t="shared" si="434"/>
        <v>8400081</v>
      </c>
      <c r="H27835" s="235" t="s">
        <v>3061</v>
      </c>
      <c r="I27835" s="235" t="s">
        <v>3060</v>
      </c>
    </row>
    <row r="27836" spans="5:9">
      <c r="E27836" s="236" t="s">
        <v>3059</v>
      </c>
      <c r="F27836" s="236" t="s">
        <v>3058</v>
      </c>
      <c r="G27836" s="235" t="str">
        <f t="shared" si="434"/>
        <v>8400085</v>
      </c>
      <c r="H27836" s="235" t="s">
        <v>3057</v>
      </c>
      <c r="I27836" s="235" t="s">
        <v>3056</v>
      </c>
    </row>
    <row r="27837" spans="5:9">
      <c r="E27837" s="236" t="s">
        <v>3055</v>
      </c>
      <c r="F27837" s="236" t="s">
        <v>937</v>
      </c>
      <c r="G27837" s="235" t="str">
        <f t="shared" si="434"/>
        <v>8401001</v>
      </c>
      <c r="H27837" s="235" t="s">
        <v>977</v>
      </c>
      <c r="I27837" s="235" t="s">
        <v>976</v>
      </c>
    </row>
    <row r="27838" spans="5:9">
      <c r="E27838" s="236" t="s">
        <v>3055</v>
      </c>
      <c r="F27838" s="236" t="s">
        <v>972</v>
      </c>
      <c r="G27838" s="235" t="str">
        <f t="shared" si="434"/>
        <v>8401002</v>
      </c>
      <c r="H27838" s="235" t="s">
        <v>3054</v>
      </c>
      <c r="I27838" s="235" t="s">
        <v>3053</v>
      </c>
    </row>
    <row r="27839" spans="5:9">
      <c r="E27839" s="236" t="s">
        <v>2987</v>
      </c>
      <c r="F27839" s="236" t="s">
        <v>937</v>
      </c>
      <c r="G27839" s="235" t="str">
        <f t="shared" si="434"/>
        <v>8425001</v>
      </c>
      <c r="H27839" s="235" t="s">
        <v>977</v>
      </c>
      <c r="I27839" s="235" t="s">
        <v>976</v>
      </c>
    </row>
    <row r="27840" spans="5:9">
      <c r="E27840" s="236" t="s">
        <v>2987</v>
      </c>
      <c r="F27840" s="236" t="s">
        <v>972</v>
      </c>
      <c r="G27840" s="235" t="str">
        <f t="shared" si="434"/>
        <v>8425002</v>
      </c>
      <c r="H27840" s="235" t="s">
        <v>3052</v>
      </c>
      <c r="I27840" s="235" t="s">
        <v>3051</v>
      </c>
    </row>
    <row r="27841" spans="5:9">
      <c r="E27841" s="236" t="s">
        <v>2987</v>
      </c>
      <c r="F27841" s="236" t="s">
        <v>969</v>
      </c>
      <c r="G27841" s="235" t="str">
        <f t="shared" si="434"/>
        <v>8425003</v>
      </c>
      <c r="H27841" s="235" t="s">
        <v>3050</v>
      </c>
      <c r="I27841" s="235" t="s">
        <v>3049</v>
      </c>
    </row>
    <row r="27842" spans="5:9">
      <c r="E27842" s="236" t="s">
        <v>2987</v>
      </c>
      <c r="F27842" s="236" t="s">
        <v>966</v>
      </c>
      <c r="G27842" s="235" t="str">
        <f t="shared" ref="G27842:G27905" si="435">TEXT(E27842,"0000")&amp;TEXT(F27842,"000")</f>
        <v>8425004</v>
      </c>
      <c r="H27842" s="235" t="s">
        <v>3048</v>
      </c>
      <c r="I27842" s="235" t="s">
        <v>3047</v>
      </c>
    </row>
    <row r="27843" spans="5:9">
      <c r="E27843" s="236" t="s">
        <v>2987</v>
      </c>
      <c r="F27843" s="236" t="s">
        <v>963</v>
      </c>
      <c r="G27843" s="235" t="str">
        <f t="shared" si="435"/>
        <v>8425005</v>
      </c>
      <c r="H27843" s="235" t="s">
        <v>3046</v>
      </c>
      <c r="I27843" s="235" t="s">
        <v>3045</v>
      </c>
    </row>
    <row r="27844" spans="5:9">
      <c r="E27844" s="236" t="s">
        <v>2987</v>
      </c>
      <c r="F27844" s="236" t="s">
        <v>960</v>
      </c>
      <c r="G27844" s="235" t="str">
        <f t="shared" si="435"/>
        <v>8425006</v>
      </c>
      <c r="H27844" s="235" t="s">
        <v>3044</v>
      </c>
      <c r="I27844" s="235" t="s">
        <v>3043</v>
      </c>
    </row>
    <row r="27845" spans="5:9">
      <c r="E27845" s="236" t="s">
        <v>2987</v>
      </c>
      <c r="F27845" s="236" t="s">
        <v>957</v>
      </c>
      <c r="G27845" s="235" t="str">
        <f t="shared" si="435"/>
        <v>8425007</v>
      </c>
      <c r="H27845" s="235" t="s">
        <v>3042</v>
      </c>
      <c r="I27845" s="235" t="s">
        <v>3041</v>
      </c>
    </row>
    <row r="27846" spans="5:9">
      <c r="E27846" s="236" t="s">
        <v>2987</v>
      </c>
      <c r="F27846" s="236" t="s">
        <v>934</v>
      </c>
      <c r="G27846" s="235" t="str">
        <f t="shared" si="435"/>
        <v>8425008</v>
      </c>
      <c r="H27846" s="235" t="s">
        <v>3040</v>
      </c>
      <c r="I27846" s="235" t="s">
        <v>3039</v>
      </c>
    </row>
    <row r="27847" spans="5:9">
      <c r="E27847" s="236" t="s">
        <v>2987</v>
      </c>
      <c r="F27847" s="236" t="s">
        <v>1151</v>
      </c>
      <c r="G27847" s="235" t="str">
        <f t="shared" si="435"/>
        <v>8425009</v>
      </c>
      <c r="H27847" s="235" t="s">
        <v>3038</v>
      </c>
      <c r="I27847" s="235" t="s">
        <v>3037</v>
      </c>
    </row>
    <row r="27848" spans="5:9">
      <c r="E27848" s="236" t="s">
        <v>2987</v>
      </c>
      <c r="F27848" s="236" t="s">
        <v>1143</v>
      </c>
      <c r="G27848" s="235" t="str">
        <f t="shared" si="435"/>
        <v>8425010</v>
      </c>
      <c r="H27848" s="235" t="s">
        <v>3036</v>
      </c>
      <c r="I27848" s="235" t="s">
        <v>3035</v>
      </c>
    </row>
    <row r="27849" spans="5:9">
      <c r="E27849" s="236" t="s">
        <v>2987</v>
      </c>
      <c r="F27849" s="236" t="s">
        <v>1602</v>
      </c>
      <c r="G27849" s="235" t="str">
        <f t="shared" si="435"/>
        <v>8425011</v>
      </c>
      <c r="H27849" s="235" t="s">
        <v>3034</v>
      </c>
      <c r="I27849" s="235" t="s">
        <v>3033</v>
      </c>
    </row>
    <row r="27850" spans="5:9">
      <c r="E27850" s="236" t="s">
        <v>2987</v>
      </c>
      <c r="F27850" s="236" t="s">
        <v>1681</v>
      </c>
      <c r="G27850" s="235" t="str">
        <f t="shared" si="435"/>
        <v>8425012</v>
      </c>
      <c r="H27850" s="235" t="s">
        <v>3032</v>
      </c>
      <c r="I27850" s="235" t="s">
        <v>3031</v>
      </c>
    </row>
    <row r="27851" spans="5:9">
      <c r="E27851" s="236" t="s">
        <v>2987</v>
      </c>
      <c r="F27851" s="236" t="s">
        <v>1709</v>
      </c>
      <c r="G27851" s="235" t="str">
        <f t="shared" si="435"/>
        <v>8425013</v>
      </c>
      <c r="H27851" s="235" t="s">
        <v>3030</v>
      </c>
      <c r="I27851" s="235" t="s">
        <v>3029</v>
      </c>
    </row>
    <row r="27852" spans="5:9">
      <c r="E27852" s="236" t="s">
        <v>2987</v>
      </c>
      <c r="F27852" s="236" t="s">
        <v>1704</v>
      </c>
      <c r="G27852" s="235" t="str">
        <f t="shared" si="435"/>
        <v>8425015</v>
      </c>
      <c r="H27852" s="235" t="s">
        <v>3028</v>
      </c>
      <c r="I27852" s="235" t="s">
        <v>3027</v>
      </c>
    </row>
    <row r="27853" spans="5:9">
      <c r="E27853" s="236" t="s">
        <v>2987</v>
      </c>
      <c r="F27853" s="236" t="s">
        <v>1508</v>
      </c>
      <c r="G27853" s="235" t="str">
        <f t="shared" si="435"/>
        <v>8425017</v>
      </c>
      <c r="H27853" s="235" t="s">
        <v>3026</v>
      </c>
      <c r="I27853" s="235" t="s">
        <v>2919</v>
      </c>
    </row>
    <row r="27854" spans="5:9">
      <c r="E27854" s="236" t="s">
        <v>2987</v>
      </c>
      <c r="F27854" s="236" t="s">
        <v>931</v>
      </c>
      <c r="G27854" s="235" t="str">
        <f t="shared" si="435"/>
        <v>8425018</v>
      </c>
      <c r="H27854" s="235" t="s">
        <v>3025</v>
      </c>
      <c r="I27854" s="235" t="s">
        <v>3024</v>
      </c>
    </row>
    <row r="27855" spans="5:9">
      <c r="E27855" s="236" t="s">
        <v>2987</v>
      </c>
      <c r="F27855" s="236" t="s">
        <v>928</v>
      </c>
      <c r="G27855" s="235" t="str">
        <f t="shared" si="435"/>
        <v>8425019</v>
      </c>
      <c r="H27855" s="235" t="s">
        <v>3023</v>
      </c>
      <c r="I27855" s="235" t="s">
        <v>1485</v>
      </c>
    </row>
    <row r="27856" spans="5:9">
      <c r="E27856" s="236" t="s">
        <v>2987</v>
      </c>
      <c r="F27856" s="236" t="s">
        <v>1071</v>
      </c>
      <c r="G27856" s="235" t="str">
        <f t="shared" si="435"/>
        <v>8425020</v>
      </c>
      <c r="H27856" s="235" t="s">
        <v>3022</v>
      </c>
      <c r="I27856" s="235" t="s">
        <v>3021</v>
      </c>
    </row>
    <row r="27857" spans="5:9">
      <c r="E27857" s="236" t="s">
        <v>2987</v>
      </c>
      <c r="F27857" s="236" t="s">
        <v>1701</v>
      </c>
      <c r="G27857" s="235" t="str">
        <f t="shared" si="435"/>
        <v>8425021</v>
      </c>
      <c r="H27857" s="235" t="s">
        <v>3020</v>
      </c>
      <c r="I27857" s="235" t="s">
        <v>1558</v>
      </c>
    </row>
    <row r="27858" spans="5:9">
      <c r="E27858" s="236" t="s">
        <v>2987</v>
      </c>
      <c r="F27858" s="236" t="s">
        <v>608</v>
      </c>
      <c r="G27858" s="235" t="str">
        <f t="shared" si="435"/>
        <v>8425022</v>
      </c>
      <c r="H27858" s="235" t="s">
        <v>3019</v>
      </c>
      <c r="I27858" s="235" t="s">
        <v>3018</v>
      </c>
    </row>
    <row r="27859" spans="5:9">
      <c r="E27859" s="236" t="s">
        <v>2987</v>
      </c>
      <c r="F27859" s="236" t="s">
        <v>1919</v>
      </c>
      <c r="G27859" s="235" t="str">
        <f t="shared" si="435"/>
        <v>8425023</v>
      </c>
      <c r="H27859" s="235" t="s">
        <v>3017</v>
      </c>
      <c r="I27859" s="235" t="s">
        <v>3016</v>
      </c>
    </row>
    <row r="27860" spans="5:9">
      <c r="E27860" s="236" t="s">
        <v>2987</v>
      </c>
      <c r="F27860" s="236" t="s">
        <v>2126</v>
      </c>
      <c r="G27860" s="235" t="str">
        <f t="shared" si="435"/>
        <v>8425024</v>
      </c>
      <c r="H27860" s="235" t="s">
        <v>3015</v>
      </c>
      <c r="I27860" s="235" t="s">
        <v>3014</v>
      </c>
    </row>
    <row r="27861" spans="5:9">
      <c r="E27861" s="236" t="s">
        <v>2987</v>
      </c>
      <c r="F27861" s="236" t="s">
        <v>1915</v>
      </c>
      <c r="G27861" s="235" t="str">
        <f t="shared" si="435"/>
        <v>8425025</v>
      </c>
      <c r="H27861" s="235" t="s">
        <v>3013</v>
      </c>
      <c r="I27861" s="235" t="s">
        <v>3012</v>
      </c>
    </row>
    <row r="27862" spans="5:9">
      <c r="E27862" s="236" t="s">
        <v>2987</v>
      </c>
      <c r="F27862" s="236" t="s">
        <v>2080</v>
      </c>
      <c r="G27862" s="235" t="str">
        <f t="shared" si="435"/>
        <v>8425026</v>
      </c>
      <c r="H27862" s="235" t="s">
        <v>3011</v>
      </c>
      <c r="I27862" s="235" t="s">
        <v>3010</v>
      </c>
    </row>
    <row r="27863" spans="5:9">
      <c r="E27863" s="236" t="s">
        <v>2987</v>
      </c>
      <c r="F27863" s="236" t="s">
        <v>925</v>
      </c>
      <c r="G27863" s="235" t="str">
        <f t="shared" si="435"/>
        <v>8425028</v>
      </c>
      <c r="H27863" s="235" t="s">
        <v>3009</v>
      </c>
      <c r="I27863" s="235" t="s">
        <v>3008</v>
      </c>
    </row>
    <row r="27864" spans="5:9">
      <c r="E27864" s="236" t="s">
        <v>2987</v>
      </c>
      <c r="F27864" s="236" t="s">
        <v>922</v>
      </c>
      <c r="G27864" s="235" t="str">
        <f t="shared" si="435"/>
        <v>8425029</v>
      </c>
      <c r="H27864" s="235" t="s">
        <v>3007</v>
      </c>
      <c r="I27864" s="235" t="s">
        <v>3006</v>
      </c>
    </row>
    <row r="27865" spans="5:9">
      <c r="E27865" s="236" t="s">
        <v>2987</v>
      </c>
      <c r="F27865" s="236" t="s">
        <v>1621</v>
      </c>
      <c r="G27865" s="235" t="str">
        <f t="shared" si="435"/>
        <v>8425030</v>
      </c>
      <c r="H27865" s="235" t="s">
        <v>3005</v>
      </c>
      <c r="I27865" s="235" t="s">
        <v>3004</v>
      </c>
    </row>
    <row r="27866" spans="5:9">
      <c r="E27866" s="236" t="s">
        <v>2987</v>
      </c>
      <c r="F27866" s="236" t="s">
        <v>1596</v>
      </c>
      <c r="G27866" s="235" t="str">
        <f t="shared" si="435"/>
        <v>8425033</v>
      </c>
      <c r="H27866" s="235" t="s">
        <v>3003</v>
      </c>
      <c r="I27866" s="235" t="s">
        <v>3002</v>
      </c>
    </row>
    <row r="27867" spans="5:9">
      <c r="E27867" s="236" t="s">
        <v>2987</v>
      </c>
      <c r="F27867" s="236" t="s">
        <v>1593</v>
      </c>
      <c r="G27867" s="235" t="str">
        <f t="shared" si="435"/>
        <v>8425034</v>
      </c>
      <c r="H27867" s="235" t="s">
        <v>1584</v>
      </c>
      <c r="I27867" s="235" t="s">
        <v>1583</v>
      </c>
    </row>
    <row r="27868" spans="5:9">
      <c r="E27868" s="236" t="s">
        <v>2987</v>
      </c>
      <c r="F27868" s="236" t="s">
        <v>1028</v>
      </c>
      <c r="G27868" s="235" t="str">
        <f t="shared" si="435"/>
        <v>8425035</v>
      </c>
      <c r="H27868" s="235" t="s">
        <v>3001</v>
      </c>
      <c r="I27868" s="235" t="s">
        <v>3000</v>
      </c>
    </row>
    <row r="27869" spans="5:9">
      <c r="E27869" s="236" t="s">
        <v>2987</v>
      </c>
      <c r="F27869" s="236" t="s">
        <v>1589</v>
      </c>
      <c r="G27869" s="235" t="str">
        <f t="shared" si="435"/>
        <v>8425037</v>
      </c>
      <c r="H27869" s="235" t="s">
        <v>2999</v>
      </c>
      <c r="I27869" s="235" t="s">
        <v>2998</v>
      </c>
    </row>
    <row r="27870" spans="5:9">
      <c r="E27870" s="236" t="s">
        <v>2987</v>
      </c>
      <c r="F27870" s="236" t="s">
        <v>919</v>
      </c>
      <c r="G27870" s="235" t="str">
        <f t="shared" si="435"/>
        <v>8425038</v>
      </c>
      <c r="H27870" s="235" t="s">
        <v>2997</v>
      </c>
      <c r="I27870" s="235" t="s">
        <v>1284</v>
      </c>
    </row>
    <row r="27871" spans="5:9">
      <c r="E27871" s="236" t="s">
        <v>2987</v>
      </c>
      <c r="F27871" s="236" t="s">
        <v>916</v>
      </c>
      <c r="G27871" s="235" t="str">
        <f t="shared" si="435"/>
        <v>8425039</v>
      </c>
      <c r="H27871" s="235" t="s">
        <v>2996</v>
      </c>
      <c r="I27871" s="235" t="s">
        <v>2995</v>
      </c>
    </row>
    <row r="27872" spans="5:9">
      <c r="E27872" s="236" t="s">
        <v>2987</v>
      </c>
      <c r="F27872" s="236" t="s">
        <v>1025</v>
      </c>
      <c r="G27872" s="235" t="str">
        <f t="shared" si="435"/>
        <v>8425040</v>
      </c>
      <c r="H27872" s="235" t="s">
        <v>2994</v>
      </c>
      <c r="I27872" s="235" t="s">
        <v>1666</v>
      </c>
    </row>
    <row r="27873" spans="5:9">
      <c r="E27873" s="236" t="s">
        <v>2987</v>
      </c>
      <c r="F27873" s="236" t="s">
        <v>1586</v>
      </c>
      <c r="G27873" s="235" t="str">
        <f t="shared" si="435"/>
        <v>8425041</v>
      </c>
      <c r="H27873" s="235" t="s">
        <v>2993</v>
      </c>
      <c r="I27873" s="235" t="s">
        <v>2992</v>
      </c>
    </row>
    <row r="27874" spans="5:9">
      <c r="E27874" s="236" t="s">
        <v>2987</v>
      </c>
      <c r="F27874" s="236" t="s">
        <v>2091</v>
      </c>
      <c r="G27874" s="235" t="str">
        <f t="shared" si="435"/>
        <v>8425044</v>
      </c>
      <c r="H27874" s="235" t="s">
        <v>2991</v>
      </c>
      <c r="I27874" s="235" t="s">
        <v>2990</v>
      </c>
    </row>
    <row r="27875" spans="5:9">
      <c r="E27875" s="236" t="s">
        <v>2987</v>
      </c>
      <c r="F27875" s="236" t="s">
        <v>1620</v>
      </c>
      <c r="G27875" s="235" t="str">
        <f t="shared" si="435"/>
        <v>8425050</v>
      </c>
      <c r="H27875" s="235" t="s">
        <v>2989</v>
      </c>
      <c r="I27875" s="235" t="s">
        <v>2988</v>
      </c>
    </row>
    <row r="27876" spans="5:9">
      <c r="E27876" s="236" t="s">
        <v>2987</v>
      </c>
      <c r="F27876" s="236" t="s">
        <v>2534</v>
      </c>
      <c r="G27876" s="235" t="str">
        <f t="shared" si="435"/>
        <v>8425052</v>
      </c>
      <c r="H27876" s="235" t="s">
        <v>2986</v>
      </c>
      <c r="I27876" s="235" t="s">
        <v>2985</v>
      </c>
    </row>
    <row r="27877" spans="5:9">
      <c r="E27877" s="236" t="s">
        <v>2967</v>
      </c>
      <c r="F27877" s="236" t="s">
        <v>937</v>
      </c>
      <c r="G27877" s="235" t="str">
        <f t="shared" si="435"/>
        <v>8457001</v>
      </c>
      <c r="H27877" s="235" t="s">
        <v>977</v>
      </c>
      <c r="I27877" s="235" t="s">
        <v>976</v>
      </c>
    </row>
    <row r="27878" spans="5:9">
      <c r="E27878" s="236" t="s">
        <v>2967</v>
      </c>
      <c r="F27878" s="236" t="s">
        <v>972</v>
      </c>
      <c r="G27878" s="235" t="str">
        <f t="shared" si="435"/>
        <v>8457002</v>
      </c>
      <c r="H27878" s="235" t="s">
        <v>2984</v>
      </c>
      <c r="I27878" s="235" t="s">
        <v>2983</v>
      </c>
    </row>
    <row r="27879" spans="5:9">
      <c r="E27879" s="236" t="s">
        <v>2967</v>
      </c>
      <c r="F27879" s="236" t="s">
        <v>969</v>
      </c>
      <c r="G27879" s="235" t="str">
        <f t="shared" si="435"/>
        <v>8457003</v>
      </c>
      <c r="H27879" s="235" t="s">
        <v>2982</v>
      </c>
      <c r="I27879" s="235" t="s">
        <v>1677</v>
      </c>
    </row>
    <row r="27880" spans="5:9">
      <c r="E27880" s="236" t="s">
        <v>2967</v>
      </c>
      <c r="F27880" s="236" t="s">
        <v>963</v>
      </c>
      <c r="G27880" s="235" t="str">
        <f t="shared" si="435"/>
        <v>8457005</v>
      </c>
      <c r="H27880" s="235" t="s">
        <v>2981</v>
      </c>
      <c r="I27880" s="235" t="s">
        <v>2980</v>
      </c>
    </row>
    <row r="27881" spans="5:9">
      <c r="E27881" s="236" t="s">
        <v>2967</v>
      </c>
      <c r="F27881" s="236" t="s">
        <v>1151</v>
      </c>
      <c r="G27881" s="235" t="str">
        <f t="shared" si="435"/>
        <v>8457009</v>
      </c>
      <c r="H27881" s="235" t="s">
        <v>2979</v>
      </c>
      <c r="I27881" s="235" t="s">
        <v>2978</v>
      </c>
    </row>
    <row r="27882" spans="5:9">
      <c r="E27882" s="236" t="s">
        <v>2967</v>
      </c>
      <c r="F27882" s="236" t="s">
        <v>1602</v>
      </c>
      <c r="G27882" s="235" t="str">
        <f t="shared" si="435"/>
        <v>8457011</v>
      </c>
      <c r="H27882" s="235" t="s">
        <v>2977</v>
      </c>
      <c r="I27882" s="235" t="s">
        <v>2976</v>
      </c>
    </row>
    <row r="27883" spans="5:9">
      <c r="E27883" s="236" t="s">
        <v>2967</v>
      </c>
      <c r="F27883" s="236" t="s">
        <v>1593</v>
      </c>
      <c r="G27883" s="235" t="str">
        <f t="shared" si="435"/>
        <v>8457034</v>
      </c>
      <c r="H27883" s="235" t="s">
        <v>2975</v>
      </c>
      <c r="I27883" s="235" t="s">
        <v>2974</v>
      </c>
    </row>
    <row r="27884" spans="5:9">
      <c r="E27884" s="236" t="s">
        <v>2967</v>
      </c>
      <c r="F27884" s="236" t="s">
        <v>1025</v>
      </c>
      <c r="G27884" s="235" t="str">
        <f t="shared" si="435"/>
        <v>8457040</v>
      </c>
      <c r="H27884" s="235" t="s">
        <v>2973</v>
      </c>
      <c r="I27884" s="235" t="s">
        <v>2972</v>
      </c>
    </row>
    <row r="27885" spans="5:9">
      <c r="E27885" s="236" t="s">
        <v>2967</v>
      </c>
      <c r="F27885" s="236" t="s">
        <v>1586</v>
      </c>
      <c r="G27885" s="235" t="str">
        <f t="shared" si="435"/>
        <v>8457041</v>
      </c>
      <c r="H27885" s="235" t="s">
        <v>2971</v>
      </c>
      <c r="I27885" s="235" t="s">
        <v>2970</v>
      </c>
    </row>
    <row r="27886" spans="5:9">
      <c r="E27886" s="236" t="s">
        <v>2967</v>
      </c>
      <c r="F27886" s="236" t="s">
        <v>2537</v>
      </c>
      <c r="G27886" s="235" t="str">
        <f t="shared" si="435"/>
        <v>8457051</v>
      </c>
      <c r="H27886" s="235" t="s">
        <v>2969</v>
      </c>
      <c r="I27886" s="235" t="s">
        <v>2968</v>
      </c>
    </row>
    <row r="27887" spans="5:9">
      <c r="E27887" s="236" t="s">
        <v>2967</v>
      </c>
      <c r="F27887" s="236" t="s">
        <v>907</v>
      </c>
      <c r="G27887" s="235" t="str">
        <f t="shared" si="435"/>
        <v>8457058</v>
      </c>
      <c r="H27887" s="235" t="s">
        <v>2862</v>
      </c>
      <c r="I27887" s="235" t="s">
        <v>2861</v>
      </c>
    </row>
    <row r="27888" spans="5:9">
      <c r="E27888" s="236" t="s">
        <v>2967</v>
      </c>
      <c r="F27888" s="236" t="s">
        <v>2648</v>
      </c>
      <c r="G27888" s="235" t="str">
        <f t="shared" si="435"/>
        <v>8457071</v>
      </c>
      <c r="H27888" s="235" t="s">
        <v>2966</v>
      </c>
      <c r="I27888" s="235" t="s">
        <v>2965</v>
      </c>
    </row>
    <row r="27889" spans="5:9">
      <c r="E27889" s="236" t="s">
        <v>2950</v>
      </c>
      <c r="F27889" s="236" t="s">
        <v>937</v>
      </c>
      <c r="G27889" s="235" t="str">
        <f t="shared" si="435"/>
        <v>8463001</v>
      </c>
      <c r="H27889" s="235" t="s">
        <v>936</v>
      </c>
      <c r="I27889" s="235" t="s">
        <v>935</v>
      </c>
    </row>
    <row r="27890" spans="5:9">
      <c r="E27890" s="236" t="s">
        <v>2950</v>
      </c>
      <c r="F27890" s="236" t="s">
        <v>972</v>
      </c>
      <c r="G27890" s="235" t="str">
        <f t="shared" si="435"/>
        <v>8463002</v>
      </c>
      <c r="H27890" s="235" t="s">
        <v>2964</v>
      </c>
      <c r="I27890" s="235" t="s">
        <v>2963</v>
      </c>
    </row>
    <row r="27891" spans="5:9">
      <c r="E27891" s="236" t="s">
        <v>2950</v>
      </c>
      <c r="F27891" s="236" t="s">
        <v>969</v>
      </c>
      <c r="G27891" s="235" t="str">
        <f t="shared" si="435"/>
        <v>8463003</v>
      </c>
      <c r="H27891" s="235" t="s">
        <v>3392</v>
      </c>
      <c r="I27891" s="235" t="s">
        <v>2962</v>
      </c>
    </row>
    <row r="27892" spans="5:9">
      <c r="E27892" s="236" t="s">
        <v>2950</v>
      </c>
      <c r="F27892" s="236" t="s">
        <v>963</v>
      </c>
      <c r="G27892" s="235" t="str">
        <f t="shared" si="435"/>
        <v>8463005</v>
      </c>
      <c r="H27892" s="235" t="s">
        <v>2961</v>
      </c>
      <c r="I27892" s="235" t="s">
        <v>2960</v>
      </c>
    </row>
    <row r="27893" spans="5:9">
      <c r="E27893" s="236" t="s">
        <v>2950</v>
      </c>
      <c r="F27893" s="236" t="s">
        <v>1681</v>
      </c>
      <c r="G27893" s="235" t="str">
        <f t="shared" si="435"/>
        <v>8463012</v>
      </c>
      <c r="H27893" s="235" t="s">
        <v>2959</v>
      </c>
      <c r="I27893" s="235" t="s">
        <v>2958</v>
      </c>
    </row>
    <row r="27894" spans="5:9">
      <c r="E27894" s="236" t="s">
        <v>2950</v>
      </c>
      <c r="F27894" s="236" t="s">
        <v>1071</v>
      </c>
      <c r="G27894" s="235" t="str">
        <f t="shared" si="435"/>
        <v>8463020</v>
      </c>
      <c r="H27894" s="235" t="s">
        <v>2957</v>
      </c>
      <c r="I27894" s="235" t="s">
        <v>2956</v>
      </c>
    </row>
    <row r="27895" spans="5:9">
      <c r="E27895" s="236" t="s">
        <v>2950</v>
      </c>
      <c r="F27895" s="236" t="s">
        <v>1621</v>
      </c>
      <c r="G27895" s="235" t="str">
        <f t="shared" si="435"/>
        <v>8463030</v>
      </c>
      <c r="H27895" s="235" t="s">
        <v>2955</v>
      </c>
      <c r="I27895" s="235" t="s">
        <v>2954</v>
      </c>
    </row>
    <row r="27896" spans="5:9">
      <c r="E27896" s="236" t="s">
        <v>2950</v>
      </c>
      <c r="F27896" s="236" t="s">
        <v>1025</v>
      </c>
      <c r="G27896" s="235" t="str">
        <f t="shared" si="435"/>
        <v>8463040</v>
      </c>
      <c r="H27896" s="235" t="s">
        <v>2953</v>
      </c>
      <c r="I27896" s="235" t="s">
        <v>2952</v>
      </c>
    </row>
    <row r="27897" spans="5:9">
      <c r="E27897" s="236" t="s">
        <v>2950</v>
      </c>
      <c r="F27897" s="236" t="s">
        <v>1140</v>
      </c>
      <c r="G27897" s="235" t="str">
        <f t="shared" si="435"/>
        <v>8463060</v>
      </c>
      <c r="H27897" s="235" t="s">
        <v>2949</v>
      </c>
      <c r="I27897" s="235" t="s">
        <v>2761</v>
      </c>
    </row>
    <row r="27898" spans="5:9">
      <c r="E27898" s="236" t="s">
        <v>2942</v>
      </c>
      <c r="F27898" s="236" t="s">
        <v>937</v>
      </c>
      <c r="G27898" s="235" t="str">
        <f t="shared" si="435"/>
        <v>8477001</v>
      </c>
      <c r="H27898" s="235" t="s">
        <v>936</v>
      </c>
      <c r="I27898" s="235" t="s">
        <v>935</v>
      </c>
    </row>
    <row r="27899" spans="5:9">
      <c r="E27899" s="236" t="s">
        <v>2942</v>
      </c>
      <c r="F27899" s="236" t="s">
        <v>966</v>
      </c>
      <c r="G27899" s="235" t="str">
        <f t="shared" si="435"/>
        <v>8477004</v>
      </c>
      <c r="H27899" s="235" t="s">
        <v>2948</v>
      </c>
      <c r="I27899" s="235" t="s">
        <v>2947</v>
      </c>
    </row>
    <row r="27900" spans="5:9">
      <c r="E27900" s="236" t="s">
        <v>2942</v>
      </c>
      <c r="F27900" s="236" t="s">
        <v>1701</v>
      </c>
      <c r="G27900" s="235" t="str">
        <f t="shared" si="435"/>
        <v>8477021</v>
      </c>
      <c r="H27900" s="235" t="s">
        <v>2946</v>
      </c>
      <c r="I27900" s="235" t="s">
        <v>2945</v>
      </c>
    </row>
    <row r="27901" spans="5:9">
      <c r="E27901" s="236" t="s">
        <v>2942</v>
      </c>
      <c r="F27901" s="236" t="s">
        <v>2121</v>
      </c>
      <c r="G27901" s="235" t="str">
        <f t="shared" si="435"/>
        <v>8477031</v>
      </c>
      <c r="H27901" s="235" t="s">
        <v>2944</v>
      </c>
      <c r="I27901" s="235" t="s">
        <v>2943</v>
      </c>
    </row>
    <row r="27902" spans="5:9">
      <c r="E27902" s="236" t="s">
        <v>2942</v>
      </c>
      <c r="F27902" s="236" t="s">
        <v>1586</v>
      </c>
      <c r="G27902" s="235" t="str">
        <f t="shared" si="435"/>
        <v>8477041</v>
      </c>
      <c r="H27902" s="235" t="s">
        <v>2941</v>
      </c>
      <c r="I27902" s="235" t="s">
        <v>2940</v>
      </c>
    </row>
    <row r="27903" spans="5:9">
      <c r="E27903" s="236" t="s">
        <v>2928</v>
      </c>
      <c r="F27903" s="236" t="s">
        <v>937</v>
      </c>
      <c r="G27903" s="235" t="str">
        <f t="shared" si="435"/>
        <v>8482001</v>
      </c>
      <c r="H27903" s="235" t="s">
        <v>977</v>
      </c>
      <c r="I27903" s="235" t="s">
        <v>976</v>
      </c>
    </row>
    <row r="27904" spans="5:9">
      <c r="E27904" s="236" t="s">
        <v>2928</v>
      </c>
      <c r="F27904" s="236" t="s">
        <v>1566</v>
      </c>
      <c r="G27904" s="235" t="str">
        <f t="shared" si="435"/>
        <v>8482201</v>
      </c>
      <c r="H27904" s="235" t="s">
        <v>2939</v>
      </c>
      <c r="I27904" s="235" t="s">
        <v>2938</v>
      </c>
    </row>
    <row r="27905" spans="5:9">
      <c r="E27905" s="236" t="s">
        <v>2928</v>
      </c>
      <c r="F27905" s="236" t="s">
        <v>2190</v>
      </c>
      <c r="G27905" s="235" t="str">
        <f t="shared" si="435"/>
        <v>8482301</v>
      </c>
      <c r="H27905" s="235" t="s">
        <v>2937</v>
      </c>
      <c r="I27905" s="235" t="s">
        <v>2936</v>
      </c>
    </row>
    <row r="27906" spans="5:9">
      <c r="E27906" s="236" t="s">
        <v>2928</v>
      </c>
      <c r="F27906" s="236" t="s">
        <v>1263</v>
      </c>
      <c r="G27906" s="235" t="str">
        <f t="shared" ref="G27906:G27969" si="436">TEXT(E27906,"0000")&amp;TEXT(F27906,"000")</f>
        <v>8482401</v>
      </c>
      <c r="H27906" s="235" t="s">
        <v>2935</v>
      </c>
      <c r="I27906" s="235" t="s">
        <v>1435</v>
      </c>
    </row>
    <row r="27907" spans="5:9">
      <c r="E27907" s="236" t="s">
        <v>2928</v>
      </c>
      <c r="F27907" s="236" t="s">
        <v>2934</v>
      </c>
      <c r="G27907" s="235" t="str">
        <f t="shared" si="436"/>
        <v>8482451</v>
      </c>
      <c r="H27907" s="235" t="s">
        <v>2933</v>
      </c>
      <c r="I27907" s="235" t="s">
        <v>2932</v>
      </c>
    </row>
    <row r="27908" spans="5:9">
      <c r="E27908" s="236" t="s">
        <v>2928</v>
      </c>
      <c r="F27908" s="236" t="s">
        <v>2813</v>
      </c>
      <c r="G27908" s="235" t="str">
        <f t="shared" si="436"/>
        <v>8482501</v>
      </c>
      <c r="H27908" s="235" t="s">
        <v>2931</v>
      </c>
      <c r="I27908" s="235" t="s">
        <v>2073</v>
      </c>
    </row>
    <row r="27909" spans="5:9">
      <c r="E27909" s="236" t="s">
        <v>2928</v>
      </c>
      <c r="F27909" s="236" t="s">
        <v>2782</v>
      </c>
      <c r="G27909" s="235" t="str">
        <f t="shared" si="436"/>
        <v>8482601</v>
      </c>
      <c r="H27909" s="235" t="s">
        <v>2930</v>
      </c>
      <c r="I27909" s="235" t="s">
        <v>2929</v>
      </c>
    </row>
    <row r="27910" spans="5:9">
      <c r="E27910" s="236" t="s">
        <v>2928</v>
      </c>
      <c r="F27910" s="236" t="s">
        <v>2927</v>
      </c>
      <c r="G27910" s="235" t="str">
        <f t="shared" si="436"/>
        <v>8482611</v>
      </c>
      <c r="H27910" s="235" t="s">
        <v>2926</v>
      </c>
      <c r="I27910" s="235" t="s">
        <v>2925</v>
      </c>
    </row>
    <row r="27911" spans="5:9">
      <c r="E27911" s="236" t="s">
        <v>2878</v>
      </c>
      <c r="F27911" s="236" t="s">
        <v>937</v>
      </c>
      <c r="G27911" s="235" t="str">
        <f t="shared" si="436"/>
        <v>8500001</v>
      </c>
      <c r="H27911" s="235" t="s">
        <v>977</v>
      </c>
      <c r="I27911" s="235" t="s">
        <v>976</v>
      </c>
    </row>
    <row r="27912" spans="5:9">
      <c r="E27912" s="236" t="s">
        <v>2878</v>
      </c>
      <c r="F27912" s="236" t="s">
        <v>963</v>
      </c>
      <c r="G27912" s="235" t="str">
        <f t="shared" si="436"/>
        <v>8500005</v>
      </c>
      <c r="H27912" s="235" t="s">
        <v>2924</v>
      </c>
      <c r="I27912" s="235" t="s">
        <v>2923</v>
      </c>
    </row>
    <row r="27913" spans="5:9">
      <c r="E27913" s="236" t="s">
        <v>2878</v>
      </c>
      <c r="F27913" s="236" t="s">
        <v>934</v>
      </c>
      <c r="G27913" s="235" t="str">
        <f t="shared" si="436"/>
        <v>8500008</v>
      </c>
      <c r="H27913" s="235" t="s">
        <v>2922</v>
      </c>
      <c r="I27913" s="235" t="s">
        <v>2921</v>
      </c>
    </row>
    <row r="27914" spans="5:9">
      <c r="E27914" s="236" t="s">
        <v>2878</v>
      </c>
      <c r="F27914" s="236" t="s">
        <v>1143</v>
      </c>
      <c r="G27914" s="235" t="str">
        <f t="shared" si="436"/>
        <v>8500010</v>
      </c>
      <c r="H27914" s="235" t="s">
        <v>2920</v>
      </c>
      <c r="I27914" s="235" t="s">
        <v>2919</v>
      </c>
    </row>
    <row r="27915" spans="5:9">
      <c r="E27915" s="236" t="s">
        <v>2878</v>
      </c>
      <c r="F27915" s="236" t="s">
        <v>1709</v>
      </c>
      <c r="G27915" s="235" t="str">
        <f t="shared" si="436"/>
        <v>8500013</v>
      </c>
      <c r="H27915" s="235" t="s">
        <v>2918</v>
      </c>
      <c r="I27915" s="235" t="s">
        <v>2917</v>
      </c>
    </row>
    <row r="27916" spans="5:9">
      <c r="E27916" s="236" t="s">
        <v>2878</v>
      </c>
      <c r="F27916" s="236" t="s">
        <v>1704</v>
      </c>
      <c r="G27916" s="235" t="str">
        <f t="shared" si="436"/>
        <v>8500015</v>
      </c>
      <c r="H27916" s="235" t="s">
        <v>2916</v>
      </c>
      <c r="I27916" s="235" t="s">
        <v>2915</v>
      </c>
    </row>
    <row r="27917" spans="5:9">
      <c r="E27917" s="236" t="s">
        <v>2878</v>
      </c>
      <c r="F27917" s="236" t="s">
        <v>1676</v>
      </c>
      <c r="G27917" s="235" t="str">
        <f t="shared" si="436"/>
        <v>8500016</v>
      </c>
      <c r="H27917" s="235" t="s">
        <v>2914</v>
      </c>
      <c r="I27917" s="235" t="s">
        <v>2913</v>
      </c>
    </row>
    <row r="27918" spans="5:9">
      <c r="E27918" s="236" t="s">
        <v>2878</v>
      </c>
      <c r="F27918" s="236" t="s">
        <v>931</v>
      </c>
      <c r="G27918" s="235" t="str">
        <f t="shared" si="436"/>
        <v>8500018</v>
      </c>
      <c r="H27918" s="235" t="s">
        <v>2912</v>
      </c>
      <c r="I27918" s="235" t="s">
        <v>2911</v>
      </c>
    </row>
    <row r="27919" spans="5:9">
      <c r="E27919" s="236" t="s">
        <v>2878</v>
      </c>
      <c r="F27919" s="236" t="s">
        <v>928</v>
      </c>
      <c r="G27919" s="235" t="str">
        <f t="shared" si="436"/>
        <v>8500019</v>
      </c>
      <c r="H27919" s="235" t="s">
        <v>2910</v>
      </c>
      <c r="I27919" s="235" t="s">
        <v>2909</v>
      </c>
    </row>
    <row r="27920" spans="5:9">
      <c r="E27920" s="236" t="s">
        <v>2878</v>
      </c>
      <c r="F27920" s="236" t="s">
        <v>1701</v>
      </c>
      <c r="G27920" s="235" t="str">
        <f t="shared" si="436"/>
        <v>8500021</v>
      </c>
      <c r="H27920" s="235" t="s">
        <v>2908</v>
      </c>
      <c r="I27920" s="235" t="s">
        <v>2907</v>
      </c>
    </row>
    <row r="27921" spans="5:9">
      <c r="E27921" s="236" t="s">
        <v>2878</v>
      </c>
      <c r="F27921" s="236" t="s">
        <v>1388</v>
      </c>
      <c r="G27921" s="235" t="str">
        <f t="shared" si="436"/>
        <v>8500101</v>
      </c>
      <c r="H27921" s="235" t="s">
        <v>2906</v>
      </c>
      <c r="I27921" s="235" t="s">
        <v>2905</v>
      </c>
    </row>
    <row r="27922" spans="5:9">
      <c r="E27922" s="236" t="s">
        <v>2878</v>
      </c>
      <c r="F27922" s="236" t="s">
        <v>1378</v>
      </c>
      <c r="G27922" s="235" t="str">
        <f t="shared" si="436"/>
        <v>8500102</v>
      </c>
      <c r="H27922" s="235" t="s">
        <v>2904</v>
      </c>
      <c r="I27922" s="235" t="s">
        <v>2903</v>
      </c>
    </row>
    <row r="27923" spans="5:9">
      <c r="E27923" s="236" t="s">
        <v>2878</v>
      </c>
      <c r="F27923" s="236" t="s">
        <v>877</v>
      </c>
      <c r="G27923" s="235" t="str">
        <f t="shared" si="436"/>
        <v>8500108</v>
      </c>
      <c r="H27923" s="235" t="s">
        <v>2902</v>
      </c>
      <c r="I27923" s="235" t="s">
        <v>2901</v>
      </c>
    </row>
    <row r="27924" spans="5:9">
      <c r="E27924" s="236" t="s">
        <v>2878</v>
      </c>
      <c r="F27924" s="236" t="s">
        <v>1566</v>
      </c>
      <c r="G27924" s="235" t="str">
        <f t="shared" si="436"/>
        <v>8500201</v>
      </c>
      <c r="H27924" s="235" t="s">
        <v>2054</v>
      </c>
      <c r="I27924" s="235" t="s">
        <v>2900</v>
      </c>
    </row>
    <row r="27925" spans="5:9">
      <c r="E27925" s="236" t="s">
        <v>2878</v>
      </c>
      <c r="F27925" s="236" t="s">
        <v>1318</v>
      </c>
      <c r="G27925" s="235" t="str">
        <f t="shared" si="436"/>
        <v>8500222</v>
      </c>
      <c r="H27925" s="235" t="s">
        <v>2899</v>
      </c>
      <c r="I27925" s="235" t="s">
        <v>2898</v>
      </c>
    </row>
    <row r="27926" spans="5:9">
      <c r="E27926" s="236" t="s">
        <v>2878</v>
      </c>
      <c r="F27926" s="236" t="s">
        <v>2897</v>
      </c>
      <c r="G27926" s="235" t="str">
        <f t="shared" si="436"/>
        <v>8500231</v>
      </c>
      <c r="H27926" s="235" t="s">
        <v>2896</v>
      </c>
      <c r="I27926" s="235" t="s">
        <v>2895</v>
      </c>
    </row>
    <row r="27927" spans="5:9">
      <c r="E27927" s="236" t="s">
        <v>2878</v>
      </c>
      <c r="F27927" s="236" t="s">
        <v>2190</v>
      </c>
      <c r="G27927" s="235" t="str">
        <f t="shared" si="436"/>
        <v>8500301</v>
      </c>
      <c r="H27927" s="235" t="s">
        <v>2894</v>
      </c>
      <c r="I27927" s="235" t="s">
        <v>2742</v>
      </c>
    </row>
    <row r="27928" spans="5:9">
      <c r="E27928" s="236" t="s">
        <v>2878</v>
      </c>
      <c r="F27928" s="236" t="s">
        <v>2006</v>
      </c>
      <c r="G27928" s="235" t="str">
        <f t="shared" si="436"/>
        <v>8500303</v>
      </c>
      <c r="H27928" s="235" t="s">
        <v>2893</v>
      </c>
      <c r="I27928" s="235" t="s">
        <v>2892</v>
      </c>
    </row>
    <row r="27929" spans="5:9">
      <c r="E27929" s="236" t="s">
        <v>2878</v>
      </c>
      <c r="F27929" s="236" t="s">
        <v>2287</v>
      </c>
      <c r="G27929" s="235" t="str">
        <f t="shared" si="436"/>
        <v>8500321</v>
      </c>
      <c r="H27929" s="235" t="s">
        <v>1580</v>
      </c>
      <c r="I27929" s="235" t="s">
        <v>2891</v>
      </c>
    </row>
    <row r="27930" spans="5:9">
      <c r="E27930" s="236" t="s">
        <v>2878</v>
      </c>
      <c r="F27930" s="236" t="s">
        <v>2890</v>
      </c>
      <c r="G27930" s="235" t="str">
        <f t="shared" si="436"/>
        <v>8500323</v>
      </c>
      <c r="H27930" s="235" t="s">
        <v>2889</v>
      </c>
      <c r="I27930" s="235" t="s">
        <v>2888</v>
      </c>
    </row>
    <row r="27931" spans="5:9">
      <c r="E27931" s="236" t="s">
        <v>2878</v>
      </c>
      <c r="F27931" s="236" t="s">
        <v>1278</v>
      </c>
      <c r="G27931" s="235" t="str">
        <f t="shared" si="436"/>
        <v>8500331</v>
      </c>
      <c r="H27931" s="235" t="s">
        <v>2887</v>
      </c>
      <c r="I27931" s="235" t="s">
        <v>2886</v>
      </c>
    </row>
    <row r="27932" spans="5:9">
      <c r="E27932" s="236" t="s">
        <v>2878</v>
      </c>
      <c r="F27932" s="236" t="s">
        <v>2151</v>
      </c>
      <c r="G27932" s="235" t="str">
        <f t="shared" si="436"/>
        <v>8500403</v>
      </c>
      <c r="H27932" s="235" t="s">
        <v>2885</v>
      </c>
      <c r="I27932" s="235" t="s">
        <v>2884</v>
      </c>
    </row>
    <row r="27933" spans="5:9">
      <c r="E27933" s="236" t="s">
        <v>2878</v>
      </c>
      <c r="F27933" s="236" t="s">
        <v>2883</v>
      </c>
      <c r="G27933" s="235" t="str">
        <f t="shared" si="436"/>
        <v>8500404</v>
      </c>
      <c r="H27933" s="235" t="s">
        <v>2882</v>
      </c>
      <c r="I27933" s="235" t="s">
        <v>2881</v>
      </c>
    </row>
    <row r="27934" spans="5:9">
      <c r="E27934" s="236" t="s">
        <v>2878</v>
      </c>
      <c r="F27934" s="236" t="s">
        <v>1257</v>
      </c>
      <c r="G27934" s="235" t="str">
        <f t="shared" si="436"/>
        <v>8500411</v>
      </c>
      <c r="H27934" s="235" t="s">
        <v>2880</v>
      </c>
      <c r="I27934" s="235" t="s">
        <v>2879</v>
      </c>
    </row>
    <row r="27935" spans="5:9">
      <c r="E27935" s="236" t="s">
        <v>2878</v>
      </c>
      <c r="F27935" s="236" t="s">
        <v>2813</v>
      </c>
      <c r="G27935" s="235" t="str">
        <f t="shared" si="436"/>
        <v>8500501</v>
      </c>
      <c r="H27935" s="235" t="s">
        <v>2877</v>
      </c>
      <c r="I27935" s="235" t="s">
        <v>2876</v>
      </c>
    </row>
    <row r="27936" spans="5:9">
      <c r="E27936" s="236" t="s">
        <v>2856</v>
      </c>
      <c r="F27936" s="236" t="s">
        <v>937</v>
      </c>
      <c r="G27936" s="235" t="str">
        <f t="shared" si="436"/>
        <v>8551001</v>
      </c>
      <c r="H27936" s="235" t="s">
        <v>977</v>
      </c>
      <c r="I27936" s="235" t="s">
        <v>976</v>
      </c>
    </row>
    <row r="27937" spans="5:9">
      <c r="E27937" s="236" t="s">
        <v>2856</v>
      </c>
      <c r="F27937" s="236" t="s">
        <v>972</v>
      </c>
      <c r="G27937" s="235" t="str">
        <f t="shared" si="436"/>
        <v>8551002</v>
      </c>
      <c r="H27937" s="235" t="s">
        <v>1137</v>
      </c>
      <c r="I27937" s="235" t="s">
        <v>1136</v>
      </c>
    </row>
    <row r="27938" spans="5:9">
      <c r="E27938" s="236" t="s">
        <v>2856</v>
      </c>
      <c r="F27938" s="236" t="s">
        <v>966</v>
      </c>
      <c r="G27938" s="235" t="str">
        <f t="shared" si="436"/>
        <v>8551004</v>
      </c>
      <c r="H27938" s="235" t="s">
        <v>2875</v>
      </c>
      <c r="I27938" s="235" t="s">
        <v>2874</v>
      </c>
    </row>
    <row r="27939" spans="5:9">
      <c r="E27939" s="236" t="s">
        <v>2856</v>
      </c>
      <c r="F27939" s="236" t="s">
        <v>957</v>
      </c>
      <c r="G27939" s="235" t="str">
        <f t="shared" si="436"/>
        <v>8551007</v>
      </c>
      <c r="H27939" s="235" t="s">
        <v>2873</v>
      </c>
      <c r="I27939" s="235" t="s">
        <v>2872</v>
      </c>
    </row>
    <row r="27940" spans="5:9">
      <c r="E27940" s="236" t="s">
        <v>2856</v>
      </c>
      <c r="F27940" s="236" t="s">
        <v>1143</v>
      </c>
      <c r="G27940" s="235" t="str">
        <f t="shared" si="436"/>
        <v>8551010</v>
      </c>
      <c r="H27940" s="235" t="s">
        <v>2871</v>
      </c>
      <c r="I27940" s="235" t="s">
        <v>2870</v>
      </c>
    </row>
    <row r="27941" spans="5:9">
      <c r="E27941" s="236" t="s">
        <v>2856</v>
      </c>
      <c r="F27941" s="236" t="s">
        <v>1709</v>
      </c>
      <c r="G27941" s="235" t="str">
        <f t="shared" si="436"/>
        <v>8551013</v>
      </c>
      <c r="H27941" s="235" t="s">
        <v>2869</v>
      </c>
      <c r="I27941" s="235" t="s">
        <v>2868</v>
      </c>
    </row>
    <row r="27942" spans="5:9">
      <c r="E27942" s="236" t="s">
        <v>2856</v>
      </c>
      <c r="F27942" s="236" t="s">
        <v>1704</v>
      </c>
      <c r="G27942" s="235" t="str">
        <f t="shared" si="436"/>
        <v>8551015</v>
      </c>
      <c r="H27942" s="235" t="s">
        <v>2867</v>
      </c>
      <c r="I27942" s="235" t="s">
        <v>2866</v>
      </c>
    </row>
    <row r="27943" spans="5:9">
      <c r="E27943" s="236" t="s">
        <v>2856</v>
      </c>
      <c r="F27943" s="236" t="s">
        <v>1508</v>
      </c>
      <c r="G27943" s="235" t="str">
        <f t="shared" si="436"/>
        <v>8551017</v>
      </c>
      <c r="H27943" s="235" t="s">
        <v>1659</v>
      </c>
      <c r="I27943" s="235" t="s">
        <v>1658</v>
      </c>
    </row>
    <row r="27944" spans="5:9">
      <c r="E27944" s="236" t="s">
        <v>2856</v>
      </c>
      <c r="F27944" s="236" t="s">
        <v>931</v>
      </c>
      <c r="G27944" s="235" t="str">
        <f t="shared" si="436"/>
        <v>8551018</v>
      </c>
      <c r="H27944" s="235" t="s">
        <v>2865</v>
      </c>
      <c r="I27944" s="235" t="s">
        <v>2864</v>
      </c>
    </row>
    <row r="27945" spans="5:9">
      <c r="E27945" s="236" t="s">
        <v>2856</v>
      </c>
      <c r="F27945" s="236" t="s">
        <v>1701</v>
      </c>
      <c r="G27945" s="235" t="str">
        <f t="shared" si="436"/>
        <v>8551021</v>
      </c>
      <c r="H27945" s="235" t="s">
        <v>2863</v>
      </c>
      <c r="I27945" s="235" t="s">
        <v>1314</v>
      </c>
    </row>
    <row r="27946" spans="5:9">
      <c r="E27946" s="236" t="s">
        <v>2856</v>
      </c>
      <c r="F27946" s="236" t="s">
        <v>1919</v>
      </c>
      <c r="G27946" s="235" t="str">
        <f t="shared" si="436"/>
        <v>8551023</v>
      </c>
      <c r="H27946" s="235" t="s">
        <v>2862</v>
      </c>
      <c r="I27946" s="235" t="s">
        <v>2861</v>
      </c>
    </row>
    <row r="27947" spans="5:9">
      <c r="E27947" s="236" t="s">
        <v>2856</v>
      </c>
      <c r="F27947" s="236" t="s">
        <v>2126</v>
      </c>
      <c r="G27947" s="235" t="str">
        <f t="shared" si="436"/>
        <v>8551024</v>
      </c>
      <c r="H27947" s="235" t="s">
        <v>2860</v>
      </c>
      <c r="I27947" s="235" t="s">
        <v>2859</v>
      </c>
    </row>
    <row r="27948" spans="5:9">
      <c r="E27948" s="236" t="s">
        <v>2856</v>
      </c>
      <c r="F27948" s="236" t="s">
        <v>2080</v>
      </c>
      <c r="G27948" s="235" t="str">
        <f t="shared" si="436"/>
        <v>8551026</v>
      </c>
      <c r="H27948" s="235" t="s">
        <v>2858</v>
      </c>
      <c r="I27948" s="235" t="s">
        <v>2857</v>
      </c>
    </row>
    <row r="27949" spans="5:9">
      <c r="E27949" s="236" t="s">
        <v>2856</v>
      </c>
      <c r="F27949" s="236" t="s">
        <v>1960</v>
      </c>
      <c r="G27949" s="235" t="str">
        <f t="shared" si="436"/>
        <v>8551027</v>
      </c>
      <c r="H27949" s="235" t="s">
        <v>2518</v>
      </c>
      <c r="I27949" s="235" t="s">
        <v>2517</v>
      </c>
    </row>
    <row r="27950" spans="5:9">
      <c r="E27950" s="236" t="s">
        <v>2747</v>
      </c>
      <c r="F27950" s="236" t="s">
        <v>1388</v>
      </c>
      <c r="G27950" s="235" t="str">
        <f t="shared" si="436"/>
        <v>8582101</v>
      </c>
      <c r="H27950" s="235" t="s">
        <v>2855</v>
      </c>
      <c r="I27950" s="235" t="s">
        <v>1853</v>
      </c>
    </row>
    <row r="27951" spans="5:9">
      <c r="E27951" s="236" t="s">
        <v>2747</v>
      </c>
      <c r="F27951" s="236" t="s">
        <v>1378</v>
      </c>
      <c r="G27951" s="235" t="str">
        <f t="shared" si="436"/>
        <v>8582102</v>
      </c>
      <c r="H27951" s="235" t="s">
        <v>2854</v>
      </c>
      <c r="I27951" s="235" t="s">
        <v>2853</v>
      </c>
    </row>
    <row r="27952" spans="5:9">
      <c r="E27952" s="236" t="s">
        <v>2747</v>
      </c>
      <c r="F27952" s="236" t="s">
        <v>1484</v>
      </c>
      <c r="G27952" s="235" t="str">
        <f t="shared" si="436"/>
        <v>8582103</v>
      </c>
      <c r="H27952" s="235" t="s">
        <v>2852</v>
      </c>
      <c r="I27952" s="235" t="s">
        <v>2851</v>
      </c>
    </row>
    <row r="27953" spans="5:9">
      <c r="E27953" s="236" t="s">
        <v>2747</v>
      </c>
      <c r="F27953" s="236" t="s">
        <v>1369</v>
      </c>
      <c r="G27953" s="235" t="str">
        <f t="shared" si="436"/>
        <v>8582106</v>
      </c>
      <c r="H27953" s="235" t="s">
        <v>2850</v>
      </c>
      <c r="I27953" s="235" t="s">
        <v>1830</v>
      </c>
    </row>
    <row r="27954" spans="5:9">
      <c r="E27954" s="236" t="s">
        <v>2747</v>
      </c>
      <c r="F27954" s="236" t="s">
        <v>1366</v>
      </c>
      <c r="G27954" s="235" t="str">
        <f t="shared" si="436"/>
        <v>8582107</v>
      </c>
      <c r="H27954" s="235" t="s">
        <v>983</v>
      </c>
      <c r="I27954" s="235" t="s">
        <v>982</v>
      </c>
    </row>
    <row r="27955" spans="5:9">
      <c r="E27955" s="236" t="s">
        <v>2747</v>
      </c>
      <c r="F27955" s="236" t="s">
        <v>877</v>
      </c>
      <c r="G27955" s="235" t="str">
        <f t="shared" si="436"/>
        <v>8582108</v>
      </c>
      <c r="H27955" s="235" t="s">
        <v>2849</v>
      </c>
      <c r="I27955" s="235" t="s">
        <v>2848</v>
      </c>
    </row>
    <row r="27956" spans="5:9">
      <c r="E27956" s="236" t="s">
        <v>2747</v>
      </c>
      <c r="F27956" s="236" t="s">
        <v>874</v>
      </c>
      <c r="G27956" s="235" t="str">
        <f t="shared" si="436"/>
        <v>8582109</v>
      </c>
      <c r="H27956" s="235" t="s">
        <v>2847</v>
      </c>
      <c r="I27956" s="235" t="s">
        <v>2846</v>
      </c>
    </row>
    <row r="27957" spans="5:9">
      <c r="E27957" s="236" t="s">
        <v>2747</v>
      </c>
      <c r="F27957" s="236" t="s">
        <v>1359</v>
      </c>
      <c r="G27957" s="235" t="str">
        <f t="shared" si="436"/>
        <v>8582110</v>
      </c>
      <c r="H27957" s="235" t="s">
        <v>1637</v>
      </c>
      <c r="I27957" s="235" t="s">
        <v>1636</v>
      </c>
    </row>
    <row r="27958" spans="5:9">
      <c r="E27958" s="236" t="s">
        <v>2747</v>
      </c>
      <c r="F27958" s="236" t="s">
        <v>1353</v>
      </c>
      <c r="G27958" s="235" t="str">
        <f t="shared" si="436"/>
        <v>8582112</v>
      </c>
      <c r="H27958" s="235" t="s">
        <v>2845</v>
      </c>
      <c r="I27958" s="235" t="s">
        <v>2844</v>
      </c>
    </row>
    <row r="27959" spans="5:9">
      <c r="E27959" s="236" t="s">
        <v>2747</v>
      </c>
      <c r="F27959" s="236" t="s">
        <v>1434</v>
      </c>
      <c r="G27959" s="235" t="str">
        <f t="shared" si="436"/>
        <v>8582114</v>
      </c>
      <c r="H27959" s="235" t="s">
        <v>2843</v>
      </c>
      <c r="I27959" s="235" t="s">
        <v>2842</v>
      </c>
    </row>
    <row r="27960" spans="5:9">
      <c r="E27960" s="236" t="s">
        <v>2747</v>
      </c>
      <c r="F27960" s="236" t="s">
        <v>1566</v>
      </c>
      <c r="G27960" s="235" t="str">
        <f t="shared" si="436"/>
        <v>8582201</v>
      </c>
      <c r="H27960" s="235" t="s">
        <v>2841</v>
      </c>
      <c r="I27960" s="235" t="s">
        <v>2840</v>
      </c>
    </row>
    <row r="27961" spans="5:9">
      <c r="E27961" s="236" t="s">
        <v>2747</v>
      </c>
      <c r="F27961" s="236" t="s">
        <v>2837</v>
      </c>
      <c r="G27961" s="235" t="str">
        <f t="shared" si="436"/>
        <v>8582203</v>
      </c>
      <c r="H27961" s="235" t="s">
        <v>2836</v>
      </c>
      <c r="I27961" s="235" t="s">
        <v>2002</v>
      </c>
    </row>
    <row r="27962" spans="5:9">
      <c r="E27962" s="236" t="s">
        <v>2747</v>
      </c>
      <c r="F27962" s="236" t="s">
        <v>2196</v>
      </c>
      <c r="G27962" s="235" t="str">
        <f t="shared" si="436"/>
        <v>8582204</v>
      </c>
      <c r="H27962" s="235" t="s">
        <v>2835</v>
      </c>
      <c r="I27962" s="235" t="s">
        <v>2834</v>
      </c>
    </row>
    <row r="27963" spans="5:9">
      <c r="E27963" s="236" t="s">
        <v>2747</v>
      </c>
      <c r="F27963" s="236" t="s">
        <v>2006</v>
      </c>
      <c r="G27963" s="235" t="str">
        <f t="shared" si="436"/>
        <v>8582303</v>
      </c>
      <c r="H27963" s="235" t="s">
        <v>28778</v>
      </c>
      <c r="I27963" s="235" t="s">
        <v>2828</v>
      </c>
    </row>
    <row r="27964" spans="5:9">
      <c r="E27964" s="236" t="s">
        <v>2747</v>
      </c>
      <c r="F27964" s="236" t="s">
        <v>2301</v>
      </c>
      <c r="G27964" s="235" t="str">
        <f t="shared" si="436"/>
        <v>8582305</v>
      </c>
      <c r="H27964" s="235" t="s">
        <v>28779</v>
      </c>
      <c r="I27964" s="235" t="s">
        <v>20905</v>
      </c>
    </row>
    <row r="27965" spans="5:9">
      <c r="E27965" s="236" t="s">
        <v>2747</v>
      </c>
      <c r="F27965" s="236" t="s">
        <v>2826</v>
      </c>
      <c r="G27965" s="235" t="str">
        <f t="shared" si="436"/>
        <v>8582308</v>
      </c>
      <c r="H27965" s="235" t="s">
        <v>28780</v>
      </c>
      <c r="I27965" s="235" t="s">
        <v>29061</v>
      </c>
    </row>
    <row r="27966" spans="5:9">
      <c r="E27966" s="236" t="s">
        <v>2747</v>
      </c>
      <c r="F27966" s="236" t="s">
        <v>2187</v>
      </c>
      <c r="G27966" s="235" t="str">
        <f t="shared" si="436"/>
        <v>8582310</v>
      </c>
      <c r="H27966" s="235" t="s">
        <v>28781</v>
      </c>
      <c r="I27966" s="235" t="s">
        <v>2822</v>
      </c>
    </row>
    <row r="27967" spans="5:9">
      <c r="E27967" s="236" t="s">
        <v>2747</v>
      </c>
      <c r="F27967" s="236" t="s">
        <v>1291</v>
      </c>
      <c r="G27967" s="235" t="str">
        <f t="shared" si="436"/>
        <v>8582311</v>
      </c>
      <c r="H27967" s="235" t="s">
        <v>2821</v>
      </c>
      <c r="I27967" s="235" t="s">
        <v>2820</v>
      </c>
    </row>
    <row r="27968" spans="5:9">
      <c r="E27968" s="236" t="s">
        <v>2747</v>
      </c>
      <c r="F27968" s="236" t="s">
        <v>1288</v>
      </c>
      <c r="G27968" s="235" t="str">
        <f t="shared" si="436"/>
        <v>8582313</v>
      </c>
      <c r="H27968" s="235" t="s">
        <v>28782</v>
      </c>
      <c r="I27968" s="235" t="s">
        <v>2087</v>
      </c>
    </row>
    <row r="27969" spans="5:9">
      <c r="E27969" s="236" t="s">
        <v>2747</v>
      </c>
      <c r="F27969" s="236" t="s">
        <v>1010</v>
      </c>
      <c r="G27969" s="235" t="str">
        <f t="shared" si="436"/>
        <v>8582315</v>
      </c>
      <c r="H27969" s="235" t="s">
        <v>28783</v>
      </c>
      <c r="I27969" s="235" t="s">
        <v>29062</v>
      </c>
    </row>
    <row r="27970" spans="5:9">
      <c r="E27970" s="236" t="s">
        <v>2747</v>
      </c>
      <c r="F27970" s="236" t="s">
        <v>2290</v>
      </c>
      <c r="G27970" s="235" t="str">
        <f t="shared" ref="G27970:G28033" si="437">TEXT(E27970,"0000")&amp;TEXT(F27970,"000")</f>
        <v>8582316</v>
      </c>
      <c r="H27970" s="235" t="s">
        <v>28784</v>
      </c>
      <c r="I27970" s="235" t="s">
        <v>2495</v>
      </c>
    </row>
    <row r="27971" spans="5:9">
      <c r="E27971" s="236" t="s">
        <v>2747</v>
      </c>
      <c r="F27971" s="236" t="s">
        <v>1263</v>
      </c>
      <c r="G27971" s="235" t="str">
        <f t="shared" si="437"/>
        <v>8582401</v>
      </c>
      <c r="H27971" s="235" t="s">
        <v>2817</v>
      </c>
      <c r="I27971" s="235" t="s">
        <v>2816</v>
      </c>
    </row>
    <row r="27972" spans="5:9">
      <c r="E27972" s="236" t="s">
        <v>2747</v>
      </c>
      <c r="F27972" s="236" t="s">
        <v>2155</v>
      </c>
      <c r="G27972" s="235" t="str">
        <f t="shared" si="437"/>
        <v>8582402</v>
      </c>
      <c r="H27972" s="235" t="s">
        <v>2815</v>
      </c>
      <c r="I27972" s="235" t="s">
        <v>2814</v>
      </c>
    </row>
    <row r="27973" spans="5:9">
      <c r="E27973" s="236" t="s">
        <v>2747</v>
      </c>
      <c r="F27973" s="236" t="s">
        <v>2813</v>
      </c>
      <c r="G27973" s="235" t="str">
        <f t="shared" si="437"/>
        <v>8582501</v>
      </c>
      <c r="H27973" s="235" t="s">
        <v>2812</v>
      </c>
      <c r="I27973" s="235" t="s">
        <v>2811</v>
      </c>
    </row>
    <row r="27974" spans="5:9">
      <c r="E27974" s="236" t="s">
        <v>2747</v>
      </c>
      <c r="F27974" s="236" t="s">
        <v>2810</v>
      </c>
      <c r="G27974" s="235" t="str">
        <f t="shared" si="437"/>
        <v>8582502</v>
      </c>
      <c r="H27974" s="235" t="s">
        <v>2809</v>
      </c>
      <c r="I27974" s="235" t="s">
        <v>2808</v>
      </c>
    </row>
    <row r="27975" spans="5:9">
      <c r="E27975" s="236" t="s">
        <v>2747</v>
      </c>
      <c r="F27975" s="236" t="s">
        <v>2807</v>
      </c>
      <c r="G27975" s="235" t="str">
        <f t="shared" si="437"/>
        <v>8582504</v>
      </c>
      <c r="H27975" s="235" t="s">
        <v>2806</v>
      </c>
      <c r="I27975" s="235" t="s">
        <v>2805</v>
      </c>
    </row>
    <row r="27976" spans="5:9">
      <c r="E27976" s="236" t="s">
        <v>2747</v>
      </c>
      <c r="F27976" s="236" t="s">
        <v>941</v>
      </c>
      <c r="G27976" s="235" t="str">
        <f t="shared" si="437"/>
        <v>8582505</v>
      </c>
      <c r="H27976" s="235" t="s">
        <v>2804</v>
      </c>
      <c r="I27976" s="235" t="s">
        <v>2803</v>
      </c>
    </row>
    <row r="27977" spans="5:9">
      <c r="E27977" s="236" t="s">
        <v>2747</v>
      </c>
      <c r="F27977" s="236" t="s">
        <v>2802</v>
      </c>
      <c r="G27977" s="235" t="str">
        <f t="shared" si="437"/>
        <v>8582506</v>
      </c>
      <c r="H27977" s="235" t="s">
        <v>2801</v>
      </c>
      <c r="I27977" s="235" t="s">
        <v>2800</v>
      </c>
    </row>
    <row r="27978" spans="5:9">
      <c r="E27978" s="236" t="s">
        <v>2747</v>
      </c>
      <c r="F27978" s="236" t="s">
        <v>2799</v>
      </c>
      <c r="G27978" s="235" t="str">
        <f t="shared" si="437"/>
        <v>8582507</v>
      </c>
      <c r="H27978" s="235" t="s">
        <v>2798</v>
      </c>
      <c r="I27978" s="235" t="s">
        <v>2797</v>
      </c>
    </row>
    <row r="27979" spans="5:9">
      <c r="E27979" s="236" t="s">
        <v>2747</v>
      </c>
      <c r="F27979" s="236" t="s">
        <v>2796</v>
      </c>
      <c r="G27979" s="235" t="str">
        <f t="shared" si="437"/>
        <v>8582508</v>
      </c>
      <c r="H27979" s="235" t="s">
        <v>2795</v>
      </c>
      <c r="I27979" s="235" t="s">
        <v>2794</v>
      </c>
    </row>
    <row r="27980" spans="5:9">
      <c r="E27980" s="236" t="s">
        <v>2747</v>
      </c>
      <c r="F27980" s="236" t="s">
        <v>1221</v>
      </c>
      <c r="G27980" s="235" t="str">
        <f t="shared" si="437"/>
        <v>8582509</v>
      </c>
      <c r="H27980" s="235" t="s">
        <v>2793</v>
      </c>
      <c r="I27980" s="235" t="s">
        <v>2792</v>
      </c>
    </row>
    <row r="27981" spans="5:9">
      <c r="E27981" s="236" t="s">
        <v>2747</v>
      </c>
      <c r="F27981" s="236" t="s">
        <v>2791</v>
      </c>
      <c r="G27981" s="235" t="str">
        <f t="shared" si="437"/>
        <v>8582511</v>
      </c>
      <c r="H27981" s="235" t="s">
        <v>2790</v>
      </c>
      <c r="I27981" s="235" t="s">
        <v>2789</v>
      </c>
    </row>
    <row r="27982" spans="5:9">
      <c r="E27982" s="236" t="s">
        <v>2747</v>
      </c>
      <c r="F27982" s="236" t="s">
        <v>2788</v>
      </c>
      <c r="G27982" s="235" t="str">
        <f t="shared" si="437"/>
        <v>8582512</v>
      </c>
      <c r="H27982" s="235" t="s">
        <v>2787</v>
      </c>
      <c r="I27982" s="235" t="s">
        <v>2786</v>
      </c>
    </row>
    <row r="27983" spans="5:9">
      <c r="E27983" s="236" t="s">
        <v>2747</v>
      </c>
      <c r="F27983" s="236" t="s">
        <v>2785</v>
      </c>
      <c r="G27983" s="235" t="str">
        <f t="shared" si="437"/>
        <v>8582513</v>
      </c>
      <c r="H27983" s="235" t="s">
        <v>2784</v>
      </c>
      <c r="I27983" s="235" t="s">
        <v>2783</v>
      </c>
    </row>
    <row r="27984" spans="5:9">
      <c r="E27984" s="236" t="s">
        <v>2747</v>
      </c>
      <c r="F27984" s="236" t="s">
        <v>2782</v>
      </c>
      <c r="G27984" s="235" t="str">
        <f t="shared" si="437"/>
        <v>8582601</v>
      </c>
      <c r="H27984" s="235" t="s">
        <v>2781</v>
      </c>
      <c r="I27984" s="235" t="s">
        <v>2780</v>
      </c>
    </row>
    <row r="27985" spans="5:9">
      <c r="E27985" s="236" t="s">
        <v>2747</v>
      </c>
      <c r="F27985" s="236" t="s">
        <v>2779</v>
      </c>
      <c r="G27985" s="235" t="str">
        <f t="shared" si="437"/>
        <v>8582602</v>
      </c>
      <c r="H27985" s="235" t="s">
        <v>28785</v>
      </c>
      <c r="I27985" s="235" t="s">
        <v>2777</v>
      </c>
    </row>
    <row r="27986" spans="5:9">
      <c r="E27986" s="236" t="s">
        <v>2747</v>
      </c>
      <c r="F27986" s="236" t="s">
        <v>2776</v>
      </c>
      <c r="G27986" s="235" t="str">
        <f t="shared" si="437"/>
        <v>8582603</v>
      </c>
      <c r="H27986" s="235" t="s">
        <v>28786</v>
      </c>
      <c r="I27986" s="235" t="s">
        <v>2775</v>
      </c>
    </row>
    <row r="27987" spans="5:9">
      <c r="E27987" s="236" t="s">
        <v>2747</v>
      </c>
      <c r="F27987" s="236" t="s">
        <v>2774</v>
      </c>
      <c r="G27987" s="235" t="str">
        <f t="shared" si="437"/>
        <v>8582604</v>
      </c>
      <c r="H27987" s="235" t="s">
        <v>2773</v>
      </c>
      <c r="I27987" s="235" t="s">
        <v>2772</v>
      </c>
    </row>
    <row r="27988" spans="5:9">
      <c r="E27988" s="236" t="s">
        <v>2747</v>
      </c>
      <c r="F27988" s="236" t="s">
        <v>2771</v>
      </c>
      <c r="G27988" s="235" t="str">
        <f t="shared" si="437"/>
        <v>8582605</v>
      </c>
      <c r="H27988" s="235" t="s">
        <v>2770</v>
      </c>
      <c r="I27988" s="235" t="s">
        <v>2769</v>
      </c>
    </row>
    <row r="27989" spans="5:9">
      <c r="E27989" s="236" t="s">
        <v>2747</v>
      </c>
      <c r="F27989" s="236" t="s">
        <v>1178</v>
      </c>
      <c r="G27989" s="235" t="str">
        <f t="shared" si="437"/>
        <v>8582701</v>
      </c>
      <c r="H27989" s="235" t="s">
        <v>2768</v>
      </c>
      <c r="I27989" s="235" t="s">
        <v>2767</v>
      </c>
    </row>
    <row r="27990" spans="5:9">
      <c r="E27990" s="236" t="s">
        <v>2747</v>
      </c>
      <c r="F27990" s="236" t="s">
        <v>2766</v>
      </c>
      <c r="G27990" s="235" t="str">
        <f t="shared" si="437"/>
        <v>8582705</v>
      </c>
      <c r="H27990" s="235" t="s">
        <v>2765</v>
      </c>
      <c r="I27990" s="235" t="s">
        <v>2764</v>
      </c>
    </row>
    <row r="27991" spans="5:9">
      <c r="E27991" s="236" t="s">
        <v>2747</v>
      </c>
      <c r="F27991" s="236" t="s">
        <v>2763</v>
      </c>
      <c r="G27991" s="235" t="str">
        <f t="shared" si="437"/>
        <v>8582707</v>
      </c>
      <c r="H27991" s="235" t="s">
        <v>2949</v>
      </c>
      <c r="I27991" s="235" t="s">
        <v>2761</v>
      </c>
    </row>
    <row r="27992" spans="5:9">
      <c r="E27992" s="236" t="s">
        <v>2747</v>
      </c>
      <c r="F27992" s="236" t="s">
        <v>730</v>
      </c>
      <c r="G27992" s="235" t="str">
        <f t="shared" si="437"/>
        <v>8582708</v>
      </c>
      <c r="H27992" s="235" t="s">
        <v>28787</v>
      </c>
      <c r="I27992" s="235" t="s">
        <v>2759</v>
      </c>
    </row>
    <row r="27993" spans="5:9">
      <c r="E27993" s="236" t="s">
        <v>2747</v>
      </c>
      <c r="F27993" s="236" t="s">
        <v>2758</v>
      </c>
      <c r="G27993" s="235" t="str">
        <f t="shared" si="437"/>
        <v>8582709</v>
      </c>
      <c r="H27993" s="235" t="s">
        <v>2757</v>
      </c>
      <c r="I27993" s="235" t="s">
        <v>2756</v>
      </c>
    </row>
    <row r="27994" spans="5:9">
      <c r="E27994" s="236" t="s">
        <v>2747</v>
      </c>
      <c r="F27994" s="236" t="s">
        <v>2755</v>
      </c>
      <c r="G27994" s="235" t="str">
        <f t="shared" si="437"/>
        <v>8582711</v>
      </c>
      <c r="H27994" s="235" t="s">
        <v>2754</v>
      </c>
      <c r="I27994" s="235" t="s">
        <v>2753</v>
      </c>
    </row>
    <row r="27995" spans="5:9">
      <c r="E27995" s="236" t="s">
        <v>2747</v>
      </c>
      <c r="F27995" s="236" t="s">
        <v>2264</v>
      </c>
      <c r="G27995" s="235" t="str">
        <f t="shared" si="437"/>
        <v>8582712</v>
      </c>
      <c r="H27995" s="235" t="s">
        <v>28788</v>
      </c>
      <c r="I27995" s="235" t="s">
        <v>2752</v>
      </c>
    </row>
    <row r="27996" spans="5:9">
      <c r="E27996" s="236" t="s">
        <v>2747</v>
      </c>
      <c r="F27996" s="236" t="s">
        <v>2261</v>
      </c>
      <c r="G27996" s="235" t="str">
        <f t="shared" si="437"/>
        <v>8582713</v>
      </c>
      <c r="H27996" s="235" t="s">
        <v>2751</v>
      </c>
      <c r="I27996" s="235" t="s">
        <v>2750</v>
      </c>
    </row>
    <row r="27997" spans="5:9">
      <c r="E27997" s="236" t="s">
        <v>2747</v>
      </c>
      <c r="F27997" s="236" t="s">
        <v>2258</v>
      </c>
      <c r="G27997" s="235" t="str">
        <f t="shared" si="437"/>
        <v>8582714</v>
      </c>
      <c r="H27997" s="235" t="s">
        <v>28789</v>
      </c>
      <c r="I27997" s="235" t="s">
        <v>2748</v>
      </c>
    </row>
    <row r="27998" spans="5:9">
      <c r="E27998" s="236" t="s">
        <v>2747</v>
      </c>
      <c r="F27998" s="236" t="s">
        <v>2746</v>
      </c>
      <c r="G27998" s="235" t="str">
        <f t="shared" si="437"/>
        <v>8582801</v>
      </c>
      <c r="H27998" s="235" t="s">
        <v>977</v>
      </c>
      <c r="I27998" s="235" t="s">
        <v>976</v>
      </c>
    </row>
    <row r="27999" spans="5:9">
      <c r="E27999" s="236" t="s">
        <v>2729</v>
      </c>
      <c r="F27999" s="236" t="s">
        <v>937</v>
      </c>
      <c r="G27999" s="235" t="str">
        <f t="shared" si="437"/>
        <v>8589001</v>
      </c>
      <c r="H27999" s="235" t="s">
        <v>977</v>
      </c>
      <c r="I27999" s="235" t="s">
        <v>976</v>
      </c>
    </row>
    <row r="28000" spans="5:9">
      <c r="E28000" s="236" t="s">
        <v>2729</v>
      </c>
      <c r="F28000" s="236" t="s">
        <v>972</v>
      </c>
      <c r="G28000" s="235" t="str">
        <f t="shared" si="437"/>
        <v>8589002</v>
      </c>
      <c r="H28000" s="235" t="s">
        <v>2745</v>
      </c>
      <c r="I28000" s="235" t="s">
        <v>2744</v>
      </c>
    </row>
    <row r="28001" spans="5:9">
      <c r="E28001" s="236" t="s">
        <v>2729</v>
      </c>
      <c r="F28001" s="236" t="s">
        <v>969</v>
      </c>
      <c r="G28001" s="235" t="str">
        <f t="shared" si="437"/>
        <v>8589003</v>
      </c>
      <c r="H28001" s="235" t="s">
        <v>2743</v>
      </c>
      <c r="I28001" s="235" t="s">
        <v>2742</v>
      </c>
    </row>
    <row r="28002" spans="5:9">
      <c r="E28002" s="236" t="s">
        <v>2729</v>
      </c>
      <c r="F28002" s="236" t="s">
        <v>966</v>
      </c>
      <c r="G28002" s="235" t="str">
        <f t="shared" si="437"/>
        <v>8589004</v>
      </c>
      <c r="H28002" s="235" t="s">
        <v>2741</v>
      </c>
      <c r="I28002" s="235" t="s">
        <v>2740</v>
      </c>
    </row>
    <row r="28003" spans="5:9">
      <c r="E28003" s="236" t="s">
        <v>2729</v>
      </c>
      <c r="F28003" s="236" t="s">
        <v>963</v>
      </c>
      <c r="G28003" s="235" t="str">
        <f t="shared" si="437"/>
        <v>8589005</v>
      </c>
      <c r="H28003" s="235" t="s">
        <v>2739</v>
      </c>
      <c r="I28003" s="235" t="s">
        <v>2738</v>
      </c>
    </row>
    <row r="28004" spans="5:9">
      <c r="E28004" s="236" t="s">
        <v>2729</v>
      </c>
      <c r="F28004" s="236" t="s">
        <v>960</v>
      </c>
      <c r="G28004" s="235" t="str">
        <f t="shared" si="437"/>
        <v>8589006</v>
      </c>
      <c r="H28004" s="235" t="s">
        <v>2737</v>
      </c>
      <c r="I28004" s="235" t="s">
        <v>2736</v>
      </c>
    </row>
    <row r="28005" spans="5:9">
      <c r="E28005" s="236" t="s">
        <v>2729</v>
      </c>
      <c r="F28005" s="236" t="s">
        <v>934</v>
      </c>
      <c r="G28005" s="235" t="str">
        <f t="shared" si="437"/>
        <v>8589008</v>
      </c>
      <c r="H28005" s="235" t="s">
        <v>2735</v>
      </c>
      <c r="I28005" s="235" t="s">
        <v>2734</v>
      </c>
    </row>
    <row r="28006" spans="5:9">
      <c r="E28006" s="236" t="s">
        <v>2729</v>
      </c>
      <c r="F28006" s="236" t="s">
        <v>1602</v>
      </c>
      <c r="G28006" s="235" t="str">
        <f t="shared" si="437"/>
        <v>8589011</v>
      </c>
      <c r="H28006" s="235" t="s">
        <v>2733</v>
      </c>
      <c r="I28006" s="235" t="s">
        <v>2732</v>
      </c>
    </row>
    <row r="28007" spans="5:9">
      <c r="E28007" s="236" t="s">
        <v>2729</v>
      </c>
      <c r="F28007" s="236" t="s">
        <v>1701</v>
      </c>
      <c r="G28007" s="235" t="str">
        <f t="shared" si="437"/>
        <v>8589021</v>
      </c>
      <c r="H28007" s="235" t="s">
        <v>2731</v>
      </c>
      <c r="I28007" s="235" t="s">
        <v>2730</v>
      </c>
    </row>
    <row r="28008" spans="5:9">
      <c r="E28008" s="236" t="s">
        <v>2729</v>
      </c>
      <c r="F28008" s="236" t="s">
        <v>2121</v>
      </c>
      <c r="G28008" s="235" t="str">
        <f t="shared" si="437"/>
        <v>8589031</v>
      </c>
      <c r="H28008" s="235" t="s">
        <v>2728</v>
      </c>
      <c r="I28008" s="235" t="s">
        <v>2727</v>
      </c>
    </row>
    <row r="28009" spans="5:9">
      <c r="E28009" s="236" t="s">
        <v>2716</v>
      </c>
      <c r="F28009" s="236" t="s">
        <v>1143</v>
      </c>
      <c r="G28009" s="235" t="str">
        <f t="shared" si="437"/>
        <v>8621010</v>
      </c>
      <c r="H28009" s="235" t="s">
        <v>936</v>
      </c>
      <c r="I28009" s="235" t="s">
        <v>935</v>
      </c>
    </row>
    <row r="28010" spans="5:9">
      <c r="E28010" s="236" t="s">
        <v>2716</v>
      </c>
      <c r="F28010" s="236" t="s">
        <v>1681</v>
      </c>
      <c r="G28010" s="235" t="str">
        <f t="shared" si="437"/>
        <v>8621012</v>
      </c>
      <c r="H28010" s="235" t="s">
        <v>2726</v>
      </c>
      <c r="I28010" s="235" t="s">
        <v>2725</v>
      </c>
    </row>
    <row r="28011" spans="5:9">
      <c r="E28011" s="236" t="s">
        <v>2716</v>
      </c>
      <c r="F28011" s="236" t="s">
        <v>1709</v>
      </c>
      <c r="G28011" s="235" t="str">
        <f t="shared" si="437"/>
        <v>8621013</v>
      </c>
      <c r="H28011" s="235" t="s">
        <v>2724</v>
      </c>
      <c r="I28011" s="235" t="s">
        <v>2723</v>
      </c>
    </row>
    <row r="28012" spans="5:9">
      <c r="E28012" s="236" t="s">
        <v>2716</v>
      </c>
      <c r="F28012" s="236" t="s">
        <v>1704</v>
      </c>
      <c r="G28012" s="235" t="str">
        <f t="shared" si="437"/>
        <v>8621015</v>
      </c>
      <c r="H28012" s="235" t="s">
        <v>1499</v>
      </c>
      <c r="I28012" s="235" t="s">
        <v>1498</v>
      </c>
    </row>
    <row r="28013" spans="5:9">
      <c r="E28013" s="236" t="s">
        <v>2716</v>
      </c>
      <c r="F28013" s="236" t="s">
        <v>608</v>
      </c>
      <c r="G28013" s="235" t="str">
        <f t="shared" si="437"/>
        <v>8621022</v>
      </c>
      <c r="H28013" s="235" t="s">
        <v>2722</v>
      </c>
      <c r="I28013" s="235" t="s">
        <v>2721</v>
      </c>
    </row>
    <row r="28014" spans="5:9">
      <c r="E28014" s="236" t="s">
        <v>2716</v>
      </c>
      <c r="F28014" s="236" t="s">
        <v>2080</v>
      </c>
      <c r="G28014" s="235" t="str">
        <f t="shared" si="437"/>
        <v>8621026</v>
      </c>
      <c r="H28014" s="235" t="s">
        <v>2720</v>
      </c>
      <c r="I28014" s="235" t="s">
        <v>2719</v>
      </c>
    </row>
    <row r="28015" spans="5:9">
      <c r="E28015" s="236" t="s">
        <v>2716</v>
      </c>
      <c r="F28015" s="236" t="s">
        <v>2121</v>
      </c>
      <c r="G28015" s="235" t="str">
        <f t="shared" si="437"/>
        <v>8621031</v>
      </c>
      <c r="H28015" s="235" t="s">
        <v>2718</v>
      </c>
      <c r="I28015" s="235" t="s">
        <v>2717</v>
      </c>
    </row>
    <row r="28016" spans="5:9">
      <c r="E28016" s="236" t="s">
        <v>2716</v>
      </c>
      <c r="F28016" s="236" t="s">
        <v>1586</v>
      </c>
      <c r="G28016" s="235" t="str">
        <f t="shared" si="437"/>
        <v>8621041</v>
      </c>
      <c r="H28016" s="235" t="s">
        <v>2715</v>
      </c>
      <c r="I28016" s="235" t="s">
        <v>2714</v>
      </c>
    </row>
    <row r="28017" spans="5:9">
      <c r="E28017" s="236" t="s">
        <v>2692</v>
      </c>
      <c r="F28017" s="236" t="s">
        <v>937</v>
      </c>
      <c r="G28017" s="235" t="str">
        <f t="shared" si="437"/>
        <v>8626001</v>
      </c>
      <c r="H28017" s="235" t="s">
        <v>977</v>
      </c>
      <c r="I28017" s="235" t="s">
        <v>976</v>
      </c>
    </row>
    <row r="28018" spans="5:9">
      <c r="E28018" s="236" t="s">
        <v>2692</v>
      </c>
      <c r="F28018" s="236" t="s">
        <v>1396</v>
      </c>
      <c r="G28018" s="235" t="str">
        <f t="shared" si="437"/>
        <v>8626131</v>
      </c>
      <c r="H28018" s="235" t="s">
        <v>2713</v>
      </c>
      <c r="I28018" s="235" t="s">
        <v>2712</v>
      </c>
    </row>
    <row r="28019" spans="5:9">
      <c r="E28019" s="236" t="s">
        <v>2692</v>
      </c>
      <c r="F28019" s="236" t="s">
        <v>1442</v>
      </c>
      <c r="G28019" s="235" t="str">
        <f t="shared" si="437"/>
        <v>8626135</v>
      </c>
      <c r="H28019" s="235" t="s">
        <v>2711</v>
      </c>
      <c r="I28019" s="235" t="s">
        <v>2710</v>
      </c>
    </row>
    <row r="28020" spans="5:9">
      <c r="E28020" s="236" t="s">
        <v>2692</v>
      </c>
      <c r="F28020" s="236" t="s">
        <v>859</v>
      </c>
      <c r="G28020" s="235" t="str">
        <f t="shared" si="437"/>
        <v>8626138</v>
      </c>
      <c r="H28020" s="235" t="s">
        <v>2709</v>
      </c>
      <c r="I28020" s="235" t="s">
        <v>2708</v>
      </c>
    </row>
    <row r="28021" spans="5:9">
      <c r="E28021" s="236" t="s">
        <v>2692</v>
      </c>
      <c r="F28021" s="236" t="s">
        <v>1392</v>
      </c>
      <c r="G28021" s="235" t="str">
        <f t="shared" si="437"/>
        <v>8626140</v>
      </c>
      <c r="H28021" s="235" t="s">
        <v>2707</v>
      </c>
      <c r="I28021" s="235" t="s">
        <v>2706</v>
      </c>
    </row>
    <row r="28022" spans="5:9">
      <c r="E28022" s="236" t="s">
        <v>2692</v>
      </c>
      <c r="F28022" s="236" t="s">
        <v>2705</v>
      </c>
      <c r="G28022" s="235" t="str">
        <f t="shared" si="437"/>
        <v>8626146</v>
      </c>
      <c r="H28022" s="235" t="s">
        <v>2496</v>
      </c>
      <c r="I28022" s="235" t="s">
        <v>2495</v>
      </c>
    </row>
    <row r="28023" spans="5:9">
      <c r="E28023" s="236" t="s">
        <v>2692</v>
      </c>
      <c r="F28023" s="236" t="s">
        <v>1045</v>
      </c>
      <c r="G28023" s="235" t="str">
        <f t="shared" si="437"/>
        <v>8626150</v>
      </c>
      <c r="H28023" s="235" t="s">
        <v>2704</v>
      </c>
      <c r="I28023" s="235" t="s">
        <v>2703</v>
      </c>
    </row>
    <row r="28024" spans="5:9">
      <c r="E28024" s="236" t="s">
        <v>2692</v>
      </c>
      <c r="F28024" s="236" t="s">
        <v>2702</v>
      </c>
      <c r="G28024" s="235" t="str">
        <f t="shared" si="437"/>
        <v>8626152</v>
      </c>
      <c r="H28024" s="235" t="s">
        <v>2701</v>
      </c>
      <c r="I28024" s="235" t="s">
        <v>2700</v>
      </c>
    </row>
    <row r="28025" spans="5:9">
      <c r="E28025" s="236" t="s">
        <v>2692</v>
      </c>
      <c r="F28025" s="236" t="s">
        <v>1645</v>
      </c>
      <c r="G28025" s="235" t="str">
        <f t="shared" si="437"/>
        <v>8626160</v>
      </c>
      <c r="H28025" s="235" t="s">
        <v>2699</v>
      </c>
      <c r="I28025" s="235" t="s">
        <v>2698</v>
      </c>
    </row>
    <row r="28026" spans="5:9">
      <c r="E28026" s="236" t="s">
        <v>2692</v>
      </c>
      <c r="F28026" s="236" t="s">
        <v>2696</v>
      </c>
      <c r="G28026" s="235" t="str">
        <f t="shared" si="437"/>
        <v>8626171</v>
      </c>
      <c r="H28026" s="235" t="s">
        <v>2695</v>
      </c>
      <c r="I28026" s="235" t="s">
        <v>2694</v>
      </c>
    </row>
    <row r="28027" spans="5:9">
      <c r="E28027" s="236" t="s">
        <v>2692</v>
      </c>
      <c r="F28027" s="236" t="s">
        <v>2693</v>
      </c>
      <c r="G28027" s="235" t="str">
        <f t="shared" si="437"/>
        <v>8626172</v>
      </c>
      <c r="H28027" s="235" t="s">
        <v>1584</v>
      </c>
      <c r="I28027" s="235" t="s">
        <v>1583</v>
      </c>
    </row>
    <row r="28028" spans="5:9">
      <c r="E28028" s="236" t="s">
        <v>2692</v>
      </c>
      <c r="F28028" s="236" t="s">
        <v>1013</v>
      </c>
      <c r="G28028" s="235" t="str">
        <f t="shared" si="437"/>
        <v>8626175</v>
      </c>
      <c r="H28028" s="235" t="s">
        <v>2691</v>
      </c>
      <c r="I28028" s="235" t="s">
        <v>2690</v>
      </c>
    </row>
    <row r="28029" spans="5:9">
      <c r="E28029" s="236" t="s">
        <v>2671</v>
      </c>
      <c r="F28029" s="236" t="s">
        <v>937</v>
      </c>
      <c r="G28029" s="235" t="str">
        <f t="shared" si="437"/>
        <v>8632001</v>
      </c>
      <c r="H28029" s="235" t="s">
        <v>936</v>
      </c>
      <c r="I28029" s="235" t="s">
        <v>935</v>
      </c>
    </row>
    <row r="28030" spans="5:9">
      <c r="E28030" s="236" t="s">
        <v>2671</v>
      </c>
      <c r="F28030" s="236" t="s">
        <v>1143</v>
      </c>
      <c r="G28030" s="235" t="str">
        <f t="shared" si="437"/>
        <v>8632010</v>
      </c>
      <c r="H28030" s="235" t="s">
        <v>2689</v>
      </c>
      <c r="I28030" s="235" t="s">
        <v>2688</v>
      </c>
    </row>
    <row r="28031" spans="5:9">
      <c r="E28031" s="236" t="s">
        <v>2671</v>
      </c>
      <c r="F28031" s="236" t="s">
        <v>1681</v>
      </c>
      <c r="G28031" s="235" t="str">
        <f t="shared" si="437"/>
        <v>8632012</v>
      </c>
      <c r="H28031" s="235" t="s">
        <v>2687</v>
      </c>
      <c r="I28031" s="235" t="s">
        <v>2686</v>
      </c>
    </row>
    <row r="28032" spans="5:9">
      <c r="E28032" s="236" t="s">
        <v>2671</v>
      </c>
      <c r="F28032" s="236" t="s">
        <v>1071</v>
      </c>
      <c r="G28032" s="235" t="str">
        <f t="shared" si="437"/>
        <v>8632020</v>
      </c>
      <c r="H28032" s="235" t="s">
        <v>2685</v>
      </c>
      <c r="I28032" s="235" t="s">
        <v>2684</v>
      </c>
    </row>
    <row r="28033" spans="5:9">
      <c r="E28033" s="236" t="s">
        <v>2671</v>
      </c>
      <c r="F28033" s="236" t="s">
        <v>1621</v>
      </c>
      <c r="G28033" s="235" t="str">
        <f t="shared" si="437"/>
        <v>8632030</v>
      </c>
      <c r="H28033" s="235" t="s">
        <v>2683</v>
      </c>
      <c r="I28033" s="235" t="s">
        <v>2682</v>
      </c>
    </row>
    <row r="28034" spans="5:9">
      <c r="E28034" s="236" t="s">
        <v>2671</v>
      </c>
      <c r="F28034" s="236" t="s">
        <v>2121</v>
      </c>
      <c r="G28034" s="235" t="str">
        <f t="shared" ref="G28034:G28097" si="438">TEXT(E28034,"0000")&amp;TEXT(F28034,"000")</f>
        <v>8632031</v>
      </c>
      <c r="H28034" s="235" t="s">
        <v>2681</v>
      </c>
      <c r="I28034" s="235" t="s">
        <v>2680</v>
      </c>
    </row>
    <row r="28035" spans="5:9">
      <c r="E28035" s="236" t="s">
        <v>2671</v>
      </c>
      <c r="F28035" s="236" t="s">
        <v>1025</v>
      </c>
      <c r="G28035" s="235" t="str">
        <f t="shared" si="438"/>
        <v>8632040</v>
      </c>
      <c r="H28035" s="235" t="s">
        <v>2679</v>
      </c>
      <c r="I28035" s="235" t="s">
        <v>2678</v>
      </c>
    </row>
    <row r="28036" spans="5:9">
      <c r="E28036" s="236" t="s">
        <v>2671</v>
      </c>
      <c r="F28036" s="236" t="s">
        <v>1620</v>
      </c>
      <c r="G28036" s="235" t="str">
        <f t="shared" si="438"/>
        <v>8632050</v>
      </c>
      <c r="H28036" s="235" t="s">
        <v>2677</v>
      </c>
      <c r="I28036" s="235" t="s">
        <v>2676</v>
      </c>
    </row>
    <row r="28037" spans="5:9">
      <c r="E28037" s="236" t="s">
        <v>2671</v>
      </c>
      <c r="F28037" s="236" t="s">
        <v>2537</v>
      </c>
      <c r="G28037" s="235" t="str">
        <f t="shared" si="438"/>
        <v>8632051</v>
      </c>
      <c r="H28037" s="235" t="s">
        <v>2675</v>
      </c>
      <c r="I28037" s="235" t="s">
        <v>2674</v>
      </c>
    </row>
    <row r="28038" spans="5:9">
      <c r="E28038" s="236" t="s">
        <v>2671</v>
      </c>
      <c r="F28038" s="236" t="s">
        <v>2534</v>
      </c>
      <c r="G28038" s="235" t="str">
        <f t="shared" si="438"/>
        <v>8632052</v>
      </c>
      <c r="H28038" s="235" t="s">
        <v>2673</v>
      </c>
      <c r="I28038" s="235" t="s">
        <v>2672</v>
      </c>
    </row>
    <row r="28039" spans="5:9">
      <c r="E28039" s="236" t="s">
        <v>2671</v>
      </c>
      <c r="F28039" s="236" t="s">
        <v>1140</v>
      </c>
      <c r="G28039" s="235" t="str">
        <f t="shared" si="438"/>
        <v>8632060</v>
      </c>
      <c r="H28039" s="235" t="s">
        <v>2670</v>
      </c>
      <c r="I28039" s="235" t="s">
        <v>2669</v>
      </c>
    </row>
    <row r="28040" spans="5:9">
      <c r="E28040" s="236" t="s">
        <v>2606</v>
      </c>
      <c r="F28040" s="236" t="s">
        <v>937</v>
      </c>
      <c r="G28040" s="235" t="str">
        <f t="shared" si="438"/>
        <v>8633001</v>
      </c>
      <c r="H28040" s="235" t="s">
        <v>936</v>
      </c>
      <c r="I28040" s="235" t="s">
        <v>935</v>
      </c>
    </row>
    <row r="28041" spans="5:9">
      <c r="E28041" s="236" t="s">
        <v>2606</v>
      </c>
      <c r="F28041" s="236" t="s">
        <v>1143</v>
      </c>
      <c r="G28041" s="235" t="str">
        <f t="shared" si="438"/>
        <v>8633010</v>
      </c>
      <c r="H28041" s="235" t="s">
        <v>2668</v>
      </c>
      <c r="I28041" s="235" t="s">
        <v>2667</v>
      </c>
    </row>
    <row r="28042" spans="5:9">
      <c r="E28042" s="236" t="s">
        <v>2606</v>
      </c>
      <c r="F28042" s="236" t="s">
        <v>1071</v>
      </c>
      <c r="G28042" s="235" t="str">
        <f t="shared" si="438"/>
        <v>8633020</v>
      </c>
      <c r="H28042" s="235" t="s">
        <v>2666</v>
      </c>
      <c r="I28042" s="235" t="s">
        <v>2665</v>
      </c>
    </row>
    <row r="28043" spans="5:9">
      <c r="E28043" s="236" t="s">
        <v>2606</v>
      </c>
      <c r="F28043" s="236" t="s">
        <v>608</v>
      </c>
      <c r="G28043" s="235" t="str">
        <f t="shared" si="438"/>
        <v>8633022</v>
      </c>
      <c r="H28043" s="235" t="s">
        <v>2662</v>
      </c>
      <c r="I28043" s="235" t="s">
        <v>2661</v>
      </c>
    </row>
    <row r="28044" spans="5:9">
      <c r="E28044" s="236" t="s">
        <v>2606</v>
      </c>
      <c r="F28044" s="236" t="s">
        <v>1621</v>
      </c>
      <c r="G28044" s="235" t="str">
        <f t="shared" si="438"/>
        <v>8633030</v>
      </c>
      <c r="H28044" s="235" t="s">
        <v>2660</v>
      </c>
      <c r="I28044" s="235" t="s">
        <v>2659</v>
      </c>
    </row>
    <row r="28045" spans="5:9">
      <c r="E28045" s="236" t="s">
        <v>2606</v>
      </c>
      <c r="F28045" s="236" t="s">
        <v>2121</v>
      </c>
      <c r="G28045" s="235" t="str">
        <f t="shared" si="438"/>
        <v>8633031</v>
      </c>
      <c r="H28045" s="235" t="s">
        <v>2658</v>
      </c>
      <c r="I28045" s="235" t="s">
        <v>2657</v>
      </c>
    </row>
    <row r="28046" spans="5:9">
      <c r="E28046" s="236" t="s">
        <v>2606</v>
      </c>
      <c r="F28046" s="236" t="s">
        <v>1025</v>
      </c>
      <c r="G28046" s="235" t="str">
        <f t="shared" si="438"/>
        <v>8633040</v>
      </c>
      <c r="H28046" s="235" t="s">
        <v>2656</v>
      </c>
      <c r="I28046" s="235" t="s">
        <v>2655</v>
      </c>
    </row>
    <row r="28047" spans="5:9">
      <c r="E28047" s="236" t="s">
        <v>2606</v>
      </c>
      <c r="F28047" s="236" t="s">
        <v>1620</v>
      </c>
      <c r="G28047" s="235" t="str">
        <f t="shared" si="438"/>
        <v>8633050</v>
      </c>
      <c r="H28047" s="235" t="s">
        <v>2654</v>
      </c>
      <c r="I28047" s="235" t="s">
        <v>2653</v>
      </c>
    </row>
    <row r="28048" spans="5:9">
      <c r="E28048" s="236" t="s">
        <v>2606</v>
      </c>
      <c r="F28048" s="236" t="s">
        <v>1140</v>
      </c>
      <c r="G28048" s="235" t="str">
        <f t="shared" si="438"/>
        <v>8633060</v>
      </c>
      <c r="H28048" s="235" t="s">
        <v>2652</v>
      </c>
      <c r="I28048" s="235" t="s">
        <v>2651</v>
      </c>
    </row>
    <row r="28049" spans="5:9">
      <c r="E28049" s="236" t="s">
        <v>2606</v>
      </c>
      <c r="F28049" s="236" t="s">
        <v>1077</v>
      </c>
      <c r="G28049" s="235" t="str">
        <f t="shared" si="438"/>
        <v>8633070</v>
      </c>
      <c r="H28049" s="235" t="s">
        <v>2650</v>
      </c>
      <c r="I28049" s="235" t="s">
        <v>2649</v>
      </c>
    </row>
    <row r="28050" spans="5:9">
      <c r="E28050" s="236" t="s">
        <v>2606</v>
      </c>
      <c r="F28050" s="236" t="s">
        <v>1615</v>
      </c>
      <c r="G28050" s="235" t="str">
        <f t="shared" si="438"/>
        <v>8633080</v>
      </c>
      <c r="H28050" s="235" t="s">
        <v>2645</v>
      </c>
      <c r="I28050" s="235" t="s">
        <v>2644</v>
      </c>
    </row>
    <row r="28051" spans="5:9">
      <c r="E28051" s="236" t="s">
        <v>2606</v>
      </c>
      <c r="F28051" s="236" t="s">
        <v>1046</v>
      </c>
      <c r="G28051" s="235" t="str">
        <f t="shared" si="438"/>
        <v>8633090</v>
      </c>
      <c r="H28051" s="235" t="s">
        <v>2643</v>
      </c>
      <c r="I28051" s="235" t="s">
        <v>2642</v>
      </c>
    </row>
    <row r="28052" spans="5:9">
      <c r="E28052" s="236" t="s">
        <v>2606</v>
      </c>
      <c r="F28052" s="236" t="s">
        <v>2641</v>
      </c>
      <c r="G28052" s="235" t="str">
        <f t="shared" si="438"/>
        <v>8633091</v>
      </c>
      <c r="H28052" s="235" t="s">
        <v>2640</v>
      </c>
      <c r="I28052" s="235" t="s">
        <v>2639</v>
      </c>
    </row>
    <row r="28053" spans="5:9">
      <c r="E28053" s="236" t="s">
        <v>2606</v>
      </c>
      <c r="F28053" s="236" t="s">
        <v>2638</v>
      </c>
      <c r="G28053" s="235" t="str">
        <f t="shared" si="438"/>
        <v>8633092</v>
      </c>
      <c r="H28053" s="235" t="s">
        <v>2637</v>
      </c>
      <c r="I28053" s="235" t="s">
        <v>2636</v>
      </c>
    </row>
    <row r="28054" spans="5:9">
      <c r="E28054" s="236" t="s">
        <v>2606</v>
      </c>
      <c r="F28054" s="236" t="s">
        <v>1066</v>
      </c>
      <c r="G28054" s="235" t="str">
        <f t="shared" si="438"/>
        <v>8633100</v>
      </c>
      <c r="H28054" s="235" t="s">
        <v>2635</v>
      </c>
      <c r="I28054" s="235" t="s">
        <v>2634</v>
      </c>
    </row>
    <row r="28055" spans="5:9">
      <c r="E28055" s="236" t="s">
        <v>2606</v>
      </c>
      <c r="F28055" s="236" t="s">
        <v>1388</v>
      </c>
      <c r="G28055" s="235" t="str">
        <f t="shared" si="438"/>
        <v>8633101</v>
      </c>
      <c r="H28055" s="235" t="s">
        <v>2633</v>
      </c>
      <c r="I28055" s="235" t="s">
        <v>2632</v>
      </c>
    </row>
    <row r="28056" spans="5:9">
      <c r="E28056" s="236" t="s">
        <v>2606</v>
      </c>
      <c r="F28056" s="236" t="s">
        <v>1359</v>
      </c>
      <c r="G28056" s="235" t="str">
        <f t="shared" si="438"/>
        <v>8633110</v>
      </c>
      <c r="H28056" s="235" t="s">
        <v>1320</v>
      </c>
      <c r="I28056" s="235" t="s">
        <v>2631</v>
      </c>
    </row>
    <row r="28057" spans="5:9">
      <c r="E28057" s="236" t="s">
        <v>2606</v>
      </c>
      <c r="F28057" s="236" t="s">
        <v>1073</v>
      </c>
      <c r="G28057" s="235" t="str">
        <f t="shared" si="438"/>
        <v>8633120</v>
      </c>
      <c r="H28057" s="235" t="s">
        <v>2630</v>
      </c>
      <c r="I28057" s="235" t="s">
        <v>2629</v>
      </c>
    </row>
    <row r="28058" spans="5:9">
      <c r="E28058" s="236" t="s">
        <v>2606</v>
      </c>
      <c r="F28058" s="236" t="s">
        <v>1410</v>
      </c>
      <c r="G28058" s="235" t="str">
        <f t="shared" si="438"/>
        <v>8633121</v>
      </c>
      <c r="H28058" s="235" t="s">
        <v>2628</v>
      </c>
      <c r="I28058" s="235" t="s">
        <v>2627</v>
      </c>
    </row>
    <row r="28059" spans="5:9">
      <c r="E28059" s="236" t="s">
        <v>2606</v>
      </c>
      <c r="F28059" s="236" t="s">
        <v>1445</v>
      </c>
      <c r="G28059" s="235" t="str">
        <f t="shared" si="438"/>
        <v>8633130</v>
      </c>
      <c r="H28059" s="235" t="s">
        <v>2624</v>
      </c>
      <c r="I28059" s="235" t="s">
        <v>2623</v>
      </c>
    </row>
    <row r="28060" spans="5:9">
      <c r="E28060" s="236" t="s">
        <v>2606</v>
      </c>
      <c r="F28060" s="236" t="s">
        <v>1392</v>
      </c>
      <c r="G28060" s="235" t="str">
        <f t="shared" si="438"/>
        <v>8633140</v>
      </c>
      <c r="H28060" s="235" t="s">
        <v>2622</v>
      </c>
      <c r="I28060" s="235" t="s">
        <v>2621</v>
      </c>
    </row>
    <row r="28061" spans="5:9">
      <c r="E28061" s="236" t="s">
        <v>2606</v>
      </c>
      <c r="F28061" s="236" t="s">
        <v>1045</v>
      </c>
      <c r="G28061" s="235" t="str">
        <f t="shared" si="438"/>
        <v>8633150</v>
      </c>
      <c r="H28061" s="235" t="s">
        <v>2620</v>
      </c>
      <c r="I28061" s="235" t="s">
        <v>2619</v>
      </c>
    </row>
    <row r="28062" spans="5:9">
      <c r="E28062" s="236" t="s">
        <v>2606</v>
      </c>
      <c r="F28062" s="236" t="s">
        <v>1645</v>
      </c>
      <c r="G28062" s="235" t="str">
        <f t="shared" si="438"/>
        <v>8633160</v>
      </c>
      <c r="H28062" s="235" t="s">
        <v>2618</v>
      </c>
      <c r="I28062" s="235" t="s">
        <v>2617</v>
      </c>
    </row>
    <row r="28063" spans="5:9">
      <c r="E28063" s="236" t="s">
        <v>2606</v>
      </c>
      <c r="F28063" s="236" t="s">
        <v>1722</v>
      </c>
      <c r="G28063" s="235" t="str">
        <f t="shared" si="438"/>
        <v>8633170</v>
      </c>
      <c r="H28063" s="235" t="s">
        <v>2616</v>
      </c>
      <c r="I28063" s="235" t="s">
        <v>2615</v>
      </c>
    </row>
    <row r="28064" spans="5:9">
      <c r="E28064" s="236" t="s">
        <v>2606</v>
      </c>
      <c r="F28064" s="236" t="s">
        <v>1063</v>
      </c>
      <c r="G28064" s="235" t="str">
        <f t="shared" si="438"/>
        <v>8633180</v>
      </c>
      <c r="H28064" s="235" t="s">
        <v>2614</v>
      </c>
      <c r="I28064" s="235" t="s">
        <v>2613</v>
      </c>
    </row>
    <row r="28065" spans="5:9">
      <c r="E28065" s="236" t="s">
        <v>2606</v>
      </c>
      <c r="F28065" s="236" t="s">
        <v>1640</v>
      </c>
      <c r="G28065" s="235" t="str">
        <f t="shared" si="438"/>
        <v>8633190</v>
      </c>
      <c r="H28065" s="235" t="s">
        <v>2612</v>
      </c>
      <c r="I28065" s="235" t="s">
        <v>2611</v>
      </c>
    </row>
    <row r="28066" spans="5:9">
      <c r="E28066" s="236" t="s">
        <v>2606</v>
      </c>
      <c r="F28066" s="236" t="s">
        <v>1042</v>
      </c>
      <c r="G28066" s="235" t="str">
        <f t="shared" si="438"/>
        <v>8633210</v>
      </c>
      <c r="H28066" s="235" t="s">
        <v>2610</v>
      </c>
      <c r="I28066" s="235" t="s">
        <v>2609</v>
      </c>
    </row>
    <row r="28067" spans="5:9">
      <c r="E28067" s="236" t="s">
        <v>2606</v>
      </c>
      <c r="F28067" s="236" t="s">
        <v>1127</v>
      </c>
      <c r="G28067" s="235" t="str">
        <f t="shared" si="438"/>
        <v>8633220</v>
      </c>
      <c r="H28067" s="235" t="s">
        <v>2608</v>
      </c>
      <c r="I28067" s="235" t="s">
        <v>2607</v>
      </c>
    </row>
    <row r="28068" spans="5:9">
      <c r="E28068" s="236" t="s">
        <v>2606</v>
      </c>
      <c r="F28068" s="236" t="s">
        <v>1124</v>
      </c>
      <c r="G28068" s="235" t="str">
        <f t="shared" si="438"/>
        <v>8633230</v>
      </c>
      <c r="H28068" s="235" t="s">
        <v>2605</v>
      </c>
      <c r="I28068" s="235" t="s">
        <v>2604</v>
      </c>
    </row>
    <row r="28069" spans="5:9">
      <c r="E28069" s="236" t="s">
        <v>2587</v>
      </c>
      <c r="F28069" s="236" t="s">
        <v>937</v>
      </c>
      <c r="G28069" s="235" t="str">
        <f t="shared" si="438"/>
        <v>8635001</v>
      </c>
      <c r="H28069" s="235" t="s">
        <v>2603</v>
      </c>
      <c r="I28069" s="235" t="s">
        <v>2602</v>
      </c>
    </row>
    <row r="28070" spans="5:9">
      <c r="E28070" s="236" t="s">
        <v>2587</v>
      </c>
      <c r="F28070" s="236" t="s">
        <v>972</v>
      </c>
      <c r="G28070" s="235" t="str">
        <f t="shared" si="438"/>
        <v>8635002</v>
      </c>
      <c r="H28070" s="235" t="s">
        <v>2601</v>
      </c>
      <c r="I28070" s="235" t="s">
        <v>2600</v>
      </c>
    </row>
    <row r="28071" spans="5:9">
      <c r="E28071" s="236" t="s">
        <v>2587</v>
      </c>
      <c r="F28071" s="236" t="s">
        <v>969</v>
      </c>
      <c r="G28071" s="235" t="str">
        <f t="shared" si="438"/>
        <v>8635003</v>
      </c>
      <c r="H28071" s="235" t="s">
        <v>2599</v>
      </c>
      <c r="I28071" s="235" t="s">
        <v>2598</v>
      </c>
    </row>
    <row r="28072" spans="5:9">
      <c r="E28072" s="236" t="s">
        <v>2587</v>
      </c>
      <c r="F28072" s="236" t="s">
        <v>963</v>
      </c>
      <c r="G28072" s="235" t="str">
        <f t="shared" si="438"/>
        <v>8635005</v>
      </c>
      <c r="H28072" s="235" t="s">
        <v>2597</v>
      </c>
      <c r="I28072" s="235" t="s">
        <v>2596</v>
      </c>
    </row>
    <row r="28073" spans="5:9">
      <c r="E28073" s="236" t="s">
        <v>2587</v>
      </c>
      <c r="F28073" s="236" t="s">
        <v>960</v>
      </c>
      <c r="G28073" s="235" t="str">
        <f t="shared" si="438"/>
        <v>8635006</v>
      </c>
      <c r="H28073" s="235" t="s">
        <v>2595</v>
      </c>
      <c r="I28073" s="235" t="s">
        <v>2594</v>
      </c>
    </row>
    <row r="28074" spans="5:9">
      <c r="E28074" s="236" t="s">
        <v>2587</v>
      </c>
      <c r="F28074" s="236" t="s">
        <v>934</v>
      </c>
      <c r="G28074" s="235" t="str">
        <f t="shared" si="438"/>
        <v>8635008</v>
      </c>
      <c r="H28074" s="235" t="s">
        <v>2593</v>
      </c>
      <c r="I28074" s="235" t="s">
        <v>2592</v>
      </c>
    </row>
    <row r="28075" spans="5:9">
      <c r="E28075" s="236" t="s">
        <v>2587</v>
      </c>
      <c r="F28075" s="236" t="s">
        <v>1151</v>
      </c>
      <c r="G28075" s="235" t="str">
        <f t="shared" si="438"/>
        <v>8635009</v>
      </c>
      <c r="H28075" s="235" t="s">
        <v>1420</v>
      </c>
      <c r="I28075" s="235" t="s">
        <v>1419</v>
      </c>
    </row>
    <row r="28076" spans="5:9">
      <c r="E28076" s="236" t="s">
        <v>2587</v>
      </c>
      <c r="F28076" s="236" t="s">
        <v>1709</v>
      </c>
      <c r="G28076" s="235" t="str">
        <f t="shared" si="438"/>
        <v>8635013</v>
      </c>
      <c r="H28076" s="235" t="s">
        <v>2591</v>
      </c>
      <c r="I28076" s="235" t="s">
        <v>2590</v>
      </c>
    </row>
    <row r="28077" spans="5:9">
      <c r="E28077" s="236" t="s">
        <v>2587</v>
      </c>
      <c r="F28077" s="236" t="s">
        <v>1511</v>
      </c>
      <c r="G28077" s="235" t="str">
        <f t="shared" si="438"/>
        <v>8635014</v>
      </c>
      <c r="H28077" s="235" t="s">
        <v>2589</v>
      </c>
      <c r="I28077" s="235" t="s">
        <v>2588</v>
      </c>
    </row>
    <row r="28078" spans="5:9">
      <c r="E28078" s="236" t="s">
        <v>2587</v>
      </c>
      <c r="F28078" s="236" t="s">
        <v>1704</v>
      </c>
      <c r="G28078" s="235" t="str">
        <f t="shared" si="438"/>
        <v>8635015</v>
      </c>
      <c r="H28078" s="235" t="s">
        <v>936</v>
      </c>
      <c r="I28078" s="235" t="s">
        <v>935</v>
      </c>
    </row>
    <row r="28079" spans="5:9">
      <c r="E28079" s="236" t="s">
        <v>2532</v>
      </c>
      <c r="F28079" s="236" t="s">
        <v>937</v>
      </c>
      <c r="G28079" s="235" t="str">
        <f t="shared" si="438"/>
        <v>8636001</v>
      </c>
      <c r="H28079" s="235" t="s">
        <v>936</v>
      </c>
      <c r="I28079" s="235" t="s">
        <v>935</v>
      </c>
    </row>
    <row r="28080" spans="5:9">
      <c r="E28080" s="236" t="s">
        <v>2532</v>
      </c>
      <c r="F28080" s="236" t="s">
        <v>1143</v>
      </c>
      <c r="G28080" s="235" t="str">
        <f t="shared" si="438"/>
        <v>8636010</v>
      </c>
      <c r="H28080" s="235" t="s">
        <v>2586</v>
      </c>
      <c r="I28080" s="235" t="s">
        <v>2585</v>
      </c>
    </row>
    <row r="28081" spans="5:9">
      <c r="E28081" s="236" t="s">
        <v>2532</v>
      </c>
      <c r="F28081" s="236" t="s">
        <v>1602</v>
      </c>
      <c r="G28081" s="235" t="str">
        <f t="shared" si="438"/>
        <v>8636011</v>
      </c>
      <c r="H28081" s="235" t="s">
        <v>1569</v>
      </c>
      <c r="I28081" s="235" t="s">
        <v>1568</v>
      </c>
    </row>
    <row r="28082" spans="5:9">
      <c r="E28082" s="236" t="s">
        <v>2532</v>
      </c>
      <c r="F28082" s="236" t="s">
        <v>1681</v>
      </c>
      <c r="G28082" s="235" t="str">
        <f t="shared" si="438"/>
        <v>8636012</v>
      </c>
      <c r="H28082" s="235" t="s">
        <v>2584</v>
      </c>
      <c r="I28082" s="235" t="s">
        <v>2583</v>
      </c>
    </row>
    <row r="28083" spans="5:9">
      <c r="E28083" s="236" t="s">
        <v>2532</v>
      </c>
      <c r="F28083" s="236" t="s">
        <v>1709</v>
      </c>
      <c r="G28083" s="235" t="str">
        <f t="shared" si="438"/>
        <v>8636013</v>
      </c>
      <c r="H28083" s="235" t="s">
        <v>2582</v>
      </c>
      <c r="I28083" s="235" t="s">
        <v>2581</v>
      </c>
    </row>
    <row r="28084" spans="5:9">
      <c r="E28084" s="236" t="s">
        <v>2532</v>
      </c>
      <c r="F28084" s="236" t="s">
        <v>1511</v>
      </c>
      <c r="G28084" s="235" t="str">
        <f t="shared" si="438"/>
        <v>8636014</v>
      </c>
      <c r="H28084" s="235" t="s">
        <v>2580</v>
      </c>
      <c r="I28084" s="235" t="s">
        <v>2579</v>
      </c>
    </row>
    <row r="28085" spans="5:9">
      <c r="E28085" s="236" t="s">
        <v>2532</v>
      </c>
      <c r="F28085" s="236" t="s">
        <v>1071</v>
      </c>
      <c r="G28085" s="235" t="str">
        <f t="shared" si="438"/>
        <v>8636020</v>
      </c>
      <c r="H28085" s="235" t="s">
        <v>2578</v>
      </c>
      <c r="I28085" s="235" t="s">
        <v>2577</v>
      </c>
    </row>
    <row r="28086" spans="5:9">
      <c r="E28086" s="236" t="s">
        <v>2532</v>
      </c>
      <c r="F28086" s="236" t="s">
        <v>1701</v>
      </c>
      <c r="G28086" s="235" t="str">
        <f t="shared" si="438"/>
        <v>8636021</v>
      </c>
      <c r="H28086" s="235" t="s">
        <v>2576</v>
      </c>
      <c r="I28086" s="235" t="s">
        <v>2575</v>
      </c>
    </row>
    <row r="28087" spans="5:9">
      <c r="E28087" s="236" t="s">
        <v>2532</v>
      </c>
      <c r="F28087" s="236" t="s">
        <v>608</v>
      </c>
      <c r="G28087" s="235" t="str">
        <f t="shared" si="438"/>
        <v>8636022</v>
      </c>
      <c r="H28087" s="235" t="s">
        <v>2574</v>
      </c>
      <c r="I28087" s="235" t="s">
        <v>2573</v>
      </c>
    </row>
    <row r="28088" spans="5:9">
      <c r="E28088" s="236" t="s">
        <v>2532</v>
      </c>
      <c r="F28088" s="236" t="s">
        <v>1919</v>
      </c>
      <c r="G28088" s="235" t="str">
        <f t="shared" si="438"/>
        <v>8636023</v>
      </c>
      <c r="H28088" s="235" t="s">
        <v>2572</v>
      </c>
      <c r="I28088" s="235" t="s">
        <v>2571</v>
      </c>
    </row>
    <row r="28089" spans="5:9">
      <c r="E28089" s="236" t="s">
        <v>2532</v>
      </c>
      <c r="F28089" s="236" t="s">
        <v>2126</v>
      </c>
      <c r="G28089" s="235" t="str">
        <f t="shared" si="438"/>
        <v>8636024</v>
      </c>
      <c r="H28089" s="235" t="s">
        <v>2570</v>
      </c>
      <c r="I28089" s="235" t="s">
        <v>2569</v>
      </c>
    </row>
    <row r="28090" spans="5:9">
      <c r="E28090" s="236" t="s">
        <v>2532</v>
      </c>
      <c r="F28090" s="236" t="s">
        <v>1621</v>
      </c>
      <c r="G28090" s="235" t="str">
        <f t="shared" si="438"/>
        <v>8636030</v>
      </c>
      <c r="H28090" s="235" t="s">
        <v>2568</v>
      </c>
      <c r="I28090" s="235" t="s">
        <v>2567</v>
      </c>
    </row>
    <row r="28091" spans="5:9">
      <c r="E28091" s="236" t="s">
        <v>2532</v>
      </c>
      <c r="F28091" s="236" t="s">
        <v>2121</v>
      </c>
      <c r="G28091" s="235" t="str">
        <f t="shared" si="438"/>
        <v>8636031</v>
      </c>
      <c r="H28091" s="235" t="s">
        <v>2566</v>
      </c>
      <c r="I28091" s="235" t="s">
        <v>1472</v>
      </c>
    </row>
    <row r="28092" spans="5:9">
      <c r="E28092" s="236" t="s">
        <v>2532</v>
      </c>
      <c r="F28092" s="236" t="s">
        <v>1599</v>
      </c>
      <c r="G28092" s="235" t="str">
        <f t="shared" si="438"/>
        <v>8636032</v>
      </c>
      <c r="H28092" s="235" t="s">
        <v>2565</v>
      </c>
      <c r="I28092" s="235" t="s">
        <v>2564</v>
      </c>
    </row>
    <row r="28093" spans="5:9">
      <c r="E28093" s="236" t="s">
        <v>2532</v>
      </c>
      <c r="F28093" s="236" t="s">
        <v>1596</v>
      </c>
      <c r="G28093" s="235" t="str">
        <f t="shared" si="438"/>
        <v>8636033</v>
      </c>
      <c r="H28093" s="235" t="s">
        <v>2563</v>
      </c>
      <c r="I28093" s="235" t="s">
        <v>2562</v>
      </c>
    </row>
    <row r="28094" spans="5:9">
      <c r="E28094" s="236" t="s">
        <v>2532</v>
      </c>
      <c r="F28094" s="236" t="s">
        <v>1593</v>
      </c>
      <c r="G28094" s="235" t="str">
        <f t="shared" si="438"/>
        <v>8636034</v>
      </c>
      <c r="H28094" s="235" t="s">
        <v>2561</v>
      </c>
      <c r="I28094" s="235" t="s">
        <v>2560</v>
      </c>
    </row>
    <row r="28095" spans="5:9">
      <c r="E28095" s="236" t="s">
        <v>2532</v>
      </c>
      <c r="F28095" s="236" t="s">
        <v>1028</v>
      </c>
      <c r="G28095" s="235" t="str">
        <f t="shared" si="438"/>
        <v>8636035</v>
      </c>
      <c r="H28095" s="235" t="s">
        <v>2559</v>
      </c>
      <c r="I28095" s="235" t="s">
        <v>2558</v>
      </c>
    </row>
    <row r="28096" spans="5:9">
      <c r="E28096" s="236" t="s">
        <v>2532</v>
      </c>
      <c r="F28096" s="236" t="s">
        <v>1590</v>
      </c>
      <c r="G28096" s="235" t="str">
        <f t="shared" si="438"/>
        <v>8636036</v>
      </c>
      <c r="H28096" s="235" t="s">
        <v>2557</v>
      </c>
      <c r="I28096" s="235" t="s">
        <v>2556</v>
      </c>
    </row>
    <row r="28097" spans="5:9">
      <c r="E28097" s="236" t="s">
        <v>2532</v>
      </c>
      <c r="F28097" s="236" t="s">
        <v>1589</v>
      </c>
      <c r="G28097" s="235" t="str">
        <f t="shared" si="438"/>
        <v>8636037</v>
      </c>
      <c r="H28097" s="235" t="s">
        <v>2555</v>
      </c>
      <c r="I28097" s="235" t="s">
        <v>2554</v>
      </c>
    </row>
    <row r="28098" spans="5:9">
      <c r="E28098" s="236" t="s">
        <v>2532</v>
      </c>
      <c r="F28098" s="236" t="s">
        <v>919</v>
      </c>
      <c r="G28098" s="235" t="str">
        <f t="shared" ref="G28098:G28161" si="439">TEXT(E28098,"0000")&amp;TEXT(F28098,"000")</f>
        <v>8636038</v>
      </c>
      <c r="H28098" s="235" t="s">
        <v>2553</v>
      </c>
      <c r="I28098" s="235" t="s">
        <v>2552</v>
      </c>
    </row>
    <row r="28099" spans="5:9">
      <c r="E28099" s="236" t="s">
        <v>2532</v>
      </c>
      <c r="F28099" s="236" t="s">
        <v>1025</v>
      </c>
      <c r="G28099" s="235" t="str">
        <f t="shared" si="439"/>
        <v>8636040</v>
      </c>
      <c r="H28099" s="235" t="s">
        <v>2333</v>
      </c>
      <c r="I28099" s="235" t="s">
        <v>2332</v>
      </c>
    </row>
    <row r="28100" spans="5:9">
      <c r="E28100" s="236" t="s">
        <v>2532</v>
      </c>
      <c r="F28100" s="236" t="s">
        <v>1586</v>
      </c>
      <c r="G28100" s="235" t="str">
        <f t="shared" si="439"/>
        <v>8636041</v>
      </c>
      <c r="H28100" s="235" t="s">
        <v>2551</v>
      </c>
      <c r="I28100" s="235" t="s">
        <v>2550</v>
      </c>
    </row>
    <row r="28101" spans="5:9">
      <c r="E28101" s="236" t="s">
        <v>2532</v>
      </c>
      <c r="F28101" s="236" t="s">
        <v>2549</v>
      </c>
      <c r="G28101" s="235" t="str">
        <f t="shared" si="439"/>
        <v>8636042</v>
      </c>
      <c r="H28101" s="235" t="s">
        <v>2548</v>
      </c>
      <c r="I28101" s="235" t="s">
        <v>2547</v>
      </c>
    </row>
    <row r="28102" spans="5:9">
      <c r="E28102" s="236" t="s">
        <v>2532</v>
      </c>
      <c r="F28102" s="236" t="s">
        <v>2095</v>
      </c>
      <c r="G28102" s="235" t="str">
        <f t="shared" si="439"/>
        <v>8636043</v>
      </c>
      <c r="H28102" s="235" t="s">
        <v>2546</v>
      </c>
      <c r="I28102" s="235" t="s">
        <v>2545</v>
      </c>
    </row>
    <row r="28103" spans="5:9">
      <c r="E28103" s="236" t="s">
        <v>2532</v>
      </c>
      <c r="F28103" s="236" t="s">
        <v>2091</v>
      </c>
      <c r="G28103" s="235" t="str">
        <f t="shared" si="439"/>
        <v>8636044</v>
      </c>
      <c r="H28103" s="235" t="s">
        <v>2544</v>
      </c>
      <c r="I28103" s="235" t="s">
        <v>2543</v>
      </c>
    </row>
    <row r="28104" spans="5:9">
      <c r="E28104" s="236" t="s">
        <v>2532</v>
      </c>
      <c r="F28104" s="236" t="s">
        <v>2542</v>
      </c>
      <c r="G28104" s="235" t="str">
        <f t="shared" si="439"/>
        <v>8636045</v>
      </c>
      <c r="H28104" s="235" t="s">
        <v>2541</v>
      </c>
      <c r="I28104" s="235" t="s">
        <v>2540</v>
      </c>
    </row>
    <row r="28105" spans="5:9">
      <c r="E28105" s="236" t="s">
        <v>2532</v>
      </c>
      <c r="F28105" s="236" t="s">
        <v>1620</v>
      </c>
      <c r="G28105" s="235" t="str">
        <f t="shared" si="439"/>
        <v>8636050</v>
      </c>
      <c r="H28105" s="235" t="s">
        <v>2539</v>
      </c>
      <c r="I28105" s="235" t="s">
        <v>2538</v>
      </c>
    </row>
    <row r="28106" spans="5:9">
      <c r="E28106" s="236" t="s">
        <v>2532</v>
      </c>
      <c r="F28106" s="236" t="s">
        <v>2537</v>
      </c>
      <c r="G28106" s="235" t="str">
        <f t="shared" si="439"/>
        <v>8636051</v>
      </c>
      <c r="H28106" s="235" t="s">
        <v>2536</v>
      </c>
      <c r="I28106" s="235" t="s">
        <v>2535</v>
      </c>
    </row>
    <row r="28107" spans="5:9">
      <c r="E28107" s="236" t="s">
        <v>2532</v>
      </c>
      <c r="F28107" s="236" t="s">
        <v>2534</v>
      </c>
      <c r="G28107" s="235" t="str">
        <f t="shared" si="439"/>
        <v>8636052</v>
      </c>
      <c r="H28107" s="235" t="s">
        <v>2533</v>
      </c>
      <c r="I28107" s="235" t="s">
        <v>2213</v>
      </c>
    </row>
    <row r="28108" spans="5:9">
      <c r="E28108" s="236" t="s">
        <v>2532</v>
      </c>
      <c r="F28108" s="236" t="s">
        <v>2531</v>
      </c>
      <c r="G28108" s="235" t="str">
        <f t="shared" si="439"/>
        <v>8636053</v>
      </c>
      <c r="H28108" s="235" t="s">
        <v>2530</v>
      </c>
      <c r="I28108" s="235" t="s">
        <v>2529</v>
      </c>
    </row>
    <row r="28109" spans="5:9">
      <c r="E28109" s="236" t="s">
        <v>2515</v>
      </c>
      <c r="F28109" s="236" t="s">
        <v>969</v>
      </c>
      <c r="G28109" s="235" t="str">
        <f t="shared" si="439"/>
        <v>8645003</v>
      </c>
      <c r="H28109" s="235" t="s">
        <v>2528</v>
      </c>
      <c r="I28109" s="235" t="s">
        <v>2527</v>
      </c>
    </row>
    <row r="28110" spans="5:9">
      <c r="E28110" s="236" t="s">
        <v>2515</v>
      </c>
      <c r="F28110" s="236" t="s">
        <v>966</v>
      </c>
      <c r="G28110" s="235" t="str">
        <f t="shared" si="439"/>
        <v>8645004</v>
      </c>
      <c r="H28110" s="235" t="s">
        <v>2526</v>
      </c>
      <c r="I28110" s="235" t="s">
        <v>2525</v>
      </c>
    </row>
    <row r="28111" spans="5:9">
      <c r="E28111" s="236" t="s">
        <v>2515</v>
      </c>
      <c r="F28111" s="236" t="s">
        <v>1681</v>
      </c>
      <c r="G28111" s="235" t="str">
        <f t="shared" si="439"/>
        <v>8645012</v>
      </c>
      <c r="H28111" s="235" t="s">
        <v>2524</v>
      </c>
      <c r="I28111" s="235" t="s">
        <v>2523</v>
      </c>
    </row>
    <row r="28112" spans="5:9">
      <c r="E28112" s="236" t="s">
        <v>2515</v>
      </c>
      <c r="F28112" s="236" t="s">
        <v>1511</v>
      </c>
      <c r="G28112" s="235" t="str">
        <f t="shared" si="439"/>
        <v>8645014</v>
      </c>
      <c r="H28112" s="235" t="s">
        <v>936</v>
      </c>
      <c r="I28112" s="235" t="s">
        <v>935</v>
      </c>
    </row>
    <row r="28113" spans="5:9">
      <c r="E28113" s="236" t="s">
        <v>2515</v>
      </c>
      <c r="F28113" s="236" t="s">
        <v>1676</v>
      </c>
      <c r="G28113" s="235" t="str">
        <f t="shared" si="439"/>
        <v>8645016</v>
      </c>
      <c r="H28113" s="235" t="s">
        <v>2522</v>
      </c>
      <c r="I28113" s="235" t="s">
        <v>2521</v>
      </c>
    </row>
    <row r="28114" spans="5:9">
      <c r="E28114" s="236" t="s">
        <v>2515</v>
      </c>
      <c r="F28114" s="236" t="s">
        <v>1508</v>
      </c>
      <c r="G28114" s="235" t="str">
        <f t="shared" si="439"/>
        <v>8645017</v>
      </c>
      <c r="H28114" s="235" t="s">
        <v>2520</v>
      </c>
      <c r="I28114" s="235" t="s">
        <v>2519</v>
      </c>
    </row>
    <row r="28115" spans="5:9">
      <c r="E28115" s="236" t="s">
        <v>2515</v>
      </c>
      <c r="F28115" s="236" t="s">
        <v>1701</v>
      </c>
      <c r="G28115" s="235" t="str">
        <f t="shared" si="439"/>
        <v>8645021</v>
      </c>
      <c r="H28115" s="235" t="s">
        <v>2518</v>
      </c>
      <c r="I28115" s="235" t="s">
        <v>2517</v>
      </c>
    </row>
    <row r="28116" spans="5:9">
      <c r="E28116" s="236" t="s">
        <v>2515</v>
      </c>
      <c r="F28116" s="236" t="s">
        <v>2126</v>
      </c>
      <c r="G28116" s="235" t="str">
        <f t="shared" si="439"/>
        <v>8645024</v>
      </c>
      <c r="H28116" s="235" t="s">
        <v>2516</v>
      </c>
      <c r="I28116" s="235" t="s">
        <v>1222</v>
      </c>
    </row>
    <row r="28117" spans="5:9">
      <c r="E28117" s="236" t="s">
        <v>2515</v>
      </c>
      <c r="F28117" s="236" t="s">
        <v>2080</v>
      </c>
      <c r="G28117" s="235" t="str">
        <f t="shared" si="439"/>
        <v>8645026</v>
      </c>
      <c r="H28117" s="235" t="s">
        <v>2514</v>
      </c>
      <c r="I28117" s="235" t="s">
        <v>2513</v>
      </c>
    </row>
    <row r="28118" spans="5:9">
      <c r="E28118" s="236" t="s">
        <v>2508</v>
      </c>
      <c r="F28118" s="236" t="s">
        <v>937</v>
      </c>
      <c r="G28118" s="235" t="str">
        <f t="shared" si="439"/>
        <v>8653001</v>
      </c>
      <c r="H28118" s="235" t="s">
        <v>936</v>
      </c>
      <c r="I28118" s="235" t="s">
        <v>935</v>
      </c>
    </row>
    <row r="28119" spans="5:9">
      <c r="E28119" s="236" t="s">
        <v>2508</v>
      </c>
      <c r="F28119" s="236" t="s">
        <v>966</v>
      </c>
      <c r="G28119" s="235" t="str">
        <f t="shared" si="439"/>
        <v>8653004</v>
      </c>
      <c r="H28119" s="235" t="s">
        <v>2512</v>
      </c>
      <c r="I28119" s="235" t="s">
        <v>2511</v>
      </c>
    </row>
    <row r="28120" spans="5:9">
      <c r="E28120" s="236" t="s">
        <v>2508</v>
      </c>
      <c r="F28120" s="236" t="s">
        <v>1681</v>
      </c>
      <c r="G28120" s="235" t="str">
        <f t="shared" si="439"/>
        <v>8653012</v>
      </c>
      <c r="H28120" s="235" t="s">
        <v>2510</v>
      </c>
      <c r="I28120" s="235" t="s">
        <v>2509</v>
      </c>
    </row>
    <row r="28121" spans="5:9">
      <c r="E28121" s="236" t="s">
        <v>2508</v>
      </c>
      <c r="F28121" s="236" t="s">
        <v>1919</v>
      </c>
      <c r="G28121" s="235" t="str">
        <f t="shared" si="439"/>
        <v>8653023</v>
      </c>
      <c r="H28121" s="235" t="s">
        <v>2507</v>
      </c>
      <c r="I28121" s="235" t="s">
        <v>2506</v>
      </c>
    </row>
    <row r="28122" spans="5:9">
      <c r="E28122" s="236" t="s">
        <v>2499</v>
      </c>
      <c r="F28122" s="236" t="s">
        <v>966</v>
      </c>
      <c r="G28122" s="235" t="str">
        <f t="shared" si="439"/>
        <v>8656004</v>
      </c>
      <c r="H28122" s="235" t="s">
        <v>2505</v>
      </c>
      <c r="I28122" s="235" t="s">
        <v>2504</v>
      </c>
    </row>
    <row r="28123" spans="5:9">
      <c r="E28123" s="236" t="s">
        <v>2499</v>
      </c>
      <c r="F28123" s="236" t="s">
        <v>934</v>
      </c>
      <c r="G28123" s="235" t="str">
        <f t="shared" si="439"/>
        <v>8656008</v>
      </c>
      <c r="H28123" s="235" t="s">
        <v>2503</v>
      </c>
      <c r="I28123" s="235" t="s">
        <v>2502</v>
      </c>
    </row>
    <row r="28124" spans="5:9">
      <c r="E28124" s="236" t="s">
        <v>2499</v>
      </c>
      <c r="F28124" s="236" t="s">
        <v>1602</v>
      </c>
      <c r="G28124" s="235" t="str">
        <f t="shared" si="439"/>
        <v>8656011</v>
      </c>
      <c r="H28124" s="235" t="s">
        <v>2501</v>
      </c>
      <c r="I28124" s="235" t="s">
        <v>2500</v>
      </c>
    </row>
    <row r="28125" spans="5:9">
      <c r="E28125" s="236" t="s">
        <v>2499</v>
      </c>
      <c r="F28125" s="236" t="s">
        <v>1066</v>
      </c>
      <c r="G28125" s="235" t="str">
        <f t="shared" si="439"/>
        <v>8656100</v>
      </c>
      <c r="H28125" s="235" t="s">
        <v>936</v>
      </c>
      <c r="I28125" s="235" t="s">
        <v>935</v>
      </c>
    </row>
    <row r="28126" spans="5:9">
      <c r="E28126" s="236" t="s">
        <v>2498</v>
      </c>
      <c r="F28126" s="236" t="s">
        <v>937</v>
      </c>
      <c r="G28126" s="235" t="str">
        <f t="shared" si="439"/>
        <v>8660001</v>
      </c>
      <c r="H28126" s="235" t="s">
        <v>936</v>
      </c>
      <c r="I28126" s="235" t="s">
        <v>935</v>
      </c>
    </row>
    <row r="28127" spans="5:9">
      <c r="E28127" s="236" t="s">
        <v>2498</v>
      </c>
      <c r="F28127" s="236" t="s">
        <v>957</v>
      </c>
      <c r="G28127" s="235" t="str">
        <f t="shared" si="439"/>
        <v>8660007</v>
      </c>
      <c r="H28127" s="235" t="s">
        <v>1659</v>
      </c>
      <c r="I28127" s="235" t="s">
        <v>1658</v>
      </c>
    </row>
    <row r="28128" spans="5:9">
      <c r="E28128" s="236" t="s">
        <v>2498</v>
      </c>
      <c r="F28128" s="236" t="s">
        <v>1151</v>
      </c>
      <c r="G28128" s="235" t="str">
        <f t="shared" si="439"/>
        <v>8660009</v>
      </c>
      <c r="H28128" s="235" t="s">
        <v>1559</v>
      </c>
      <c r="I28128" s="235" t="s">
        <v>1558</v>
      </c>
    </row>
    <row r="28129" spans="5:9">
      <c r="E28129" s="236" t="s">
        <v>2498</v>
      </c>
      <c r="F28129" s="236" t="s">
        <v>1602</v>
      </c>
      <c r="G28129" s="235" t="str">
        <f t="shared" si="439"/>
        <v>8660011</v>
      </c>
      <c r="H28129" s="235" t="s">
        <v>2045</v>
      </c>
      <c r="I28129" s="235" t="s">
        <v>2044</v>
      </c>
    </row>
    <row r="28130" spans="5:9">
      <c r="E28130" s="236" t="s">
        <v>2498</v>
      </c>
      <c r="F28130" s="236" t="s">
        <v>1511</v>
      </c>
      <c r="G28130" s="235" t="str">
        <f t="shared" si="439"/>
        <v>8660014</v>
      </c>
      <c r="H28130" s="235" t="s">
        <v>1416</v>
      </c>
      <c r="I28130" s="235" t="s">
        <v>1415</v>
      </c>
    </row>
    <row r="28131" spans="5:9">
      <c r="E28131" s="236" t="s">
        <v>2498</v>
      </c>
      <c r="F28131" s="236" t="s">
        <v>1508</v>
      </c>
      <c r="G28131" s="235" t="str">
        <f t="shared" si="439"/>
        <v>8660017</v>
      </c>
      <c r="H28131" s="235" t="s">
        <v>1420</v>
      </c>
      <c r="I28131" s="235" t="s">
        <v>1419</v>
      </c>
    </row>
    <row r="28132" spans="5:9">
      <c r="E28132" s="236" t="s">
        <v>2497</v>
      </c>
      <c r="F28132" s="236" t="s">
        <v>1143</v>
      </c>
      <c r="G28132" s="235" t="str">
        <f t="shared" si="439"/>
        <v>8664010</v>
      </c>
      <c r="H28132" s="235" t="s">
        <v>977</v>
      </c>
      <c r="I28132" s="235" t="s">
        <v>976</v>
      </c>
    </row>
    <row r="28133" spans="5:9">
      <c r="E28133" s="236" t="s">
        <v>2490</v>
      </c>
      <c r="F28133" s="236" t="s">
        <v>937</v>
      </c>
      <c r="G28133" s="235" t="str">
        <f t="shared" si="439"/>
        <v>8667001</v>
      </c>
      <c r="H28133" s="235" t="s">
        <v>2496</v>
      </c>
      <c r="I28133" s="235" t="s">
        <v>2495</v>
      </c>
    </row>
    <row r="28134" spans="5:9">
      <c r="E28134" s="236" t="s">
        <v>2490</v>
      </c>
      <c r="F28134" s="236" t="s">
        <v>1602</v>
      </c>
      <c r="G28134" s="235" t="str">
        <f t="shared" si="439"/>
        <v>8667011</v>
      </c>
      <c r="H28134" s="235" t="s">
        <v>2494</v>
      </c>
      <c r="I28134" s="235" t="s">
        <v>2493</v>
      </c>
    </row>
    <row r="28135" spans="5:9">
      <c r="E28135" s="236" t="s">
        <v>2490</v>
      </c>
      <c r="F28135" s="236" t="s">
        <v>1701</v>
      </c>
      <c r="G28135" s="235" t="str">
        <f t="shared" si="439"/>
        <v>8667021</v>
      </c>
      <c r="H28135" s="235" t="s">
        <v>2492</v>
      </c>
      <c r="I28135" s="235" t="s">
        <v>2491</v>
      </c>
    </row>
    <row r="28136" spans="5:9">
      <c r="E28136" s="236" t="s">
        <v>2490</v>
      </c>
      <c r="F28136" s="236" t="s">
        <v>1621</v>
      </c>
      <c r="G28136" s="235" t="str">
        <f t="shared" si="439"/>
        <v>8667030</v>
      </c>
      <c r="H28136" s="235" t="s">
        <v>936</v>
      </c>
      <c r="I28136" s="235" t="s">
        <v>935</v>
      </c>
    </row>
    <row r="28137" spans="5:9">
      <c r="E28137" s="236" t="s">
        <v>2471</v>
      </c>
      <c r="F28137" s="236" t="s">
        <v>937</v>
      </c>
      <c r="G28137" s="235" t="str">
        <f t="shared" si="439"/>
        <v>8668001</v>
      </c>
      <c r="H28137" s="235" t="s">
        <v>936</v>
      </c>
      <c r="I28137" s="235" t="s">
        <v>935</v>
      </c>
    </row>
    <row r="28138" spans="5:9">
      <c r="E28138" s="236" t="s">
        <v>2471</v>
      </c>
      <c r="F28138" s="236" t="s">
        <v>969</v>
      </c>
      <c r="G28138" s="235" t="str">
        <f t="shared" si="439"/>
        <v>8668003</v>
      </c>
      <c r="H28138" s="235" t="s">
        <v>2489</v>
      </c>
      <c r="I28138" s="235" t="s">
        <v>2488</v>
      </c>
    </row>
    <row r="28139" spans="5:9">
      <c r="E28139" s="236" t="s">
        <v>2471</v>
      </c>
      <c r="F28139" s="236" t="s">
        <v>966</v>
      </c>
      <c r="G28139" s="235" t="str">
        <f t="shared" si="439"/>
        <v>8668004</v>
      </c>
      <c r="H28139" s="235" t="s">
        <v>2487</v>
      </c>
      <c r="I28139" s="235" t="s">
        <v>2486</v>
      </c>
    </row>
    <row r="28140" spans="5:9">
      <c r="E28140" s="236" t="s">
        <v>2471</v>
      </c>
      <c r="F28140" s="236" t="s">
        <v>957</v>
      </c>
      <c r="G28140" s="235" t="str">
        <f t="shared" si="439"/>
        <v>8668007</v>
      </c>
      <c r="H28140" s="235" t="s">
        <v>2485</v>
      </c>
      <c r="I28140" s="235" t="s">
        <v>2484</v>
      </c>
    </row>
    <row r="28141" spans="5:9">
      <c r="E28141" s="236" t="s">
        <v>2471</v>
      </c>
      <c r="F28141" s="236" t="s">
        <v>1602</v>
      </c>
      <c r="G28141" s="235" t="str">
        <f t="shared" si="439"/>
        <v>8668011</v>
      </c>
      <c r="H28141" s="235" t="s">
        <v>2483</v>
      </c>
      <c r="I28141" s="235" t="s">
        <v>2482</v>
      </c>
    </row>
    <row r="28142" spans="5:9">
      <c r="E28142" s="236" t="s">
        <v>2471</v>
      </c>
      <c r="F28142" s="236" t="s">
        <v>1709</v>
      </c>
      <c r="G28142" s="235" t="str">
        <f t="shared" si="439"/>
        <v>8668013</v>
      </c>
      <c r="H28142" s="235" t="s">
        <v>2481</v>
      </c>
      <c r="I28142" s="235" t="s">
        <v>2480</v>
      </c>
    </row>
    <row r="28143" spans="5:9">
      <c r="E28143" s="236" t="s">
        <v>2471</v>
      </c>
      <c r="F28143" s="236" t="s">
        <v>928</v>
      </c>
      <c r="G28143" s="235" t="str">
        <f t="shared" si="439"/>
        <v>8668019</v>
      </c>
      <c r="H28143" s="235" t="s">
        <v>2479</v>
      </c>
      <c r="I28143" s="235" t="s">
        <v>2478</v>
      </c>
    </row>
    <row r="28144" spans="5:9">
      <c r="E28144" s="236" t="s">
        <v>2471</v>
      </c>
      <c r="F28144" s="236" t="s">
        <v>1919</v>
      </c>
      <c r="G28144" s="235" t="str">
        <f t="shared" si="439"/>
        <v>8668023</v>
      </c>
      <c r="H28144" s="235" t="s">
        <v>2477</v>
      </c>
      <c r="I28144" s="235" t="s">
        <v>2476</v>
      </c>
    </row>
    <row r="28145" spans="5:9">
      <c r="E28145" s="236" t="s">
        <v>2471</v>
      </c>
      <c r="F28145" s="236" t="s">
        <v>2080</v>
      </c>
      <c r="G28145" s="235" t="str">
        <f t="shared" si="439"/>
        <v>8668026</v>
      </c>
      <c r="H28145" s="235" t="s">
        <v>2475</v>
      </c>
      <c r="I28145" s="235" t="s">
        <v>2474</v>
      </c>
    </row>
    <row r="28146" spans="5:9">
      <c r="E28146" s="236" t="s">
        <v>2471</v>
      </c>
      <c r="F28146" s="236" t="s">
        <v>925</v>
      </c>
      <c r="G28146" s="235" t="str">
        <f t="shared" si="439"/>
        <v>8668028</v>
      </c>
      <c r="H28146" s="235" t="s">
        <v>2473</v>
      </c>
      <c r="I28146" s="235" t="s">
        <v>2472</v>
      </c>
    </row>
    <row r="28147" spans="5:9">
      <c r="E28147" s="236" t="s">
        <v>2471</v>
      </c>
      <c r="F28147" s="236" t="s">
        <v>1621</v>
      </c>
      <c r="G28147" s="235" t="str">
        <f t="shared" si="439"/>
        <v>8668030</v>
      </c>
      <c r="H28147" s="235" t="s">
        <v>1949</v>
      </c>
      <c r="I28147" s="235" t="s">
        <v>1948</v>
      </c>
    </row>
    <row r="28148" spans="5:9">
      <c r="E28148" s="236" t="s">
        <v>2471</v>
      </c>
      <c r="F28148" s="236" t="s">
        <v>2121</v>
      </c>
      <c r="G28148" s="235" t="str">
        <f t="shared" si="439"/>
        <v>8668031</v>
      </c>
      <c r="H28148" s="235" t="s">
        <v>2470</v>
      </c>
      <c r="I28148" s="235" t="s">
        <v>2469</v>
      </c>
    </row>
    <row r="28149" spans="5:9">
      <c r="E28149" s="236" t="s">
        <v>2458</v>
      </c>
      <c r="F28149" s="236" t="s">
        <v>937</v>
      </c>
      <c r="G28149" s="235" t="str">
        <f t="shared" si="439"/>
        <v>8680001</v>
      </c>
      <c r="H28149" s="235" t="s">
        <v>977</v>
      </c>
      <c r="I28149" s="235" t="s">
        <v>976</v>
      </c>
    </row>
    <row r="28150" spans="5:9">
      <c r="E28150" s="236" t="s">
        <v>2458</v>
      </c>
      <c r="F28150" s="236" t="s">
        <v>972</v>
      </c>
      <c r="G28150" s="235" t="str">
        <f t="shared" si="439"/>
        <v>8680002</v>
      </c>
      <c r="H28150" s="235" t="s">
        <v>2468</v>
      </c>
      <c r="I28150" s="235" t="s">
        <v>2467</v>
      </c>
    </row>
    <row r="28151" spans="5:9">
      <c r="E28151" s="236" t="s">
        <v>2458</v>
      </c>
      <c r="F28151" s="236" t="s">
        <v>969</v>
      </c>
      <c r="G28151" s="235" t="str">
        <f t="shared" si="439"/>
        <v>8680003</v>
      </c>
      <c r="H28151" s="235" t="s">
        <v>2466</v>
      </c>
      <c r="I28151" s="235" t="s">
        <v>2465</v>
      </c>
    </row>
    <row r="28152" spans="5:9">
      <c r="E28152" s="236" t="s">
        <v>2458</v>
      </c>
      <c r="F28152" s="236" t="s">
        <v>966</v>
      </c>
      <c r="G28152" s="235" t="str">
        <f t="shared" si="439"/>
        <v>8680004</v>
      </c>
      <c r="H28152" s="235" t="s">
        <v>2464</v>
      </c>
      <c r="I28152" s="235" t="s">
        <v>2463</v>
      </c>
    </row>
    <row r="28153" spans="5:9">
      <c r="E28153" s="236" t="s">
        <v>2458</v>
      </c>
      <c r="F28153" s="236" t="s">
        <v>1151</v>
      </c>
      <c r="G28153" s="235" t="str">
        <f t="shared" si="439"/>
        <v>8680009</v>
      </c>
      <c r="H28153" s="235" t="s">
        <v>2462</v>
      </c>
      <c r="I28153" s="235" t="s">
        <v>2461</v>
      </c>
    </row>
    <row r="28154" spans="5:9">
      <c r="E28154" s="236" t="s">
        <v>2458</v>
      </c>
      <c r="F28154" s="236" t="s">
        <v>1602</v>
      </c>
      <c r="G28154" s="235" t="str">
        <f t="shared" si="439"/>
        <v>8680011</v>
      </c>
      <c r="H28154" s="235" t="s">
        <v>2460</v>
      </c>
      <c r="I28154" s="235" t="s">
        <v>2459</v>
      </c>
    </row>
    <row r="28155" spans="5:9">
      <c r="E28155" s="236" t="s">
        <v>2458</v>
      </c>
      <c r="F28155" s="236" t="s">
        <v>1681</v>
      </c>
      <c r="G28155" s="235" t="str">
        <f t="shared" si="439"/>
        <v>8680012</v>
      </c>
      <c r="H28155" s="235" t="s">
        <v>2457</v>
      </c>
      <c r="I28155" s="235" t="s">
        <v>2456</v>
      </c>
    </row>
    <row r="28156" spans="5:9">
      <c r="E28156" s="236" t="s">
        <v>2449</v>
      </c>
      <c r="F28156" s="236" t="s">
        <v>937</v>
      </c>
      <c r="G28156" s="235" t="str">
        <f t="shared" si="439"/>
        <v>8689001</v>
      </c>
      <c r="H28156" s="235" t="s">
        <v>2455</v>
      </c>
      <c r="I28156" s="235" t="s">
        <v>2454</v>
      </c>
    </row>
    <row r="28157" spans="5:9">
      <c r="E28157" s="236" t="s">
        <v>2449</v>
      </c>
      <c r="F28157" s="236" t="s">
        <v>1484</v>
      </c>
      <c r="G28157" s="235" t="str">
        <f t="shared" si="439"/>
        <v>8689103</v>
      </c>
      <c r="H28157" s="235" t="s">
        <v>2453</v>
      </c>
      <c r="I28157" s="235" t="s">
        <v>2452</v>
      </c>
    </row>
    <row r="28158" spans="5:9">
      <c r="E28158" s="236" t="s">
        <v>2449</v>
      </c>
      <c r="F28158" s="236" t="s">
        <v>1356</v>
      </c>
      <c r="G28158" s="235" t="str">
        <f t="shared" si="439"/>
        <v>8689111</v>
      </c>
      <c r="H28158" s="235" t="s">
        <v>936</v>
      </c>
      <c r="I28158" s="235" t="s">
        <v>935</v>
      </c>
    </row>
    <row r="28159" spans="5:9">
      <c r="E28159" s="236" t="s">
        <v>2449</v>
      </c>
      <c r="F28159" s="236" t="s">
        <v>1130</v>
      </c>
      <c r="G28159" s="235" t="str">
        <f t="shared" si="439"/>
        <v>8689200</v>
      </c>
      <c r="H28159" s="235" t="s">
        <v>2451</v>
      </c>
      <c r="I28159" s="235" t="s">
        <v>2450</v>
      </c>
    </row>
    <row r="28160" spans="5:9">
      <c r="E28160" s="236" t="s">
        <v>2449</v>
      </c>
      <c r="F28160" s="236" t="s">
        <v>2301</v>
      </c>
      <c r="G28160" s="235" t="str">
        <f t="shared" si="439"/>
        <v>8689305</v>
      </c>
      <c r="H28160" s="235" t="s">
        <v>2448</v>
      </c>
      <c r="I28160" s="235" t="s">
        <v>2447</v>
      </c>
    </row>
    <row r="28161" spans="5:9">
      <c r="E28161" s="236" t="s">
        <v>2411</v>
      </c>
      <c r="F28161" s="236" t="s">
        <v>937</v>
      </c>
      <c r="G28161" s="235" t="str">
        <f t="shared" si="439"/>
        <v>8692001</v>
      </c>
      <c r="H28161" s="235" t="s">
        <v>936</v>
      </c>
      <c r="I28161" s="235" t="s">
        <v>935</v>
      </c>
    </row>
    <row r="28162" spans="5:9">
      <c r="E28162" s="236" t="s">
        <v>2411</v>
      </c>
      <c r="F28162" s="236" t="s">
        <v>972</v>
      </c>
      <c r="G28162" s="235" t="str">
        <f t="shared" ref="G28162:G28225" si="440">TEXT(E28162,"0000")&amp;TEXT(F28162,"000")</f>
        <v>8692002</v>
      </c>
      <c r="H28162" s="235" t="s">
        <v>2446</v>
      </c>
      <c r="I28162" s="235" t="s">
        <v>2445</v>
      </c>
    </row>
    <row r="28163" spans="5:9">
      <c r="E28163" s="236" t="s">
        <v>2411</v>
      </c>
      <c r="F28163" s="236" t="s">
        <v>966</v>
      </c>
      <c r="G28163" s="235" t="str">
        <f t="shared" si="440"/>
        <v>8692004</v>
      </c>
      <c r="H28163" s="235" t="s">
        <v>2444</v>
      </c>
      <c r="I28163" s="235" t="s">
        <v>2443</v>
      </c>
    </row>
    <row r="28164" spans="5:9">
      <c r="E28164" s="236" t="s">
        <v>2411</v>
      </c>
      <c r="F28164" s="236" t="s">
        <v>963</v>
      </c>
      <c r="G28164" s="235" t="str">
        <f t="shared" si="440"/>
        <v>8692005</v>
      </c>
      <c r="H28164" s="235" t="s">
        <v>2442</v>
      </c>
      <c r="I28164" s="235" t="s">
        <v>2441</v>
      </c>
    </row>
    <row r="28165" spans="5:9">
      <c r="E28165" s="236" t="s">
        <v>2411</v>
      </c>
      <c r="F28165" s="236" t="s">
        <v>957</v>
      </c>
      <c r="G28165" s="235" t="str">
        <f t="shared" si="440"/>
        <v>8692007</v>
      </c>
      <c r="H28165" s="235" t="s">
        <v>2440</v>
      </c>
      <c r="I28165" s="235" t="s">
        <v>2439</v>
      </c>
    </row>
    <row r="28166" spans="5:9">
      <c r="E28166" s="236" t="s">
        <v>2411</v>
      </c>
      <c r="F28166" s="236" t="s">
        <v>1143</v>
      </c>
      <c r="G28166" s="235" t="str">
        <f t="shared" si="440"/>
        <v>8692010</v>
      </c>
      <c r="H28166" s="235" t="s">
        <v>2438</v>
      </c>
      <c r="I28166" s="235" t="s">
        <v>2437</v>
      </c>
    </row>
    <row r="28167" spans="5:9">
      <c r="E28167" s="236" t="s">
        <v>2411</v>
      </c>
      <c r="F28167" s="236" t="s">
        <v>1602</v>
      </c>
      <c r="G28167" s="235" t="str">
        <f t="shared" si="440"/>
        <v>8692011</v>
      </c>
      <c r="H28167" s="235" t="s">
        <v>2436</v>
      </c>
      <c r="I28167" s="235" t="s">
        <v>2435</v>
      </c>
    </row>
    <row r="28168" spans="5:9">
      <c r="E28168" s="236" t="s">
        <v>2411</v>
      </c>
      <c r="F28168" s="236" t="s">
        <v>1709</v>
      </c>
      <c r="G28168" s="235" t="str">
        <f t="shared" si="440"/>
        <v>8692013</v>
      </c>
      <c r="H28168" s="235" t="s">
        <v>2434</v>
      </c>
      <c r="I28168" s="235" t="s">
        <v>2433</v>
      </c>
    </row>
    <row r="28169" spans="5:9">
      <c r="E28169" s="236" t="s">
        <v>2411</v>
      </c>
      <c r="F28169" s="236" t="s">
        <v>1511</v>
      </c>
      <c r="G28169" s="235" t="str">
        <f t="shared" si="440"/>
        <v>8692014</v>
      </c>
      <c r="H28169" s="235" t="s">
        <v>2082</v>
      </c>
      <c r="I28169" s="235" t="s">
        <v>2081</v>
      </c>
    </row>
    <row r="28170" spans="5:9">
      <c r="E28170" s="236" t="s">
        <v>2411</v>
      </c>
      <c r="F28170" s="236" t="s">
        <v>1388</v>
      </c>
      <c r="G28170" s="235" t="str">
        <f t="shared" si="440"/>
        <v>8692101</v>
      </c>
      <c r="H28170" s="235" t="s">
        <v>2432</v>
      </c>
      <c r="I28170" s="235" t="s">
        <v>2431</v>
      </c>
    </row>
    <row r="28171" spans="5:9">
      <c r="E28171" s="236" t="s">
        <v>2411</v>
      </c>
      <c r="F28171" s="236" t="s">
        <v>1378</v>
      </c>
      <c r="G28171" s="235" t="str">
        <f t="shared" si="440"/>
        <v>8692102</v>
      </c>
      <c r="H28171" s="235" t="s">
        <v>2430</v>
      </c>
      <c r="I28171" s="235" t="s">
        <v>2429</v>
      </c>
    </row>
    <row r="28172" spans="5:9">
      <c r="E28172" s="236" t="s">
        <v>2411</v>
      </c>
      <c r="F28172" s="236" t="s">
        <v>1369</v>
      </c>
      <c r="G28172" s="235" t="str">
        <f t="shared" si="440"/>
        <v>8692106</v>
      </c>
      <c r="H28172" s="235" t="s">
        <v>2428</v>
      </c>
      <c r="I28172" s="235" t="s">
        <v>2427</v>
      </c>
    </row>
    <row r="28173" spans="5:9">
      <c r="E28173" s="236" t="s">
        <v>2411</v>
      </c>
      <c r="F28173" s="236" t="s">
        <v>1366</v>
      </c>
      <c r="G28173" s="235" t="str">
        <f t="shared" si="440"/>
        <v>8692107</v>
      </c>
      <c r="H28173" s="235" t="s">
        <v>2426</v>
      </c>
      <c r="I28173" s="235" t="s">
        <v>2425</v>
      </c>
    </row>
    <row r="28174" spans="5:9">
      <c r="E28174" s="236" t="s">
        <v>2411</v>
      </c>
      <c r="F28174" s="236" t="s">
        <v>1548</v>
      </c>
      <c r="G28174" s="235" t="str">
        <f t="shared" si="440"/>
        <v>8692115</v>
      </c>
      <c r="H28174" s="235" t="s">
        <v>2424</v>
      </c>
      <c r="I28174" s="235" t="s">
        <v>2423</v>
      </c>
    </row>
    <row r="28175" spans="5:9">
      <c r="E28175" s="236" t="s">
        <v>2411</v>
      </c>
      <c r="F28175" s="236" t="s">
        <v>1127</v>
      </c>
      <c r="G28175" s="235" t="str">
        <f t="shared" si="440"/>
        <v>8692220</v>
      </c>
      <c r="H28175" s="235" t="s">
        <v>2422</v>
      </c>
      <c r="I28175" s="235" t="s">
        <v>2421</v>
      </c>
    </row>
    <row r="28176" spans="5:9">
      <c r="E28176" s="236" t="s">
        <v>2411</v>
      </c>
      <c r="F28176" s="236" t="s">
        <v>2036</v>
      </c>
      <c r="G28176" s="235" t="str">
        <f t="shared" si="440"/>
        <v>8692221</v>
      </c>
      <c r="H28176" s="235" t="s">
        <v>2420</v>
      </c>
      <c r="I28176" s="235" t="s">
        <v>2419</v>
      </c>
    </row>
    <row r="28177" spans="5:9">
      <c r="E28177" s="236" t="s">
        <v>2411</v>
      </c>
      <c r="F28177" s="236" t="s">
        <v>1124</v>
      </c>
      <c r="G28177" s="235" t="str">
        <f t="shared" si="440"/>
        <v>8692230</v>
      </c>
      <c r="H28177" s="235" t="s">
        <v>2418</v>
      </c>
      <c r="I28177" s="235" t="s">
        <v>2417</v>
      </c>
    </row>
    <row r="28178" spans="5:9">
      <c r="E28178" s="236" t="s">
        <v>2411</v>
      </c>
      <c r="F28178" s="236" t="s">
        <v>1716</v>
      </c>
      <c r="G28178" s="235" t="str">
        <f t="shared" si="440"/>
        <v>8692240</v>
      </c>
      <c r="H28178" s="235" t="s">
        <v>2416</v>
      </c>
      <c r="I28178" s="235" t="s">
        <v>2415</v>
      </c>
    </row>
    <row r="28179" spans="5:9">
      <c r="E28179" s="236" t="s">
        <v>2411</v>
      </c>
      <c r="F28179" s="236" t="s">
        <v>2414</v>
      </c>
      <c r="G28179" s="235" t="str">
        <f t="shared" si="440"/>
        <v>8692260</v>
      </c>
      <c r="H28179" s="235" t="s">
        <v>2413</v>
      </c>
      <c r="I28179" s="235" t="s">
        <v>2412</v>
      </c>
    </row>
    <row r="28180" spans="5:9">
      <c r="E28180" s="236" t="s">
        <v>2411</v>
      </c>
      <c r="F28180" s="236" t="s">
        <v>1039</v>
      </c>
      <c r="G28180" s="235" t="str">
        <f t="shared" si="440"/>
        <v>8692270</v>
      </c>
      <c r="H28180" s="235" t="s">
        <v>2410</v>
      </c>
      <c r="I28180" s="235" t="s">
        <v>2409</v>
      </c>
    </row>
    <row r="28181" spans="5:9">
      <c r="E28181" s="236" t="s">
        <v>2402</v>
      </c>
      <c r="F28181" s="236" t="s">
        <v>963</v>
      </c>
      <c r="G28181" s="235" t="str">
        <f t="shared" si="440"/>
        <v>8694005</v>
      </c>
      <c r="H28181" s="235" t="s">
        <v>977</v>
      </c>
      <c r="I28181" s="235" t="s">
        <v>976</v>
      </c>
    </row>
    <row r="28182" spans="5:9">
      <c r="E28182" s="236" t="s">
        <v>2402</v>
      </c>
      <c r="F28182" s="236" t="s">
        <v>1704</v>
      </c>
      <c r="G28182" s="235" t="str">
        <f t="shared" si="440"/>
        <v>8694015</v>
      </c>
      <c r="H28182" s="235" t="s">
        <v>28790</v>
      </c>
      <c r="I28182" s="235" t="s">
        <v>29063</v>
      </c>
    </row>
    <row r="28183" spans="5:9">
      <c r="E28183" s="236" t="s">
        <v>2402</v>
      </c>
      <c r="F28183" s="236" t="s">
        <v>1071</v>
      </c>
      <c r="G28183" s="235" t="str">
        <f t="shared" si="440"/>
        <v>8694020</v>
      </c>
      <c r="H28183" s="235" t="s">
        <v>2401</v>
      </c>
      <c r="I28183" s="235" t="s">
        <v>2400</v>
      </c>
    </row>
    <row r="28184" spans="5:9">
      <c r="E28184" s="236" t="s">
        <v>2385</v>
      </c>
      <c r="F28184" s="236" t="s">
        <v>937</v>
      </c>
      <c r="G28184" s="235" t="str">
        <f t="shared" si="440"/>
        <v>8701001</v>
      </c>
      <c r="H28184" s="235" t="s">
        <v>977</v>
      </c>
      <c r="I28184" s="235" t="s">
        <v>976</v>
      </c>
    </row>
    <row r="28185" spans="5:9">
      <c r="E28185" s="236" t="s">
        <v>2385</v>
      </c>
      <c r="F28185" s="236" t="s">
        <v>1143</v>
      </c>
      <c r="G28185" s="235" t="str">
        <f t="shared" si="440"/>
        <v>8701010</v>
      </c>
      <c r="H28185" s="235" t="s">
        <v>2399</v>
      </c>
      <c r="I28185" s="235" t="s">
        <v>2398</v>
      </c>
    </row>
    <row r="28186" spans="5:9">
      <c r="E28186" s="236" t="s">
        <v>2385</v>
      </c>
      <c r="F28186" s="236" t="s">
        <v>1071</v>
      </c>
      <c r="G28186" s="235" t="str">
        <f t="shared" si="440"/>
        <v>8701020</v>
      </c>
      <c r="H28186" s="235" t="s">
        <v>2397</v>
      </c>
      <c r="I28186" s="235" t="s">
        <v>2396</v>
      </c>
    </row>
    <row r="28187" spans="5:9">
      <c r="E28187" s="236" t="s">
        <v>2385</v>
      </c>
      <c r="F28187" s="236" t="s">
        <v>1621</v>
      </c>
      <c r="G28187" s="235" t="str">
        <f t="shared" si="440"/>
        <v>8701030</v>
      </c>
      <c r="H28187" s="235" t="s">
        <v>2395</v>
      </c>
      <c r="I28187" s="235" t="s">
        <v>2394</v>
      </c>
    </row>
    <row r="28188" spans="5:9">
      <c r="E28188" s="236" t="s">
        <v>2385</v>
      </c>
      <c r="F28188" s="236" t="s">
        <v>1025</v>
      </c>
      <c r="G28188" s="235" t="str">
        <f t="shared" si="440"/>
        <v>8701040</v>
      </c>
      <c r="H28188" s="235" t="s">
        <v>2393</v>
      </c>
      <c r="I28188" s="235" t="s">
        <v>2392</v>
      </c>
    </row>
    <row r="28189" spans="5:9">
      <c r="E28189" s="236" t="s">
        <v>2385</v>
      </c>
      <c r="F28189" s="236" t="s">
        <v>1620</v>
      </c>
      <c r="G28189" s="235" t="str">
        <f t="shared" si="440"/>
        <v>8701050</v>
      </c>
      <c r="H28189" s="235" t="s">
        <v>1696</v>
      </c>
      <c r="I28189" s="235" t="s">
        <v>1695</v>
      </c>
    </row>
    <row r="28190" spans="5:9">
      <c r="E28190" s="236" t="s">
        <v>2385</v>
      </c>
      <c r="F28190" s="236" t="s">
        <v>1140</v>
      </c>
      <c r="G28190" s="235" t="str">
        <f t="shared" si="440"/>
        <v>8701060</v>
      </c>
      <c r="H28190" s="235" t="s">
        <v>2391</v>
      </c>
      <c r="I28190" s="235" t="s">
        <v>2390</v>
      </c>
    </row>
    <row r="28191" spans="5:9">
      <c r="E28191" s="236" t="s">
        <v>2385</v>
      </c>
      <c r="F28191" s="236" t="s">
        <v>1077</v>
      </c>
      <c r="G28191" s="235" t="str">
        <f t="shared" si="440"/>
        <v>8701070</v>
      </c>
      <c r="H28191" s="235" t="s">
        <v>2389</v>
      </c>
      <c r="I28191" s="235" t="s">
        <v>2388</v>
      </c>
    </row>
    <row r="28192" spans="5:9">
      <c r="E28192" s="236" t="s">
        <v>2385</v>
      </c>
      <c r="F28192" s="236" t="s">
        <v>1615</v>
      </c>
      <c r="G28192" s="235" t="str">
        <f t="shared" si="440"/>
        <v>8701080</v>
      </c>
      <c r="H28192" s="235" t="s">
        <v>1569</v>
      </c>
      <c r="I28192" s="235" t="s">
        <v>1568</v>
      </c>
    </row>
    <row r="28193" spans="5:9">
      <c r="E28193" s="236" t="s">
        <v>2385</v>
      </c>
      <c r="F28193" s="236" t="s">
        <v>1046</v>
      </c>
      <c r="G28193" s="235" t="str">
        <f t="shared" si="440"/>
        <v>8701090</v>
      </c>
      <c r="H28193" s="235" t="s">
        <v>2387</v>
      </c>
      <c r="I28193" s="235" t="s">
        <v>2386</v>
      </c>
    </row>
    <row r="28194" spans="5:9">
      <c r="E28194" s="236" t="s">
        <v>2385</v>
      </c>
      <c r="F28194" s="236" t="s">
        <v>1066</v>
      </c>
      <c r="G28194" s="235" t="str">
        <f t="shared" si="440"/>
        <v>8701100</v>
      </c>
      <c r="H28194" s="235" t="s">
        <v>2384</v>
      </c>
      <c r="I28194" s="235" t="s">
        <v>2383</v>
      </c>
    </row>
    <row r="28195" spans="5:9">
      <c r="E28195" s="236" t="s">
        <v>2366</v>
      </c>
      <c r="F28195" s="236" t="s">
        <v>937</v>
      </c>
      <c r="G28195" s="235" t="str">
        <f t="shared" si="440"/>
        <v>8715001</v>
      </c>
      <c r="H28195" s="235" t="s">
        <v>977</v>
      </c>
      <c r="I28195" s="235" t="s">
        <v>976</v>
      </c>
    </row>
    <row r="28196" spans="5:9">
      <c r="E28196" s="236" t="s">
        <v>2366</v>
      </c>
      <c r="F28196" s="236" t="s">
        <v>972</v>
      </c>
      <c r="G28196" s="235" t="str">
        <f t="shared" si="440"/>
        <v>8715002</v>
      </c>
      <c r="H28196" s="235" t="s">
        <v>2382</v>
      </c>
      <c r="I28196" s="235" t="s">
        <v>2381</v>
      </c>
    </row>
    <row r="28197" spans="5:9">
      <c r="E28197" s="236" t="s">
        <v>2366</v>
      </c>
      <c r="F28197" s="236" t="s">
        <v>969</v>
      </c>
      <c r="G28197" s="235" t="str">
        <f t="shared" si="440"/>
        <v>8715003</v>
      </c>
      <c r="H28197" s="235" t="s">
        <v>2380</v>
      </c>
      <c r="I28197" s="235" t="s">
        <v>2379</v>
      </c>
    </row>
    <row r="28198" spans="5:9">
      <c r="E28198" s="236" t="s">
        <v>2366</v>
      </c>
      <c r="F28198" s="236" t="s">
        <v>966</v>
      </c>
      <c r="G28198" s="235" t="str">
        <f t="shared" si="440"/>
        <v>8715004</v>
      </c>
      <c r="H28198" s="235" t="s">
        <v>2378</v>
      </c>
      <c r="I28198" s="235" t="s">
        <v>2377</v>
      </c>
    </row>
    <row r="28199" spans="5:9">
      <c r="E28199" s="236" t="s">
        <v>2366</v>
      </c>
      <c r="F28199" s="236" t="s">
        <v>963</v>
      </c>
      <c r="G28199" s="235" t="str">
        <f t="shared" si="440"/>
        <v>8715005</v>
      </c>
      <c r="H28199" s="235" t="s">
        <v>2376</v>
      </c>
      <c r="I28199" s="235" t="s">
        <v>2375</v>
      </c>
    </row>
    <row r="28200" spans="5:9">
      <c r="E28200" s="236" t="s">
        <v>2366</v>
      </c>
      <c r="F28200" s="236" t="s">
        <v>934</v>
      </c>
      <c r="G28200" s="235" t="str">
        <f t="shared" si="440"/>
        <v>8715008</v>
      </c>
      <c r="H28200" s="235" t="s">
        <v>2374</v>
      </c>
      <c r="I28200" s="235" t="s">
        <v>2373</v>
      </c>
    </row>
    <row r="28201" spans="5:9">
      <c r="E28201" s="236" t="s">
        <v>2366</v>
      </c>
      <c r="F28201" s="236" t="s">
        <v>1143</v>
      </c>
      <c r="G28201" s="235" t="str">
        <f t="shared" si="440"/>
        <v>8715010</v>
      </c>
      <c r="H28201" s="235" t="s">
        <v>2372</v>
      </c>
      <c r="I28201" s="235" t="s">
        <v>2371</v>
      </c>
    </row>
    <row r="28202" spans="5:9">
      <c r="E28202" s="236" t="s">
        <v>2366</v>
      </c>
      <c r="F28202" s="236" t="s">
        <v>1704</v>
      </c>
      <c r="G28202" s="235" t="str">
        <f t="shared" si="440"/>
        <v>8715015</v>
      </c>
      <c r="H28202" s="235" t="s">
        <v>2370</v>
      </c>
      <c r="I28202" s="235" t="s">
        <v>2369</v>
      </c>
    </row>
    <row r="28203" spans="5:9">
      <c r="E28203" s="236" t="s">
        <v>2366</v>
      </c>
      <c r="F28203" s="236" t="s">
        <v>1071</v>
      </c>
      <c r="G28203" s="235" t="str">
        <f t="shared" si="440"/>
        <v>8715020</v>
      </c>
      <c r="H28203" s="235" t="s">
        <v>2368</v>
      </c>
      <c r="I28203" s="235" t="s">
        <v>2367</v>
      </c>
    </row>
    <row r="28204" spans="5:9">
      <c r="E28204" s="236" t="s">
        <v>2366</v>
      </c>
      <c r="F28204" s="236" t="s">
        <v>608</v>
      </c>
      <c r="G28204" s="235" t="str">
        <f t="shared" si="440"/>
        <v>8715022</v>
      </c>
      <c r="H28204" s="235" t="s">
        <v>2365</v>
      </c>
      <c r="I28204" s="235" t="s">
        <v>2364</v>
      </c>
    </row>
    <row r="28205" spans="5:9">
      <c r="E28205" s="236" t="s">
        <v>2345</v>
      </c>
      <c r="F28205" s="236" t="s">
        <v>937</v>
      </c>
      <c r="G28205" s="235" t="str">
        <f t="shared" si="440"/>
        <v>8730001</v>
      </c>
      <c r="H28205" s="235" t="s">
        <v>2363</v>
      </c>
      <c r="I28205" s="235" t="s">
        <v>2362</v>
      </c>
    </row>
    <row r="28206" spans="5:9">
      <c r="E28206" s="236" t="s">
        <v>2345</v>
      </c>
      <c r="F28206" s="236" t="s">
        <v>966</v>
      </c>
      <c r="G28206" s="235" t="str">
        <f t="shared" si="440"/>
        <v>8730004</v>
      </c>
      <c r="H28206" s="235" t="s">
        <v>2361</v>
      </c>
      <c r="I28206" s="235" t="s">
        <v>2360</v>
      </c>
    </row>
    <row r="28207" spans="5:9">
      <c r="E28207" s="236" t="s">
        <v>2345</v>
      </c>
      <c r="F28207" s="236" t="s">
        <v>1681</v>
      </c>
      <c r="G28207" s="235" t="str">
        <f t="shared" si="440"/>
        <v>8730012</v>
      </c>
      <c r="H28207" s="235" t="s">
        <v>2359</v>
      </c>
      <c r="I28207" s="235" t="s">
        <v>2358</v>
      </c>
    </row>
    <row r="28208" spans="5:9">
      <c r="E28208" s="236" t="s">
        <v>2345</v>
      </c>
      <c r="F28208" s="236" t="s">
        <v>1701</v>
      </c>
      <c r="G28208" s="235" t="str">
        <f t="shared" si="440"/>
        <v>8730021</v>
      </c>
      <c r="H28208" s="235" t="s">
        <v>2357</v>
      </c>
      <c r="I28208" s="235" t="s">
        <v>2356</v>
      </c>
    </row>
    <row r="28209" spans="5:9">
      <c r="E28209" s="236" t="s">
        <v>2345</v>
      </c>
      <c r="F28209" s="236" t="s">
        <v>1066</v>
      </c>
      <c r="G28209" s="235" t="str">
        <f t="shared" si="440"/>
        <v>8730100</v>
      </c>
      <c r="H28209" s="235" t="s">
        <v>936</v>
      </c>
      <c r="I28209" s="235" t="s">
        <v>935</v>
      </c>
    </row>
    <row r="28210" spans="5:9">
      <c r="E28210" s="236" t="s">
        <v>2345</v>
      </c>
      <c r="F28210" s="236" t="s">
        <v>1372</v>
      </c>
      <c r="G28210" s="235" t="str">
        <f t="shared" si="440"/>
        <v>8730105</v>
      </c>
      <c r="H28210" s="235" t="s">
        <v>2355</v>
      </c>
      <c r="I28210" s="235" t="s">
        <v>2354</v>
      </c>
    </row>
    <row r="28211" spans="5:9">
      <c r="E28211" s="236" t="s">
        <v>2345</v>
      </c>
      <c r="F28211" s="236" t="s">
        <v>877</v>
      </c>
      <c r="G28211" s="235" t="str">
        <f t="shared" si="440"/>
        <v>8730108</v>
      </c>
      <c r="H28211" s="235" t="s">
        <v>2353</v>
      </c>
      <c r="I28211" s="235" t="s">
        <v>2352</v>
      </c>
    </row>
    <row r="28212" spans="5:9">
      <c r="E28212" s="236" t="s">
        <v>2345</v>
      </c>
      <c r="F28212" s="236" t="s">
        <v>1356</v>
      </c>
      <c r="G28212" s="235" t="str">
        <f t="shared" si="440"/>
        <v>8730111</v>
      </c>
      <c r="H28212" s="235" t="s">
        <v>2351</v>
      </c>
      <c r="I28212" s="235" t="s">
        <v>2350</v>
      </c>
    </row>
    <row r="28213" spans="5:9">
      <c r="E28213" s="236" t="s">
        <v>2345</v>
      </c>
      <c r="F28213" s="236" t="s">
        <v>1410</v>
      </c>
      <c r="G28213" s="235" t="str">
        <f t="shared" si="440"/>
        <v>8730121</v>
      </c>
      <c r="H28213" s="235" t="s">
        <v>2349</v>
      </c>
      <c r="I28213" s="235" t="s">
        <v>2348</v>
      </c>
    </row>
    <row r="28214" spans="5:9">
      <c r="E28214" s="236" t="s">
        <v>2345</v>
      </c>
      <c r="F28214" s="236" t="s">
        <v>1396</v>
      </c>
      <c r="G28214" s="235" t="str">
        <f t="shared" si="440"/>
        <v>8730131</v>
      </c>
      <c r="H28214" s="235" t="s">
        <v>2347</v>
      </c>
      <c r="I28214" s="235" t="s">
        <v>2346</v>
      </c>
    </row>
    <row r="28215" spans="5:9">
      <c r="E28215" s="236" t="s">
        <v>2345</v>
      </c>
      <c r="F28215" s="236" t="s">
        <v>1539</v>
      </c>
      <c r="G28215" s="235" t="str">
        <f t="shared" si="440"/>
        <v>8730141</v>
      </c>
      <c r="H28215" s="235" t="s">
        <v>2344</v>
      </c>
      <c r="I28215" s="235" t="s">
        <v>2343</v>
      </c>
    </row>
    <row r="28216" spans="5:9">
      <c r="E28216" s="236" t="s">
        <v>2342</v>
      </c>
      <c r="F28216" s="236" t="s">
        <v>1066</v>
      </c>
      <c r="G28216" s="235" t="str">
        <f t="shared" si="440"/>
        <v>8740100</v>
      </c>
      <c r="H28216" s="235" t="s">
        <v>936</v>
      </c>
      <c r="I28216" s="235" t="s">
        <v>935</v>
      </c>
    </row>
    <row r="28217" spans="5:9">
      <c r="E28217" s="236" t="s">
        <v>2233</v>
      </c>
      <c r="F28217" s="236" t="s">
        <v>937</v>
      </c>
      <c r="G28217" s="235" t="str">
        <f t="shared" si="440"/>
        <v>8762001</v>
      </c>
      <c r="H28217" s="235" t="s">
        <v>977</v>
      </c>
      <c r="I28217" s="235" t="s">
        <v>976</v>
      </c>
    </row>
    <row r="28218" spans="5:9">
      <c r="E28218" s="236" t="s">
        <v>2233</v>
      </c>
      <c r="F28218" s="236" t="s">
        <v>1388</v>
      </c>
      <c r="G28218" s="235" t="str">
        <f t="shared" si="440"/>
        <v>8762101</v>
      </c>
      <c r="H28218" s="235" t="s">
        <v>2341</v>
      </c>
      <c r="I28218" s="235" t="s">
        <v>2340</v>
      </c>
    </row>
    <row r="28219" spans="5:9">
      <c r="E28219" s="236" t="s">
        <v>2233</v>
      </c>
      <c r="F28219" s="236" t="s">
        <v>1369</v>
      </c>
      <c r="G28219" s="235" t="str">
        <f t="shared" si="440"/>
        <v>8762106</v>
      </c>
      <c r="H28219" s="235" t="s">
        <v>2339</v>
      </c>
      <c r="I28219" s="235" t="s">
        <v>2338</v>
      </c>
    </row>
    <row r="28220" spans="5:9">
      <c r="E28220" s="236" t="s">
        <v>2233</v>
      </c>
      <c r="F28220" s="236" t="s">
        <v>1366</v>
      </c>
      <c r="G28220" s="235" t="str">
        <f t="shared" si="440"/>
        <v>8762107</v>
      </c>
      <c r="H28220" s="235" t="s">
        <v>2337</v>
      </c>
      <c r="I28220" s="235" t="s">
        <v>2336</v>
      </c>
    </row>
    <row r="28221" spans="5:9">
      <c r="E28221" s="236" t="s">
        <v>2233</v>
      </c>
      <c r="F28221" s="236" t="s">
        <v>874</v>
      </c>
      <c r="G28221" s="235" t="str">
        <f t="shared" si="440"/>
        <v>8762109</v>
      </c>
      <c r="H28221" s="235" t="s">
        <v>2335</v>
      </c>
      <c r="I28221" s="235" t="s">
        <v>2334</v>
      </c>
    </row>
    <row r="28222" spans="5:9">
      <c r="E28222" s="236" t="s">
        <v>2233</v>
      </c>
      <c r="F28222" s="236" t="s">
        <v>1359</v>
      </c>
      <c r="G28222" s="235" t="str">
        <f t="shared" si="440"/>
        <v>8762110</v>
      </c>
      <c r="H28222" s="235" t="s">
        <v>2333</v>
      </c>
      <c r="I28222" s="235" t="s">
        <v>2332</v>
      </c>
    </row>
    <row r="28223" spans="5:9">
      <c r="E28223" s="236" t="s">
        <v>2233</v>
      </c>
      <c r="F28223" s="236" t="s">
        <v>1353</v>
      </c>
      <c r="G28223" s="235" t="str">
        <f t="shared" si="440"/>
        <v>8762112</v>
      </c>
      <c r="H28223" s="235" t="s">
        <v>2331</v>
      </c>
      <c r="I28223" s="235" t="s">
        <v>1786</v>
      </c>
    </row>
    <row r="28224" spans="5:9">
      <c r="E28224" s="236" t="s">
        <v>2233</v>
      </c>
      <c r="F28224" s="236" t="s">
        <v>1434</v>
      </c>
      <c r="G28224" s="235" t="str">
        <f t="shared" si="440"/>
        <v>8762114</v>
      </c>
      <c r="H28224" s="235" t="s">
        <v>2330</v>
      </c>
      <c r="I28224" s="235" t="s">
        <v>2329</v>
      </c>
    </row>
    <row r="28225" spans="5:9">
      <c r="E28225" s="236" t="s">
        <v>2233</v>
      </c>
      <c r="F28225" s="236" t="s">
        <v>1459</v>
      </c>
      <c r="G28225" s="235" t="str">
        <f t="shared" si="440"/>
        <v>8762116</v>
      </c>
      <c r="H28225" s="235" t="s">
        <v>2328</v>
      </c>
      <c r="I28225" s="235" t="s">
        <v>2327</v>
      </c>
    </row>
    <row r="28226" spans="5:9">
      <c r="E28226" s="236" t="s">
        <v>2233</v>
      </c>
      <c r="F28226" s="236" t="s">
        <v>2326</v>
      </c>
      <c r="G28226" s="235" t="str">
        <f t="shared" ref="G28226:G28289" si="441">TEXT(E28226,"0000")&amp;TEXT(F28226,"000")</f>
        <v>8762117</v>
      </c>
      <c r="H28226" s="235" t="s">
        <v>2325</v>
      </c>
      <c r="I28226" s="235" t="s">
        <v>2324</v>
      </c>
    </row>
    <row r="28227" spans="5:9">
      <c r="E28227" s="236" t="s">
        <v>2233</v>
      </c>
      <c r="F28227" s="236" t="s">
        <v>871</v>
      </c>
      <c r="G28227" s="235" t="str">
        <f t="shared" si="441"/>
        <v>8762118</v>
      </c>
      <c r="H28227" s="235" t="s">
        <v>2323</v>
      </c>
      <c r="I28227" s="235" t="s">
        <v>2322</v>
      </c>
    </row>
    <row r="28228" spans="5:9">
      <c r="E28228" s="236" t="s">
        <v>2233</v>
      </c>
      <c r="F28228" s="236" t="s">
        <v>1073</v>
      </c>
      <c r="G28228" s="235" t="str">
        <f t="shared" si="441"/>
        <v>8762120</v>
      </c>
      <c r="H28228" s="235" t="s">
        <v>2321</v>
      </c>
      <c r="I28228" s="235" t="s">
        <v>2320</v>
      </c>
    </row>
    <row r="28229" spans="5:9">
      <c r="E28229" s="236" t="s">
        <v>2233</v>
      </c>
      <c r="F28229" s="236" t="s">
        <v>1410</v>
      </c>
      <c r="G28229" s="235" t="str">
        <f t="shared" si="441"/>
        <v>8762121</v>
      </c>
      <c r="H28229" s="235" t="s">
        <v>2319</v>
      </c>
      <c r="I28229" s="235" t="s">
        <v>2318</v>
      </c>
    </row>
    <row r="28230" spans="5:9">
      <c r="E28230" s="236" t="s">
        <v>2233</v>
      </c>
      <c r="F28230" s="236" t="s">
        <v>1445</v>
      </c>
      <c r="G28230" s="235" t="str">
        <f t="shared" si="441"/>
        <v>8762130</v>
      </c>
      <c r="H28230" s="235" t="s">
        <v>2317</v>
      </c>
      <c r="I28230" s="235" t="s">
        <v>2316</v>
      </c>
    </row>
    <row r="28231" spans="5:9">
      <c r="E28231" s="236" t="s">
        <v>2233</v>
      </c>
      <c r="F28231" s="236" t="s">
        <v>1543</v>
      </c>
      <c r="G28231" s="235" t="str">
        <f t="shared" si="441"/>
        <v>8762132</v>
      </c>
      <c r="H28231" s="235" t="s">
        <v>2315</v>
      </c>
      <c r="I28231" s="235" t="s">
        <v>2314</v>
      </c>
    </row>
    <row r="28232" spans="5:9">
      <c r="E28232" s="236" t="s">
        <v>2233</v>
      </c>
      <c r="F28232" s="236" t="s">
        <v>1442</v>
      </c>
      <c r="G28232" s="235" t="str">
        <f t="shared" si="441"/>
        <v>8762135</v>
      </c>
      <c r="H28232" s="235" t="s">
        <v>2313</v>
      </c>
      <c r="I28232" s="235" t="s">
        <v>2312</v>
      </c>
    </row>
    <row r="28233" spans="5:9">
      <c r="E28233" s="236" t="s">
        <v>2233</v>
      </c>
      <c r="F28233" s="236" t="s">
        <v>1424</v>
      </c>
      <c r="G28233" s="235" t="str">
        <f t="shared" si="441"/>
        <v>8762137</v>
      </c>
      <c r="H28233" s="235" t="s">
        <v>2311</v>
      </c>
      <c r="I28233" s="235" t="s">
        <v>2310</v>
      </c>
    </row>
    <row r="28234" spans="5:9">
      <c r="E28234" s="236" t="s">
        <v>2233</v>
      </c>
      <c r="F28234" s="236" t="s">
        <v>856</v>
      </c>
      <c r="G28234" s="235" t="str">
        <f t="shared" si="441"/>
        <v>8762139</v>
      </c>
      <c r="H28234" s="235" t="s">
        <v>2309</v>
      </c>
      <c r="I28234" s="235" t="s">
        <v>2308</v>
      </c>
    </row>
    <row r="28235" spans="5:9">
      <c r="E28235" s="236" t="s">
        <v>2233</v>
      </c>
      <c r="F28235" s="236" t="s">
        <v>1645</v>
      </c>
      <c r="G28235" s="235" t="str">
        <f t="shared" si="441"/>
        <v>8762160</v>
      </c>
      <c r="H28235" s="235" t="s">
        <v>2307</v>
      </c>
      <c r="I28235" s="235" t="s">
        <v>2306</v>
      </c>
    </row>
    <row r="28236" spans="5:9">
      <c r="E28236" s="236" t="s">
        <v>2233</v>
      </c>
      <c r="F28236" s="236" t="s">
        <v>1722</v>
      </c>
      <c r="G28236" s="235" t="str">
        <f t="shared" si="441"/>
        <v>8762170</v>
      </c>
      <c r="H28236" s="235" t="s">
        <v>2305</v>
      </c>
      <c r="I28236" s="235" t="s">
        <v>2304</v>
      </c>
    </row>
    <row r="28237" spans="5:9">
      <c r="E28237" s="236" t="s">
        <v>2233</v>
      </c>
      <c r="F28237" s="236" t="s">
        <v>2190</v>
      </c>
      <c r="G28237" s="235" t="str">
        <f t="shared" si="441"/>
        <v>8762301</v>
      </c>
      <c r="H28237" s="235" t="s">
        <v>2303</v>
      </c>
      <c r="I28237" s="235" t="s">
        <v>2302</v>
      </c>
    </row>
    <row r="28238" spans="5:9">
      <c r="E28238" s="236" t="s">
        <v>2233</v>
      </c>
      <c r="F28238" s="236" t="s">
        <v>2301</v>
      </c>
      <c r="G28238" s="235" t="str">
        <f t="shared" si="441"/>
        <v>8762305</v>
      </c>
      <c r="H28238" s="235" t="s">
        <v>2300</v>
      </c>
      <c r="I28238" s="235" t="s">
        <v>2299</v>
      </c>
    </row>
    <row r="28239" spans="5:9">
      <c r="E28239" s="236" t="s">
        <v>2233</v>
      </c>
      <c r="F28239" s="236" t="s">
        <v>2158</v>
      </c>
      <c r="G28239" s="235" t="str">
        <f t="shared" si="441"/>
        <v>8762306</v>
      </c>
      <c r="H28239" s="235" t="s">
        <v>2298</v>
      </c>
      <c r="I28239" s="235" t="s">
        <v>2297</v>
      </c>
    </row>
    <row r="28240" spans="5:9">
      <c r="E28240" s="236" t="s">
        <v>2233</v>
      </c>
      <c r="F28240" s="236" t="s">
        <v>2183</v>
      </c>
      <c r="G28240" s="235" t="str">
        <f t="shared" si="441"/>
        <v>8762312</v>
      </c>
      <c r="H28240" s="235" t="s">
        <v>2296</v>
      </c>
      <c r="I28240" s="235" t="s">
        <v>2295</v>
      </c>
    </row>
    <row r="28241" spans="5:9">
      <c r="E28241" s="236" t="s">
        <v>2233</v>
      </c>
      <c r="F28241" s="236" t="s">
        <v>1288</v>
      </c>
      <c r="G28241" s="235" t="str">
        <f t="shared" si="441"/>
        <v>8762313</v>
      </c>
      <c r="H28241" s="235" t="s">
        <v>2294</v>
      </c>
      <c r="I28241" s="235" t="s">
        <v>2293</v>
      </c>
    </row>
    <row r="28242" spans="5:9">
      <c r="E28242" s="236" t="s">
        <v>2233</v>
      </c>
      <c r="F28242" s="236" t="s">
        <v>1010</v>
      </c>
      <c r="G28242" s="235" t="str">
        <f t="shared" si="441"/>
        <v>8762315</v>
      </c>
      <c r="H28242" s="235" t="s">
        <v>2292</v>
      </c>
      <c r="I28242" s="235" t="s">
        <v>2291</v>
      </c>
    </row>
    <row r="28243" spans="5:9">
      <c r="E28243" s="236" t="s">
        <v>2233</v>
      </c>
      <c r="F28243" s="236" t="s">
        <v>2290</v>
      </c>
      <c r="G28243" s="235" t="str">
        <f t="shared" si="441"/>
        <v>8762316</v>
      </c>
      <c r="H28243" s="235" t="s">
        <v>2289</v>
      </c>
      <c r="I28243" s="235" t="s">
        <v>2288</v>
      </c>
    </row>
    <row r="28244" spans="5:9">
      <c r="E28244" s="236" t="s">
        <v>2233</v>
      </c>
      <c r="F28244" s="236" t="s">
        <v>2287</v>
      </c>
      <c r="G28244" s="235" t="str">
        <f t="shared" si="441"/>
        <v>8762321</v>
      </c>
      <c r="H28244" s="235" t="s">
        <v>2286</v>
      </c>
      <c r="I28244" s="235" t="s">
        <v>2285</v>
      </c>
    </row>
    <row r="28245" spans="5:9">
      <c r="E28245" s="236" t="s">
        <v>2233</v>
      </c>
      <c r="F28245" s="236" t="s">
        <v>2284</v>
      </c>
      <c r="G28245" s="235" t="str">
        <f t="shared" si="441"/>
        <v>8762325</v>
      </c>
      <c r="H28245" s="235" t="s">
        <v>2283</v>
      </c>
      <c r="I28245" s="235" t="s">
        <v>2282</v>
      </c>
    </row>
    <row r="28246" spans="5:9">
      <c r="E28246" s="236" t="s">
        <v>2233</v>
      </c>
      <c r="F28246" s="236" t="s">
        <v>2281</v>
      </c>
      <c r="G28246" s="235" t="str">
        <f t="shared" si="441"/>
        <v>8762327</v>
      </c>
      <c r="H28246" s="235" t="s">
        <v>2280</v>
      </c>
      <c r="I28246" s="235" t="s">
        <v>2279</v>
      </c>
    </row>
    <row r="28247" spans="5:9">
      <c r="E28247" s="236" t="s">
        <v>2233</v>
      </c>
      <c r="F28247" s="236" t="s">
        <v>1281</v>
      </c>
      <c r="G28247" s="235" t="str">
        <f t="shared" si="441"/>
        <v>8762329</v>
      </c>
      <c r="H28247" s="235" t="s">
        <v>2278</v>
      </c>
      <c r="I28247" s="235" t="s">
        <v>2277</v>
      </c>
    </row>
    <row r="28248" spans="5:9">
      <c r="E28248" s="236" t="s">
        <v>2233</v>
      </c>
      <c r="F28248" s="236" t="s">
        <v>2276</v>
      </c>
      <c r="G28248" s="235" t="str">
        <f t="shared" si="441"/>
        <v>8762330</v>
      </c>
      <c r="H28248" s="235" t="s">
        <v>2275</v>
      </c>
      <c r="I28248" s="235" t="s">
        <v>2274</v>
      </c>
    </row>
    <row r="28249" spans="5:9">
      <c r="E28249" s="236" t="s">
        <v>2233</v>
      </c>
      <c r="F28249" s="236" t="s">
        <v>1178</v>
      </c>
      <c r="G28249" s="235" t="str">
        <f t="shared" si="441"/>
        <v>8762701</v>
      </c>
      <c r="H28249" s="235" t="s">
        <v>2273</v>
      </c>
      <c r="I28249" s="235" t="s">
        <v>2272</v>
      </c>
    </row>
    <row r="28250" spans="5:9">
      <c r="E28250" s="236" t="s">
        <v>2233</v>
      </c>
      <c r="F28250" s="236" t="s">
        <v>1172</v>
      </c>
      <c r="G28250" s="235" t="str">
        <f t="shared" si="441"/>
        <v>8762704</v>
      </c>
      <c r="H28250" s="235" t="s">
        <v>2271</v>
      </c>
      <c r="I28250" s="235" t="s">
        <v>2270</v>
      </c>
    </row>
    <row r="28251" spans="5:9">
      <c r="E28251" s="236" t="s">
        <v>2233</v>
      </c>
      <c r="F28251" s="236" t="s">
        <v>2269</v>
      </c>
      <c r="G28251" s="235" t="str">
        <f t="shared" si="441"/>
        <v>8762706</v>
      </c>
      <c r="H28251" s="235" t="s">
        <v>2268</v>
      </c>
      <c r="I28251" s="235" t="s">
        <v>2267</v>
      </c>
    </row>
    <row r="28252" spans="5:9">
      <c r="E28252" s="236" t="s">
        <v>2233</v>
      </c>
      <c r="F28252" s="236" t="s">
        <v>730</v>
      </c>
      <c r="G28252" s="235" t="str">
        <f t="shared" si="441"/>
        <v>8762708</v>
      </c>
      <c r="H28252" s="235" t="s">
        <v>2266</v>
      </c>
      <c r="I28252" s="235" t="s">
        <v>2265</v>
      </c>
    </row>
    <row r="28253" spans="5:9">
      <c r="E28253" s="236" t="s">
        <v>2233</v>
      </c>
      <c r="F28253" s="236" t="s">
        <v>2264</v>
      </c>
      <c r="G28253" s="235" t="str">
        <f t="shared" si="441"/>
        <v>8762712</v>
      </c>
      <c r="H28253" s="235" t="s">
        <v>2263</v>
      </c>
      <c r="I28253" s="235" t="s">
        <v>2262</v>
      </c>
    </row>
    <row r="28254" spans="5:9">
      <c r="E28254" s="236" t="s">
        <v>2233</v>
      </c>
      <c r="F28254" s="236" t="s">
        <v>2261</v>
      </c>
      <c r="G28254" s="235" t="str">
        <f t="shared" si="441"/>
        <v>8762713</v>
      </c>
      <c r="H28254" s="235" t="s">
        <v>2260</v>
      </c>
      <c r="I28254" s="235" t="s">
        <v>2259</v>
      </c>
    </row>
    <row r="28255" spans="5:9">
      <c r="E28255" s="236" t="s">
        <v>2233</v>
      </c>
      <c r="F28255" s="236" t="s">
        <v>2258</v>
      </c>
      <c r="G28255" s="235" t="str">
        <f t="shared" si="441"/>
        <v>8762714</v>
      </c>
      <c r="H28255" s="235" t="s">
        <v>2257</v>
      </c>
      <c r="I28255" s="235" t="s">
        <v>1952</v>
      </c>
    </row>
    <row r="28256" spans="5:9">
      <c r="E28256" s="236" t="s">
        <v>2233</v>
      </c>
      <c r="F28256" s="236" t="s">
        <v>1907</v>
      </c>
      <c r="G28256" s="235" t="str">
        <f t="shared" si="441"/>
        <v>8762715</v>
      </c>
      <c r="H28256" s="235" t="s">
        <v>2256</v>
      </c>
      <c r="I28256" s="235" t="s">
        <v>2255</v>
      </c>
    </row>
    <row r="28257" spans="5:9">
      <c r="E28257" s="236" t="s">
        <v>2233</v>
      </c>
      <c r="F28257" s="236" t="s">
        <v>727</v>
      </c>
      <c r="G28257" s="235" t="str">
        <f t="shared" si="441"/>
        <v>8762718</v>
      </c>
      <c r="H28257" s="235" t="s">
        <v>2254</v>
      </c>
      <c r="I28257" s="235" t="s">
        <v>2253</v>
      </c>
    </row>
    <row r="28258" spans="5:9">
      <c r="E28258" s="236" t="s">
        <v>2233</v>
      </c>
      <c r="F28258" s="236" t="s">
        <v>2252</v>
      </c>
      <c r="G28258" s="235" t="str">
        <f t="shared" si="441"/>
        <v>8762721</v>
      </c>
      <c r="H28258" s="235" t="s">
        <v>2251</v>
      </c>
      <c r="I28258" s="235" t="s">
        <v>2250</v>
      </c>
    </row>
    <row r="28259" spans="5:9">
      <c r="E28259" s="236" t="s">
        <v>2233</v>
      </c>
      <c r="F28259" s="236" t="s">
        <v>2249</v>
      </c>
      <c r="G28259" s="235" t="str">
        <f t="shared" si="441"/>
        <v>8762722</v>
      </c>
      <c r="H28259" s="235" t="s">
        <v>2248</v>
      </c>
      <c r="I28259" s="235" t="s">
        <v>2247</v>
      </c>
    </row>
    <row r="28260" spans="5:9">
      <c r="E28260" s="236" t="s">
        <v>2233</v>
      </c>
      <c r="F28260" s="236" t="s">
        <v>1904</v>
      </c>
      <c r="G28260" s="235" t="str">
        <f t="shared" si="441"/>
        <v>8762725</v>
      </c>
      <c r="H28260" s="235" t="s">
        <v>2246</v>
      </c>
      <c r="I28260" s="235" t="s">
        <v>2245</v>
      </c>
    </row>
    <row r="28261" spans="5:9">
      <c r="E28261" s="236" t="s">
        <v>2233</v>
      </c>
      <c r="F28261" s="236" t="s">
        <v>2244</v>
      </c>
      <c r="G28261" s="235" t="str">
        <f t="shared" si="441"/>
        <v>8762726</v>
      </c>
      <c r="H28261" s="235" t="s">
        <v>2243</v>
      </c>
      <c r="I28261" s="235" t="s">
        <v>2242</v>
      </c>
    </row>
    <row r="28262" spans="5:9">
      <c r="E28262" s="236" t="s">
        <v>2233</v>
      </c>
      <c r="F28262" s="236" t="s">
        <v>724</v>
      </c>
      <c r="G28262" s="235" t="str">
        <f t="shared" si="441"/>
        <v>8762728</v>
      </c>
      <c r="H28262" s="235" t="s">
        <v>2241</v>
      </c>
      <c r="I28262" s="235" t="s">
        <v>2240</v>
      </c>
    </row>
    <row r="28263" spans="5:9">
      <c r="E28263" s="236" t="s">
        <v>2233</v>
      </c>
      <c r="F28263" s="236" t="s">
        <v>2239</v>
      </c>
      <c r="G28263" s="235" t="str">
        <f t="shared" si="441"/>
        <v>8762731</v>
      </c>
      <c r="H28263" s="235" t="s">
        <v>2238</v>
      </c>
      <c r="I28263" s="235" t="s">
        <v>2237</v>
      </c>
    </row>
    <row r="28264" spans="5:9">
      <c r="E28264" s="236" t="s">
        <v>2233</v>
      </c>
      <c r="F28264" s="236" t="s">
        <v>2236</v>
      </c>
      <c r="G28264" s="235" t="str">
        <f t="shared" si="441"/>
        <v>8762735</v>
      </c>
      <c r="H28264" s="235" t="s">
        <v>2235</v>
      </c>
      <c r="I28264" s="235" t="s">
        <v>2234</v>
      </c>
    </row>
    <row r="28265" spans="5:9">
      <c r="E28265" s="236" t="s">
        <v>2233</v>
      </c>
      <c r="F28265" s="236" t="s">
        <v>2232</v>
      </c>
      <c r="G28265" s="235" t="str">
        <f t="shared" si="441"/>
        <v>8762736</v>
      </c>
      <c r="H28265" s="235" t="s">
        <v>968</v>
      </c>
      <c r="I28265" s="235" t="s">
        <v>967</v>
      </c>
    </row>
    <row r="28266" spans="5:9">
      <c r="E28266" s="236" t="s">
        <v>2215</v>
      </c>
      <c r="F28266" s="236" t="s">
        <v>972</v>
      </c>
      <c r="G28266" s="235" t="str">
        <f t="shared" si="441"/>
        <v>8766002</v>
      </c>
      <c r="H28266" s="235" t="s">
        <v>2231</v>
      </c>
      <c r="I28266" s="235" t="s">
        <v>2230</v>
      </c>
    </row>
    <row r="28267" spans="5:9">
      <c r="E28267" s="236" t="s">
        <v>2215</v>
      </c>
      <c r="F28267" s="236" t="s">
        <v>960</v>
      </c>
      <c r="G28267" s="235" t="str">
        <f t="shared" si="441"/>
        <v>8766006</v>
      </c>
      <c r="H28267" s="235" t="s">
        <v>2229</v>
      </c>
      <c r="I28267" s="235" t="s">
        <v>2228</v>
      </c>
    </row>
    <row r="28268" spans="5:9">
      <c r="E28268" s="236" t="s">
        <v>2215</v>
      </c>
      <c r="F28268" s="236" t="s">
        <v>1151</v>
      </c>
      <c r="G28268" s="235" t="str">
        <f t="shared" si="441"/>
        <v>8766009</v>
      </c>
      <c r="H28268" s="235" t="s">
        <v>944</v>
      </c>
      <c r="I28268" s="235" t="s">
        <v>943</v>
      </c>
    </row>
    <row r="28269" spans="5:9">
      <c r="E28269" s="236" t="s">
        <v>2215</v>
      </c>
      <c r="F28269" s="236" t="s">
        <v>928</v>
      </c>
      <c r="G28269" s="235" t="str">
        <f t="shared" si="441"/>
        <v>8766019</v>
      </c>
      <c r="H28269" s="235" t="s">
        <v>2227</v>
      </c>
      <c r="I28269" s="235" t="s">
        <v>2226</v>
      </c>
    </row>
    <row r="28270" spans="5:9">
      <c r="E28270" s="236" t="s">
        <v>2215</v>
      </c>
      <c r="F28270" s="236" t="s">
        <v>1071</v>
      </c>
      <c r="G28270" s="235" t="str">
        <f t="shared" si="441"/>
        <v>8766020</v>
      </c>
      <c r="H28270" s="235" t="s">
        <v>2225</v>
      </c>
      <c r="I28270" s="235" t="s">
        <v>2224</v>
      </c>
    </row>
    <row r="28271" spans="5:9">
      <c r="E28271" s="236" t="s">
        <v>2215</v>
      </c>
      <c r="F28271" s="236" t="s">
        <v>2126</v>
      </c>
      <c r="G28271" s="235" t="str">
        <f t="shared" si="441"/>
        <v>8766024</v>
      </c>
      <c r="H28271" s="235" t="s">
        <v>2223</v>
      </c>
      <c r="I28271" s="235" t="s">
        <v>2222</v>
      </c>
    </row>
    <row r="28272" spans="5:9">
      <c r="E28272" s="236" t="s">
        <v>2215</v>
      </c>
      <c r="F28272" s="236" t="s">
        <v>1960</v>
      </c>
      <c r="G28272" s="235" t="str">
        <f t="shared" si="441"/>
        <v>8766027</v>
      </c>
      <c r="H28272" s="235" t="s">
        <v>2221</v>
      </c>
      <c r="I28272" s="235" t="s">
        <v>2220</v>
      </c>
    </row>
    <row r="28273" spans="5:9">
      <c r="E28273" s="236" t="s">
        <v>2215</v>
      </c>
      <c r="F28273" s="236" t="s">
        <v>922</v>
      </c>
      <c r="G28273" s="235" t="str">
        <f t="shared" si="441"/>
        <v>8766029</v>
      </c>
      <c r="H28273" s="235" t="s">
        <v>2219</v>
      </c>
      <c r="I28273" s="235" t="s">
        <v>2218</v>
      </c>
    </row>
    <row r="28274" spans="5:9">
      <c r="E28274" s="236" t="s">
        <v>2215</v>
      </c>
      <c r="F28274" s="236" t="s">
        <v>2121</v>
      </c>
      <c r="G28274" s="235" t="str">
        <f t="shared" si="441"/>
        <v>8766031</v>
      </c>
      <c r="H28274" s="235" t="s">
        <v>2217</v>
      </c>
      <c r="I28274" s="235" t="s">
        <v>2216</v>
      </c>
    </row>
    <row r="28275" spans="5:9">
      <c r="E28275" s="236" t="s">
        <v>2215</v>
      </c>
      <c r="F28275" s="236" t="s">
        <v>1066</v>
      </c>
      <c r="G28275" s="235" t="str">
        <f t="shared" si="441"/>
        <v>8766100</v>
      </c>
      <c r="H28275" s="235" t="s">
        <v>977</v>
      </c>
      <c r="I28275" s="235" t="s">
        <v>976</v>
      </c>
    </row>
    <row r="28276" spans="5:9">
      <c r="E28276" s="236" t="s">
        <v>2208</v>
      </c>
      <c r="F28276" s="236" t="s">
        <v>972</v>
      </c>
      <c r="G28276" s="235" t="str">
        <f t="shared" si="441"/>
        <v>8771002</v>
      </c>
      <c r="H28276" s="235" t="s">
        <v>1659</v>
      </c>
      <c r="I28276" s="235" t="s">
        <v>1658</v>
      </c>
    </row>
    <row r="28277" spans="5:9">
      <c r="E28277" s="236" t="s">
        <v>2208</v>
      </c>
      <c r="F28277" s="236" t="s">
        <v>966</v>
      </c>
      <c r="G28277" s="235" t="str">
        <f t="shared" si="441"/>
        <v>8771004</v>
      </c>
      <c r="H28277" s="235" t="s">
        <v>2045</v>
      </c>
      <c r="I28277" s="235" t="s">
        <v>2044</v>
      </c>
    </row>
    <row r="28278" spans="5:9">
      <c r="E28278" s="236" t="s">
        <v>2208</v>
      </c>
      <c r="F28278" s="236" t="s">
        <v>934</v>
      </c>
      <c r="G28278" s="235" t="str">
        <f t="shared" si="441"/>
        <v>8771008</v>
      </c>
      <c r="H28278" s="235" t="s">
        <v>1420</v>
      </c>
      <c r="I28278" s="235" t="s">
        <v>1419</v>
      </c>
    </row>
    <row r="28279" spans="5:9">
      <c r="E28279" s="236" t="s">
        <v>2208</v>
      </c>
      <c r="F28279" s="236" t="s">
        <v>1071</v>
      </c>
      <c r="G28279" s="235" t="str">
        <f t="shared" si="441"/>
        <v>8771020</v>
      </c>
      <c r="H28279" s="235" t="s">
        <v>2214</v>
      </c>
      <c r="I28279" s="235" t="s">
        <v>2213</v>
      </c>
    </row>
    <row r="28280" spans="5:9">
      <c r="E28280" s="236" t="s">
        <v>2208</v>
      </c>
      <c r="F28280" s="236" t="s">
        <v>1701</v>
      </c>
      <c r="G28280" s="235" t="str">
        <f t="shared" si="441"/>
        <v>8771021</v>
      </c>
      <c r="H28280" s="235" t="s">
        <v>1416</v>
      </c>
      <c r="I28280" s="235" t="s">
        <v>1415</v>
      </c>
    </row>
    <row r="28281" spans="5:9">
      <c r="E28281" s="236" t="s">
        <v>2208</v>
      </c>
      <c r="F28281" s="236" t="s">
        <v>608</v>
      </c>
      <c r="G28281" s="235" t="str">
        <f t="shared" si="441"/>
        <v>8771022</v>
      </c>
      <c r="H28281" s="235" t="s">
        <v>2212</v>
      </c>
      <c r="I28281" s="235" t="s">
        <v>2211</v>
      </c>
    </row>
    <row r="28282" spans="5:9">
      <c r="E28282" s="236" t="s">
        <v>2208</v>
      </c>
      <c r="F28282" s="236" t="s">
        <v>2126</v>
      </c>
      <c r="G28282" s="235" t="str">
        <f t="shared" si="441"/>
        <v>8771024</v>
      </c>
      <c r="H28282" s="235" t="s">
        <v>2210</v>
      </c>
      <c r="I28282" s="235" t="s">
        <v>2209</v>
      </c>
    </row>
    <row r="28283" spans="5:9">
      <c r="E28283" s="236" t="s">
        <v>2208</v>
      </c>
      <c r="F28283" s="236" t="s">
        <v>1066</v>
      </c>
      <c r="G28283" s="235" t="str">
        <f t="shared" si="441"/>
        <v>8771100</v>
      </c>
      <c r="H28283" s="235" t="s">
        <v>977</v>
      </c>
      <c r="I28283" s="235" t="s">
        <v>976</v>
      </c>
    </row>
    <row r="28284" spans="5:9">
      <c r="E28284" s="236" t="s">
        <v>2184</v>
      </c>
      <c r="F28284" s="236" t="s">
        <v>969</v>
      </c>
      <c r="G28284" s="235" t="str">
        <f t="shared" si="441"/>
        <v>8794003</v>
      </c>
      <c r="H28284" s="235" t="s">
        <v>2207</v>
      </c>
      <c r="I28284" s="235" t="s">
        <v>2206</v>
      </c>
    </row>
    <row r="28285" spans="5:9">
      <c r="E28285" s="236" t="s">
        <v>2184</v>
      </c>
      <c r="F28285" s="236" t="s">
        <v>934</v>
      </c>
      <c r="G28285" s="235" t="str">
        <f t="shared" si="441"/>
        <v>8794008</v>
      </c>
      <c r="H28285" s="235" t="s">
        <v>1223</v>
      </c>
      <c r="I28285" s="235" t="s">
        <v>2205</v>
      </c>
    </row>
    <row r="28286" spans="5:9">
      <c r="E28286" s="236" t="s">
        <v>2184</v>
      </c>
      <c r="F28286" s="236" t="s">
        <v>1143</v>
      </c>
      <c r="G28286" s="235" t="str">
        <f t="shared" si="441"/>
        <v>8794010</v>
      </c>
      <c r="H28286" s="235" t="s">
        <v>1086</v>
      </c>
      <c r="I28286" s="235" t="s">
        <v>1085</v>
      </c>
    </row>
    <row r="28287" spans="5:9">
      <c r="E28287" s="236" t="s">
        <v>2184</v>
      </c>
      <c r="F28287" s="236" t="s">
        <v>1701</v>
      </c>
      <c r="G28287" s="235" t="str">
        <f t="shared" si="441"/>
        <v>8794021</v>
      </c>
      <c r="H28287" s="235" t="s">
        <v>2204</v>
      </c>
      <c r="I28287" s="235" t="s">
        <v>2203</v>
      </c>
    </row>
    <row r="28288" spans="5:9">
      <c r="E28288" s="236" t="s">
        <v>2184</v>
      </c>
      <c r="F28288" s="236" t="s">
        <v>1919</v>
      </c>
      <c r="G28288" s="235" t="str">
        <f t="shared" si="441"/>
        <v>8794023</v>
      </c>
      <c r="H28288" s="235" t="s">
        <v>2202</v>
      </c>
      <c r="I28288" s="235" t="s">
        <v>2201</v>
      </c>
    </row>
    <row r="28289" spans="5:9">
      <c r="E28289" s="236" t="s">
        <v>2184</v>
      </c>
      <c r="F28289" s="236" t="s">
        <v>1960</v>
      </c>
      <c r="G28289" s="235" t="str">
        <f t="shared" si="441"/>
        <v>8794027</v>
      </c>
      <c r="H28289" s="235" t="s">
        <v>2200</v>
      </c>
      <c r="I28289" s="235" t="s">
        <v>2199</v>
      </c>
    </row>
    <row r="28290" spans="5:9">
      <c r="E28290" s="236" t="s">
        <v>2184</v>
      </c>
      <c r="F28290" s="236" t="s">
        <v>1066</v>
      </c>
      <c r="G28290" s="235" t="str">
        <f t="shared" ref="G28290:G28353" si="442">TEXT(E28290,"0000")&amp;TEXT(F28290,"000")</f>
        <v>8794100</v>
      </c>
      <c r="H28290" s="235" t="s">
        <v>936</v>
      </c>
      <c r="I28290" s="235" t="s">
        <v>935</v>
      </c>
    </row>
    <row r="28291" spans="5:9">
      <c r="E28291" s="236" t="s">
        <v>2184</v>
      </c>
      <c r="F28291" s="236" t="s">
        <v>1566</v>
      </c>
      <c r="G28291" s="235" t="str">
        <f t="shared" si="442"/>
        <v>8794201</v>
      </c>
      <c r="H28291" s="235" t="s">
        <v>2198</v>
      </c>
      <c r="I28291" s="235" t="s">
        <v>2197</v>
      </c>
    </row>
    <row r="28292" spans="5:9">
      <c r="E28292" s="236" t="s">
        <v>2184</v>
      </c>
      <c r="F28292" s="236" t="s">
        <v>2196</v>
      </c>
      <c r="G28292" s="235" t="str">
        <f t="shared" si="442"/>
        <v>8794204</v>
      </c>
      <c r="H28292" s="235" t="s">
        <v>12815</v>
      </c>
      <c r="I28292" s="235" t="s">
        <v>12814</v>
      </c>
    </row>
    <row r="28293" spans="5:9">
      <c r="E28293" s="236" t="s">
        <v>2184</v>
      </c>
      <c r="F28293" s="236" t="s">
        <v>2195</v>
      </c>
      <c r="G28293" s="235" t="str">
        <f t="shared" si="442"/>
        <v>8794205</v>
      </c>
      <c r="H28293" s="235" t="s">
        <v>2194</v>
      </c>
      <c r="I28293" s="235" t="s">
        <v>2193</v>
      </c>
    </row>
    <row r="28294" spans="5:9">
      <c r="E28294" s="236" t="s">
        <v>2184</v>
      </c>
      <c r="F28294" s="236" t="s">
        <v>1042</v>
      </c>
      <c r="G28294" s="235" t="str">
        <f t="shared" si="442"/>
        <v>8794210</v>
      </c>
      <c r="H28294" s="235" t="s">
        <v>2192</v>
      </c>
      <c r="I28294" s="235" t="s">
        <v>2191</v>
      </c>
    </row>
    <row r="28295" spans="5:9">
      <c r="E28295" s="236" t="s">
        <v>2184</v>
      </c>
      <c r="F28295" s="236" t="s">
        <v>2190</v>
      </c>
      <c r="G28295" s="235" t="str">
        <f t="shared" si="442"/>
        <v>8794301</v>
      </c>
      <c r="H28295" s="235" t="s">
        <v>2189</v>
      </c>
      <c r="I28295" s="235" t="s">
        <v>2188</v>
      </c>
    </row>
    <row r="28296" spans="5:9">
      <c r="E28296" s="236" t="s">
        <v>2184</v>
      </c>
      <c r="F28296" s="236" t="s">
        <v>2187</v>
      </c>
      <c r="G28296" s="235" t="str">
        <f t="shared" si="442"/>
        <v>8794310</v>
      </c>
      <c r="H28296" s="235" t="s">
        <v>2186</v>
      </c>
      <c r="I28296" s="235" t="s">
        <v>2185</v>
      </c>
    </row>
    <row r="28297" spans="5:9">
      <c r="E28297" s="236" t="s">
        <v>2184</v>
      </c>
      <c r="F28297" s="236" t="s">
        <v>2183</v>
      </c>
      <c r="G28297" s="235" t="str">
        <f t="shared" si="442"/>
        <v>8794312</v>
      </c>
      <c r="H28297" s="235" t="s">
        <v>2182</v>
      </c>
      <c r="I28297" s="235" t="s">
        <v>2181</v>
      </c>
    </row>
    <row r="28298" spans="5:9">
      <c r="E28298" s="236" t="s">
        <v>2152</v>
      </c>
      <c r="F28298" s="236" t="s">
        <v>972</v>
      </c>
      <c r="G28298" s="235" t="str">
        <f t="shared" si="442"/>
        <v>8813002</v>
      </c>
      <c r="H28298" s="235" t="s">
        <v>2180</v>
      </c>
      <c r="I28298" s="235" t="s">
        <v>2179</v>
      </c>
    </row>
    <row r="28299" spans="5:9">
      <c r="E28299" s="236" t="s">
        <v>2152</v>
      </c>
      <c r="F28299" s="236" t="s">
        <v>969</v>
      </c>
      <c r="G28299" s="235" t="str">
        <f t="shared" si="442"/>
        <v>8813003</v>
      </c>
      <c r="H28299" s="235" t="s">
        <v>1584</v>
      </c>
      <c r="I28299" s="235" t="s">
        <v>1583</v>
      </c>
    </row>
    <row r="28300" spans="5:9">
      <c r="E28300" s="236" t="s">
        <v>2152</v>
      </c>
      <c r="F28300" s="236" t="s">
        <v>966</v>
      </c>
      <c r="G28300" s="235" t="str">
        <f t="shared" si="442"/>
        <v>8813004</v>
      </c>
      <c r="H28300" s="235" t="s">
        <v>2178</v>
      </c>
      <c r="I28300" s="235" t="s">
        <v>1428</v>
      </c>
    </row>
    <row r="28301" spans="5:9">
      <c r="E28301" s="236" t="s">
        <v>2152</v>
      </c>
      <c r="F28301" s="236" t="s">
        <v>960</v>
      </c>
      <c r="G28301" s="235" t="str">
        <f t="shared" si="442"/>
        <v>8813006</v>
      </c>
      <c r="H28301" s="235" t="s">
        <v>2177</v>
      </c>
      <c r="I28301" s="235" t="s">
        <v>2176</v>
      </c>
    </row>
    <row r="28302" spans="5:9">
      <c r="E28302" s="236" t="s">
        <v>2152</v>
      </c>
      <c r="F28302" s="236" t="s">
        <v>957</v>
      </c>
      <c r="G28302" s="235" t="str">
        <f t="shared" si="442"/>
        <v>8813007</v>
      </c>
      <c r="H28302" s="235" t="s">
        <v>2175</v>
      </c>
      <c r="I28302" s="235" t="s">
        <v>2174</v>
      </c>
    </row>
    <row r="28303" spans="5:9">
      <c r="E28303" s="236" t="s">
        <v>2152</v>
      </c>
      <c r="F28303" s="236" t="s">
        <v>1508</v>
      </c>
      <c r="G28303" s="235" t="str">
        <f t="shared" si="442"/>
        <v>8813017</v>
      </c>
      <c r="H28303" s="235" t="s">
        <v>1285</v>
      </c>
      <c r="I28303" s="235" t="s">
        <v>1284</v>
      </c>
    </row>
    <row r="28304" spans="5:9">
      <c r="E28304" s="236" t="s">
        <v>2152</v>
      </c>
      <c r="F28304" s="236" t="s">
        <v>1066</v>
      </c>
      <c r="G28304" s="235" t="str">
        <f t="shared" si="442"/>
        <v>8813100</v>
      </c>
      <c r="H28304" s="235" t="s">
        <v>936</v>
      </c>
      <c r="I28304" s="235" t="s">
        <v>935</v>
      </c>
    </row>
    <row r="28305" spans="5:9">
      <c r="E28305" s="236" t="s">
        <v>2152</v>
      </c>
      <c r="F28305" s="236" t="s">
        <v>1130</v>
      </c>
      <c r="G28305" s="235" t="str">
        <f t="shared" si="442"/>
        <v>8813200</v>
      </c>
      <c r="H28305" s="235" t="s">
        <v>2173</v>
      </c>
      <c r="I28305" s="235" t="s">
        <v>2172</v>
      </c>
    </row>
    <row r="28306" spans="5:9">
      <c r="E28306" s="236" t="s">
        <v>2152</v>
      </c>
      <c r="F28306" s="236" t="s">
        <v>2171</v>
      </c>
      <c r="G28306" s="235" t="str">
        <f t="shared" si="442"/>
        <v>8813202</v>
      </c>
      <c r="H28306" s="235" t="s">
        <v>2170</v>
      </c>
      <c r="I28306" s="235" t="s">
        <v>2169</v>
      </c>
    </row>
    <row r="28307" spans="5:9">
      <c r="E28307" s="236" t="s">
        <v>2152</v>
      </c>
      <c r="F28307" s="236" t="s">
        <v>2168</v>
      </c>
      <c r="G28307" s="235" t="str">
        <f t="shared" si="442"/>
        <v>8813207</v>
      </c>
      <c r="H28307" s="235" t="s">
        <v>2167</v>
      </c>
      <c r="I28307" s="235" t="s">
        <v>2166</v>
      </c>
    </row>
    <row r="28308" spans="5:9">
      <c r="E28308" s="236" t="s">
        <v>2152</v>
      </c>
      <c r="F28308" s="236" t="s">
        <v>1042</v>
      </c>
      <c r="G28308" s="235" t="str">
        <f t="shared" si="442"/>
        <v>8813210</v>
      </c>
      <c r="H28308" s="235" t="s">
        <v>2165</v>
      </c>
      <c r="I28308" s="235" t="s">
        <v>2164</v>
      </c>
    </row>
    <row r="28309" spans="5:9">
      <c r="E28309" s="236" t="s">
        <v>2152</v>
      </c>
      <c r="F28309" s="236" t="s">
        <v>2006</v>
      </c>
      <c r="G28309" s="235" t="str">
        <f t="shared" si="442"/>
        <v>8813303</v>
      </c>
      <c r="H28309" s="235" t="s">
        <v>2163</v>
      </c>
      <c r="I28309" s="235" t="s">
        <v>2162</v>
      </c>
    </row>
    <row r="28310" spans="5:9">
      <c r="E28310" s="236" t="s">
        <v>2152</v>
      </c>
      <c r="F28310" s="236" t="s">
        <v>2161</v>
      </c>
      <c r="G28310" s="235" t="str">
        <f t="shared" si="442"/>
        <v>8813304</v>
      </c>
      <c r="H28310" s="235" t="s">
        <v>2160</v>
      </c>
      <c r="I28310" s="235" t="s">
        <v>2159</v>
      </c>
    </row>
    <row r="28311" spans="5:9">
      <c r="E28311" s="236" t="s">
        <v>2152</v>
      </c>
      <c r="F28311" s="236" t="s">
        <v>2158</v>
      </c>
      <c r="G28311" s="235" t="str">
        <f t="shared" si="442"/>
        <v>8813306</v>
      </c>
      <c r="H28311" s="235" t="s">
        <v>2157</v>
      </c>
      <c r="I28311" s="235" t="s">
        <v>2156</v>
      </c>
    </row>
    <row r="28312" spans="5:9">
      <c r="E28312" s="236" t="s">
        <v>2152</v>
      </c>
      <c r="F28312" s="236" t="s">
        <v>2155</v>
      </c>
      <c r="G28312" s="235" t="str">
        <f t="shared" si="442"/>
        <v>8813402</v>
      </c>
      <c r="H28312" s="235" t="s">
        <v>2154</v>
      </c>
      <c r="I28312" s="235" t="s">
        <v>2153</v>
      </c>
    </row>
    <row r="28313" spans="5:9">
      <c r="E28313" s="236" t="s">
        <v>2152</v>
      </c>
      <c r="F28313" s="236" t="s">
        <v>2151</v>
      </c>
      <c r="G28313" s="235" t="str">
        <f t="shared" si="442"/>
        <v>8813403</v>
      </c>
      <c r="H28313" s="235" t="s">
        <v>2150</v>
      </c>
      <c r="I28313" s="235" t="s">
        <v>2149</v>
      </c>
    </row>
    <row r="28314" spans="5:9">
      <c r="E28314" s="236" t="s">
        <v>2116</v>
      </c>
      <c r="F28314" s="236" t="s">
        <v>937</v>
      </c>
      <c r="G28314" s="235" t="str">
        <f t="shared" si="442"/>
        <v>8829001</v>
      </c>
      <c r="H28314" s="235" t="s">
        <v>2148</v>
      </c>
      <c r="I28314" s="235" t="s">
        <v>2147</v>
      </c>
    </row>
    <row r="28315" spans="5:9">
      <c r="E28315" s="236" t="s">
        <v>2116</v>
      </c>
      <c r="F28315" s="236" t="s">
        <v>963</v>
      </c>
      <c r="G28315" s="235" t="str">
        <f t="shared" si="442"/>
        <v>8829005</v>
      </c>
      <c r="H28315" s="235" t="s">
        <v>968</v>
      </c>
      <c r="I28315" s="235" t="s">
        <v>967</v>
      </c>
    </row>
    <row r="28316" spans="5:9">
      <c r="E28316" s="236" t="s">
        <v>2116</v>
      </c>
      <c r="F28316" s="236" t="s">
        <v>934</v>
      </c>
      <c r="G28316" s="235" t="str">
        <f t="shared" si="442"/>
        <v>8829008</v>
      </c>
      <c r="H28316" s="235" t="s">
        <v>1857</v>
      </c>
      <c r="I28316" s="235" t="s">
        <v>1856</v>
      </c>
    </row>
    <row r="28317" spans="5:9">
      <c r="E28317" s="236" t="s">
        <v>2116</v>
      </c>
      <c r="F28317" s="236" t="s">
        <v>1602</v>
      </c>
      <c r="G28317" s="235" t="str">
        <f t="shared" si="442"/>
        <v>8829011</v>
      </c>
      <c r="H28317" s="235" t="s">
        <v>2146</v>
      </c>
      <c r="I28317" s="235" t="s">
        <v>2145</v>
      </c>
    </row>
    <row r="28318" spans="5:9">
      <c r="E28318" s="236" t="s">
        <v>2116</v>
      </c>
      <c r="F28318" s="236" t="s">
        <v>1511</v>
      </c>
      <c r="G28318" s="235" t="str">
        <f t="shared" si="442"/>
        <v>8829014</v>
      </c>
      <c r="H28318" s="235" t="s">
        <v>2144</v>
      </c>
      <c r="I28318" s="235" t="s">
        <v>2143</v>
      </c>
    </row>
    <row r="28319" spans="5:9">
      <c r="E28319" s="236" t="s">
        <v>2116</v>
      </c>
      <c r="F28319" s="236" t="s">
        <v>1704</v>
      </c>
      <c r="G28319" s="235" t="str">
        <f t="shared" si="442"/>
        <v>8829015</v>
      </c>
      <c r="H28319" s="235" t="s">
        <v>2142</v>
      </c>
      <c r="I28319" s="235" t="s">
        <v>2141</v>
      </c>
    </row>
    <row r="28320" spans="5:9">
      <c r="E28320" s="236" t="s">
        <v>2116</v>
      </c>
      <c r="F28320" s="236" t="s">
        <v>1676</v>
      </c>
      <c r="G28320" s="235" t="str">
        <f t="shared" si="442"/>
        <v>8829016</v>
      </c>
      <c r="H28320" s="235" t="s">
        <v>2140</v>
      </c>
      <c r="I28320" s="235" t="s">
        <v>2139</v>
      </c>
    </row>
    <row r="28321" spans="5:9">
      <c r="E28321" s="236" t="s">
        <v>2116</v>
      </c>
      <c r="F28321" s="236" t="s">
        <v>1508</v>
      </c>
      <c r="G28321" s="235" t="str">
        <f t="shared" si="442"/>
        <v>8829017</v>
      </c>
      <c r="H28321" s="235" t="s">
        <v>2138</v>
      </c>
      <c r="I28321" s="235" t="s">
        <v>2137</v>
      </c>
    </row>
    <row r="28322" spans="5:9">
      <c r="E28322" s="236" t="s">
        <v>2116</v>
      </c>
      <c r="F28322" s="236" t="s">
        <v>928</v>
      </c>
      <c r="G28322" s="235" t="str">
        <f t="shared" si="442"/>
        <v>8829019</v>
      </c>
      <c r="H28322" s="235" t="s">
        <v>2136</v>
      </c>
      <c r="I28322" s="235" t="s">
        <v>2135</v>
      </c>
    </row>
    <row r="28323" spans="5:9">
      <c r="E28323" s="236" t="s">
        <v>2116</v>
      </c>
      <c r="F28323" s="236" t="s">
        <v>1071</v>
      </c>
      <c r="G28323" s="235" t="str">
        <f t="shared" si="442"/>
        <v>8829020</v>
      </c>
      <c r="H28323" s="235" t="s">
        <v>2134</v>
      </c>
      <c r="I28323" s="235" t="s">
        <v>2133</v>
      </c>
    </row>
    <row r="28324" spans="5:9">
      <c r="E28324" s="236" t="s">
        <v>2116</v>
      </c>
      <c r="F28324" s="236" t="s">
        <v>1701</v>
      </c>
      <c r="G28324" s="235" t="str">
        <f t="shared" si="442"/>
        <v>8829021</v>
      </c>
      <c r="H28324" s="235" t="s">
        <v>2132</v>
      </c>
      <c r="I28324" s="235" t="s">
        <v>2131</v>
      </c>
    </row>
    <row r="28325" spans="5:9">
      <c r="E28325" s="236" t="s">
        <v>2116</v>
      </c>
      <c r="F28325" s="236" t="s">
        <v>608</v>
      </c>
      <c r="G28325" s="235" t="str">
        <f t="shared" si="442"/>
        <v>8829022</v>
      </c>
      <c r="H28325" s="235" t="s">
        <v>2130</v>
      </c>
      <c r="I28325" s="235" t="s">
        <v>2129</v>
      </c>
    </row>
    <row r="28326" spans="5:9">
      <c r="E28326" s="236" t="s">
        <v>2116</v>
      </c>
      <c r="F28326" s="236" t="s">
        <v>1919</v>
      </c>
      <c r="G28326" s="235" t="str">
        <f t="shared" si="442"/>
        <v>8829023</v>
      </c>
      <c r="H28326" s="235" t="s">
        <v>2128</v>
      </c>
      <c r="I28326" s="235" t="s">
        <v>2127</v>
      </c>
    </row>
    <row r="28327" spans="5:9">
      <c r="E28327" s="236" t="s">
        <v>2116</v>
      </c>
      <c r="F28327" s="236" t="s">
        <v>2126</v>
      </c>
      <c r="G28327" s="235" t="str">
        <f t="shared" si="442"/>
        <v>8829024</v>
      </c>
      <c r="H28327" s="235" t="s">
        <v>2125</v>
      </c>
      <c r="I28327" s="235" t="s">
        <v>2124</v>
      </c>
    </row>
    <row r="28328" spans="5:9">
      <c r="E28328" s="236" t="s">
        <v>2116</v>
      </c>
      <c r="F28328" s="236" t="s">
        <v>922</v>
      </c>
      <c r="G28328" s="235" t="str">
        <f t="shared" si="442"/>
        <v>8829029</v>
      </c>
      <c r="H28328" s="235" t="s">
        <v>2123</v>
      </c>
      <c r="I28328" s="235" t="s">
        <v>2122</v>
      </c>
    </row>
    <row r="28329" spans="5:9">
      <c r="E28329" s="236" t="s">
        <v>2116</v>
      </c>
      <c r="F28329" s="236" t="s">
        <v>2121</v>
      </c>
      <c r="G28329" s="235" t="str">
        <f t="shared" si="442"/>
        <v>8829031</v>
      </c>
      <c r="H28329" s="235" t="s">
        <v>2120</v>
      </c>
      <c r="I28329" s="235" t="s">
        <v>2119</v>
      </c>
    </row>
    <row r="28330" spans="5:9">
      <c r="E28330" s="236" t="s">
        <v>2116</v>
      </c>
      <c r="F28330" s="236" t="s">
        <v>1599</v>
      </c>
      <c r="G28330" s="235" t="str">
        <f t="shared" si="442"/>
        <v>8829032</v>
      </c>
      <c r="H28330" s="235" t="s">
        <v>2118</v>
      </c>
      <c r="I28330" s="235" t="s">
        <v>2117</v>
      </c>
    </row>
    <row r="28331" spans="5:9">
      <c r="E28331" s="236" t="s">
        <v>2116</v>
      </c>
      <c r="F28331" s="236" t="s">
        <v>1066</v>
      </c>
      <c r="G28331" s="235" t="str">
        <f t="shared" si="442"/>
        <v>8829100</v>
      </c>
      <c r="H28331" s="235" t="s">
        <v>936</v>
      </c>
      <c r="I28331" s="235" t="s">
        <v>935</v>
      </c>
    </row>
    <row r="28332" spans="5:9">
      <c r="E28332" s="236" t="s">
        <v>2092</v>
      </c>
      <c r="F28332" s="236" t="s">
        <v>937</v>
      </c>
      <c r="G28332" s="235" t="str">
        <f t="shared" si="442"/>
        <v>8857001</v>
      </c>
      <c r="H28332" s="235" t="s">
        <v>936</v>
      </c>
      <c r="I28332" s="235" t="s">
        <v>935</v>
      </c>
    </row>
    <row r="28333" spans="5:9">
      <c r="E28333" s="236" t="s">
        <v>2092</v>
      </c>
      <c r="F28333" s="236" t="s">
        <v>1151</v>
      </c>
      <c r="G28333" s="235" t="str">
        <f t="shared" si="442"/>
        <v>8857009</v>
      </c>
      <c r="H28333" s="235" t="s">
        <v>2115</v>
      </c>
      <c r="I28333" s="235" t="s">
        <v>2114</v>
      </c>
    </row>
    <row r="28334" spans="5:9">
      <c r="E28334" s="236" t="s">
        <v>2092</v>
      </c>
      <c r="F28334" s="236" t="s">
        <v>1143</v>
      </c>
      <c r="G28334" s="235" t="str">
        <f t="shared" si="442"/>
        <v>8857010</v>
      </c>
      <c r="H28334" s="235" t="s">
        <v>2113</v>
      </c>
      <c r="I28334" s="235" t="s">
        <v>2112</v>
      </c>
    </row>
    <row r="28335" spans="5:9">
      <c r="E28335" s="236" t="s">
        <v>2092</v>
      </c>
      <c r="F28335" s="236" t="s">
        <v>1704</v>
      </c>
      <c r="G28335" s="235" t="str">
        <f t="shared" si="442"/>
        <v>8857015</v>
      </c>
      <c r="H28335" s="235" t="s">
        <v>2111</v>
      </c>
      <c r="I28335" s="235" t="s">
        <v>2110</v>
      </c>
    </row>
    <row r="28336" spans="5:9">
      <c r="E28336" s="236" t="s">
        <v>2092</v>
      </c>
      <c r="F28336" s="236" t="s">
        <v>1676</v>
      </c>
      <c r="G28336" s="235" t="str">
        <f t="shared" si="442"/>
        <v>8857016</v>
      </c>
      <c r="H28336" s="235" t="s">
        <v>2109</v>
      </c>
      <c r="I28336" s="235" t="s">
        <v>2108</v>
      </c>
    </row>
    <row r="28337" spans="5:9">
      <c r="E28337" s="236" t="s">
        <v>2092</v>
      </c>
      <c r="F28337" s="236" t="s">
        <v>1508</v>
      </c>
      <c r="G28337" s="235" t="str">
        <f t="shared" si="442"/>
        <v>8857017</v>
      </c>
      <c r="H28337" s="235" t="s">
        <v>2107</v>
      </c>
      <c r="I28337" s="235" t="s">
        <v>2106</v>
      </c>
    </row>
    <row r="28338" spans="5:9">
      <c r="E28338" s="236" t="s">
        <v>2092</v>
      </c>
      <c r="F28338" s="236" t="s">
        <v>931</v>
      </c>
      <c r="G28338" s="235" t="str">
        <f t="shared" si="442"/>
        <v>8857018</v>
      </c>
      <c r="H28338" s="235" t="s">
        <v>2105</v>
      </c>
      <c r="I28338" s="235" t="s">
        <v>2104</v>
      </c>
    </row>
    <row r="28339" spans="5:9">
      <c r="E28339" s="236" t="s">
        <v>2092</v>
      </c>
      <c r="F28339" s="236" t="s">
        <v>1599</v>
      </c>
      <c r="G28339" s="235" t="str">
        <f t="shared" si="442"/>
        <v>8857032</v>
      </c>
      <c r="H28339" s="235" t="s">
        <v>2103</v>
      </c>
      <c r="I28339" s="235" t="s">
        <v>2102</v>
      </c>
    </row>
    <row r="28340" spans="5:9">
      <c r="E28340" s="236" t="s">
        <v>2092</v>
      </c>
      <c r="F28340" s="236" t="s">
        <v>1590</v>
      </c>
      <c r="G28340" s="235" t="str">
        <f t="shared" si="442"/>
        <v>8857036</v>
      </c>
      <c r="H28340" s="235" t="s">
        <v>2101</v>
      </c>
      <c r="I28340" s="235" t="s">
        <v>2100</v>
      </c>
    </row>
    <row r="28341" spans="5:9">
      <c r="E28341" s="236" t="s">
        <v>2092</v>
      </c>
      <c r="F28341" s="236" t="s">
        <v>916</v>
      </c>
      <c r="G28341" s="235" t="str">
        <f t="shared" si="442"/>
        <v>8857039</v>
      </c>
      <c r="H28341" s="235" t="s">
        <v>2099</v>
      </c>
      <c r="I28341" s="235" t="s">
        <v>2098</v>
      </c>
    </row>
    <row r="28342" spans="5:9">
      <c r="E28342" s="236" t="s">
        <v>2092</v>
      </c>
      <c r="F28342" s="236" t="s">
        <v>1586</v>
      </c>
      <c r="G28342" s="235" t="str">
        <f t="shared" si="442"/>
        <v>8857041</v>
      </c>
      <c r="H28342" s="235" t="s">
        <v>2097</v>
      </c>
      <c r="I28342" s="235" t="s">
        <v>2096</v>
      </c>
    </row>
    <row r="28343" spans="5:9">
      <c r="E28343" s="236" t="s">
        <v>2092</v>
      </c>
      <c r="F28343" s="236" t="s">
        <v>2095</v>
      </c>
      <c r="G28343" s="235" t="str">
        <f t="shared" si="442"/>
        <v>8857043</v>
      </c>
      <c r="H28343" s="235" t="s">
        <v>2094</v>
      </c>
      <c r="I28343" s="235" t="s">
        <v>2093</v>
      </c>
    </row>
    <row r="28344" spans="5:9">
      <c r="E28344" s="236" t="s">
        <v>2092</v>
      </c>
      <c r="F28344" s="236" t="s">
        <v>2091</v>
      </c>
      <c r="G28344" s="235" t="str">
        <f t="shared" si="442"/>
        <v>8857044</v>
      </c>
      <c r="H28344" s="235" t="s">
        <v>992</v>
      </c>
      <c r="I28344" s="235" t="s">
        <v>991</v>
      </c>
    </row>
    <row r="28345" spans="5:9">
      <c r="E28345" s="236" t="s">
        <v>2077</v>
      </c>
      <c r="F28345" s="236" t="s">
        <v>937</v>
      </c>
      <c r="G28345" s="235" t="str">
        <f t="shared" si="442"/>
        <v>8893001</v>
      </c>
      <c r="H28345" s="235" t="s">
        <v>2090</v>
      </c>
      <c r="I28345" s="235" t="s">
        <v>2089</v>
      </c>
    </row>
    <row r="28346" spans="5:9">
      <c r="E28346" s="236" t="s">
        <v>2077</v>
      </c>
      <c r="F28346" s="236" t="s">
        <v>1602</v>
      </c>
      <c r="G28346" s="235" t="str">
        <f t="shared" si="442"/>
        <v>8893011</v>
      </c>
      <c r="H28346" s="235" t="s">
        <v>2086</v>
      </c>
      <c r="I28346" s="235" t="s">
        <v>2085</v>
      </c>
    </row>
    <row r="28347" spans="5:9">
      <c r="E28347" s="236" t="s">
        <v>2077</v>
      </c>
      <c r="F28347" s="236" t="s">
        <v>1508</v>
      </c>
      <c r="G28347" s="235" t="str">
        <f t="shared" si="442"/>
        <v>8893017</v>
      </c>
      <c r="H28347" s="235" t="s">
        <v>1420</v>
      </c>
      <c r="I28347" s="235" t="s">
        <v>1419</v>
      </c>
    </row>
    <row r="28348" spans="5:9">
      <c r="E28348" s="236" t="s">
        <v>2077</v>
      </c>
      <c r="F28348" s="236" t="s">
        <v>1071</v>
      </c>
      <c r="G28348" s="235" t="str">
        <f t="shared" si="442"/>
        <v>8893020</v>
      </c>
      <c r="H28348" s="235" t="s">
        <v>2084</v>
      </c>
      <c r="I28348" s="235" t="s">
        <v>2083</v>
      </c>
    </row>
    <row r="28349" spans="5:9">
      <c r="E28349" s="236" t="s">
        <v>2077</v>
      </c>
      <c r="F28349" s="236" t="s">
        <v>2080</v>
      </c>
      <c r="G28349" s="235" t="str">
        <f t="shared" si="442"/>
        <v>8893026</v>
      </c>
      <c r="H28349" s="235" t="s">
        <v>2079</v>
      </c>
      <c r="I28349" s="235" t="s">
        <v>2078</v>
      </c>
    </row>
    <row r="28350" spans="5:9">
      <c r="E28350" s="236" t="s">
        <v>2077</v>
      </c>
      <c r="F28350" s="236" t="s">
        <v>1066</v>
      </c>
      <c r="G28350" s="235" t="str">
        <f t="shared" si="442"/>
        <v>8893100</v>
      </c>
      <c r="H28350" s="235" t="s">
        <v>936</v>
      </c>
      <c r="I28350" s="235" t="s">
        <v>935</v>
      </c>
    </row>
    <row r="28351" spans="5:9">
      <c r="E28351" s="236" t="s">
        <v>2075</v>
      </c>
      <c r="F28351" s="236" t="s">
        <v>937</v>
      </c>
      <c r="G28351" s="235" t="str">
        <f t="shared" si="442"/>
        <v>8905001</v>
      </c>
      <c r="H28351" s="235" t="s">
        <v>977</v>
      </c>
      <c r="I28351" s="235" t="s">
        <v>976</v>
      </c>
    </row>
    <row r="28352" spans="5:9">
      <c r="E28352" s="236" t="s">
        <v>2075</v>
      </c>
      <c r="F28352" s="236" t="s">
        <v>966</v>
      </c>
      <c r="G28352" s="235" t="str">
        <f t="shared" si="442"/>
        <v>8905004</v>
      </c>
      <c r="H28352" s="235" t="s">
        <v>2076</v>
      </c>
      <c r="I28352" s="235" t="s">
        <v>1803</v>
      </c>
    </row>
    <row r="28353" spans="5:9">
      <c r="E28353" s="236" t="s">
        <v>2075</v>
      </c>
      <c r="F28353" s="236" t="s">
        <v>1681</v>
      </c>
      <c r="G28353" s="235" t="str">
        <f t="shared" si="442"/>
        <v>8905012</v>
      </c>
      <c r="H28353" s="235" t="s">
        <v>1678</v>
      </c>
      <c r="I28353" s="235" t="s">
        <v>1677</v>
      </c>
    </row>
    <row r="28354" spans="5:9">
      <c r="E28354" s="236" t="s">
        <v>2068</v>
      </c>
      <c r="F28354" s="236" t="s">
        <v>972</v>
      </c>
      <c r="G28354" s="235" t="str">
        <f t="shared" ref="G28354:G28417" si="443">TEXT(E28354,"0000")&amp;TEXT(F28354,"000")</f>
        <v>8906002</v>
      </c>
      <c r="H28354" s="235" t="s">
        <v>2074</v>
      </c>
      <c r="I28354" s="235" t="s">
        <v>2073</v>
      </c>
    </row>
    <row r="28355" spans="5:9">
      <c r="E28355" s="236" t="s">
        <v>2068</v>
      </c>
      <c r="F28355" s="236" t="s">
        <v>966</v>
      </c>
      <c r="G28355" s="235" t="str">
        <f t="shared" si="443"/>
        <v>8906004</v>
      </c>
      <c r="H28355" s="235" t="s">
        <v>2072</v>
      </c>
      <c r="I28355" s="235" t="s">
        <v>2071</v>
      </c>
    </row>
    <row r="28356" spans="5:9">
      <c r="E28356" s="236" t="s">
        <v>2068</v>
      </c>
      <c r="F28356" s="236" t="s">
        <v>957</v>
      </c>
      <c r="G28356" s="235" t="str">
        <f t="shared" si="443"/>
        <v>8906007</v>
      </c>
      <c r="H28356" s="235" t="s">
        <v>2070</v>
      </c>
      <c r="I28356" s="235" t="s">
        <v>2069</v>
      </c>
    </row>
    <row r="28357" spans="5:9">
      <c r="E28357" s="236" t="s">
        <v>2068</v>
      </c>
      <c r="F28357" s="236" t="s">
        <v>1066</v>
      </c>
      <c r="G28357" s="235" t="str">
        <f t="shared" si="443"/>
        <v>8906100</v>
      </c>
      <c r="H28357" s="235" t="s">
        <v>936</v>
      </c>
      <c r="I28357" s="235" t="s">
        <v>935</v>
      </c>
    </row>
    <row r="28358" spans="5:9">
      <c r="E28358" s="236" t="s">
        <v>2039</v>
      </c>
      <c r="F28358" s="236" t="s">
        <v>937</v>
      </c>
      <c r="G28358" s="235" t="str">
        <f t="shared" si="443"/>
        <v>8916001</v>
      </c>
      <c r="H28358" s="235" t="s">
        <v>936</v>
      </c>
      <c r="I28358" s="235" t="s">
        <v>935</v>
      </c>
    </row>
    <row r="28359" spans="5:9">
      <c r="E28359" s="236" t="s">
        <v>2039</v>
      </c>
      <c r="F28359" s="236" t="s">
        <v>966</v>
      </c>
      <c r="G28359" s="235" t="str">
        <f t="shared" si="443"/>
        <v>8916004</v>
      </c>
      <c r="H28359" s="235" t="s">
        <v>2067</v>
      </c>
      <c r="I28359" s="235" t="s">
        <v>2066</v>
      </c>
    </row>
    <row r="28360" spans="5:9">
      <c r="E28360" s="236" t="s">
        <v>2039</v>
      </c>
      <c r="F28360" s="236" t="s">
        <v>963</v>
      </c>
      <c r="G28360" s="235" t="str">
        <f t="shared" si="443"/>
        <v>8916005</v>
      </c>
      <c r="H28360" s="235" t="s">
        <v>2065</v>
      </c>
      <c r="I28360" s="235" t="s">
        <v>2064</v>
      </c>
    </row>
    <row r="28361" spans="5:9">
      <c r="E28361" s="236" t="s">
        <v>2039</v>
      </c>
      <c r="F28361" s="236" t="s">
        <v>960</v>
      </c>
      <c r="G28361" s="235" t="str">
        <f t="shared" si="443"/>
        <v>8916006</v>
      </c>
      <c r="H28361" s="235" t="s">
        <v>2063</v>
      </c>
      <c r="I28361" s="235" t="s">
        <v>2062</v>
      </c>
    </row>
    <row r="28362" spans="5:9">
      <c r="E28362" s="236" t="s">
        <v>2039</v>
      </c>
      <c r="F28362" s="236" t="s">
        <v>1151</v>
      </c>
      <c r="G28362" s="235" t="str">
        <f t="shared" si="443"/>
        <v>8916009</v>
      </c>
      <c r="H28362" s="235" t="s">
        <v>1559</v>
      </c>
      <c r="I28362" s="235" t="s">
        <v>1558</v>
      </c>
    </row>
    <row r="28363" spans="5:9">
      <c r="E28363" s="236" t="s">
        <v>2039</v>
      </c>
      <c r="F28363" s="236" t="s">
        <v>1709</v>
      </c>
      <c r="G28363" s="235" t="str">
        <f t="shared" si="443"/>
        <v>8916013</v>
      </c>
      <c r="H28363" s="235" t="s">
        <v>2061</v>
      </c>
      <c r="I28363" s="235" t="s">
        <v>2060</v>
      </c>
    </row>
    <row r="28364" spans="5:9">
      <c r="E28364" s="236" t="s">
        <v>2039</v>
      </c>
      <c r="F28364" s="236" t="s">
        <v>1511</v>
      </c>
      <c r="G28364" s="235" t="str">
        <f t="shared" si="443"/>
        <v>8916014</v>
      </c>
      <c r="H28364" s="235" t="s">
        <v>2059</v>
      </c>
      <c r="I28364" s="235" t="s">
        <v>2058</v>
      </c>
    </row>
    <row r="28365" spans="5:9">
      <c r="E28365" s="236" t="s">
        <v>2039</v>
      </c>
      <c r="F28365" s="236" t="s">
        <v>1704</v>
      </c>
      <c r="G28365" s="235" t="str">
        <f t="shared" si="443"/>
        <v>8916015</v>
      </c>
      <c r="H28365" s="235" t="s">
        <v>2057</v>
      </c>
      <c r="I28365" s="235" t="s">
        <v>2056</v>
      </c>
    </row>
    <row r="28366" spans="5:9">
      <c r="E28366" s="236" t="s">
        <v>2039</v>
      </c>
      <c r="F28366" s="236" t="s">
        <v>1508</v>
      </c>
      <c r="G28366" s="235" t="str">
        <f t="shared" si="443"/>
        <v>8916017</v>
      </c>
      <c r="H28366" s="235" t="s">
        <v>1420</v>
      </c>
      <c r="I28366" s="235" t="s">
        <v>1419</v>
      </c>
    </row>
    <row r="28367" spans="5:9">
      <c r="E28367" s="236" t="s">
        <v>2039</v>
      </c>
      <c r="F28367" s="236" t="s">
        <v>1071</v>
      </c>
      <c r="G28367" s="235" t="str">
        <f t="shared" si="443"/>
        <v>8916020</v>
      </c>
      <c r="H28367" s="235" t="s">
        <v>2052</v>
      </c>
      <c r="I28367" s="235" t="s">
        <v>2051</v>
      </c>
    </row>
    <row r="28368" spans="5:9">
      <c r="E28368" s="236" t="s">
        <v>2039</v>
      </c>
      <c r="F28368" s="236" t="s">
        <v>1701</v>
      </c>
      <c r="G28368" s="235" t="str">
        <f t="shared" si="443"/>
        <v>8916021</v>
      </c>
      <c r="H28368" s="235" t="s">
        <v>2050</v>
      </c>
      <c r="I28368" s="235" t="s">
        <v>2049</v>
      </c>
    </row>
    <row r="28369" spans="5:9">
      <c r="E28369" s="236" t="s">
        <v>2039</v>
      </c>
      <c r="F28369" s="236" t="s">
        <v>1919</v>
      </c>
      <c r="G28369" s="235" t="str">
        <f t="shared" si="443"/>
        <v>8916023</v>
      </c>
      <c r="H28369" s="235" t="s">
        <v>2048</v>
      </c>
      <c r="I28369" s="235" t="s">
        <v>1591</v>
      </c>
    </row>
    <row r="28370" spans="5:9">
      <c r="E28370" s="236" t="s">
        <v>2039</v>
      </c>
      <c r="F28370" s="236" t="s">
        <v>1593</v>
      </c>
      <c r="G28370" s="235" t="str">
        <f t="shared" si="443"/>
        <v>8916034</v>
      </c>
      <c r="H28370" s="235" t="s">
        <v>2047</v>
      </c>
      <c r="I28370" s="235" t="s">
        <v>2046</v>
      </c>
    </row>
    <row r="28371" spans="5:9">
      <c r="E28371" s="236" t="s">
        <v>2039</v>
      </c>
      <c r="F28371" s="236" t="s">
        <v>1028</v>
      </c>
      <c r="G28371" s="235" t="str">
        <f t="shared" si="443"/>
        <v>8916035</v>
      </c>
      <c r="H28371" s="235" t="s">
        <v>1416</v>
      </c>
      <c r="I28371" s="235" t="s">
        <v>1415</v>
      </c>
    </row>
    <row r="28372" spans="5:9">
      <c r="E28372" s="236" t="s">
        <v>2039</v>
      </c>
      <c r="F28372" s="236" t="s">
        <v>1590</v>
      </c>
      <c r="G28372" s="235" t="str">
        <f t="shared" si="443"/>
        <v>8916036</v>
      </c>
      <c r="H28372" s="235" t="s">
        <v>2045</v>
      </c>
      <c r="I28372" s="235" t="s">
        <v>2044</v>
      </c>
    </row>
    <row r="28373" spans="5:9">
      <c r="E28373" s="236" t="s">
        <v>2039</v>
      </c>
      <c r="F28373" s="236" t="s">
        <v>919</v>
      </c>
      <c r="G28373" s="235" t="str">
        <f t="shared" si="443"/>
        <v>8916038</v>
      </c>
      <c r="H28373" s="235" t="s">
        <v>2043</v>
      </c>
      <c r="I28373" s="235" t="s">
        <v>2042</v>
      </c>
    </row>
    <row r="28374" spans="5:9">
      <c r="E28374" s="236" t="s">
        <v>2039</v>
      </c>
      <c r="F28374" s="236" t="s">
        <v>916</v>
      </c>
      <c r="G28374" s="235" t="str">
        <f t="shared" si="443"/>
        <v>8916039</v>
      </c>
      <c r="H28374" s="235" t="s">
        <v>2041</v>
      </c>
      <c r="I28374" s="235" t="s">
        <v>2040</v>
      </c>
    </row>
    <row r="28375" spans="5:9">
      <c r="E28375" s="236" t="s">
        <v>2039</v>
      </c>
      <c r="F28375" s="236" t="s">
        <v>1025</v>
      </c>
      <c r="G28375" s="235" t="str">
        <f t="shared" si="443"/>
        <v>8916040</v>
      </c>
      <c r="H28375" s="235" t="s">
        <v>1659</v>
      </c>
      <c r="I28375" s="235" t="s">
        <v>1658</v>
      </c>
    </row>
    <row r="28376" spans="5:9">
      <c r="E28376" s="236" t="s">
        <v>2010</v>
      </c>
      <c r="F28376" s="236" t="s">
        <v>1130</v>
      </c>
      <c r="G28376" s="235" t="str">
        <f t="shared" si="443"/>
        <v>8926200</v>
      </c>
      <c r="H28376" s="235" t="s">
        <v>977</v>
      </c>
      <c r="I28376" s="235" t="s">
        <v>976</v>
      </c>
    </row>
    <row r="28377" spans="5:9">
      <c r="E28377" s="236" t="s">
        <v>2010</v>
      </c>
      <c r="F28377" s="236" t="s">
        <v>1042</v>
      </c>
      <c r="G28377" s="235" t="str">
        <f t="shared" si="443"/>
        <v>8926210</v>
      </c>
      <c r="H28377" s="235" t="s">
        <v>2038</v>
      </c>
      <c r="I28377" s="235" t="s">
        <v>2037</v>
      </c>
    </row>
    <row r="28378" spans="5:9">
      <c r="E28378" s="236" t="s">
        <v>2010</v>
      </c>
      <c r="F28378" s="236" t="s">
        <v>2036</v>
      </c>
      <c r="G28378" s="235" t="str">
        <f t="shared" si="443"/>
        <v>8926221</v>
      </c>
      <c r="H28378" s="235" t="s">
        <v>2035</v>
      </c>
      <c r="I28378" s="235" t="s">
        <v>2034</v>
      </c>
    </row>
    <row r="28379" spans="5:9">
      <c r="E28379" s="236" t="s">
        <v>2010</v>
      </c>
      <c r="F28379" s="236" t="s">
        <v>2033</v>
      </c>
      <c r="G28379" s="235" t="str">
        <f t="shared" si="443"/>
        <v>8926235</v>
      </c>
      <c r="H28379" s="235" t="s">
        <v>2032</v>
      </c>
      <c r="I28379" s="235" t="s">
        <v>2031</v>
      </c>
    </row>
    <row r="28380" spans="5:9">
      <c r="E28380" s="236" t="s">
        <v>2010</v>
      </c>
      <c r="F28380" s="236" t="s">
        <v>2030</v>
      </c>
      <c r="G28380" s="235" t="str">
        <f t="shared" si="443"/>
        <v>8926242</v>
      </c>
      <c r="H28380" s="235" t="s">
        <v>2029</v>
      </c>
      <c r="I28380" s="235" t="s">
        <v>2028</v>
      </c>
    </row>
    <row r="28381" spans="5:9">
      <c r="E28381" s="236" t="s">
        <v>2010</v>
      </c>
      <c r="F28381" s="236" t="s">
        <v>2027</v>
      </c>
      <c r="G28381" s="235" t="str">
        <f t="shared" si="443"/>
        <v>8926262</v>
      </c>
      <c r="H28381" s="235" t="s">
        <v>2026</v>
      </c>
      <c r="I28381" s="235" t="s">
        <v>2025</v>
      </c>
    </row>
    <row r="28382" spans="5:9">
      <c r="E28382" s="236" t="s">
        <v>2010</v>
      </c>
      <c r="F28382" s="236" t="s">
        <v>2024</v>
      </c>
      <c r="G28382" s="235" t="str">
        <f t="shared" si="443"/>
        <v>8926263</v>
      </c>
      <c r="H28382" s="235" t="s">
        <v>2023</v>
      </c>
      <c r="I28382" s="235" t="s">
        <v>2022</v>
      </c>
    </row>
    <row r="28383" spans="5:9">
      <c r="E28383" s="236" t="s">
        <v>2010</v>
      </c>
      <c r="F28383" s="236" t="s">
        <v>2021</v>
      </c>
      <c r="G28383" s="235" t="str">
        <f t="shared" si="443"/>
        <v>8926266</v>
      </c>
      <c r="H28383" s="235" t="s">
        <v>2020</v>
      </c>
      <c r="I28383" s="235" t="s">
        <v>2019</v>
      </c>
    </row>
    <row r="28384" spans="5:9">
      <c r="E28384" s="236" t="s">
        <v>2010</v>
      </c>
      <c r="F28384" s="236" t="s">
        <v>1305</v>
      </c>
      <c r="G28384" s="235" t="str">
        <f t="shared" si="443"/>
        <v>8926271</v>
      </c>
      <c r="H28384" s="235" t="s">
        <v>2018</v>
      </c>
      <c r="I28384" s="235" t="s">
        <v>2017</v>
      </c>
    </row>
    <row r="28385" spans="5:9">
      <c r="E28385" s="236" t="s">
        <v>2010</v>
      </c>
      <c r="F28385" s="236" t="s">
        <v>2016</v>
      </c>
      <c r="G28385" s="235" t="str">
        <f t="shared" si="443"/>
        <v>8926280</v>
      </c>
      <c r="H28385" s="235" t="s">
        <v>2015</v>
      </c>
      <c r="I28385" s="235" t="s">
        <v>2014</v>
      </c>
    </row>
    <row r="28386" spans="5:9">
      <c r="E28386" s="236" t="s">
        <v>2010</v>
      </c>
      <c r="F28386" s="236" t="s">
        <v>2013</v>
      </c>
      <c r="G28386" s="235" t="str">
        <f t="shared" si="443"/>
        <v>8926291</v>
      </c>
      <c r="H28386" s="235" t="s">
        <v>2012</v>
      </c>
      <c r="I28386" s="235" t="s">
        <v>2011</v>
      </c>
    </row>
    <row r="28387" spans="5:9">
      <c r="E28387" s="236" t="s">
        <v>2010</v>
      </c>
      <c r="F28387" s="236" t="s">
        <v>2009</v>
      </c>
      <c r="G28387" s="235" t="str">
        <f t="shared" si="443"/>
        <v>8926297</v>
      </c>
      <c r="H28387" s="235" t="s">
        <v>2008</v>
      </c>
      <c r="I28387" s="235" t="s">
        <v>2007</v>
      </c>
    </row>
    <row r="28388" spans="5:9">
      <c r="E28388" s="236" t="s">
        <v>1994</v>
      </c>
      <c r="F28388" s="236" t="s">
        <v>1115</v>
      </c>
      <c r="G28388" s="235" t="str">
        <f t="shared" si="443"/>
        <v>8941300</v>
      </c>
      <c r="H28388" s="235" t="s">
        <v>977</v>
      </c>
      <c r="I28388" s="235" t="s">
        <v>976</v>
      </c>
    </row>
    <row r="28389" spans="5:9">
      <c r="E28389" s="236" t="s">
        <v>1994</v>
      </c>
      <c r="F28389" s="236" t="s">
        <v>2006</v>
      </c>
      <c r="G28389" s="235" t="str">
        <f t="shared" si="443"/>
        <v>8941303</v>
      </c>
      <c r="H28389" s="235" t="s">
        <v>2005</v>
      </c>
      <c r="I28389" s="235" t="s">
        <v>1847</v>
      </c>
    </row>
    <row r="28390" spans="5:9">
      <c r="E28390" s="236" t="s">
        <v>1994</v>
      </c>
      <c r="F28390" s="236" t="s">
        <v>2004</v>
      </c>
      <c r="G28390" s="235" t="str">
        <f t="shared" si="443"/>
        <v>8941322</v>
      </c>
      <c r="H28390" s="235" t="s">
        <v>2003</v>
      </c>
      <c r="I28390" s="235" t="s">
        <v>2002</v>
      </c>
    </row>
    <row r="28391" spans="5:9">
      <c r="E28391" s="236" t="s">
        <v>1994</v>
      </c>
      <c r="F28391" s="236" t="s">
        <v>1275</v>
      </c>
      <c r="G28391" s="235" t="str">
        <f t="shared" si="443"/>
        <v>8941332</v>
      </c>
      <c r="H28391" s="235" t="s">
        <v>2001</v>
      </c>
      <c r="I28391" s="235" t="s">
        <v>2000</v>
      </c>
    </row>
    <row r="28392" spans="5:9">
      <c r="E28392" s="236" t="s">
        <v>1994</v>
      </c>
      <c r="F28392" s="236" t="s">
        <v>1826</v>
      </c>
      <c r="G28392" s="235" t="str">
        <f t="shared" si="443"/>
        <v>8941340</v>
      </c>
      <c r="H28392" s="235" t="s">
        <v>1999</v>
      </c>
      <c r="I28392" s="235" t="s">
        <v>1998</v>
      </c>
    </row>
    <row r="28393" spans="5:9">
      <c r="E28393" s="236" t="s">
        <v>1994</v>
      </c>
      <c r="F28393" s="236" t="s">
        <v>1997</v>
      </c>
      <c r="G28393" s="235" t="str">
        <f t="shared" si="443"/>
        <v>8941351</v>
      </c>
      <c r="H28393" s="235" t="s">
        <v>1996</v>
      </c>
      <c r="I28393" s="235" t="s">
        <v>1995</v>
      </c>
    </row>
    <row r="28394" spans="5:9">
      <c r="E28394" s="236" t="s">
        <v>1994</v>
      </c>
      <c r="F28394" s="236" t="s">
        <v>1993</v>
      </c>
      <c r="G28394" s="235" t="str">
        <f t="shared" si="443"/>
        <v>8941365</v>
      </c>
      <c r="H28394" s="235" t="s">
        <v>1992</v>
      </c>
      <c r="I28394" s="235" t="s">
        <v>1991</v>
      </c>
    </row>
    <row r="28395" spans="5:9">
      <c r="E28395" s="236" t="s">
        <v>1969</v>
      </c>
      <c r="F28395" s="236" t="s">
        <v>989</v>
      </c>
      <c r="G28395" s="235" t="str">
        <f t="shared" si="443"/>
        <v>8949400</v>
      </c>
      <c r="H28395" s="235" t="s">
        <v>1990</v>
      </c>
      <c r="I28395" s="235" t="s">
        <v>1989</v>
      </c>
    </row>
    <row r="28396" spans="5:9">
      <c r="E28396" s="236" t="s">
        <v>1969</v>
      </c>
      <c r="F28396" s="236" t="s">
        <v>1060</v>
      </c>
      <c r="G28396" s="235" t="str">
        <f t="shared" si="443"/>
        <v>8949420</v>
      </c>
      <c r="H28396" s="235" t="s">
        <v>1988</v>
      </c>
      <c r="I28396" s="235" t="s">
        <v>1987</v>
      </c>
    </row>
    <row r="28397" spans="5:9">
      <c r="E28397" s="236" t="s">
        <v>1969</v>
      </c>
      <c r="F28397" s="236" t="s">
        <v>1986</v>
      </c>
      <c r="G28397" s="235" t="str">
        <f t="shared" si="443"/>
        <v>8949430</v>
      </c>
      <c r="H28397" s="235" t="s">
        <v>1985</v>
      </c>
      <c r="I28397" s="235" t="s">
        <v>1984</v>
      </c>
    </row>
    <row r="28398" spans="5:9">
      <c r="E28398" s="236" t="s">
        <v>1969</v>
      </c>
      <c r="F28398" s="236" t="s">
        <v>1983</v>
      </c>
      <c r="G28398" s="235" t="str">
        <f t="shared" si="443"/>
        <v>8949440</v>
      </c>
      <c r="H28398" s="235" t="s">
        <v>1982</v>
      </c>
      <c r="I28398" s="235" t="s">
        <v>1981</v>
      </c>
    </row>
    <row r="28399" spans="5:9">
      <c r="E28399" s="236" t="s">
        <v>1969</v>
      </c>
      <c r="F28399" s="236" t="s">
        <v>1980</v>
      </c>
      <c r="G28399" s="235" t="str">
        <f t="shared" si="443"/>
        <v>8949445</v>
      </c>
      <c r="H28399" s="235" t="s">
        <v>1979</v>
      </c>
      <c r="I28399" s="235" t="s">
        <v>1978</v>
      </c>
    </row>
    <row r="28400" spans="5:9">
      <c r="E28400" s="236" t="s">
        <v>1969</v>
      </c>
      <c r="F28400" s="236" t="s">
        <v>1227</v>
      </c>
      <c r="G28400" s="235" t="str">
        <f t="shared" si="443"/>
        <v>8949450</v>
      </c>
      <c r="H28400" s="235" t="s">
        <v>1977</v>
      </c>
      <c r="I28400" s="235" t="s">
        <v>1976</v>
      </c>
    </row>
    <row r="28401" spans="5:9">
      <c r="E28401" s="236" t="s">
        <v>1969</v>
      </c>
      <c r="F28401" s="236" t="s">
        <v>1975</v>
      </c>
      <c r="G28401" s="235" t="str">
        <f t="shared" si="443"/>
        <v>8949460</v>
      </c>
      <c r="H28401" s="235" t="s">
        <v>1974</v>
      </c>
      <c r="I28401" s="235" t="s">
        <v>1973</v>
      </c>
    </row>
    <row r="28402" spans="5:9">
      <c r="E28402" s="236" t="s">
        <v>1969</v>
      </c>
      <c r="F28402" s="236" t="s">
        <v>1972</v>
      </c>
      <c r="G28402" s="235" t="str">
        <f t="shared" si="443"/>
        <v>8949480</v>
      </c>
      <c r="H28402" s="235" t="s">
        <v>1971</v>
      </c>
      <c r="I28402" s="235" t="s">
        <v>1970</v>
      </c>
    </row>
    <row r="28403" spans="5:9">
      <c r="E28403" s="236" t="s">
        <v>1969</v>
      </c>
      <c r="F28403" s="236" t="s">
        <v>1968</v>
      </c>
      <c r="G28403" s="235" t="str">
        <f t="shared" si="443"/>
        <v>8949490</v>
      </c>
      <c r="H28403" s="235" t="s">
        <v>977</v>
      </c>
      <c r="I28403" s="235" t="s">
        <v>976</v>
      </c>
    </row>
    <row r="28404" spans="5:9">
      <c r="E28404" s="236" t="s">
        <v>1961</v>
      </c>
      <c r="F28404" s="236" t="s">
        <v>937</v>
      </c>
      <c r="G28404" s="235" t="str">
        <f t="shared" si="443"/>
        <v>8964001</v>
      </c>
      <c r="H28404" s="235" t="s">
        <v>977</v>
      </c>
      <c r="I28404" s="235" t="s">
        <v>976</v>
      </c>
    </row>
    <row r="28405" spans="5:9">
      <c r="E28405" s="236" t="s">
        <v>1961</v>
      </c>
      <c r="F28405" s="236" t="s">
        <v>972</v>
      </c>
      <c r="G28405" s="235" t="str">
        <f t="shared" si="443"/>
        <v>8964002</v>
      </c>
      <c r="H28405" s="235" t="s">
        <v>1967</v>
      </c>
      <c r="I28405" s="235" t="s">
        <v>1966</v>
      </c>
    </row>
    <row r="28406" spans="5:9">
      <c r="E28406" s="236" t="s">
        <v>1961</v>
      </c>
      <c r="F28406" s="236" t="s">
        <v>1676</v>
      </c>
      <c r="G28406" s="235" t="str">
        <f t="shared" si="443"/>
        <v>8964016</v>
      </c>
      <c r="H28406" s="235" t="s">
        <v>1965</v>
      </c>
      <c r="I28406" s="235" t="s">
        <v>1964</v>
      </c>
    </row>
    <row r="28407" spans="5:9">
      <c r="E28407" s="236" t="s">
        <v>1961</v>
      </c>
      <c r="F28407" s="236" t="s">
        <v>1701</v>
      </c>
      <c r="G28407" s="235" t="str">
        <f t="shared" si="443"/>
        <v>8964021</v>
      </c>
      <c r="H28407" s="235" t="s">
        <v>1963</v>
      </c>
      <c r="I28407" s="235" t="s">
        <v>1962</v>
      </c>
    </row>
    <row r="28408" spans="5:9">
      <c r="E28408" s="236" t="s">
        <v>1961</v>
      </c>
      <c r="F28408" s="236" t="s">
        <v>1960</v>
      </c>
      <c r="G28408" s="235" t="str">
        <f t="shared" si="443"/>
        <v>8964027</v>
      </c>
      <c r="H28408" s="235" t="s">
        <v>1959</v>
      </c>
      <c r="I28408" s="235" t="s">
        <v>1958</v>
      </c>
    </row>
    <row r="28409" spans="5:9">
      <c r="E28409" s="236" t="s">
        <v>1947</v>
      </c>
      <c r="F28409" s="236" t="s">
        <v>937</v>
      </c>
      <c r="G28409" s="235" t="str">
        <f t="shared" si="443"/>
        <v>8982001</v>
      </c>
      <c r="H28409" s="235" t="s">
        <v>977</v>
      </c>
      <c r="I28409" s="235" t="s">
        <v>976</v>
      </c>
    </row>
    <row r="28410" spans="5:9">
      <c r="E28410" s="236" t="s">
        <v>1947</v>
      </c>
      <c r="F28410" s="236" t="s">
        <v>972</v>
      </c>
      <c r="G28410" s="235" t="str">
        <f t="shared" si="443"/>
        <v>8982002</v>
      </c>
      <c r="H28410" s="235" t="s">
        <v>1957</v>
      </c>
      <c r="I28410" s="235" t="s">
        <v>1956</v>
      </c>
    </row>
    <row r="28411" spans="5:9">
      <c r="E28411" s="236" t="s">
        <v>1947</v>
      </c>
      <c r="F28411" s="236" t="s">
        <v>963</v>
      </c>
      <c r="G28411" s="235" t="str">
        <f t="shared" si="443"/>
        <v>8982005</v>
      </c>
      <c r="H28411" s="235" t="s">
        <v>1955</v>
      </c>
      <c r="I28411" s="235" t="s">
        <v>1954</v>
      </c>
    </row>
    <row r="28412" spans="5:9">
      <c r="E28412" s="236" t="s">
        <v>1947</v>
      </c>
      <c r="F28412" s="236" t="s">
        <v>960</v>
      </c>
      <c r="G28412" s="235" t="str">
        <f t="shared" si="443"/>
        <v>8982006</v>
      </c>
      <c r="H28412" s="235" t="s">
        <v>1953</v>
      </c>
      <c r="I28412" s="235" t="s">
        <v>1952</v>
      </c>
    </row>
    <row r="28413" spans="5:9">
      <c r="E28413" s="236" t="s">
        <v>1947</v>
      </c>
      <c r="F28413" s="236" t="s">
        <v>934</v>
      </c>
      <c r="G28413" s="235" t="str">
        <f t="shared" si="443"/>
        <v>8982008</v>
      </c>
      <c r="H28413" s="235" t="s">
        <v>1951</v>
      </c>
      <c r="I28413" s="235" t="s">
        <v>1950</v>
      </c>
    </row>
    <row r="28414" spans="5:9">
      <c r="E28414" s="236" t="s">
        <v>1947</v>
      </c>
      <c r="F28414" s="236" t="s">
        <v>1709</v>
      </c>
      <c r="G28414" s="235" t="str">
        <f t="shared" si="443"/>
        <v>8982013</v>
      </c>
      <c r="H28414" s="235" t="s">
        <v>1949</v>
      </c>
      <c r="I28414" s="235" t="s">
        <v>1948</v>
      </c>
    </row>
    <row r="28415" spans="5:9">
      <c r="E28415" s="236" t="s">
        <v>1947</v>
      </c>
      <c r="F28415" s="236" t="s">
        <v>931</v>
      </c>
      <c r="G28415" s="235" t="str">
        <f t="shared" si="443"/>
        <v>8982018</v>
      </c>
      <c r="H28415" s="235" t="s">
        <v>1946</v>
      </c>
      <c r="I28415" s="235" t="s">
        <v>1945</v>
      </c>
    </row>
    <row r="28416" spans="5:9">
      <c r="E28416" s="236" t="s">
        <v>1930</v>
      </c>
      <c r="F28416" s="236" t="s">
        <v>937</v>
      </c>
      <c r="G28416" s="235" t="str">
        <f t="shared" si="443"/>
        <v>9010001</v>
      </c>
      <c r="H28416" s="235" t="s">
        <v>977</v>
      </c>
      <c r="I28416" s="235" t="s">
        <v>976</v>
      </c>
    </row>
    <row r="28417" spans="5:9">
      <c r="E28417" s="236" t="s">
        <v>1930</v>
      </c>
      <c r="F28417" s="236" t="s">
        <v>972</v>
      </c>
      <c r="G28417" s="235" t="str">
        <f t="shared" si="443"/>
        <v>9010002</v>
      </c>
      <c r="H28417" s="235" t="s">
        <v>1944</v>
      </c>
      <c r="I28417" s="235" t="s">
        <v>1943</v>
      </c>
    </row>
    <row r="28418" spans="5:9">
      <c r="E28418" s="236" t="s">
        <v>1930</v>
      </c>
      <c r="F28418" s="236" t="s">
        <v>957</v>
      </c>
      <c r="G28418" s="235" t="str">
        <f t="shared" ref="G28418:G28481" si="444">TEXT(E28418,"0000")&amp;TEXT(F28418,"000")</f>
        <v>9010007</v>
      </c>
      <c r="H28418" s="235" t="s">
        <v>1942</v>
      </c>
      <c r="I28418" s="235" t="s">
        <v>1941</v>
      </c>
    </row>
    <row r="28419" spans="5:9">
      <c r="E28419" s="236" t="s">
        <v>1930</v>
      </c>
      <c r="F28419" s="236" t="s">
        <v>1151</v>
      </c>
      <c r="G28419" s="235" t="str">
        <f t="shared" si="444"/>
        <v>9010009</v>
      </c>
      <c r="H28419" s="235" t="s">
        <v>1940</v>
      </c>
      <c r="I28419" s="235" t="s">
        <v>1939</v>
      </c>
    </row>
    <row r="28420" spans="5:9">
      <c r="E28420" s="236" t="s">
        <v>1930</v>
      </c>
      <c r="F28420" s="236" t="s">
        <v>1681</v>
      </c>
      <c r="G28420" s="235" t="str">
        <f t="shared" si="444"/>
        <v>9010012</v>
      </c>
      <c r="H28420" s="235" t="s">
        <v>1938</v>
      </c>
      <c r="I28420" s="235" t="s">
        <v>1937</v>
      </c>
    </row>
    <row r="28421" spans="5:9">
      <c r="E28421" s="236" t="s">
        <v>1930</v>
      </c>
      <c r="F28421" s="236" t="s">
        <v>1508</v>
      </c>
      <c r="G28421" s="235" t="str">
        <f t="shared" si="444"/>
        <v>9010017</v>
      </c>
      <c r="H28421" s="235" t="s">
        <v>1936</v>
      </c>
      <c r="I28421" s="235" t="s">
        <v>1935</v>
      </c>
    </row>
    <row r="28422" spans="5:9">
      <c r="E28422" s="236" t="s">
        <v>1930</v>
      </c>
      <c r="F28422" s="236" t="s">
        <v>1919</v>
      </c>
      <c r="G28422" s="235" t="str">
        <f t="shared" si="444"/>
        <v>9010023</v>
      </c>
      <c r="H28422" s="235" t="s">
        <v>1934</v>
      </c>
      <c r="I28422" s="235" t="s">
        <v>1933</v>
      </c>
    </row>
    <row r="28423" spans="5:9">
      <c r="E28423" s="236" t="s">
        <v>1930</v>
      </c>
      <c r="F28423" s="236" t="s">
        <v>1621</v>
      </c>
      <c r="G28423" s="235" t="str">
        <f t="shared" si="444"/>
        <v>9010030</v>
      </c>
      <c r="H28423" s="235" t="s">
        <v>1932</v>
      </c>
      <c r="I28423" s="235" t="s">
        <v>1931</v>
      </c>
    </row>
    <row r="28424" spans="5:9">
      <c r="E28424" s="236" t="s">
        <v>1930</v>
      </c>
      <c r="F28424" s="236" t="s">
        <v>1028</v>
      </c>
      <c r="G28424" s="235" t="str">
        <f t="shared" si="444"/>
        <v>9010035</v>
      </c>
      <c r="H28424" s="235" t="s">
        <v>1929</v>
      </c>
      <c r="I28424" s="235" t="s">
        <v>1928</v>
      </c>
    </row>
    <row r="28425" spans="5:9">
      <c r="E28425" s="236" t="s">
        <v>1916</v>
      </c>
      <c r="F28425" s="236" t="s">
        <v>937</v>
      </c>
      <c r="G28425" s="235" t="str">
        <f t="shared" si="444"/>
        <v>9017001</v>
      </c>
      <c r="H28425" s="235" t="s">
        <v>977</v>
      </c>
      <c r="I28425" s="235" t="s">
        <v>976</v>
      </c>
    </row>
    <row r="28426" spans="5:9">
      <c r="E28426" s="236" t="s">
        <v>1916</v>
      </c>
      <c r="F28426" s="236" t="s">
        <v>960</v>
      </c>
      <c r="G28426" s="235" t="str">
        <f t="shared" si="444"/>
        <v>9017006</v>
      </c>
      <c r="H28426" s="235" t="s">
        <v>1804</v>
      </c>
      <c r="I28426" s="235" t="s">
        <v>1803</v>
      </c>
    </row>
    <row r="28427" spans="5:9">
      <c r="E28427" s="236" t="s">
        <v>1916</v>
      </c>
      <c r="F28427" s="236" t="s">
        <v>957</v>
      </c>
      <c r="G28427" s="235" t="str">
        <f t="shared" si="444"/>
        <v>9017007</v>
      </c>
      <c r="H28427" s="235" t="s">
        <v>1659</v>
      </c>
      <c r="I28427" s="235" t="s">
        <v>1658</v>
      </c>
    </row>
    <row r="28428" spans="5:9">
      <c r="E28428" s="236" t="s">
        <v>1916</v>
      </c>
      <c r="F28428" s="236" t="s">
        <v>1143</v>
      </c>
      <c r="G28428" s="235" t="str">
        <f t="shared" si="444"/>
        <v>9017010</v>
      </c>
      <c r="H28428" s="235" t="s">
        <v>1927</v>
      </c>
      <c r="I28428" s="235" t="s">
        <v>1926</v>
      </c>
    </row>
    <row r="28429" spans="5:9">
      <c r="E28429" s="236" t="s">
        <v>1916</v>
      </c>
      <c r="F28429" s="236" t="s">
        <v>1681</v>
      </c>
      <c r="G28429" s="235" t="str">
        <f t="shared" si="444"/>
        <v>9017012</v>
      </c>
      <c r="H28429" s="235" t="s">
        <v>1925</v>
      </c>
      <c r="I28429" s="235" t="s">
        <v>1924</v>
      </c>
    </row>
    <row r="28430" spans="5:9">
      <c r="E28430" s="236" t="s">
        <v>1916</v>
      </c>
      <c r="F28430" s="236" t="s">
        <v>1709</v>
      </c>
      <c r="G28430" s="235" t="str">
        <f t="shared" si="444"/>
        <v>9017013</v>
      </c>
      <c r="H28430" s="235" t="s">
        <v>1923</v>
      </c>
      <c r="I28430" s="235" t="s">
        <v>1922</v>
      </c>
    </row>
    <row r="28431" spans="5:9">
      <c r="E28431" s="236" t="s">
        <v>1916</v>
      </c>
      <c r="F28431" s="236" t="s">
        <v>1511</v>
      </c>
      <c r="G28431" s="235" t="str">
        <f t="shared" si="444"/>
        <v>9017014</v>
      </c>
      <c r="H28431" s="235" t="s">
        <v>1921</v>
      </c>
      <c r="I28431" s="235" t="s">
        <v>1920</v>
      </c>
    </row>
    <row r="28432" spans="5:9">
      <c r="E28432" s="236" t="s">
        <v>1916</v>
      </c>
      <c r="F28432" s="236" t="s">
        <v>1919</v>
      </c>
      <c r="G28432" s="235" t="str">
        <f t="shared" si="444"/>
        <v>9017023</v>
      </c>
      <c r="H28432" s="235" t="s">
        <v>1918</v>
      </c>
      <c r="I28432" s="235" t="s">
        <v>1917</v>
      </c>
    </row>
    <row r="28433" spans="5:9">
      <c r="E28433" s="236" t="s">
        <v>1916</v>
      </c>
      <c r="F28433" s="236" t="s">
        <v>1915</v>
      </c>
      <c r="G28433" s="235" t="str">
        <f t="shared" si="444"/>
        <v>9017025</v>
      </c>
      <c r="H28433" s="235" t="s">
        <v>1914</v>
      </c>
      <c r="I28433" s="235" t="s">
        <v>1913</v>
      </c>
    </row>
    <row r="28434" spans="5:9">
      <c r="E28434" s="236" t="s">
        <v>1905</v>
      </c>
      <c r="F28434" s="236" t="s">
        <v>1093</v>
      </c>
      <c r="G28434" s="235" t="str">
        <f t="shared" si="444"/>
        <v>9043700</v>
      </c>
      <c r="H28434" s="235" t="s">
        <v>1912</v>
      </c>
      <c r="I28434" s="235" t="s">
        <v>1911</v>
      </c>
    </row>
    <row r="28435" spans="5:9">
      <c r="E28435" s="236" t="s">
        <v>1905</v>
      </c>
      <c r="F28435" s="236" t="s">
        <v>1906</v>
      </c>
      <c r="G28435" s="235" t="str">
        <f t="shared" si="444"/>
        <v>9043720</v>
      </c>
      <c r="H28435" s="235" t="s">
        <v>977</v>
      </c>
      <c r="I28435" s="235" t="s">
        <v>976</v>
      </c>
    </row>
    <row r="28436" spans="5:9">
      <c r="E28436" s="236" t="s">
        <v>1892</v>
      </c>
      <c r="F28436" s="236" t="s">
        <v>1902</v>
      </c>
      <c r="G28436" s="235" t="str">
        <f t="shared" si="444"/>
        <v>9048740</v>
      </c>
      <c r="H28436" s="235" t="s">
        <v>977</v>
      </c>
      <c r="I28436" s="235" t="s">
        <v>976</v>
      </c>
    </row>
    <row r="28437" spans="5:9">
      <c r="E28437" s="236" t="s">
        <v>1892</v>
      </c>
      <c r="F28437" s="236" t="s">
        <v>1901</v>
      </c>
      <c r="G28437" s="235" t="str">
        <f t="shared" si="444"/>
        <v>9048753</v>
      </c>
      <c r="H28437" s="235" t="s">
        <v>1900</v>
      </c>
      <c r="I28437" s="235" t="s">
        <v>1899</v>
      </c>
    </row>
    <row r="28438" spans="5:9">
      <c r="E28438" s="236" t="s">
        <v>1892</v>
      </c>
      <c r="F28438" s="236" t="s">
        <v>1898</v>
      </c>
      <c r="G28438" s="235" t="str">
        <f t="shared" si="444"/>
        <v>9048767</v>
      </c>
      <c r="H28438" s="235" t="s">
        <v>1897</v>
      </c>
      <c r="I28438" s="235" t="s">
        <v>1896</v>
      </c>
    </row>
    <row r="28439" spans="5:9">
      <c r="E28439" s="236" t="s">
        <v>1892</v>
      </c>
      <c r="F28439" s="236" t="s">
        <v>1895</v>
      </c>
      <c r="G28439" s="235" t="str">
        <f t="shared" si="444"/>
        <v>9048776</v>
      </c>
      <c r="H28439" s="235" t="s">
        <v>1894</v>
      </c>
      <c r="I28439" s="235" t="s">
        <v>1893</v>
      </c>
    </row>
    <row r="28440" spans="5:9">
      <c r="E28440" s="236" t="s">
        <v>1892</v>
      </c>
      <c r="F28440" s="236" t="s">
        <v>1891</v>
      </c>
      <c r="G28440" s="235" t="str">
        <f t="shared" si="444"/>
        <v>9048787</v>
      </c>
      <c r="H28440" s="235" t="s">
        <v>1890</v>
      </c>
      <c r="I28440" s="235" t="s">
        <v>1889</v>
      </c>
    </row>
    <row r="28441" spans="5:9">
      <c r="E28441" s="236" t="s">
        <v>1884</v>
      </c>
      <c r="F28441" s="236" t="s">
        <v>1090</v>
      </c>
      <c r="G28441" s="235" t="str">
        <f t="shared" si="444"/>
        <v>9069800</v>
      </c>
      <c r="H28441" s="235" t="s">
        <v>936</v>
      </c>
      <c r="I28441" s="235" t="s">
        <v>935</v>
      </c>
    </row>
    <row r="28442" spans="5:9">
      <c r="E28442" s="236" t="s">
        <v>1884</v>
      </c>
      <c r="F28442" s="236" t="s">
        <v>1888</v>
      </c>
      <c r="G28442" s="235" t="str">
        <f t="shared" si="444"/>
        <v>9069804</v>
      </c>
      <c r="H28442" s="235" t="s">
        <v>1659</v>
      </c>
      <c r="I28442" s="235" t="s">
        <v>1658</v>
      </c>
    </row>
    <row r="28443" spans="5:9">
      <c r="E28443" s="236" t="s">
        <v>1884</v>
      </c>
      <c r="F28443" s="236" t="s">
        <v>1887</v>
      </c>
      <c r="G28443" s="235" t="str">
        <f t="shared" si="444"/>
        <v>9069809</v>
      </c>
      <c r="H28443" s="235" t="s">
        <v>1886</v>
      </c>
      <c r="I28443" s="235" t="s">
        <v>1885</v>
      </c>
    </row>
    <row r="28444" spans="5:9">
      <c r="E28444" s="236" t="s">
        <v>1884</v>
      </c>
      <c r="F28444" s="236" t="s">
        <v>1883</v>
      </c>
      <c r="G28444" s="235" t="str">
        <f t="shared" si="444"/>
        <v>9069822</v>
      </c>
      <c r="H28444" s="235" t="s">
        <v>1882</v>
      </c>
      <c r="I28444" s="235" t="s">
        <v>1881</v>
      </c>
    </row>
    <row r="28445" spans="5:9">
      <c r="E28445" s="236" t="s">
        <v>1870</v>
      </c>
      <c r="F28445" s="236" t="s">
        <v>1880</v>
      </c>
      <c r="G28445" s="235" t="str">
        <f t="shared" si="444"/>
        <v>9070816</v>
      </c>
      <c r="H28445" s="235" t="s">
        <v>977</v>
      </c>
      <c r="I28445" s="235" t="s">
        <v>976</v>
      </c>
    </row>
    <row r="28446" spans="5:9">
      <c r="E28446" s="236" t="s">
        <v>1870</v>
      </c>
      <c r="F28446" s="236" t="s">
        <v>1879</v>
      </c>
      <c r="G28446" s="235" t="str">
        <f t="shared" si="444"/>
        <v>9070852</v>
      </c>
      <c r="H28446" s="235" t="s">
        <v>1680</v>
      </c>
      <c r="I28446" s="235" t="s">
        <v>1679</v>
      </c>
    </row>
    <row r="28447" spans="5:9">
      <c r="E28447" s="236" t="s">
        <v>1870</v>
      </c>
      <c r="F28447" s="236" t="s">
        <v>1878</v>
      </c>
      <c r="G28447" s="235" t="str">
        <f t="shared" si="444"/>
        <v>9070861</v>
      </c>
      <c r="H28447" s="235" t="s">
        <v>1877</v>
      </c>
      <c r="I28447" s="235" t="s">
        <v>1876</v>
      </c>
    </row>
    <row r="28448" spans="5:9">
      <c r="E28448" s="236" t="s">
        <v>1870</v>
      </c>
      <c r="F28448" s="236" t="s">
        <v>1875</v>
      </c>
      <c r="G28448" s="235" t="str">
        <f t="shared" si="444"/>
        <v>9070880</v>
      </c>
      <c r="H28448" s="235" t="s">
        <v>1659</v>
      </c>
      <c r="I28448" s="235" t="s">
        <v>1658</v>
      </c>
    </row>
    <row r="28449" spans="5:9">
      <c r="E28449" s="236" t="s">
        <v>1870</v>
      </c>
      <c r="F28449" s="236" t="s">
        <v>1874</v>
      </c>
      <c r="G28449" s="235" t="str">
        <f t="shared" si="444"/>
        <v>9070914</v>
      </c>
      <c r="H28449" s="235" t="s">
        <v>1342</v>
      </c>
      <c r="I28449" s="235" t="s">
        <v>1341</v>
      </c>
    </row>
    <row r="28450" spans="5:9">
      <c r="E28450" s="236" t="s">
        <v>1870</v>
      </c>
      <c r="F28450" s="236" t="s">
        <v>1873</v>
      </c>
      <c r="G28450" s="235" t="str">
        <f t="shared" si="444"/>
        <v>9070920</v>
      </c>
      <c r="H28450" s="235" t="s">
        <v>1872</v>
      </c>
      <c r="I28450" s="235" t="s">
        <v>1871</v>
      </c>
    </row>
    <row r="28451" spans="5:9">
      <c r="E28451" s="236" t="s">
        <v>1870</v>
      </c>
      <c r="F28451" s="236" t="s">
        <v>997</v>
      </c>
      <c r="G28451" s="235" t="str">
        <f t="shared" si="444"/>
        <v>9070930</v>
      </c>
      <c r="H28451" s="235" t="s">
        <v>1869</v>
      </c>
      <c r="I28451" s="235" t="s">
        <v>1868</v>
      </c>
    </row>
    <row r="28452" spans="5:9">
      <c r="E28452" s="236" t="s">
        <v>1867</v>
      </c>
      <c r="F28452" s="236" t="s">
        <v>937</v>
      </c>
      <c r="G28452" s="235" t="str">
        <f t="shared" si="444"/>
        <v>9072001</v>
      </c>
      <c r="H28452" s="235" t="s">
        <v>977</v>
      </c>
      <c r="I28452" s="235" t="s">
        <v>976</v>
      </c>
    </row>
    <row r="28453" spans="5:9">
      <c r="E28453" s="236" t="s">
        <v>1864</v>
      </c>
      <c r="F28453" s="236" t="s">
        <v>937</v>
      </c>
      <c r="G28453" s="235" t="str">
        <f t="shared" si="444"/>
        <v>9103001</v>
      </c>
      <c r="H28453" s="235" t="s">
        <v>936</v>
      </c>
      <c r="I28453" s="235" t="s">
        <v>935</v>
      </c>
    </row>
    <row r="28454" spans="5:9">
      <c r="E28454" s="236" t="s">
        <v>1864</v>
      </c>
      <c r="F28454" s="236" t="s">
        <v>969</v>
      </c>
      <c r="G28454" s="235" t="str">
        <f t="shared" si="444"/>
        <v>9103003</v>
      </c>
      <c r="H28454" s="235" t="s">
        <v>1866</v>
      </c>
      <c r="I28454" s="235" t="s">
        <v>1865</v>
      </c>
    </row>
    <row r="28455" spans="5:9">
      <c r="E28455" s="236" t="s">
        <v>1864</v>
      </c>
      <c r="F28455" s="236" t="s">
        <v>1602</v>
      </c>
      <c r="G28455" s="235" t="str">
        <f t="shared" si="444"/>
        <v>9103011</v>
      </c>
      <c r="H28455" s="235" t="s">
        <v>1863</v>
      </c>
      <c r="I28455" s="235" t="s">
        <v>1862</v>
      </c>
    </row>
    <row r="28456" spans="5:9">
      <c r="E28456" s="236" t="s">
        <v>1762</v>
      </c>
      <c r="F28456" s="236" t="s">
        <v>1388</v>
      </c>
      <c r="G28456" s="235" t="str">
        <f t="shared" si="444"/>
        <v>9104101</v>
      </c>
      <c r="H28456" s="235" t="s">
        <v>936</v>
      </c>
      <c r="I28456" s="235" t="s">
        <v>935</v>
      </c>
    </row>
    <row r="28457" spans="5:9">
      <c r="E28457" s="236" t="s">
        <v>1762</v>
      </c>
      <c r="F28457" s="236" t="s">
        <v>1073</v>
      </c>
      <c r="G28457" s="235" t="str">
        <f t="shared" si="444"/>
        <v>9104120</v>
      </c>
      <c r="H28457" s="235" t="s">
        <v>1861</v>
      </c>
      <c r="I28457" s="235" t="s">
        <v>1860</v>
      </c>
    </row>
    <row r="28458" spans="5:9">
      <c r="E28458" s="236" t="s">
        <v>1762</v>
      </c>
      <c r="F28458" s="236" t="s">
        <v>1392</v>
      </c>
      <c r="G28458" s="235" t="str">
        <f t="shared" si="444"/>
        <v>9104140</v>
      </c>
      <c r="H28458" s="235" t="s">
        <v>1859</v>
      </c>
      <c r="I28458" s="235" t="s">
        <v>1858</v>
      </c>
    </row>
    <row r="28459" spans="5:9">
      <c r="E28459" s="236" t="s">
        <v>1762</v>
      </c>
      <c r="F28459" s="236" t="s">
        <v>1539</v>
      </c>
      <c r="G28459" s="235" t="str">
        <f t="shared" si="444"/>
        <v>9104141</v>
      </c>
      <c r="H28459" s="235" t="s">
        <v>1857</v>
      </c>
      <c r="I28459" s="235" t="s">
        <v>1856</v>
      </c>
    </row>
    <row r="28460" spans="5:9">
      <c r="E28460" s="236" t="s">
        <v>1762</v>
      </c>
      <c r="F28460" s="236" t="s">
        <v>1855</v>
      </c>
      <c r="G28460" s="235" t="str">
        <f t="shared" si="444"/>
        <v>9104144</v>
      </c>
      <c r="H28460" s="235" t="s">
        <v>1854</v>
      </c>
      <c r="I28460" s="235" t="s">
        <v>1853</v>
      </c>
    </row>
    <row r="28461" spans="5:9">
      <c r="E28461" s="236" t="s">
        <v>1762</v>
      </c>
      <c r="F28461" s="236" t="s">
        <v>1645</v>
      </c>
      <c r="G28461" s="235" t="str">
        <f t="shared" si="444"/>
        <v>9104160</v>
      </c>
      <c r="H28461" s="235" t="s">
        <v>1852</v>
      </c>
      <c r="I28461" s="235" t="s">
        <v>1851</v>
      </c>
    </row>
    <row r="28462" spans="5:9">
      <c r="E28462" s="236" t="s">
        <v>1762</v>
      </c>
      <c r="F28462" s="236" t="s">
        <v>1063</v>
      </c>
      <c r="G28462" s="235" t="str">
        <f t="shared" si="444"/>
        <v>9104180</v>
      </c>
      <c r="H28462" s="235" t="s">
        <v>1850</v>
      </c>
      <c r="I28462" s="235" t="s">
        <v>1849</v>
      </c>
    </row>
    <row r="28463" spans="5:9">
      <c r="E28463" s="236" t="s">
        <v>1762</v>
      </c>
      <c r="F28463" s="236" t="s">
        <v>1716</v>
      </c>
      <c r="G28463" s="235" t="str">
        <f t="shared" si="444"/>
        <v>9104240</v>
      </c>
      <c r="H28463" s="235" t="s">
        <v>1848</v>
      </c>
      <c r="I28463" s="235" t="s">
        <v>1847</v>
      </c>
    </row>
    <row r="28464" spans="5:9">
      <c r="E28464" s="236" t="s">
        <v>1762</v>
      </c>
      <c r="F28464" s="236" t="s">
        <v>1039</v>
      </c>
      <c r="G28464" s="235" t="str">
        <f t="shared" si="444"/>
        <v>9104270</v>
      </c>
      <c r="H28464" s="235" t="s">
        <v>1846</v>
      </c>
      <c r="I28464" s="235" t="s">
        <v>1845</v>
      </c>
    </row>
    <row r="28465" spans="5:9">
      <c r="E28465" s="236" t="s">
        <v>1762</v>
      </c>
      <c r="F28465" s="236" t="s">
        <v>1844</v>
      </c>
      <c r="G28465" s="235" t="str">
        <f t="shared" si="444"/>
        <v>9104273</v>
      </c>
      <c r="H28465" s="235" t="s">
        <v>1843</v>
      </c>
      <c r="I28465" s="235" t="s">
        <v>1842</v>
      </c>
    </row>
    <row r="28466" spans="5:9">
      <c r="E28466" s="236" t="s">
        <v>1762</v>
      </c>
      <c r="F28466" s="236" t="s">
        <v>1841</v>
      </c>
      <c r="G28466" s="235" t="str">
        <f t="shared" si="444"/>
        <v>9104274</v>
      </c>
      <c r="H28466" s="235" t="s">
        <v>1840</v>
      </c>
      <c r="I28466" s="235" t="s">
        <v>1839</v>
      </c>
    </row>
    <row r="28467" spans="5:9">
      <c r="E28467" s="236" t="s">
        <v>1762</v>
      </c>
      <c r="F28467" s="236" t="s">
        <v>1838</v>
      </c>
      <c r="G28467" s="235" t="str">
        <f t="shared" si="444"/>
        <v>9104275</v>
      </c>
      <c r="H28467" s="235" t="s">
        <v>1837</v>
      </c>
      <c r="I28467" s="235" t="s">
        <v>1836</v>
      </c>
    </row>
    <row r="28468" spans="5:9">
      <c r="E28468" s="236" t="s">
        <v>1762</v>
      </c>
      <c r="F28468" s="236" t="s">
        <v>1835</v>
      </c>
      <c r="G28468" s="235" t="str">
        <f t="shared" si="444"/>
        <v>9104278</v>
      </c>
      <c r="H28468" s="235" t="s">
        <v>1834</v>
      </c>
      <c r="I28468" s="235" t="s">
        <v>1833</v>
      </c>
    </row>
    <row r="28469" spans="5:9">
      <c r="E28469" s="236" t="s">
        <v>1762</v>
      </c>
      <c r="F28469" s="236" t="s">
        <v>1832</v>
      </c>
      <c r="G28469" s="235" t="str">
        <f t="shared" si="444"/>
        <v>9104284</v>
      </c>
      <c r="H28469" s="235" t="s">
        <v>1831</v>
      </c>
      <c r="I28469" s="235" t="s">
        <v>1830</v>
      </c>
    </row>
    <row r="28470" spans="5:9">
      <c r="E28470" s="236" t="s">
        <v>1762</v>
      </c>
      <c r="F28470" s="236" t="s">
        <v>1829</v>
      </c>
      <c r="G28470" s="235" t="str">
        <f t="shared" si="444"/>
        <v>9104287</v>
      </c>
      <c r="H28470" s="235" t="s">
        <v>1828</v>
      </c>
      <c r="I28470" s="235" t="s">
        <v>1827</v>
      </c>
    </row>
    <row r="28471" spans="5:9">
      <c r="E28471" s="236" t="s">
        <v>1762</v>
      </c>
      <c r="F28471" s="236" t="s">
        <v>1826</v>
      </c>
      <c r="G28471" s="235" t="str">
        <f t="shared" si="444"/>
        <v>9104340</v>
      </c>
      <c r="H28471" s="235" t="s">
        <v>1696</v>
      </c>
      <c r="I28471" s="235" t="s">
        <v>1695</v>
      </c>
    </row>
    <row r="28472" spans="5:9">
      <c r="E28472" s="236" t="s">
        <v>1762</v>
      </c>
      <c r="F28472" s="236" t="s">
        <v>1825</v>
      </c>
      <c r="G28472" s="235" t="str">
        <f t="shared" si="444"/>
        <v>9104360</v>
      </c>
      <c r="H28472" s="235" t="s">
        <v>1824</v>
      </c>
      <c r="I28472" s="235" t="s">
        <v>1823</v>
      </c>
    </row>
    <row r="28473" spans="5:9">
      <c r="E28473" s="236" t="s">
        <v>1762</v>
      </c>
      <c r="F28473" s="236" t="s">
        <v>1822</v>
      </c>
      <c r="G28473" s="235" t="str">
        <f t="shared" si="444"/>
        <v>9104370</v>
      </c>
      <c r="H28473" s="235" t="s">
        <v>1821</v>
      </c>
      <c r="I28473" s="235" t="s">
        <v>1820</v>
      </c>
    </row>
    <row r="28474" spans="5:9">
      <c r="E28474" s="236" t="s">
        <v>1762</v>
      </c>
      <c r="F28474" s="236" t="s">
        <v>1819</v>
      </c>
      <c r="G28474" s="235" t="str">
        <f t="shared" si="444"/>
        <v>9104373</v>
      </c>
      <c r="H28474" s="235" t="s">
        <v>1818</v>
      </c>
      <c r="I28474" s="235" t="s">
        <v>1817</v>
      </c>
    </row>
    <row r="28475" spans="5:9">
      <c r="E28475" s="236" t="s">
        <v>1762</v>
      </c>
      <c r="F28475" s="236" t="s">
        <v>1816</v>
      </c>
      <c r="G28475" s="235" t="str">
        <f t="shared" si="444"/>
        <v>9104374</v>
      </c>
      <c r="H28475" s="235" t="s">
        <v>1815</v>
      </c>
      <c r="I28475" s="235" t="s">
        <v>1814</v>
      </c>
    </row>
    <row r="28476" spans="5:9">
      <c r="E28476" s="236" t="s">
        <v>1762</v>
      </c>
      <c r="F28476" s="236" t="s">
        <v>1813</v>
      </c>
      <c r="G28476" s="235" t="str">
        <f t="shared" si="444"/>
        <v>9104471</v>
      </c>
      <c r="H28476" s="235" t="s">
        <v>1812</v>
      </c>
      <c r="I28476" s="235" t="s">
        <v>1811</v>
      </c>
    </row>
    <row r="28477" spans="5:9">
      <c r="E28477" s="236" t="s">
        <v>1762</v>
      </c>
      <c r="F28477" s="236" t="s">
        <v>760</v>
      </c>
      <c r="G28477" s="235" t="str">
        <f t="shared" si="444"/>
        <v>9104478</v>
      </c>
      <c r="H28477" s="235" t="s">
        <v>1810</v>
      </c>
      <c r="I28477" s="235" t="s">
        <v>1809</v>
      </c>
    </row>
    <row r="28478" spans="5:9">
      <c r="E28478" s="236" t="s">
        <v>1762</v>
      </c>
      <c r="F28478" s="236" t="s">
        <v>1808</v>
      </c>
      <c r="G28478" s="235" t="str">
        <f t="shared" si="444"/>
        <v>9104484</v>
      </c>
      <c r="H28478" s="235" t="s">
        <v>1807</v>
      </c>
      <c r="I28478" s="235" t="s">
        <v>1806</v>
      </c>
    </row>
    <row r="28479" spans="5:9">
      <c r="E28479" s="236" t="s">
        <v>1762</v>
      </c>
      <c r="F28479" s="236" t="s">
        <v>1805</v>
      </c>
      <c r="G28479" s="235" t="str">
        <f t="shared" si="444"/>
        <v>9104488</v>
      </c>
      <c r="H28479" s="235" t="s">
        <v>1804</v>
      </c>
      <c r="I28479" s="235" t="s">
        <v>1803</v>
      </c>
    </row>
    <row r="28480" spans="5:9">
      <c r="E28480" s="236" t="s">
        <v>1762</v>
      </c>
      <c r="F28480" s="236" t="s">
        <v>1003</v>
      </c>
      <c r="G28480" s="235" t="str">
        <f t="shared" si="444"/>
        <v>9104510</v>
      </c>
      <c r="H28480" s="235" t="s">
        <v>1802</v>
      </c>
      <c r="I28480" s="235" t="s">
        <v>1801</v>
      </c>
    </row>
    <row r="28481" spans="5:9">
      <c r="E28481" s="236" t="s">
        <v>1762</v>
      </c>
      <c r="F28481" s="236" t="s">
        <v>1800</v>
      </c>
      <c r="G28481" s="235" t="str">
        <f t="shared" si="444"/>
        <v>9104522</v>
      </c>
      <c r="H28481" s="235" t="s">
        <v>1086</v>
      </c>
      <c r="I28481" s="235" t="s">
        <v>1085</v>
      </c>
    </row>
    <row r="28482" spans="5:9">
      <c r="E28482" s="236" t="s">
        <v>1762</v>
      </c>
      <c r="F28482" s="236" t="s">
        <v>1799</v>
      </c>
      <c r="G28482" s="235" t="str">
        <f t="shared" ref="G28482:G28545" si="445">TEXT(E28482,"0000")&amp;TEXT(F28482,"000")</f>
        <v>9104525</v>
      </c>
      <c r="H28482" s="235" t="s">
        <v>1798</v>
      </c>
      <c r="I28482" s="235" t="s">
        <v>1797</v>
      </c>
    </row>
    <row r="28483" spans="5:9">
      <c r="E28483" s="236" t="s">
        <v>1762</v>
      </c>
      <c r="F28483" s="236" t="s">
        <v>1796</v>
      </c>
      <c r="G28483" s="235" t="str">
        <f t="shared" si="445"/>
        <v>9104527</v>
      </c>
      <c r="H28483" s="235" t="s">
        <v>1795</v>
      </c>
      <c r="I28483" s="235" t="s">
        <v>1794</v>
      </c>
    </row>
    <row r="28484" spans="5:9">
      <c r="E28484" s="236" t="s">
        <v>1762</v>
      </c>
      <c r="F28484" s="236" t="s">
        <v>1049</v>
      </c>
      <c r="G28484" s="235" t="str">
        <f t="shared" si="445"/>
        <v>9104540</v>
      </c>
      <c r="H28484" s="235" t="s">
        <v>1793</v>
      </c>
      <c r="I28484" s="235" t="s">
        <v>1792</v>
      </c>
    </row>
    <row r="28485" spans="5:9">
      <c r="E28485" s="236" t="s">
        <v>1762</v>
      </c>
      <c r="F28485" s="236" t="s">
        <v>1791</v>
      </c>
      <c r="G28485" s="235" t="str">
        <f t="shared" si="445"/>
        <v>9104542</v>
      </c>
      <c r="H28485" s="235" t="s">
        <v>1790</v>
      </c>
      <c r="I28485" s="235" t="s">
        <v>1789</v>
      </c>
    </row>
    <row r="28486" spans="5:9">
      <c r="E28486" s="236" t="s">
        <v>1762</v>
      </c>
      <c r="F28486" s="236" t="s">
        <v>1788</v>
      </c>
      <c r="G28486" s="235" t="str">
        <f t="shared" si="445"/>
        <v>9104545</v>
      </c>
      <c r="H28486" s="235" t="s">
        <v>1787</v>
      </c>
      <c r="I28486" s="235" t="s">
        <v>1786</v>
      </c>
    </row>
    <row r="28487" spans="5:9">
      <c r="E28487" s="236" t="s">
        <v>1762</v>
      </c>
      <c r="F28487" s="236" t="s">
        <v>1785</v>
      </c>
      <c r="G28487" s="235" t="str">
        <f t="shared" si="445"/>
        <v>9104560</v>
      </c>
      <c r="H28487" s="235" t="s">
        <v>1784</v>
      </c>
      <c r="I28487" s="235" t="s">
        <v>1783</v>
      </c>
    </row>
    <row r="28488" spans="5:9">
      <c r="E28488" s="236" t="s">
        <v>1762</v>
      </c>
      <c r="F28488" s="236" t="s">
        <v>1782</v>
      </c>
      <c r="G28488" s="235" t="str">
        <f t="shared" si="445"/>
        <v>9104561</v>
      </c>
      <c r="H28488" s="235" t="s">
        <v>1781</v>
      </c>
      <c r="I28488" s="235" t="s">
        <v>1780</v>
      </c>
    </row>
    <row r="28489" spans="5:9">
      <c r="E28489" s="236" t="s">
        <v>1762</v>
      </c>
      <c r="F28489" s="236" t="s">
        <v>1779</v>
      </c>
      <c r="G28489" s="235" t="str">
        <f t="shared" si="445"/>
        <v>9104570</v>
      </c>
      <c r="H28489" s="235" t="s">
        <v>1778</v>
      </c>
      <c r="I28489" s="235" t="s">
        <v>1777</v>
      </c>
    </row>
    <row r="28490" spans="5:9">
      <c r="E28490" s="236" t="s">
        <v>1762</v>
      </c>
      <c r="F28490" s="236" t="s">
        <v>1099</v>
      </c>
      <c r="G28490" s="235" t="str">
        <f t="shared" si="445"/>
        <v>9104620</v>
      </c>
      <c r="H28490" s="235" t="s">
        <v>1776</v>
      </c>
      <c r="I28490" s="235" t="s">
        <v>1775</v>
      </c>
    </row>
    <row r="28491" spans="5:9">
      <c r="E28491" s="236" t="s">
        <v>1762</v>
      </c>
      <c r="F28491" s="236" t="s">
        <v>1774</v>
      </c>
      <c r="G28491" s="235" t="str">
        <f t="shared" si="445"/>
        <v>9104624</v>
      </c>
      <c r="H28491" s="235" t="s">
        <v>1773</v>
      </c>
      <c r="I28491" s="235" t="s">
        <v>1772</v>
      </c>
    </row>
    <row r="28492" spans="5:9">
      <c r="E28492" s="236" t="s">
        <v>1762</v>
      </c>
      <c r="F28492" s="236" t="s">
        <v>1771</v>
      </c>
      <c r="G28492" s="235" t="str">
        <f t="shared" si="445"/>
        <v>9104640</v>
      </c>
      <c r="H28492" s="235" t="s">
        <v>1770</v>
      </c>
      <c r="I28492" s="235" t="s">
        <v>1769</v>
      </c>
    </row>
    <row r="28493" spans="5:9">
      <c r="E28493" s="236" t="s">
        <v>1762</v>
      </c>
      <c r="F28493" s="236" t="s">
        <v>1768</v>
      </c>
      <c r="G28493" s="235" t="str">
        <f t="shared" si="445"/>
        <v>9104643</v>
      </c>
      <c r="H28493" s="235" t="s">
        <v>1767</v>
      </c>
      <c r="I28493" s="235" t="s">
        <v>1766</v>
      </c>
    </row>
    <row r="28494" spans="5:9">
      <c r="E28494" s="236" t="s">
        <v>1762</v>
      </c>
      <c r="F28494" s="236" t="s">
        <v>1765</v>
      </c>
      <c r="G28494" s="235" t="str">
        <f t="shared" si="445"/>
        <v>9104670</v>
      </c>
      <c r="H28494" s="235" t="s">
        <v>1764</v>
      </c>
      <c r="I28494" s="235" t="s">
        <v>1763</v>
      </c>
    </row>
    <row r="28495" spans="5:9">
      <c r="E28495" s="236" t="s">
        <v>1762</v>
      </c>
      <c r="F28495" s="236" t="s">
        <v>1761</v>
      </c>
      <c r="G28495" s="235" t="str">
        <f t="shared" si="445"/>
        <v>9104690</v>
      </c>
      <c r="H28495" s="235" t="s">
        <v>1760</v>
      </c>
      <c r="I28495" s="235" t="s">
        <v>1759</v>
      </c>
    </row>
    <row r="28496" spans="5:9">
      <c r="E28496" s="236" t="s">
        <v>1758</v>
      </c>
      <c r="F28496" s="236" t="s">
        <v>937</v>
      </c>
      <c r="G28496" s="235" t="str">
        <f t="shared" si="445"/>
        <v>9145001</v>
      </c>
      <c r="H28496" s="235" t="s">
        <v>977</v>
      </c>
      <c r="I28496" s="235" t="s">
        <v>976</v>
      </c>
    </row>
    <row r="28497" spans="5:9">
      <c r="E28497" s="236" t="s">
        <v>1737</v>
      </c>
      <c r="F28497" s="236" t="s">
        <v>1066</v>
      </c>
      <c r="G28497" s="235" t="str">
        <f t="shared" si="445"/>
        <v>9169100</v>
      </c>
      <c r="H28497" s="235" t="s">
        <v>28791</v>
      </c>
      <c r="I28497" s="235" t="s">
        <v>29064</v>
      </c>
    </row>
    <row r="28498" spans="5:9">
      <c r="E28498" s="236" t="s">
        <v>1737</v>
      </c>
      <c r="F28498" s="236" t="s">
        <v>1378</v>
      </c>
      <c r="G28498" s="235" t="str">
        <f t="shared" si="445"/>
        <v>9169102</v>
      </c>
      <c r="H28498" s="235" t="s">
        <v>1757</v>
      </c>
      <c r="I28498" s="235" t="s">
        <v>1756</v>
      </c>
    </row>
    <row r="28499" spans="5:9">
      <c r="E28499" s="236" t="s">
        <v>1737</v>
      </c>
      <c r="F28499" s="236" t="s">
        <v>1375</v>
      </c>
      <c r="G28499" s="235" t="str">
        <f t="shared" si="445"/>
        <v>9169104</v>
      </c>
      <c r="H28499" s="235" t="s">
        <v>1755</v>
      </c>
      <c r="I28499" s="235" t="s">
        <v>1754</v>
      </c>
    </row>
    <row r="28500" spans="5:9">
      <c r="E28500" s="236" t="s">
        <v>1737</v>
      </c>
      <c r="F28500" s="236" t="s">
        <v>1369</v>
      </c>
      <c r="G28500" s="235" t="str">
        <f t="shared" si="445"/>
        <v>9169106</v>
      </c>
      <c r="H28500" s="235" t="s">
        <v>1753</v>
      </c>
      <c r="I28500" s="235" t="s">
        <v>1752</v>
      </c>
    </row>
    <row r="28501" spans="5:9">
      <c r="E28501" s="236" t="s">
        <v>1737</v>
      </c>
      <c r="F28501" s="236" t="s">
        <v>874</v>
      </c>
      <c r="G28501" s="235" t="str">
        <f t="shared" si="445"/>
        <v>9169109</v>
      </c>
      <c r="H28501" s="235" t="s">
        <v>1751</v>
      </c>
      <c r="I28501" s="235" t="s">
        <v>1750</v>
      </c>
    </row>
    <row r="28502" spans="5:9">
      <c r="E28502" s="236" t="s">
        <v>1737</v>
      </c>
      <c r="F28502" s="236" t="s">
        <v>1073</v>
      </c>
      <c r="G28502" s="235" t="str">
        <f t="shared" si="445"/>
        <v>9169120</v>
      </c>
      <c r="H28502" s="235" t="s">
        <v>1749</v>
      </c>
      <c r="I28502" s="235" t="s">
        <v>1748</v>
      </c>
    </row>
    <row r="28503" spans="5:9">
      <c r="E28503" s="236" t="s">
        <v>1737</v>
      </c>
      <c r="F28503" s="236" t="s">
        <v>1407</v>
      </c>
      <c r="G28503" s="235" t="str">
        <f t="shared" si="445"/>
        <v>9169122</v>
      </c>
      <c r="H28503" s="235" t="s">
        <v>1747</v>
      </c>
      <c r="I28503" s="235" t="s">
        <v>1746</v>
      </c>
    </row>
    <row r="28504" spans="5:9">
      <c r="E28504" s="236" t="s">
        <v>1737</v>
      </c>
      <c r="F28504" s="236" t="s">
        <v>954</v>
      </c>
      <c r="G28504" s="235" t="str">
        <f t="shared" si="445"/>
        <v>9169125</v>
      </c>
      <c r="H28504" s="235" t="s">
        <v>1745</v>
      </c>
      <c r="I28504" s="235" t="s">
        <v>1744</v>
      </c>
    </row>
    <row r="28505" spans="5:9">
      <c r="E28505" s="236" t="s">
        <v>1737</v>
      </c>
      <c r="F28505" s="236" t="s">
        <v>1445</v>
      </c>
      <c r="G28505" s="235" t="str">
        <f t="shared" si="445"/>
        <v>9169130</v>
      </c>
      <c r="H28505" s="235" t="s">
        <v>1743</v>
      </c>
      <c r="I28505" s="235" t="s">
        <v>1742</v>
      </c>
    </row>
    <row r="28506" spans="5:9">
      <c r="E28506" s="236" t="s">
        <v>1737</v>
      </c>
      <c r="F28506" s="236" t="s">
        <v>1392</v>
      </c>
      <c r="G28506" s="235" t="str">
        <f t="shared" si="445"/>
        <v>9169140</v>
      </c>
      <c r="H28506" s="235" t="s">
        <v>1741</v>
      </c>
      <c r="I28506" s="235" t="s">
        <v>1740</v>
      </c>
    </row>
    <row r="28507" spans="5:9">
      <c r="E28507" s="236" t="s">
        <v>1737</v>
      </c>
      <c r="F28507" s="236" t="s">
        <v>1045</v>
      </c>
      <c r="G28507" s="235" t="str">
        <f t="shared" si="445"/>
        <v>9169150</v>
      </c>
      <c r="H28507" s="235" t="s">
        <v>1739</v>
      </c>
      <c r="I28507" s="235" t="s">
        <v>1738</v>
      </c>
    </row>
    <row r="28508" spans="5:9">
      <c r="E28508" s="236" t="s">
        <v>1737</v>
      </c>
      <c r="F28508" s="236" t="s">
        <v>1645</v>
      </c>
      <c r="G28508" s="235" t="str">
        <f t="shared" si="445"/>
        <v>9169160</v>
      </c>
      <c r="H28508" s="235" t="s">
        <v>1736</v>
      </c>
      <c r="I28508" s="235" t="s">
        <v>1735</v>
      </c>
    </row>
    <row r="28509" spans="5:9">
      <c r="E28509" s="236" t="s">
        <v>1737</v>
      </c>
      <c r="F28509" s="236" t="s">
        <v>1722</v>
      </c>
      <c r="G28509" s="235" t="str">
        <f t="shared" si="445"/>
        <v>9169170</v>
      </c>
      <c r="H28509" s="235" t="s">
        <v>28792</v>
      </c>
      <c r="I28509" s="235" t="s">
        <v>29065</v>
      </c>
    </row>
    <row r="28510" spans="5:9">
      <c r="E28510" s="236" t="s">
        <v>1737</v>
      </c>
      <c r="F28510" s="236" t="s">
        <v>1130</v>
      </c>
      <c r="G28510" s="235" t="str">
        <f t="shared" si="445"/>
        <v>9169200</v>
      </c>
      <c r="H28510" s="235" t="s">
        <v>25138</v>
      </c>
      <c r="I28510" s="235" t="s">
        <v>25137</v>
      </c>
    </row>
    <row r="28511" spans="5:9">
      <c r="E28511" s="236" t="s">
        <v>1737</v>
      </c>
      <c r="F28511" s="236" t="s">
        <v>1566</v>
      </c>
      <c r="G28511" s="235" t="str">
        <f t="shared" si="445"/>
        <v>9169201</v>
      </c>
      <c r="H28511" s="235" t="s">
        <v>1734</v>
      </c>
      <c r="I28511" s="235" t="s">
        <v>1733</v>
      </c>
    </row>
    <row r="28512" spans="5:9">
      <c r="E28512" s="236" t="s">
        <v>1737</v>
      </c>
      <c r="F28512" s="236" t="s">
        <v>2171</v>
      </c>
      <c r="G28512" s="235" t="str">
        <f t="shared" si="445"/>
        <v>9169202</v>
      </c>
      <c r="H28512" s="235" t="s">
        <v>1732</v>
      </c>
      <c r="I28512" s="235" t="s">
        <v>1731</v>
      </c>
    </row>
    <row r="28513" spans="5:9">
      <c r="E28513" s="236" t="s">
        <v>1737</v>
      </c>
      <c r="F28513" s="236" t="s">
        <v>2837</v>
      </c>
      <c r="G28513" s="235" t="str">
        <f t="shared" si="445"/>
        <v>9169203</v>
      </c>
      <c r="H28513" s="235" t="s">
        <v>28793</v>
      </c>
      <c r="I28513" s="235" t="s">
        <v>29066</v>
      </c>
    </row>
    <row r="28514" spans="5:9">
      <c r="E28514" s="236" t="s">
        <v>1737</v>
      </c>
      <c r="F28514" s="236" t="s">
        <v>2196</v>
      </c>
      <c r="G28514" s="235" t="str">
        <f t="shared" si="445"/>
        <v>9169204</v>
      </c>
      <c r="H28514" s="235" t="s">
        <v>1730</v>
      </c>
      <c r="I28514" s="235" t="s">
        <v>1729</v>
      </c>
    </row>
    <row r="28515" spans="5:9">
      <c r="E28515" s="236" t="s">
        <v>1737</v>
      </c>
      <c r="F28515" s="236" t="s">
        <v>2195</v>
      </c>
      <c r="G28515" s="235" t="str">
        <f t="shared" si="445"/>
        <v>9169205</v>
      </c>
      <c r="H28515" s="235" t="s">
        <v>1728</v>
      </c>
      <c r="I28515" s="235" t="s">
        <v>1727</v>
      </c>
    </row>
    <row r="28516" spans="5:9">
      <c r="E28516" s="236" t="s">
        <v>1737</v>
      </c>
      <c r="F28516" s="236" t="s">
        <v>2831</v>
      </c>
      <c r="G28516" s="235" t="str">
        <f t="shared" si="445"/>
        <v>9169206</v>
      </c>
      <c r="H28516" s="235" t="s">
        <v>1726</v>
      </c>
      <c r="I28516" s="235" t="s">
        <v>1725</v>
      </c>
    </row>
    <row r="28517" spans="5:9">
      <c r="E28517" s="236" t="s">
        <v>1737</v>
      </c>
      <c r="F28517" s="236" t="s">
        <v>2168</v>
      </c>
      <c r="G28517" s="235" t="str">
        <f t="shared" si="445"/>
        <v>9169207</v>
      </c>
      <c r="H28517" s="235" t="s">
        <v>1724</v>
      </c>
      <c r="I28517" s="235" t="s">
        <v>1723</v>
      </c>
    </row>
    <row r="28518" spans="5:9">
      <c r="E28518" s="236" t="s">
        <v>1737</v>
      </c>
      <c r="F28518" s="236" t="s">
        <v>832</v>
      </c>
      <c r="G28518" s="235" t="str">
        <f t="shared" si="445"/>
        <v>9169208</v>
      </c>
      <c r="H28518" s="235" t="s">
        <v>28794</v>
      </c>
      <c r="I28518" s="235" t="s">
        <v>29067</v>
      </c>
    </row>
    <row r="28519" spans="5:9">
      <c r="E28519" s="236" t="s">
        <v>1737</v>
      </c>
      <c r="F28519" s="236" t="s">
        <v>829</v>
      </c>
      <c r="G28519" s="235" t="str">
        <f t="shared" si="445"/>
        <v>9169209</v>
      </c>
      <c r="H28519" s="235" t="s">
        <v>28795</v>
      </c>
      <c r="I28519" s="235" t="s">
        <v>29068</v>
      </c>
    </row>
    <row r="28520" spans="5:9">
      <c r="E28520" s="236" t="s">
        <v>1737</v>
      </c>
      <c r="F28520" s="236" t="s">
        <v>1042</v>
      </c>
      <c r="G28520" s="235" t="str">
        <f t="shared" si="445"/>
        <v>9169210</v>
      </c>
      <c r="H28520" s="235" t="s">
        <v>1721</v>
      </c>
      <c r="I28520" s="235" t="s">
        <v>1533</v>
      </c>
    </row>
    <row r="28521" spans="5:9">
      <c r="E28521" s="236" t="s">
        <v>1737</v>
      </c>
      <c r="F28521" s="236" t="s">
        <v>4827</v>
      </c>
      <c r="G28521" s="235" t="str">
        <f t="shared" si="445"/>
        <v>9169211</v>
      </c>
      <c r="H28521" s="235" t="s">
        <v>1720</v>
      </c>
      <c r="I28521" s="235" t="s">
        <v>1719</v>
      </c>
    </row>
    <row r="28522" spans="5:9">
      <c r="E28522" s="236" t="s">
        <v>1737</v>
      </c>
      <c r="F28522" s="236" t="s">
        <v>4491</v>
      </c>
      <c r="G28522" s="235" t="str">
        <f t="shared" si="445"/>
        <v>9169212</v>
      </c>
      <c r="H28522" s="235" t="s">
        <v>28796</v>
      </c>
      <c r="I28522" s="235" t="s">
        <v>29069</v>
      </c>
    </row>
    <row r="28523" spans="5:9">
      <c r="E28523" s="236" t="s">
        <v>1737</v>
      </c>
      <c r="F28523" s="236" t="s">
        <v>4000</v>
      </c>
      <c r="G28523" s="235" t="str">
        <f t="shared" si="445"/>
        <v>9169213</v>
      </c>
      <c r="H28523" s="235" t="s">
        <v>1718</v>
      </c>
      <c r="I28523" s="235" t="s">
        <v>1717</v>
      </c>
    </row>
    <row r="28524" spans="5:9">
      <c r="E28524" s="236" t="s">
        <v>1737</v>
      </c>
      <c r="F28524" s="236" t="s">
        <v>3999</v>
      </c>
      <c r="G28524" s="235" t="str">
        <f t="shared" si="445"/>
        <v>9169214</v>
      </c>
      <c r="H28524" s="235" t="s">
        <v>1715</v>
      </c>
      <c r="I28524" s="235" t="s">
        <v>1714</v>
      </c>
    </row>
    <row r="28525" spans="5:9">
      <c r="E28525" s="236" t="s">
        <v>1737</v>
      </c>
      <c r="F28525" s="236" t="s">
        <v>1121</v>
      </c>
      <c r="G28525" s="235" t="str">
        <f t="shared" si="445"/>
        <v>9169250</v>
      </c>
      <c r="H28525" s="235" t="s">
        <v>28797</v>
      </c>
      <c r="I28525" s="235" t="s">
        <v>29070</v>
      </c>
    </row>
    <row r="28526" spans="5:9">
      <c r="E28526" s="236" t="s">
        <v>1737</v>
      </c>
      <c r="F28526" s="236" t="s">
        <v>1115</v>
      </c>
      <c r="G28526" s="235" t="str">
        <f t="shared" si="445"/>
        <v>9169300</v>
      </c>
      <c r="H28526" s="235" t="s">
        <v>10869</v>
      </c>
      <c r="I28526" s="235" t="s">
        <v>10868</v>
      </c>
    </row>
    <row r="28527" spans="5:9">
      <c r="E28527" s="236" t="s">
        <v>1737</v>
      </c>
      <c r="F28527" s="236" t="s">
        <v>2190</v>
      </c>
      <c r="G28527" s="235" t="str">
        <f t="shared" si="445"/>
        <v>9169301</v>
      </c>
      <c r="H28527" s="235" t="s">
        <v>1713</v>
      </c>
      <c r="I28527" s="235" t="s">
        <v>1712</v>
      </c>
    </row>
    <row r="28528" spans="5:9">
      <c r="E28528" s="236" t="s">
        <v>1737</v>
      </c>
      <c r="F28528" s="236" t="s">
        <v>2829</v>
      </c>
      <c r="G28528" s="235" t="str">
        <f t="shared" si="445"/>
        <v>9169302</v>
      </c>
      <c r="H28528" s="235" t="s">
        <v>1711</v>
      </c>
      <c r="I28528" s="235" t="s">
        <v>1710</v>
      </c>
    </row>
    <row r="28529" spans="5:9">
      <c r="E28529" s="236" t="s">
        <v>1737</v>
      </c>
      <c r="F28529" s="236" t="s">
        <v>2006</v>
      </c>
      <c r="G28529" s="235" t="str">
        <f t="shared" si="445"/>
        <v>9169303</v>
      </c>
      <c r="H28529" s="235" t="s">
        <v>1708</v>
      </c>
      <c r="I28529" s="235" t="s">
        <v>1707</v>
      </c>
    </row>
    <row r="28530" spans="5:9">
      <c r="E28530" s="236" t="s">
        <v>1737</v>
      </c>
      <c r="F28530" s="236" t="s">
        <v>2161</v>
      </c>
      <c r="G28530" s="235" t="str">
        <f t="shared" si="445"/>
        <v>9169304</v>
      </c>
      <c r="H28530" s="235" t="s">
        <v>1706</v>
      </c>
      <c r="I28530" s="235" t="s">
        <v>1705</v>
      </c>
    </row>
    <row r="28531" spans="5:9">
      <c r="E28531" s="236" t="s">
        <v>1737</v>
      </c>
      <c r="F28531" s="236" t="s">
        <v>2301</v>
      </c>
      <c r="G28531" s="235" t="str">
        <f t="shared" si="445"/>
        <v>9169305</v>
      </c>
      <c r="H28531" s="235" t="s">
        <v>1703</v>
      </c>
      <c r="I28531" s="235" t="s">
        <v>1702</v>
      </c>
    </row>
    <row r="28532" spans="5:9">
      <c r="E28532" s="236" t="s">
        <v>1737</v>
      </c>
      <c r="F28532" s="236" t="s">
        <v>2158</v>
      </c>
      <c r="G28532" s="235" t="str">
        <f t="shared" si="445"/>
        <v>9169306</v>
      </c>
      <c r="H28532" s="235" t="s">
        <v>1700</v>
      </c>
      <c r="I28532" s="235" t="s">
        <v>1699</v>
      </c>
    </row>
    <row r="28533" spans="5:9">
      <c r="E28533" s="236" t="s">
        <v>1737</v>
      </c>
      <c r="F28533" s="236" t="s">
        <v>2827</v>
      </c>
      <c r="G28533" s="235" t="str">
        <f t="shared" si="445"/>
        <v>9169307</v>
      </c>
      <c r="H28533" s="235" t="s">
        <v>1698</v>
      </c>
      <c r="I28533" s="235" t="s">
        <v>1697</v>
      </c>
    </row>
    <row r="28534" spans="5:9">
      <c r="E28534" s="236" t="s">
        <v>1737</v>
      </c>
      <c r="F28534" s="236" t="s">
        <v>2826</v>
      </c>
      <c r="G28534" s="235" t="str">
        <f t="shared" si="445"/>
        <v>9169308</v>
      </c>
      <c r="H28534" s="235" t="s">
        <v>1696</v>
      </c>
      <c r="I28534" s="235" t="s">
        <v>1695</v>
      </c>
    </row>
    <row r="28535" spans="5:9">
      <c r="E28535" s="236" t="s">
        <v>1737</v>
      </c>
      <c r="F28535" s="236" t="s">
        <v>1294</v>
      </c>
      <c r="G28535" s="235" t="str">
        <f t="shared" si="445"/>
        <v>9169309</v>
      </c>
      <c r="H28535" s="235" t="s">
        <v>1694</v>
      </c>
      <c r="I28535" s="235" t="s">
        <v>1693</v>
      </c>
    </row>
    <row r="28536" spans="5:9">
      <c r="E28536" s="236" t="s">
        <v>1737</v>
      </c>
      <c r="F28536" s="236" t="s">
        <v>2187</v>
      </c>
      <c r="G28536" s="235" t="str">
        <f t="shared" si="445"/>
        <v>9169310</v>
      </c>
      <c r="H28536" s="235" t="s">
        <v>1692</v>
      </c>
      <c r="I28536" s="235" t="s">
        <v>1691</v>
      </c>
    </row>
    <row r="28537" spans="5:9">
      <c r="E28537" s="236" t="s">
        <v>1737</v>
      </c>
      <c r="F28537" s="236" t="s">
        <v>1291</v>
      </c>
      <c r="G28537" s="235" t="str">
        <f t="shared" si="445"/>
        <v>9169311</v>
      </c>
      <c r="H28537" s="235" t="s">
        <v>1690</v>
      </c>
      <c r="I28537" s="235" t="s">
        <v>1689</v>
      </c>
    </row>
    <row r="28538" spans="5:9">
      <c r="E28538" s="236" t="s">
        <v>1737</v>
      </c>
      <c r="F28538" s="236" t="s">
        <v>2183</v>
      </c>
      <c r="G28538" s="235" t="str">
        <f t="shared" si="445"/>
        <v>9169312</v>
      </c>
      <c r="H28538" s="235" t="s">
        <v>1688</v>
      </c>
      <c r="I28538" s="235" t="s">
        <v>1687</v>
      </c>
    </row>
    <row r="28539" spans="5:9">
      <c r="E28539" s="236" t="s">
        <v>1737</v>
      </c>
      <c r="F28539" s="236" t="s">
        <v>1288</v>
      </c>
      <c r="G28539" s="235" t="str">
        <f t="shared" si="445"/>
        <v>9169313</v>
      </c>
      <c r="H28539" s="235" t="s">
        <v>1685</v>
      </c>
      <c r="I28539" s="235" t="s">
        <v>1684</v>
      </c>
    </row>
    <row r="28540" spans="5:9">
      <c r="E28540" s="236" t="s">
        <v>1737</v>
      </c>
      <c r="F28540" s="236" t="s">
        <v>2819</v>
      </c>
      <c r="G28540" s="235" t="str">
        <f t="shared" si="445"/>
        <v>9169314</v>
      </c>
      <c r="H28540" s="235" t="s">
        <v>1569</v>
      </c>
      <c r="I28540" s="235" t="s">
        <v>1568</v>
      </c>
    </row>
    <row r="28541" spans="5:9">
      <c r="E28541" s="236" t="s">
        <v>1737</v>
      </c>
      <c r="F28541" s="236" t="s">
        <v>1010</v>
      </c>
      <c r="G28541" s="235" t="str">
        <f t="shared" si="445"/>
        <v>9169315</v>
      </c>
      <c r="H28541" s="235" t="s">
        <v>1683</v>
      </c>
      <c r="I28541" s="235" t="s">
        <v>1682</v>
      </c>
    </row>
    <row r="28542" spans="5:9">
      <c r="E28542" s="236" t="s">
        <v>1737</v>
      </c>
      <c r="F28542" s="236" t="s">
        <v>989</v>
      </c>
      <c r="G28542" s="235" t="str">
        <f t="shared" si="445"/>
        <v>9169400</v>
      </c>
      <c r="H28542" s="235" t="s">
        <v>28798</v>
      </c>
      <c r="I28542" s="235" t="s">
        <v>10865</v>
      </c>
    </row>
    <row r="28543" spans="5:9">
      <c r="E28543" s="236" t="s">
        <v>1737</v>
      </c>
      <c r="F28543" s="236" t="s">
        <v>1263</v>
      </c>
      <c r="G28543" s="235" t="str">
        <f t="shared" si="445"/>
        <v>9169401</v>
      </c>
      <c r="H28543" s="235" t="s">
        <v>28799</v>
      </c>
      <c r="I28543" s="235" t="s">
        <v>29071</v>
      </c>
    </row>
    <row r="28544" spans="5:9">
      <c r="E28544" s="236" t="s">
        <v>1737</v>
      </c>
      <c r="F28544" s="236" t="s">
        <v>2155</v>
      </c>
      <c r="G28544" s="235" t="str">
        <f t="shared" si="445"/>
        <v>9169402</v>
      </c>
      <c r="H28544" s="235" t="s">
        <v>28800</v>
      </c>
      <c r="I28544" s="235" t="s">
        <v>29072</v>
      </c>
    </row>
    <row r="28545" spans="5:9">
      <c r="E28545" s="236" t="s">
        <v>1737</v>
      </c>
      <c r="F28545" s="236" t="s">
        <v>2151</v>
      </c>
      <c r="G28545" s="235" t="str">
        <f t="shared" si="445"/>
        <v>9169403</v>
      </c>
      <c r="H28545" s="235" t="s">
        <v>28801</v>
      </c>
      <c r="I28545" s="235" t="s">
        <v>29073</v>
      </c>
    </row>
    <row r="28546" spans="5:9">
      <c r="E28546" s="236" t="s">
        <v>1737</v>
      </c>
      <c r="F28546" s="236" t="s">
        <v>2883</v>
      </c>
      <c r="G28546" s="235" t="str">
        <f t="shared" ref="G28546:G28609" si="446">TEXT(E28546,"0000")&amp;TEXT(F28546,"000")</f>
        <v>9169404</v>
      </c>
      <c r="H28546" s="235" t="s">
        <v>1675</v>
      </c>
      <c r="I28546" s="235" t="s">
        <v>1674</v>
      </c>
    </row>
    <row r="28547" spans="5:9">
      <c r="E28547" s="236" t="s">
        <v>1737</v>
      </c>
      <c r="F28547" s="236" t="s">
        <v>3561</v>
      </c>
      <c r="G28547" s="235" t="str">
        <f t="shared" si="446"/>
        <v>9169405</v>
      </c>
      <c r="H28547" s="235" t="s">
        <v>1673</v>
      </c>
      <c r="I28547" s="235" t="s">
        <v>1672</v>
      </c>
    </row>
    <row r="28548" spans="5:9">
      <c r="E28548" s="236" t="s">
        <v>1737</v>
      </c>
      <c r="F28548" s="236" t="s">
        <v>1227</v>
      </c>
      <c r="G28548" s="235" t="str">
        <f t="shared" si="446"/>
        <v>9169450</v>
      </c>
      <c r="H28548" s="235" t="s">
        <v>28802</v>
      </c>
      <c r="I28548" s="235" t="s">
        <v>29074</v>
      </c>
    </row>
    <row r="28549" spans="5:9">
      <c r="E28549" s="236" t="s">
        <v>1737</v>
      </c>
      <c r="F28549" s="236" t="s">
        <v>2934</v>
      </c>
      <c r="G28549" s="235" t="str">
        <f t="shared" si="446"/>
        <v>9169451</v>
      </c>
      <c r="H28549" s="235" t="s">
        <v>1671</v>
      </c>
      <c r="I28549" s="235" t="s">
        <v>1670</v>
      </c>
    </row>
    <row r="28550" spans="5:9">
      <c r="E28550" s="236" t="s">
        <v>1737</v>
      </c>
      <c r="F28550" s="236" t="s">
        <v>5972</v>
      </c>
      <c r="G28550" s="235" t="str">
        <f t="shared" si="446"/>
        <v>9169452</v>
      </c>
      <c r="H28550" s="235" t="s">
        <v>1669</v>
      </c>
      <c r="I28550" s="235" t="s">
        <v>1668</v>
      </c>
    </row>
    <row r="28551" spans="5:9">
      <c r="E28551" s="236" t="s">
        <v>1737</v>
      </c>
      <c r="F28551" s="236" t="s">
        <v>11150</v>
      </c>
      <c r="G28551" s="235" t="str">
        <f t="shared" si="446"/>
        <v>9169453</v>
      </c>
      <c r="H28551" s="235" t="s">
        <v>1667</v>
      </c>
      <c r="I28551" s="235" t="s">
        <v>1666</v>
      </c>
    </row>
    <row r="28552" spans="5:9">
      <c r="E28552" s="236" t="s">
        <v>1737</v>
      </c>
      <c r="F28552" s="236" t="s">
        <v>945</v>
      </c>
      <c r="G28552" s="235" t="str">
        <f t="shared" si="446"/>
        <v>9169500</v>
      </c>
      <c r="H28552" s="235" t="s">
        <v>10863</v>
      </c>
      <c r="I28552" s="235" t="s">
        <v>10862</v>
      </c>
    </row>
    <row r="28553" spans="5:9">
      <c r="E28553" s="236" t="s">
        <v>1737</v>
      </c>
      <c r="F28553" s="236" t="s">
        <v>2813</v>
      </c>
      <c r="G28553" s="235" t="str">
        <f t="shared" si="446"/>
        <v>9169501</v>
      </c>
      <c r="H28553" s="235" t="s">
        <v>1665</v>
      </c>
      <c r="I28553" s="235" t="s">
        <v>1664</v>
      </c>
    </row>
    <row r="28554" spans="5:9">
      <c r="E28554" s="236" t="s">
        <v>1737</v>
      </c>
      <c r="F28554" s="236" t="s">
        <v>2810</v>
      </c>
      <c r="G28554" s="235" t="str">
        <f t="shared" si="446"/>
        <v>9169502</v>
      </c>
      <c r="H28554" s="235" t="s">
        <v>1663</v>
      </c>
      <c r="I28554" s="235" t="s">
        <v>1662</v>
      </c>
    </row>
    <row r="28555" spans="5:9">
      <c r="E28555" s="236" t="s">
        <v>1737</v>
      </c>
      <c r="F28555" s="236" t="s">
        <v>980</v>
      </c>
      <c r="G28555" s="235" t="str">
        <f t="shared" si="446"/>
        <v>9169550</v>
      </c>
      <c r="H28555" s="235" t="s">
        <v>7368</v>
      </c>
      <c r="I28555" s="235" t="s">
        <v>7367</v>
      </c>
    </row>
    <row r="28556" spans="5:9">
      <c r="E28556" s="236" t="s">
        <v>1737</v>
      </c>
      <c r="F28556" s="236" t="s">
        <v>1209</v>
      </c>
      <c r="G28556" s="235" t="str">
        <f t="shared" si="446"/>
        <v>9169551</v>
      </c>
      <c r="H28556" s="235" t="s">
        <v>1661</v>
      </c>
      <c r="I28556" s="235" t="s">
        <v>1660</v>
      </c>
    </row>
    <row r="28557" spans="5:9">
      <c r="E28557" s="236" t="s">
        <v>1737</v>
      </c>
      <c r="F28557" s="236" t="s">
        <v>1103</v>
      </c>
      <c r="G28557" s="235" t="str">
        <f t="shared" si="446"/>
        <v>9169600</v>
      </c>
      <c r="H28557" s="235" t="s">
        <v>10860</v>
      </c>
      <c r="I28557" s="235" t="s">
        <v>10859</v>
      </c>
    </row>
    <row r="28558" spans="5:9">
      <c r="E28558" s="236" t="s">
        <v>1737</v>
      </c>
      <c r="F28558" s="236" t="s">
        <v>2782</v>
      </c>
      <c r="G28558" s="235" t="str">
        <f t="shared" si="446"/>
        <v>9169601</v>
      </c>
      <c r="H28558" s="235" t="s">
        <v>28803</v>
      </c>
      <c r="I28558" s="235" t="s">
        <v>29075</v>
      </c>
    </row>
    <row r="28559" spans="5:9">
      <c r="E28559" s="236" t="s">
        <v>1737</v>
      </c>
      <c r="F28559" s="236" t="s">
        <v>2779</v>
      </c>
      <c r="G28559" s="235" t="str">
        <f t="shared" si="446"/>
        <v>9169602</v>
      </c>
      <c r="H28559" s="235" t="s">
        <v>1657</v>
      </c>
      <c r="I28559" s="235" t="s">
        <v>1656</v>
      </c>
    </row>
    <row r="28560" spans="5:9">
      <c r="E28560" s="236" t="s">
        <v>1737</v>
      </c>
      <c r="F28560" s="236" t="s">
        <v>2776</v>
      </c>
      <c r="G28560" s="235" t="str">
        <f t="shared" si="446"/>
        <v>9169603</v>
      </c>
      <c r="H28560" s="235" t="s">
        <v>1655</v>
      </c>
      <c r="I28560" s="235" t="s">
        <v>1654</v>
      </c>
    </row>
    <row r="28561" spans="5:9">
      <c r="E28561" s="236" t="s">
        <v>1737</v>
      </c>
      <c r="F28561" s="236" t="s">
        <v>1093</v>
      </c>
      <c r="G28561" s="235" t="str">
        <f t="shared" si="446"/>
        <v>9169700</v>
      </c>
      <c r="H28561" s="235" t="s">
        <v>10875</v>
      </c>
      <c r="I28561" s="235" t="s">
        <v>10874</v>
      </c>
    </row>
    <row r="28562" spans="5:9">
      <c r="E28562" s="236" t="s">
        <v>1737</v>
      </c>
      <c r="F28562" s="236" t="s">
        <v>1178</v>
      </c>
      <c r="G28562" s="235" t="str">
        <f t="shared" si="446"/>
        <v>9169701</v>
      </c>
      <c r="H28562" s="235" t="s">
        <v>1653</v>
      </c>
      <c r="I28562" s="235" t="s">
        <v>1652</v>
      </c>
    </row>
    <row r="28563" spans="5:9">
      <c r="E28563" s="236" t="s">
        <v>1737</v>
      </c>
      <c r="F28563" s="236" t="s">
        <v>1175</v>
      </c>
      <c r="G28563" s="235" t="str">
        <f t="shared" si="446"/>
        <v>9169702</v>
      </c>
      <c r="H28563" s="235" t="s">
        <v>1651</v>
      </c>
      <c r="I28563" s="235" t="s">
        <v>1650</v>
      </c>
    </row>
    <row r="28564" spans="5:9">
      <c r="E28564" s="236" t="s">
        <v>1737</v>
      </c>
      <c r="F28564" s="236" t="s">
        <v>3176</v>
      </c>
      <c r="G28564" s="235" t="str">
        <f t="shared" si="446"/>
        <v>9169703</v>
      </c>
      <c r="H28564" s="235" t="s">
        <v>1649</v>
      </c>
      <c r="I28564" s="235" t="s">
        <v>1648</v>
      </c>
    </row>
    <row r="28565" spans="5:9">
      <c r="E28565" s="236" t="s">
        <v>1737</v>
      </c>
      <c r="F28565" s="236" t="s">
        <v>1172</v>
      </c>
      <c r="G28565" s="235" t="str">
        <f t="shared" si="446"/>
        <v>9169704</v>
      </c>
      <c r="H28565" s="235" t="s">
        <v>1647</v>
      </c>
      <c r="I28565" s="235" t="s">
        <v>1646</v>
      </c>
    </row>
    <row r="28566" spans="5:9">
      <c r="E28566" s="236" t="s">
        <v>1737</v>
      </c>
      <c r="F28566" s="236" t="s">
        <v>2766</v>
      </c>
      <c r="G28566" s="235" t="str">
        <f t="shared" si="446"/>
        <v>9169705</v>
      </c>
      <c r="H28566" s="235" t="s">
        <v>1644</v>
      </c>
      <c r="I28566" s="235" t="s">
        <v>1643</v>
      </c>
    </row>
    <row r="28567" spans="5:9">
      <c r="E28567" s="236" t="s">
        <v>1737</v>
      </c>
      <c r="F28567" s="236" t="s">
        <v>2269</v>
      </c>
      <c r="G28567" s="235" t="str">
        <f t="shared" si="446"/>
        <v>9169706</v>
      </c>
      <c r="H28567" s="235" t="s">
        <v>1642</v>
      </c>
      <c r="I28567" s="235" t="s">
        <v>1641</v>
      </c>
    </row>
    <row r="28568" spans="5:9">
      <c r="E28568" s="236" t="s">
        <v>1737</v>
      </c>
      <c r="F28568" s="236" t="s">
        <v>2763</v>
      </c>
      <c r="G28568" s="235" t="str">
        <f t="shared" si="446"/>
        <v>9169707</v>
      </c>
      <c r="H28568" s="235" t="s">
        <v>28804</v>
      </c>
      <c r="I28568" s="235" t="s">
        <v>29076</v>
      </c>
    </row>
    <row r="28569" spans="5:9">
      <c r="E28569" s="236" t="s">
        <v>1737</v>
      </c>
      <c r="F28569" s="236" t="s">
        <v>730</v>
      </c>
      <c r="G28569" s="235" t="str">
        <f t="shared" si="446"/>
        <v>9169708</v>
      </c>
      <c r="H28569" s="235" t="s">
        <v>1637</v>
      </c>
      <c r="I28569" s="235" t="s">
        <v>1636</v>
      </c>
    </row>
    <row r="28570" spans="5:9">
      <c r="E28570" s="236" t="s">
        <v>1737</v>
      </c>
      <c r="F28570" s="236" t="s">
        <v>2758</v>
      </c>
      <c r="G28570" s="235" t="str">
        <f t="shared" si="446"/>
        <v>9169709</v>
      </c>
      <c r="H28570" s="235" t="s">
        <v>953</v>
      </c>
      <c r="I28570" s="235" t="s">
        <v>952</v>
      </c>
    </row>
    <row r="28571" spans="5:9">
      <c r="E28571" s="236" t="s">
        <v>1737</v>
      </c>
      <c r="F28571" s="236" t="s">
        <v>19994</v>
      </c>
      <c r="G28571" s="235" t="str">
        <f t="shared" si="446"/>
        <v>9169750</v>
      </c>
      <c r="H28571" s="235" t="s">
        <v>28805</v>
      </c>
      <c r="I28571" s="235" t="s">
        <v>29077</v>
      </c>
    </row>
    <row r="28572" spans="5:9">
      <c r="E28572" s="236" t="s">
        <v>1737</v>
      </c>
      <c r="F28572" s="236" t="s">
        <v>3440</v>
      </c>
      <c r="G28572" s="235" t="str">
        <f t="shared" si="446"/>
        <v>9169751</v>
      </c>
      <c r="H28572" s="235" t="s">
        <v>1635</v>
      </c>
      <c r="I28572" s="235" t="s">
        <v>1634</v>
      </c>
    </row>
    <row r="28573" spans="5:9">
      <c r="E28573" s="236" t="s">
        <v>1737</v>
      </c>
      <c r="F28573" s="236" t="s">
        <v>3437</v>
      </c>
      <c r="G28573" s="235" t="str">
        <f t="shared" si="446"/>
        <v>9169752</v>
      </c>
      <c r="H28573" s="235" t="s">
        <v>1633</v>
      </c>
      <c r="I28573" s="235" t="s">
        <v>1632</v>
      </c>
    </row>
    <row r="28574" spans="5:9">
      <c r="E28574" s="236" t="s">
        <v>1737</v>
      </c>
      <c r="F28574" s="236" t="s">
        <v>1901</v>
      </c>
      <c r="G28574" s="235" t="str">
        <f t="shared" si="446"/>
        <v>9169753</v>
      </c>
      <c r="H28574" s="235" t="s">
        <v>1631</v>
      </c>
      <c r="I28574" s="235" t="s">
        <v>1630</v>
      </c>
    </row>
    <row r="28575" spans="5:9">
      <c r="E28575" s="236" t="s">
        <v>1737</v>
      </c>
      <c r="F28575" s="236" t="s">
        <v>3432</v>
      </c>
      <c r="G28575" s="235" t="str">
        <f t="shared" si="446"/>
        <v>9169754</v>
      </c>
      <c r="H28575" s="235" t="s">
        <v>1629</v>
      </c>
      <c r="I28575" s="235" t="s">
        <v>1628</v>
      </c>
    </row>
    <row r="28576" spans="5:9">
      <c r="E28576" s="236" t="s">
        <v>1737</v>
      </c>
      <c r="F28576" s="236" t="s">
        <v>3429</v>
      </c>
      <c r="G28576" s="235" t="str">
        <f t="shared" si="446"/>
        <v>9169755</v>
      </c>
      <c r="H28576" s="235" t="s">
        <v>1627</v>
      </c>
      <c r="I28576" s="235" t="s">
        <v>1626</v>
      </c>
    </row>
    <row r="28577" spans="5:9">
      <c r="E28577" s="236" t="s">
        <v>1737</v>
      </c>
      <c r="F28577" s="236" t="s">
        <v>3427</v>
      </c>
      <c r="G28577" s="235" t="str">
        <f t="shared" si="446"/>
        <v>9169756</v>
      </c>
      <c r="H28577" s="235" t="s">
        <v>1625</v>
      </c>
      <c r="I28577" s="235" t="s">
        <v>1624</v>
      </c>
    </row>
    <row r="28578" spans="5:9">
      <c r="E28578" s="236" t="s">
        <v>1737</v>
      </c>
      <c r="F28578" s="236" t="s">
        <v>3424</v>
      </c>
      <c r="G28578" s="235" t="str">
        <f t="shared" si="446"/>
        <v>9169757</v>
      </c>
      <c r="H28578" s="235" t="s">
        <v>1623</v>
      </c>
      <c r="I28578" s="235" t="s">
        <v>1622</v>
      </c>
    </row>
    <row r="28579" spans="5:9">
      <c r="E28579" s="236" t="s">
        <v>1737</v>
      </c>
      <c r="F28579" s="236" t="s">
        <v>715</v>
      </c>
      <c r="G28579" s="235" t="str">
        <f t="shared" si="446"/>
        <v>9169758</v>
      </c>
      <c r="H28579" s="235" t="s">
        <v>28806</v>
      </c>
      <c r="I28579" s="235" t="s">
        <v>29078</v>
      </c>
    </row>
    <row r="28580" spans="5:9">
      <c r="E28580" s="236" t="s">
        <v>1737</v>
      </c>
      <c r="F28580" s="236" t="s">
        <v>1166</v>
      </c>
      <c r="G28580" s="235" t="str">
        <f t="shared" si="446"/>
        <v>9169759</v>
      </c>
      <c r="H28580" s="235" t="s">
        <v>28807</v>
      </c>
      <c r="I28580" s="235" t="s">
        <v>29079</v>
      </c>
    </row>
    <row r="28581" spans="5:9">
      <c r="E28581" s="236" t="s">
        <v>1737</v>
      </c>
      <c r="F28581" s="236" t="s">
        <v>17858</v>
      </c>
      <c r="G28581" s="235" t="str">
        <f t="shared" si="446"/>
        <v>9169760</v>
      </c>
      <c r="H28581" s="235" t="s">
        <v>1035</v>
      </c>
      <c r="I28581" s="235" t="s">
        <v>1034</v>
      </c>
    </row>
    <row r="28582" spans="5:9">
      <c r="E28582" s="236" t="s">
        <v>1737</v>
      </c>
      <c r="F28582" s="236" t="s">
        <v>3163</v>
      </c>
      <c r="G28582" s="235" t="str">
        <f t="shared" si="446"/>
        <v>9169761</v>
      </c>
      <c r="H28582" s="235" t="s">
        <v>28808</v>
      </c>
      <c r="I28582" s="235" t="s">
        <v>29080</v>
      </c>
    </row>
    <row r="28583" spans="5:9">
      <c r="E28583" s="236" t="s">
        <v>1737</v>
      </c>
      <c r="F28583" s="236" t="s">
        <v>3160</v>
      </c>
      <c r="G28583" s="235" t="str">
        <f t="shared" si="446"/>
        <v>9169762</v>
      </c>
      <c r="H28583" s="235" t="s">
        <v>1617</v>
      </c>
      <c r="I28583" s="235" t="s">
        <v>1616</v>
      </c>
    </row>
    <row r="28584" spans="5:9">
      <c r="E28584" s="236" t="s">
        <v>1737</v>
      </c>
      <c r="F28584" s="236" t="s">
        <v>3157</v>
      </c>
      <c r="G28584" s="235" t="str">
        <f t="shared" si="446"/>
        <v>9169763</v>
      </c>
      <c r="H28584" s="235" t="s">
        <v>1614</v>
      </c>
      <c r="I28584" s="235" t="s">
        <v>1613</v>
      </c>
    </row>
    <row r="28585" spans="5:9">
      <c r="E28585" s="236" t="s">
        <v>1737</v>
      </c>
      <c r="F28585" s="236" t="s">
        <v>1090</v>
      </c>
      <c r="G28585" s="235" t="str">
        <f t="shared" si="446"/>
        <v>9169800</v>
      </c>
      <c r="H28585" s="235" t="s">
        <v>10857</v>
      </c>
      <c r="I28585" s="235" t="s">
        <v>3505</v>
      </c>
    </row>
    <row r="28586" spans="5:9">
      <c r="E28586" s="236" t="s">
        <v>1737</v>
      </c>
      <c r="F28586" s="236" t="s">
        <v>2746</v>
      </c>
      <c r="G28586" s="235" t="str">
        <f t="shared" si="446"/>
        <v>9169801</v>
      </c>
      <c r="H28586" s="235" t="s">
        <v>1612</v>
      </c>
      <c r="I28586" s="235" t="s">
        <v>1611</v>
      </c>
    </row>
    <row r="28587" spans="5:9">
      <c r="E28587" s="236" t="s">
        <v>1737</v>
      </c>
      <c r="F28587" s="236" t="s">
        <v>6284</v>
      </c>
      <c r="G28587" s="235" t="str">
        <f t="shared" si="446"/>
        <v>9169802</v>
      </c>
      <c r="H28587" s="235" t="s">
        <v>1610</v>
      </c>
      <c r="I28587" s="235" t="s">
        <v>1609</v>
      </c>
    </row>
    <row r="28588" spans="5:9">
      <c r="E28588" s="236" t="s">
        <v>1737</v>
      </c>
      <c r="F28588" s="236" t="s">
        <v>10968</v>
      </c>
      <c r="G28588" s="235" t="str">
        <f t="shared" si="446"/>
        <v>9169803</v>
      </c>
      <c r="H28588" s="235" t="s">
        <v>1608</v>
      </c>
      <c r="I28588" s="235" t="s">
        <v>1607</v>
      </c>
    </row>
    <row r="28589" spans="5:9">
      <c r="E28589" s="236" t="s">
        <v>1737</v>
      </c>
      <c r="F28589" s="236" t="s">
        <v>1888</v>
      </c>
      <c r="G28589" s="235" t="str">
        <f t="shared" si="446"/>
        <v>9169804</v>
      </c>
      <c r="H28589" s="235" t="s">
        <v>1606</v>
      </c>
      <c r="I28589" s="235" t="s">
        <v>1605</v>
      </c>
    </row>
    <row r="28590" spans="5:9">
      <c r="E28590" s="236" t="s">
        <v>1737</v>
      </c>
      <c r="F28590" s="236" t="s">
        <v>1087</v>
      </c>
      <c r="G28590" s="235" t="str">
        <f t="shared" si="446"/>
        <v>9169900</v>
      </c>
      <c r="H28590" s="235" t="s">
        <v>936</v>
      </c>
      <c r="I28590" s="235" t="s">
        <v>935</v>
      </c>
    </row>
    <row r="28591" spans="5:9">
      <c r="E28591" s="236" t="s">
        <v>1567</v>
      </c>
      <c r="F28591" s="236" t="s">
        <v>937</v>
      </c>
      <c r="G28591" s="235" t="str">
        <f t="shared" si="446"/>
        <v>9229001</v>
      </c>
      <c r="H28591" s="235" t="s">
        <v>936</v>
      </c>
      <c r="I28591" s="235" t="s">
        <v>935</v>
      </c>
    </row>
    <row r="28592" spans="5:9">
      <c r="E28592" s="236" t="s">
        <v>1567</v>
      </c>
      <c r="F28592" s="236" t="s">
        <v>972</v>
      </c>
      <c r="G28592" s="235" t="str">
        <f t="shared" si="446"/>
        <v>9229002</v>
      </c>
      <c r="H28592" s="235" t="s">
        <v>1604</v>
      </c>
      <c r="I28592" s="235" t="s">
        <v>1603</v>
      </c>
    </row>
    <row r="28593" spans="5:9">
      <c r="E28593" s="236" t="s">
        <v>1567</v>
      </c>
      <c r="F28593" s="236" t="s">
        <v>1602</v>
      </c>
      <c r="G28593" s="235" t="str">
        <f t="shared" si="446"/>
        <v>9229011</v>
      </c>
      <c r="H28593" s="235" t="s">
        <v>1601</v>
      </c>
      <c r="I28593" s="235" t="s">
        <v>1600</v>
      </c>
    </row>
    <row r="28594" spans="5:9">
      <c r="E28594" s="236" t="s">
        <v>1567</v>
      </c>
      <c r="F28594" s="236" t="s">
        <v>1599</v>
      </c>
      <c r="G28594" s="235" t="str">
        <f t="shared" si="446"/>
        <v>9229032</v>
      </c>
      <c r="H28594" s="235" t="s">
        <v>1598</v>
      </c>
      <c r="I28594" s="235" t="s">
        <v>1597</v>
      </c>
    </row>
    <row r="28595" spans="5:9">
      <c r="E28595" s="236" t="s">
        <v>1567</v>
      </c>
      <c r="F28595" s="236" t="s">
        <v>1596</v>
      </c>
      <c r="G28595" s="235" t="str">
        <f t="shared" si="446"/>
        <v>9229033</v>
      </c>
      <c r="H28595" s="235" t="s">
        <v>1595</v>
      </c>
      <c r="I28595" s="235" t="s">
        <v>1594</v>
      </c>
    </row>
    <row r="28596" spans="5:9">
      <c r="E28596" s="236" t="s">
        <v>1567</v>
      </c>
      <c r="F28596" s="236" t="s">
        <v>1593</v>
      </c>
      <c r="G28596" s="235" t="str">
        <f t="shared" si="446"/>
        <v>9229034</v>
      </c>
      <c r="H28596" s="235" t="s">
        <v>1592</v>
      </c>
      <c r="I28596" s="235" t="s">
        <v>1591</v>
      </c>
    </row>
    <row r="28597" spans="5:9">
      <c r="E28597" s="236" t="s">
        <v>1567</v>
      </c>
      <c r="F28597" s="236" t="s">
        <v>1589</v>
      </c>
      <c r="G28597" s="235" t="str">
        <f t="shared" si="446"/>
        <v>9229037</v>
      </c>
      <c r="H28597" s="235" t="s">
        <v>1588</v>
      </c>
      <c r="I28597" s="235" t="s">
        <v>1587</v>
      </c>
    </row>
    <row r="28598" spans="5:9">
      <c r="E28598" s="236" t="s">
        <v>1567</v>
      </c>
      <c r="F28598" s="236" t="s">
        <v>1484</v>
      </c>
      <c r="G28598" s="235" t="str">
        <f t="shared" si="446"/>
        <v>9229103</v>
      </c>
      <c r="H28598" s="235" t="s">
        <v>1582</v>
      </c>
      <c r="I28598" s="235" t="s">
        <v>1581</v>
      </c>
    </row>
    <row r="28599" spans="5:9">
      <c r="E28599" s="236" t="s">
        <v>1567</v>
      </c>
      <c r="F28599" s="236" t="s">
        <v>1372</v>
      </c>
      <c r="G28599" s="235" t="str">
        <f t="shared" si="446"/>
        <v>9229105</v>
      </c>
      <c r="H28599" s="235" t="s">
        <v>12610</v>
      </c>
      <c r="I28599" s="235" t="s">
        <v>12609</v>
      </c>
    </row>
    <row r="28600" spans="5:9">
      <c r="E28600" s="236" t="s">
        <v>1567</v>
      </c>
      <c r="F28600" s="236" t="s">
        <v>877</v>
      </c>
      <c r="G28600" s="235" t="str">
        <f t="shared" si="446"/>
        <v>9229108</v>
      </c>
      <c r="H28600" s="235" t="s">
        <v>1579</v>
      </c>
      <c r="I28600" s="235" t="s">
        <v>1578</v>
      </c>
    </row>
    <row r="28601" spans="5:9">
      <c r="E28601" s="236" t="s">
        <v>1567</v>
      </c>
      <c r="F28601" s="236" t="s">
        <v>874</v>
      </c>
      <c r="G28601" s="235" t="str">
        <f t="shared" si="446"/>
        <v>9229109</v>
      </c>
      <c r="H28601" s="235" t="s">
        <v>1577</v>
      </c>
      <c r="I28601" s="235" t="s">
        <v>1576</v>
      </c>
    </row>
    <row r="28602" spans="5:9">
      <c r="E28602" s="236" t="s">
        <v>1567</v>
      </c>
      <c r="F28602" s="236" t="s">
        <v>1356</v>
      </c>
      <c r="G28602" s="235" t="str">
        <f t="shared" si="446"/>
        <v>9229111</v>
      </c>
      <c r="H28602" s="235" t="s">
        <v>1575</v>
      </c>
      <c r="I28602" s="235" t="s">
        <v>1574</v>
      </c>
    </row>
    <row r="28603" spans="5:9">
      <c r="E28603" s="236" t="s">
        <v>1567</v>
      </c>
      <c r="F28603" s="236" t="s">
        <v>1353</v>
      </c>
      <c r="G28603" s="235" t="str">
        <f t="shared" si="446"/>
        <v>9229112</v>
      </c>
      <c r="H28603" s="235" t="s">
        <v>1573</v>
      </c>
      <c r="I28603" s="235" t="s">
        <v>1572</v>
      </c>
    </row>
    <row r="28604" spans="5:9">
      <c r="E28604" s="236" t="s">
        <v>1567</v>
      </c>
      <c r="F28604" s="236" t="s">
        <v>1434</v>
      </c>
      <c r="G28604" s="235" t="str">
        <f t="shared" si="446"/>
        <v>9229114</v>
      </c>
      <c r="H28604" s="235" t="s">
        <v>1571</v>
      </c>
      <c r="I28604" s="235" t="s">
        <v>1570</v>
      </c>
    </row>
    <row r="28605" spans="5:9">
      <c r="E28605" s="236" t="s">
        <v>1567</v>
      </c>
      <c r="F28605" s="236" t="s">
        <v>1566</v>
      </c>
      <c r="G28605" s="235" t="str">
        <f t="shared" si="446"/>
        <v>9229201</v>
      </c>
      <c r="H28605" s="235" t="s">
        <v>1565</v>
      </c>
      <c r="I28605" s="235" t="s">
        <v>1564</v>
      </c>
    </row>
    <row r="28606" spans="5:9">
      <c r="E28606" s="236" t="s">
        <v>1553</v>
      </c>
      <c r="F28606" s="236" t="s">
        <v>1066</v>
      </c>
      <c r="G28606" s="235" t="str">
        <f t="shared" si="446"/>
        <v>9251100</v>
      </c>
      <c r="H28606" s="235" t="s">
        <v>977</v>
      </c>
      <c r="I28606" s="235" t="s">
        <v>976</v>
      </c>
    </row>
    <row r="28607" spans="5:9">
      <c r="E28607" s="236" t="s">
        <v>1553</v>
      </c>
      <c r="F28607" s="236" t="s">
        <v>1369</v>
      </c>
      <c r="G28607" s="235" t="str">
        <f t="shared" si="446"/>
        <v>9251106</v>
      </c>
      <c r="H28607" s="235" t="s">
        <v>1563</v>
      </c>
      <c r="I28607" s="235" t="s">
        <v>1562</v>
      </c>
    </row>
    <row r="28608" spans="5:9">
      <c r="E28608" s="236" t="s">
        <v>1553</v>
      </c>
      <c r="F28608" s="236" t="s">
        <v>1366</v>
      </c>
      <c r="G28608" s="235" t="str">
        <f t="shared" si="446"/>
        <v>9251107</v>
      </c>
      <c r="H28608" s="235" t="s">
        <v>1561</v>
      </c>
      <c r="I28608" s="235" t="s">
        <v>1560</v>
      </c>
    </row>
    <row r="28609" spans="5:9">
      <c r="E28609" s="236" t="s">
        <v>1553</v>
      </c>
      <c r="F28609" s="236" t="s">
        <v>1410</v>
      </c>
      <c r="G28609" s="235" t="str">
        <f t="shared" si="446"/>
        <v>9251121</v>
      </c>
      <c r="H28609" s="235" t="s">
        <v>1557</v>
      </c>
      <c r="I28609" s="235" t="s">
        <v>1556</v>
      </c>
    </row>
    <row r="28610" spans="5:9">
      <c r="E28610" s="236" t="s">
        <v>1553</v>
      </c>
      <c r="F28610" s="236" t="s">
        <v>954</v>
      </c>
      <c r="G28610" s="235" t="str">
        <f t="shared" ref="G28610:G28673" si="447">TEXT(E28610,"0000")&amp;TEXT(F28610,"000")</f>
        <v>9251125</v>
      </c>
      <c r="H28610" s="235" t="s">
        <v>1555</v>
      </c>
      <c r="I28610" s="235" t="s">
        <v>1554</v>
      </c>
    </row>
    <row r="28611" spans="5:9">
      <c r="E28611" s="236" t="s">
        <v>1540</v>
      </c>
      <c r="F28611" s="236" t="s">
        <v>937</v>
      </c>
      <c r="G28611" s="235" t="str">
        <f t="shared" si="447"/>
        <v>9257001</v>
      </c>
      <c r="H28611" s="235" t="s">
        <v>977</v>
      </c>
      <c r="I28611" s="235" t="s">
        <v>976</v>
      </c>
    </row>
    <row r="28612" spans="5:9">
      <c r="E28612" s="236" t="s">
        <v>1540</v>
      </c>
      <c r="F28612" s="236" t="s">
        <v>1388</v>
      </c>
      <c r="G28612" s="235" t="str">
        <f t="shared" si="447"/>
        <v>9257101</v>
      </c>
      <c r="H28612" s="235" t="s">
        <v>1550</v>
      </c>
      <c r="I28612" s="235" t="s">
        <v>1549</v>
      </c>
    </row>
    <row r="28613" spans="5:9">
      <c r="E28613" s="236" t="s">
        <v>1540</v>
      </c>
      <c r="F28613" s="236" t="s">
        <v>1548</v>
      </c>
      <c r="G28613" s="235" t="str">
        <f t="shared" si="447"/>
        <v>9257115</v>
      </c>
      <c r="H28613" s="235" t="s">
        <v>1547</v>
      </c>
      <c r="I28613" s="235" t="s">
        <v>1546</v>
      </c>
    </row>
    <row r="28614" spans="5:9">
      <c r="E28614" s="236" t="s">
        <v>1540</v>
      </c>
      <c r="F28614" s="236" t="s">
        <v>1073</v>
      </c>
      <c r="G28614" s="235" t="str">
        <f t="shared" si="447"/>
        <v>9257120</v>
      </c>
      <c r="H28614" s="235" t="s">
        <v>1545</v>
      </c>
      <c r="I28614" s="235" t="s">
        <v>1544</v>
      </c>
    </row>
    <row r="28615" spans="5:9">
      <c r="E28615" s="236" t="s">
        <v>1540</v>
      </c>
      <c r="F28615" s="236" t="s">
        <v>1543</v>
      </c>
      <c r="G28615" s="235" t="str">
        <f t="shared" si="447"/>
        <v>9257132</v>
      </c>
      <c r="H28615" s="235" t="s">
        <v>1542</v>
      </c>
      <c r="I28615" s="235" t="s">
        <v>1541</v>
      </c>
    </row>
    <row r="28616" spans="5:9">
      <c r="E28616" s="236" t="s">
        <v>1540</v>
      </c>
      <c r="F28616" s="236" t="s">
        <v>1539</v>
      </c>
      <c r="G28616" s="235" t="str">
        <f t="shared" si="447"/>
        <v>9257141</v>
      </c>
      <c r="H28616" s="235" t="s">
        <v>1538</v>
      </c>
      <c r="I28616" s="235" t="s">
        <v>1537</v>
      </c>
    </row>
    <row r="28617" spans="5:9">
      <c r="E28617" s="236" t="s">
        <v>1520</v>
      </c>
      <c r="F28617" s="236" t="s">
        <v>1066</v>
      </c>
      <c r="G28617" s="235" t="str">
        <f t="shared" si="447"/>
        <v>9270100</v>
      </c>
      <c r="H28617" s="235" t="s">
        <v>977</v>
      </c>
      <c r="I28617" s="235" t="s">
        <v>976</v>
      </c>
    </row>
    <row r="28618" spans="5:9">
      <c r="E28618" s="236" t="s">
        <v>1520</v>
      </c>
      <c r="F28618" s="236" t="s">
        <v>1388</v>
      </c>
      <c r="G28618" s="235" t="str">
        <f t="shared" si="447"/>
        <v>9270101</v>
      </c>
      <c r="H28618" s="235" t="s">
        <v>1536</v>
      </c>
      <c r="I28618" s="235" t="s">
        <v>1535</v>
      </c>
    </row>
    <row r="28619" spans="5:9">
      <c r="E28619" s="236" t="s">
        <v>1520</v>
      </c>
      <c r="F28619" s="236" t="s">
        <v>1366</v>
      </c>
      <c r="G28619" s="235" t="str">
        <f t="shared" si="447"/>
        <v>9270107</v>
      </c>
      <c r="H28619" s="235" t="s">
        <v>1534</v>
      </c>
      <c r="I28619" s="235" t="s">
        <v>1533</v>
      </c>
    </row>
    <row r="28620" spans="5:9">
      <c r="E28620" s="236" t="s">
        <v>1520</v>
      </c>
      <c r="F28620" s="236" t="s">
        <v>874</v>
      </c>
      <c r="G28620" s="235" t="str">
        <f t="shared" si="447"/>
        <v>9270109</v>
      </c>
      <c r="H28620" s="235" t="s">
        <v>1532</v>
      </c>
      <c r="I28620" s="235" t="s">
        <v>1531</v>
      </c>
    </row>
    <row r="28621" spans="5:9">
      <c r="E28621" s="236" t="s">
        <v>1520</v>
      </c>
      <c r="F28621" s="236" t="s">
        <v>1349</v>
      </c>
      <c r="G28621" s="235" t="str">
        <f t="shared" si="447"/>
        <v>9270113</v>
      </c>
      <c r="H28621" s="235" t="s">
        <v>1530</v>
      </c>
      <c r="I28621" s="235" t="s">
        <v>1529</v>
      </c>
    </row>
    <row r="28622" spans="5:9">
      <c r="E28622" s="236" t="s">
        <v>1520</v>
      </c>
      <c r="F28622" s="236" t="s">
        <v>871</v>
      </c>
      <c r="G28622" s="235" t="str">
        <f t="shared" si="447"/>
        <v>9270118</v>
      </c>
      <c r="H28622" s="235" t="s">
        <v>1528</v>
      </c>
      <c r="I28622" s="235" t="s">
        <v>1527</v>
      </c>
    </row>
    <row r="28623" spans="5:9">
      <c r="E28623" s="236" t="s">
        <v>1520</v>
      </c>
      <c r="F28623" s="236" t="s">
        <v>1407</v>
      </c>
      <c r="G28623" s="235" t="str">
        <f t="shared" si="447"/>
        <v>9270122</v>
      </c>
      <c r="H28623" s="235" t="s">
        <v>1526</v>
      </c>
      <c r="I28623" s="235" t="s">
        <v>1525</v>
      </c>
    </row>
    <row r="28624" spans="5:9">
      <c r="E28624" s="236" t="s">
        <v>1520</v>
      </c>
      <c r="F28624" s="236" t="s">
        <v>1404</v>
      </c>
      <c r="G28624" s="235" t="str">
        <f t="shared" si="447"/>
        <v>9270124</v>
      </c>
      <c r="H28624" s="235" t="s">
        <v>1524</v>
      </c>
      <c r="I28624" s="235" t="s">
        <v>1523</v>
      </c>
    </row>
    <row r="28625" spans="5:9">
      <c r="E28625" s="236" t="s">
        <v>1520</v>
      </c>
      <c r="F28625" s="236" t="s">
        <v>1401</v>
      </c>
      <c r="G28625" s="235" t="str">
        <f t="shared" si="447"/>
        <v>9270126</v>
      </c>
      <c r="H28625" s="235" t="s">
        <v>1522</v>
      </c>
      <c r="I28625" s="235" t="s">
        <v>1521</v>
      </c>
    </row>
    <row r="28626" spans="5:9">
      <c r="E28626" s="236" t="s">
        <v>1520</v>
      </c>
      <c r="F28626" s="236" t="s">
        <v>865</v>
      </c>
      <c r="G28626" s="235" t="str">
        <f t="shared" si="447"/>
        <v>9270128</v>
      </c>
      <c r="H28626" s="235" t="s">
        <v>1519</v>
      </c>
      <c r="I28626" s="235" t="s">
        <v>1518</v>
      </c>
    </row>
    <row r="28627" spans="5:9">
      <c r="E28627" s="236" t="s">
        <v>1489</v>
      </c>
      <c r="F28627" s="236" t="s">
        <v>937</v>
      </c>
      <c r="G28627" s="235" t="str">
        <f t="shared" si="447"/>
        <v>9296001</v>
      </c>
      <c r="H28627" s="235" t="s">
        <v>977</v>
      </c>
      <c r="I28627" s="235" t="s">
        <v>976</v>
      </c>
    </row>
    <row r="28628" spans="5:9">
      <c r="E28628" s="236" t="s">
        <v>1489</v>
      </c>
      <c r="F28628" s="236" t="s">
        <v>972</v>
      </c>
      <c r="G28628" s="235" t="str">
        <f t="shared" si="447"/>
        <v>9296002</v>
      </c>
      <c r="H28628" s="235" t="s">
        <v>1517</v>
      </c>
      <c r="I28628" s="235" t="s">
        <v>1516</v>
      </c>
    </row>
    <row r="28629" spans="5:9">
      <c r="E28629" s="236" t="s">
        <v>1489</v>
      </c>
      <c r="F28629" s="236" t="s">
        <v>963</v>
      </c>
      <c r="G28629" s="235" t="str">
        <f t="shared" si="447"/>
        <v>9296005</v>
      </c>
      <c r="H28629" s="235" t="s">
        <v>1515</v>
      </c>
      <c r="I28629" s="235" t="s">
        <v>1514</v>
      </c>
    </row>
    <row r="28630" spans="5:9">
      <c r="E28630" s="236" t="s">
        <v>1489</v>
      </c>
      <c r="F28630" s="236" t="s">
        <v>957</v>
      </c>
      <c r="G28630" s="235" t="str">
        <f t="shared" si="447"/>
        <v>9296007</v>
      </c>
      <c r="H28630" s="235" t="s">
        <v>1513</v>
      </c>
      <c r="I28630" s="235" t="s">
        <v>1512</v>
      </c>
    </row>
    <row r="28631" spans="5:9">
      <c r="E28631" s="236" t="s">
        <v>1489</v>
      </c>
      <c r="F28631" s="236" t="s">
        <v>1511</v>
      </c>
      <c r="G28631" s="235" t="str">
        <f t="shared" si="447"/>
        <v>9296014</v>
      </c>
      <c r="H28631" s="235" t="s">
        <v>1510</v>
      </c>
      <c r="I28631" s="235" t="s">
        <v>1509</v>
      </c>
    </row>
    <row r="28632" spans="5:9">
      <c r="E28632" s="236" t="s">
        <v>1489</v>
      </c>
      <c r="F28632" s="236" t="s">
        <v>1508</v>
      </c>
      <c r="G28632" s="235" t="str">
        <f t="shared" si="447"/>
        <v>9296017</v>
      </c>
      <c r="H28632" s="235" t="s">
        <v>1507</v>
      </c>
      <c r="I28632" s="235" t="s">
        <v>1506</v>
      </c>
    </row>
    <row r="28633" spans="5:9">
      <c r="E28633" s="236" t="s">
        <v>1489</v>
      </c>
      <c r="F28633" s="236" t="s">
        <v>1066</v>
      </c>
      <c r="G28633" s="235" t="str">
        <f t="shared" si="447"/>
        <v>9296100</v>
      </c>
      <c r="H28633" s="235" t="s">
        <v>1505</v>
      </c>
      <c r="I28633" s="235" t="s">
        <v>1504</v>
      </c>
    </row>
    <row r="28634" spans="5:9">
      <c r="E28634" s="236" t="s">
        <v>1489</v>
      </c>
      <c r="F28634" s="236" t="s">
        <v>1484</v>
      </c>
      <c r="G28634" s="235" t="str">
        <f t="shared" si="447"/>
        <v>9296103</v>
      </c>
      <c r="H28634" s="235" t="s">
        <v>1503</v>
      </c>
      <c r="I28634" s="235" t="s">
        <v>1502</v>
      </c>
    </row>
    <row r="28635" spans="5:9">
      <c r="E28635" s="236" t="s">
        <v>1489</v>
      </c>
      <c r="F28635" s="236" t="s">
        <v>1372</v>
      </c>
      <c r="G28635" s="235" t="str">
        <f t="shared" si="447"/>
        <v>9296105</v>
      </c>
      <c r="H28635" s="235" t="s">
        <v>1501</v>
      </c>
      <c r="I28635" s="235" t="s">
        <v>1500</v>
      </c>
    </row>
    <row r="28636" spans="5:9">
      <c r="E28636" s="236" t="s">
        <v>1489</v>
      </c>
      <c r="F28636" s="236" t="s">
        <v>1366</v>
      </c>
      <c r="G28636" s="235" t="str">
        <f t="shared" si="447"/>
        <v>9296107</v>
      </c>
      <c r="H28636" s="235" t="s">
        <v>1499</v>
      </c>
      <c r="I28636" s="235" t="s">
        <v>1498</v>
      </c>
    </row>
    <row r="28637" spans="5:9">
      <c r="E28637" s="236" t="s">
        <v>1489</v>
      </c>
      <c r="F28637" s="236" t="s">
        <v>877</v>
      </c>
      <c r="G28637" s="235" t="str">
        <f t="shared" si="447"/>
        <v>9296108</v>
      </c>
      <c r="H28637" s="235" t="s">
        <v>1497</v>
      </c>
      <c r="I28637" s="235" t="s">
        <v>1496</v>
      </c>
    </row>
    <row r="28638" spans="5:9">
      <c r="E28638" s="236" t="s">
        <v>1489</v>
      </c>
      <c r="F28638" s="236" t="s">
        <v>1359</v>
      </c>
      <c r="G28638" s="235" t="str">
        <f t="shared" si="447"/>
        <v>9296110</v>
      </c>
      <c r="H28638" s="235" t="s">
        <v>1495</v>
      </c>
      <c r="I28638" s="235" t="s">
        <v>1494</v>
      </c>
    </row>
    <row r="28639" spans="5:9">
      <c r="E28639" s="236" t="s">
        <v>1489</v>
      </c>
      <c r="F28639" s="236" t="s">
        <v>1356</v>
      </c>
      <c r="G28639" s="235" t="str">
        <f t="shared" si="447"/>
        <v>9296111</v>
      </c>
      <c r="H28639" s="235" t="s">
        <v>1493</v>
      </c>
      <c r="I28639" s="235" t="s">
        <v>1492</v>
      </c>
    </row>
    <row r="28640" spans="5:9">
      <c r="E28640" s="236" t="s">
        <v>1489</v>
      </c>
      <c r="F28640" s="236" t="s">
        <v>1353</v>
      </c>
      <c r="G28640" s="235" t="str">
        <f t="shared" si="447"/>
        <v>9296112</v>
      </c>
      <c r="H28640" s="235" t="s">
        <v>1491</v>
      </c>
      <c r="I28640" s="235" t="s">
        <v>1490</v>
      </c>
    </row>
    <row r="28641" spans="5:9">
      <c r="E28641" s="236" t="s">
        <v>1489</v>
      </c>
      <c r="F28641" s="236" t="s">
        <v>1349</v>
      </c>
      <c r="G28641" s="235" t="str">
        <f t="shared" si="447"/>
        <v>9296113</v>
      </c>
      <c r="H28641" s="235" t="s">
        <v>1488</v>
      </c>
      <c r="I28641" s="235" t="s">
        <v>1487</v>
      </c>
    </row>
    <row r="28642" spans="5:9">
      <c r="E28642" s="236" t="s">
        <v>1470</v>
      </c>
      <c r="F28642" s="236" t="s">
        <v>1066</v>
      </c>
      <c r="G28642" s="235" t="str">
        <f t="shared" si="447"/>
        <v>9302100</v>
      </c>
      <c r="H28642" s="235" t="s">
        <v>977</v>
      </c>
      <c r="I28642" s="235" t="s">
        <v>976</v>
      </c>
    </row>
    <row r="28643" spans="5:9">
      <c r="E28643" s="236" t="s">
        <v>1470</v>
      </c>
      <c r="F28643" s="236" t="s">
        <v>1388</v>
      </c>
      <c r="G28643" s="235" t="str">
        <f t="shared" si="447"/>
        <v>9302101</v>
      </c>
      <c r="H28643" s="235" t="s">
        <v>1486</v>
      </c>
      <c r="I28643" s="235" t="s">
        <v>1485</v>
      </c>
    </row>
    <row r="28644" spans="5:9">
      <c r="E28644" s="236" t="s">
        <v>1470</v>
      </c>
      <c r="F28644" s="236" t="s">
        <v>1484</v>
      </c>
      <c r="G28644" s="235" t="str">
        <f t="shared" si="447"/>
        <v>9302103</v>
      </c>
      <c r="H28644" s="235" t="s">
        <v>1483</v>
      </c>
      <c r="I28644" s="235" t="s">
        <v>1482</v>
      </c>
    </row>
    <row r="28645" spans="5:9">
      <c r="E28645" s="236" t="s">
        <v>1470</v>
      </c>
      <c r="F28645" s="236" t="s">
        <v>1375</v>
      </c>
      <c r="G28645" s="235" t="str">
        <f t="shared" si="447"/>
        <v>9302104</v>
      </c>
      <c r="H28645" s="235" t="s">
        <v>1481</v>
      </c>
      <c r="I28645" s="235" t="s">
        <v>1480</v>
      </c>
    </row>
    <row r="28646" spans="5:9">
      <c r="E28646" s="236" t="s">
        <v>1470</v>
      </c>
      <c r="F28646" s="236" t="s">
        <v>877</v>
      </c>
      <c r="G28646" s="235" t="str">
        <f t="shared" si="447"/>
        <v>9302108</v>
      </c>
      <c r="H28646" s="235" t="s">
        <v>1479</v>
      </c>
      <c r="I28646" s="235" t="s">
        <v>1478</v>
      </c>
    </row>
    <row r="28647" spans="5:9">
      <c r="E28647" s="236" t="s">
        <v>1470</v>
      </c>
      <c r="F28647" s="236" t="s">
        <v>1359</v>
      </c>
      <c r="G28647" s="235" t="str">
        <f t="shared" si="447"/>
        <v>9302110</v>
      </c>
      <c r="H28647" s="235" t="s">
        <v>1477</v>
      </c>
      <c r="I28647" s="235" t="s">
        <v>1476</v>
      </c>
    </row>
    <row r="28648" spans="5:9">
      <c r="E28648" s="236" t="s">
        <v>1470</v>
      </c>
      <c r="F28648" s="236" t="s">
        <v>1356</v>
      </c>
      <c r="G28648" s="235" t="str">
        <f t="shared" si="447"/>
        <v>9302111</v>
      </c>
      <c r="H28648" s="235" t="s">
        <v>1475</v>
      </c>
      <c r="I28648" s="235" t="s">
        <v>1474</v>
      </c>
    </row>
    <row r="28649" spans="5:9">
      <c r="E28649" s="236" t="s">
        <v>1470</v>
      </c>
      <c r="F28649" s="236" t="s">
        <v>1353</v>
      </c>
      <c r="G28649" s="235" t="str">
        <f t="shared" si="447"/>
        <v>9302112</v>
      </c>
      <c r="H28649" s="235" t="s">
        <v>1473</v>
      </c>
      <c r="I28649" s="235" t="s">
        <v>1472</v>
      </c>
    </row>
    <row r="28650" spans="5:9">
      <c r="E28650" s="236" t="s">
        <v>1470</v>
      </c>
      <c r="F28650" s="236" t="s">
        <v>1434</v>
      </c>
      <c r="G28650" s="235" t="str">
        <f t="shared" si="447"/>
        <v>9302114</v>
      </c>
      <c r="H28650" s="235" t="s">
        <v>1342</v>
      </c>
      <c r="I28650" s="235" t="s">
        <v>1471</v>
      </c>
    </row>
    <row r="28651" spans="5:9">
      <c r="E28651" s="236" t="s">
        <v>1470</v>
      </c>
      <c r="F28651" s="236" t="s">
        <v>1459</v>
      </c>
      <c r="G28651" s="235" t="str">
        <f t="shared" si="447"/>
        <v>9302116</v>
      </c>
      <c r="H28651" s="235" t="s">
        <v>1469</v>
      </c>
      <c r="I28651" s="235" t="s">
        <v>1468</v>
      </c>
    </row>
    <row r="28652" spans="5:9">
      <c r="E28652" s="236" t="s">
        <v>1439</v>
      </c>
      <c r="F28652" s="236" t="s">
        <v>1066</v>
      </c>
      <c r="G28652" s="235" t="str">
        <f t="shared" si="447"/>
        <v>9319100</v>
      </c>
      <c r="H28652" s="235" t="s">
        <v>977</v>
      </c>
      <c r="I28652" s="235" t="s">
        <v>976</v>
      </c>
    </row>
    <row r="28653" spans="5:9">
      <c r="E28653" s="236" t="s">
        <v>1439</v>
      </c>
      <c r="F28653" s="236" t="s">
        <v>1388</v>
      </c>
      <c r="G28653" s="235" t="str">
        <f t="shared" si="447"/>
        <v>9319101</v>
      </c>
      <c r="H28653" s="235" t="s">
        <v>1467</v>
      </c>
      <c r="I28653" s="235" t="s">
        <v>1466</v>
      </c>
    </row>
    <row r="28654" spans="5:9">
      <c r="E28654" s="236" t="s">
        <v>1439</v>
      </c>
      <c r="F28654" s="236" t="s">
        <v>1372</v>
      </c>
      <c r="G28654" s="235" t="str">
        <f t="shared" si="447"/>
        <v>9319105</v>
      </c>
      <c r="H28654" s="235" t="s">
        <v>1465</v>
      </c>
      <c r="I28654" s="235" t="s">
        <v>1464</v>
      </c>
    </row>
    <row r="28655" spans="5:9">
      <c r="E28655" s="236" t="s">
        <v>1439</v>
      </c>
      <c r="F28655" s="236" t="s">
        <v>1356</v>
      </c>
      <c r="G28655" s="235" t="str">
        <f t="shared" si="447"/>
        <v>9319111</v>
      </c>
      <c r="H28655" s="235" t="s">
        <v>1463</v>
      </c>
      <c r="I28655" s="235" t="s">
        <v>1462</v>
      </c>
    </row>
    <row r="28656" spans="5:9">
      <c r="E28656" s="236" t="s">
        <v>1439</v>
      </c>
      <c r="F28656" s="236" t="s">
        <v>1353</v>
      </c>
      <c r="G28656" s="235" t="str">
        <f t="shared" si="447"/>
        <v>9319112</v>
      </c>
      <c r="H28656" s="235" t="s">
        <v>1461</v>
      </c>
      <c r="I28656" s="235" t="s">
        <v>1460</v>
      </c>
    </row>
    <row r="28657" spans="5:9">
      <c r="E28657" s="236" t="s">
        <v>1439</v>
      </c>
      <c r="F28657" s="236" t="s">
        <v>1459</v>
      </c>
      <c r="G28657" s="235" t="str">
        <f t="shared" si="447"/>
        <v>9319116</v>
      </c>
      <c r="H28657" s="235" t="s">
        <v>1458</v>
      </c>
      <c r="I28657" s="235" t="s">
        <v>1457</v>
      </c>
    </row>
    <row r="28658" spans="5:9">
      <c r="E28658" s="236" t="s">
        <v>1439</v>
      </c>
      <c r="F28658" s="236" t="s">
        <v>871</v>
      </c>
      <c r="G28658" s="235" t="str">
        <f t="shared" si="447"/>
        <v>9319118</v>
      </c>
      <c r="H28658" s="235" t="s">
        <v>1456</v>
      </c>
      <c r="I28658" s="235" t="s">
        <v>1455</v>
      </c>
    </row>
    <row r="28659" spans="5:9">
      <c r="E28659" s="236" t="s">
        <v>1439</v>
      </c>
      <c r="F28659" s="236" t="s">
        <v>1410</v>
      </c>
      <c r="G28659" s="235" t="str">
        <f t="shared" si="447"/>
        <v>9319121</v>
      </c>
      <c r="H28659" s="235" t="s">
        <v>1454</v>
      </c>
      <c r="I28659" s="235" t="s">
        <v>1453</v>
      </c>
    </row>
    <row r="28660" spans="5:9">
      <c r="E28660" s="236" t="s">
        <v>1439</v>
      </c>
      <c r="F28660" s="236" t="s">
        <v>1407</v>
      </c>
      <c r="G28660" s="235" t="str">
        <f t="shared" si="447"/>
        <v>9319122</v>
      </c>
      <c r="H28660" s="235" t="s">
        <v>1452</v>
      </c>
      <c r="I28660" s="235" t="s">
        <v>1451</v>
      </c>
    </row>
    <row r="28661" spans="5:9">
      <c r="E28661" s="236" t="s">
        <v>1439</v>
      </c>
      <c r="F28661" s="236" t="s">
        <v>1450</v>
      </c>
      <c r="G28661" s="235" t="str">
        <f t="shared" si="447"/>
        <v>9319123</v>
      </c>
      <c r="H28661" s="235" t="s">
        <v>1449</v>
      </c>
      <c r="I28661" s="235" t="s">
        <v>1448</v>
      </c>
    </row>
    <row r="28662" spans="5:9">
      <c r="E28662" s="236" t="s">
        <v>1439</v>
      </c>
      <c r="F28662" s="236" t="s">
        <v>865</v>
      </c>
      <c r="G28662" s="235" t="str">
        <f t="shared" si="447"/>
        <v>9319128</v>
      </c>
      <c r="H28662" s="235" t="s">
        <v>1447</v>
      </c>
      <c r="I28662" s="235" t="s">
        <v>1446</v>
      </c>
    </row>
    <row r="28663" spans="5:9">
      <c r="E28663" s="236" t="s">
        <v>1439</v>
      </c>
      <c r="F28663" s="236" t="s">
        <v>1445</v>
      </c>
      <c r="G28663" s="235" t="str">
        <f t="shared" si="447"/>
        <v>9319130</v>
      </c>
      <c r="H28663" s="235" t="s">
        <v>1444</v>
      </c>
      <c r="I28663" s="235" t="s">
        <v>1443</v>
      </c>
    </row>
    <row r="28664" spans="5:9">
      <c r="E28664" s="236" t="s">
        <v>1439</v>
      </c>
      <c r="F28664" s="236" t="s">
        <v>1442</v>
      </c>
      <c r="G28664" s="235" t="str">
        <f t="shared" si="447"/>
        <v>9319135</v>
      </c>
      <c r="H28664" s="235" t="s">
        <v>1441</v>
      </c>
      <c r="I28664" s="235" t="s">
        <v>1440</v>
      </c>
    </row>
    <row r="28665" spans="5:9">
      <c r="E28665" s="236" t="s">
        <v>1439</v>
      </c>
      <c r="F28665" s="236" t="s">
        <v>1392</v>
      </c>
      <c r="G28665" s="235" t="str">
        <f t="shared" si="447"/>
        <v>9319140</v>
      </c>
      <c r="H28665" s="235" t="s">
        <v>1438</v>
      </c>
      <c r="I28665" s="235" t="s">
        <v>1437</v>
      </c>
    </row>
    <row r="28666" spans="5:9">
      <c r="E28666" s="236" t="s">
        <v>1425</v>
      </c>
      <c r="F28666" s="236" t="s">
        <v>1388</v>
      </c>
      <c r="G28666" s="235" t="str">
        <f t="shared" si="447"/>
        <v>9332101</v>
      </c>
      <c r="H28666" s="235" t="s">
        <v>936</v>
      </c>
      <c r="I28666" s="235" t="s">
        <v>935</v>
      </c>
    </row>
    <row r="28667" spans="5:9">
      <c r="E28667" s="236" t="s">
        <v>1425</v>
      </c>
      <c r="F28667" s="236" t="s">
        <v>1359</v>
      </c>
      <c r="G28667" s="235" t="str">
        <f t="shared" si="447"/>
        <v>9332110</v>
      </c>
      <c r="H28667" s="235" t="s">
        <v>1436</v>
      </c>
      <c r="I28667" s="235" t="s">
        <v>1435</v>
      </c>
    </row>
    <row r="28668" spans="5:9">
      <c r="E28668" s="236" t="s">
        <v>1425</v>
      </c>
      <c r="F28668" s="236" t="s">
        <v>1434</v>
      </c>
      <c r="G28668" s="235" t="str">
        <f t="shared" si="447"/>
        <v>9332114</v>
      </c>
      <c r="H28668" s="235" t="s">
        <v>1433</v>
      </c>
      <c r="I28668" s="235" t="s">
        <v>1432</v>
      </c>
    </row>
    <row r="28669" spans="5:9">
      <c r="E28669" s="236" t="s">
        <v>1425</v>
      </c>
      <c r="F28669" s="236" t="s">
        <v>871</v>
      </c>
      <c r="G28669" s="235" t="str">
        <f t="shared" si="447"/>
        <v>9332118</v>
      </c>
      <c r="H28669" s="235" t="s">
        <v>1431</v>
      </c>
      <c r="I28669" s="235" t="s">
        <v>1430</v>
      </c>
    </row>
    <row r="28670" spans="5:9">
      <c r="E28670" s="236" t="s">
        <v>1425</v>
      </c>
      <c r="F28670" s="236" t="s">
        <v>865</v>
      </c>
      <c r="G28670" s="235" t="str">
        <f t="shared" si="447"/>
        <v>9332128</v>
      </c>
      <c r="H28670" s="235" t="s">
        <v>1429</v>
      </c>
      <c r="I28670" s="235" t="s">
        <v>1428</v>
      </c>
    </row>
    <row r="28671" spans="5:9">
      <c r="E28671" s="236" t="s">
        <v>1425</v>
      </c>
      <c r="F28671" s="236" t="s">
        <v>1396</v>
      </c>
      <c r="G28671" s="235" t="str">
        <f t="shared" si="447"/>
        <v>9332131</v>
      </c>
      <c r="H28671" s="235" t="s">
        <v>1427</v>
      </c>
      <c r="I28671" s="235" t="s">
        <v>1426</v>
      </c>
    </row>
    <row r="28672" spans="5:9">
      <c r="E28672" s="236" t="s">
        <v>1425</v>
      </c>
      <c r="F28672" s="236" t="s">
        <v>1424</v>
      </c>
      <c r="G28672" s="235" t="str">
        <f t="shared" si="447"/>
        <v>9332137</v>
      </c>
      <c r="H28672" s="235" t="s">
        <v>1423</v>
      </c>
      <c r="I28672" s="235" t="s">
        <v>1422</v>
      </c>
    </row>
    <row r="28673" spans="5:9">
      <c r="E28673" s="236" t="s">
        <v>1421</v>
      </c>
      <c r="F28673" s="236" t="s">
        <v>937</v>
      </c>
      <c r="G28673" s="235" t="str">
        <f t="shared" si="447"/>
        <v>9338001</v>
      </c>
      <c r="H28673" s="235" t="s">
        <v>977</v>
      </c>
      <c r="I28673" s="235" t="s">
        <v>976</v>
      </c>
    </row>
    <row r="28674" spans="5:9">
      <c r="E28674" s="236" t="s">
        <v>1393</v>
      </c>
      <c r="F28674" s="236" t="s">
        <v>1066</v>
      </c>
      <c r="G28674" s="235" t="str">
        <f t="shared" ref="G28674:G28737" si="448">TEXT(E28674,"0000")&amp;TEXT(F28674,"000")</f>
        <v>9341100</v>
      </c>
      <c r="H28674" s="235" t="s">
        <v>977</v>
      </c>
      <c r="I28674" s="235" t="s">
        <v>976</v>
      </c>
    </row>
    <row r="28675" spans="5:9">
      <c r="E28675" s="236" t="s">
        <v>1393</v>
      </c>
      <c r="F28675" s="236" t="s">
        <v>1388</v>
      </c>
      <c r="G28675" s="235" t="str">
        <f t="shared" si="448"/>
        <v>9341101</v>
      </c>
      <c r="H28675" s="235" t="s">
        <v>1418</v>
      </c>
      <c r="I28675" s="235" t="s">
        <v>1417</v>
      </c>
    </row>
    <row r="28676" spans="5:9">
      <c r="E28676" s="236" t="s">
        <v>1393</v>
      </c>
      <c r="F28676" s="236" t="s">
        <v>1366</v>
      </c>
      <c r="G28676" s="235" t="str">
        <f t="shared" si="448"/>
        <v>9341107</v>
      </c>
      <c r="H28676" s="235" t="s">
        <v>1416</v>
      </c>
      <c r="I28676" s="235" t="s">
        <v>1415</v>
      </c>
    </row>
    <row r="28677" spans="5:9">
      <c r="E28677" s="236" t="s">
        <v>1393</v>
      </c>
      <c r="F28677" s="236" t="s">
        <v>1353</v>
      </c>
      <c r="G28677" s="235" t="str">
        <f t="shared" si="448"/>
        <v>9341112</v>
      </c>
      <c r="H28677" s="235" t="s">
        <v>1414</v>
      </c>
      <c r="I28677" s="235" t="s">
        <v>1413</v>
      </c>
    </row>
    <row r="28678" spans="5:9">
      <c r="E28678" s="236" t="s">
        <v>1393</v>
      </c>
      <c r="F28678" s="236" t="s">
        <v>871</v>
      </c>
      <c r="G28678" s="235" t="str">
        <f t="shared" si="448"/>
        <v>9341118</v>
      </c>
      <c r="H28678" s="235" t="s">
        <v>1412</v>
      </c>
      <c r="I28678" s="235" t="s">
        <v>1411</v>
      </c>
    </row>
    <row r="28679" spans="5:9">
      <c r="E28679" s="236" t="s">
        <v>1393</v>
      </c>
      <c r="F28679" s="236" t="s">
        <v>1410</v>
      </c>
      <c r="G28679" s="235" t="str">
        <f t="shared" si="448"/>
        <v>9341121</v>
      </c>
      <c r="H28679" s="235" t="s">
        <v>1409</v>
      </c>
      <c r="I28679" s="235" t="s">
        <v>1408</v>
      </c>
    </row>
    <row r="28680" spans="5:9">
      <c r="E28680" s="236" t="s">
        <v>1393</v>
      </c>
      <c r="F28680" s="236" t="s">
        <v>1407</v>
      </c>
      <c r="G28680" s="235" t="str">
        <f t="shared" si="448"/>
        <v>9341122</v>
      </c>
      <c r="H28680" s="235" t="s">
        <v>1406</v>
      </c>
      <c r="I28680" s="235" t="s">
        <v>1405</v>
      </c>
    </row>
    <row r="28681" spans="5:9">
      <c r="E28681" s="236" t="s">
        <v>1393</v>
      </c>
      <c r="F28681" s="236" t="s">
        <v>1404</v>
      </c>
      <c r="G28681" s="235" t="str">
        <f t="shared" si="448"/>
        <v>9341124</v>
      </c>
      <c r="H28681" s="235" t="s">
        <v>1403</v>
      </c>
      <c r="I28681" s="235" t="s">
        <v>1402</v>
      </c>
    </row>
    <row r="28682" spans="5:9">
      <c r="E28682" s="236" t="s">
        <v>1393</v>
      </c>
      <c r="F28682" s="236" t="s">
        <v>1401</v>
      </c>
      <c r="G28682" s="235" t="str">
        <f t="shared" si="448"/>
        <v>9341126</v>
      </c>
      <c r="H28682" s="235" t="s">
        <v>1400</v>
      </c>
      <c r="I28682" s="235" t="s">
        <v>1399</v>
      </c>
    </row>
    <row r="28683" spans="5:9">
      <c r="E28683" s="236" t="s">
        <v>1393</v>
      </c>
      <c r="F28683" s="236" t="s">
        <v>862</v>
      </c>
      <c r="G28683" s="235" t="str">
        <f t="shared" si="448"/>
        <v>9341129</v>
      </c>
      <c r="H28683" s="235" t="s">
        <v>1398</v>
      </c>
      <c r="I28683" s="235" t="s">
        <v>1397</v>
      </c>
    </row>
    <row r="28684" spans="5:9">
      <c r="E28684" s="236" t="s">
        <v>1393</v>
      </c>
      <c r="F28684" s="236" t="s">
        <v>1396</v>
      </c>
      <c r="G28684" s="235" t="str">
        <f t="shared" si="448"/>
        <v>9341131</v>
      </c>
      <c r="H28684" s="235" t="s">
        <v>1395</v>
      </c>
      <c r="I28684" s="235" t="s">
        <v>1394</v>
      </c>
    </row>
    <row r="28685" spans="5:9">
      <c r="E28685" s="236" t="s">
        <v>1393</v>
      </c>
      <c r="F28685" s="236" t="s">
        <v>1392</v>
      </c>
      <c r="G28685" s="235" t="str">
        <f t="shared" si="448"/>
        <v>9341140</v>
      </c>
      <c r="H28685" s="235" t="s">
        <v>1391</v>
      </c>
      <c r="I28685" s="235" t="s">
        <v>1390</v>
      </c>
    </row>
    <row r="28686" spans="5:9">
      <c r="E28686" s="236" t="s">
        <v>1389</v>
      </c>
      <c r="F28686" s="236" t="s">
        <v>937</v>
      </c>
      <c r="G28686" s="235" t="str">
        <f t="shared" si="448"/>
        <v>9347001</v>
      </c>
      <c r="H28686" s="235" t="s">
        <v>977</v>
      </c>
      <c r="I28686" s="235" t="s">
        <v>976</v>
      </c>
    </row>
    <row r="28687" spans="5:9">
      <c r="E28687" s="236" t="s">
        <v>1381</v>
      </c>
      <c r="F28687" s="236" t="s">
        <v>1143</v>
      </c>
      <c r="G28687" s="235" t="str">
        <f t="shared" si="448"/>
        <v>9353010</v>
      </c>
      <c r="H28687" s="235" t="s">
        <v>977</v>
      </c>
      <c r="I28687" s="235" t="s">
        <v>976</v>
      </c>
    </row>
    <row r="28688" spans="5:9">
      <c r="E28688" s="236" t="s">
        <v>1381</v>
      </c>
      <c r="F28688" s="236" t="s">
        <v>1388</v>
      </c>
      <c r="G28688" s="235" t="str">
        <f t="shared" si="448"/>
        <v>9353101</v>
      </c>
      <c r="H28688" s="235" t="s">
        <v>1387</v>
      </c>
      <c r="I28688" s="235" t="s">
        <v>1386</v>
      </c>
    </row>
    <row r="28689" spans="5:9">
      <c r="E28689" s="236" t="s">
        <v>1381</v>
      </c>
      <c r="F28689" s="236" t="s">
        <v>1372</v>
      </c>
      <c r="G28689" s="235" t="str">
        <f t="shared" si="448"/>
        <v>9353105</v>
      </c>
      <c r="H28689" s="235" t="s">
        <v>1385</v>
      </c>
      <c r="I28689" s="235" t="s">
        <v>1384</v>
      </c>
    </row>
    <row r="28690" spans="5:9">
      <c r="E28690" s="236" t="s">
        <v>1381</v>
      </c>
      <c r="F28690" s="236" t="s">
        <v>1369</v>
      </c>
      <c r="G28690" s="235" t="str">
        <f t="shared" si="448"/>
        <v>9353106</v>
      </c>
      <c r="H28690" s="235" t="s">
        <v>1383</v>
      </c>
      <c r="I28690" s="235" t="s">
        <v>1382</v>
      </c>
    </row>
    <row r="28691" spans="5:9">
      <c r="E28691" s="236" t="s">
        <v>1381</v>
      </c>
      <c r="F28691" s="236" t="s">
        <v>1366</v>
      </c>
      <c r="G28691" s="235" t="str">
        <f t="shared" si="448"/>
        <v>9353107</v>
      </c>
      <c r="H28691" s="235" t="s">
        <v>1380</v>
      </c>
      <c r="I28691" s="235" t="s">
        <v>1379</v>
      </c>
    </row>
    <row r="28692" spans="5:9">
      <c r="E28692" s="236" t="s">
        <v>1350</v>
      </c>
      <c r="F28692" s="236" t="s">
        <v>1071</v>
      </c>
      <c r="G28692" s="235" t="str">
        <f t="shared" si="448"/>
        <v>9363020</v>
      </c>
      <c r="H28692" s="235" t="s">
        <v>977</v>
      </c>
      <c r="I28692" s="235" t="s">
        <v>976</v>
      </c>
    </row>
    <row r="28693" spans="5:9">
      <c r="E28693" s="236" t="s">
        <v>1350</v>
      </c>
      <c r="F28693" s="236" t="s">
        <v>1375</v>
      </c>
      <c r="G28693" s="235" t="str">
        <f t="shared" si="448"/>
        <v>9363104</v>
      </c>
      <c r="H28693" s="235" t="s">
        <v>1374</v>
      </c>
      <c r="I28693" s="235" t="s">
        <v>1373</v>
      </c>
    </row>
    <row r="28694" spans="5:9">
      <c r="E28694" s="236" t="s">
        <v>1350</v>
      </c>
      <c r="F28694" s="236" t="s">
        <v>1369</v>
      </c>
      <c r="G28694" s="235" t="str">
        <f t="shared" si="448"/>
        <v>9363106</v>
      </c>
      <c r="H28694" s="235" t="s">
        <v>1368</v>
      </c>
      <c r="I28694" s="235" t="s">
        <v>1367</v>
      </c>
    </row>
    <row r="28695" spans="5:9">
      <c r="E28695" s="236" t="s">
        <v>1350</v>
      </c>
      <c r="F28695" s="236" t="s">
        <v>1366</v>
      </c>
      <c r="G28695" s="235" t="str">
        <f t="shared" si="448"/>
        <v>9363107</v>
      </c>
      <c r="H28695" s="235" t="s">
        <v>1365</v>
      </c>
      <c r="I28695" s="235" t="s">
        <v>1364</v>
      </c>
    </row>
    <row r="28696" spans="5:9">
      <c r="E28696" s="236" t="s">
        <v>1350</v>
      </c>
      <c r="F28696" s="236" t="s">
        <v>877</v>
      </c>
      <c r="G28696" s="235" t="str">
        <f t="shared" si="448"/>
        <v>9363108</v>
      </c>
      <c r="H28696" s="235" t="s">
        <v>1363</v>
      </c>
      <c r="I28696" s="235" t="s">
        <v>1362</v>
      </c>
    </row>
    <row r="28697" spans="5:9">
      <c r="E28697" s="236" t="s">
        <v>1350</v>
      </c>
      <c r="F28697" s="236" t="s">
        <v>874</v>
      </c>
      <c r="G28697" s="235" t="str">
        <f t="shared" si="448"/>
        <v>9363109</v>
      </c>
      <c r="H28697" s="235" t="s">
        <v>1361</v>
      </c>
      <c r="I28697" s="235" t="s">
        <v>1360</v>
      </c>
    </row>
    <row r="28698" spans="5:9">
      <c r="E28698" s="236" t="s">
        <v>1350</v>
      </c>
      <c r="F28698" s="236" t="s">
        <v>1359</v>
      </c>
      <c r="G28698" s="235" t="str">
        <f t="shared" si="448"/>
        <v>9363110</v>
      </c>
      <c r="H28698" s="235" t="s">
        <v>1358</v>
      </c>
      <c r="I28698" s="235" t="s">
        <v>1357</v>
      </c>
    </row>
    <row r="28699" spans="5:9">
      <c r="E28699" s="236" t="s">
        <v>1350</v>
      </c>
      <c r="F28699" s="236" t="s">
        <v>1356</v>
      </c>
      <c r="G28699" s="235" t="str">
        <f t="shared" si="448"/>
        <v>9363111</v>
      </c>
      <c r="H28699" s="235" t="s">
        <v>1355</v>
      </c>
      <c r="I28699" s="235" t="s">
        <v>1354</v>
      </c>
    </row>
    <row r="28700" spans="5:9">
      <c r="E28700" s="236" t="s">
        <v>1350</v>
      </c>
      <c r="F28700" s="236" t="s">
        <v>1353</v>
      </c>
      <c r="G28700" s="235" t="str">
        <f t="shared" si="448"/>
        <v>9363112</v>
      </c>
      <c r="H28700" s="235" t="s">
        <v>1352</v>
      </c>
      <c r="I28700" s="235" t="s">
        <v>1351</v>
      </c>
    </row>
    <row r="28701" spans="5:9">
      <c r="E28701" s="236" t="s">
        <v>1350</v>
      </c>
      <c r="F28701" s="236" t="s">
        <v>1349</v>
      </c>
      <c r="G28701" s="235" t="str">
        <f t="shared" si="448"/>
        <v>9363113</v>
      </c>
      <c r="H28701" s="235" t="s">
        <v>1348</v>
      </c>
      <c r="I28701" s="235" t="s">
        <v>1347</v>
      </c>
    </row>
    <row r="28702" spans="5:9">
      <c r="E28702" s="236" t="s">
        <v>1161</v>
      </c>
      <c r="F28702" s="236" t="s">
        <v>928</v>
      </c>
      <c r="G28702" s="235" t="str">
        <f t="shared" si="448"/>
        <v>9375019</v>
      </c>
      <c r="H28702" s="235" t="s">
        <v>1346</v>
      </c>
      <c r="I28702" s="235" t="s">
        <v>1345</v>
      </c>
    </row>
    <row r="28703" spans="5:9">
      <c r="E28703" s="236" t="s">
        <v>1161</v>
      </c>
      <c r="F28703" s="236" t="s">
        <v>922</v>
      </c>
      <c r="G28703" s="235" t="str">
        <f t="shared" si="448"/>
        <v>9375029</v>
      </c>
      <c r="H28703" s="235" t="s">
        <v>1344</v>
      </c>
      <c r="I28703" s="235" t="s">
        <v>1343</v>
      </c>
    </row>
    <row r="28704" spans="5:9">
      <c r="E28704" s="236" t="s">
        <v>1161</v>
      </c>
      <c r="F28704" s="236" t="s">
        <v>916</v>
      </c>
      <c r="G28704" s="235" t="str">
        <f t="shared" si="448"/>
        <v>9375039</v>
      </c>
      <c r="H28704" s="235" t="s">
        <v>1342</v>
      </c>
      <c r="I28704" s="235" t="s">
        <v>1341</v>
      </c>
    </row>
    <row r="28705" spans="5:9">
      <c r="E28705" s="236" t="s">
        <v>1161</v>
      </c>
      <c r="F28705" s="236" t="s">
        <v>904</v>
      </c>
      <c r="G28705" s="235" t="str">
        <f t="shared" si="448"/>
        <v>9375059</v>
      </c>
      <c r="H28705" s="235" t="s">
        <v>1340</v>
      </c>
      <c r="I28705" s="235" t="s">
        <v>1339</v>
      </c>
    </row>
    <row r="28706" spans="5:9">
      <c r="E28706" s="236" t="s">
        <v>1161</v>
      </c>
      <c r="F28706" s="236" t="s">
        <v>898</v>
      </c>
      <c r="G28706" s="235" t="str">
        <f t="shared" si="448"/>
        <v>9375069</v>
      </c>
      <c r="H28706" s="235" t="s">
        <v>1338</v>
      </c>
      <c r="I28706" s="235" t="s">
        <v>1337</v>
      </c>
    </row>
    <row r="28707" spans="5:9">
      <c r="E28707" s="236" t="s">
        <v>1161</v>
      </c>
      <c r="F28707" s="236" t="s">
        <v>892</v>
      </c>
      <c r="G28707" s="235" t="str">
        <f t="shared" si="448"/>
        <v>9375079</v>
      </c>
      <c r="H28707" s="235" t="s">
        <v>1336</v>
      </c>
      <c r="I28707" s="235" t="s">
        <v>1335</v>
      </c>
    </row>
    <row r="28708" spans="5:9">
      <c r="E28708" s="236" t="s">
        <v>1161</v>
      </c>
      <c r="F28708" s="236" t="s">
        <v>880</v>
      </c>
      <c r="G28708" s="235" t="str">
        <f t="shared" si="448"/>
        <v>9375099</v>
      </c>
      <c r="H28708" s="235" t="s">
        <v>1334</v>
      </c>
      <c r="I28708" s="235" t="s">
        <v>1333</v>
      </c>
    </row>
    <row r="28709" spans="5:9">
      <c r="E28709" s="236" t="s">
        <v>1161</v>
      </c>
      <c r="F28709" s="236" t="s">
        <v>874</v>
      </c>
      <c r="G28709" s="235" t="str">
        <f t="shared" si="448"/>
        <v>9375109</v>
      </c>
      <c r="H28709" s="235" t="s">
        <v>1332</v>
      </c>
      <c r="I28709" s="235" t="s">
        <v>1331</v>
      </c>
    </row>
    <row r="28710" spans="5:9">
      <c r="E28710" s="236" t="s">
        <v>1161</v>
      </c>
      <c r="F28710" s="236" t="s">
        <v>862</v>
      </c>
      <c r="G28710" s="235" t="str">
        <f t="shared" si="448"/>
        <v>9375129</v>
      </c>
      <c r="H28710" s="235" t="s">
        <v>1330</v>
      </c>
      <c r="I28710" s="235" t="s">
        <v>1329</v>
      </c>
    </row>
    <row r="28711" spans="5:9">
      <c r="E28711" s="236" t="s">
        <v>1161</v>
      </c>
      <c r="F28711" s="236" t="s">
        <v>856</v>
      </c>
      <c r="G28711" s="235" t="str">
        <f t="shared" si="448"/>
        <v>9375139</v>
      </c>
      <c r="H28711" s="235" t="s">
        <v>1328</v>
      </c>
      <c r="I28711" s="235" t="s">
        <v>1327</v>
      </c>
    </row>
    <row r="28712" spans="5:9">
      <c r="E28712" s="236" t="s">
        <v>1161</v>
      </c>
      <c r="F28712" s="236" t="s">
        <v>850</v>
      </c>
      <c r="G28712" s="235" t="str">
        <f t="shared" si="448"/>
        <v>9375149</v>
      </c>
      <c r="H28712" s="235" t="s">
        <v>1326</v>
      </c>
      <c r="I28712" s="235" t="s">
        <v>1325</v>
      </c>
    </row>
    <row r="28713" spans="5:9">
      <c r="E28713" s="236" t="s">
        <v>1161</v>
      </c>
      <c r="F28713" s="236" t="s">
        <v>847</v>
      </c>
      <c r="G28713" s="235" t="str">
        <f t="shared" si="448"/>
        <v>9375159</v>
      </c>
      <c r="H28713" s="235" t="s">
        <v>1324</v>
      </c>
      <c r="I28713" s="235" t="s">
        <v>1323</v>
      </c>
    </row>
    <row r="28714" spans="5:9">
      <c r="E28714" s="236" t="s">
        <v>1161</v>
      </c>
      <c r="F28714" s="236" t="s">
        <v>844</v>
      </c>
      <c r="G28714" s="235" t="str">
        <f t="shared" si="448"/>
        <v>9375169</v>
      </c>
      <c r="H28714" s="235" t="s">
        <v>1322</v>
      </c>
      <c r="I28714" s="235" t="s">
        <v>1321</v>
      </c>
    </row>
    <row r="28715" spans="5:9">
      <c r="E28715" s="236" t="s">
        <v>1161</v>
      </c>
      <c r="F28715" s="236" t="s">
        <v>841</v>
      </c>
      <c r="G28715" s="235" t="str">
        <f t="shared" si="448"/>
        <v>9375179</v>
      </c>
      <c r="H28715" s="235" t="s">
        <v>1320</v>
      </c>
      <c r="I28715" s="235" t="s">
        <v>1319</v>
      </c>
    </row>
    <row r="28716" spans="5:9">
      <c r="E28716" s="236" t="s">
        <v>1161</v>
      </c>
      <c r="F28716" s="236" t="s">
        <v>829</v>
      </c>
      <c r="G28716" s="235" t="str">
        <f t="shared" si="448"/>
        <v>9375209</v>
      </c>
      <c r="H28716" s="235" t="s">
        <v>1105</v>
      </c>
      <c r="I28716" s="235" t="s">
        <v>1104</v>
      </c>
    </row>
    <row r="28717" spans="5:9">
      <c r="E28717" s="236" t="s">
        <v>1161</v>
      </c>
      <c r="F28717" s="236" t="s">
        <v>1318</v>
      </c>
      <c r="G28717" s="235" t="str">
        <f t="shared" si="448"/>
        <v>9375222</v>
      </c>
      <c r="H28717" s="235" t="s">
        <v>1317</v>
      </c>
      <c r="I28717" s="235" t="s">
        <v>1316</v>
      </c>
    </row>
    <row r="28718" spans="5:9">
      <c r="E28718" s="236" t="s">
        <v>1161</v>
      </c>
      <c r="F28718" s="236" t="s">
        <v>817</v>
      </c>
      <c r="G28718" s="235" t="str">
        <f t="shared" si="448"/>
        <v>9375229</v>
      </c>
      <c r="H28718" s="235" t="s">
        <v>1315</v>
      </c>
      <c r="I28718" s="235" t="s">
        <v>1314</v>
      </c>
    </row>
    <row r="28719" spans="5:9">
      <c r="E28719" s="236" t="s">
        <v>1161</v>
      </c>
      <c r="F28719" s="236" t="s">
        <v>811</v>
      </c>
      <c r="G28719" s="235" t="str">
        <f t="shared" si="448"/>
        <v>9375239</v>
      </c>
      <c r="H28719" s="235" t="s">
        <v>1313</v>
      </c>
      <c r="I28719" s="235" t="s">
        <v>1312</v>
      </c>
    </row>
    <row r="28720" spans="5:9">
      <c r="E28720" s="236" t="s">
        <v>1161</v>
      </c>
      <c r="F28720" s="236" t="s">
        <v>805</v>
      </c>
      <c r="G28720" s="235" t="str">
        <f t="shared" si="448"/>
        <v>9375249</v>
      </c>
      <c r="H28720" s="235" t="s">
        <v>1311</v>
      </c>
      <c r="I28720" s="235" t="s">
        <v>1310</v>
      </c>
    </row>
    <row r="28721" spans="5:9">
      <c r="E28721" s="236" t="s">
        <v>1161</v>
      </c>
      <c r="F28721" s="236" t="s">
        <v>802</v>
      </c>
      <c r="G28721" s="235" t="str">
        <f t="shared" si="448"/>
        <v>9375259</v>
      </c>
      <c r="H28721" s="235" t="s">
        <v>1309</v>
      </c>
      <c r="I28721" s="235" t="s">
        <v>1308</v>
      </c>
    </row>
    <row r="28722" spans="5:9">
      <c r="E28722" s="236" t="s">
        <v>1161</v>
      </c>
      <c r="F28722" s="236" t="s">
        <v>799</v>
      </c>
      <c r="G28722" s="235" t="str">
        <f t="shared" si="448"/>
        <v>9375269</v>
      </c>
      <c r="H28722" s="235" t="s">
        <v>1307</v>
      </c>
      <c r="I28722" s="235" t="s">
        <v>1306</v>
      </c>
    </row>
    <row r="28723" spans="5:9">
      <c r="E28723" s="236" t="s">
        <v>1161</v>
      </c>
      <c r="F28723" s="236" t="s">
        <v>1305</v>
      </c>
      <c r="G28723" s="235" t="str">
        <f t="shared" si="448"/>
        <v>9375271</v>
      </c>
      <c r="H28723" s="235" t="s">
        <v>1304</v>
      </c>
      <c r="I28723" s="235" t="s">
        <v>1303</v>
      </c>
    </row>
    <row r="28724" spans="5:9">
      <c r="E28724" s="236" t="s">
        <v>1161</v>
      </c>
      <c r="F28724" s="236" t="s">
        <v>1302</v>
      </c>
      <c r="G28724" s="235" t="str">
        <f t="shared" si="448"/>
        <v>9375282</v>
      </c>
      <c r="H28724" s="235" t="s">
        <v>1301</v>
      </c>
      <c r="I28724" s="235" t="s">
        <v>1300</v>
      </c>
    </row>
    <row r="28725" spans="5:9">
      <c r="E28725" s="236" t="s">
        <v>1161</v>
      </c>
      <c r="F28725" s="236" t="s">
        <v>793</v>
      </c>
      <c r="G28725" s="235" t="str">
        <f t="shared" si="448"/>
        <v>9375289</v>
      </c>
      <c r="H28725" s="235" t="s">
        <v>1299</v>
      </c>
      <c r="I28725" s="235" t="s">
        <v>1298</v>
      </c>
    </row>
    <row r="28726" spans="5:9">
      <c r="E28726" s="236" t="s">
        <v>1161</v>
      </c>
      <c r="F28726" s="236" t="s">
        <v>1297</v>
      </c>
      <c r="G28726" s="235" t="str">
        <f t="shared" si="448"/>
        <v>9375299</v>
      </c>
      <c r="H28726" s="235" t="s">
        <v>1296</v>
      </c>
      <c r="I28726" s="235" t="s">
        <v>1295</v>
      </c>
    </row>
    <row r="28727" spans="5:9">
      <c r="E28727" s="236" t="s">
        <v>1161</v>
      </c>
      <c r="F28727" s="236" t="s">
        <v>1294</v>
      </c>
      <c r="G28727" s="235" t="str">
        <f t="shared" si="448"/>
        <v>9375309</v>
      </c>
      <c r="H28727" s="235" t="s">
        <v>1293</v>
      </c>
      <c r="I28727" s="235" t="s">
        <v>1292</v>
      </c>
    </row>
    <row r="28728" spans="5:9">
      <c r="E28728" s="236" t="s">
        <v>1161</v>
      </c>
      <c r="F28728" s="236" t="s">
        <v>1291</v>
      </c>
      <c r="G28728" s="235" t="str">
        <f t="shared" si="448"/>
        <v>9375311</v>
      </c>
      <c r="H28728" s="235" t="s">
        <v>1290</v>
      </c>
      <c r="I28728" s="235" t="s">
        <v>1289</v>
      </c>
    </row>
    <row r="28729" spans="5:9">
      <c r="E28729" s="236" t="s">
        <v>1161</v>
      </c>
      <c r="F28729" s="236" t="s">
        <v>1288</v>
      </c>
      <c r="G28729" s="235" t="str">
        <f t="shared" si="448"/>
        <v>9375313</v>
      </c>
      <c r="H28729" s="235" t="s">
        <v>1287</v>
      </c>
      <c r="I28729" s="235" t="s">
        <v>1286</v>
      </c>
    </row>
    <row r="28730" spans="5:9">
      <c r="E28730" s="236" t="s">
        <v>1161</v>
      </c>
      <c r="F28730" s="236" t="s">
        <v>1010</v>
      </c>
      <c r="G28730" s="235" t="str">
        <f t="shared" si="448"/>
        <v>9375315</v>
      </c>
      <c r="H28730" s="235" t="s">
        <v>1285</v>
      </c>
      <c r="I28730" s="235" t="s">
        <v>1284</v>
      </c>
    </row>
    <row r="28731" spans="5:9">
      <c r="E28731" s="236" t="s">
        <v>1161</v>
      </c>
      <c r="F28731" s="236" t="s">
        <v>790</v>
      </c>
      <c r="G28731" s="235" t="str">
        <f t="shared" si="448"/>
        <v>9375318</v>
      </c>
      <c r="H28731" s="235" t="s">
        <v>1283</v>
      </c>
      <c r="I28731" s="235" t="s">
        <v>1282</v>
      </c>
    </row>
    <row r="28732" spans="5:9">
      <c r="E28732" s="236" t="s">
        <v>1161</v>
      </c>
      <c r="F28732" s="236" t="s">
        <v>1281</v>
      </c>
      <c r="G28732" s="235" t="str">
        <f t="shared" si="448"/>
        <v>9375329</v>
      </c>
      <c r="H28732" s="235" t="s">
        <v>1280</v>
      </c>
      <c r="I28732" s="235" t="s">
        <v>1279</v>
      </c>
    </row>
    <row r="28733" spans="5:9">
      <c r="E28733" s="236" t="s">
        <v>1161</v>
      </c>
      <c r="F28733" s="236" t="s">
        <v>1278</v>
      </c>
      <c r="G28733" s="235" t="str">
        <f t="shared" si="448"/>
        <v>9375331</v>
      </c>
      <c r="H28733" s="235" t="s">
        <v>1277</v>
      </c>
      <c r="I28733" s="235" t="s">
        <v>1276</v>
      </c>
    </row>
    <row r="28734" spans="5:9">
      <c r="E28734" s="236" t="s">
        <v>1161</v>
      </c>
      <c r="F28734" s="236" t="s">
        <v>1275</v>
      </c>
      <c r="G28734" s="235" t="str">
        <f t="shared" si="448"/>
        <v>9375332</v>
      </c>
      <c r="H28734" s="235" t="s">
        <v>1274</v>
      </c>
      <c r="I28734" s="235" t="s">
        <v>1273</v>
      </c>
    </row>
    <row r="28735" spans="5:9">
      <c r="E28735" s="236" t="s">
        <v>1161</v>
      </c>
      <c r="F28735" s="236" t="s">
        <v>1272</v>
      </c>
      <c r="G28735" s="235" t="str">
        <f t="shared" si="448"/>
        <v>9375337</v>
      </c>
      <c r="H28735" s="235" t="s">
        <v>1271</v>
      </c>
      <c r="I28735" s="235" t="s">
        <v>1270</v>
      </c>
    </row>
    <row r="28736" spans="5:9">
      <c r="E28736" s="236" t="s">
        <v>1161</v>
      </c>
      <c r="F28736" s="236" t="s">
        <v>1269</v>
      </c>
      <c r="G28736" s="235" t="str">
        <f t="shared" si="448"/>
        <v>9375349</v>
      </c>
      <c r="H28736" s="235" t="s">
        <v>1268</v>
      </c>
      <c r="I28736" s="235" t="s">
        <v>1267</v>
      </c>
    </row>
    <row r="28737" spans="5:9">
      <c r="E28737" s="236" t="s">
        <v>1161</v>
      </c>
      <c r="F28737" s="236" t="s">
        <v>1266</v>
      </c>
      <c r="G28737" s="235" t="str">
        <f t="shared" si="448"/>
        <v>9375359</v>
      </c>
      <c r="H28737" s="235" t="s">
        <v>1265</v>
      </c>
      <c r="I28737" s="235" t="s">
        <v>1264</v>
      </c>
    </row>
    <row r="28738" spans="5:9">
      <c r="E28738" s="236" t="s">
        <v>1161</v>
      </c>
      <c r="F28738" s="236" t="s">
        <v>1263</v>
      </c>
      <c r="G28738" s="235" t="str">
        <f t="shared" ref="G28738:G28801" si="449">TEXT(E28738,"0000")&amp;TEXT(F28738,"000")</f>
        <v>9375401</v>
      </c>
      <c r="H28738" s="235" t="s">
        <v>1262</v>
      </c>
      <c r="I28738" s="235" t="s">
        <v>1261</v>
      </c>
    </row>
    <row r="28739" spans="5:9">
      <c r="E28739" s="236" t="s">
        <v>1161</v>
      </c>
      <c r="F28739" s="236" t="s">
        <v>1260</v>
      </c>
      <c r="G28739" s="235" t="str">
        <f t="shared" si="449"/>
        <v>9375409</v>
      </c>
      <c r="H28739" s="235" t="s">
        <v>1259</v>
      </c>
      <c r="I28739" s="235" t="s">
        <v>1258</v>
      </c>
    </row>
    <row r="28740" spans="5:9">
      <c r="E28740" s="236" t="s">
        <v>1161</v>
      </c>
      <c r="F28740" s="236" t="s">
        <v>1257</v>
      </c>
      <c r="G28740" s="235" t="str">
        <f t="shared" si="449"/>
        <v>9375411</v>
      </c>
      <c r="H28740" s="235" t="s">
        <v>1256</v>
      </c>
      <c r="I28740" s="235" t="s">
        <v>1255</v>
      </c>
    </row>
    <row r="28741" spans="5:9">
      <c r="E28741" s="236" t="s">
        <v>1161</v>
      </c>
      <c r="F28741" s="236" t="s">
        <v>1254</v>
      </c>
      <c r="G28741" s="235" t="str">
        <f t="shared" si="449"/>
        <v>9375412</v>
      </c>
      <c r="H28741" s="235" t="s">
        <v>1253</v>
      </c>
      <c r="I28741" s="235" t="s">
        <v>1252</v>
      </c>
    </row>
    <row r="28742" spans="5:9">
      <c r="E28742" s="236" t="s">
        <v>1161</v>
      </c>
      <c r="F28742" s="236" t="s">
        <v>1248</v>
      </c>
      <c r="G28742" s="235" t="str">
        <f t="shared" si="449"/>
        <v>9375417</v>
      </c>
      <c r="H28742" s="235" t="s">
        <v>1247</v>
      </c>
      <c r="I28742" s="235" t="s">
        <v>1246</v>
      </c>
    </row>
    <row r="28743" spans="5:9">
      <c r="E28743" s="236" t="s">
        <v>1161</v>
      </c>
      <c r="F28743" s="236" t="s">
        <v>1245</v>
      </c>
      <c r="G28743" s="235" t="str">
        <f t="shared" si="449"/>
        <v>9375429</v>
      </c>
      <c r="H28743" s="235" t="s">
        <v>1244</v>
      </c>
      <c r="I28743" s="235" t="s">
        <v>1243</v>
      </c>
    </row>
    <row r="28744" spans="5:9">
      <c r="E28744" s="236" t="s">
        <v>1161</v>
      </c>
      <c r="F28744" s="236" t="s">
        <v>1242</v>
      </c>
      <c r="G28744" s="235" t="str">
        <f t="shared" si="449"/>
        <v>9375431</v>
      </c>
      <c r="H28744" s="235" t="s">
        <v>1241</v>
      </c>
      <c r="I28744" s="235" t="s">
        <v>1240</v>
      </c>
    </row>
    <row r="28745" spans="5:9">
      <c r="E28745" s="236" t="s">
        <v>1161</v>
      </c>
      <c r="F28745" s="236" t="s">
        <v>1239</v>
      </c>
      <c r="G28745" s="235" t="str">
        <f t="shared" si="449"/>
        <v>9375432</v>
      </c>
      <c r="H28745" s="235" t="s">
        <v>1238</v>
      </c>
      <c r="I28745" s="235" t="s">
        <v>1237</v>
      </c>
    </row>
    <row r="28746" spans="5:9">
      <c r="E28746" s="236" t="s">
        <v>1161</v>
      </c>
      <c r="F28746" s="236" t="s">
        <v>1236</v>
      </c>
      <c r="G28746" s="235" t="str">
        <f t="shared" si="449"/>
        <v>9375439</v>
      </c>
      <c r="H28746" s="235" t="s">
        <v>1235</v>
      </c>
      <c r="I28746" s="235" t="s">
        <v>1234</v>
      </c>
    </row>
    <row r="28747" spans="5:9">
      <c r="E28747" s="236" t="s">
        <v>1161</v>
      </c>
      <c r="F28747" s="236" t="s">
        <v>1233</v>
      </c>
      <c r="G28747" s="235" t="str">
        <f t="shared" si="449"/>
        <v>9375441</v>
      </c>
      <c r="H28747" s="235" t="s">
        <v>1232</v>
      </c>
      <c r="I28747" s="235" t="s">
        <v>1231</v>
      </c>
    </row>
    <row r="28748" spans="5:9">
      <c r="E28748" s="236" t="s">
        <v>1161</v>
      </c>
      <c r="F28748" s="236" t="s">
        <v>1230</v>
      </c>
      <c r="G28748" s="235" t="str">
        <f t="shared" si="449"/>
        <v>9375449</v>
      </c>
      <c r="H28748" s="235" t="s">
        <v>1229</v>
      </c>
      <c r="I28748" s="235" t="s">
        <v>1228</v>
      </c>
    </row>
    <row r="28749" spans="5:9">
      <c r="E28749" s="236" t="s">
        <v>1161</v>
      </c>
      <c r="F28749" s="236" t="s">
        <v>1227</v>
      </c>
      <c r="G28749" s="235" t="str">
        <f t="shared" si="449"/>
        <v>9375450</v>
      </c>
      <c r="H28749" s="235" t="s">
        <v>1226</v>
      </c>
      <c r="I28749" s="235" t="s">
        <v>1225</v>
      </c>
    </row>
    <row r="28750" spans="5:9">
      <c r="E28750" s="236" t="s">
        <v>1161</v>
      </c>
      <c r="F28750" s="236" t="s">
        <v>1224</v>
      </c>
      <c r="G28750" s="235" t="str">
        <f t="shared" si="449"/>
        <v>9375479</v>
      </c>
      <c r="H28750" s="235" t="s">
        <v>1223</v>
      </c>
      <c r="I28750" s="235" t="s">
        <v>1222</v>
      </c>
    </row>
    <row r="28751" spans="5:9">
      <c r="E28751" s="236" t="s">
        <v>1161</v>
      </c>
      <c r="F28751" s="236" t="s">
        <v>1221</v>
      </c>
      <c r="G28751" s="235" t="str">
        <f t="shared" si="449"/>
        <v>9375509</v>
      </c>
      <c r="H28751" s="235" t="s">
        <v>1220</v>
      </c>
      <c r="I28751" s="235" t="s">
        <v>1219</v>
      </c>
    </row>
    <row r="28752" spans="5:9">
      <c r="E28752" s="236" t="s">
        <v>1161</v>
      </c>
      <c r="F28752" s="236" t="s">
        <v>1218</v>
      </c>
      <c r="G28752" s="235" t="str">
        <f t="shared" si="449"/>
        <v>9375519</v>
      </c>
      <c r="H28752" s="235" t="s">
        <v>1217</v>
      </c>
      <c r="I28752" s="235" t="s">
        <v>1216</v>
      </c>
    </row>
    <row r="28753" spans="5:9">
      <c r="E28753" s="236" t="s">
        <v>1161</v>
      </c>
      <c r="F28753" s="236" t="s">
        <v>1215</v>
      </c>
      <c r="G28753" s="235" t="str">
        <f t="shared" si="449"/>
        <v>9375539</v>
      </c>
      <c r="H28753" s="235" t="s">
        <v>1214</v>
      </c>
      <c r="I28753" s="235" t="s">
        <v>1213</v>
      </c>
    </row>
    <row r="28754" spans="5:9">
      <c r="E28754" s="236" t="s">
        <v>1161</v>
      </c>
      <c r="F28754" s="236" t="s">
        <v>1212</v>
      </c>
      <c r="G28754" s="235" t="str">
        <f t="shared" si="449"/>
        <v>9375549</v>
      </c>
      <c r="H28754" s="235" t="s">
        <v>1211</v>
      </c>
      <c r="I28754" s="235" t="s">
        <v>1210</v>
      </c>
    </row>
    <row r="28755" spans="5:9">
      <c r="E28755" s="236" t="s">
        <v>1161</v>
      </c>
      <c r="F28755" s="236" t="s">
        <v>1209</v>
      </c>
      <c r="G28755" s="235" t="str">
        <f t="shared" si="449"/>
        <v>9375551</v>
      </c>
      <c r="H28755" s="235" t="s">
        <v>1208</v>
      </c>
      <c r="I28755" s="235" t="s">
        <v>1207</v>
      </c>
    </row>
    <row r="28756" spans="5:9">
      <c r="E28756" s="236" t="s">
        <v>1161</v>
      </c>
      <c r="F28756" s="236" t="s">
        <v>1206</v>
      </c>
      <c r="G28756" s="235" t="str">
        <f t="shared" si="449"/>
        <v>9375559</v>
      </c>
      <c r="H28756" s="235" t="s">
        <v>1205</v>
      </c>
      <c r="I28756" s="235" t="s">
        <v>1204</v>
      </c>
    </row>
    <row r="28757" spans="5:9">
      <c r="E28757" s="236" t="s">
        <v>1161</v>
      </c>
      <c r="F28757" s="236" t="s">
        <v>1203</v>
      </c>
      <c r="G28757" s="235" t="str">
        <f t="shared" si="449"/>
        <v>9375569</v>
      </c>
      <c r="H28757" s="235" t="s">
        <v>1202</v>
      </c>
      <c r="I28757" s="235" t="s">
        <v>1201</v>
      </c>
    </row>
    <row r="28758" spans="5:9">
      <c r="E28758" s="236" t="s">
        <v>1161</v>
      </c>
      <c r="F28758" s="236" t="s">
        <v>1200</v>
      </c>
      <c r="G28758" s="235" t="str">
        <f t="shared" si="449"/>
        <v>9375571</v>
      </c>
      <c r="H28758" s="235" t="s">
        <v>1199</v>
      </c>
      <c r="I28758" s="235" t="s">
        <v>1198</v>
      </c>
    </row>
    <row r="28759" spans="5:9">
      <c r="E28759" s="236" t="s">
        <v>1161</v>
      </c>
      <c r="F28759" s="236" t="s">
        <v>1197</v>
      </c>
      <c r="G28759" s="235" t="str">
        <f t="shared" si="449"/>
        <v>9375573</v>
      </c>
      <c r="H28759" s="235" t="s">
        <v>1196</v>
      </c>
      <c r="I28759" s="235" t="s">
        <v>1195</v>
      </c>
    </row>
    <row r="28760" spans="5:9">
      <c r="E28760" s="236" t="s">
        <v>1161</v>
      </c>
      <c r="F28760" s="236" t="s">
        <v>1194</v>
      </c>
      <c r="G28760" s="235" t="str">
        <f t="shared" si="449"/>
        <v>9375579</v>
      </c>
      <c r="H28760" s="235" t="s">
        <v>1193</v>
      </c>
      <c r="I28760" s="235" t="s">
        <v>1192</v>
      </c>
    </row>
    <row r="28761" spans="5:9">
      <c r="E28761" s="236" t="s">
        <v>1161</v>
      </c>
      <c r="F28761" s="236" t="s">
        <v>1191</v>
      </c>
      <c r="G28761" s="235" t="str">
        <f t="shared" si="449"/>
        <v>9375589</v>
      </c>
      <c r="H28761" s="235" t="s">
        <v>1190</v>
      </c>
      <c r="I28761" s="235" t="s">
        <v>1189</v>
      </c>
    </row>
    <row r="28762" spans="5:9">
      <c r="E28762" s="236" t="s">
        <v>1161</v>
      </c>
      <c r="F28762" s="236" t="s">
        <v>1188</v>
      </c>
      <c r="G28762" s="235" t="str">
        <f t="shared" si="449"/>
        <v>9375599</v>
      </c>
      <c r="H28762" s="235" t="s">
        <v>1187</v>
      </c>
      <c r="I28762" s="235" t="s">
        <v>1186</v>
      </c>
    </row>
    <row r="28763" spans="5:9">
      <c r="E28763" s="236" t="s">
        <v>1161</v>
      </c>
      <c r="F28763" s="236" t="s">
        <v>1185</v>
      </c>
      <c r="G28763" s="235" t="str">
        <f t="shared" si="449"/>
        <v>9375619</v>
      </c>
      <c r="H28763" s="235" t="s">
        <v>1184</v>
      </c>
      <c r="I28763" s="235" t="s">
        <v>1183</v>
      </c>
    </row>
    <row r="28764" spans="5:9">
      <c r="E28764" s="236" t="s">
        <v>1161</v>
      </c>
      <c r="F28764" s="236" t="s">
        <v>1182</v>
      </c>
      <c r="G28764" s="235" t="str">
        <f t="shared" si="449"/>
        <v>9375629</v>
      </c>
      <c r="H28764" s="235" t="s">
        <v>1181</v>
      </c>
      <c r="I28764" s="235" t="s">
        <v>1180</v>
      </c>
    </row>
    <row r="28765" spans="5:9">
      <c r="E28765" s="236" t="s">
        <v>1161</v>
      </c>
      <c r="F28765" s="236" t="s">
        <v>1178</v>
      </c>
      <c r="G28765" s="235" t="str">
        <f t="shared" si="449"/>
        <v>9375701</v>
      </c>
      <c r="H28765" s="235" t="s">
        <v>1177</v>
      </c>
      <c r="I28765" s="235" t="s">
        <v>1176</v>
      </c>
    </row>
    <row r="28766" spans="5:9">
      <c r="E28766" s="236" t="s">
        <v>1161</v>
      </c>
      <c r="F28766" s="236" t="s">
        <v>1175</v>
      </c>
      <c r="G28766" s="235" t="str">
        <f t="shared" si="449"/>
        <v>9375702</v>
      </c>
      <c r="H28766" s="235" t="s">
        <v>1174</v>
      </c>
      <c r="I28766" s="235" t="s">
        <v>1173</v>
      </c>
    </row>
    <row r="28767" spans="5:9">
      <c r="E28767" s="236" t="s">
        <v>1161</v>
      </c>
      <c r="F28767" s="236" t="s">
        <v>1172</v>
      </c>
      <c r="G28767" s="235" t="str">
        <f t="shared" si="449"/>
        <v>9375704</v>
      </c>
      <c r="H28767" s="235" t="s">
        <v>1171</v>
      </c>
      <c r="I28767" s="235" t="s">
        <v>1170</v>
      </c>
    </row>
    <row r="28768" spans="5:9">
      <c r="E28768" s="236" t="s">
        <v>1161</v>
      </c>
      <c r="F28768" s="236" t="s">
        <v>1169</v>
      </c>
      <c r="G28768" s="235" t="str">
        <f t="shared" si="449"/>
        <v>9375749</v>
      </c>
      <c r="H28768" s="235" t="s">
        <v>1168</v>
      </c>
      <c r="I28768" s="235" t="s">
        <v>1167</v>
      </c>
    </row>
    <row r="28769" spans="5:9">
      <c r="E28769" s="236" t="s">
        <v>1161</v>
      </c>
      <c r="F28769" s="236" t="s">
        <v>1166</v>
      </c>
      <c r="G28769" s="235" t="str">
        <f t="shared" si="449"/>
        <v>9375759</v>
      </c>
      <c r="H28769" s="235" t="s">
        <v>1165</v>
      </c>
      <c r="I28769" s="235" t="s">
        <v>1164</v>
      </c>
    </row>
    <row r="28770" spans="5:9">
      <c r="E28770" s="236" t="s">
        <v>1161</v>
      </c>
      <c r="F28770" s="236" t="s">
        <v>712</v>
      </c>
      <c r="G28770" s="235" t="str">
        <f t="shared" si="449"/>
        <v>9375768</v>
      </c>
      <c r="H28770" s="235" t="s">
        <v>1163</v>
      </c>
      <c r="I28770" s="235" t="s">
        <v>1162</v>
      </c>
    </row>
    <row r="28771" spans="5:9">
      <c r="E28771" s="236" t="s">
        <v>1161</v>
      </c>
      <c r="F28771" s="236" t="s">
        <v>1160</v>
      </c>
      <c r="G28771" s="235" t="str">
        <f t="shared" si="449"/>
        <v>9375780</v>
      </c>
      <c r="H28771" s="235" t="s">
        <v>936</v>
      </c>
      <c r="I28771" s="235" t="s">
        <v>935</v>
      </c>
    </row>
    <row r="28772" spans="5:9">
      <c r="E28772" s="236" t="s">
        <v>1148</v>
      </c>
      <c r="F28772" s="236" t="s">
        <v>937</v>
      </c>
      <c r="G28772" s="235" t="str">
        <f t="shared" si="449"/>
        <v>9450001</v>
      </c>
      <c r="H28772" s="235" t="s">
        <v>936</v>
      </c>
      <c r="I28772" s="235" t="s">
        <v>935</v>
      </c>
    </row>
    <row r="28773" spans="5:9">
      <c r="E28773" s="236" t="s">
        <v>1148</v>
      </c>
      <c r="F28773" s="236" t="s">
        <v>972</v>
      </c>
      <c r="G28773" s="235" t="str">
        <f t="shared" si="449"/>
        <v>9450002</v>
      </c>
      <c r="H28773" s="235" t="s">
        <v>1159</v>
      </c>
      <c r="I28773" s="235" t="s">
        <v>1158</v>
      </c>
    </row>
    <row r="28774" spans="5:9">
      <c r="E28774" s="236" t="s">
        <v>1148</v>
      </c>
      <c r="F28774" s="236" t="s">
        <v>966</v>
      </c>
      <c r="G28774" s="235" t="str">
        <f t="shared" si="449"/>
        <v>9450004</v>
      </c>
      <c r="H28774" s="235" t="s">
        <v>1157</v>
      </c>
      <c r="I28774" s="235" t="s">
        <v>1156</v>
      </c>
    </row>
    <row r="28775" spans="5:9">
      <c r="E28775" s="236" t="s">
        <v>1148</v>
      </c>
      <c r="F28775" s="236" t="s">
        <v>957</v>
      </c>
      <c r="G28775" s="235" t="str">
        <f t="shared" si="449"/>
        <v>9450007</v>
      </c>
      <c r="H28775" s="235" t="s">
        <v>1155</v>
      </c>
      <c r="I28775" s="235" t="s">
        <v>1154</v>
      </c>
    </row>
    <row r="28776" spans="5:9">
      <c r="E28776" s="236" t="s">
        <v>1148</v>
      </c>
      <c r="F28776" s="236" t="s">
        <v>934</v>
      </c>
      <c r="G28776" s="235" t="str">
        <f t="shared" si="449"/>
        <v>9450008</v>
      </c>
      <c r="H28776" s="235" t="s">
        <v>1153</v>
      </c>
      <c r="I28776" s="235" t="s">
        <v>1152</v>
      </c>
    </row>
    <row r="28777" spans="5:9">
      <c r="E28777" s="236" t="s">
        <v>1148</v>
      </c>
      <c r="F28777" s="236" t="s">
        <v>1151</v>
      </c>
      <c r="G28777" s="235" t="str">
        <f t="shared" si="449"/>
        <v>9450009</v>
      </c>
      <c r="H28777" s="235" t="s">
        <v>1150</v>
      </c>
      <c r="I28777" s="235" t="s">
        <v>1149</v>
      </c>
    </row>
    <row r="28778" spans="5:9">
      <c r="E28778" s="236" t="s">
        <v>1148</v>
      </c>
      <c r="F28778" s="236" t="s">
        <v>1143</v>
      </c>
      <c r="G28778" s="235" t="str">
        <f t="shared" si="449"/>
        <v>9450010</v>
      </c>
      <c r="H28778" s="235" t="s">
        <v>1147</v>
      </c>
      <c r="I28778" s="235" t="s">
        <v>1146</v>
      </c>
    </row>
    <row r="28779" spans="5:9">
      <c r="E28779" s="236" t="s">
        <v>1144</v>
      </c>
      <c r="F28779" s="236" t="s">
        <v>937</v>
      </c>
      <c r="G28779" s="235" t="str">
        <f t="shared" si="449"/>
        <v>9456001</v>
      </c>
      <c r="H28779" s="235" t="s">
        <v>936</v>
      </c>
      <c r="I28779" s="235" t="s">
        <v>935</v>
      </c>
    </row>
    <row r="28780" spans="5:9">
      <c r="E28780" s="236" t="s">
        <v>1081</v>
      </c>
      <c r="F28780" s="236" t="s">
        <v>937</v>
      </c>
      <c r="G28780" s="235" t="str">
        <f t="shared" si="449"/>
        <v>9461001</v>
      </c>
      <c r="H28780" s="235" t="s">
        <v>936</v>
      </c>
      <c r="I28780" s="235" t="s">
        <v>935</v>
      </c>
    </row>
    <row r="28781" spans="5:9">
      <c r="E28781" s="236" t="s">
        <v>1081</v>
      </c>
      <c r="F28781" s="236" t="s">
        <v>1143</v>
      </c>
      <c r="G28781" s="235" t="str">
        <f t="shared" si="449"/>
        <v>9461010</v>
      </c>
      <c r="H28781" s="235" t="s">
        <v>1142</v>
      </c>
      <c r="I28781" s="235" t="s">
        <v>1141</v>
      </c>
    </row>
    <row r="28782" spans="5:9">
      <c r="E28782" s="236" t="s">
        <v>1081</v>
      </c>
      <c r="F28782" s="236" t="s">
        <v>1140</v>
      </c>
      <c r="G28782" s="235" t="str">
        <f t="shared" si="449"/>
        <v>9461060</v>
      </c>
      <c r="H28782" s="235" t="s">
        <v>1139</v>
      </c>
      <c r="I28782" s="235" t="s">
        <v>1138</v>
      </c>
    </row>
    <row r="28783" spans="5:9">
      <c r="E28783" s="236" t="s">
        <v>1081</v>
      </c>
      <c r="F28783" s="236" t="s">
        <v>1066</v>
      </c>
      <c r="G28783" s="235" t="str">
        <f t="shared" si="449"/>
        <v>9461100</v>
      </c>
      <c r="H28783" s="235" t="s">
        <v>1132</v>
      </c>
      <c r="I28783" s="235" t="s">
        <v>1131</v>
      </c>
    </row>
    <row r="28784" spans="5:9">
      <c r="E28784" s="236" t="s">
        <v>1081</v>
      </c>
      <c r="F28784" s="236" t="s">
        <v>1130</v>
      </c>
      <c r="G28784" s="235" t="str">
        <f t="shared" si="449"/>
        <v>9461200</v>
      </c>
      <c r="H28784" s="235" t="s">
        <v>1129</v>
      </c>
      <c r="I28784" s="235" t="s">
        <v>1128</v>
      </c>
    </row>
    <row r="28785" spans="5:9">
      <c r="E28785" s="236" t="s">
        <v>1081</v>
      </c>
      <c r="F28785" s="236" t="s">
        <v>1127</v>
      </c>
      <c r="G28785" s="235" t="str">
        <f t="shared" si="449"/>
        <v>9461220</v>
      </c>
      <c r="H28785" s="235" t="s">
        <v>1126</v>
      </c>
      <c r="I28785" s="235" t="s">
        <v>1125</v>
      </c>
    </row>
    <row r="28786" spans="5:9">
      <c r="E28786" s="236" t="s">
        <v>1081</v>
      </c>
      <c r="F28786" s="236" t="s">
        <v>1124</v>
      </c>
      <c r="G28786" s="235" t="str">
        <f t="shared" si="449"/>
        <v>9461230</v>
      </c>
      <c r="H28786" s="235" t="s">
        <v>1123</v>
      </c>
      <c r="I28786" s="235" t="s">
        <v>1122</v>
      </c>
    </row>
    <row r="28787" spans="5:9">
      <c r="E28787" s="236" t="s">
        <v>1081</v>
      </c>
      <c r="F28787" s="236" t="s">
        <v>1121</v>
      </c>
      <c r="G28787" s="235" t="str">
        <f t="shared" si="449"/>
        <v>9461250</v>
      </c>
      <c r="H28787" s="235" t="s">
        <v>1120</v>
      </c>
      <c r="I28787" s="235" t="s">
        <v>1119</v>
      </c>
    </row>
    <row r="28788" spans="5:9">
      <c r="E28788" s="236" t="s">
        <v>1081</v>
      </c>
      <c r="F28788" s="236" t="s">
        <v>1118</v>
      </c>
      <c r="G28788" s="235" t="str">
        <f t="shared" si="449"/>
        <v>9461290</v>
      </c>
      <c r="H28788" s="235" t="s">
        <v>1117</v>
      </c>
      <c r="I28788" s="235" t="s">
        <v>1116</v>
      </c>
    </row>
    <row r="28789" spans="5:9">
      <c r="E28789" s="236" t="s">
        <v>1081</v>
      </c>
      <c r="F28789" s="236" t="s">
        <v>1115</v>
      </c>
      <c r="G28789" s="235" t="str">
        <f t="shared" si="449"/>
        <v>9461300</v>
      </c>
      <c r="H28789" s="235" t="s">
        <v>1114</v>
      </c>
      <c r="I28789" s="235" t="s">
        <v>1113</v>
      </c>
    </row>
    <row r="28790" spans="5:9">
      <c r="E28790" s="236" t="s">
        <v>1081</v>
      </c>
      <c r="F28790" s="236" t="s">
        <v>989</v>
      </c>
      <c r="G28790" s="235" t="str">
        <f t="shared" si="449"/>
        <v>9461400</v>
      </c>
      <c r="H28790" s="235" t="s">
        <v>1112</v>
      </c>
      <c r="I28790" s="235" t="s">
        <v>1111</v>
      </c>
    </row>
    <row r="28791" spans="5:9">
      <c r="E28791" s="236" t="s">
        <v>1081</v>
      </c>
      <c r="F28791" s="236" t="s">
        <v>1986</v>
      </c>
      <c r="G28791" s="235" t="str">
        <f t="shared" si="449"/>
        <v>9461430</v>
      </c>
      <c r="H28791" s="235" t="s">
        <v>9393</v>
      </c>
      <c r="I28791" s="235" t="s">
        <v>9392</v>
      </c>
    </row>
    <row r="28792" spans="5:9">
      <c r="E28792" s="236" t="s">
        <v>1081</v>
      </c>
      <c r="F28792" s="236" t="s">
        <v>1242</v>
      </c>
      <c r="G28792" s="235" t="str">
        <f t="shared" si="449"/>
        <v>9461431</v>
      </c>
      <c r="H28792" s="235" t="s">
        <v>10130</v>
      </c>
      <c r="I28792" s="235" t="s">
        <v>10129</v>
      </c>
    </row>
    <row r="28793" spans="5:9">
      <c r="E28793" s="236" t="s">
        <v>1081</v>
      </c>
      <c r="F28793" s="236" t="s">
        <v>1983</v>
      </c>
      <c r="G28793" s="235" t="str">
        <f t="shared" si="449"/>
        <v>9461440</v>
      </c>
      <c r="H28793" s="235" t="s">
        <v>19033</v>
      </c>
      <c r="I28793" s="235" t="s">
        <v>17197</v>
      </c>
    </row>
    <row r="28794" spans="5:9">
      <c r="E28794" s="236" t="s">
        <v>1081</v>
      </c>
      <c r="F28794" s="236" t="s">
        <v>1227</v>
      </c>
      <c r="G28794" s="235" t="str">
        <f t="shared" si="449"/>
        <v>9461450</v>
      </c>
      <c r="H28794" s="235" t="s">
        <v>1145</v>
      </c>
      <c r="I28794" s="235" t="s">
        <v>10118</v>
      </c>
    </row>
    <row r="28795" spans="5:9">
      <c r="E28795" s="236" t="s">
        <v>1081</v>
      </c>
      <c r="F28795" s="236" t="s">
        <v>945</v>
      </c>
      <c r="G28795" s="235" t="str">
        <f t="shared" si="449"/>
        <v>9461500</v>
      </c>
      <c r="H28795" s="235" t="s">
        <v>1105</v>
      </c>
      <c r="I28795" s="235" t="s">
        <v>1104</v>
      </c>
    </row>
    <row r="28796" spans="5:9">
      <c r="E28796" s="236" t="s">
        <v>1081</v>
      </c>
      <c r="F28796" s="236" t="s">
        <v>1103</v>
      </c>
      <c r="G28796" s="235" t="str">
        <f t="shared" si="449"/>
        <v>9461600</v>
      </c>
      <c r="H28796" s="235" t="s">
        <v>1102</v>
      </c>
      <c r="I28796" s="235" t="s">
        <v>1101</v>
      </c>
    </row>
    <row r="28797" spans="5:9">
      <c r="E28797" s="236" t="s">
        <v>1081</v>
      </c>
      <c r="F28797" s="236" t="s">
        <v>1093</v>
      </c>
      <c r="G28797" s="235" t="str">
        <f t="shared" si="449"/>
        <v>9461700</v>
      </c>
      <c r="H28797" s="235" t="s">
        <v>1092</v>
      </c>
      <c r="I28797" s="235" t="s">
        <v>1091</v>
      </c>
    </row>
    <row r="28798" spans="5:9">
      <c r="E28798" s="236" t="s">
        <v>1081</v>
      </c>
      <c r="F28798" s="236" t="s">
        <v>1090</v>
      </c>
      <c r="G28798" s="235" t="str">
        <f t="shared" si="449"/>
        <v>9461800</v>
      </c>
      <c r="H28798" s="235" t="s">
        <v>1089</v>
      </c>
      <c r="I28798" s="235" t="s">
        <v>1088</v>
      </c>
    </row>
    <row r="28799" spans="5:9">
      <c r="E28799" s="236" t="s">
        <v>1081</v>
      </c>
      <c r="F28799" s="236" t="s">
        <v>1087</v>
      </c>
      <c r="G28799" s="235" t="str">
        <f t="shared" si="449"/>
        <v>9461900</v>
      </c>
      <c r="H28799" s="235" t="s">
        <v>1086</v>
      </c>
      <c r="I28799" s="235" t="s">
        <v>1085</v>
      </c>
    </row>
    <row r="28800" spans="5:9">
      <c r="E28800" s="236" t="s">
        <v>1081</v>
      </c>
      <c r="F28800" s="236" t="s">
        <v>1084</v>
      </c>
      <c r="G28800" s="235" t="str">
        <f t="shared" si="449"/>
        <v>9461910</v>
      </c>
      <c r="H28800" s="235" t="s">
        <v>1083</v>
      </c>
      <c r="I28800" s="235" t="s">
        <v>1082</v>
      </c>
    </row>
    <row r="28801" spans="5:9">
      <c r="E28801" s="236" t="s">
        <v>1081</v>
      </c>
      <c r="F28801" s="236" t="s">
        <v>1080</v>
      </c>
      <c r="G28801" s="235" t="str">
        <f t="shared" si="449"/>
        <v>9461940</v>
      </c>
      <c r="H28801" s="235" t="s">
        <v>1079</v>
      </c>
      <c r="I28801" s="235" t="s">
        <v>1078</v>
      </c>
    </row>
    <row r="28802" spans="5:9">
      <c r="E28802" s="236" t="s">
        <v>1074</v>
      </c>
      <c r="F28802" s="236" t="s">
        <v>937</v>
      </c>
      <c r="G28802" s="235" t="str">
        <f t="shared" ref="G28802:G28865" si="450">TEXT(E28802,"0000")&amp;TEXT(F28802,"000")</f>
        <v>9475001</v>
      </c>
      <c r="H28802" s="235" t="s">
        <v>977</v>
      </c>
      <c r="I28802" s="235" t="s">
        <v>976</v>
      </c>
    </row>
    <row r="28803" spans="5:9">
      <c r="E28803" s="236" t="s">
        <v>1050</v>
      </c>
      <c r="F28803" s="236" t="s">
        <v>937</v>
      </c>
      <c r="G28803" s="235" t="str">
        <f t="shared" si="450"/>
        <v>9477001</v>
      </c>
      <c r="H28803" s="235" t="s">
        <v>936</v>
      </c>
      <c r="I28803" s="235" t="s">
        <v>935</v>
      </c>
    </row>
    <row r="28804" spans="5:9">
      <c r="E28804" s="236" t="s">
        <v>1050</v>
      </c>
      <c r="F28804" s="236" t="s">
        <v>1066</v>
      </c>
      <c r="G28804" s="235" t="str">
        <f t="shared" si="450"/>
        <v>9477100</v>
      </c>
      <c r="H28804" s="235" t="s">
        <v>1065</v>
      </c>
      <c r="I28804" s="235" t="s">
        <v>1064</v>
      </c>
    </row>
    <row r="28805" spans="5:9">
      <c r="E28805" s="236" t="s">
        <v>1050</v>
      </c>
      <c r="F28805" s="236" t="s">
        <v>1063</v>
      </c>
      <c r="G28805" s="235" t="str">
        <f t="shared" si="450"/>
        <v>9477180</v>
      </c>
      <c r="H28805" s="235" t="s">
        <v>1062</v>
      </c>
      <c r="I28805" s="235" t="s">
        <v>1061</v>
      </c>
    </row>
    <row r="28806" spans="5:9">
      <c r="E28806" s="236" t="s">
        <v>1050</v>
      </c>
      <c r="F28806" s="236" t="s">
        <v>1003</v>
      </c>
      <c r="G28806" s="235" t="str">
        <f t="shared" si="450"/>
        <v>9477510</v>
      </c>
      <c r="H28806" s="235" t="s">
        <v>1057</v>
      </c>
      <c r="I28806" s="235" t="s">
        <v>1056</v>
      </c>
    </row>
    <row r="28807" spans="5:9">
      <c r="E28807" s="236" t="s">
        <v>1033</v>
      </c>
      <c r="F28807" s="236" t="s">
        <v>937</v>
      </c>
      <c r="G28807" s="235" t="str">
        <f t="shared" si="450"/>
        <v>9481001</v>
      </c>
      <c r="H28807" s="235" t="s">
        <v>977</v>
      </c>
      <c r="I28807" s="235" t="s">
        <v>976</v>
      </c>
    </row>
    <row r="28808" spans="5:9">
      <c r="E28808" s="236" t="s">
        <v>1017</v>
      </c>
      <c r="F28808" s="236" t="s">
        <v>937</v>
      </c>
      <c r="G28808" s="235" t="str">
        <f t="shared" si="450"/>
        <v>9483001</v>
      </c>
      <c r="H28808" s="235" t="s">
        <v>936</v>
      </c>
      <c r="I28808" s="235" t="s">
        <v>935</v>
      </c>
    </row>
    <row r="28809" spans="5:9">
      <c r="E28809" s="236" t="s">
        <v>1017</v>
      </c>
      <c r="F28809" s="236" t="s">
        <v>972</v>
      </c>
      <c r="G28809" s="235" t="str">
        <f t="shared" si="450"/>
        <v>9483002</v>
      </c>
      <c r="H28809" s="235" t="s">
        <v>1030</v>
      </c>
      <c r="I28809" s="235" t="s">
        <v>1029</v>
      </c>
    </row>
    <row r="28810" spans="5:9">
      <c r="E28810" s="236" t="s">
        <v>1017</v>
      </c>
      <c r="F28810" s="236" t="s">
        <v>1028</v>
      </c>
      <c r="G28810" s="235" t="str">
        <f t="shared" si="450"/>
        <v>9483035</v>
      </c>
      <c r="H28810" s="235" t="s">
        <v>1027</v>
      </c>
      <c r="I28810" s="235" t="s">
        <v>1026</v>
      </c>
    </row>
    <row r="28811" spans="5:9">
      <c r="E28811" s="236" t="s">
        <v>1017</v>
      </c>
      <c r="F28811" s="236" t="s">
        <v>1025</v>
      </c>
      <c r="G28811" s="235" t="str">
        <f t="shared" si="450"/>
        <v>9483040</v>
      </c>
      <c r="H28811" s="235" t="s">
        <v>1024</v>
      </c>
      <c r="I28811" s="235" t="s">
        <v>1023</v>
      </c>
    </row>
    <row r="28812" spans="5:9">
      <c r="E28812" s="236" t="s">
        <v>1017</v>
      </c>
      <c r="F28812" s="236" t="s">
        <v>1022</v>
      </c>
      <c r="G28812" s="235" t="str">
        <f t="shared" si="450"/>
        <v>9483095</v>
      </c>
      <c r="H28812" s="235" t="s">
        <v>1021</v>
      </c>
      <c r="I28812" s="235" t="s">
        <v>1020</v>
      </c>
    </row>
    <row r="28813" spans="5:9">
      <c r="E28813" s="236" t="s">
        <v>1017</v>
      </c>
      <c r="F28813" s="236" t="s">
        <v>954</v>
      </c>
      <c r="G28813" s="235" t="str">
        <f t="shared" si="450"/>
        <v>9483125</v>
      </c>
      <c r="H28813" s="235" t="s">
        <v>1019</v>
      </c>
      <c r="I28813" s="235" t="s">
        <v>1018</v>
      </c>
    </row>
    <row r="28814" spans="5:9">
      <c r="E28814" s="236" t="s">
        <v>1017</v>
      </c>
      <c r="F28814" s="236" t="s">
        <v>1016</v>
      </c>
      <c r="G28814" s="235" t="str">
        <f t="shared" si="450"/>
        <v>9483225</v>
      </c>
      <c r="H28814" s="235" t="s">
        <v>1015</v>
      </c>
      <c r="I28814" s="235" t="s">
        <v>1014</v>
      </c>
    </row>
    <row r="28815" spans="5:9">
      <c r="E28815" s="236" t="s">
        <v>994</v>
      </c>
      <c r="F28815" s="236" t="s">
        <v>937</v>
      </c>
      <c r="G28815" s="235" t="str">
        <f t="shared" si="450"/>
        <v>9484001</v>
      </c>
      <c r="H28815" s="235" t="s">
        <v>936</v>
      </c>
      <c r="I28815" s="235" t="s">
        <v>935</v>
      </c>
    </row>
    <row r="28816" spans="5:9">
      <c r="E28816" s="236" t="s">
        <v>994</v>
      </c>
      <c r="F28816" s="236" t="s">
        <v>1013</v>
      </c>
      <c r="G28816" s="235" t="str">
        <f t="shared" si="450"/>
        <v>9484175</v>
      </c>
      <c r="H28816" s="235" t="s">
        <v>1012</v>
      </c>
      <c r="I28816" s="235" t="s">
        <v>1011</v>
      </c>
    </row>
    <row r="28817" spans="5:9">
      <c r="E28817" s="236" t="s">
        <v>994</v>
      </c>
      <c r="F28817" s="236" t="s">
        <v>1010</v>
      </c>
      <c r="G28817" s="235" t="str">
        <f t="shared" si="450"/>
        <v>9484315</v>
      </c>
      <c r="H28817" s="235" t="s">
        <v>1009</v>
      </c>
      <c r="I28817" s="235" t="s">
        <v>1008</v>
      </c>
    </row>
    <row r="28818" spans="5:9">
      <c r="E28818" s="236" t="s">
        <v>994</v>
      </c>
      <c r="F28818" s="236" t="s">
        <v>1007</v>
      </c>
      <c r="G28818" s="235" t="str">
        <f t="shared" si="450"/>
        <v>9484355</v>
      </c>
      <c r="H28818" s="235" t="s">
        <v>1006</v>
      </c>
      <c r="I28818" s="235" t="s">
        <v>1005</v>
      </c>
    </row>
    <row r="28819" spans="5:9">
      <c r="E28819" s="236" t="s">
        <v>994</v>
      </c>
      <c r="F28819" s="236" t="s">
        <v>1003</v>
      </c>
      <c r="G28819" s="235" t="str">
        <f t="shared" si="450"/>
        <v>9484510</v>
      </c>
      <c r="H28819" s="235" t="s">
        <v>1002</v>
      </c>
      <c r="I28819" s="235" t="s">
        <v>1001</v>
      </c>
    </row>
    <row r="28820" spans="5:9">
      <c r="E28820" s="236" t="s">
        <v>994</v>
      </c>
      <c r="F28820" s="236" t="s">
        <v>1000</v>
      </c>
      <c r="G28820" s="235" t="str">
        <f t="shared" si="450"/>
        <v>9484815</v>
      </c>
      <c r="H28820" s="235" t="s">
        <v>999</v>
      </c>
      <c r="I28820" s="235" t="s">
        <v>998</v>
      </c>
    </row>
    <row r="28821" spans="5:9">
      <c r="E28821" s="236" t="s">
        <v>994</v>
      </c>
      <c r="F28821" s="236" t="s">
        <v>997</v>
      </c>
      <c r="G28821" s="235" t="str">
        <f t="shared" si="450"/>
        <v>9484930</v>
      </c>
      <c r="H28821" s="235" t="s">
        <v>996</v>
      </c>
      <c r="I28821" s="235" t="s">
        <v>995</v>
      </c>
    </row>
    <row r="28822" spans="5:9">
      <c r="E28822" s="236" t="s">
        <v>990</v>
      </c>
      <c r="F28822" s="236" t="s">
        <v>937</v>
      </c>
      <c r="G28822" s="235" t="str">
        <f t="shared" si="450"/>
        <v>9485001</v>
      </c>
      <c r="H28822" s="235" t="s">
        <v>977</v>
      </c>
      <c r="I28822" s="235" t="s">
        <v>976</v>
      </c>
    </row>
    <row r="28823" spans="5:9">
      <c r="E28823" s="236" t="s">
        <v>981</v>
      </c>
      <c r="F28823" s="236" t="s">
        <v>937</v>
      </c>
      <c r="G28823" s="235" t="str">
        <f t="shared" si="450"/>
        <v>9486001</v>
      </c>
      <c r="H28823" s="235" t="s">
        <v>936</v>
      </c>
      <c r="I28823" s="235" t="s">
        <v>935</v>
      </c>
    </row>
    <row r="28824" spans="5:9">
      <c r="E28824" s="236" t="s">
        <v>981</v>
      </c>
      <c r="F28824" s="236" t="s">
        <v>989</v>
      </c>
      <c r="G28824" s="235" t="str">
        <f t="shared" si="450"/>
        <v>9486400</v>
      </c>
      <c r="H28824" s="235" t="s">
        <v>988</v>
      </c>
      <c r="I28824" s="235" t="s">
        <v>987</v>
      </c>
    </row>
    <row r="28825" spans="5:9">
      <c r="E28825" s="236" t="s">
        <v>981</v>
      </c>
      <c r="F28825" s="236" t="s">
        <v>945</v>
      </c>
      <c r="G28825" s="235" t="str">
        <f t="shared" si="450"/>
        <v>9486500</v>
      </c>
      <c r="H28825" s="235" t="s">
        <v>986</v>
      </c>
      <c r="I28825" s="235" t="s">
        <v>985</v>
      </c>
    </row>
    <row r="28826" spans="5:9">
      <c r="E28826" s="236" t="s">
        <v>981</v>
      </c>
      <c r="F28826" s="236" t="s">
        <v>984</v>
      </c>
      <c r="G28826" s="235" t="str">
        <f t="shared" si="450"/>
        <v>9486520</v>
      </c>
      <c r="H28826" s="235" t="s">
        <v>983</v>
      </c>
      <c r="I28826" s="235" t="s">
        <v>982</v>
      </c>
    </row>
    <row r="28827" spans="5:9">
      <c r="E28827" s="236" t="s">
        <v>981</v>
      </c>
      <c r="F28827" s="236" t="s">
        <v>980</v>
      </c>
      <c r="G28827" s="235" t="str">
        <f t="shared" si="450"/>
        <v>9486550</v>
      </c>
      <c r="H28827" s="235" t="s">
        <v>979</v>
      </c>
      <c r="I28827" s="235" t="s">
        <v>978</v>
      </c>
    </row>
    <row r="28828" spans="5:9">
      <c r="E28828" s="236" t="s">
        <v>975</v>
      </c>
      <c r="F28828" s="236" t="s">
        <v>937</v>
      </c>
      <c r="G28828" s="235" t="str">
        <f t="shared" si="450"/>
        <v>9487001</v>
      </c>
      <c r="H28828" s="235" t="s">
        <v>977</v>
      </c>
      <c r="I28828" s="235" t="s">
        <v>976</v>
      </c>
    </row>
    <row r="28829" spans="5:9">
      <c r="E28829" s="236" t="s">
        <v>975</v>
      </c>
      <c r="F28829" s="236" t="s">
        <v>966</v>
      </c>
      <c r="G28829" s="235" t="str">
        <f t="shared" si="450"/>
        <v>9487004</v>
      </c>
      <c r="H28829" s="235" t="s">
        <v>974</v>
      </c>
      <c r="I28829" s="235" t="s">
        <v>973</v>
      </c>
    </row>
    <row r="28830" spans="5:9">
      <c r="E28830" s="236" t="s">
        <v>942</v>
      </c>
      <c r="F28830" s="236" t="s">
        <v>937</v>
      </c>
      <c r="G28830" s="235" t="str">
        <f t="shared" si="450"/>
        <v>9489001</v>
      </c>
      <c r="H28830" s="235" t="s">
        <v>936</v>
      </c>
      <c r="I28830" s="235" t="s">
        <v>935</v>
      </c>
    </row>
    <row r="28831" spans="5:9">
      <c r="E28831" s="236" t="s">
        <v>942</v>
      </c>
      <c r="F28831" s="236" t="s">
        <v>972</v>
      </c>
      <c r="G28831" s="235" t="str">
        <f t="shared" si="450"/>
        <v>9489002</v>
      </c>
      <c r="H28831" s="235" t="s">
        <v>971</v>
      </c>
      <c r="I28831" s="235" t="s">
        <v>970</v>
      </c>
    </row>
    <row r="28832" spans="5:9">
      <c r="E28832" s="236" t="s">
        <v>942</v>
      </c>
      <c r="F28832" s="236" t="s">
        <v>969</v>
      </c>
      <c r="G28832" s="235" t="str">
        <f t="shared" si="450"/>
        <v>9489003</v>
      </c>
      <c r="H28832" s="235" t="s">
        <v>968</v>
      </c>
      <c r="I28832" s="235" t="s">
        <v>967</v>
      </c>
    </row>
    <row r="28833" spans="5:9">
      <c r="E28833" s="236" t="s">
        <v>942</v>
      </c>
      <c r="F28833" s="236" t="s">
        <v>966</v>
      </c>
      <c r="G28833" s="235" t="str">
        <f t="shared" si="450"/>
        <v>9489004</v>
      </c>
      <c r="H28833" s="235" t="s">
        <v>965</v>
      </c>
      <c r="I28833" s="235" t="s">
        <v>964</v>
      </c>
    </row>
    <row r="28834" spans="5:9">
      <c r="E28834" s="236" t="s">
        <v>942</v>
      </c>
      <c r="F28834" s="236" t="s">
        <v>963</v>
      </c>
      <c r="G28834" s="235" t="str">
        <f t="shared" si="450"/>
        <v>9489005</v>
      </c>
      <c r="H28834" s="235" t="s">
        <v>962</v>
      </c>
      <c r="I28834" s="235" t="s">
        <v>961</v>
      </c>
    </row>
    <row r="28835" spans="5:9">
      <c r="E28835" s="236" t="s">
        <v>942</v>
      </c>
      <c r="F28835" s="236" t="s">
        <v>960</v>
      </c>
      <c r="G28835" s="235" t="str">
        <f t="shared" si="450"/>
        <v>9489006</v>
      </c>
      <c r="H28835" s="235" t="s">
        <v>959</v>
      </c>
      <c r="I28835" s="235" t="s">
        <v>958</v>
      </c>
    </row>
    <row r="28836" spans="5:9">
      <c r="E28836" s="236" t="s">
        <v>942</v>
      </c>
      <c r="F28836" s="236" t="s">
        <v>957</v>
      </c>
      <c r="G28836" s="235" t="str">
        <f t="shared" si="450"/>
        <v>9489007</v>
      </c>
      <c r="H28836" s="235" t="s">
        <v>956</v>
      </c>
      <c r="I28836" s="235" t="s">
        <v>955</v>
      </c>
    </row>
    <row r="28837" spans="5:9">
      <c r="E28837" s="236" t="s">
        <v>942</v>
      </c>
      <c r="F28837" s="236" t="s">
        <v>954</v>
      </c>
      <c r="G28837" s="235" t="str">
        <f t="shared" si="450"/>
        <v>9489125</v>
      </c>
      <c r="H28837" s="235" t="s">
        <v>953</v>
      </c>
      <c r="I28837" s="235" t="s">
        <v>952</v>
      </c>
    </row>
    <row r="28838" spans="5:9">
      <c r="E28838" s="236" t="s">
        <v>942</v>
      </c>
      <c r="F28838" s="236" t="s">
        <v>951</v>
      </c>
      <c r="G28838" s="235" t="str">
        <f t="shared" si="450"/>
        <v>9489127</v>
      </c>
      <c r="H28838" s="235" t="s">
        <v>950</v>
      </c>
      <c r="I28838" s="235" t="s">
        <v>949</v>
      </c>
    </row>
    <row r="28839" spans="5:9">
      <c r="E28839" s="236" t="s">
        <v>942</v>
      </c>
      <c r="F28839" s="236" t="s">
        <v>948</v>
      </c>
      <c r="G28839" s="235" t="str">
        <f t="shared" si="450"/>
        <v>9489133</v>
      </c>
      <c r="H28839" s="235" t="s">
        <v>947</v>
      </c>
      <c r="I28839" s="235" t="s">
        <v>946</v>
      </c>
    </row>
    <row r="28840" spans="5:9">
      <c r="E28840" s="236" t="s">
        <v>942</v>
      </c>
      <c r="F28840" s="236" t="s">
        <v>945</v>
      </c>
      <c r="G28840" s="235" t="str">
        <f t="shared" si="450"/>
        <v>9489500</v>
      </c>
      <c r="H28840" s="235" t="s">
        <v>944</v>
      </c>
      <c r="I28840" s="235" t="s">
        <v>943</v>
      </c>
    </row>
    <row r="28841" spans="5:9">
      <c r="E28841" s="236" t="s">
        <v>942</v>
      </c>
      <c r="F28841" s="236" t="s">
        <v>941</v>
      </c>
      <c r="G28841" s="235" t="str">
        <f t="shared" si="450"/>
        <v>9489505</v>
      </c>
      <c r="H28841" s="235" t="s">
        <v>940</v>
      </c>
      <c r="I28841" s="235" t="s">
        <v>939</v>
      </c>
    </row>
    <row r="28842" spans="5:9">
      <c r="E28842" s="236" t="s">
        <v>938</v>
      </c>
      <c r="F28842" s="236" t="s">
        <v>937</v>
      </c>
      <c r="G28842" s="235" t="str">
        <f t="shared" si="450"/>
        <v>9493001</v>
      </c>
      <c r="H28842" s="235" t="s">
        <v>936</v>
      </c>
      <c r="I28842" s="235" t="s">
        <v>935</v>
      </c>
    </row>
    <row r="28843" spans="5:9">
      <c r="E28843" s="236" t="s">
        <v>655</v>
      </c>
      <c r="F28843" s="236" t="s">
        <v>934</v>
      </c>
      <c r="G28843" s="235" t="str">
        <f t="shared" si="450"/>
        <v>9900008</v>
      </c>
      <c r="H28843" s="235" t="s">
        <v>933</v>
      </c>
      <c r="I28843" s="235" t="s">
        <v>932</v>
      </c>
    </row>
    <row r="28844" spans="5:9">
      <c r="E28844" s="236" t="s">
        <v>655</v>
      </c>
      <c r="F28844" s="236" t="s">
        <v>931</v>
      </c>
      <c r="G28844" s="235" t="str">
        <f t="shared" si="450"/>
        <v>9900018</v>
      </c>
      <c r="H28844" s="235" t="s">
        <v>930</v>
      </c>
      <c r="I28844" s="235" t="s">
        <v>929</v>
      </c>
    </row>
    <row r="28845" spans="5:9">
      <c r="E28845" s="236" t="s">
        <v>655</v>
      </c>
      <c r="F28845" s="236" t="s">
        <v>928</v>
      </c>
      <c r="G28845" s="235" t="str">
        <f t="shared" si="450"/>
        <v>9900019</v>
      </c>
      <c r="H28845" s="235" t="s">
        <v>927</v>
      </c>
      <c r="I28845" s="235" t="s">
        <v>926</v>
      </c>
    </row>
    <row r="28846" spans="5:9">
      <c r="E28846" s="236" t="s">
        <v>655</v>
      </c>
      <c r="F28846" s="236" t="s">
        <v>925</v>
      </c>
      <c r="G28846" s="235" t="str">
        <f t="shared" si="450"/>
        <v>9900028</v>
      </c>
      <c r="H28846" s="235" t="s">
        <v>924</v>
      </c>
      <c r="I28846" s="235" t="s">
        <v>923</v>
      </c>
    </row>
    <row r="28847" spans="5:9">
      <c r="E28847" s="236" t="s">
        <v>655</v>
      </c>
      <c r="F28847" s="236" t="s">
        <v>922</v>
      </c>
      <c r="G28847" s="235" t="str">
        <f t="shared" si="450"/>
        <v>9900029</v>
      </c>
      <c r="H28847" s="235" t="s">
        <v>921</v>
      </c>
      <c r="I28847" s="235" t="s">
        <v>920</v>
      </c>
    </row>
    <row r="28848" spans="5:9">
      <c r="E28848" s="236" t="s">
        <v>655</v>
      </c>
      <c r="F28848" s="236" t="s">
        <v>919</v>
      </c>
      <c r="G28848" s="235" t="str">
        <f t="shared" si="450"/>
        <v>9900038</v>
      </c>
      <c r="H28848" s="235" t="s">
        <v>918</v>
      </c>
      <c r="I28848" s="235" t="s">
        <v>917</v>
      </c>
    </row>
    <row r="28849" spans="5:9">
      <c r="E28849" s="236" t="s">
        <v>655</v>
      </c>
      <c r="F28849" s="236" t="s">
        <v>916</v>
      </c>
      <c r="G28849" s="235" t="str">
        <f t="shared" si="450"/>
        <v>9900039</v>
      </c>
      <c r="H28849" s="235" t="s">
        <v>915</v>
      </c>
      <c r="I28849" s="235" t="s">
        <v>914</v>
      </c>
    </row>
    <row r="28850" spans="5:9">
      <c r="E28850" s="236" t="s">
        <v>655</v>
      </c>
      <c r="F28850" s="236" t="s">
        <v>913</v>
      </c>
      <c r="G28850" s="235" t="str">
        <f t="shared" si="450"/>
        <v>9900048</v>
      </c>
      <c r="H28850" s="235" t="s">
        <v>912</v>
      </c>
      <c r="I28850" s="235" t="s">
        <v>911</v>
      </c>
    </row>
    <row r="28851" spans="5:9">
      <c r="E28851" s="236" t="s">
        <v>655</v>
      </c>
      <c r="F28851" s="236" t="s">
        <v>910</v>
      </c>
      <c r="G28851" s="235" t="str">
        <f t="shared" si="450"/>
        <v>9900049</v>
      </c>
      <c r="H28851" s="235" t="s">
        <v>909</v>
      </c>
      <c r="I28851" s="235" t="s">
        <v>908</v>
      </c>
    </row>
    <row r="28852" spans="5:9">
      <c r="E28852" s="236" t="s">
        <v>655</v>
      </c>
      <c r="F28852" s="236" t="s">
        <v>907</v>
      </c>
      <c r="G28852" s="235" t="str">
        <f t="shared" si="450"/>
        <v>9900058</v>
      </c>
      <c r="H28852" s="235" t="s">
        <v>906</v>
      </c>
      <c r="I28852" s="235" t="s">
        <v>905</v>
      </c>
    </row>
    <row r="28853" spans="5:9">
      <c r="E28853" s="236" t="s">
        <v>655</v>
      </c>
      <c r="F28853" s="236" t="s">
        <v>904</v>
      </c>
      <c r="G28853" s="235" t="str">
        <f t="shared" si="450"/>
        <v>9900059</v>
      </c>
      <c r="H28853" s="235" t="s">
        <v>903</v>
      </c>
      <c r="I28853" s="235" t="s">
        <v>902</v>
      </c>
    </row>
    <row r="28854" spans="5:9">
      <c r="E28854" s="236" t="s">
        <v>655</v>
      </c>
      <c r="F28854" s="236" t="s">
        <v>901</v>
      </c>
      <c r="G28854" s="235" t="str">
        <f t="shared" si="450"/>
        <v>9900068</v>
      </c>
      <c r="H28854" s="235" t="s">
        <v>900</v>
      </c>
      <c r="I28854" s="235" t="s">
        <v>899</v>
      </c>
    </row>
    <row r="28855" spans="5:9">
      <c r="E28855" s="236" t="s">
        <v>655</v>
      </c>
      <c r="F28855" s="236" t="s">
        <v>898</v>
      </c>
      <c r="G28855" s="235" t="str">
        <f t="shared" si="450"/>
        <v>9900069</v>
      </c>
      <c r="H28855" s="235" t="s">
        <v>897</v>
      </c>
      <c r="I28855" s="235" t="s">
        <v>896</v>
      </c>
    </row>
    <row r="28856" spans="5:9">
      <c r="E28856" s="236" t="s">
        <v>655</v>
      </c>
      <c r="F28856" s="236" t="s">
        <v>895</v>
      </c>
      <c r="G28856" s="235" t="str">
        <f t="shared" si="450"/>
        <v>9900078</v>
      </c>
      <c r="H28856" s="235" t="s">
        <v>894</v>
      </c>
      <c r="I28856" s="235" t="s">
        <v>893</v>
      </c>
    </row>
    <row r="28857" spans="5:9">
      <c r="E28857" s="236" t="s">
        <v>655</v>
      </c>
      <c r="F28857" s="236" t="s">
        <v>892</v>
      </c>
      <c r="G28857" s="235" t="str">
        <f t="shared" si="450"/>
        <v>9900079</v>
      </c>
      <c r="H28857" s="235" t="s">
        <v>891</v>
      </c>
      <c r="I28857" s="235" t="s">
        <v>890</v>
      </c>
    </row>
    <row r="28858" spans="5:9">
      <c r="E28858" s="236" t="s">
        <v>655</v>
      </c>
      <c r="F28858" s="236" t="s">
        <v>889</v>
      </c>
      <c r="G28858" s="235" t="str">
        <f t="shared" si="450"/>
        <v>9900088</v>
      </c>
      <c r="H28858" s="235" t="s">
        <v>888</v>
      </c>
      <c r="I28858" s="235" t="s">
        <v>887</v>
      </c>
    </row>
    <row r="28859" spans="5:9">
      <c r="E28859" s="236" t="s">
        <v>655</v>
      </c>
      <c r="F28859" s="236" t="s">
        <v>886</v>
      </c>
      <c r="G28859" s="235" t="str">
        <f t="shared" si="450"/>
        <v>9900089</v>
      </c>
      <c r="H28859" s="235" t="s">
        <v>885</v>
      </c>
      <c r="I28859" s="235" t="s">
        <v>884</v>
      </c>
    </row>
    <row r="28860" spans="5:9">
      <c r="E28860" s="236" t="s">
        <v>655</v>
      </c>
      <c r="F28860" s="236" t="s">
        <v>883</v>
      </c>
      <c r="G28860" s="235" t="str">
        <f t="shared" si="450"/>
        <v>9900098</v>
      </c>
      <c r="H28860" s="235" t="s">
        <v>882</v>
      </c>
      <c r="I28860" s="235" t="s">
        <v>881</v>
      </c>
    </row>
    <row r="28861" spans="5:9">
      <c r="E28861" s="236" t="s">
        <v>655</v>
      </c>
      <c r="F28861" s="236" t="s">
        <v>880</v>
      </c>
      <c r="G28861" s="235" t="str">
        <f t="shared" si="450"/>
        <v>9900099</v>
      </c>
      <c r="H28861" s="235" t="s">
        <v>879</v>
      </c>
      <c r="I28861" s="235" t="s">
        <v>878</v>
      </c>
    </row>
    <row r="28862" spans="5:9">
      <c r="E28862" s="236" t="s">
        <v>655</v>
      </c>
      <c r="F28862" s="236" t="s">
        <v>877</v>
      </c>
      <c r="G28862" s="235" t="str">
        <f t="shared" si="450"/>
        <v>9900108</v>
      </c>
      <c r="H28862" s="235" t="s">
        <v>876</v>
      </c>
      <c r="I28862" s="235" t="s">
        <v>875</v>
      </c>
    </row>
    <row r="28863" spans="5:9">
      <c r="E28863" s="236" t="s">
        <v>655</v>
      </c>
      <c r="F28863" s="236" t="s">
        <v>874</v>
      </c>
      <c r="G28863" s="235" t="str">
        <f t="shared" si="450"/>
        <v>9900109</v>
      </c>
      <c r="H28863" s="235" t="s">
        <v>873</v>
      </c>
      <c r="I28863" s="235" t="s">
        <v>872</v>
      </c>
    </row>
    <row r="28864" spans="5:9">
      <c r="E28864" s="236" t="s">
        <v>655</v>
      </c>
      <c r="F28864" s="236" t="s">
        <v>871</v>
      </c>
      <c r="G28864" s="235" t="str">
        <f t="shared" si="450"/>
        <v>9900118</v>
      </c>
      <c r="H28864" s="235" t="s">
        <v>870</v>
      </c>
      <c r="I28864" s="235" t="s">
        <v>869</v>
      </c>
    </row>
    <row r="28865" spans="5:9">
      <c r="E28865" s="236" t="s">
        <v>655</v>
      </c>
      <c r="F28865" s="236" t="s">
        <v>868</v>
      </c>
      <c r="G28865" s="235" t="str">
        <f t="shared" si="450"/>
        <v>9900119</v>
      </c>
      <c r="H28865" s="235" t="s">
        <v>867</v>
      </c>
      <c r="I28865" s="235" t="s">
        <v>866</v>
      </c>
    </row>
    <row r="28866" spans="5:9">
      <c r="E28866" s="236" t="s">
        <v>655</v>
      </c>
      <c r="F28866" s="236" t="s">
        <v>865</v>
      </c>
      <c r="G28866" s="235" t="str">
        <f t="shared" ref="G28866:G28929" si="451">TEXT(E28866,"0000")&amp;TEXT(F28866,"000")</f>
        <v>9900128</v>
      </c>
      <c r="H28866" s="235" t="s">
        <v>864</v>
      </c>
      <c r="I28866" s="235" t="s">
        <v>863</v>
      </c>
    </row>
    <row r="28867" spans="5:9">
      <c r="E28867" s="236" t="s">
        <v>655</v>
      </c>
      <c r="F28867" s="236" t="s">
        <v>862</v>
      </c>
      <c r="G28867" s="235" t="str">
        <f t="shared" si="451"/>
        <v>9900129</v>
      </c>
      <c r="H28867" s="235" t="s">
        <v>861</v>
      </c>
      <c r="I28867" s="235" t="s">
        <v>860</v>
      </c>
    </row>
    <row r="28868" spans="5:9">
      <c r="E28868" s="236" t="s">
        <v>655</v>
      </c>
      <c r="F28868" s="236" t="s">
        <v>859</v>
      </c>
      <c r="G28868" s="235" t="str">
        <f t="shared" si="451"/>
        <v>9900138</v>
      </c>
      <c r="H28868" s="235" t="s">
        <v>858</v>
      </c>
      <c r="I28868" s="235" t="s">
        <v>857</v>
      </c>
    </row>
    <row r="28869" spans="5:9">
      <c r="E28869" s="236" t="s">
        <v>655</v>
      </c>
      <c r="F28869" s="236" t="s">
        <v>856</v>
      </c>
      <c r="G28869" s="235" t="str">
        <f t="shared" si="451"/>
        <v>9900139</v>
      </c>
      <c r="H28869" s="235" t="s">
        <v>855</v>
      </c>
      <c r="I28869" s="235" t="s">
        <v>854</v>
      </c>
    </row>
    <row r="28870" spans="5:9">
      <c r="E28870" s="236" t="s">
        <v>655</v>
      </c>
      <c r="F28870" s="236" t="s">
        <v>853</v>
      </c>
      <c r="G28870" s="235" t="str">
        <f t="shared" si="451"/>
        <v>9900148</v>
      </c>
      <c r="H28870" s="235" t="s">
        <v>852</v>
      </c>
      <c r="I28870" s="235" t="s">
        <v>851</v>
      </c>
    </row>
    <row r="28871" spans="5:9">
      <c r="E28871" s="236" t="s">
        <v>655</v>
      </c>
      <c r="F28871" s="236" t="s">
        <v>850</v>
      </c>
      <c r="G28871" s="235" t="str">
        <f t="shared" si="451"/>
        <v>9900149</v>
      </c>
      <c r="H28871" s="235" t="s">
        <v>849</v>
      </c>
      <c r="I28871" s="235" t="s">
        <v>848</v>
      </c>
    </row>
    <row r="28872" spans="5:9">
      <c r="E28872" s="236" t="s">
        <v>655</v>
      </c>
      <c r="F28872" s="236" t="s">
        <v>847</v>
      </c>
      <c r="G28872" s="235" t="str">
        <f t="shared" si="451"/>
        <v>9900159</v>
      </c>
      <c r="H28872" s="235" t="s">
        <v>846</v>
      </c>
      <c r="I28872" s="235" t="s">
        <v>845</v>
      </c>
    </row>
    <row r="28873" spans="5:9">
      <c r="E28873" s="236" t="s">
        <v>655</v>
      </c>
      <c r="F28873" s="236" t="s">
        <v>844</v>
      </c>
      <c r="G28873" s="235" t="str">
        <f t="shared" si="451"/>
        <v>9900169</v>
      </c>
      <c r="H28873" s="235" t="s">
        <v>843</v>
      </c>
      <c r="I28873" s="235" t="s">
        <v>842</v>
      </c>
    </row>
    <row r="28874" spans="5:9">
      <c r="E28874" s="236" t="s">
        <v>655</v>
      </c>
      <c r="F28874" s="236" t="s">
        <v>841</v>
      </c>
      <c r="G28874" s="235" t="str">
        <f t="shared" si="451"/>
        <v>9900179</v>
      </c>
      <c r="H28874" s="235" t="s">
        <v>840</v>
      </c>
      <c r="I28874" s="235" t="s">
        <v>839</v>
      </c>
    </row>
    <row r="28875" spans="5:9">
      <c r="E28875" s="236" t="s">
        <v>655</v>
      </c>
      <c r="F28875" s="236" t="s">
        <v>838</v>
      </c>
      <c r="G28875" s="235" t="str">
        <f t="shared" si="451"/>
        <v>9900189</v>
      </c>
      <c r="H28875" s="235" t="s">
        <v>837</v>
      </c>
      <c r="I28875" s="235" t="s">
        <v>836</v>
      </c>
    </row>
    <row r="28876" spans="5:9">
      <c r="E28876" s="236" t="s">
        <v>655</v>
      </c>
      <c r="F28876" s="236" t="s">
        <v>835</v>
      </c>
      <c r="G28876" s="235" t="str">
        <f t="shared" si="451"/>
        <v>9900199</v>
      </c>
      <c r="H28876" s="235" t="s">
        <v>834</v>
      </c>
      <c r="I28876" s="235" t="s">
        <v>833</v>
      </c>
    </row>
    <row r="28877" spans="5:9">
      <c r="E28877" s="236" t="s">
        <v>655</v>
      </c>
      <c r="F28877" s="236" t="s">
        <v>832</v>
      </c>
      <c r="G28877" s="235" t="str">
        <f t="shared" si="451"/>
        <v>9900208</v>
      </c>
      <c r="H28877" s="235" t="s">
        <v>831</v>
      </c>
      <c r="I28877" s="235" t="s">
        <v>830</v>
      </c>
    </row>
    <row r="28878" spans="5:9">
      <c r="E28878" s="236" t="s">
        <v>655</v>
      </c>
      <c r="F28878" s="236" t="s">
        <v>829</v>
      </c>
      <c r="G28878" s="235" t="str">
        <f t="shared" si="451"/>
        <v>9900209</v>
      </c>
      <c r="H28878" s="235" t="s">
        <v>828</v>
      </c>
      <c r="I28878" s="235" t="s">
        <v>827</v>
      </c>
    </row>
    <row r="28879" spans="5:9">
      <c r="E28879" s="236" t="s">
        <v>655</v>
      </c>
      <c r="F28879" s="236" t="s">
        <v>826</v>
      </c>
      <c r="G28879" s="235" t="str">
        <f t="shared" si="451"/>
        <v>9900218</v>
      </c>
      <c r="H28879" s="235" t="s">
        <v>825</v>
      </c>
      <c r="I28879" s="235" t="s">
        <v>824</v>
      </c>
    </row>
    <row r="28880" spans="5:9">
      <c r="E28880" s="236" t="s">
        <v>655</v>
      </c>
      <c r="F28880" s="236" t="s">
        <v>823</v>
      </c>
      <c r="G28880" s="235" t="str">
        <f t="shared" si="451"/>
        <v>9900219</v>
      </c>
      <c r="H28880" s="235" t="s">
        <v>822</v>
      </c>
      <c r="I28880" s="235" t="s">
        <v>821</v>
      </c>
    </row>
    <row r="28881" spans="5:9">
      <c r="E28881" s="236" t="s">
        <v>655</v>
      </c>
      <c r="F28881" s="236" t="s">
        <v>820</v>
      </c>
      <c r="G28881" s="235" t="str">
        <f t="shared" si="451"/>
        <v>9900228</v>
      </c>
      <c r="H28881" s="235" t="s">
        <v>819</v>
      </c>
      <c r="I28881" s="235" t="s">
        <v>818</v>
      </c>
    </row>
    <row r="28882" spans="5:9">
      <c r="E28882" s="236" t="s">
        <v>655</v>
      </c>
      <c r="F28882" s="236" t="s">
        <v>817</v>
      </c>
      <c r="G28882" s="235" t="str">
        <f t="shared" si="451"/>
        <v>9900229</v>
      </c>
      <c r="H28882" s="235" t="s">
        <v>816</v>
      </c>
      <c r="I28882" s="235" t="s">
        <v>815</v>
      </c>
    </row>
    <row r="28883" spans="5:9">
      <c r="E28883" s="236" t="s">
        <v>655</v>
      </c>
      <c r="F28883" s="236" t="s">
        <v>814</v>
      </c>
      <c r="G28883" s="235" t="str">
        <f t="shared" si="451"/>
        <v>9900238</v>
      </c>
      <c r="H28883" s="235" t="s">
        <v>813</v>
      </c>
      <c r="I28883" s="235" t="s">
        <v>812</v>
      </c>
    </row>
    <row r="28884" spans="5:9">
      <c r="E28884" s="236" t="s">
        <v>655</v>
      </c>
      <c r="F28884" s="236" t="s">
        <v>811</v>
      </c>
      <c r="G28884" s="235" t="str">
        <f t="shared" si="451"/>
        <v>9900239</v>
      </c>
      <c r="H28884" s="235" t="s">
        <v>810</v>
      </c>
      <c r="I28884" s="235" t="s">
        <v>809</v>
      </c>
    </row>
    <row r="28885" spans="5:9">
      <c r="E28885" s="236" t="s">
        <v>655</v>
      </c>
      <c r="F28885" s="236" t="s">
        <v>808</v>
      </c>
      <c r="G28885" s="235" t="str">
        <f t="shared" si="451"/>
        <v>9900248</v>
      </c>
      <c r="H28885" s="235" t="s">
        <v>807</v>
      </c>
      <c r="I28885" s="235" t="s">
        <v>806</v>
      </c>
    </row>
    <row r="28886" spans="5:9">
      <c r="E28886" s="236" t="s">
        <v>655</v>
      </c>
      <c r="F28886" s="236" t="s">
        <v>805</v>
      </c>
      <c r="G28886" s="235" t="str">
        <f t="shared" si="451"/>
        <v>9900249</v>
      </c>
      <c r="H28886" s="235" t="s">
        <v>804</v>
      </c>
      <c r="I28886" s="235" t="s">
        <v>803</v>
      </c>
    </row>
    <row r="28887" spans="5:9">
      <c r="E28887" s="236" t="s">
        <v>655</v>
      </c>
      <c r="F28887" s="236" t="s">
        <v>802</v>
      </c>
      <c r="G28887" s="235" t="str">
        <f t="shared" si="451"/>
        <v>9900259</v>
      </c>
      <c r="H28887" s="235" t="s">
        <v>801</v>
      </c>
      <c r="I28887" s="235" t="s">
        <v>800</v>
      </c>
    </row>
    <row r="28888" spans="5:9">
      <c r="E28888" s="236" t="s">
        <v>655</v>
      </c>
      <c r="F28888" s="236" t="s">
        <v>799</v>
      </c>
      <c r="G28888" s="235" t="str">
        <f t="shared" si="451"/>
        <v>9900269</v>
      </c>
      <c r="H28888" s="235" t="s">
        <v>798</v>
      </c>
      <c r="I28888" s="235" t="s">
        <v>797</v>
      </c>
    </row>
    <row r="28889" spans="5:9">
      <c r="E28889" s="236" t="s">
        <v>655</v>
      </c>
      <c r="F28889" s="236" t="s">
        <v>796</v>
      </c>
      <c r="G28889" s="235" t="str">
        <f t="shared" si="451"/>
        <v>9900279</v>
      </c>
      <c r="H28889" s="235" t="s">
        <v>795</v>
      </c>
      <c r="I28889" s="235" t="s">
        <v>794</v>
      </c>
    </row>
    <row r="28890" spans="5:9">
      <c r="E28890" s="236" t="s">
        <v>655</v>
      </c>
      <c r="F28890" s="236" t="s">
        <v>793</v>
      </c>
      <c r="G28890" s="235" t="str">
        <f t="shared" si="451"/>
        <v>9900289</v>
      </c>
      <c r="H28890" s="235" t="s">
        <v>792</v>
      </c>
      <c r="I28890" s="235" t="s">
        <v>791</v>
      </c>
    </row>
    <row r="28891" spans="5:9">
      <c r="E28891" s="236" t="s">
        <v>655</v>
      </c>
      <c r="F28891" s="236" t="s">
        <v>790</v>
      </c>
      <c r="G28891" s="235" t="str">
        <f t="shared" si="451"/>
        <v>9900318</v>
      </c>
      <c r="H28891" s="235" t="s">
        <v>789</v>
      </c>
      <c r="I28891" s="235" t="s">
        <v>788</v>
      </c>
    </row>
    <row r="28892" spans="5:9">
      <c r="E28892" s="236" t="s">
        <v>655</v>
      </c>
      <c r="F28892" s="236" t="s">
        <v>787</v>
      </c>
      <c r="G28892" s="235" t="str">
        <f t="shared" si="451"/>
        <v>9900328</v>
      </c>
      <c r="H28892" s="235" t="s">
        <v>786</v>
      </c>
      <c r="I28892" s="235" t="s">
        <v>785</v>
      </c>
    </row>
    <row r="28893" spans="5:9">
      <c r="E28893" s="236" t="s">
        <v>655</v>
      </c>
      <c r="F28893" s="236" t="s">
        <v>784</v>
      </c>
      <c r="G28893" s="235" t="str">
        <f t="shared" si="451"/>
        <v>9900338</v>
      </c>
      <c r="H28893" s="235" t="s">
        <v>783</v>
      </c>
      <c r="I28893" s="235" t="s">
        <v>782</v>
      </c>
    </row>
    <row r="28894" spans="5:9">
      <c r="E28894" s="236" t="s">
        <v>655</v>
      </c>
      <c r="F28894" s="236" t="s">
        <v>781</v>
      </c>
      <c r="G28894" s="235" t="str">
        <f t="shared" si="451"/>
        <v>9900408</v>
      </c>
      <c r="H28894" s="235" t="s">
        <v>780</v>
      </c>
      <c r="I28894" s="235" t="s">
        <v>779</v>
      </c>
    </row>
    <row r="28895" spans="5:9">
      <c r="E28895" s="236" t="s">
        <v>655</v>
      </c>
      <c r="F28895" s="236" t="s">
        <v>778</v>
      </c>
      <c r="G28895" s="235" t="str">
        <f t="shared" si="451"/>
        <v>9900418</v>
      </c>
      <c r="H28895" s="235" t="s">
        <v>777</v>
      </c>
      <c r="I28895" s="235" t="s">
        <v>776</v>
      </c>
    </row>
    <row r="28896" spans="5:9">
      <c r="E28896" s="236" t="s">
        <v>655</v>
      </c>
      <c r="F28896" s="236" t="s">
        <v>775</v>
      </c>
      <c r="G28896" s="235" t="str">
        <f t="shared" si="451"/>
        <v>9900428</v>
      </c>
      <c r="H28896" s="235" t="s">
        <v>774</v>
      </c>
      <c r="I28896" s="235" t="s">
        <v>773</v>
      </c>
    </row>
    <row r="28897" spans="5:9">
      <c r="E28897" s="236" t="s">
        <v>655</v>
      </c>
      <c r="F28897" s="236" t="s">
        <v>772</v>
      </c>
      <c r="G28897" s="235" t="str">
        <f t="shared" si="451"/>
        <v>9900438</v>
      </c>
      <c r="H28897" s="235" t="s">
        <v>771</v>
      </c>
      <c r="I28897" s="235" t="s">
        <v>770</v>
      </c>
    </row>
    <row r="28898" spans="5:9">
      <c r="E28898" s="236" t="s">
        <v>655</v>
      </c>
      <c r="F28898" s="236" t="s">
        <v>769</v>
      </c>
      <c r="G28898" s="235" t="str">
        <f t="shared" si="451"/>
        <v>9900448</v>
      </c>
      <c r="H28898" s="235" t="s">
        <v>768</v>
      </c>
      <c r="I28898" s="235" t="s">
        <v>767</v>
      </c>
    </row>
    <row r="28899" spans="5:9">
      <c r="E28899" s="236" t="s">
        <v>655</v>
      </c>
      <c r="F28899" s="236" t="s">
        <v>766</v>
      </c>
      <c r="G28899" s="235" t="str">
        <f t="shared" si="451"/>
        <v>9900458</v>
      </c>
      <c r="H28899" s="235" t="s">
        <v>765</v>
      </c>
      <c r="I28899" s="235" t="s">
        <v>764</v>
      </c>
    </row>
    <row r="28900" spans="5:9">
      <c r="E28900" s="236" t="s">
        <v>655</v>
      </c>
      <c r="F28900" s="236" t="s">
        <v>763</v>
      </c>
      <c r="G28900" s="235" t="str">
        <f t="shared" si="451"/>
        <v>9900468</v>
      </c>
      <c r="H28900" s="235" t="s">
        <v>762</v>
      </c>
      <c r="I28900" s="235" t="s">
        <v>761</v>
      </c>
    </row>
    <row r="28901" spans="5:9">
      <c r="E28901" s="236" t="s">
        <v>655</v>
      </c>
      <c r="F28901" s="236" t="s">
        <v>760</v>
      </c>
      <c r="G28901" s="235" t="str">
        <f t="shared" si="451"/>
        <v>9900478</v>
      </c>
      <c r="H28901" s="235" t="s">
        <v>759</v>
      </c>
      <c r="I28901" s="235" t="s">
        <v>758</v>
      </c>
    </row>
    <row r="28902" spans="5:9">
      <c r="E28902" s="236" t="s">
        <v>655</v>
      </c>
      <c r="F28902" s="236" t="s">
        <v>757</v>
      </c>
      <c r="G28902" s="235" t="str">
        <f t="shared" si="451"/>
        <v>9900518</v>
      </c>
      <c r="H28902" s="235" t="s">
        <v>756</v>
      </c>
      <c r="I28902" s="235" t="s">
        <v>755</v>
      </c>
    </row>
    <row r="28903" spans="5:9">
      <c r="E28903" s="236" t="s">
        <v>655</v>
      </c>
      <c r="F28903" s="236" t="s">
        <v>754</v>
      </c>
      <c r="G28903" s="235" t="str">
        <f t="shared" si="451"/>
        <v>9900528</v>
      </c>
      <c r="H28903" s="235" t="s">
        <v>753</v>
      </c>
      <c r="I28903" s="235" t="s">
        <v>752</v>
      </c>
    </row>
    <row r="28904" spans="5:9">
      <c r="E28904" s="236" t="s">
        <v>655</v>
      </c>
      <c r="F28904" s="236" t="s">
        <v>751</v>
      </c>
      <c r="G28904" s="235" t="str">
        <f t="shared" si="451"/>
        <v>9900538</v>
      </c>
      <c r="H28904" s="235" t="s">
        <v>750</v>
      </c>
      <c r="I28904" s="235" t="s">
        <v>749</v>
      </c>
    </row>
    <row r="28905" spans="5:9">
      <c r="E28905" s="236" t="s">
        <v>655</v>
      </c>
      <c r="F28905" s="236" t="s">
        <v>748</v>
      </c>
      <c r="G28905" s="235" t="str">
        <f t="shared" si="451"/>
        <v>9900548</v>
      </c>
      <c r="H28905" s="235" t="s">
        <v>747</v>
      </c>
      <c r="I28905" s="235" t="s">
        <v>746</v>
      </c>
    </row>
    <row r="28906" spans="5:9">
      <c r="E28906" s="236" t="s">
        <v>655</v>
      </c>
      <c r="F28906" s="236" t="s">
        <v>745</v>
      </c>
      <c r="G28906" s="235" t="str">
        <f t="shared" si="451"/>
        <v>9900558</v>
      </c>
      <c r="H28906" s="235" t="s">
        <v>744</v>
      </c>
      <c r="I28906" s="235" t="s">
        <v>743</v>
      </c>
    </row>
    <row r="28907" spans="5:9">
      <c r="E28907" s="236" t="s">
        <v>655</v>
      </c>
      <c r="F28907" s="236" t="s">
        <v>742</v>
      </c>
      <c r="G28907" s="235" t="str">
        <f t="shared" si="451"/>
        <v>9900618</v>
      </c>
      <c r="H28907" s="235" t="s">
        <v>741</v>
      </c>
      <c r="I28907" s="235" t="s">
        <v>740</v>
      </c>
    </row>
    <row r="28908" spans="5:9">
      <c r="E28908" s="236" t="s">
        <v>655</v>
      </c>
      <c r="F28908" s="236" t="s">
        <v>739</v>
      </c>
      <c r="G28908" s="235" t="str">
        <f t="shared" si="451"/>
        <v>9900628</v>
      </c>
      <c r="H28908" s="235" t="s">
        <v>738</v>
      </c>
      <c r="I28908" s="235" t="s">
        <v>737</v>
      </c>
    </row>
    <row r="28909" spans="5:9">
      <c r="E28909" s="236" t="s">
        <v>655</v>
      </c>
      <c r="F28909" s="236" t="s">
        <v>736</v>
      </c>
      <c r="G28909" s="235" t="str">
        <f t="shared" si="451"/>
        <v>9900638</v>
      </c>
      <c r="H28909" s="235" t="s">
        <v>735</v>
      </c>
      <c r="I28909" s="235" t="s">
        <v>734</v>
      </c>
    </row>
    <row r="28910" spans="5:9">
      <c r="E28910" s="236" t="s">
        <v>655</v>
      </c>
      <c r="F28910" s="236" t="s">
        <v>733</v>
      </c>
      <c r="G28910" s="235" t="str">
        <f t="shared" si="451"/>
        <v>9900648</v>
      </c>
      <c r="H28910" s="235" t="s">
        <v>732</v>
      </c>
      <c r="I28910" s="235" t="s">
        <v>731</v>
      </c>
    </row>
    <row r="28911" spans="5:9">
      <c r="E28911" s="236" t="s">
        <v>655</v>
      </c>
      <c r="F28911" s="236" t="s">
        <v>730</v>
      </c>
      <c r="G28911" s="235" t="str">
        <f t="shared" si="451"/>
        <v>9900708</v>
      </c>
      <c r="H28911" s="235" t="s">
        <v>729</v>
      </c>
      <c r="I28911" s="235" t="s">
        <v>728</v>
      </c>
    </row>
    <row r="28912" spans="5:9">
      <c r="E28912" s="236" t="s">
        <v>655</v>
      </c>
      <c r="F28912" s="236" t="s">
        <v>727</v>
      </c>
      <c r="G28912" s="235" t="str">
        <f t="shared" si="451"/>
        <v>9900718</v>
      </c>
      <c r="H28912" s="235" t="s">
        <v>726</v>
      </c>
      <c r="I28912" s="235" t="s">
        <v>725</v>
      </c>
    </row>
    <row r="28913" spans="5:9">
      <c r="E28913" s="236" t="s">
        <v>655</v>
      </c>
      <c r="F28913" s="236" t="s">
        <v>724</v>
      </c>
      <c r="G28913" s="235" t="str">
        <f t="shared" si="451"/>
        <v>9900728</v>
      </c>
      <c r="H28913" s="235" t="s">
        <v>723</v>
      </c>
      <c r="I28913" s="235" t="s">
        <v>722</v>
      </c>
    </row>
    <row r="28914" spans="5:9">
      <c r="E28914" s="236" t="s">
        <v>655</v>
      </c>
      <c r="F28914" s="236" t="s">
        <v>721</v>
      </c>
      <c r="G28914" s="235" t="str">
        <f t="shared" si="451"/>
        <v>9900738</v>
      </c>
      <c r="H28914" s="235" t="s">
        <v>720</v>
      </c>
      <c r="I28914" s="235" t="s">
        <v>719</v>
      </c>
    </row>
    <row r="28915" spans="5:9">
      <c r="E28915" s="236" t="s">
        <v>655</v>
      </c>
      <c r="F28915" s="236" t="s">
        <v>718</v>
      </c>
      <c r="G28915" s="235" t="str">
        <f t="shared" si="451"/>
        <v>9900748</v>
      </c>
      <c r="H28915" s="235" t="s">
        <v>717</v>
      </c>
      <c r="I28915" s="235" t="s">
        <v>716</v>
      </c>
    </row>
    <row r="28916" spans="5:9">
      <c r="E28916" s="236" t="s">
        <v>655</v>
      </c>
      <c r="F28916" s="236" t="s">
        <v>715</v>
      </c>
      <c r="G28916" s="235" t="str">
        <f t="shared" si="451"/>
        <v>9900758</v>
      </c>
      <c r="H28916" s="235" t="s">
        <v>714</v>
      </c>
      <c r="I28916" s="235" t="s">
        <v>713</v>
      </c>
    </row>
    <row r="28917" spans="5:9">
      <c r="E28917" s="236" t="s">
        <v>655</v>
      </c>
      <c r="F28917" s="236" t="s">
        <v>712</v>
      </c>
      <c r="G28917" s="235" t="str">
        <f t="shared" si="451"/>
        <v>9900768</v>
      </c>
      <c r="H28917" s="235" t="s">
        <v>711</v>
      </c>
      <c r="I28917" s="235" t="s">
        <v>710</v>
      </c>
    </row>
    <row r="28918" spans="5:9">
      <c r="E28918" s="236" t="s">
        <v>655</v>
      </c>
      <c r="F28918" s="236" t="s">
        <v>709</v>
      </c>
      <c r="G28918" s="235" t="str">
        <f t="shared" si="451"/>
        <v>9900778</v>
      </c>
      <c r="H28918" s="235" t="s">
        <v>708</v>
      </c>
      <c r="I28918" s="235" t="s">
        <v>707</v>
      </c>
    </row>
    <row r="28919" spans="5:9">
      <c r="E28919" s="236" t="s">
        <v>655</v>
      </c>
      <c r="F28919" s="236" t="s">
        <v>706</v>
      </c>
      <c r="G28919" s="235" t="str">
        <f t="shared" si="451"/>
        <v>9900788</v>
      </c>
      <c r="H28919" s="235" t="s">
        <v>705</v>
      </c>
      <c r="I28919" s="235" t="s">
        <v>704</v>
      </c>
    </row>
    <row r="28920" spans="5:9">
      <c r="E28920" s="236" t="s">
        <v>655</v>
      </c>
      <c r="F28920" s="236" t="s">
        <v>703</v>
      </c>
      <c r="G28920" s="235" t="str">
        <f t="shared" si="451"/>
        <v>9900798</v>
      </c>
      <c r="H28920" s="235" t="s">
        <v>702</v>
      </c>
      <c r="I28920" s="235" t="s">
        <v>701</v>
      </c>
    </row>
    <row r="28921" spans="5:9">
      <c r="E28921" s="236" t="s">
        <v>655</v>
      </c>
      <c r="F28921" s="236" t="s">
        <v>700</v>
      </c>
      <c r="G28921" s="235" t="str">
        <f t="shared" si="451"/>
        <v>9900818</v>
      </c>
      <c r="H28921" s="235" t="s">
        <v>699</v>
      </c>
      <c r="I28921" s="235" t="s">
        <v>698</v>
      </c>
    </row>
    <row r="28922" spans="5:9">
      <c r="E28922" s="236" t="s">
        <v>655</v>
      </c>
      <c r="F28922" s="236" t="s">
        <v>697</v>
      </c>
      <c r="G28922" s="235" t="str">
        <f t="shared" si="451"/>
        <v>9900828</v>
      </c>
      <c r="H28922" s="235" t="s">
        <v>696</v>
      </c>
      <c r="I28922" s="235" t="s">
        <v>695</v>
      </c>
    </row>
    <row r="28923" spans="5:9">
      <c r="E28923" s="236" t="s">
        <v>655</v>
      </c>
      <c r="F28923" s="236" t="s">
        <v>694</v>
      </c>
      <c r="G28923" s="235" t="str">
        <f t="shared" si="451"/>
        <v>9900838</v>
      </c>
      <c r="H28923" s="235" t="s">
        <v>693</v>
      </c>
      <c r="I28923" s="235" t="s">
        <v>692</v>
      </c>
    </row>
    <row r="28924" spans="5:9">
      <c r="E28924" s="236" t="s">
        <v>655</v>
      </c>
      <c r="F28924" s="236" t="s">
        <v>691</v>
      </c>
      <c r="G28924" s="235" t="str">
        <f t="shared" si="451"/>
        <v>9900848</v>
      </c>
      <c r="H28924" s="235" t="s">
        <v>690</v>
      </c>
      <c r="I28924" s="235" t="s">
        <v>689</v>
      </c>
    </row>
    <row r="28925" spans="5:9">
      <c r="E28925" s="236" t="s">
        <v>655</v>
      </c>
      <c r="F28925" s="236" t="s">
        <v>688</v>
      </c>
      <c r="G28925" s="235" t="str">
        <f t="shared" si="451"/>
        <v>9900858</v>
      </c>
      <c r="H28925" s="235" t="s">
        <v>687</v>
      </c>
      <c r="I28925" s="235" t="s">
        <v>686</v>
      </c>
    </row>
    <row r="28926" spans="5:9">
      <c r="E28926" s="236" t="s">
        <v>655</v>
      </c>
      <c r="F28926" s="236" t="s">
        <v>685</v>
      </c>
      <c r="G28926" s="235" t="str">
        <f t="shared" si="451"/>
        <v>9900868</v>
      </c>
      <c r="H28926" s="235" t="s">
        <v>684</v>
      </c>
      <c r="I28926" s="235" t="s">
        <v>683</v>
      </c>
    </row>
    <row r="28927" spans="5:9">
      <c r="E28927" s="236" t="s">
        <v>655</v>
      </c>
      <c r="F28927" s="236" t="s">
        <v>682</v>
      </c>
      <c r="G28927" s="235" t="str">
        <f t="shared" si="451"/>
        <v>9900908</v>
      </c>
      <c r="H28927" s="235" t="s">
        <v>681</v>
      </c>
      <c r="I28927" s="235" t="s">
        <v>680</v>
      </c>
    </row>
    <row r="28928" spans="5:9">
      <c r="E28928" s="236" t="s">
        <v>655</v>
      </c>
      <c r="F28928" s="236" t="s">
        <v>679</v>
      </c>
      <c r="G28928" s="235" t="str">
        <f t="shared" si="451"/>
        <v>9900918</v>
      </c>
      <c r="H28928" s="235" t="s">
        <v>678</v>
      </c>
      <c r="I28928" s="235" t="s">
        <v>677</v>
      </c>
    </row>
    <row r="28929" spans="5:9">
      <c r="E28929" s="236" t="s">
        <v>655</v>
      </c>
      <c r="F28929" s="236" t="s">
        <v>676</v>
      </c>
      <c r="G28929" s="235" t="str">
        <f t="shared" si="451"/>
        <v>9900928</v>
      </c>
      <c r="H28929" s="235" t="s">
        <v>675</v>
      </c>
      <c r="I28929" s="235" t="s">
        <v>674</v>
      </c>
    </row>
    <row r="28930" spans="5:9">
      <c r="E28930" s="236" t="s">
        <v>655</v>
      </c>
      <c r="F28930" s="236" t="s">
        <v>673</v>
      </c>
      <c r="G28930" s="235" t="str">
        <f t="shared" ref="G28930:G28936" si="452">TEXT(E28930,"0000")&amp;TEXT(F28930,"000")</f>
        <v>9900938</v>
      </c>
      <c r="H28930" s="235" t="s">
        <v>672</v>
      </c>
      <c r="I28930" s="235" t="s">
        <v>671</v>
      </c>
    </row>
    <row r="28931" spans="5:9">
      <c r="E28931" s="236" t="s">
        <v>655</v>
      </c>
      <c r="F28931" s="236" t="s">
        <v>670</v>
      </c>
      <c r="G28931" s="235" t="str">
        <f t="shared" si="452"/>
        <v>9900948</v>
      </c>
      <c r="H28931" s="235" t="s">
        <v>669</v>
      </c>
      <c r="I28931" s="235" t="s">
        <v>668</v>
      </c>
    </row>
    <row r="28932" spans="5:9">
      <c r="E28932" s="236" t="s">
        <v>655</v>
      </c>
      <c r="F28932" s="236" t="s">
        <v>667</v>
      </c>
      <c r="G28932" s="235" t="str">
        <f t="shared" si="452"/>
        <v>9900958</v>
      </c>
      <c r="H28932" s="235" t="s">
        <v>666</v>
      </c>
      <c r="I28932" s="235" t="s">
        <v>665</v>
      </c>
    </row>
    <row r="28933" spans="5:9">
      <c r="E28933" s="236" t="s">
        <v>655</v>
      </c>
      <c r="F28933" s="236" t="s">
        <v>664</v>
      </c>
      <c r="G28933" s="235" t="str">
        <f t="shared" si="452"/>
        <v>9900968</v>
      </c>
      <c r="H28933" s="235" t="s">
        <v>663</v>
      </c>
      <c r="I28933" s="235" t="s">
        <v>662</v>
      </c>
    </row>
    <row r="28934" spans="5:9">
      <c r="E28934" s="236" t="s">
        <v>655</v>
      </c>
      <c r="F28934" s="236" t="s">
        <v>661</v>
      </c>
      <c r="G28934" s="235" t="str">
        <f t="shared" si="452"/>
        <v>9900978</v>
      </c>
      <c r="H28934" s="235" t="s">
        <v>660</v>
      </c>
      <c r="I28934" s="235" t="s">
        <v>659</v>
      </c>
    </row>
    <row r="28935" spans="5:9">
      <c r="E28935" s="236" t="s">
        <v>655</v>
      </c>
      <c r="F28935" s="236" t="s">
        <v>658</v>
      </c>
      <c r="G28935" s="235" t="str">
        <f t="shared" si="452"/>
        <v>9900988</v>
      </c>
      <c r="H28935" s="235" t="s">
        <v>657</v>
      </c>
      <c r="I28935" s="235" t="s">
        <v>656</v>
      </c>
    </row>
    <row r="28936" spans="5:9">
      <c r="E28936" s="236" t="s">
        <v>655</v>
      </c>
      <c r="F28936" s="236" t="s">
        <v>654</v>
      </c>
      <c r="G28936" s="235" t="str">
        <f t="shared" si="452"/>
        <v>9900998</v>
      </c>
      <c r="H28936" s="235" t="s">
        <v>653</v>
      </c>
      <c r="I28936" s="235" t="s">
        <v>652</v>
      </c>
    </row>
    <row r="28937" spans="5:9">
      <c r="E28937" s="236"/>
      <c r="F28937" s="236"/>
    </row>
    <row r="28938" spans="5:9">
      <c r="E28938" s="236"/>
      <c r="F28938" s="236"/>
    </row>
    <row r="28939" spans="5:9">
      <c r="E28939" s="236"/>
      <c r="F28939" s="236"/>
    </row>
    <row r="28940" spans="5:9">
      <c r="E28940" s="236"/>
      <c r="F28940" s="236"/>
    </row>
    <row r="28941" spans="5:9">
      <c r="E28941" s="236"/>
      <c r="F28941" s="236"/>
    </row>
    <row r="28942" spans="5:9">
      <c r="E28942" s="236"/>
      <c r="F28942" s="236"/>
    </row>
    <row r="28943" spans="5:9">
      <c r="E28943" s="236"/>
      <c r="F28943" s="236"/>
    </row>
    <row r="28944" spans="5:9">
      <c r="E28944" s="236"/>
      <c r="F28944" s="236"/>
    </row>
    <row r="28945" spans="5:6">
      <c r="E28945" s="236"/>
      <c r="F28945" s="236"/>
    </row>
    <row r="28946" spans="5:6">
      <c r="E28946" s="236"/>
      <c r="F28946" s="236"/>
    </row>
    <row r="28947" spans="5:6">
      <c r="E28947" s="236"/>
      <c r="F28947" s="236"/>
    </row>
    <row r="28948" spans="5:6">
      <c r="E28948" s="236"/>
      <c r="F28948" s="236"/>
    </row>
    <row r="28949" spans="5:6">
      <c r="E28949" s="236"/>
      <c r="F28949" s="236"/>
    </row>
    <row r="28950" spans="5:6">
      <c r="E28950" s="236"/>
      <c r="F28950" s="236"/>
    </row>
    <row r="28951" spans="5:6">
      <c r="E28951" s="236"/>
      <c r="F28951" s="236"/>
    </row>
    <row r="28952" spans="5:6">
      <c r="E28952" s="236"/>
      <c r="F28952" s="236"/>
    </row>
    <row r="28953" spans="5:6">
      <c r="E28953" s="236"/>
      <c r="F28953" s="236"/>
    </row>
    <row r="28954" spans="5:6">
      <c r="E28954" s="236"/>
      <c r="F28954" s="236"/>
    </row>
    <row r="28955" spans="5:6">
      <c r="E28955" s="236"/>
      <c r="F28955" s="236"/>
    </row>
    <row r="28956" spans="5:6">
      <c r="E28956" s="236"/>
      <c r="F28956" s="236"/>
    </row>
    <row r="28957" spans="5:6">
      <c r="E28957" s="236"/>
      <c r="F28957" s="236"/>
    </row>
    <row r="28958" spans="5:6">
      <c r="E28958" s="236"/>
      <c r="F28958" s="236"/>
    </row>
    <row r="28959" spans="5:6">
      <c r="E28959" s="236"/>
      <c r="F28959" s="236"/>
    </row>
    <row r="28960" spans="5:6">
      <c r="E28960" s="236"/>
      <c r="F28960" s="236"/>
    </row>
    <row r="28961" spans="5:6">
      <c r="E28961" s="236"/>
      <c r="F28961" s="236"/>
    </row>
    <row r="28962" spans="5:6">
      <c r="E28962" s="236"/>
      <c r="F28962" s="236"/>
    </row>
    <row r="28963" spans="5:6">
      <c r="E28963" s="236"/>
      <c r="F28963" s="236"/>
    </row>
    <row r="28964" spans="5:6">
      <c r="E28964" s="236"/>
      <c r="F28964" s="236"/>
    </row>
    <row r="28965" spans="5:6">
      <c r="E28965" s="236"/>
      <c r="F28965" s="236"/>
    </row>
    <row r="28966" spans="5:6">
      <c r="E28966" s="236"/>
      <c r="F28966" s="236"/>
    </row>
    <row r="28967" spans="5:6">
      <c r="E28967" s="236"/>
      <c r="F28967" s="236"/>
    </row>
    <row r="28968" spans="5:6">
      <c r="E28968" s="236"/>
      <c r="F28968" s="236"/>
    </row>
    <row r="28969" spans="5:6">
      <c r="E28969" s="236"/>
      <c r="F28969" s="236"/>
    </row>
    <row r="28970" spans="5:6">
      <c r="E28970" s="236"/>
      <c r="F28970" s="236"/>
    </row>
    <row r="28971" spans="5:6">
      <c r="E28971" s="236"/>
      <c r="F28971" s="236"/>
    </row>
    <row r="28972" spans="5:6">
      <c r="E28972" s="236"/>
      <c r="F28972" s="236"/>
    </row>
    <row r="28973" spans="5:6">
      <c r="E28973" s="236"/>
      <c r="F28973" s="236"/>
    </row>
    <row r="28974" spans="5:6">
      <c r="E28974" s="236"/>
      <c r="F28974" s="236"/>
    </row>
    <row r="28975" spans="5:6">
      <c r="E28975" s="236"/>
      <c r="F28975" s="236"/>
    </row>
    <row r="28976" spans="5:6">
      <c r="E28976" s="236"/>
      <c r="F28976" s="236"/>
    </row>
    <row r="28977" spans="5:6">
      <c r="E28977" s="236"/>
      <c r="F28977" s="236"/>
    </row>
    <row r="28978" spans="5:6">
      <c r="E28978" s="236"/>
      <c r="F28978" s="236"/>
    </row>
    <row r="28979" spans="5:6">
      <c r="E28979" s="236"/>
      <c r="F28979" s="236"/>
    </row>
    <row r="28980" spans="5:6">
      <c r="E28980" s="236"/>
      <c r="F28980" s="236"/>
    </row>
    <row r="28981" spans="5:6">
      <c r="E28981" s="236"/>
      <c r="F28981" s="236"/>
    </row>
    <row r="28982" spans="5:6">
      <c r="E28982" s="236"/>
      <c r="F28982" s="236"/>
    </row>
    <row r="28983" spans="5:6">
      <c r="E28983" s="236"/>
      <c r="F28983" s="236"/>
    </row>
    <row r="28984" spans="5:6">
      <c r="E28984" s="236"/>
      <c r="F28984" s="236"/>
    </row>
    <row r="28985" spans="5:6">
      <c r="E28985" s="236"/>
      <c r="F28985" s="236"/>
    </row>
    <row r="28986" spans="5:6">
      <c r="E28986" s="236"/>
      <c r="F28986" s="236"/>
    </row>
    <row r="28987" spans="5:6">
      <c r="E28987" s="236"/>
      <c r="F28987" s="236"/>
    </row>
    <row r="28988" spans="5:6">
      <c r="E28988" s="236"/>
      <c r="F28988" s="236"/>
    </row>
    <row r="28989" spans="5:6">
      <c r="E28989" s="236"/>
      <c r="F28989" s="236"/>
    </row>
    <row r="28990" spans="5:6">
      <c r="E28990" s="236"/>
      <c r="F28990" s="236"/>
    </row>
    <row r="28991" spans="5:6">
      <c r="E28991" s="236"/>
      <c r="F28991" s="236"/>
    </row>
    <row r="28992" spans="5:6">
      <c r="E28992" s="236"/>
      <c r="F28992" s="236"/>
    </row>
    <row r="28993" spans="5:6">
      <c r="E28993" s="236"/>
      <c r="F28993" s="236"/>
    </row>
    <row r="28994" spans="5:6">
      <c r="E28994" s="236"/>
      <c r="F28994" s="236"/>
    </row>
    <row r="28995" spans="5:6">
      <c r="E28995" s="236"/>
      <c r="F28995" s="236"/>
    </row>
    <row r="28996" spans="5:6">
      <c r="E28996" s="236"/>
      <c r="F28996" s="236"/>
    </row>
    <row r="28997" spans="5:6">
      <c r="E28997" s="236"/>
      <c r="F28997" s="236"/>
    </row>
    <row r="28998" spans="5:6">
      <c r="E28998" s="236"/>
      <c r="F28998" s="236"/>
    </row>
    <row r="28999" spans="5:6">
      <c r="E28999" s="236"/>
      <c r="F28999" s="236"/>
    </row>
    <row r="29000" spans="5:6">
      <c r="E29000" s="236"/>
      <c r="F29000" s="236"/>
    </row>
    <row r="29001" spans="5:6">
      <c r="E29001" s="236"/>
      <c r="F29001" s="236"/>
    </row>
    <row r="29002" spans="5:6">
      <c r="E29002" s="236"/>
      <c r="F29002" s="236"/>
    </row>
    <row r="29003" spans="5:6">
      <c r="E29003" s="236"/>
      <c r="F29003" s="236"/>
    </row>
    <row r="29004" spans="5:6">
      <c r="E29004" s="236"/>
      <c r="F29004" s="236"/>
    </row>
    <row r="29005" spans="5:6">
      <c r="E29005" s="236"/>
      <c r="F29005" s="236"/>
    </row>
    <row r="29006" spans="5:6">
      <c r="E29006" s="236"/>
      <c r="F29006" s="236"/>
    </row>
    <row r="29007" spans="5:6">
      <c r="E29007" s="236"/>
      <c r="F29007" s="236"/>
    </row>
    <row r="29008" spans="5:6">
      <c r="E29008" s="236"/>
      <c r="F29008" s="236"/>
    </row>
    <row r="29009" spans="5:6">
      <c r="E29009" s="236"/>
      <c r="F29009" s="236"/>
    </row>
    <row r="29010" spans="5:6">
      <c r="E29010" s="236"/>
      <c r="F29010" s="236"/>
    </row>
    <row r="29011" spans="5:6">
      <c r="E29011" s="236"/>
      <c r="F29011" s="236"/>
    </row>
    <row r="29012" spans="5:6">
      <c r="E29012" s="236"/>
      <c r="F29012" s="236"/>
    </row>
    <row r="29013" spans="5:6">
      <c r="E29013" s="236"/>
      <c r="F29013" s="236"/>
    </row>
    <row r="29014" spans="5:6">
      <c r="E29014" s="236"/>
      <c r="F29014" s="236"/>
    </row>
    <row r="29015" spans="5:6">
      <c r="E29015" s="236"/>
      <c r="F29015" s="236"/>
    </row>
    <row r="29016" spans="5:6">
      <c r="E29016" s="236"/>
      <c r="F29016" s="236"/>
    </row>
    <row r="29017" spans="5:6">
      <c r="E29017" s="236"/>
      <c r="F29017" s="236"/>
    </row>
    <row r="29018" spans="5:6">
      <c r="E29018" s="236"/>
      <c r="F29018" s="236"/>
    </row>
    <row r="29019" spans="5:6">
      <c r="E29019" s="236"/>
      <c r="F29019" s="236"/>
    </row>
    <row r="29020" spans="5:6">
      <c r="E29020" s="236"/>
      <c r="F29020" s="236"/>
    </row>
    <row r="29021" spans="5:6">
      <c r="E29021" s="236"/>
      <c r="F29021" s="236"/>
    </row>
    <row r="29022" spans="5:6">
      <c r="E29022" s="236"/>
      <c r="F29022" s="236"/>
    </row>
    <row r="29023" spans="5:6">
      <c r="E29023" s="236"/>
      <c r="F29023" s="236"/>
    </row>
    <row r="29024" spans="5:6">
      <c r="E29024" s="236"/>
      <c r="F29024" s="236"/>
    </row>
    <row r="29025" spans="5:6">
      <c r="E29025" s="236"/>
      <c r="F29025" s="236"/>
    </row>
    <row r="29026" spans="5:6">
      <c r="E29026" s="236"/>
      <c r="F29026" s="236"/>
    </row>
    <row r="29027" spans="5:6">
      <c r="E29027" s="236"/>
      <c r="F29027" s="236"/>
    </row>
    <row r="29028" spans="5:6">
      <c r="E29028" s="236"/>
      <c r="F29028" s="236"/>
    </row>
    <row r="29029" spans="5:6">
      <c r="E29029" s="236"/>
      <c r="F29029" s="236"/>
    </row>
    <row r="29030" spans="5:6">
      <c r="E29030" s="236"/>
      <c r="F29030" s="236"/>
    </row>
    <row r="29031" spans="5:6">
      <c r="E29031" s="236"/>
      <c r="F29031" s="236"/>
    </row>
    <row r="29032" spans="5:6">
      <c r="E29032" s="236"/>
      <c r="F29032" s="236"/>
    </row>
    <row r="29033" spans="5:6">
      <c r="E29033" s="236"/>
      <c r="F29033" s="236"/>
    </row>
    <row r="29034" spans="5:6">
      <c r="E29034" s="236"/>
      <c r="F29034" s="236"/>
    </row>
    <row r="29035" spans="5:6">
      <c r="E29035" s="236"/>
      <c r="F29035" s="236"/>
    </row>
    <row r="29036" spans="5:6">
      <c r="E29036" s="236"/>
      <c r="F29036" s="236"/>
    </row>
    <row r="29037" spans="5:6">
      <c r="E29037" s="236"/>
      <c r="F29037" s="236"/>
    </row>
    <row r="29038" spans="5:6">
      <c r="E29038" s="236"/>
      <c r="F29038" s="236"/>
    </row>
    <row r="29039" spans="5:6">
      <c r="E29039" s="236"/>
      <c r="F29039" s="236"/>
    </row>
    <row r="29040" spans="5:6">
      <c r="E29040" s="236"/>
      <c r="F29040" s="236"/>
    </row>
    <row r="29041" spans="5:6">
      <c r="E29041" s="236"/>
      <c r="F29041" s="236"/>
    </row>
    <row r="29042" spans="5:6">
      <c r="E29042" s="236"/>
      <c r="F29042" s="236"/>
    </row>
    <row r="29043" spans="5:6">
      <c r="E29043" s="236"/>
      <c r="F29043" s="236"/>
    </row>
    <row r="29044" spans="5:6">
      <c r="E29044" s="236"/>
      <c r="F29044" s="236"/>
    </row>
    <row r="29045" spans="5:6">
      <c r="E29045" s="236"/>
      <c r="F29045" s="236"/>
    </row>
    <row r="29046" spans="5:6">
      <c r="E29046" s="236"/>
      <c r="F29046" s="236"/>
    </row>
    <row r="29047" spans="5:6">
      <c r="E29047" s="236"/>
      <c r="F29047" s="236"/>
    </row>
    <row r="29048" spans="5:6">
      <c r="E29048" s="236"/>
      <c r="F29048" s="236"/>
    </row>
    <row r="29049" spans="5:6">
      <c r="E29049" s="236"/>
      <c r="F29049" s="236"/>
    </row>
    <row r="29050" spans="5:6">
      <c r="E29050" s="236"/>
      <c r="F29050" s="236"/>
    </row>
    <row r="29051" spans="5:6">
      <c r="E29051" s="236"/>
      <c r="F29051" s="236"/>
    </row>
    <row r="29052" spans="5:6">
      <c r="E29052" s="236"/>
      <c r="F29052" s="236"/>
    </row>
    <row r="29053" spans="5:6">
      <c r="E29053" s="236"/>
      <c r="F29053" s="236"/>
    </row>
    <row r="29054" spans="5:6">
      <c r="E29054" s="236"/>
      <c r="F29054" s="236"/>
    </row>
    <row r="29055" spans="5:6">
      <c r="E29055" s="236"/>
      <c r="F29055" s="236"/>
    </row>
    <row r="29056" spans="5:6">
      <c r="E29056" s="236"/>
      <c r="F29056" s="236"/>
    </row>
    <row r="29057" spans="5:6">
      <c r="E29057" s="236"/>
      <c r="F29057" s="236"/>
    </row>
    <row r="29058" spans="5:6">
      <c r="E29058" s="236"/>
      <c r="F29058" s="236"/>
    </row>
    <row r="29059" spans="5:6">
      <c r="E29059" s="236"/>
      <c r="F29059" s="236"/>
    </row>
    <row r="29060" spans="5:6">
      <c r="E29060" s="236"/>
      <c r="F29060" s="236"/>
    </row>
    <row r="29061" spans="5:6">
      <c r="E29061" s="236"/>
      <c r="F29061" s="236"/>
    </row>
    <row r="29062" spans="5:6">
      <c r="E29062" s="236"/>
      <c r="F29062" s="236"/>
    </row>
    <row r="29063" spans="5:6">
      <c r="E29063" s="236"/>
      <c r="F29063" s="236"/>
    </row>
    <row r="29064" spans="5:6">
      <c r="E29064" s="236"/>
      <c r="F29064" s="236"/>
    </row>
    <row r="29065" spans="5:6">
      <c r="E29065" s="236"/>
      <c r="F29065" s="236"/>
    </row>
    <row r="29066" spans="5:6">
      <c r="E29066" s="236"/>
      <c r="F29066" s="236"/>
    </row>
    <row r="29067" spans="5:6">
      <c r="E29067" s="236"/>
      <c r="F29067" s="236"/>
    </row>
    <row r="29068" spans="5:6">
      <c r="E29068" s="236"/>
      <c r="F29068" s="236"/>
    </row>
    <row r="29069" spans="5:6">
      <c r="E29069" s="236"/>
      <c r="F29069" s="236"/>
    </row>
    <row r="29070" spans="5:6">
      <c r="E29070" s="236"/>
      <c r="F29070" s="236"/>
    </row>
    <row r="29071" spans="5:6">
      <c r="E29071" s="236"/>
      <c r="F29071" s="236"/>
    </row>
    <row r="29072" spans="5:6">
      <c r="E29072" s="236"/>
      <c r="F29072" s="236"/>
    </row>
    <row r="29073" spans="5:6">
      <c r="E29073" s="236"/>
      <c r="F29073" s="236"/>
    </row>
    <row r="29074" spans="5:6">
      <c r="E29074" s="236"/>
      <c r="F29074" s="236"/>
    </row>
    <row r="29075" spans="5:6">
      <c r="E29075" s="236"/>
      <c r="F29075" s="236"/>
    </row>
    <row r="29076" spans="5:6">
      <c r="E29076" s="236"/>
      <c r="F29076" s="236"/>
    </row>
    <row r="29077" spans="5:6">
      <c r="E29077" s="236"/>
      <c r="F29077" s="236"/>
    </row>
    <row r="29078" spans="5:6">
      <c r="E29078" s="236"/>
      <c r="F29078" s="236"/>
    </row>
    <row r="29079" spans="5:6">
      <c r="E29079" s="236"/>
      <c r="F29079" s="236"/>
    </row>
    <row r="29080" spans="5:6">
      <c r="E29080" s="236"/>
      <c r="F29080" s="236"/>
    </row>
    <row r="29081" spans="5:6">
      <c r="E29081" s="236"/>
      <c r="F29081" s="236"/>
    </row>
    <row r="29082" spans="5:6">
      <c r="E29082" s="236"/>
      <c r="F29082" s="236"/>
    </row>
    <row r="29083" spans="5:6">
      <c r="E29083" s="236"/>
      <c r="F29083" s="236"/>
    </row>
    <row r="29084" spans="5:6">
      <c r="E29084" s="236"/>
      <c r="F29084" s="236"/>
    </row>
    <row r="29085" spans="5:6">
      <c r="E29085" s="236"/>
      <c r="F29085" s="236"/>
    </row>
    <row r="29086" spans="5:6">
      <c r="E29086" s="236"/>
      <c r="F29086" s="236"/>
    </row>
    <row r="29087" spans="5:6">
      <c r="E29087" s="236"/>
      <c r="F29087" s="236"/>
    </row>
    <row r="29088" spans="5:6">
      <c r="E29088" s="236"/>
      <c r="F29088" s="236"/>
    </row>
    <row r="29089" spans="5:6">
      <c r="E29089" s="236"/>
      <c r="F29089" s="236"/>
    </row>
    <row r="29090" spans="5:6">
      <c r="E29090" s="236"/>
      <c r="F29090" s="236"/>
    </row>
    <row r="29091" spans="5:6">
      <c r="E29091" s="236"/>
      <c r="F29091" s="236"/>
    </row>
    <row r="29092" spans="5:6">
      <c r="E29092" s="236"/>
      <c r="F29092" s="236"/>
    </row>
    <row r="29093" spans="5:6">
      <c r="E29093" s="236"/>
      <c r="F29093" s="236"/>
    </row>
    <row r="29094" spans="5:6">
      <c r="E29094" s="236"/>
      <c r="F29094" s="236"/>
    </row>
    <row r="29095" spans="5:6">
      <c r="E29095" s="236"/>
      <c r="F29095" s="236"/>
    </row>
    <row r="29096" spans="5:6">
      <c r="E29096" s="236"/>
      <c r="F29096" s="236"/>
    </row>
    <row r="29097" spans="5:6">
      <c r="E29097" s="236"/>
      <c r="F29097" s="236"/>
    </row>
    <row r="29098" spans="5:6">
      <c r="E29098" s="236"/>
      <c r="F29098" s="236"/>
    </row>
    <row r="29099" spans="5:6">
      <c r="E29099" s="236"/>
      <c r="F29099" s="236"/>
    </row>
    <row r="29100" spans="5:6">
      <c r="E29100" s="236"/>
      <c r="F29100" s="236"/>
    </row>
    <row r="29101" spans="5:6">
      <c r="E29101" s="236"/>
      <c r="F29101" s="236"/>
    </row>
    <row r="29102" spans="5:6">
      <c r="E29102" s="236"/>
      <c r="F29102" s="236"/>
    </row>
    <row r="29103" spans="5:6">
      <c r="E29103" s="236"/>
      <c r="F29103" s="236"/>
    </row>
    <row r="29104" spans="5:6">
      <c r="E29104" s="236"/>
      <c r="F29104" s="236"/>
    </row>
    <row r="29105" spans="5:6">
      <c r="E29105" s="236"/>
      <c r="F29105" s="236"/>
    </row>
    <row r="29106" spans="5:6">
      <c r="E29106" s="236"/>
      <c r="F29106" s="236"/>
    </row>
    <row r="29107" spans="5:6">
      <c r="E29107" s="236"/>
      <c r="F29107" s="236"/>
    </row>
    <row r="29108" spans="5:6">
      <c r="E29108" s="236"/>
      <c r="F29108" s="236"/>
    </row>
    <row r="29109" spans="5:6">
      <c r="E29109" s="236"/>
      <c r="F29109" s="236"/>
    </row>
    <row r="29110" spans="5:6">
      <c r="E29110" s="236"/>
      <c r="F29110" s="236"/>
    </row>
    <row r="29111" spans="5:6">
      <c r="E29111" s="236"/>
      <c r="F29111" s="236"/>
    </row>
    <row r="29112" spans="5:6">
      <c r="E29112" s="236"/>
      <c r="F29112" s="236"/>
    </row>
    <row r="29113" spans="5:6">
      <c r="E29113" s="236"/>
      <c r="F29113" s="236"/>
    </row>
    <row r="29114" spans="5:6">
      <c r="E29114" s="236"/>
      <c r="F29114" s="236"/>
    </row>
    <row r="29115" spans="5:6">
      <c r="E29115" s="236"/>
      <c r="F29115" s="236"/>
    </row>
    <row r="29116" spans="5:6">
      <c r="E29116" s="236"/>
      <c r="F29116" s="236"/>
    </row>
    <row r="29117" spans="5:6">
      <c r="E29117" s="236"/>
      <c r="F29117" s="236"/>
    </row>
    <row r="29118" spans="5:6">
      <c r="E29118" s="236"/>
      <c r="F29118" s="236"/>
    </row>
    <row r="29119" spans="5:6">
      <c r="E29119" s="236"/>
      <c r="F29119" s="236"/>
    </row>
    <row r="29120" spans="5:6">
      <c r="E29120" s="236"/>
      <c r="F29120" s="236"/>
    </row>
    <row r="29121" spans="5:6">
      <c r="E29121" s="236"/>
      <c r="F29121" s="236"/>
    </row>
    <row r="29122" spans="5:6">
      <c r="E29122" s="236"/>
      <c r="F29122" s="236"/>
    </row>
    <row r="29123" spans="5:6">
      <c r="E29123" s="236"/>
      <c r="F29123" s="236"/>
    </row>
    <row r="29124" spans="5:6">
      <c r="E29124" s="236"/>
      <c r="F29124" s="236"/>
    </row>
    <row r="29125" spans="5:6">
      <c r="E29125" s="236"/>
      <c r="F29125" s="236"/>
    </row>
    <row r="29126" spans="5:6">
      <c r="E29126" s="236"/>
      <c r="F29126" s="236"/>
    </row>
    <row r="29127" spans="5:6">
      <c r="E29127" s="236"/>
      <c r="F29127" s="236"/>
    </row>
    <row r="29128" spans="5:6">
      <c r="E29128" s="236"/>
      <c r="F29128" s="236"/>
    </row>
    <row r="29129" spans="5:6">
      <c r="E29129" s="236"/>
      <c r="F29129" s="236"/>
    </row>
    <row r="29130" spans="5:6">
      <c r="E29130" s="236"/>
      <c r="F29130" s="236"/>
    </row>
    <row r="29131" spans="5:6">
      <c r="E29131" s="236"/>
      <c r="F29131" s="236"/>
    </row>
    <row r="29132" spans="5:6">
      <c r="E29132" s="236"/>
      <c r="F29132" s="236"/>
    </row>
    <row r="29133" spans="5:6">
      <c r="E29133" s="236"/>
      <c r="F29133" s="236"/>
    </row>
    <row r="29134" spans="5:6">
      <c r="E29134" s="236"/>
      <c r="F29134" s="236"/>
    </row>
    <row r="29135" spans="5:6">
      <c r="E29135" s="236"/>
      <c r="F29135" s="236"/>
    </row>
    <row r="29136" spans="5:6">
      <c r="E29136" s="236"/>
      <c r="F29136" s="236"/>
    </row>
    <row r="29137" spans="5:6">
      <c r="E29137" s="236"/>
      <c r="F29137" s="236"/>
    </row>
    <row r="29138" spans="5:6">
      <c r="E29138" s="236"/>
      <c r="F29138" s="236"/>
    </row>
    <row r="29139" spans="5:6">
      <c r="E29139" s="236"/>
      <c r="F29139" s="236"/>
    </row>
    <row r="29140" spans="5:6">
      <c r="E29140" s="236"/>
      <c r="F29140" s="236"/>
    </row>
    <row r="29141" spans="5:6">
      <c r="E29141" s="236"/>
      <c r="F29141" s="236"/>
    </row>
    <row r="29142" spans="5:6">
      <c r="E29142" s="236"/>
      <c r="F29142" s="236"/>
    </row>
    <row r="29143" spans="5:6">
      <c r="E29143" s="236"/>
      <c r="F29143" s="236"/>
    </row>
    <row r="29144" spans="5:6">
      <c r="E29144" s="236"/>
      <c r="F29144" s="236"/>
    </row>
    <row r="29145" spans="5:6">
      <c r="E29145" s="236"/>
      <c r="F29145" s="236"/>
    </row>
    <row r="29146" spans="5:6">
      <c r="E29146" s="236"/>
      <c r="F29146" s="236"/>
    </row>
    <row r="29147" spans="5:6">
      <c r="E29147" s="236"/>
      <c r="F29147" s="236"/>
    </row>
    <row r="29148" spans="5:6">
      <c r="E29148" s="236"/>
      <c r="F29148" s="236"/>
    </row>
    <row r="29149" spans="5:6">
      <c r="E29149" s="236"/>
      <c r="F29149" s="236"/>
    </row>
    <row r="29150" spans="5:6">
      <c r="E29150" s="236"/>
      <c r="F29150" s="236"/>
    </row>
    <row r="29151" spans="5:6">
      <c r="E29151" s="236"/>
      <c r="F29151" s="236"/>
    </row>
    <row r="29152" spans="5:6">
      <c r="E29152" s="236"/>
      <c r="F29152" s="236"/>
    </row>
    <row r="29153" spans="5:6">
      <c r="E29153" s="236"/>
      <c r="F29153" s="236"/>
    </row>
    <row r="29154" spans="5:6">
      <c r="E29154" s="236"/>
      <c r="F29154" s="236"/>
    </row>
    <row r="29155" spans="5:6">
      <c r="E29155" s="236"/>
      <c r="F29155" s="236"/>
    </row>
    <row r="29156" spans="5:6">
      <c r="E29156" s="236"/>
      <c r="F29156" s="236"/>
    </row>
    <row r="29157" spans="5:6">
      <c r="E29157" s="236"/>
      <c r="F29157" s="236"/>
    </row>
    <row r="29158" spans="5:6">
      <c r="E29158" s="236"/>
      <c r="F29158" s="236"/>
    </row>
    <row r="29159" spans="5:6">
      <c r="E29159" s="236"/>
      <c r="F29159" s="236"/>
    </row>
    <row r="29160" spans="5:6">
      <c r="E29160" s="236"/>
      <c r="F29160" s="236"/>
    </row>
    <row r="29161" spans="5:6">
      <c r="E29161" s="236"/>
      <c r="F29161" s="236"/>
    </row>
    <row r="29162" spans="5:6">
      <c r="E29162" s="236"/>
      <c r="F29162" s="236"/>
    </row>
    <row r="29163" spans="5:6">
      <c r="E29163" s="236"/>
      <c r="F29163" s="236"/>
    </row>
    <row r="29164" spans="5:6">
      <c r="E29164" s="236"/>
      <c r="F29164" s="236"/>
    </row>
    <row r="29165" spans="5:6">
      <c r="E29165" s="236"/>
      <c r="F29165" s="236"/>
    </row>
    <row r="29166" spans="5:6">
      <c r="E29166" s="236"/>
      <c r="F29166" s="236"/>
    </row>
    <row r="29167" spans="5:6">
      <c r="E29167" s="236"/>
      <c r="F29167" s="236"/>
    </row>
    <row r="29168" spans="5:6">
      <c r="E29168" s="236"/>
      <c r="F29168" s="236"/>
    </row>
    <row r="29169" spans="5:6">
      <c r="E29169" s="236"/>
      <c r="F29169" s="236"/>
    </row>
    <row r="29170" spans="5:6">
      <c r="E29170" s="236"/>
      <c r="F29170" s="236"/>
    </row>
    <row r="29171" spans="5:6">
      <c r="E29171" s="236"/>
      <c r="F29171" s="236"/>
    </row>
    <row r="29172" spans="5:6">
      <c r="E29172" s="236"/>
      <c r="F29172" s="236"/>
    </row>
    <row r="29173" spans="5:6">
      <c r="E29173" s="236"/>
      <c r="F29173" s="236"/>
    </row>
    <row r="29174" spans="5:6">
      <c r="E29174" s="236"/>
      <c r="F29174" s="236"/>
    </row>
    <row r="29175" spans="5:6">
      <c r="E29175" s="236"/>
      <c r="F29175" s="236"/>
    </row>
    <row r="29176" spans="5:6">
      <c r="E29176" s="236"/>
      <c r="F29176" s="236"/>
    </row>
    <row r="29177" spans="5:6">
      <c r="E29177" s="236"/>
      <c r="F29177" s="236"/>
    </row>
    <row r="29178" spans="5:6">
      <c r="E29178" s="236"/>
      <c r="F29178" s="236"/>
    </row>
    <row r="29179" spans="5:6">
      <c r="E29179" s="236"/>
      <c r="F29179" s="236"/>
    </row>
    <row r="29180" spans="5:6">
      <c r="E29180" s="236"/>
      <c r="F29180" s="236"/>
    </row>
    <row r="29181" spans="5:6">
      <c r="E29181" s="236"/>
      <c r="F29181" s="236"/>
    </row>
    <row r="29182" spans="5:6">
      <c r="E29182" s="236"/>
      <c r="F29182" s="236"/>
    </row>
    <row r="29183" spans="5:6">
      <c r="E29183" s="236"/>
      <c r="F29183" s="236"/>
    </row>
    <row r="29184" spans="5:6">
      <c r="E29184" s="236"/>
      <c r="F29184" s="236"/>
    </row>
    <row r="29185" spans="5:6">
      <c r="E29185" s="236"/>
      <c r="F29185" s="236"/>
    </row>
    <row r="29186" spans="5:6">
      <c r="E29186" s="236"/>
      <c r="F29186" s="236"/>
    </row>
    <row r="29187" spans="5:6">
      <c r="E29187" s="236"/>
      <c r="F29187" s="236"/>
    </row>
    <row r="29188" spans="5:6">
      <c r="E29188" s="236"/>
      <c r="F29188" s="236"/>
    </row>
    <row r="29189" spans="5:6">
      <c r="E29189" s="236"/>
      <c r="F29189" s="236"/>
    </row>
    <row r="29190" spans="5:6">
      <c r="E29190" s="236"/>
      <c r="F29190" s="236"/>
    </row>
    <row r="29191" spans="5:6">
      <c r="E29191" s="236"/>
      <c r="F29191" s="236"/>
    </row>
    <row r="29192" spans="5:6">
      <c r="E29192" s="236"/>
      <c r="F29192" s="236"/>
    </row>
    <row r="29193" spans="5:6">
      <c r="E29193" s="236"/>
      <c r="F29193" s="236"/>
    </row>
    <row r="29194" spans="5:6">
      <c r="E29194" s="236"/>
      <c r="F29194" s="236"/>
    </row>
    <row r="29195" spans="5:6">
      <c r="E29195" s="236"/>
      <c r="F29195" s="236"/>
    </row>
    <row r="29196" spans="5:6">
      <c r="E29196" s="236"/>
      <c r="F29196" s="236"/>
    </row>
    <row r="29197" spans="5:6">
      <c r="E29197" s="236"/>
      <c r="F29197" s="236"/>
    </row>
    <row r="29198" spans="5:6">
      <c r="E29198" s="236"/>
      <c r="F29198" s="236"/>
    </row>
    <row r="29199" spans="5:6">
      <c r="E29199" s="236"/>
      <c r="F29199" s="236"/>
    </row>
    <row r="29200" spans="5:6">
      <c r="E29200" s="236"/>
      <c r="F29200" s="236"/>
    </row>
    <row r="29201" spans="5:6">
      <c r="E29201" s="236"/>
      <c r="F29201" s="236"/>
    </row>
    <row r="29202" spans="5:6">
      <c r="E29202" s="236"/>
      <c r="F29202" s="236"/>
    </row>
    <row r="29203" spans="5:6">
      <c r="E29203" s="236"/>
      <c r="F29203" s="236"/>
    </row>
    <row r="29204" spans="5:6">
      <c r="E29204" s="236"/>
      <c r="F29204" s="236"/>
    </row>
    <row r="29205" spans="5:6">
      <c r="E29205" s="236"/>
      <c r="F29205" s="236"/>
    </row>
    <row r="29206" spans="5:6">
      <c r="E29206" s="236"/>
      <c r="F29206" s="236"/>
    </row>
    <row r="29207" spans="5:6">
      <c r="E29207" s="236"/>
      <c r="F29207" s="236"/>
    </row>
    <row r="29208" spans="5:6">
      <c r="E29208" s="236"/>
      <c r="F29208" s="236"/>
    </row>
    <row r="29209" spans="5:6">
      <c r="E29209" s="236"/>
      <c r="F29209" s="236"/>
    </row>
    <row r="29210" spans="5:6">
      <c r="E29210" s="236"/>
      <c r="F29210" s="236"/>
    </row>
    <row r="29211" spans="5:6">
      <c r="E29211" s="236"/>
      <c r="F29211" s="236"/>
    </row>
    <row r="29212" spans="5:6">
      <c r="E29212" s="236"/>
      <c r="F29212" s="236"/>
    </row>
    <row r="29213" spans="5:6">
      <c r="E29213" s="236"/>
      <c r="F29213" s="236"/>
    </row>
    <row r="29214" spans="5:6">
      <c r="E29214" s="236"/>
      <c r="F29214" s="236"/>
    </row>
    <row r="29215" spans="5:6">
      <c r="E29215" s="236"/>
      <c r="F29215" s="236"/>
    </row>
    <row r="29216" spans="5:6">
      <c r="E29216" s="236"/>
      <c r="F29216" s="236"/>
    </row>
    <row r="29217" spans="5:6">
      <c r="E29217" s="236"/>
      <c r="F29217" s="236"/>
    </row>
    <row r="29218" spans="5:6">
      <c r="E29218" s="236"/>
      <c r="F29218" s="236"/>
    </row>
    <row r="29219" spans="5:6">
      <c r="E29219" s="236"/>
      <c r="F29219" s="236"/>
    </row>
    <row r="29220" spans="5:6">
      <c r="E29220" s="236"/>
      <c r="F29220" s="236"/>
    </row>
    <row r="29221" spans="5:6">
      <c r="E29221" s="236"/>
      <c r="F29221" s="236"/>
    </row>
    <row r="29222" spans="5:6">
      <c r="E29222" s="236"/>
      <c r="F29222" s="236"/>
    </row>
    <row r="29223" spans="5:6">
      <c r="E29223" s="236"/>
      <c r="F29223" s="236"/>
    </row>
    <row r="29224" spans="5:6">
      <c r="E29224" s="236"/>
      <c r="F29224" s="236"/>
    </row>
    <row r="29225" spans="5:6">
      <c r="E29225" s="236"/>
      <c r="F29225" s="236"/>
    </row>
    <row r="29226" spans="5:6">
      <c r="E29226" s="236"/>
      <c r="F29226" s="236"/>
    </row>
    <row r="29227" spans="5:6">
      <c r="E29227" s="236"/>
      <c r="F29227" s="236"/>
    </row>
    <row r="29228" spans="5:6">
      <c r="E29228" s="236"/>
      <c r="F29228" s="236"/>
    </row>
    <row r="29229" spans="5:6">
      <c r="E29229" s="236"/>
      <c r="F29229" s="236"/>
    </row>
    <row r="29230" spans="5:6">
      <c r="E29230" s="236"/>
      <c r="F29230" s="236"/>
    </row>
    <row r="29231" spans="5:6">
      <c r="E29231" s="236"/>
      <c r="F29231" s="236"/>
    </row>
    <row r="29232" spans="5:6">
      <c r="E29232" s="236"/>
      <c r="F29232" s="236"/>
    </row>
    <row r="29233" spans="5:6">
      <c r="E29233" s="236"/>
      <c r="F29233" s="236"/>
    </row>
    <row r="29234" spans="5:6">
      <c r="E29234" s="236"/>
      <c r="F29234" s="236"/>
    </row>
    <row r="29235" spans="5:6">
      <c r="E29235" s="236"/>
      <c r="F29235" s="236"/>
    </row>
    <row r="29236" spans="5:6">
      <c r="E29236" s="236"/>
      <c r="F29236" s="236"/>
    </row>
    <row r="29237" spans="5:6">
      <c r="E29237" s="236"/>
      <c r="F29237" s="236"/>
    </row>
    <row r="29238" spans="5:6">
      <c r="E29238" s="236"/>
      <c r="F29238" s="236"/>
    </row>
    <row r="29239" spans="5:6">
      <c r="E29239" s="236"/>
      <c r="F29239" s="236"/>
    </row>
    <row r="29240" spans="5:6">
      <c r="E29240" s="236"/>
      <c r="F29240" s="236"/>
    </row>
    <row r="29241" spans="5:6">
      <c r="E29241" s="236"/>
      <c r="F29241" s="236"/>
    </row>
    <row r="29242" spans="5:6">
      <c r="E29242" s="236"/>
      <c r="F29242" s="236"/>
    </row>
    <row r="29243" spans="5:6">
      <c r="E29243" s="236"/>
      <c r="F29243" s="236"/>
    </row>
    <row r="29244" spans="5:6">
      <c r="E29244" s="236"/>
      <c r="F29244" s="236"/>
    </row>
    <row r="29245" spans="5:6">
      <c r="E29245" s="236"/>
      <c r="F29245" s="236"/>
    </row>
    <row r="29246" spans="5:6">
      <c r="E29246" s="236"/>
      <c r="F29246" s="236"/>
    </row>
    <row r="29247" spans="5:6">
      <c r="E29247" s="236"/>
      <c r="F29247" s="236"/>
    </row>
    <row r="29248" spans="5:6">
      <c r="E29248" s="236"/>
      <c r="F29248" s="236"/>
    </row>
    <row r="29249" spans="5:6">
      <c r="E29249" s="236"/>
      <c r="F29249" s="236"/>
    </row>
    <row r="29250" spans="5:6">
      <c r="E29250" s="236"/>
      <c r="F29250" s="236"/>
    </row>
    <row r="29251" spans="5:6">
      <c r="E29251" s="236"/>
      <c r="F29251" s="236"/>
    </row>
    <row r="29252" spans="5:6">
      <c r="E29252" s="236"/>
      <c r="F29252" s="236"/>
    </row>
    <row r="29253" spans="5:6">
      <c r="E29253" s="236"/>
      <c r="F29253" s="236"/>
    </row>
    <row r="29254" spans="5:6">
      <c r="E29254" s="236"/>
      <c r="F29254" s="236"/>
    </row>
    <row r="29255" spans="5:6">
      <c r="E29255" s="236"/>
      <c r="F29255" s="236"/>
    </row>
    <row r="29256" spans="5:6">
      <c r="E29256" s="236"/>
      <c r="F29256" s="236"/>
    </row>
    <row r="29257" spans="5:6">
      <c r="E29257" s="236"/>
      <c r="F29257" s="236"/>
    </row>
    <row r="29258" spans="5:6">
      <c r="E29258" s="236"/>
      <c r="F29258" s="236"/>
    </row>
    <row r="29259" spans="5:6">
      <c r="E29259" s="236"/>
      <c r="F29259" s="236"/>
    </row>
    <row r="29260" spans="5:6">
      <c r="E29260" s="236"/>
      <c r="F29260" s="236"/>
    </row>
    <row r="29261" spans="5:6">
      <c r="E29261" s="236"/>
      <c r="F29261" s="236"/>
    </row>
    <row r="29262" spans="5:6">
      <c r="E29262" s="236"/>
      <c r="F29262" s="236"/>
    </row>
    <row r="29263" spans="5:6">
      <c r="E29263" s="236"/>
      <c r="F29263" s="236"/>
    </row>
    <row r="29264" spans="5:6">
      <c r="E29264" s="236"/>
      <c r="F29264" s="236"/>
    </row>
    <row r="29265" spans="5:6">
      <c r="E29265" s="236"/>
      <c r="F29265" s="236"/>
    </row>
    <row r="29266" spans="5:6">
      <c r="E29266" s="236"/>
      <c r="F29266" s="236"/>
    </row>
    <row r="29267" spans="5:6">
      <c r="E29267" s="236"/>
      <c r="F29267" s="236"/>
    </row>
    <row r="29268" spans="5:6">
      <c r="E29268" s="236"/>
      <c r="F29268" s="236"/>
    </row>
    <row r="29269" spans="5:6">
      <c r="E29269" s="236"/>
      <c r="F29269" s="236"/>
    </row>
    <row r="29270" spans="5:6">
      <c r="E29270" s="236"/>
      <c r="F29270" s="236"/>
    </row>
    <row r="29271" spans="5:6">
      <c r="E29271" s="236"/>
      <c r="F29271" s="236"/>
    </row>
    <row r="29272" spans="5:6">
      <c r="E29272" s="236"/>
      <c r="F29272" s="236"/>
    </row>
    <row r="29273" spans="5:6">
      <c r="E29273" s="236"/>
      <c r="F29273" s="236"/>
    </row>
    <row r="29274" spans="5:6">
      <c r="E29274" s="236"/>
      <c r="F29274" s="236"/>
    </row>
    <row r="29275" spans="5:6">
      <c r="E29275" s="236"/>
      <c r="F29275" s="236"/>
    </row>
    <row r="29276" spans="5:6">
      <c r="E29276" s="236"/>
      <c r="F29276" s="236"/>
    </row>
    <row r="29277" spans="5:6">
      <c r="E29277" s="236"/>
      <c r="F29277" s="236"/>
    </row>
    <row r="29278" spans="5:6">
      <c r="E29278" s="236"/>
      <c r="F29278" s="236"/>
    </row>
    <row r="29279" spans="5:6">
      <c r="E29279" s="236"/>
      <c r="F29279" s="236"/>
    </row>
    <row r="29280" spans="5:6">
      <c r="E29280" s="236"/>
      <c r="F29280" s="236"/>
    </row>
    <row r="29281" spans="5:6">
      <c r="E29281" s="236"/>
      <c r="F29281" s="236"/>
    </row>
    <row r="29282" spans="5:6">
      <c r="E29282" s="236"/>
      <c r="F29282" s="236"/>
    </row>
    <row r="29283" spans="5:6">
      <c r="E29283" s="236"/>
      <c r="F29283" s="236"/>
    </row>
    <row r="29284" spans="5:6">
      <c r="E29284" s="236"/>
      <c r="F29284" s="236"/>
    </row>
    <row r="29285" spans="5:6">
      <c r="E29285" s="236"/>
      <c r="F29285" s="236"/>
    </row>
    <row r="29286" spans="5:6">
      <c r="E29286" s="236"/>
      <c r="F29286" s="236"/>
    </row>
    <row r="29287" spans="5:6">
      <c r="E29287" s="236"/>
      <c r="F29287" s="236"/>
    </row>
    <row r="29288" spans="5:6">
      <c r="E29288" s="236"/>
      <c r="F29288" s="236"/>
    </row>
    <row r="29289" spans="5:6">
      <c r="E29289" s="236"/>
      <c r="F29289" s="236"/>
    </row>
    <row r="29290" spans="5:6">
      <c r="E29290" s="236"/>
      <c r="F29290" s="236"/>
    </row>
    <row r="29291" spans="5:6">
      <c r="E29291" s="236"/>
      <c r="F29291" s="236"/>
    </row>
    <row r="29292" spans="5:6">
      <c r="E29292" s="236"/>
      <c r="F29292" s="236"/>
    </row>
    <row r="29293" spans="5:6">
      <c r="E29293" s="236"/>
      <c r="F29293" s="236"/>
    </row>
    <row r="29294" spans="5:6">
      <c r="E29294" s="236"/>
      <c r="F29294" s="236"/>
    </row>
    <row r="29295" spans="5:6">
      <c r="E29295" s="236"/>
      <c r="F29295" s="236"/>
    </row>
    <row r="29296" spans="5:6">
      <c r="E29296" s="236"/>
      <c r="F29296" s="236"/>
    </row>
    <row r="29297" spans="5:6">
      <c r="E29297" s="236"/>
      <c r="F29297" s="236"/>
    </row>
    <row r="29298" spans="5:6">
      <c r="E29298" s="236"/>
      <c r="F29298" s="236"/>
    </row>
    <row r="29299" spans="5:6">
      <c r="E29299" s="236"/>
      <c r="F29299" s="236"/>
    </row>
    <row r="29300" spans="5:6">
      <c r="E29300" s="236"/>
      <c r="F29300" s="236"/>
    </row>
    <row r="29301" spans="5:6">
      <c r="E29301" s="236"/>
      <c r="F29301" s="236"/>
    </row>
    <row r="29302" spans="5:6">
      <c r="E29302" s="236"/>
      <c r="F29302" s="236"/>
    </row>
    <row r="29303" spans="5:6">
      <c r="E29303" s="236"/>
      <c r="F29303" s="236"/>
    </row>
    <row r="29304" spans="5:6">
      <c r="E29304" s="236"/>
      <c r="F29304" s="236"/>
    </row>
    <row r="29305" spans="5:6">
      <c r="E29305" s="236"/>
      <c r="F29305" s="236"/>
    </row>
    <row r="29306" spans="5:6">
      <c r="E29306" s="236"/>
      <c r="F29306" s="236"/>
    </row>
    <row r="29307" spans="5:6">
      <c r="E29307" s="236"/>
      <c r="F29307" s="236"/>
    </row>
    <row r="29308" spans="5:6">
      <c r="E29308" s="236"/>
      <c r="F29308" s="236"/>
    </row>
    <row r="29309" spans="5:6">
      <c r="E29309" s="236"/>
      <c r="F29309" s="236"/>
    </row>
    <row r="29310" spans="5:6">
      <c r="E29310" s="236"/>
      <c r="F29310" s="236"/>
    </row>
    <row r="29311" spans="5:6">
      <c r="E29311" s="236"/>
      <c r="F29311" s="236"/>
    </row>
    <row r="29312" spans="5:6">
      <c r="E29312" s="236"/>
      <c r="F29312" s="236"/>
    </row>
    <row r="29313" spans="5:6">
      <c r="E29313" s="236"/>
      <c r="F29313" s="236"/>
    </row>
    <row r="29314" spans="5:6">
      <c r="E29314" s="236"/>
      <c r="F29314" s="236"/>
    </row>
    <row r="29315" spans="5:6">
      <c r="E29315" s="236"/>
      <c r="F29315" s="236"/>
    </row>
    <row r="29316" spans="5:6">
      <c r="E29316" s="236"/>
      <c r="F29316" s="236"/>
    </row>
    <row r="29317" spans="5:6">
      <c r="E29317" s="236"/>
      <c r="F29317" s="236"/>
    </row>
    <row r="29318" spans="5:6">
      <c r="E29318" s="236"/>
      <c r="F29318" s="236"/>
    </row>
    <row r="29319" spans="5:6">
      <c r="E29319" s="236"/>
      <c r="F29319" s="236"/>
    </row>
    <row r="29320" spans="5:6">
      <c r="E29320" s="236"/>
      <c r="F29320" s="236"/>
    </row>
    <row r="29321" spans="5:6">
      <c r="E29321" s="236"/>
      <c r="F29321" s="236"/>
    </row>
    <row r="29322" spans="5:6">
      <c r="E29322" s="236"/>
      <c r="F29322" s="236"/>
    </row>
    <row r="29323" spans="5:6">
      <c r="E29323" s="236"/>
      <c r="F29323" s="236"/>
    </row>
    <row r="29324" spans="5:6">
      <c r="E29324" s="236"/>
      <c r="F29324" s="236"/>
    </row>
    <row r="29325" spans="5:6">
      <c r="E29325" s="236"/>
      <c r="F29325" s="236"/>
    </row>
    <row r="29326" spans="5:6">
      <c r="E29326" s="236"/>
      <c r="F29326" s="236"/>
    </row>
    <row r="29327" spans="5:6">
      <c r="E29327" s="236"/>
      <c r="F29327" s="236"/>
    </row>
    <row r="29328" spans="5:6">
      <c r="E29328" s="236"/>
      <c r="F29328" s="236"/>
    </row>
    <row r="29329" spans="5:6">
      <c r="E29329" s="236"/>
      <c r="F29329" s="236"/>
    </row>
    <row r="29330" spans="5:6">
      <c r="E29330" s="236"/>
      <c r="F29330" s="236"/>
    </row>
    <row r="29331" spans="5:6">
      <c r="E29331" s="236"/>
      <c r="F29331" s="236"/>
    </row>
    <row r="29332" spans="5:6">
      <c r="E29332" s="236"/>
      <c r="F29332" s="236"/>
    </row>
    <row r="29333" spans="5:6">
      <c r="E29333" s="236"/>
      <c r="F29333" s="236"/>
    </row>
    <row r="29334" spans="5:6">
      <c r="E29334" s="236"/>
      <c r="F29334" s="236"/>
    </row>
    <row r="29335" spans="5:6">
      <c r="E29335" s="236"/>
      <c r="F29335" s="236"/>
    </row>
    <row r="29336" spans="5:6">
      <c r="E29336" s="236"/>
      <c r="F29336" s="236"/>
    </row>
    <row r="29337" spans="5:6">
      <c r="E29337" s="236"/>
      <c r="F29337" s="236"/>
    </row>
    <row r="29338" spans="5:6">
      <c r="E29338" s="236"/>
      <c r="F29338" s="236"/>
    </row>
    <row r="29339" spans="5:6">
      <c r="E29339" s="236"/>
      <c r="F29339" s="236"/>
    </row>
    <row r="29340" spans="5:6">
      <c r="E29340" s="236"/>
      <c r="F29340" s="236"/>
    </row>
    <row r="29341" spans="5:6">
      <c r="E29341" s="236"/>
      <c r="F29341" s="236"/>
    </row>
    <row r="29342" spans="5:6">
      <c r="E29342" s="236"/>
      <c r="F29342" s="236"/>
    </row>
    <row r="29343" spans="5:6">
      <c r="E29343" s="236"/>
      <c r="F29343" s="236"/>
    </row>
    <row r="29344" spans="5:6">
      <c r="E29344" s="236"/>
      <c r="F29344" s="236"/>
    </row>
    <row r="29345" spans="5:6">
      <c r="E29345" s="236"/>
      <c r="F29345" s="236"/>
    </row>
    <row r="29346" spans="5:6">
      <c r="E29346" s="236"/>
      <c r="F29346" s="236"/>
    </row>
    <row r="29347" spans="5:6">
      <c r="E29347" s="236"/>
      <c r="F29347" s="236"/>
    </row>
    <row r="29348" spans="5:6">
      <c r="E29348" s="236"/>
      <c r="F29348" s="236"/>
    </row>
    <row r="29349" spans="5:6">
      <c r="E29349" s="236"/>
      <c r="F29349" s="236"/>
    </row>
    <row r="29350" spans="5:6">
      <c r="E29350" s="236"/>
      <c r="F29350" s="236"/>
    </row>
    <row r="29351" spans="5:6">
      <c r="E29351" s="236"/>
      <c r="F29351" s="236"/>
    </row>
    <row r="29352" spans="5:6">
      <c r="E29352" s="236"/>
      <c r="F29352" s="236"/>
    </row>
    <row r="29353" spans="5:6">
      <c r="E29353" s="236"/>
      <c r="F29353" s="236"/>
    </row>
    <row r="29354" spans="5:6">
      <c r="E29354" s="236"/>
      <c r="F29354" s="236"/>
    </row>
    <row r="29355" spans="5:6">
      <c r="E29355" s="236"/>
      <c r="F29355" s="236"/>
    </row>
    <row r="29356" spans="5:6">
      <c r="E29356" s="236"/>
      <c r="F29356" s="236"/>
    </row>
    <row r="29357" spans="5:6">
      <c r="E29357" s="236"/>
      <c r="F29357" s="236"/>
    </row>
    <row r="29358" spans="5:6">
      <c r="E29358" s="236"/>
      <c r="F29358" s="236"/>
    </row>
    <row r="29359" spans="5:6">
      <c r="E29359" s="236"/>
      <c r="F29359" s="236"/>
    </row>
    <row r="29360" spans="5:6">
      <c r="E29360" s="236"/>
      <c r="F29360" s="236"/>
    </row>
    <row r="29361" spans="5:6">
      <c r="E29361" s="236"/>
      <c r="F29361" s="236"/>
    </row>
    <row r="29362" spans="5:6">
      <c r="E29362" s="236"/>
      <c r="F29362" s="236"/>
    </row>
    <row r="29363" spans="5:6">
      <c r="E29363" s="236"/>
      <c r="F29363" s="236"/>
    </row>
    <row r="29364" spans="5:6">
      <c r="E29364" s="236"/>
      <c r="F29364" s="236"/>
    </row>
    <row r="29365" spans="5:6">
      <c r="E29365" s="236"/>
      <c r="F29365" s="236"/>
    </row>
    <row r="29366" spans="5:6">
      <c r="E29366" s="236"/>
      <c r="F29366" s="236"/>
    </row>
    <row r="29367" spans="5:6">
      <c r="E29367" s="236"/>
      <c r="F29367" s="236"/>
    </row>
    <row r="29368" spans="5:6">
      <c r="E29368" s="236"/>
      <c r="F29368" s="236"/>
    </row>
    <row r="29369" spans="5:6">
      <c r="E29369" s="236"/>
      <c r="F29369" s="236"/>
    </row>
    <row r="29370" spans="5:6">
      <c r="E29370" s="236"/>
      <c r="F29370" s="236"/>
    </row>
    <row r="29371" spans="5:6">
      <c r="E29371" s="236"/>
      <c r="F29371" s="236"/>
    </row>
    <row r="29372" spans="5:6">
      <c r="E29372" s="236"/>
      <c r="F29372" s="236"/>
    </row>
    <row r="29373" spans="5:6">
      <c r="E29373" s="236"/>
      <c r="F29373" s="236"/>
    </row>
    <row r="29374" spans="5:6">
      <c r="E29374" s="236"/>
      <c r="F29374" s="236"/>
    </row>
    <row r="29375" spans="5:6">
      <c r="E29375" s="236"/>
      <c r="F29375" s="236"/>
    </row>
    <row r="29376" spans="5:6">
      <c r="E29376" s="236"/>
      <c r="F29376" s="236"/>
    </row>
    <row r="29377" spans="5:6">
      <c r="E29377" s="236"/>
      <c r="F29377" s="236"/>
    </row>
    <row r="29378" spans="5:6">
      <c r="E29378" s="236"/>
      <c r="F29378" s="236"/>
    </row>
    <row r="29379" spans="5:6">
      <c r="E29379" s="236"/>
      <c r="F29379" s="236"/>
    </row>
    <row r="29380" spans="5:6">
      <c r="E29380" s="236"/>
      <c r="F29380" s="236"/>
    </row>
    <row r="29381" spans="5:6">
      <c r="E29381" s="236"/>
      <c r="F29381" s="236"/>
    </row>
    <row r="29382" spans="5:6">
      <c r="E29382" s="236"/>
      <c r="F29382" s="236"/>
    </row>
    <row r="29383" spans="5:6">
      <c r="E29383" s="236"/>
      <c r="F29383" s="236"/>
    </row>
    <row r="29384" spans="5:6">
      <c r="E29384" s="236"/>
      <c r="F29384" s="236"/>
    </row>
    <row r="29385" spans="5:6">
      <c r="E29385" s="236"/>
      <c r="F29385" s="236"/>
    </row>
    <row r="29386" spans="5:6">
      <c r="E29386" s="236"/>
      <c r="F29386" s="236"/>
    </row>
    <row r="29387" spans="5:6">
      <c r="E29387" s="236"/>
      <c r="F29387" s="236"/>
    </row>
    <row r="29388" spans="5:6">
      <c r="E29388" s="236"/>
      <c r="F29388" s="236"/>
    </row>
    <row r="29389" spans="5:6">
      <c r="E29389" s="236"/>
      <c r="F29389" s="236"/>
    </row>
    <row r="29390" spans="5:6">
      <c r="E29390" s="236"/>
      <c r="F29390" s="236"/>
    </row>
    <row r="29391" spans="5:6">
      <c r="E29391" s="236"/>
      <c r="F29391" s="236"/>
    </row>
    <row r="29392" spans="5:6">
      <c r="E29392" s="236"/>
      <c r="F29392" s="236"/>
    </row>
    <row r="29393" spans="5:6">
      <c r="E29393" s="236"/>
      <c r="F29393" s="236"/>
    </row>
    <row r="29394" spans="5:6">
      <c r="E29394" s="236"/>
      <c r="F29394" s="236"/>
    </row>
    <row r="29395" spans="5:6">
      <c r="E29395" s="236"/>
      <c r="F29395" s="236"/>
    </row>
    <row r="29396" spans="5:6">
      <c r="E29396" s="236"/>
      <c r="F29396" s="236"/>
    </row>
    <row r="29397" spans="5:6">
      <c r="E29397" s="236"/>
      <c r="F29397" s="236"/>
    </row>
    <row r="29398" spans="5:6">
      <c r="E29398" s="236"/>
      <c r="F29398" s="236"/>
    </row>
    <row r="29399" spans="5:6">
      <c r="E29399" s="236"/>
      <c r="F29399" s="236"/>
    </row>
    <row r="29400" spans="5:6">
      <c r="E29400" s="236"/>
      <c r="F29400" s="236"/>
    </row>
    <row r="29401" spans="5:6">
      <c r="E29401" s="236"/>
      <c r="F29401" s="236"/>
    </row>
    <row r="29402" spans="5:6">
      <c r="E29402" s="236"/>
      <c r="F29402" s="236"/>
    </row>
    <row r="29403" spans="5:6">
      <c r="E29403" s="236"/>
      <c r="F29403" s="236"/>
    </row>
    <row r="29404" spans="5:6">
      <c r="E29404" s="236"/>
      <c r="F29404" s="236"/>
    </row>
    <row r="29405" spans="5:6">
      <c r="E29405" s="236"/>
      <c r="F29405" s="236"/>
    </row>
    <row r="29406" spans="5:6">
      <c r="E29406" s="236"/>
      <c r="F29406" s="236"/>
    </row>
    <row r="29407" spans="5:6">
      <c r="E29407" s="236"/>
      <c r="F29407" s="236"/>
    </row>
    <row r="29408" spans="5:6">
      <c r="E29408" s="236"/>
      <c r="F29408" s="236"/>
    </row>
    <row r="29409" spans="5:6">
      <c r="E29409" s="236"/>
      <c r="F29409" s="236"/>
    </row>
    <row r="29410" spans="5:6">
      <c r="E29410" s="236"/>
      <c r="F29410" s="236"/>
    </row>
    <row r="29411" spans="5:6">
      <c r="E29411" s="236"/>
      <c r="F29411" s="236"/>
    </row>
    <row r="29412" spans="5:6">
      <c r="E29412" s="236"/>
      <c r="F29412" s="236"/>
    </row>
    <row r="29413" spans="5:6">
      <c r="E29413" s="236"/>
      <c r="F29413" s="236"/>
    </row>
    <row r="29414" spans="5:6">
      <c r="E29414" s="236"/>
      <c r="F29414" s="236"/>
    </row>
    <row r="29415" spans="5:6">
      <c r="E29415" s="236"/>
      <c r="F29415" s="236"/>
    </row>
    <row r="29416" spans="5:6">
      <c r="E29416" s="236"/>
      <c r="F29416" s="236"/>
    </row>
    <row r="29417" spans="5:6">
      <c r="E29417" s="236"/>
      <c r="F29417" s="236"/>
    </row>
    <row r="29418" spans="5:6">
      <c r="E29418" s="236"/>
      <c r="F29418" s="236"/>
    </row>
    <row r="29419" spans="5:6">
      <c r="E29419" s="236"/>
      <c r="F29419" s="236"/>
    </row>
    <row r="29420" spans="5:6">
      <c r="E29420" s="236"/>
      <c r="F29420" s="236"/>
    </row>
    <row r="29421" spans="5:6">
      <c r="E29421" s="236"/>
      <c r="F29421" s="236"/>
    </row>
    <row r="29422" spans="5:6">
      <c r="E29422" s="236"/>
      <c r="F29422" s="236"/>
    </row>
    <row r="29423" spans="5:6">
      <c r="E29423" s="236"/>
      <c r="F29423" s="236"/>
    </row>
    <row r="29424" spans="5:6">
      <c r="E29424" s="236"/>
      <c r="F29424" s="236"/>
    </row>
    <row r="29425" spans="5:6">
      <c r="E29425" s="236"/>
      <c r="F29425" s="236"/>
    </row>
    <row r="29426" spans="5:6">
      <c r="E29426" s="236"/>
      <c r="F29426" s="236"/>
    </row>
    <row r="29427" spans="5:6">
      <c r="E29427" s="236"/>
      <c r="F29427" s="236"/>
    </row>
    <row r="29428" spans="5:6">
      <c r="E29428" s="236"/>
      <c r="F29428" s="236"/>
    </row>
    <row r="29429" spans="5:6">
      <c r="E29429" s="236"/>
      <c r="F29429" s="236"/>
    </row>
    <row r="29430" spans="5:6">
      <c r="E29430" s="236"/>
      <c r="F29430" s="236"/>
    </row>
    <row r="29431" spans="5:6">
      <c r="E29431" s="236"/>
      <c r="F29431" s="236"/>
    </row>
    <row r="29432" spans="5:6">
      <c r="E29432" s="236"/>
      <c r="F29432" s="236"/>
    </row>
    <row r="29433" spans="5:6">
      <c r="E29433" s="236"/>
      <c r="F29433" s="236"/>
    </row>
    <row r="29434" spans="5:6">
      <c r="E29434" s="236"/>
      <c r="F29434" s="236"/>
    </row>
    <row r="29435" spans="5:6">
      <c r="E29435" s="236"/>
      <c r="F29435" s="236"/>
    </row>
    <row r="29436" spans="5:6">
      <c r="E29436" s="236"/>
      <c r="F29436" s="236"/>
    </row>
    <row r="29437" spans="5:6">
      <c r="E29437" s="236"/>
      <c r="F29437" s="236"/>
    </row>
    <row r="29438" spans="5:6">
      <c r="E29438" s="236"/>
      <c r="F29438" s="236"/>
    </row>
    <row r="29439" spans="5:6">
      <c r="E29439" s="236"/>
      <c r="F29439" s="236"/>
    </row>
    <row r="29440" spans="5:6">
      <c r="E29440" s="236"/>
      <c r="F29440" s="236"/>
    </row>
    <row r="29441" spans="5:6">
      <c r="E29441" s="236"/>
      <c r="F29441" s="236"/>
    </row>
    <row r="29442" spans="5:6">
      <c r="E29442" s="236"/>
      <c r="F29442" s="236"/>
    </row>
    <row r="29443" spans="5:6">
      <c r="E29443" s="236"/>
      <c r="F29443" s="236"/>
    </row>
    <row r="29444" spans="5:6">
      <c r="E29444" s="236"/>
      <c r="F29444" s="236"/>
    </row>
    <row r="29445" spans="5:6">
      <c r="E29445" s="236"/>
      <c r="F29445" s="236"/>
    </row>
    <row r="29446" spans="5:6">
      <c r="E29446" s="236"/>
      <c r="F29446" s="236"/>
    </row>
    <row r="29447" spans="5:6">
      <c r="E29447" s="236"/>
      <c r="F29447" s="236"/>
    </row>
    <row r="29448" spans="5:6">
      <c r="E29448" s="236"/>
      <c r="F29448" s="236"/>
    </row>
    <row r="29449" spans="5:6">
      <c r="E29449" s="236"/>
      <c r="F29449" s="236"/>
    </row>
    <row r="29450" spans="5:6">
      <c r="E29450" s="236"/>
      <c r="F29450" s="236"/>
    </row>
    <row r="29451" spans="5:6">
      <c r="E29451" s="236"/>
      <c r="F29451" s="236"/>
    </row>
    <row r="29452" spans="5:6">
      <c r="E29452" s="236"/>
      <c r="F29452" s="236"/>
    </row>
    <row r="29453" spans="5:6">
      <c r="E29453" s="236"/>
      <c r="F29453" s="236"/>
    </row>
    <row r="29454" spans="5:6">
      <c r="E29454" s="236"/>
      <c r="F29454" s="236"/>
    </row>
    <row r="29455" spans="5:6">
      <c r="E29455" s="236"/>
      <c r="F29455" s="236"/>
    </row>
    <row r="29456" spans="5:6">
      <c r="E29456" s="236"/>
      <c r="F29456" s="236"/>
    </row>
    <row r="29457" spans="5:6">
      <c r="E29457" s="236"/>
      <c r="F29457" s="236"/>
    </row>
    <row r="29458" spans="5:6">
      <c r="E29458" s="236"/>
      <c r="F29458" s="236"/>
    </row>
    <row r="29459" spans="5:6">
      <c r="E29459" s="236"/>
      <c r="F29459" s="236"/>
    </row>
    <row r="29460" spans="5:6">
      <c r="E29460" s="236"/>
      <c r="F29460" s="236"/>
    </row>
    <row r="29461" spans="5:6">
      <c r="E29461" s="236"/>
      <c r="F29461" s="236"/>
    </row>
    <row r="29462" spans="5:6">
      <c r="E29462" s="236"/>
      <c r="F29462" s="236"/>
    </row>
    <row r="29463" spans="5:6">
      <c r="E29463" s="236"/>
      <c r="F29463" s="236"/>
    </row>
    <row r="29464" spans="5:6">
      <c r="E29464" s="236"/>
      <c r="F29464" s="236"/>
    </row>
    <row r="29465" spans="5:6">
      <c r="E29465" s="236"/>
      <c r="F29465" s="236"/>
    </row>
    <row r="29466" spans="5:6">
      <c r="E29466" s="236"/>
      <c r="F29466" s="236"/>
    </row>
    <row r="29467" spans="5:6">
      <c r="E29467" s="236"/>
      <c r="F29467" s="236"/>
    </row>
    <row r="29468" spans="5:6">
      <c r="E29468" s="236"/>
      <c r="F29468" s="236"/>
    </row>
    <row r="29469" spans="5:6">
      <c r="E29469" s="236"/>
      <c r="F29469" s="236"/>
    </row>
    <row r="29470" spans="5:6">
      <c r="E29470" s="236"/>
      <c r="F29470" s="236"/>
    </row>
    <row r="29471" spans="5:6">
      <c r="E29471" s="236"/>
      <c r="F29471" s="236"/>
    </row>
    <row r="29472" spans="5:6">
      <c r="E29472" s="236"/>
      <c r="F29472" s="236"/>
    </row>
    <row r="29473" spans="5:6">
      <c r="E29473" s="236"/>
      <c r="F29473" s="236"/>
    </row>
    <row r="29474" spans="5:6">
      <c r="E29474" s="236"/>
      <c r="F29474" s="236"/>
    </row>
    <row r="29475" spans="5:6">
      <c r="E29475" s="236"/>
      <c r="F29475" s="236"/>
    </row>
    <row r="29476" spans="5:6">
      <c r="E29476" s="236"/>
      <c r="F29476" s="236"/>
    </row>
    <row r="29477" spans="5:6">
      <c r="E29477" s="236"/>
      <c r="F29477" s="236"/>
    </row>
    <row r="29478" spans="5:6">
      <c r="E29478" s="236"/>
      <c r="F29478" s="236"/>
    </row>
    <row r="29479" spans="5:6">
      <c r="E29479" s="236"/>
      <c r="F29479" s="236"/>
    </row>
    <row r="29480" spans="5:6">
      <c r="E29480" s="236"/>
      <c r="F29480" s="236"/>
    </row>
    <row r="29481" spans="5:6">
      <c r="E29481" s="236"/>
      <c r="F29481" s="236"/>
    </row>
    <row r="29482" spans="5:6">
      <c r="E29482" s="236"/>
      <c r="F29482" s="236"/>
    </row>
    <row r="29483" spans="5:6">
      <c r="E29483" s="236"/>
      <c r="F29483" s="236"/>
    </row>
    <row r="29484" spans="5:6">
      <c r="E29484" s="236"/>
      <c r="F29484" s="236"/>
    </row>
    <row r="29485" spans="5:6">
      <c r="E29485" s="236"/>
      <c r="F29485" s="236"/>
    </row>
    <row r="29486" spans="5:6">
      <c r="E29486" s="236"/>
      <c r="F29486" s="236"/>
    </row>
    <row r="29487" spans="5:6">
      <c r="E29487" s="236"/>
      <c r="F29487" s="236"/>
    </row>
    <row r="29488" spans="5:6">
      <c r="E29488" s="236"/>
      <c r="F29488" s="236"/>
    </row>
    <row r="29489" spans="5:6">
      <c r="E29489" s="236"/>
      <c r="F29489" s="236"/>
    </row>
    <row r="29490" spans="5:6">
      <c r="E29490" s="236"/>
      <c r="F29490" s="236"/>
    </row>
    <row r="29491" spans="5:6">
      <c r="E29491" s="236"/>
      <c r="F29491" s="236"/>
    </row>
    <row r="29492" spans="5:6">
      <c r="E29492" s="236"/>
      <c r="F29492" s="236"/>
    </row>
    <row r="29493" spans="5:6">
      <c r="E29493" s="236"/>
      <c r="F29493" s="236"/>
    </row>
    <row r="29494" spans="5:6">
      <c r="E29494" s="236"/>
      <c r="F29494" s="236"/>
    </row>
    <row r="29495" spans="5:6">
      <c r="E29495" s="236"/>
      <c r="F29495" s="236"/>
    </row>
    <row r="29496" spans="5:6">
      <c r="E29496" s="236"/>
      <c r="F29496" s="236"/>
    </row>
    <row r="29497" spans="5:6">
      <c r="E29497" s="236"/>
      <c r="F29497" s="236"/>
    </row>
    <row r="29498" spans="5:6">
      <c r="E29498" s="236"/>
      <c r="F29498" s="236"/>
    </row>
    <row r="29499" spans="5:6">
      <c r="E29499" s="236"/>
      <c r="F29499" s="236"/>
    </row>
    <row r="29500" spans="5:6">
      <c r="E29500" s="236"/>
      <c r="F29500" s="236"/>
    </row>
    <row r="29501" spans="5:6">
      <c r="E29501" s="236"/>
      <c r="F29501" s="236"/>
    </row>
    <row r="29502" spans="5:6">
      <c r="E29502" s="236"/>
      <c r="F29502" s="236"/>
    </row>
    <row r="29503" spans="5:6">
      <c r="E29503" s="236"/>
      <c r="F29503" s="236"/>
    </row>
    <row r="29504" spans="5:6">
      <c r="E29504" s="236"/>
      <c r="F29504" s="236"/>
    </row>
    <row r="29505" spans="5:6">
      <c r="E29505" s="236"/>
      <c r="F29505" s="236"/>
    </row>
    <row r="29506" spans="5:6">
      <c r="E29506" s="236"/>
      <c r="F29506" s="236"/>
    </row>
    <row r="29507" spans="5:6">
      <c r="E29507" s="236"/>
      <c r="F29507" s="236"/>
    </row>
    <row r="29508" spans="5:6">
      <c r="E29508" s="236"/>
      <c r="F29508" s="236"/>
    </row>
    <row r="29509" spans="5:6">
      <c r="E29509" s="236"/>
      <c r="F29509" s="236"/>
    </row>
    <row r="29510" spans="5:6">
      <c r="E29510" s="236"/>
      <c r="F29510" s="236"/>
    </row>
    <row r="29511" spans="5:6">
      <c r="E29511" s="236"/>
      <c r="F29511" s="236"/>
    </row>
    <row r="29512" spans="5:6">
      <c r="E29512" s="236"/>
      <c r="F29512" s="236"/>
    </row>
    <row r="29513" spans="5:6">
      <c r="E29513" s="236"/>
      <c r="F29513" s="236"/>
    </row>
    <row r="29514" spans="5:6">
      <c r="E29514" s="236"/>
      <c r="F29514" s="236"/>
    </row>
    <row r="29515" spans="5:6">
      <c r="E29515" s="236"/>
      <c r="F29515" s="236"/>
    </row>
    <row r="29516" spans="5:6">
      <c r="E29516" s="236"/>
      <c r="F29516" s="236"/>
    </row>
    <row r="29517" spans="5:6">
      <c r="E29517" s="236"/>
      <c r="F29517" s="236"/>
    </row>
    <row r="29518" spans="5:6">
      <c r="E29518" s="236"/>
      <c r="F29518" s="236"/>
    </row>
    <row r="29519" spans="5:6">
      <c r="E29519" s="236"/>
      <c r="F29519" s="236"/>
    </row>
    <row r="29520" spans="5:6">
      <c r="E29520" s="236"/>
      <c r="F29520" s="236"/>
    </row>
    <row r="29521" spans="5:6">
      <c r="E29521" s="236"/>
      <c r="F29521" s="236"/>
    </row>
    <row r="29522" spans="5:6">
      <c r="E29522" s="236"/>
      <c r="F29522" s="236"/>
    </row>
    <row r="29523" spans="5:6">
      <c r="E29523" s="236"/>
      <c r="F29523" s="236"/>
    </row>
    <row r="29524" spans="5:6">
      <c r="E29524" s="236"/>
      <c r="F29524" s="236"/>
    </row>
    <row r="29525" spans="5:6">
      <c r="E29525" s="236"/>
      <c r="F29525" s="236"/>
    </row>
    <row r="29526" spans="5:6">
      <c r="E29526" s="236"/>
      <c r="F29526" s="236"/>
    </row>
    <row r="29527" spans="5:6">
      <c r="E29527" s="236"/>
      <c r="F29527" s="236"/>
    </row>
    <row r="29528" spans="5:6">
      <c r="E29528" s="236"/>
      <c r="F29528" s="236"/>
    </row>
    <row r="29529" spans="5:6">
      <c r="E29529" s="236"/>
      <c r="F29529" s="236"/>
    </row>
    <row r="29530" spans="5:6">
      <c r="E29530" s="236"/>
      <c r="F29530" s="236"/>
    </row>
    <row r="29531" spans="5:6">
      <c r="E29531" s="236"/>
      <c r="F29531" s="236"/>
    </row>
    <row r="29532" spans="5:6">
      <c r="E29532" s="236"/>
      <c r="F29532" s="236"/>
    </row>
    <row r="29533" spans="5:6">
      <c r="E29533" s="236"/>
      <c r="F29533" s="236"/>
    </row>
    <row r="29534" spans="5:6">
      <c r="E29534" s="236"/>
      <c r="F29534" s="236"/>
    </row>
    <row r="29535" spans="5:6">
      <c r="E29535" s="236"/>
      <c r="F29535" s="236"/>
    </row>
    <row r="29536" spans="5:6">
      <c r="E29536" s="236"/>
      <c r="F29536" s="236"/>
    </row>
    <row r="29537" spans="5:6">
      <c r="E29537" s="236"/>
      <c r="F29537" s="236"/>
    </row>
    <row r="29538" spans="5:6">
      <c r="E29538" s="236"/>
      <c r="F29538" s="236"/>
    </row>
    <row r="29539" spans="5:6">
      <c r="E29539" s="236"/>
      <c r="F29539" s="236"/>
    </row>
    <row r="29540" spans="5:6">
      <c r="E29540" s="236"/>
      <c r="F29540" s="236"/>
    </row>
    <row r="29541" spans="5:6">
      <c r="E29541" s="236"/>
      <c r="F29541" s="236"/>
    </row>
    <row r="29542" spans="5:6">
      <c r="E29542" s="236"/>
      <c r="F29542" s="236"/>
    </row>
    <row r="29543" spans="5:6">
      <c r="E29543" s="236"/>
      <c r="F29543" s="236"/>
    </row>
    <row r="29544" spans="5:6">
      <c r="E29544" s="236"/>
      <c r="F29544" s="236"/>
    </row>
    <row r="29545" spans="5:6">
      <c r="E29545" s="236"/>
      <c r="F29545" s="236"/>
    </row>
    <row r="29546" spans="5:6">
      <c r="E29546" s="236"/>
      <c r="F29546" s="236"/>
    </row>
    <row r="29547" spans="5:6">
      <c r="E29547" s="236"/>
      <c r="F29547" s="236"/>
    </row>
    <row r="29548" spans="5:6">
      <c r="E29548" s="236"/>
      <c r="F29548" s="236"/>
    </row>
    <row r="29549" spans="5:6">
      <c r="E29549" s="236"/>
      <c r="F29549" s="236"/>
    </row>
    <row r="29550" spans="5:6">
      <c r="E29550" s="236"/>
      <c r="F29550" s="236"/>
    </row>
    <row r="29551" spans="5:6">
      <c r="E29551" s="236"/>
      <c r="F29551" s="236"/>
    </row>
    <row r="29552" spans="5:6">
      <c r="E29552" s="236"/>
      <c r="F29552" s="236"/>
    </row>
    <row r="29553" spans="5:6">
      <c r="E29553" s="236"/>
      <c r="F29553" s="236"/>
    </row>
    <row r="29554" spans="5:6">
      <c r="E29554" s="236"/>
      <c r="F29554" s="236"/>
    </row>
    <row r="29555" spans="5:6">
      <c r="E29555" s="236"/>
      <c r="F29555" s="236"/>
    </row>
    <row r="29556" spans="5:6">
      <c r="E29556" s="236"/>
      <c r="F29556" s="236"/>
    </row>
    <row r="29557" spans="5:6">
      <c r="E29557" s="236"/>
      <c r="F29557" s="236"/>
    </row>
    <row r="29558" spans="5:6">
      <c r="E29558" s="236"/>
      <c r="F29558" s="236"/>
    </row>
    <row r="29559" spans="5:6">
      <c r="E29559" s="236"/>
      <c r="F29559" s="236"/>
    </row>
    <row r="29560" spans="5:6">
      <c r="E29560" s="236"/>
      <c r="F29560" s="236"/>
    </row>
    <row r="29561" spans="5:6">
      <c r="E29561" s="236"/>
      <c r="F29561" s="236"/>
    </row>
    <row r="29562" spans="5:6">
      <c r="E29562" s="236"/>
      <c r="F29562" s="236"/>
    </row>
    <row r="29563" spans="5:6">
      <c r="E29563" s="236"/>
      <c r="F29563" s="236"/>
    </row>
    <row r="29564" spans="5:6">
      <c r="E29564" s="236"/>
      <c r="F29564" s="236"/>
    </row>
    <row r="29565" spans="5:6">
      <c r="E29565" s="236"/>
      <c r="F29565" s="236"/>
    </row>
    <row r="29566" spans="5:6">
      <c r="E29566" s="236"/>
      <c r="F29566" s="236"/>
    </row>
    <row r="29567" spans="5:6">
      <c r="E29567" s="236"/>
      <c r="F29567" s="236"/>
    </row>
    <row r="29568" spans="5:6">
      <c r="E29568" s="236"/>
      <c r="F29568" s="236"/>
    </row>
    <row r="29569" spans="5:6">
      <c r="E29569" s="236"/>
      <c r="F29569" s="236"/>
    </row>
    <row r="29570" spans="5:6">
      <c r="E29570" s="236"/>
      <c r="F29570" s="236"/>
    </row>
    <row r="29571" spans="5:6">
      <c r="E29571" s="236"/>
      <c r="F29571" s="236"/>
    </row>
    <row r="29572" spans="5:6">
      <c r="E29572" s="236"/>
      <c r="F29572" s="236"/>
    </row>
    <row r="29573" spans="5:6">
      <c r="E29573" s="236"/>
      <c r="F29573" s="236"/>
    </row>
    <row r="29574" spans="5:6">
      <c r="E29574" s="236"/>
      <c r="F29574" s="236"/>
    </row>
    <row r="29575" spans="5:6">
      <c r="E29575" s="236"/>
      <c r="F29575" s="236"/>
    </row>
    <row r="29576" spans="5:6">
      <c r="E29576" s="236"/>
      <c r="F29576" s="236"/>
    </row>
    <row r="29577" spans="5:6">
      <c r="E29577" s="236"/>
      <c r="F29577" s="236"/>
    </row>
    <row r="29578" spans="5:6">
      <c r="E29578" s="236"/>
      <c r="F29578" s="236"/>
    </row>
    <row r="29579" spans="5:6">
      <c r="E29579" s="236"/>
      <c r="F29579" s="236"/>
    </row>
    <row r="29580" spans="5:6">
      <c r="E29580" s="236"/>
      <c r="F29580" s="236"/>
    </row>
    <row r="29581" spans="5:6">
      <c r="E29581" s="236"/>
      <c r="F29581" s="236"/>
    </row>
    <row r="29582" spans="5:6">
      <c r="E29582" s="236"/>
      <c r="F29582" s="236"/>
    </row>
    <row r="29583" spans="5:6">
      <c r="E29583" s="236"/>
      <c r="F29583" s="236"/>
    </row>
    <row r="29584" spans="5:6">
      <c r="E29584" s="236"/>
      <c r="F29584" s="236"/>
    </row>
    <row r="29585" spans="5:6">
      <c r="E29585" s="236"/>
      <c r="F29585" s="236"/>
    </row>
    <row r="29586" spans="5:6">
      <c r="E29586" s="236"/>
      <c r="F29586" s="236"/>
    </row>
    <row r="29587" spans="5:6">
      <c r="E29587" s="236"/>
      <c r="F29587" s="236"/>
    </row>
    <row r="29588" spans="5:6">
      <c r="E29588" s="236"/>
      <c r="F29588" s="236"/>
    </row>
    <row r="29589" spans="5:6">
      <c r="E29589" s="236"/>
      <c r="F29589" s="236"/>
    </row>
    <row r="29590" spans="5:6">
      <c r="E29590" s="236"/>
      <c r="F29590" s="236"/>
    </row>
    <row r="29591" spans="5:6">
      <c r="E29591" s="236"/>
      <c r="F29591" s="236"/>
    </row>
    <row r="29592" spans="5:6">
      <c r="E29592" s="236"/>
      <c r="F29592" s="236"/>
    </row>
    <row r="29593" spans="5:6">
      <c r="E29593" s="236"/>
      <c r="F29593" s="236"/>
    </row>
    <row r="29594" spans="5:6">
      <c r="E29594" s="236"/>
      <c r="F29594" s="236"/>
    </row>
    <row r="29595" spans="5:6">
      <c r="E29595" s="236"/>
      <c r="F29595" s="236"/>
    </row>
    <row r="29596" spans="5:6">
      <c r="E29596" s="236"/>
      <c r="F29596" s="236"/>
    </row>
    <row r="29597" spans="5:6">
      <c r="E29597" s="236"/>
      <c r="F29597" s="236"/>
    </row>
    <row r="29598" spans="5:6">
      <c r="E29598" s="236"/>
      <c r="F29598" s="236"/>
    </row>
    <row r="29599" spans="5:6">
      <c r="E29599" s="236"/>
      <c r="F29599" s="236"/>
    </row>
    <row r="29600" spans="5:6">
      <c r="E29600" s="236"/>
      <c r="F29600" s="236"/>
    </row>
    <row r="29601" spans="5:6">
      <c r="E29601" s="236"/>
      <c r="F29601" s="236"/>
    </row>
    <row r="29602" spans="5:6">
      <c r="E29602" s="236"/>
      <c r="F29602" s="236"/>
    </row>
    <row r="29603" spans="5:6">
      <c r="E29603" s="236"/>
      <c r="F29603" s="236"/>
    </row>
    <row r="29604" spans="5:6">
      <c r="E29604" s="236"/>
      <c r="F29604" s="236"/>
    </row>
    <row r="29605" spans="5:6">
      <c r="E29605" s="236"/>
      <c r="F29605" s="236"/>
    </row>
    <row r="29606" spans="5:6">
      <c r="E29606" s="236"/>
      <c r="F29606" s="236"/>
    </row>
    <row r="29607" spans="5:6">
      <c r="E29607" s="236"/>
      <c r="F29607" s="236"/>
    </row>
    <row r="29608" spans="5:6">
      <c r="E29608" s="236"/>
      <c r="F29608" s="236"/>
    </row>
    <row r="29609" spans="5:6">
      <c r="E29609" s="236"/>
      <c r="F29609" s="236"/>
    </row>
    <row r="29610" spans="5:6">
      <c r="E29610" s="236"/>
      <c r="F29610" s="236"/>
    </row>
    <row r="29611" spans="5:6">
      <c r="E29611" s="236"/>
      <c r="F29611" s="236"/>
    </row>
    <row r="29612" spans="5:6">
      <c r="E29612" s="236"/>
      <c r="F29612" s="236"/>
    </row>
    <row r="29613" spans="5:6">
      <c r="E29613" s="236"/>
      <c r="F29613" s="236"/>
    </row>
    <row r="29614" spans="5:6">
      <c r="E29614" s="236"/>
      <c r="F29614" s="236"/>
    </row>
    <row r="29615" spans="5:6">
      <c r="E29615" s="236"/>
      <c r="F29615" s="236"/>
    </row>
    <row r="29616" spans="5:6">
      <c r="E29616" s="236"/>
      <c r="F29616" s="236"/>
    </row>
    <row r="29617" spans="5:6">
      <c r="E29617" s="236"/>
      <c r="F29617" s="236"/>
    </row>
    <row r="29618" spans="5:6">
      <c r="E29618" s="236"/>
      <c r="F29618" s="236"/>
    </row>
    <row r="29619" spans="5:6">
      <c r="E29619" s="236"/>
      <c r="F29619" s="236"/>
    </row>
    <row r="29620" spans="5:6">
      <c r="E29620" s="236"/>
      <c r="F29620" s="236"/>
    </row>
    <row r="29621" spans="5:6">
      <c r="E29621" s="236"/>
      <c r="F29621" s="236"/>
    </row>
    <row r="29622" spans="5:6">
      <c r="E29622" s="236"/>
      <c r="F29622" s="236"/>
    </row>
    <row r="29623" spans="5:6">
      <c r="E29623" s="236"/>
      <c r="F29623" s="236"/>
    </row>
    <row r="29624" spans="5:6">
      <c r="E29624" s="236"/>
      <c r="F29624" s="236"/>
    </row>
    <row r="29625" spans="5:6">
      <c r="E29625" s="236"/>
      <c r="F29625" s="236"/>
    </row>
    <row r="29626" spans="5:6">
      <c r="E29626" s="236"/>
      <c r="F29626" s="236"/>
    </row>
    <row r="29627" spans="5:6">
      <c r="E29627" s="236"/>
      <c r="F29627" s="236"/>
    </row>
    <row r="29628" spans="5:6">
      <c r="E29628" s="236"/>
      <c r="F29628" s="236"/>
    </row>
    <row r="29629" spans="5:6">
      <c r="E29629" s="236"/>
      <c r="F29629" s="236"/>
    </row>
    <row r="29630" spans="5:6">
      <c r="E29630" s="236"/>
      <c r="F29630" s="236"/>
    </row>
    <row r="29631" spans="5:6">
      <c r="E29631" s="236"/>
      <c r="F29631" s="236"/>
    </row>
    <row r="29632" spans="5:6">
      <c r="E29632" s="236"/>
      <c r="F29632" s="236"/>
    </row>
    <row r="29633" spans="5:6">
      <c r="E29633" s="236"/>
      <c r="F29633" s="236"/>
    </row>
    <row r="29634" spans="5:6">
      <c r="E29634" s="236"/>
      <c r="F29634" s="236"/>
    </row>
    <row r="29635" spans="5:6">
      <c r="E29635" s="236"/>
      <c r="F29635" s="236"/>
    </row>
    <row r="29636" spans="5:6">
      <c r="E29636" s="236"/>
      <c r="F29636" s="236"/>
    </row>
    <row r="29637" spans="5:6">
      <c r="E29637" s="236"/>
      <c r="F29637" s="236"/>
    </row>
    <row r="29638" spans="5:6">
      <c r="E29638" s="236"/>
      <c r="F29638" s="236"/>
    </row>
    <row r="29639" spans="5:6">
      <c r="E29639" s="236"/>
      <c r="F29639" s="236"/>
    </row>
    <row r="29640" spans="5:6">
      <c r="E29640" s="236"/>
      <c r="F29640" s="236"/>
    </row>
    <row r="29641" spans="5:6">
      <c r="E29641" s="236"/>
      <c r="F29641" s="236"/>
    </row>
    <row r="29642" spans="5:6">
      <c r="E29642" s="236"/>
      <c r="F29642" s="236"/>
    </row>
    <row r="29643" spans="5:6">
      <c r="E29643" s="236"/>
      <c r="F29643" s="236"/>
    </row>
    <row r="29644" spans="5:6">
      <c r="E29644" s="236"/>
      <c r="F29644" s="236"/>
    </row>
    <row r="29645" spans="5:6">
      <c r="E29645" s="236"/>
      <c r="F29645" s="236"/>
    </row>
    <row r="29646" spans="5:6">
      <c r="E29646" s="236"/>
      <c r="F29646" s="236"/>
    </row>
    <row r="29647" spans="5:6">
      <c r="E29647" s="236"/>
      <c r="F29647" s="236"/>
    </row>
    <row r="29648" spans="5:6">
      <c r="E29648" s="236"/>
      <c r="F29648" s="236"/>
    </row>
    <row r="29649" spans="5:6">
      <c r="E29649" s="236"/>
      <c r="F29649" s="236"/>
    </row>
    <row r="29650" spans="5:6">
      <c r="E29650" s="236"/>
      <c r="F29650" s="236"/>
    </row>
    <row r="29651" spans="5:6">
      <c r="E29651" s="236"/>
      <c r="F29651" s="236"/>
    </row>
    <row r="29652" spans="5:6">
      <c r="E29652" s="236"/>
      <c r="F29652" s="236"/>
    </row>
    <row r="29653" spans="5:6">
      <c r="E29653" s="236"/>
      <c r="F29653" s="236"/>
    </row>
    <row r="29654" spans="5:6">
      <c r="E29654" s="236"/>
      <c r="F29654" s="236"/>
    </row>
    <row r="29655" spans="5:6">
      <c r="E29655" s="236"/>
      <c r="F29655" s="236"/>
    </row>
    <row r="29656" spans="5:6">
      <c r="E29656" s="236"/>
      <c r="F29656" s="236"/>
    </row>
    <row r="29657" spans="5:6">
      <c r="E29657" s="236"/>
      <c r="F29657" s="236"/>
    </row>
    <row r="29658" spans="5:6">
      <c r="E29658" s="236"/>
      <c r="F29658" s="236"/>
    </row>
    <row r="29659" spans="5:6">
      <c r="E29659" s="236"/>
      <c r="F29659" s="236"/>
    </row>
    <row r="29660" spans="5:6">
      <c r="E29660" s="236"/>
      <c r="F29660" s="236"/>
    </row>
    <row r="29661" spans="5:6">
      <c r="E29661" s="236"/>
      <c r="F29661" s="236"/>
    </row>
    <row r="29662" spans="5:6">
      <c r="E29662" s="236"/>
      <c r="F29662" s="236"/>
    </row>
    <row r="29663" spans="5:6">
      <c r="E29663" s="236"/>
      <c r="F29663" s="236"/>
    </row>
    <row r="29664" spans="5:6">
      <c r="E29664" s="236"/>
      <c r="F29664" s="236"/>
    </row>
    <row r="29665" spans="5:6">
      <c r="E29665" s="236"/>
      <c r="F29665" s="236"/>
    </row>
    <row r="29666" spans="5:6">
      <c r="E29666" s="236"/>
      <c r="F29666" s="236"/>
    </row>
    <row r="29667" spans="5:6">
      <c r="E29667" s="236"/>
      <c r="F29667" s="236"/>
    </row>
    <row r="29668" spans="5:6">
      <c r="E29668" s="236"/>
      <c r="F29668" s="236"/>
    </row>
    <row r="29669" spans="5:6">
      <c r="E29669" s="236"/>
      <c r="F29669" s="236"/>
    </row>
    <row r="29670" spans="5:6">
      <c r="E29670" s="236"/>
      <c r="F29670" s="236"/>
    </row>
    <row r="29671" spans="5:6">
      <c r="E29671" s="236"/>
      <c r="F29671" s="236"/>
    </row>
    <row r="29672" spans="5:6">
      <c r="E29672" s="236"/>
      <c r="F29672" s="236"/>
    </row>
    <row r="29673" spans="5:6">
      <c r="E29673" s="236"/>
      <c r="F29673" s="236"/>
    </row>
    <row r="29674" spans="5:6">
      <c r="E29674" s="236"/>
      <c r="F29674" s="236"/>
    </row>
    <row r="29675" spans="5:6">
      <c r="E29675" s="236"/>
      <c r="F29675" s="236"/>
    </row>
    <row r="29676" spans="5:6">
      <c r="E29676" s="236"/>
      <c r="F29676" s="236"/>
    </row>
    <row r="29677" spans="5:6">
      <c r="E29677" s="236"/>
      <c r="F29677" s="236"/>
    </row>
    <row r="29678" spans="5:6">
      <c r="E29678" s="236"/>
      <c r="F29678" s="236"/>
    </row>
    <row r="29679" spans="5:6">
      <c r="E29679" s="236"/>
      <c r="F29679" s="236"/>
    </row>
    <row r="29680" spans="5:6">
      <c r="E29680" s="236"/>
      <c r="F29680" s="236"/>
    </row>
    <row r="29681" spans="5:6">
      <c r="E29681" s="236"/>
      <c r="F29681" s="236"/>
    </row>
    <row r="29682" spans="5:6">
      <c r="E29682" s="236"/>
      <c r="F29682" s="236"/>
    </row>
    <row r="29683" spans="5:6">
      <c r="E29683" s="236"/>
      <c r="F29683" s="236"/>
    </row>
    <row r="29684" spans="5:6">
      <c r="E29684" s="236"/>
      <c r="F29684" s="236"/>
    </row>
    <row r="29685" spans="5:6">
      <c r="E29685" s="236"/>
      <c r="F29685" s="236"/>
    </row>
    <row r="29686" spans="5:6">
      <c r="E29686" s="236"/>
      <c r="F29686" s="236"/>
    </row>
    <row r="29687" spans="5:6">
      <c r="E29687" s="236"/>
      <c r="F29687" s="236"/>
    </row>
    <row r="29688" spans="5:6">
      <c r="E29688" s="236"/>
      <c r="F29688" s="236"/>
    </row>
    <row r="29689" spans="5:6">
      <c r="E29689" s="236"/>
      <c r="F29689" s="236"/>
    </row>
    <row r="29690" spans="5:6">
      <c r="E29690" s="236"/>
      <c r="F29690" s="236"/>
    </row>
    <row r="29691" spans="5:6">
      <c r="E29691" s="236"/>
      <c r="F29691" s="236"/>
    </row>
    <row r="29692" spans="5:6">
      <c r="E29692" s="236"/>
      <c r="F29692" s="236"/>
    </row>
    <row r="29693" spans="5:6">
      <c r="E29693" s="236"/>
      <c r="F29693" s="236"/>
    </row>
    <row r="29694" spans="5:6">
      <c r="E29694" s="236"/>
      <c r="F29694" s="236"/>
    </row>
    <row r="29695" spans="5:6">
      <c r="E29695" s="236"/>
      <c r="F29695" s="236"/>
    </row>
    <row r="29696" spans="5:6">
      <c r="E29696" s="236"/>
      <c r="F29696" s="236"/>
    </row>
    <row r="29697" spans="5:6">
      <c r="E29697" s="236"/>
      <c r="F29697" s="236"/>
    </row>
    <row r="29698" spans="5:6">
      <c r="E29698" s="236"/>
      <c r="F29698" s="236"/>
    </row>
    <row r="29699" spans="5:6">
      <c r="E29699" s="236"/>
      <c r="F29699" s="236"/>
    </row>
    <row r="29700" spans="5:6">
      <c r="E29700" s="236"/>
      <c r="F29700" s="236"/>
    </row>
    <row r="29701" spans="5:6">
      <c r="E29701" s="236"/>
      <c r="F29701" s="236"/>
    </row>
    <row r="29702" spans="5:6">
      <c r="E29702" s="236"/>
      <c r="F29702" s="236"/>
    </row>
    <row r="29703" spans="5:6">
      <c r="E29703" s="236"/>
      <c r="F29703" s="236"/>
    </row>
    <row r="29704" spans="5:6">
      <c r="E29704" s="236"/>
      <c r="F29704" s="236"/>
    </row>
    <row r="29705" spans="5:6">
      <c r="E29705" s="236"/>
      <c r="F29705" s="236"/>
    </row>
    <row r="29706" spans="5:6">
      <c r="E29706" s="236"/>
      <c r="F29706" s="236"/>
    </row>
    <row r="29707" spans="5:6">
      <c r="E29707" s="236"/>
      <c r="F29707" s="236"/>
    </row>
    <row r="29708" spans="5:6">
      <c r="E29708" s="236"/>
      <c r="F29708" s="236"/>
    </row>
    <row r="29709" spans="5:6">
      <c r="E29709" s="236"/>
      <c r="F29709" s="236"/>
    </row>
    <row r="29710" spans="5:6">
      <c r="E29710" s="236"/>
      <c r="F29710" s="236"/>
    </row>
    <row r="29711" spans="5:6">
      <c r="E29711" s="236"/>
      <c r="F29711" s="236"/>
    </row>
    <row r="29712" spans="5:6">
      <c r="E29712" s="236"/>
      <c r="F29712" s="236"/>
    </row>
    <row r="29713" spans="5:6">
      <c r="E29713" s="236"/>
      <c r="F29713" s="236"/>
    </row>
    <row r="29714" spans="5:6">
      <c r="E29714" s="236"/>
      <c r="F29714" s="236"/>
    </row>
    <row r="29715" spans="5:6">
      <c r="E29715" s="236"/>
      <c r="F29715" s="236"/>
    </row>
    <row r="29716" spans="5:6">
      <c r="E29716" s="236"/>
      <c r="F29716" s="236"/>
    </row>
    <row r="29717" spans="5:6">
      <c r="E29717" s="236"/>
      <c r="F29717" s="236"/>
    </row>
    <row r="29718" spans="5:6">
      <c r="E29718" s="236"/>
      <c r="F29718" s="236"/>
    </row>
    <row r="29719" spans="5:6">
      <c r="E29719" s="236"/>
      <c r="F29719" s="236"/>
    </row>
    <row r="29720" spans="5:6">
      <c r="E29720" s="236"/>
      <c r="F29720" s="236"/>
    </row>
    <row r="29721" spans="5:6">
      <c r="E29721" s="236"/>
      <c r="F29721" s="236"/>
    </row>
    <row r="29722" spans="5:6">
      <c r="E29722" s="236"/>
      <c r="F29722" s="236"/>
    </row>
    <row r="29723" spans="5:6">
      <c r="E29723" s="236"/>
      <c r="F29723" s="236"/>
    </row>
    <row r="29724" spans="5:6">
      <c r="E29724" s="236"/>
      <c r="F29724" s="236"/>
    </row>
    <row r="29725" spans="5:6">
      <c r="E29725" s="236"/>
      <c r="F29725" s="236"/>
    </row>
    <row r="29726" spans="5:6">
      <c r="E29726" s="236"/>
      <c r="F29726" s="236"/>
    </row>
    <row r="29727" spans="5:6">
      <c r="E29727" s="236"/>
      <c r="F29727" s="236"/>
    </row>
    <row r="29728" spans="5:6">
      <c r="E29728" s="236"/>
      <c r="F29728" s="236"/>
    </row>
    <row r="29729" spans="5:6">
      <c r="E29729" s="236"/>
      <c r="F29729" s="236"/>
    </row>
    <row r="29730" spans="5:6">
      <c r="E29730" s="236"/>
      <c r="F29730" s="236"/>
    </row>
    <row r="29731" spans="5:6">
      <c r="E29731" s="236"/>
      <c r="F29731" s="236"/>
    </row>
    <row r="29732" spans="5:6">
      <c r="E29732" s="236"/>
      <c r="F29732" s="236"/>
    </row>
    <row r="29733" spans="5:6">
      <c r="E29733" s="236"/>
      <c r="F29733" s="236"/>
    </row>
    <row r="29734" spans="5:6">
      <c r="E29734" s="236"/>
      <c r="F29734" s="236"/>
    </row>
    <row r="29735" spans="5:6">
      <c r="E29735" s="236"/>
      <c r="F29735" s="236"/>
    </row>
    <row r="29736" spans="5:6">
      <c r="E29736" s="236"/>
      <c r="F29736" s="236"/>
    </row>
    <row r="29737" spans="5:6">
      <c r="E29737" s="236"/>
      <c r="F29737" s="236"/>
    </row>
    <row r="29738" spans="5:6">
      <c r="E29738" s="236"/>
      <c r="F29738" s="236"/>
    </row>
    <row r="29739" spans="5:6">
      <c r="E29739" s="236"/>
      <c r="F29739" s="236"/>
    </row>
    <row r="29740" spans="5:6">
      <c r="E29740" s="236"/>
      <c r="F29740" s="236"/>
    </row>
    <row r="29741" spans="5:6">
      <c r="E29741" s="236"/>
      <c r="F29741" s="236"/>
    </row>
    <row r="29742" spans="5:6">
      <c r="E29742" s="236"/>
      <c r="F29742" s="236"/>
    </row>
    <row r="29743" spans="5:6">
      <c r="E29743" s="236"/>
      <c r="F29743" s="236"/>
    </row>
    <row r="29744" spans="5:6">
      <c r="E29744" s="236"/>
      <c r="F29744" s="236"/>
    </row>
    <row r="29745" spans="5:6">
      <c r="E29745" s="236"/>
      <c r="F29745" s="236"/>
    </row>
    <row r="29746" spans="5:6">
      <c r="E29746" s="236"/>
      <c r="F29746" s="236"/>
    </row>
    <row r="29747" spans="5:6">
      <c r="E29747" s="236"/>
      <c r="F29747" s="236"/>
    </row>
    <row r="29748" spans="5:6">
      <c r="E29748" s="236"/>
      <c r="F29748" s="236"/>
    </row>
    <row r="29749" spans="5:6">
      <c r="E29749" s="236"/>
      <c r="F29749" s="236"/>
    </row>
    <row r="29750" spans="5:6">
      <c r="E29750" s="236"/>
      <c r="F29750" s="236"/>
    </row>
    <row r="29751" spans="5:6">
      <c r="E29751" s="236"/>
      <c r="F29751" s="236"/>
    </row>
    <row r="29752" spans="5:6">
      <c r="E29752" s="236"/>
      <c r="F29752" s="236"/>
    </row>
    <row r="29753" spans="5:6">
      <c r="E29753" s="236"/>
      <c r="F29753" s="236"/>
    </row>
    <row r="29754" spans="5:6">
      <c r="E29754" s="236"/>
      <c r="F29754" s="236"/>
    </row>
    <row r="29755" spans="5:6">
      <c r="E29755" s="236"/>
      <c r="F29755" s="236"/>
    </row>
    <row r="29756" spans="5:6">
      <c r="E29756" s="236"/>
      <c r="F29756" s="236"/>
    </row>
    <row r="29757" spans="5:6">
      <c r="E29757" s="236"/>
      <c r="F29757" s="236"/>
    </row>
    <row r="29758" spans="5:6">
      <c r="E29758" s="236"/>
      <c r="F29758" s="236"/>
    </row>
    <row r="29759" spans="5:6">
      <c r="E29759" s="236"/>
      <c r="F29759" s="236"/>
    </row>
    <row r="29760" spans="5:6">
      <c r="E29760" s="236"/>
      <c r="F29760" s="236"/>
    </row>
    <row r="29761" spans="5:6">
      <c r="E29761" s="236"/>
      <c r="F29761" s="236"/>
    </row>
    <row r="29762" spans="5:6">
      <c r="E29762" s="236"/>
      <c r="F29762" s="236"/>
    </row>
    <row r="29763" spans="5:6">
      <c r="E29763" s="236"/>
      <c r="F29763" s="236"/>
    </row>
    <row r="29764" spans="5:6">
      <c r="E29764" s="236"/>
      <c r="F29764" s="236"/>
    </row>
    <row r="29765" spans="5:6">
      <c r="E29765" s="236"/>
      <c r="F29765" s="236"/>
    </row>
    <row r="29766" spans="5:6">
      <c r="E29766" s="236"/>
      <c r="F29766" s="236"/>
    </row>
    <row r="29767" spans="5:6">
      <c r="E29767" s="236"/>
      <c r="F29767" s="236"/>
    </row>
    <row r="29768" spans="5:6">
      <c r="E29768" s="236"/>
      <c r="F29768" s="236"/>
    </row>
    <row r="29769" spans="5:6">
      <c r="E29769" s="236"/>
      <c r="F29769" s="236"/>
    </row>
    <row r="29770" spans="5:6">
      <c r="E29770" s="236"/>
      <c r="F29770" s="236"/>
    </row>
    <row r="29771" spans="5:6">
      <c r="E29771" s="236"/>
      <c r="F29771" s="236"/>
    </row>
    <row r="29772" spans="5:6">
      <c r="E29772" s="236"/>
      <c r="F29772" s="236"/>
    </row>
    <row r="29773" spans="5:6">
      <c r="E29773" s="236"/>
      <c r="F29773" s="236"/>
    </row>
    <row r="29774" spans="5:6">
      <c r="E29774" s="236"/>
      <c r="F29774" s="236"/>
    </row>
    <row r="29775" spans="5:6">
      <c r="E29775" s="236"/>
      <c r="F29775" s="236"/>
    </row>
    <row r="29776" spans="5:6">
      <c r="E29776" s="236"/>
      <c r="F29776" s="236"/>
    </row>
    <row r="29777" spans="5:6">
      <c r="E29777" s="236"/>
      <c r="F29777" s="236"/>
    </row>
    <row r="29778" spans="5:6">
      <c r="E29778" s="236"/>
      <c r="F29778" s="236"/>
    </row>
    <row r="29779" spans="5:6">
      <c r="E29779" s="236"/>
      <c r="F29779" s="236"/>
    </row>
    <row r="29780" spans="5:6">
      <c r="E29780" s="236"/>
      <c r="F29780" s="236"/>
    </row>
    <row r="29781" spans="5:6">
      <c r="E29781" s="236"/>
      <c r="F29781" s="236"/>
    </row>
    <row r="29782" spans="5:6">
      <c r="E29782" s="236"/>
      <c r="F29782" s="236"/>
    </row>
    <row r="29783" spans="5:6">
      <c r="E29783" s="236"/>
      <c r="F29783" s="236"/>
    </row>
    <row r="29784" spans="5:6">
      <c r="E29784" s="236"/>
      <c r="F29784" s="236"/>
    </row>
    <row r="29785" spans="5:6">
      <c r="E29785" s="236"/>
      <c r="F29785" s="236"/>
    </row>
    <row r="29786" spans="5:6">
      <c r="E29786" s="236"/>
      <c r="F29786" s="236"/>
    </row>
    <row r="29787" spans="5:6">
      <c r="E29787" s="236"/>
      <c r="F29787" s="236"/>
    </row>
    <row r="29788" spans="5:6">
      <c r="E29788" s="236"/>
      <c r="F29788" s="236"/>
    </row>
    <row r="29789" spans="5:6">
      <c r="E29789" s="236"/>
      <c r="F29789" s="236"/>
    </row>
    <row r="29790" spans="5:6">
      <c r="E29790" s="236"/>
      <c r="F29790" s="236"/>
    </row>
    <row r="29791" spans="5:6">
      <c r="E29791" s="236"/>
      <c r="F29791" s="236"/>
    </row>
    <row r="29792" spans="5:6">
      <c r="E29792" s="236"/>
      <c r="F29792" s="236"/>
    </row>
    <row r="29793" spans="5:6">
      <c r="E29793" s="236"/>
      <c r="F29793" s="236"/>
    </row>
    <row r="29794" spans="5:6">
      <c r="E29794" s="236"/>
      <c r="F29794" s="236"/>
    </row>
    <row r="29795" spans="5:6">
      <c r="E29795" s="236"/>
      <c r="F29795" s="236"/>
    </row>
    <row r="29796" spans="5:6">
      <c r="E29796" s="236"/>
      <c r="F29796" s="236"/>
    </row>
    <row r="29797" spans="5:6">
      <c r="E29797" s="236"/>
      <c r="F29797" s="236"/>
    </row>
    <row r="29798" spans="5:6">
      <c r="E29798" s="236"/>
      <c r="F29798" s="236"/>
    </row>
    <row r="29799" spans="5:6">
      <c r="E29799" s="236"/>
      <c r="F29799" s="236"/>
    </row>
    <row r="29800" spans="5:6">
      <c r="E29800" s="236"/>
      <c r="F29800" s="236"/>
    </row>
    <row r="29801" spans="5:6">
      <c r="E29801" s="236"/>
      <c r="F29801" s="236"/>
    </row>
    <row r="29802" spans="5:6">
      <c r="E29802" s="236"/>
      <c r="F29802" s="236"/>
    </row>
    <row r="29803" spans="5:6">
      <c r="E29803" s="236"/>
      <c r="F29803" s="236"/>
    </row>
    <row r="29804" spans="5:6">
      <c r="E29804" s="236"/>
      <c r="F29804" s="236"/>
    </row>
    <row r="29805" spans="5:6">
      <c r="E29805" s="236"/>
      <c r="F29805" s="236"/>
    </row>
    <row r="29806" spans="5:6">
      <c r="E29806" s="236"/>
      <c r="F29806" s="236"/>
    </row>
    <row r="29807" spans="5:6">
      <c r="E29807" s="236"/>
      <c r="F29807" s="236"/>
    </row>
    <row r="29808" spans="5:6">
      <c r="E29808" s="236"/>
      <c r="F29808" s="236"/>
    </row>
    <row r="29809" spans="5:6">
      <c r="E29809" s="236"/>
      <c r="F29809" s="236"/>
    </row>
    <row r="29810" spans="5:6">
      <c r="E29810" s="236"/>
      <c r="F29810" s="236"/>
    </row>
    <row r="29811" spans="5:6">
      <c r="E29811" s="236"/>
      <c r="F29811" s="236"/>
    </row>
    <row r="29812" spans="5:6">
      <c r="E29812" s="236"/>
      <c r="F29812" s="236"/>
    </row>
    <row r="29813" spans="5:6">
      <c r="E29813" s="236"/>
      <c r="F29813" s="236"/>
    </row>
    <row r="29814" spans="5:6">
      <c r="E29814" s="236"/>
      <c r="F29814" s="236"/>
    </row>
    <row r="29815" spans="5:6">
      <c r="E29815" s="236"/>
      <c r="F29815" s="236"/>
    </row>
    <row r="29816" spans="5:6">
      <c r="E29816" s="236"/>
      <c r="F29816" s="236"/>
    </row>
    <row r="29817" spans="5:6">
      <c r="E29817" s="236"/>
      <c r="F29817" s="236"/>
    </row>
    <row r="29818" spans="5:6">
      <c r="E29818" s="236"/>
      <c r="F29818" s="236"/>
    </row>
    <row r="29819" spans="5:6">
      <c r="E29819" s="236"/>
      <c r="F29819" s="236"/>
    </row>
    <row r="29820" spans="5:6">
      <c r="E29820" s="236"/>
      <c r="F29820" s="236"/>
    </row>
    <row r="29821" spans="5:6">
      <c r="E29821" s="236"/>
      <c r="F29821" s="236"/>
    </row>
    <row r="29822" spans="5:6">
      <c r="E29822" s="236"/>
      <c r="F29822" s="236"/>
    </row>
    <row r="29823" spans="5:6">
      <c r="E29823" s="236"/>
      <c r="F29823" s="236"/>
    </row>
    <row r="29824" spans="5:6">
      <c r="E29824" s="236"/>
      <c r="F29824" s="236"/>
    </row>
    <row r="29825" spans="5:6">
      <c r="E29825" s="236"/>
      <c r="F29825" s="236"/>
    </row>
    <row r="29826" spans="5:6">
      <c r="E29826" s="236"/>
      <c r="F29826" s="236"/>
    </row>
    <row r="29827" spans="5:6">
      <c r="E29827" s="236"/>
      <c r="F29827" s="236"/>
    </row>
    <row r="29828" spans="5:6">
      <c r="E29828" s="236"/>
      <c r="F29828" s="236"/>
    </row>
    <row r="29829" spans="5:6">
      <c r="E29829" s="236"/>
      <c r="F29829" s="236"/>
    </row>
    <row r="29830" spans="5:6">
      <c r="E29830" s="236"/>
      <c r="F29830" s="236"/>
    </row>
    <row r="29831" spans="5:6">
      <c r="E29831" s="236"/>
      <c r="F29831" s="236"/>
    </row>
    <row r="29832" spans="5:6">
      <c r="E29832" s="236"/>
      <c r="F29832" s="236"/>
    </row>
    <row r="29833" spans="5:6">
      <c r="E29833" s="236"/>
      <c r="F29833" s="236"/>
    </row>
    <row r="29834" spans="5:6">
      <c r="E29834" s="236"/>
      <c r="F29834" s="236"/>
    </row>
    <row r="29835" spans="5:6">
      <c r="E29835" s="236"/>
      <c r="F29835" s="236"/>
    </row>
    <row r="29836" spans="5:6">
      <c r="E29836" s="236"/>
      <c r="F29836" s="236"/>
    </row>
    <row r="29837" spans="5:6">
      <c r="E29837" s="236"/>
      <c r="F29837" s="236"/>
    </row>
    <row r="29838" spans="5:6">
      <c r="E29838" s="236"/>
      <c r="F29838" s="236"/>
    </row>
    <row r="29839" spans="5:6">
      <c r="E29839" s="236"/>
      <c r="F29839" s="236"/>
    </row>
    <row r="29840" spans="5:6">
      <c r="E29840" s="236"/>
      <c r="F29840" s="236"/>
    </row>
    <row r="29841" spans="5:6">
      <c r="E29841" s="236"/>
      <c r="F29841" s="236"/>
    </row>
    <row r="29842" spans="5:6">
      <c r="E29842" s="236"/>
      <c r="F29842" s="236"/>
    </row>
    <row r="29843" spans="5:6">
      <c r="E29843" s="236"/>
      <c r="F29843" s="236"/>
    </row>
    <row r="29844" spans="5:6">
      <c r="E29844" s="236"/>
      <c r="F29844" s="236"/>
    </row>
    <row r="29845" spans="5:6">
      <c r="E29845" s="236"/>
      <c r="F29845" s="236"/>
    </row>
    <row r="29846" spans="5:6">
      <c r="E29846" s="236"/>
      <c r="F29846" s="236"/>
    </row>
    <row r="29847" spans="5:6">
      <c r="E29847" s="236"/>
      <c r="F29847" s="236"/>
    </row>
    <row r="29848" spans="5:6">
      <c r="E29848" s="236"/>
      <c r="F29848" s="236"/>
    </row>
    <row r="29849" spans="5:6">
      <c r="E29849" s="236"/>
      <c r="F29849" s="236"/>
    </row>
    <row r="29850" spans="5:6">
      <c r="E29850" s="236"/>
      <c r="F29850" s="236"/>
    </row>
    <row r="29851" spans="5:6">
      <c r="E29851" s="236"/>
      <c r="F29851" s="236"/>
    </row>
    <row r="29852" spans="5:6">
      <c r="E29852" s="236"/>
      <c r="F29852" s="236"/>
    </row>
    <row r="29853" spans="5:6">
      <c r="E29853" s="236"/>
      <c r="F29853" s="236"/>
    </row>
    <row r="29854" spans="5:6">
      <c r="E29854" s="236"/>
      <c r="F29854" s="236"/>
    </row>
    <row r="29855" spans="5:6">
      <c r="E29855" s="236"/>
      <c r="F29855" s="236"/>
    </row>
    <row r="29856" spans="5:6">
      <c r="E29856" s="236"/>
      <c r="F29856" s="236"/>
    </row>
    <row r="29857" spans="5:6">
      <c r="E29857" s="236"/>
      <c r="F29857" s="236"/>
    </row>
    <row r="29858" spans="5:6">
      <c r="E29858" s="236"/>
      <c r="F29858" s="236"/>
    </row>
    <row r="29859" spans="5:6">
      <c r="E29859" s="236"/>
      <c r="F29859" s="236"/>
    </row>
    <row r="29860" spans="5:6">
      <c r="E29860" s="236"/>
      <c r="F29860" s="236"/>
    </row>
    <row r="29861" spans="5:6">
      <c r="E29861" s="236"/>
      <c r="F29861" s="236"/>
    </row>
    <row r="29862" spans="5:6">
      <c r="E29862" s="236"/>
      <c r="F29862" s="236"/>
    </row>
    <row r="29863" spans="5:6">
      <c r="E29863" s="236"/>
      <c r="F29863" s="236"/>
    </row>
    <row r="29864" spans="5:6">
      <c r="E29864" s="236"/>
      <c r="F29864" s="236"/>
    </row>
    <row r="29865" spans="5:6">
      <c r="E29865" s="236"/>
      <c r="F29865" s="236"/>
    </row>
    <row r="29866" spans="5:6">
      <c r="E29866" s="236"/>
      <c r="F29866" s="236"/>
    </row>
    <row r="29867" spans="5:6">
      <c r="E29867" s="236"/>
      <c r="F29867" s="236"/>
    </row>
    <row r="29868" spans="5:6">
      <c r="E29868" s="236"/>
      <c r="F29868" s="236"/>
    </row>
    <row r="29869" spans="5:6">
      <c r="E29869" s="236"/>
      <c r="F29869" s="236"/>
    </row>
    <row r="29870" spans="5:6">
      <c r="E29870" s="236"/>
      <c r="F29870" s="236"/>
    </row>
    <row r="29871" spans="5:6">
      <c r="E29871" s="236"/>
      <c r="F29871" s="236"/>
    </row>
    <row r="29872" spans="5:6">
      <c r="E29872" s="236"/>
      <c r="F29872" s="236"/>
    </row>
    <row r="29873" spans="5:6">
      <c r="E29873" s="236"/>
      <c r="F29873" s="236"/>
    </row>
    <row r="29874" spans="5:6">
      <c r="E29874" s="236"/>
      <c r="F29874" s="236"/>
    </row>
    <row r="29875" spans="5:6">
      <c r="E29875" s="236"/>
      <c r="F29875" s="236"/>
    </row>
    <row r="29876" spans="5:6">
      <c r="E29876" s="236"/>
      <c r="F29876" s="236"/>
    </row>
    <row r="29877" spans="5:6">
      <c r="E29877" s="236"/>
      <c r="F29877" s="236"/>
    </row>
    <row r="29878" spans="5:6">
      <c r="E29878" s="236"/>
      <c r="F29878" s="236"/>
    </row>
    <row r="29879" spans="5:6">
      <c r="E29879" s="236"/>
      <c r="F29879" s="236"/>
    </row>
    <row r="29880" spans="5:6">
      <c r="E29880" s="236"/>
      <c r="F29880" s="236"/>
    </row>
    <row r="29881" spans="5:6">
      <c r="E29881" s="236"/>
      <c r="F29881" s="236"/>
    </row>
    <row r="29882" spans="5:6">
      <c r="E29882" s="236"/>
      <c r="F29882" s="236"/>
    </row>
    <row r="29883" spans="5:6">
      <c r="E29883" s="236"/>
      <c r="F29883" s="236"/>
    </row>
    <row r="29884" spans="5:6">
      <c r="E29884" s="236"/>
      <c r="F29884" s="236"/>
    </row>
    <row r="29885" spans="5:6">
      <c r="E29885" s="236"/>
      <c r="F29885" s="236"/>
    </row>
    <row r="29886" spans="5:6">
      <c r="E29886" s="236"/>
      <c r="F29886" s="236"/>
    </row>
    <row r="29887" spans="5:6">
      <c r="E29887" s="236"/>
      <c r="F29887" s="236"/>
    </row>
    <row r="29888" spans="5:6">
      <c r="E29888" s="236"/>
      <c r="F29888" s="236"/>
    </row>
    <row r="29889" spans="5:6">
      <c r="E29889" s="236"/>
      <c r="F29889" s="236"/>
    </row>
    <row r="29890" spans="5:6">
      <c r="E29890" s="236"/>
      <c r="F29890" s="236"/>
    </row>
    <row r="29891" spans="5:6">
      <c r="E29891" s="236"/>
      <c r="F29891" s="236"/>
    </row>
    <row r="29892" spans="5:6">
      <c r="E29892" s="236"/>
      <c r="F29892" s="236"/>
    </row>
    <row r="29893" spans="5:6">
      <c r="E29893" s="236"/>
      <c r="F29893" s="236"/>
    </row>
    <row r="29894" spans="5:6">
      <c r="E29894" s="236"/>
      <c r="F29894" s="236"/>
    </row>
    <row r="29895" spans="5:6">
      <c r="E29895" s="236"/>
      <c r="F29895" s="236"/>
    </row>
    <row r="29896" spans="5:6">
      <c r="E29896" s="236"/>
      <c r="F29896" s="236"/>
    </row>
    <row r="29897" spans="5:6">
      <c r="E29897" s="236"/>
      <c r="F29897" s="236"/>
    </row>
    <row r="29898" spans="5:6">
      <c r="E29898" s="236"/>
      <c r="F29898" s="236"/>
    </row>
    <row r="29899" spans="5:6">
      <c r="E29899" s="236"/>
      <c r="F29899" s="236"/>
    </row>
    <row r="29900" spans="5:6">
      <c r="E29900" s="236"/>
      <c r="F29900" s="236"/>
    </row>
    <row r="29901" spans="5:6">
      <c r="E29901" s="236"/>
      <c r="F29901" s="236"/>
    </row>
    <row r="29902" spans="5:6">
      <c r="E29902" s="236"/>
      <c r="F29902" s="236"/>
    </row>
    <row r="29903" spans="5:6">
      <c r="E29903" s="236"/>
      <c r="F29903" s="236"/>
    </row>
    <row r="29904" spans="5:6">
      <c r="E29904" s="236"/>
      <c r="F29904" s="236"/>
    </row>
    <row r="29905" spans="5:6">
      <c r="E29905" s="236"/>
      <c r="F29905" s="236"/>
    </row>
    <row r="29906" spans="5:6">
      <c r="E29906" s="236"/>
      <c r="F29906" s="236"/>
    </row>
    <row r="29907" spans="5:6">
      <c r="E29907" s="236"/>
      <c r="F29907" s="236"/>
    </row>
    <row r="29908" spans="5:6">
      <c r="E29908" s="236"/>
      <c r="F29908" s="236"/>
    </row>
    <row r="29909" spans="5:6">
      <c r="E29909" s="236"/>
      <c r="F29909" s="236"/>
    </row>
    <row r="29910" spans="5:6">
      <c r="E29910" s="236"/>
      <c r="F29910" s="236"/>
    </row>
    <row r="29911" spans="5:6">
      <c r="E29911" s="236"/>
      <c r="F29911" s="236"/>
    </row>
    <row r="29912" spans="5:6">
      <c r="E29912" s="236"/>
      <c r="F29912" s="236"/>
    </row>
    <row r="29913" spans="5:6">
      <c r="E29913" s="236"/>
      <c r="F29913" s="236"/>
    </row>
    <row r="29914" spans="5:6">
      <c r="E29914" s="236"/>
      <c r="F29914" s="236"/>
    </row>
    <row r="29915" spans="5:6">
      <c r="E29915" s="236"/>
      <c r="F29915" s="236"/>
    </row>
    <row r="29916" spans="5:6">
      <c r="E29916" s="236"/>
      <c r="F29916" s="236"/>
    </row>
    <row r="29917" spans="5:6">
      <c r="E29917" s="236"/>
      <c r="F29917" s="236"/>
    </row>
    <row r="29918" spans="5:6">
      <c r="E29918" s="236"/>
      <c r="F29918" s="236"/>
    </row>
    <row r="29919" spans="5:6">
      <c r="E29919" s="236"/>
      <c r="F29919" s="236"/>
    </row>
    <row r="29920" spans="5:6">
      <c r="E29920" s="236"/>
      <c r="F29920" s="236"/>
    </row>
    <row r="29921" spans="5:6">
      <c r="E29921" s="236"/>
      <c r="F29921" s="236"/>
    </row>
    <row r="29922" spans="5:6">
      <c r="E29922" s="236"/>
      <c r="F29922" s="236"/>
    </row>
    <row r="29923" spans="5:6">
      <c r="E29923" s="236"/>
      <c r="F29923" s="236"/>
    </row>
    <row r="29924" spans="5:6">
      <c r="E29924" s="236"/>
      <c r="F29924" s="236"/>
    </row>
    <row r="29925" spans="5:6">
      <c r="E29925" s="236"/>
      <c r="F29925" s="236"/>
    </row>
    <row r="29926" spans="5:6">
      <c r="E29926" s="236"/>
      <c r="F29926" s="236"/>
    </row>
    <row r="29927" spans="5:6">
      <c r="E29927" s="236"/>
      <c r="F29927" s="236"/>
    </row>
    <row r="29928" spans="5:6">
      <c r="E29928" s="236"/>
      <c r="F29928" s="236"/>
    </row>
    <row r="29929" spans="5:6">
      <c r="E29929" s="236"/>
      <c r="F29929" s="236"/>
    </row>
    <row r="29930" spans="5:6">
      <c r="E29930" s="236"/>
      <c r="F29930" s="236"/>
    </row>
    <row r="29931" spans="5:6">
      <c r="E29931" s="236"/>
      <c r="F29931" s="236"/>
    </row>
    <row r="29932" spans="5:6">
      <c r="E29932" s="236"/>
      <c r="F29932" s="236"/>
    </row>
    <row r="29933" spans="5:6">
      <c r="E29933" s="236"/>
      <c r="F29933" s="236"/>
    </row>
    <row r="29934" spans="5:6">
      <c r="E29934" s="236"/>
      <c r="F29934" s="236"/>
    </row>
    <row r="29935" spans="5:6">
      <c r="E29935" s="236"/>
      <c r="F29935" s="236"/>
    </row>
    <row r="29936" spans="5:6">
      <c r="E29936" s="236"/>
      <c r="F29936" s="236"/>
    </row>
    <row r="29937" spans="5:6">
      <c r="E29937" s="236"/>
      <c r="F29937" s="236"/>
    </row>
    <row r="29938" spans="5:6">
      <c r="E29938" s="236"/>
      <c r="F29938" s="236"/>
    </row>
    <row r="29939" spans="5:6">
      <c r="E29939" s="236"/>
      <c r="F29939" s="236"/>
    </row>
    <row r="29940" spans="5:6">
      <c r="E29940" s="236"/>
      <c r="F29940" s="236"/>
    </row>
    <row r="29941" spans="5:6">
      <c r="E29941" s="236"/>
      <c r="F29941" s="236"/>
    </row>
    <row r="29942" spans="5:6">
      <c r="E29942" s="236"/>
      <c r="F29942" s="236"/>
    </row>
    <row r="29943" spans="5:6">
      <c r="E29943" s="236"/>
      <c r="F29943" s="236"/>
    </row>
    <row r="29944" spans="5:6">
      <c r="E29944" s="236"/>
      <c r="F29944" s="236"/>
    </row>
    <row r="29945" spans="5:6">
      <c r="E29945" s="236"/>
      <c r="F29945" s="236"/>
    </row>
    <row r="29946" spans="5:6">
      <c r="E29946" s="236"/>
      <c r="F29946" s="236"/>
    </row>
    <row r="29947" spans="5:6">
      <c r="E29947" s="236"/>
      <c r="F29947" s="236"/>
    </row>
    <row r="29948" spans="5:6">
      <c r="E29948" s="236"/>
      <c r="F29948" s="236"/>
    </row>
    <row r="29949" spans="5:6">
      <c r="E29949" s="236"/>
      <c r="F29949" s="236"/>
    </row>
    <row r="29950" spans="5:6">
      <c r="E29950" s="236"/>
      <c r="F29950" s="236"/>
    </row>
    <row r="29951" spans="5:6">
      <c r="E29951" s="236"/>
      <c r="F29951" s="236"/>
    </row>
    <row r="29952" spans="5:6">
      <c r="E29952" s="236"/>
      <c r="F29952" s="236"/>
    </row>
    <row r="29953" spans="5:6">
      <c r="E29953" s="236"/>
      <c r="F29953" s="236"/>
    </row>
    <row r="29954" spans="5:6">
      <c r="E29954" s="236"/>
      <c r="F29954" s="236"/>
    </row>
    <row r="29955" spans="5:6">
      <c r="E29955" s="236"/>
      <c r="F29955" s="236"/>
    </row>
    <row r="29956" spans="5:6">
      <c r="E29956" s="236"/>
      <c r="F29956" s="236"/>
    </row>
    <row r="29957" spans="5:6">
      <c r="E29957" s="236"/>
      <c r="F29957" s="236"/>
    </row>
    <row r="29958" spans="5:6">
      <c r="E29958" s="236"/>
      <c r="F29958" s="236"/>
    </row>
    <row r="29959" spans="5:6">
      <c r="E29959" s="236"/>
      <c r="F29959" s="236"/>
    </row>
    <row r="29960" spans="5:6">
      <c r="E29960" s="236"/>
      <c r="F29960" s="236"/>
    </row>
    <row r="29961" spans="5:6">
      <c r="E29961" s="236"/>
      <c r="F29961" s="236"/>
    </row>
    <row r="29962" spans="5:6">
      <c r="E29962" s="236"/>
      <c r="F29962" s="236"/>
    </row>
    <row r="29963" spans="5:6">
      <c r="E29963" s="236"/>
      <c r="F29963" s="236"/>
    </row>
    <row r="29964" spans="5:6">
      <c r="E29964" s="236"/>
      <c r="F29964" s="236"/>
    </row>
    <row r="29965" spans="5:6">
      <c r="E29965" s="236"/>
      <c r="F29965" s="236"/>
    </row>
    <row r="29966" spans="5:6">
      <c r="E29966" s="236"/>
      <c r="F29966" s="236"/>
    </row>
    <row r="29967" spans="5:6">
      <c r="E29967" s="236"/>
      <c r="F29967" s="236"/>
    </row>
    <row r="29968" spans="5:6">
      <c r="E29968" s="236"/>
      <c r="F29968" s="236"/>
    </row>
    <row r="29969" spans="5:6">
      <c r="E29969" s="236"/>
      <c r="F29969" s="236"/>
    </row>
    <row r="29970" spans="5:6">
      <c r="E29970" s="236"/>
      <c r="F29970" s="236"/>
    </row>
    <row r="29971" spans="5:6">
      <c r="E29971" s="236"/>
      <c r="F29971" s="236"/>
    </row>
    <row r="29972" spans="5:6">
      <c r="E29972" s="236"/>
      <c r="F29972" s="236"/>
    </row>
    <row r="29973" spans="5:6">
      <c r="E29973" s="236"/>
      <c r="F29973" s="236"/>
    </row>
    <row r="29974" spans="5:6">
      <c r="E29974" s="236"/>
      <c r="F29974" s="236"/>
    </row>
    <row r="29975" spans="5:6">
      <c r="E29975" s="236"/>
      <c r="F29975" s="236"/>
    </row>
    <row r="29976" spans="5:6">
      <c r="E29976" s="236"/>
      <c r="F29976" s="236"/>
    </row>
    <row r="29977" spans="5:6">
      <c r="E29977" s="236"/>
      <c r="F29977" s="236"/>
    </row>
    <row r="29978" spans="5:6">
      <c r="E29978" s="236"/>
      <c r="F29978" s="236"/>
    </row>
    <row r="29979" spans="5:6">
      <c r="E29979" s="236"/>
      <c r="F29979" s="236"/>
    </row>
    <row r="29980" spans="5:6">
      <c r="E29980" s="236"/>
      <c r="F29980" s="236"/>
    </row>
    <row r="29981" spans="5:6">
      <c r="E29981" s="236"/>
      <c r="F29981" s="236"/>
    </row>
    <row r="29982" spans="5:6">
      <c r="E29982" s="236"/>
      <c r="F29982" s="236"/>
    </row>
    <row r="29983" spans="5:6">
      <c r="E29983" s="236"/>
      <c r="F29983" s="236"/>
    </row>
    <row r="29984" spans="5:6">
      <c r="E29984" s="236"/>
      <c r="F29984" s="236"/>
    </row>
    <row r="29985" spans="5:6">
      <c r="E29985" s="236"/>
      <c r="F29985" s="236"/>
    </row>
    <row r="29986" spans="5:6">
      <c r="E29986" s="236"/>
      <c r="F29986" s="236"/>
    </row>
    <row r="29987" spans="5:6">
      <c r="E29987" s="236"/>
      <c r="F29987" s="236"/>
    </row>
    <row r="29988" spans="5:6">
      <c r="E29988" s="236"/>
      <c r="F29988" s="236"/>
    </row>
    <row r="29989" spans="5:6">
      <c r="E29989" s="236"/>
      <c r="F29989" s="236"/>
    </row>
    <row r="29990" spans="5:6">
      <c r="E29990" s="236"/>
      <c r="F29990" s="236"/>
    </row>
    <row r="29991" spans="5:6">
      <c r="E29991" s="236"/>
      <c r="F29991" s="236"/>
    </row>
    <row r="29992" spans="5:6">
      <c r="E29992" s="236"/>
      <c r="F29992" s="236"/>
    </row>
    <row r="29993" spans="5:6">
      <c r="E29993" s="236"/>
      <c r="F29993" s="236"/>
    </row>
    <row r="29994" spans="5:6">
      <c r="E29994" s="236"/>
      <c r="F29994" s="236"/>
    </row>
    <row r="29995" spans="5:6">
      <c r="E29995" s="236"/>
      <c r="F29995" s="236"/>
    </row>
    <row r="29996" spans="5:6">
      <c r="E29996" s="236"/>
      <c r="F29996" s="236"/>
    </row>
    <row r="29997" spans="5:6">
      <c r="E29997" s="236"/>
      <c r="F29997" s="236"/>
    </row>
    <row r="29998" spans="5:6">
      <c r="E29998" s="236"/>
      <c r="F29998" s="236"/>
    </row>
    <row r="29999" spans="5:6">
      <c r="E29999" s="236"/>
      <c r="F29999" s="236"/>
    </row>
    <row r="30000" spans="5:6">
      <c r="E30000" s="236"/>
      <c r="F30000" s="236"/>
    </row>
    <row r="30001" spans="5:6">
      <c r="E30001" s="236"/>
      <c r="F30001" s="236"/>
    </row>
    <row r="30002" spans="5:6">
      <c r="E30002" s="236"/>
      <c r="F30002" s="236"/>
    </row>
    <row r="30003" spans="5:6">
      <c r="E30003" s="236"/>
      <c r="F30003" s="236"/>
    </row>
    <row r="30004" spans="5:6">
      <c r="E30004" s="236"/>
      <c r="F30004" s="236"/>
    </row>
    <row r="30005" spans="5:6">
      <c r="E30005" s="236"/>
      <c r="F30005" s="236"/>
    </row>
    <row r="30006" spans="5:6">
      <c r="E30006" s="236"/>
      <c r="F30006" s="236"/>
    </row>
    <row r="30007" spans="5:6">
      <c r="E30007" s="236"/>
      <c r="F30007" s="236"/>
    </row>
    <row r="30008" spans="5:6">
      <c r="E30008" s="236"/>
      <c r="F30008" s="236"/>
    </row>
    <row r="30009" spans="5:6">
      <c r="E30009" s="236"/>
      <c r="F30009" s="236"/>
    </row>
    <row r="30010" spans="5:6">
      <c r="E30010" s="236"/>
      <c r="F30010" s="236"/>
    </row>
    <row r="30011" spans="5:6">
      <c r="E30011" s="236"/>
      <c r="F30011" s="236"/>
    </row>
    <row r="30012" spans="5:6">
      <c r="E30012" s="236"/>
      <c r="F30012" s="236"/>
    </row>
    <row r="30013" spans="5:6">
      <c r="E30013" s="236"/>
      <c r="F30013" s="236"/>
    </row>
    <row r="30014" spans="5:6">
      <c r="E30014" s="236"/>
      <c r="F30014" s="236"/>
    </row>
    <row r="30015" spans="5:6">
      <c r="E30015" s="236"/>
      <c r="F30015" s="236"/>
    </row>
    <row r="30016" spans="5:6">
      <c r="E30016" s="236"/>
      <c r="F30016" s="236"/>
    </row>
    <row r="30017" spans="5:6">
      <c r="E30017" s="236"/>
      <c r="F30017" s="236"/>
    </row>
    <row r="30018" spans="5:6">
      <c r="E30018" s="236"/>
      <c r="F30018" s="236"/>
    </row>
    <row r="30019" spans="5:6">
      <c r="E30019" s="236"/>
      <c r="F30019" s="236"/>
    </row>
    <row r="30020" spans="5:6">
      <c r="E30020" s="236"/>
      <c r="F30020" s="236"/>
    </row>
    <row r="30021" spans="5:6">
      <c r="E30021" s="236"/>
      <c r="F30021" s="236"/>
    </row>
    <row r="30022" spans="5:6">
      <c r="E30022" s="236"/>
      <c r="F30022" s="236"/>
    </row>
    <row r="30023" spans="5:6">
      <c r="E30023" s="236"/>
      <c r="F30023" s="236"/>
    </row>
    <row r="30024" spans="5:6">
      <c r="E30024" s="236"/>
      <c r="F30024" s="236"/>
    </row>
    <row r="30025" spans="5:6">
      <c r="E30025" s="236"/>
      <c r="F30025" s="236"/>
    </row>
    <row r="30026" spans="5:6">
      <c r="E30026" s="236"/>
      <c r="F30026" s="236"/>
    </row>
    <row r="30027" spans="5:6">
      <c r="E30027" s="236"/>
      <c r="F30027" s="236"/>
    </row>
    <row r="30028" spans="5:6">
      <c r="E30028" s="236"/>
      <c r="F30028" s="236"/>
    </row>
    <row r="30029" spans="5:6">
      <c r="E30029" s="236"/>
      <c r="F30029" s="236"/>
    </row>
    <row r="30030" spans="5:6">
      <c r="E30030" s="236"/>
      <c r="F30030" s="236"/>
    </row>
    <row r="30031" spans="5:6">
      <c r="E30031" s="236"/>
      <c r="F30031" s="236"/>
    </row>
    <row r="30032" spans="5:6">
      <c r="E30032" s="236"/>
      <c r="F30032" s="236"/>
    </row>
    <row r="30033" spans="5:6">
      <c r="E30033" s="236"/>
      <c r="F30033" s="236"/>
    </row>
    <row r="30034" spans="5:6">
      <c r="E30034" s="236"/>
      <c r="F30034" s="236"/>
    </row>
    <row r="30035" spans="5:6">
      <c r="E30035" s="236"/>
      <c r="F30035" s="236"/>
    </row>
    <row r="30036" spans="5:6">
      <c r="E30036" s="236"/>
      <c r="F30036" s="236"/>
    </row>
    <row r="30037" spans="5:6">
      <c r="E30037" s="236"/>
      <c r="F30037" s="236"/>
    </row>
    <row r="30038" spans="5:6">
      <c r="E30038" s="236"/>
      <c r="F30038" s="236"/>
    </row>
    <row r="30039" spans="5:6">
      <c r="E30039" s="236"/>
      <c r="F30039" s="236"/>
    </row>
    <row r="30040" spans="5:6">
      <c r="E30040" s="236"/>
      <c r="F30040" s="236"/>
    </row>
    <row r="30041" spans="5:6">
      <c r="E30041" s="236"/>
      <c r="F30041" s="236"/>
    </row>
    <row r="30042" spans="5:6">
      <c r="E30042" s="236"/>
      <c r="F30042" s="236"/>
    </row>
    <row r="30043" spans="5:6">
      <c r="E30043" s="236"/>
      <c r="F30043" s="236"/>
    </row>
    <row r="30044" spans="5:6">
      <c r="E30044" s="236"/>
      <c r="F30044" s="236"/>
    </row>
    <row r="30045" spans="5:6">
      <c r="E30045" s="236"/>
      <c r="F30045" s="236"/>
    </row>
    <row r="30046" spans="5:6">
      <c r="E30046" s="236"/>
      <c r="F30046" s="236"/>
    </row>
    <row r="30047" spans="5:6">
      <c r="E30047" s="236"/>
      <c r="F30047" s="236"/>
    </row>
    <row r="30048" spans="5:6">
      <c r="E30048" s="236"/>
      <c r="F30048" s="236"/>
    </row>
    <row r="30049" spans="5:6">
      <c r="E30049" s="236"/>
      <c r="F30049" s="236"/>
    </row>
    <row r="30050" spans="5:6">
      <c r="E30050" s="236"/>
      <c r="F30050" s="236"/>
    </row>
    <row r="30051" spans="5:6">
      <c r="E30051" s="236"/>
      <c r="F30051" s="236"/>
    </row>
    <row r="30052" spans="5:6">
      <c r="E30052" s="236"/>
      <c r="F30052" s="236"/>
    </row>
    <row r="30053" spans="5:6">
      <c r="E30053" s="236"/>
      <c r="F30053" s="236"/>
    </row>
    <row r="30054" spans="5:6">
      <c r="E30054" s="236"/>
      <c r="F30054" s="236"/>
    </row>
    <row r="30055" spans="5:6">
      <c r="E30055" s="236"/>
      <c r="F30055" s="236"/>
    </row>
    <row r="30056" spans="5:6">
      <c r="E30056" s="236"/>
      <c r="F30056" s="236"/>
    </row>
    <row r="30057" spans="5:6">
      <c r="E30057" s="236"/>
      <c r="F30057" s="236"/>
    </row>
    <row r="30058" spans="5:6">
      <c r="E30058" s="236"/>
      <c r="F30058" s="236"/>
    </row>
    <row r="30059" spans="5:6">
      <c r="E30059" s="236"/>
      <c r="F30059" s="236"/>
    </row>
    <row r="30060" spans="5:6">
      <c r="E30060" s="236"/>
      <c r="F30060" s="236"/>
    </row>
    <row r="30061" spans="5:6">
      <c r="E30061" s="236"/>
      <c r="F30061" s="236"/>
    </row>
    <row r="30062" spans="5:6">
      <c r="E30062" s="236"/>
      <c r="F30062" s="236"/>
    </row>
    <row r="30063" spans="5:6">
      <c r="E30063" s="236"/>
      <c r="F30063" s="236"/>
    </row>
    <row r="30064" spans="5:6">
      <c r="E30064" s="236"/>
      <c r="F30064" s="236"/>
    </row>
    <row r="30065" spans="5:6">
      <c r="E30065" s="236"/>
      <c r="F30065" s="236"/>
    </row>
    <row r="30066" spans="5:6">
      <c r="E30066" s="236"/>
      <c r="F30066" s="236"/>
    </row>
    <row r="30067" spans="5:6">
      <c r="E30067" s="236"/>
      <c r="F30067" s="236"/>
    </row>
    <row r="30068" spans="5:6">
      <c r="E30068" s="236"/>
      <c r="F30068" s="236"/>
    </row>
    <row r="30069" spans="5:6">
      <c r="E30069" s="236"/>
      <c r="F30069" s="236"/>
    </row>
    <row r="30070" spans="5:6">
      <c r="E30070" s="236"/>
      <c r="F30070" s="236"/>
    </row>
    <row r="30071" spans="5:6">
      <c r="E30071" s="236"/>
      <c r="F30071" s="236"/>
    </row>
    <row r="30072" spans="5:6">
      <c r="E30072" s="236"/>
      <c r="F30072" s="236"/>
    </row>
    <row r="30073" spans="5:6">
      <c r="E30073" s="236"/>
      <c r="F30073" s="236"/>
    </row>
    <row r="30074" spans="5:6">
      <c r="E30074" s="236"/>
      <c r="F30074" s="236"/>
    </row>
    <row r="30075" spans="5:6">
      <c r="E30075" s="236"/>
      <c r="F30075" s="236"/>
    </row>
    <row r="30076" spans="5:6">
      <c r="E30076" s="236"/>
      <c r="F30076" s="236"/>
    </row>
    <row r="30077" spans="5:6">
      <c r="E30077" s="236"/>
      <c r="F30077" s="236"/>
    </row>
    <row r="30078" spans="5:6">
      <c r="E30078" s="236"/>
      <c r="F30078" s="236"/>
    </row>
    <row r="30079" spans="5:6">
      <c r="E30079" s="236"/>
      <c r="F30079" s="236"/>
    </row>
    <row r="30080" spans="5:6">
      <c r="E30080" s="236"/>
      <c r="F30080" s="236"/>
    </row>
    <row r="30081" spans="5:6">
      <c r="E30081" s="236"/>
      <c r="F30081" s="236"/>
    </row>
    <row r="30082" spans="5:6">
      <c r="E30082" s="236"/>
      <c r="F30082" s="236"/>
    </row>
    <row r="30083" spans="5:6">
      <c r="E30083" s="236"/>
      <c r="F30083" s="236"/>
    </row>
    <row r="30084" spans="5:6">
      <c r="E30084" s="236"/>
      <c r="F30084" s="236"/>
    </row>
    <row r="30085" spans="5:6">
      <c r="E30085" s="236"/>
      <c r="F30085" s="236"/>
    </row>
    <row r="30086" spans="5:6">
      <c r="E30086" s="236"/>
      <c r="F30086" s="236"/>
    </row>
    <row r="30087" spans="5:6">
      <c r="E30087" s="236"/>
      <c r="F30087" s="236"/>
    </row>
    <row r="30088" spans="5:6">
      <c r="E30088" s="236"/>
      <c r="F30088" s="236"/>
    </row>
    <row r="30089" spans="5:6">
      <c r="E30089" s="236"/>
      <c r="F30089" s="236"/>
    </row>
    <row r="30090" spans="5:6">
      <c r="E30090" s="236"/>
      <c r="F30090" s="236"/>
    </row>
    <row r="30091" spans="5:6">
      <c r="E30091" s="236"/>
      <c r="F30091" s="236"/>
    </row>
    <row r="30092" spans="5:6">
      <c r="E30092" s="236"/>
      <c r="F30092" s="236"/>
    </row>
    <row r="30093" spans="5:6">
      <c r="E30093" s="236"/>
      <c r="F30093" s="236"/>
    </row>
    <row r="30094" spans="5:6">
      <c r="E30094" s="236"/>
      <c r="F30094" s="236"/>
    </row>
    <row r="30095" spans="5:6">
      <c r="E30095" s="236"/>
      <c r="F30095" s="236"/>
    </row>
    <row r="30096" spans="5:6">
      <c r="E30096" s="236"/>
      <c r="F30096" s="236"/>
    </row>
    <row r="30097" spans="5:6">
      <c r="E30097" s="236"/>
      <c r="F30097" s="236"/>
    </row>
    <row r="30098" spans="5:6">
      <c r="E30098" s="236"/>
      <c r="F30098" s="236"/>
    </row>
    <row r="30099" spans="5:6">
      <c r="E30099" s="236"/>
      <c r="F30099" s="236"/>
    </row>
    <row r="30100" spans="5:6">
      <c r="E30100" s="236"/>
      <c r="F30100" s="236"/>
    </row>
    <row r="30101" spans="5:6">
      <c r="E30101" s="236"/>
      <c r="F30101" s="236"/>
    </row>
    <row r="30102" spans="5:6">
      <c r="E30102" s="236"/>
      <c r="F30102" s="236"/>
    </row>
    <row r="30103" spans="5:6">
      <c r="E30103" s="236"/>
      <c r="F30103" s="236"/>
    </row>
    <row r="30104" spans="5:6">
      <c r="E30104" s="236"/>
      <c r="F30104" s="236"/>
    </row>
    <row r="30105" spans="5:6">
      <c r="E30105" s="236"/>
      <c r="F30105" s="236"/>
    </row>
    <row r="30106" spans="5:6">
      <c r="E30106" s="236"/>
      <c r="F30106" s="236"/>
    </row>
    <row r="30107" spans="5:6">
      <c r="E30107" s="236"/>
      <c r="F30107" s="236"/>
    </row>
    <row r="30108" spans="5:6">
      <c r="E30108" s="236"/>
      <c r="F30108" s="236"/>
    </row>
    <row r="30109" spans="5:6">
      <c r="E30109" s="236"/>
      <c r="F30109" s="236"/>
    </row>
    <row r="30110" spans="5:6">
      <c r="E30110" s="236"/>
      <c r="F30110" s="236"/>
    </row>
    <row r="30111" spans="5:6">
      <c r="E30111" s="236"/>
      <c r="F30111" s="236"/>
    </row>
    <row r="30112" spans="5:6">
      <c r="E30112" s="236"/>
      <c r="F30112" s="236"/>
    </row>
    <row r="30113" spans="5:6">
      <c r="E30113" s="236"/>
      <c r="F30113" s="236"/>
    </row>
    <row r="30114" spans="5:6">
      <c r="E30114" s="236"/>
      <c r="F30114" s="236"/>
    </row>
    <row r="30115" spans="5:6">
      <c r="E30115" s="236"/>
      <c r="F30115" s="236"/>
    </row>
    <row r="30116" spans="5:6">
      <c r="E30116" s="236"/>
      <c r="F30116" s="236"/>
    </row>
    <row r="30117" spans="5:6">
      <c r="E30117" s="236"/>
      <c r="F30117" s="236"/>
    </row>
    <row r="30118" spans="5:6">
      <c r="E30118" s="236"/>
      <c r="F30118" s="236"/>
    </row>
    <row r="30119" spans="5:6">
      <c r="E30119" s="236"/>
      <c r="F30119" s="236"/>
    </row>
    <row r="30120" spans="5:6">
      <c r="E30120" s="236"/>
      <c r="F30120" s="236"/>
    </row>
    <row r="30121" spans="5:6">
      <c r="E30121" s="236"/>
      <c r="F30121" s="236"/>
    </row>
    <row r="30122" spans="5:6">
      <c r="E30122" s="236"/>
      <c r="F30122" s="236"/>
    </row>
    <row r="30123" spans="5:6">
      <c r="E30123" s="236"/>
      <c r="F30123" s="236"/>
    </row>
    <row r="30124" spans="5:6">
      <c r="E30124" s="236"/>
      <c r="F30124" s="236"/>
    </row>
    <row r="30125" spans="5:6">
      <c r="E30125" s="236"/>
      <c r="F30125" s="236"/>
    </row>
    <row r="30126" spans="5:6">
      <c r="E30126" s="236"/>
      <c r="F30126" s="236"/>
    </row>
    <row r="30127" spans="5:6">
      <c r="E30127" s="236"/>
      <c r="F30127" s="236"/>
    </row>
    <row r="30128" spans="5:6">
      <c r="E30128" s="236"/>
      <c r="F30128" s="236"/>
    </row>
    <row r="30129" spans="5:6">
      <c r="E30129" s="236"/>
      <c r="F30129" s="236"/>
    </row>
    <row r="30130" spans="5:6">
      <c r="E30130" s="236"/>
      <c r="F30130" s="236"/>
    </row>
    <row r="30131" spans="5:6">
      <c r="E30131" s="236"/>
      <c r="F30131" s="236"/>
    </row>
    <row r="30132" spans="5:6">
      <c r="E30132" s="236"/>
      <c r="F30132" s="236"/>
    </row>
    <row r="30133" spans="5:6">
      <c r="E30133" s="236"/>
      <c r="F30133" s="236"/>
    </row>
    <row r="30134" spans="5:6">
      <c r="E30134" s="236"/>
      <c r="F30134" s="236"/>
    </row>
    <row r="30135" spans="5:6">
      <c r="E30135" s="236"/>
      <c r="F30135" s="236"/>
    </row>
    <row r="30136" spans="5:6">
      <c r="E30136" s="236"/>
      <c r="F30136" s="236"/>
    </row>
    <row r="30137" spans="5:6">
      <c r="E30137" s="236"/>
      <c r="F30137" s="236"/>
    </row>
    <row r="30138" spans="5:6">
      <c r="E30138" s="236"/>
      <c r="F30138" s="236"/>
    </row>
    <row r="30139" spans="5:6">
      <c r="E30139" s="236"/>
      <c r="F30139" s="236"/>
    </row>
    <row r="30140" spans="5:6">
      <c r="E30140" s="236"/>
      <c r="F30140" s="236"/>
    </row>
    <row r="30141" spans="5:6">
      <c r="E30141" s="236"/>
      <c r="F30141" s="236"/>
    </row>
    <row r="30142" spans="5:6">
      <c r="E30142" s="236"/>
      <c r="F30142" s="236"/>
    </row>
    <row r="30143" spans="5:6">
      <c r="E30143" s="236"/>
      <c r="F30143" s="236"/>
    </row>
    <row r="30144" spans="5:6">
      <c r="E30144" s="236"/>
      <c r="F30144" s="236"/>
    </row>
    <row r="30145" spans="5:6">
      <c r="E30145" s="236"/>
      <c r="F30145" s="236"/>
    </row>
    <row r="30146" spans="5:6">
      <c r="E30146" s="236"/>
      <c r="F30146" s="236"/>
    </row>
    <row r="30147" spans="5:6">
      <c r="E30147" s="236"/>
      <c r="F30147" s="236"/>
    </row>
    <row r="30148" spans="5:6">
      <c r="E30148" s="236"/>
      <c r="F30148" s="236"/>
    </row>
    <row r="30149" spans="5:6">
      <c r="E30149" s="236"/>
      <c r="F30149" s="236"/>
    </row>
    <row r="30150" spans="5:6">
      <c r="E30150" s="236"/>
      <c r="F30150" s="236"/>
    </row>
    <row r="30151" spans="5:6">
      <c r="E30151" s="236"/>
      <c r="F30151" s="236"/>
    </row>
    <row r="30152" spans="5:6">
      <c r="E30152" s="236"/>
      <c r="F30152" s="236"/>
    </row>
    <row r="30153" spans="5:6">
      <c r="E30153" s="236"/>
      <c r="F30153" s="236"/>
    </row>
    <row r="30154" spans="5:6">
      <c r="E30154" s="236"/>
      <c r="F30154" s="236"/>
    </row>
    <row r="30155" spans="5:6">
      <c r="E30155" s="236"/>
      <c r="F30155" s="236"/>
    </row>
    <row r="30156" spans="5:6">
      <c r="E30156" s="236"/>
      <c r="F30156" s="236"/>
    </row>
    <row r="30157" spans="5:6">
      <c r="E30157" s="236"/>
      <c r="F30157" s="236"/>
    </row>
    <row r="30158" spans="5:6">
      <c r="E30158" s="236"/>
      <c r="F30158" s="236"/>
    </row>
    <row r="30159" spans="5:6">
      <c r="E30159" s="236"/>
      <c r="F30159" s="236"/>
    </row>
    <row r="30160" spans="5:6">
      <c r="E30160" s="236"/>
      <c r="F30160" s="236"/>
    </row>
    <row r="30161" spans="5:6">
      <c r="E30161" s="236"/>
      <c r="F30161" s="236"/>
    </row>
    <row r="30162" spans="5:6">
      <c r="E30162" s="236"/>
      <c r="F30162" s="236"/>
    </row>
    <row r="30163" spans="5:6">
      <c r="E30163" s="236"/>
      <c r="F30163" s="236"/>
    </row>
    <row r="30164" spans="5:6">
      <c r="E30164" s="236"/>
      <c r="F30164" s="236"/>
    </row>
    <row r="30165" spans="5:6">
      <c r="E30165" s="236"/>
      <c r="F30165" s="236"/>
    </row>
    <row r="30166" spans="5:6">
      <c r="E30166" s="236"/>
      <c r="F30166" s="236"/>
    </row>
    <row r="30167" spans="5:6">
      <c r="E30167" s="236"/>
      <c r="F30167" s="236"/>
    </row>
    <row r="30168" spans="5:6">
      <c r="E30168" s="236"/>
      <c r="F30168" s="236"/>
    </row>
    <row r="30169" spans="5:6">
      <c r="E30169" s="236"/>
      <c r="F30169" s="236"/>
    </row>
    <row r="30170" spans="5:6">
      <c r="E30170" s="236"/>
      <c r="F30170" s="236"/>
    </row>
    <row r="30171" spans="5:6">
      <c r="E30171" s="236"/>
      <c r="F30171" s="236"/>
    </row>
    <row r="30172" spans="5:6">
      <c r="E30172" s="236"/>
      <c r="F30172" s="236"/>
    </row>
    <row r="30173" spans="5:6">
      <c r="E30173" s="236"/>
      <c r="F30173" s="236"/>
    </row>
    <row r="30174" spans="5:6">
      <c r="E30174" s="236"/>
      <c r="F30174" s="236"/>
    </row>
    <row r="30175" spans="5:6">
      <c r="E30175" s="236"/>
      <c r="F30175" s="236"/>
    </row>
    <row r="30176" spans="5:6">
      <c r="E30176" s="236"/>
      <c r="F30176" s="236"/>
    </row>
    <row r="30177" spans="5:6">
      <c r="E30177" s="236"/>
      <c r="F30177" s="236"/>
    </row>
    <row r="30178" spans="5:6">
      <c r="E30178" s="236"/>
      <c r="F30178" s="236"/>
    </row>
    <row r="30179" spans="5:6">
      <c r="E30179" s="236"/>
      <c r="F30179" s="236"/>
    </row>
    <row r="30180" spans="5:6">
      <c r="E30180" s="236"/>
      <c r="F30180" s="236"/>
    </row>
    <row r="30181" spans="5:6">
      <c r="E30181" s="236"/>
      <c r="F30181" s="236"/>
    </row>
    <row r="30182" spans="5:6">
      <c r="E30182" s="236"/>
      <c r="F30182" s="236"/>
    </row>
    <row r="30183" spans="5:6">
      <c r="E30183" s="236"/>
      <c r="F30183" s="236"/>
    </row>
    <row r="30184" spans="5:6">
      <c r="E30184" s="236"/>
      <c r="F30184" s="236"/>
    </row>
    <row r="30185" spans="5:6">
      <c r="E30185" s="236"/>
      <c r="F30185" s="236"/>
    </row>
    <row r="30186" spans="5:6">
      <c r="E30186" s="236"/>
      <c r="F30186" s="236"/>
    </row>
    <row r="30187" spans="5:6">
      <c r="E30187" s="236"/>
      <c r="F30187" s="236"/>
    </row>
    <row r="30188" spans="5:6">
      <c r="E30188" s="236"/>
      <c r="F30188" s="236"/>
    </row>
    <row r="30189" spans="5:6">
      <c r="E30189" s="236"/>
      <c r="F30189" s="236"/>
    </row>
    <row r="30190" spans="5:6">
      <c r="E30190" s="236"/>
      <c r="F30190" s="236"/>
    </row>
    <row r="30191" spans="5:6">
      <c r="E30191" s="236"/>
      <c r="F30191" s="236"/>
    </row>
    <row r="30192" spans="5:6">
      <c r="E30192" s="236"/>
      <c r="F30192" s="236"/>
    </row>
    <row r="30193" spans="5:6">
      <c r="E30193" s="236"/>
      <c r="F30193" s="236"/>
    </row>
    <row r="30194" spans="5:6">
      <c r="E30194" s="236"/>
      <c r="F30194" s="236"/>
    </row>
    <row r="30195" spans="5:6">
      <c r="E30195" s="236"/>
      <c r="F30195" s="236"/>
    </row>
    <row r="30196" spans="5:6">
      <c r="E30196" s="236"/>
      <c r="F30196" s="236"/>
    </row>
    <row r="30197" spans="5:6">
      <c r="E30197" s="236"/>
      <c r="F30197" s="236"/>
    </row>
    <row r="30198" spans="5:6">
      <c r="E30198" s="236"/>
      <c r="F30198" s="236"/>
    </row>
    <row r="30199" spans="5:6">
      <c r="E30199" s="236"/>
      <c r="F30199" s="236"/>
    </row>
    <row r="30200" spans="5:6">
      <c r="E30200" s="236"/>
      <c r="F30200" s="236"/>
    </row>
    <row r="30201" spans="5:6">
      <c r="E30201" s="236"/>
      <c r="F30201" s="236"/>
    </row>
    <row r="30202" spans="5:6">
      <c r="E30202" s="236"/>
      <c r="F30202" s="236"/>
    </row>
    <row r="30203" spans="5:6">
      <c r="E30203" s="236"/>
      <c r="F30203" s="236"/>
    </row>
    <row r="30204" spans="5:6">
      <c r="E30204" s="236"/>
      <c r="F30204" s="236"/>
    </row>
    <row r="30205" spans="5:6">
      <c r="E30205" s="236"/>
      <c r="F30205" s="236"/>
    </row>
    <row r="30206" spans="5:6">
      <c r="E30206" s="236"/>
      <c r="F30206" s="236"/>
    </row>
    <row r="30207" spans="5:6">
      <c r="E30207" s="236"/>
      <c r="F30207" s="236"/>
    </row>
    <row r="30208" spans="5:6">
      <c r="E30208" s="236"/>
      <c r="F30208" s="236"/>
    </row>
    <row r="30209" spans="5:6">
      <c r="E30209" s="236"/>
      <c r="F30209" s="236"/>
    </row>
    <row r="30210" spans="5:6">
      <c r="E30210" s="236"/>
      <c r="F30210" s="236"/>
    </row>
    <row r="30211" spans="5:6">
      <c r="E30211" s="236"/>
      <c r="F30211" s="236"/>
    </row>
    <row r="30212" spans="5:6">
      <c r="E30212" s="236"/>
      <c r="F30212" s="236"/>
    </row>
    <row r="30213" spans="5:6">
      <c r="E30213" s="236"/>
      <c r="F30213" s="236"/>
    </row>
    <row r="30214" spans="5:6">
      <c r="E30214" s="236"/>
      <c r="F30214" s="236"/>
    </row>
    <row r="30215" spans="5:6">
      <c r="E30215" s="236"/>
      <c r="F30215" s="236"/>
    </row>
    <row r="30216" spans="5:6">
      <c r="E30216" s="236"/>
      <c r="F30216" s="236"/>
    </row>
    <row r="30217" spans="5:6">
      <c r="E30217" s="236"/>
      <c r="F30217" s="236"/>
    </row>
    <row r="30218" spans="5:6">
      <c r="E30218" s="236"/>
      <c r="F30218" s="236"/>
    </row>
    <row r="30219" spans="5:6">
      <c r="E30219" s="236"/>
      <c r="F30219" s="236"/>
    </row>
    <row r="30220" spans="5:6">
      <c r="E30220" s="236"/>
      <c r="F30220" s="236"/>
    </row>
    <row r="30221" spans="5:6">
      <c r="E30221" s="236"/>
      <c r="F30221" s="236"/>
    </row>
    <row r="30222" spans="5:6">
      <c r="E30222" s="236"/>
      <c r="F30222" s="236"/>
    </row>
    <row r="30223" spans="5:6">
      <c r="E30223" s="236"/>
      <c r="F30223" s="236"/>
    </row>
    <row r="30224" spans="5:6">
      <c r="E30224" s="236"/>
      <c r="F30224" s="236"/>
    </row>
    <row r="30225" spans="5:6">
      <c r="E30225" s="236"/>
      <c r="F30225" s="236"/>
    </row>
    <row r="30226" spans="5:6">
      <c r="E30226" s="236"/>
      <c r="F30226" s="236"/>
    </row>
    <row r="30227" spans="5:6">
      <c r="E30227" s="236"/>
      <c r="F30227" s="236"/>
    </row>
    <row r="30228" spans="5:6">
      <c r="E30228" s="236"/>
      <c r="F30228" s="236"/>
    </row>
    <row r="30229" spans="5:6">
      <c r="E30229" s="236"/>
      <c r="F30229" s="236"/>
    </row>
    <row r="30230" spans="5:6">
      <c r="E30230" s="236"/>
      <c r="F30230" s="236"/>
    </row>
    <row r="30231" spans="5:6">
      <c r="E30231" s="236"/>
      <c r="F30231" s="236"/>
    </row>
    <row r="30232" spans="5:6">
      <c r="E30232" s="236"/>
      <c r="F30232" s="236"/>
    </row>
    <row r="30233" spans="5:6">
      <c r="E30233" s="236"/>
      <c r="F30233" s="236"/>
    </row>
    <row r="30234" spans="5:6">
      <c r="E30234" s="236"/>
      <c r="F30234" s="236"/>
    </row>
    <row r="30235" spans="5:6">
      <c r="E30235" s="236"/>
      <c r="F30235" s="236"/>
    </row>
    <row r="30236" spans="5:6">
      <c r="E30236" s="236"/>
      <c r="F30236" s="236"/>
    </row>
    <row r="30237" spans="5:6">
      <c r="E30237" s="236"/>
      <c r="F30237" s="236"/>
    </row>
    <row r="30238" spans="5:6">
      <c r="E30238" s="236"/>
      <c r="F30238" s="236"/>
    </row>
    <row r="30239" spans="5:6">
      <c r="E30239" s="236"/>
      <c r="F30239" s="236"/>
    </row>
    <row r="30240" spans="5:6">
      <c r="E30240" s="236"/>
      <c r="F30240" s="236"/>
    </row>
    <row r="30241" spans="5:6">
      <c r="E30241" s="236"/>
      <c r="F30241" s="236"/>
    </row>
    <row r="30242" spans="5:6">
      <c r="E30242" s="236"/>
      <c r="F30242" s="236"/>
    </row>
    <row r="30243" spans="5:6">
      <c r="E30243" s="236"/>
      <c r="F30243" s="236"/>
    </row>
    <row r="30244" spans="5:6">
      <c r="E30244" s="236"/>
      <c r="F30244" s="236"/>
    </row>
    <row r="30245" spans="5:6">
      <c r="E30245" s="236"/>
      <c r="F30245" s="236"/>
    </row>
    <row r="30246" spans="5:6">
      <c r="E30246" s="236"/>
      <c r="F30246" s="236"/>
    </row>
    <row r="30247" spans="5:6">
      <c r="E30247" s="236"/>
      <c r="F30247" s="236"/>
    </row>
    <row r="30248" spans="5:6">
      <c r="E30248" s="236"/>
      <c r="F30248" s="236"/>
    </row>
    <row r="30249" spans="5:6">
      <c r="E30249" s="236"/>
      <c r="F30249" s="236"/>
    </row>
    <row r="30250" spans="5:6">
      <c r="E30250" s="236"/>
      <c r="F30250" s="236"/>
    </row>
    <row r="30251" spans="5:6">
      <c r="E30251" s="236"/>
      <c r="F30251" s="236"/>
    </row>
    <row r="30252" spans="5:6">
      <c r="E30252" s="236"/>
      <c r="F30252" s="236"/>
    </row>
    <row r="30253" spans="5:6">
      <c r="E30253" s="236"/>
      <c r="F30253" s="236"/>
    </row>
    <row r="30254" spans="5:6">
      <c r="E30254" s="236"/>
      <c r="F30254" s="236"/>
    </row>
    <row r="30255" spans="5:6">
      <c r="E30255" s="236"/>
      <c r="F30255" s="236"/>
    </row>
    <row r="30256" spans="5:6">
      <c r="E30256" s="236"/>
      <c r="F30256" s="236"/>
    </row>
    <row r="30257" spans="5:6">
      <c r="E30257" s="236"/>
      <c r="F30257" s="236"/>
    </row>
    <row r="30258" spans="5:6">
      <c r="E30258" s="236"/>
      <c r="F30258" s="236"/>
    </row>
    <row r="30259" spans="5:6">
      <c r="E30259" s="236"/>
      <c r="F30259" s="236"/>
    </row>
    <row r="30260" spans="5:6">
      <c r="E30260" s="236"/>
      <c r="F30260" s="236"/>
    </row>
    <row r="30261" spans="5:6">
      <c r="E30261" s="236"/>
      <c r="F30261" s="236"/>
    </row>
    <row r="30262" spans="5:6">
      <c r="E30262" s="236"/>
      <c r="F30262" s="236"/>
    </row>
    <row r="30263" spans="5:6">
      <c r="E30263" s="236"/>
      <c r="F30263" s="236"/>
    </row>
    <row r="30264" spans="5:6">
      <c r="E30264" s="236"/>
      <c r="F30264" s="236"/>
    </row>
    <row r="30265" spans="5:6">
      <c r="E30265" s="236"/>
      <c r="F30265" s="236"/>
    </row>
    <row r="30266" spans="5:6">
      <c r="E30266" s="236"/>
      <c r="F30266" s="236"/>
    </row>
    <row r="30267" spans="5:6">
      <c r="E30267" s="236"/>
      <c r="F30267" s="236"/>
    </row>
    <row r="30268" spans="5:6">
      <c r="E30268" s="236"/>
      <c r="F30268" s="236"/>
    </row>
    <row r="30269" spans="5:6">
      <c r="E30269" s="236"/>
      <c r="F30269" s="236"/>
    </row>
    <row r="30270" spans="5:6">
      <c r="E30270" s="236"/>
      <c r="F30270" s="236"/>
    </row>
    <row r="30271" spans="5:6">
      <c r="E30271" s="236"/>
      <c r="F30271" s="236"/>
    </row>
    <row r="30272" spans="5:6">
      <c r="E30272" s="236"/>
      <c r="F30272" s="236"/>
    </row>
    <row r="30273" spans="5:6">
      <c r="E30273" s="236"/>
      <c r="F30273" s="236"/>
    </row>
    <row r="30274" spans="5:6">
      <c r="E30274" s="236"/>
      <c r="F30274" s="236"/>
    </row>
    <row r="30275" spans="5:6">
      <c r="E30275" s="236"/>
      <c r="F30275" s="236"/>
    </row>
    <row r="30276" spans="5:6">
      <c r="E30276" s="236"/>
      <c r="F30276" s="236"/>
    </row>
    <row r="30277" spans="5:6">
      <c r="E30277" s="236"/>
      <c r="F30277" s="236"/>
    </row>
    <row r="30278" spans="5:6">
      <c r="E30278" s="236"/>
      <c r="F30278" s="236"/>
    </row>
    <row r="30279" spans="5:6">
      <c r="E30279" s="236"/>
      <c r="F30279" s="236"/>
    </row>
    <row r="30280" spans="5:6">
      <c r="E30280" s="236"/>
      <c r="F30280" s="236"/>
    </row>
    <row r="30281" spans="5:6">
      <c r="E30281" s="236"/>
      <c r="F30281" s="236"/>
    </row>
    <row r="30282" spans="5:6">
      <c r="E30282" s="236"/>
      <c r="F30282" s="236"/>
    </row>
    <row r="30283" spans="5:6">
      <c r="E30283" s="236"/>
      <c r="F30283" s="236"/>
    </row>
    <row r="30284" spans="5:6">
      <c r="E30284" s="236"/>
      <c r="F30284" s="236"/>
    </row>
    <row r="30285" spans="5:6">
      <c r="E30285" s="236"/>
      <c r="F30285" s="236"/>
    </row>
    <row r="30286" spans="5:6">
      <c r="E30286" s="236"/>
      <c r="F30286" s="236"/>
    </row>
    <row r="30287" spans="5:6">
      <c r="E30287" s="236"/>
      <c r="F30287" s="236"/>
    </row>
    <row r="30288" spans="5:6">
      <c r="E30288" s="236"/>
      <c r="F30288" s="236"/>
    </row>
    <row r="30289" spans="5:6">
      <c r="E30289" s="236"/>
      <c r="F30289" s="236"/>
    </row>
    <row r="30290" spans="5:6">
      <c r="E30290" s="236"/>
      <c r="F30290" s="236"/>
    </row>
    <row r="30291" spans="5:6">
      <c r="E30291" s="236"/>
      <c r="F30291" s="236"/>
    </row>
    <row r="30292" spans="5:6">
      <c r="E30292" s="236"/>
      <c r="F30292" s="236"/>
    </row>
    <row r="30293" spans="5:6">
      <c r="E30293" s="236"/>
      <c r="F30293" s="236"/>
    </row>
    <row r="30294" spans="5:6">
      <c r="E30294" s="236"/>
      <c r="F30294" s="236"/>
    </row>
    <row r="30295" spans="5:6">
      <c r="E30295" s="236"/>
      <c r="F30295" s="236"/>
    </row>
    <row r="30296" spans="5:6">
      <c r="E30296" s="236"/>
      <c r="F30296" s="236"/>
    </row>
    <row r="30297" spans="5:6">
      <c r="E30297" s="236"/>
      <c r="F30297" s="236"/>
    </row>
    <row r="30298" spans="5:6">
      <c r="E30298" s="236"/>
      <c r="F30298" s="236"/>
    </row>
    <row r="30299" spans="5:6">
      <c r="E30299" s="236"/>
      <c r="F30299" s="236"/>
    </row>
    <row r="30300" spans="5:6">
      <c r="E30300" s="236"/>
      <c r="F30300" s="236"/>
    </row>
    <row r="30301" spans="5:6">
      <c r="E30301" s="236"/>
      <c r="F30301" s="236"/>
    </row>
    <row r="30302" spans="5:6">
      <c r="E30302" s="236"/>
      <c r="F30302" s="236"/>
    </row>
    <row r="30303" spans="5:6">
      <c r="E30303" s="236"/>
      <c r="F30303" s="236"/>
    </row>
    <row r="30304" spans="5:6">
      <c r="E30304" s="236"/>
      <c r="F30304" s="236"/>
    </row>
    <row r="30305" spans="5:6">
      <c r="E30305" s="236"/>
      <c r="F30305" s="236"/>
    </row>
    <row r="30306" spans="5:6">
      <c r="E30306" s="236"/>
      <c r="F30306" s="236"/>
    </row>
    <row r="30307" spans="5:6">
      <c r="E30307" s="236"/>
      <c r="F30307" s="236"/>
    </row>
    <row r="30308" spans="5:6">
      <c r="E30308" s="236"/>
      <c r="F30308" s="236"/>
    </row>
    <row r="30309" spans="5:6">
      <c r="E30309" s="236"/>
      <c r="F30309" s="236"/>
    </row>
    <row r="30310" spans="5:6">
      <c r="E30310" s="236"/>
      <c r="F30310" s="236"/>
    </row>
    <row r="30311" spans="5:6">
      <c r="E30311" s="236"/>
      <c r="F30311" s="236"/>
    </row>
    <row r="30312" spans="5:6">
      <c r="E30312" s="236"/>
      <c r="F30312" s="236"/>
    </row>
    <row r="30313" spans="5:6">
      <c r="E30313" s="236"/>
      <c r="F30313" s="236"/>
    </row>
    <row r="30314" spans="5:6">
      <c r="E30314" s="236"/>
      <c r="F30314" s="236"/>
    </row>
    <row r="30315" spans="5:6">
      <c r="E30315" s="236"/>
      <c r="F30315" s="236"/>
    </row>
    <row r="30316" spans="5:6">
      <c r="E30316" s="236"/>
      <c r="F30316" s="236"/>
    </row>
    <row r="30317" spans="5:6">
      <c r="E30317" s="236"/>
      <c r="F30317" s="236"/>
    </row>
    <row r="30318" spans="5:6">
      <c r="E30318" s="236"/>
      <c r="F30318" s="236"/>
    </row>
    <row r="30319" spans="5:6">
      <c r="E30319" s="236"/>
      <c r="F30319" s="236"/>
    </row>
    <row r="30320" spans="5:6">
      <c r="E30320" s="236"/>
      <c r="F30320" s="236"/>
    </row>
    <row r="30321" spans="5:6">
      <c r="E30321" s="236"/>
      <c r="F30321" s="236"/>
    </row>
    <row r="30322" spans="5:6">
      <c r="E30322" s="236"/>
      <c r="F30322" s="236"/>
    </row>
    <row r="30323" spans="5:6">
      <c r="E30323" s="236"/>
      <c r="F30323" s="236"/>
    </row>
    <row r="30324" spans="5:6">
      <c r="E30324" s="236"/>
      <c r="F30324" s="236"/>
    </row>
    <row r="30325" spans="5:6">
      <c r="E30325" s="236"/>
      <c r="F30325" s="236"/>
    </row>
    <row r="30326" spans="5:6">
      <c r="E30326" s="236"/>
      <c r="F30326" s="236"/>
    </row>
    <row r="30327" spans="5:6">
      <c r="E30327" s="236"/>
      <c r="F30327" s="236"/>
    </row>
    <row r="30328" spans="5:6">
      <c r="E30328" s="236"/>
      <c r="F30328" s="236"/>
    </row>
    <row r="30329" spans="5:6">
      <c r="E30329" s="236"/>
      <c r="F30329" s="236"/>
    </row>
    <row r="30330" spans="5:6">
      <c r="E30330" s="236"/>
      <c r="F30330" s="236"/>
    </row>
    <row r="30331" spans="5:6">
      <c r="E30331" s="236"/>
      <c r="F30331" s="236"/>
    </row>
    <row r="30332" spans="5:6">
      <c r="E30332" s="236"/>
      <c r="F30332" s="236"/>
    </row>
    <row r="30333" spans="5:6">
      <c r="E30333" s="236"/>
      <c r="F30333" s="236"/>
    </row>
    <row r="30334" spans="5:6">
      <c r="E30334" s="236"/>
      <c r="F30334" s="236"/>
    </row>
    <row r="30335" spans="5:6">
      <c r="E30335" s="236"/>
      <c r="F30335" s="236"/>
    </row>
    <row r="30336" spans="5:6">
      <c r="E30336" s="236"/>
      <c r="F30336" s="236"/>
    </row>
    <row r="30337" spans="5:6">
      <c r="E30337" s="236"/>
      <c r="F30337" s="236"/>
    </row>
    <row r="30338" spans="5:6">
      <c r="E30338" s="236"/>
      <c r="F30338" s="236"/>
    </row>
    <row r="30339" spans="5:6">
      <c r="E30339" s="236"/>
      <c r="F30339" s="236"/>
    </row>
    <row r="30340" spans="5:6">
      <c r="E30340" s="236"/>
      <c r="F30340" s="236"/>
    </row>
    <row r="30341" spans="5:6">
      <c r="E30341" s="236"/>
      <c r="F30341" s="236"/>
    </row>
    <row r="30342" spans="5:6">
      <c r="E30342" s="236"/>
      <c r="F30342" s="236"/>
    </row>
    <row r="30343" spans="5:6">
      <c r="E30343" s="236"/>
      <c r="F30343" s="236"/>
    </row>
    <row r="30344" spans="5:6">
      <c r="E30344" s="236"/>
      <c r="F30344" s="236"/>
    </row>
    <row r="30345" spans="5:6">
      <c r="E30345" s="236"/>
      <c r="F30345" s="236"/>
    </row>
    <row r="30346" spans="5:6">
      <c r="E30346" s="236"/>
      <c r="F30346" s="236"/>
    </row>
    <row r="30347" spans="5:6">
      <c r="E30347" s="236"/>
      <c r="F30347" s="236"/>
    </row>
    <row r="30348" spans="5:6">
      <c r="E30348" s="236"/>
      <c r="F30348" s="236"/>
    </row>
    <row r="30349" spans="5:6">
      <c r="E30349" s="236"/>
      <c r="F30349" s="236"/>
    </row>
    <row r="30350" spans="5:6">
      <c r="E30350" s="236"/>
      <c r="F30350" s="236"/>
    </row>
    <row r="30351" spans="5:6">
      <c r="E30351" s="236"/>
      <c r="F30351" s="236"/>
    </row>
    <row r="30352" spans="5:6">
      <c r="E30352" s="236"/>
      <c r="F30352" s="236"/>
    </row>
    <row r="30353" spans="5:6">
      <c r="E30353" s="236"/>
      <c r="F30353" s="236"/>
    </row>
    <row r="30354" spans="5:6">
      <c r="E30354" s="236"/>
      <c r="F30354" s="236"/>
    </row>
    <row r="30355" spans="5:6">
      <c r="E30355" s="236"/>
      <c r="F30355" s="236"/>
    </row>
    <row r="30356" spans="5:6">
      <c r="E30356" s="236"/>
      <c r="F30356" s="236"/>
    </row>
    <row r="30357" spans="5:6">
      <c r="E30357" s="236"/>
      <c r="F30357" s="236"/>
    </row>
    <row r="30358" spans="5:6">
      <c r="E30358" s="236"/>
      <c r="F30358" s="236"/>
    </row>
    <row r="30359" spans="5:6">
      <c r="E30359" s="236"/>
      <c r="F30359" s="236"/>
    </row>
    <row r="30360" spans="5:6">
      <c r="E30360" s="236"/>
      <c r="F30360" s="236"/>
    </row>
    <row r="30361" spans="5:6">
      <c r="E30361" s="236"/>
      <c r="F30361" s="236"/>
    </row>
    <row r="30362" spans="5:6">
      <c r="E30362" s="236"/>
      <c r="F30362" s="236"/>
    </row>
    <row r="30363" spans="5:6">
      <c r="E30363" s="236"/>
      <c r="F30363" s="236"/>
    </row>
    <row r="30364" spans="5:6">
      <c r="E30364" s="236"/>
      <c r="F30364" s="236"/>
    </row>
    <row r="30365" spans="5:6">
      <c r="E30365" s="236"/>
      <c r="F30365" s="236"/>
    </row>
    <row r="30366" spans="5:6">
      <c r="E30366" s="236"/>
      <c r="F30366" s="236"/>
    </row>
    <row r="30367" spans="5:6">
      <c r="E30367" s="236"/>
      <c r="F30367" s="236"/>
    </row>
    <row r="30368" spans="5:6">
      <c r="E30368" s="236"/>
      <c r="F30368" s="236"/>
    </row>
    <row r="30369" spans="5:6">
      <c r="E30369" s="236"/>
      <c r="F30369" s="236"/>
    </row>
    <row r="30370" spans="5:6">
      <c r="E30370" s="236"/>
      <c r="F30370" s="236"/>
    </row>
    <row r="30371" spans="5:6">
      <c r="E30371" s="236"/>
      <c r="F30371" s="236"/>
    </row>
    <row r="30372" spans="5:6">
      <c r="E30372" s="236"/>
      <c r="F30372" s="236"/>
    </row>
    <row r="30373" spans="5:6">
      <c r="E30373" s="236"/>
      <c r="F30373" s="236"/>
    </row>
    <row r="30374" spans="5:6">
      <c r="E30374" s="236"/>
      <c r="F30374" s="236"/>
    </row>
    <row r="30375" spans="5:6">
      <c r="E30375" s="236"/>
      <c r="F30375" s="236"/>
    </row>
    <row r="30376" spans="5:6">
      <c r="E30376" s="236"/>
      <c r="F30376" s="236"/>
    </row>
    <row r="30377" spans="5:6">
      <c r="E30377" s="236"/>
      <c r="F30377" s="236"/>
    </row>
    <row r="30378" spans="5:6">
      <c r="E30378" s="236"/>
      <c r="F30378" s="236"/>
    </row>
    <row r="30379" spans="5:6">
      <c r="E30379" s="236"/>
      <c r="F30379" s="236"/>
    </row>
    <row r="30380" spans="5:6">
      <c r="E30380" s="236"/>
      <c r="F30380" s="236"/>
    </row>
    <row r="30381" spans="5:6">
      <c r="E30381" s="236"/>
      <c r="F30381" s="236"/>
    </row>
    <row r="30382" spans="5:6">
      <c r="E30382" s="236"/>
      <c r="F30382" s="236"/>
    </row>
    <row r="30383" spans="5:6">
      <c r="E30383" s="236"/>
      <c r="F30383" s="236"/>
    </row>
    <row r="30384" spans="5:6">
      <c r="E30384" s="236"/>
      <c r="F30384" s="236"/>
    </row>
    <row r="30385" spans="5:6">
      <c r="E30385" s="236"/>
      <c r="F30385" s="236"/>
    </row>
    <row r="30386" spans="5:6">
      <c r="E30386" s="236"/>
      <c r="F30386" s="236"/>
    </row>
    <row r="30387" spans="5:6">
      <c r="E30387" s="236"/>
      <c r="F30387" s="236"/>
    </row>
    <row r="30388" spans="5:6">
      <c r="E30388" s="236"/>
      <c r="F30388" s="236"/>
    </row>
    <row r="30389" spans="5:6">
      <c r="E30389" s="236"/>
      <c r="F30389" s="236"/>
    </row>
    <row r="30390" spans="5:6">
      <c r="E30390" s="236"/>
      <c r="F30390" s="236"/>
    </row>
    <row r="30391" spans="5:6">
      <c r="E30391" s="236"/>
      <c r="F30391" s="236"/>
    </row>
    <row r="30392" spans="5:6">
      <c r="E30392" s="236"/>
      <c r="F30392" s="236"/>
    </row>
    <row r="30393" spans="5:6">
      <c r="E30393" s="236"/>
      <c r="F30393" s="236"/>
    </row>
    <row r="30394" spans="5:6">
      <c r="E30394" s="236"/>
      <c r="F30394" s="236"/>
    </row>
    <row r="30395" spans="5:6">
      <c r="E30395" s="236"/>
      <c r="F30395" s="236"/>
    </row>
    <row r="30396" spans="5:6">
      <c r="E30396" s="236"/>
      <c r="F30396" s="236"/>
    </row>
    <row r="30397" spans="5:6">
      <c r="E30397" s="236"/>
      <c r="F30397" s="236"/>
    </row>
    <row r="30398" spans="5:6">
      <c r="E30398" s="236"/>
      <c r="F30398" s="236"/>
    </row>
    <row r="30399" spans="5:6">
      <c r="E30399" s="236"/>
      <c r="F30399" s="236"/>
    </row>
    <row r="30400" spans="5:6">
      <c r="E30400" s="236"/>
      <c r="F30400" s="236"/>
    </row>
    <row r="30401" spans="5:6">
      <c r="E30401" s="236"/>
      <c r="F30401" s="236"/>
    </row>
    <row r="30402" spans="5:6">
      <c r="E30402" s="236"/>
      <c r="F30402" s="236"/>
    </row>
    <row r="30403" spans="5:6">
      <c r="E30403" s="236"/>
      <c r="F30403" s="236"/>
    </row>
    <row r="30404" spans="5:6">
      <c r="E30404" s="236"/>
      <c r="F30404" s="236"/>
    </row>
    <row r="30405" spans="5:6">
      <c r="E30405" s="236"/>
      <c r="F30405" s="236"/>
    </row>
    <row r="30406" spans="5:6">
      <c r="E30406" s="236"/>
      <c r="F30406" s="236"/>
    </row>
    <row r="30407" spans="5:6">
      <c r="E30407" s="236"/>
      <c r="F30407" s="236"/>
    </row>
    <row r="30408" spans="5:6">
      <c r="E30408" s="236"/>
      <c r="F30408" s="236"/>
    </row>
    <row r="30409" spans="5:6">
      <c r="E30409" s="236"/>
      <c r="F30409" s="236"/>
    </row>
    <row r="30410" spans="5:6">
      <c r="E30410" s="236"/>
      <c r="F30410" s="236"/>
    </row>
    <row r="30411" spans="5:6">
      <c r="E30411" s="236"/>
      <c r="F30411" s="236"/>
    </row>
    <row r="30412" spans="5:6">
      <c r="E30412" s="236"/>
      <c r="F30412" s="236"/>
    </row>
    <row r="30413" spans="5:6">
      <c r="E30413" s="236"/>
      <c r="F30413" s="236"/>
    </row>
    <row r="30414" spans="5:6">
      <c r="E30414" s="236"/>
      <c r="F30414" s="236"/>
    </row>
    <row r="30415" spans="5:6">
      <c r="E30415" s="236"/>
      <c r="F30415" s="236"/>
    </row>
    <row r="30416" spans="5:6">
      <c r="E30416" s="236"/>
      <c r="F30416" s="236"/>
    </row>
    <row r="30417" spans="5:6">
      <c r="E30417" s="236"/>
      <c r="F30417" s="236"/>
    </row>
    <row r="30418" spans="5:6">
      <c r="E30418" s="236"/>
      <c r="F30418" s="236"/>
    </row>
    <row r="30419" spans="5:6">
      <c r="E30419" s="236"/>
      <c r="F30419" s="236"/>
    </row>
    <row r="30420" spans="5:6">
      <c r="E30420" s="236"/>
      <c r="F30420" s="236"/>
    </row>
    <row r="30421" spans="5:6">
      <c r="E30421" s="236"/>
      <c r="F30421" s="236"/>
    </row>
    <row r="30422" spans="5:6">
      <c r="E30422" s="236"/>
      <c r="F30422" s="236"/>
    </row>
    <row r="30423" spans="5:6">
      <c r="E30423" s="236"/>
      <c r="F30423" s="236"/>
    </row>
    <row r="30424" spans="5:6">
      <c r="E30424" s="236"/>
      <c r="F30424" s="236"/>
    </row>
    <row r="30425" spans="5:6">
      <c r="E30425" s="236"/>
      <c r="F30425" s="236"/>
    </row>
    <row r="30426" spans="5:6">
      <c r="E30426" s="236"/>
      <c r="F30426" s="236"/>
    </row>
    <row r="30427" spans="5:6">
      <c r="E30427" s="236"/>
      <c r="F30427" s="236"/>
    </row>
    <row r="30428" spans="5:6">
      <c r="E30428" s="236"/>
      <c r="F30428" s="236"/>
    </row>
    <row r="30429" spans="5:6">
      <c r="E30429" s="236"/>
      <c r="F30429" s="236"/>
    </row>
    <row r="30430" spans="5:6">
      <c r="E30430" s="236"/>
      <c r="F30430" s="236"/>
    </row>
    <row r="30431" spans="5:6">
      <c r="E30431" s="236"/>
      <c r="F30431" s="236"/>
    </row>
    <row r="30432" spans="5:6">
      <c r="E30432" s="236"/>
      <c r="F30432" s="236"/>
    </row>
    <row r="30433" spans="5:6">
      <c r="E30433" s="236"/>
      <c r="F30433" s="236"/>
    </row>
    <row r="30434" spans="5:6">
      <c r="E30434" s="236"/>
      <c r="F30434" s="236"/>
    </row>
    <row r="30435" spans="5:6">
      <c r="E30435" s="236"/>
      <c r="F30435" s="236"/>
    </row>
    <row r="30436" spans="5:6">
      <c r="E30436" s="236"/>
      <c r="F30436" s="236"/>
    </row>
    <row r="30437" spans="5:6">
      <c r="E30437" s="236"/>
      <c r="F30437" s="236"/>
    </row>
    <row r="30438" spans="5:6">
      <c r="E30438" s="236"/>
      <c r="F30438" s="236"/>
    </row>
    <row r="30439" spans="5:6">
      <c r="E30439" s="236"/>
      <c r="F30439" s="236"/>
    </row>
    <row r="30440" spans="5:6">
      <c r="E30440" s="236"/>
      <c r="F30440" s="236"/>
    </row>
    <row r="30441" spans="5:6">
      <c r="E30441" s="236"/>
      <c r="F30441" s="236"/>
    </row>
    <row r="30442" spans="5:6">
      <c r="E30442" s="236"/>
      <c r="F30442" s="236"/>
    </row>
    <row r="30443" spans="5:6">
      <c r="E30443" s="236"/>
      <c r="F30443" s="236"/>
    </row>
    <row r="30444" spans="5:6">
      <c r="E30444" s="236"/>
      <c r="F30444" s="236"/>
    </row>
    <row r="30445" spans="5:6">
      <c r="E30445" s="236"/>
      <c r="F30445" s="236"/>
    </row>
    <row r="30446" spans="5:6">
      <c r="E30446" s="236"/>
      <c r="F30446" s="236"/>
    </row>
    <row r="30447" spans="5:6">
      <c r="E30447" s="236"/>
      <c r="F30447" s="236"/>
    </row>
    <row r="30448" spans="5:6">
      <c r="E30448" s="236"/>
      <c r="F30448" s="236"/>
    </row>
    <row r="30449" spans="5:6">
      <c r="E30449" s="236"/>
      <c r="F30449" s="236"/>
    </row>
    <row r="30450" spans="5:6">
      <c r="E30450" s="236"/>
      <c r="F30450" s="236"/>
    </row>
    <row r="30451" spans="5:6">
      <c r="E30451" s="236"/>
      <c r="F30451" s="236"/>
    </row>
    <row r="30452" spans="5:6">
      <c r="E30452" s="236"/>
      <c r="F30452" s="236"/>
    </row>
    <row r="30453" spans="5:6">
      <c r="E30453" s="236"/>
      <c r="F30453" s="236"/>
    </row>
    <row r="30454" spans="5:6">
      <c r="E30454" s="236"/>
      <c r="F30454" s="236"/>
    </row>
    <row r="30455" spans="5:6">
      <c r="E30455" s="236"/>
      <c r="F30455" s="236"/>
    </row>
    <row r="30456" spans="5:6">
      <c r="E30456" s="236"/>
      <c r="F30456" s="236"/>
    </row>
    <row r="30457" spans="5:6">
      <c r="E30457" s="236"/>
      <c r="F30457" s="236"/>
    </row>
    <row r="30458" spans="5:6">
      <c r="E30458" s="236"/>
      <c r="F30458" s="236"/>
    </row>
    <row r="30459" spans="5:6">
      <c r="E30459" s="236"/>
      <c r="F30459" s="236"/>
    </row>
    <row r="30460" spans="5:6">
      <c r="E30460" s="236"/>
      <c r="F30460" s="236"/>
    </row>
    <row r="30461" spans="5:6">
      <c r="E30461" s="236"/>
      <c r="F30461" s="236"/>
    </row>
    <row r="30462" spans="5:6">
      <c r="E30462" s="236"/>
      <c r="F30462" s="236"/>
    </row>
    <row r="30463" spans="5:6">
      <c r="E30463" s="236"/>
      <c r="F30463" s="236"/>
    </row>
    <row r="30464" spans="5:6">
      <c r="E30464" s="236"/>
      <c r="F30464" s="236"/>
    </row>
    <row r="30465" spans="5:6">
      <c r="E30465" s="236"/>
      <c r="F30465" s="236"/>
    </row>
    <row r="30466" spans="5:6">
      <c r="E30466" s="236"/>
      <c r="F30466" s="236"/>
    </row>
    <row r="30467" spans="5:6">
      <c r="E30467" s="236"/>
      <c r="F30467" s="236"/>
    </row>
    <row r="30468" spans="5:6">
      <c r="E30468" s="236"/>
      <c r="F30468" s="236"/>
    </row>
    <row r="30469" spans="5:6">
      <c r="E30469" s="236"/>
      <c r="F30469" s="236"/>
    </row>
    <row r="30470" spans="5:6">
      <c r="E30470" s="236"/>
      <c r="F30470" s="236"/>
    </row>
    <row r="30471" spans="5:6">
      <c r="E30471" s="236"/>
      <c r="F30471" s="236"/>
    </row>
    <row r="30472" spans="5:6">
      <c r="E30472" s="236"/>
      <c r="F30472" s="236"/>
    </row>
    <row r="30473" spans="5:6">
      <c r="E30473" s="236"/>
      <c r="F30473" s="236"/>
    </row>
    <row r="30474" spans="5:6">
      <c r="E30474" s="236"/>
      <c r="F30474" s="236"/>
    </row>
    <row r="30475" spans="5:6">
      <c r="E30475" s="236"/>
      <c r="F30475" s="236"/>
    </row>
    <row r="30476" spans="5:6">
      <c r="E30476" s="236"/>
      <c r="F30476" s="236"/>
    </row>
    <row r="30477" spans="5:6">
      <c r="E30477" s="236"/>
      <c r="F30477" s="236"/>
    </row>
    <row r="30478" spans="5:6">
      <c r="E30478" s="236"/>
      <c r="F30478" s="236"/>
    </row>
    <row r="30479" spans="5:6">
      <c r="E30479" s="236"/>
      <c r="F30479" s="236"/>
    </row>
    <row r="30480" spans="5:6">
      <c r="E30480" s="236"/>
      <c r="F30480" s="236"/>
    </row>
    <row r="30481" spans="5:6">
      <c r="E30481" s="236"/>
      <c r="F30481" s="236"/>
    </row>
    <row r="30482" spans="5:6">
      <c r="E30482" s="236"/>
      <c r="F30482" s="236"/>
    </row>
    <row r="30483" spans="5:6">
      <c r="E30483" s="236"/>
      <c r="F30483" s="236"/>
    </row>
    <row r="30484" spans="5:6">
      <c r="E30484" s="236"/>
      <c r="F30484" s="236"/>
    </row>
    <row r="30485" spans="5:6">
      <c r="E30485" s="236"/>
      <c r="F30485" s="236"/>
    </row>
    <row r="30486" spans="5:6">
      <c r="E30486" s="236"/>
      <c r="F30486" s="236"/>
    </row>
    <row r="30487" spans="5:6">
      <c r="E30487" s="236"/>
      <c r="F30487" s="236"/>
    </row>
    <row r="30488" spans="5:6">
      <c r="E30488" s="236"/>
      <c r="F30488" s="236"/>
    </row>
    <row r="30489" spans="5:6">
      <c r="E30489" s="236"/>
      <c r="F30489" s="236"/>
    </row>
    <row r="30490" spans="5:6">
      <c r="E30490" s="236"/>
      <c r="F30490" s="236"/>
    </row>
    <row r="30491" spans="5:6">
      <c r="E30491" s="236"/>
      <c r="F30491" s="236"/>
    </row>
    <row r="30492" spans="5:6">
      <c r="E30492" s="236"/>
      <c r="F30492" s="236"/>
    </row>
    <row r="30493" spans="5:6">
      <c r="E30493" s="236"/>
      <c r="F30493" s="236"/>
    </row>
    <row r="30494" spans="5:6">
      <c r="E30494" s="236"/>
      <c r="F30494" s="236"/>
    </row>
    <row r="30495" spans="5:6">
      <c r="E30495" s="236"/>
      <c r="F30495" s="236"/>
    </row>
    <row r="30496" spans="5:6">
      <c r="E30496" s="236"/>
      <c r="F30496" s="236"/>
    </row>
    <row r="30497" spans="5:6">
      <c r="E30497" s="236"/>
      <c r="F30497" s="236"/>
    </row>
    <row r="30498" spans="5:6">
      <c r="E30498" s="236"/>
      <c r="F30498" s="236"/>
    </row>
    <row r="30499" spans="5:6">
      <c r="E30499" s="236"/>
      <c r="F30499" s="236"/>
    </row>
    <row r="30500" spans="5:6">
      <c r="E30500" s="236"/>
      <c r="F30500" s="236"/>
    </row>
    <row r="30501" spans="5:6">
      <c r="E30501" s="236"/>
      <c r="F30501" s="236"/>
    </row>
    <row r="30502" spans="5:6">
      <c r="E30502" s="236"/>
      <c r="F30502" s="236"/>
    </row>
    <row r="30503" spans="5:6">
      <c r="E30503" s="236"/>
      <c r="F30503" s="236"/>
    </row>
    <row r="30504" spans="5:6">
      <c r="E30504" s="236"/>
      <c r="F30504" s="236"/>
    </row>
    <row r="30505" spans="5:6">
      <c r="E30505" s="236"/>
      <c r="F30505" s="236"/>
    </row>
    <row r="30506" spans="5:6">
      <c r="E30506" s="236"/>
      <c r="F30506" s="236"/>
    </row>
    <row r="30507" spans="5:6">
      <c r="E30507" s="236"/>
      <c r="F30507" s="236"/>
    </row>
    <row r="30508" spans="5:6">
      <c r="E30508" s="236"/>
      <c r="F30508" s="236"/>
    </row>
    <row r="30509" spans="5:6">
      <c r="E30509" s="236"/>
      <c r="F30509" s="236"/>
    </row>
    <row r="30510" spans="5:6">
      <c r="E30510" s="236"/>
      <c r="F30510" s="236"/>
    </row>
    <row r="30511" spans="5:6">
      <c r="E30511" s="236"/>
      <c r="F30511" s="236"/>
    </row>
    <row r="30512" spans="5:6">
      <c r="E30512" s="236"/>
      <c r="F30512" s="236"/>
    </row>
    <row r="30513" spans="5:6">
      <c r="E30513" s="236"/>
      <c r="F30513" s="236"/>
    </row>
    <row r="30514" spans="5:6">
      <c r="E30514" s="236"/>
      <c r="F30514" s="236"/>
    </row>
    <row r="30515" spans="5:6">
      <c r="E30515" s="236"/>
      <c r="F30515" s="236"/>
    </row>
    <row r="30516" spans="5:6">
      <c r="E30516" s="236"/>
      <c r="F30516" s="236"/>
    </row>
    <row r="30517" spans="5:6">
      <c r="E30517" s="236"/>
      <c r="F30517" s="236"/>
    </row>
    <row r="30518" spans="5:6">
      <c r="E30518" s="236"/>
      <c r="F30518" s="236"/>
    </row>
    <row r="30519" spans="5:6">
      <c r="E30519" s="236"/>
      <c r="F30519" s="236"/>
    </row>
    <row r="30520" spans="5:6">
      <c r="E30520" s="236"/>
      <c r="F30520" s="236"/>
    </row>
    <row r="30521" spans="5:6">
      <c r="E30521" s="236"/>
      <c r="F30521" s="236"/>
    </row>
    <row r="30522" spans="5:6">
      <c r="E30522" s="236"/>
      <c r="F30522" s="236"/>
    </row>
    <row r="30523" spans="5:6">
      <c r="E30523" s="236"/>
      <c r="F30523" s="236"/>
    </row>
    <row r="30524" spans="5:6">
      <c r="E30524" s="236"/>
      <c r="F30524" s="236"/>
    </row>
    <row r="30525" spans="5:6">
      <c r="E30525" s="236"/>
      <c r="F30525" s="236"/>
    </row>
    <row r="30526" spans="5:6">
      <c r="E30526" s="236"/>
      <c r="F30526" s="236"/>
    </row>
    <row r="30527" spans="5:6">
      <c r="E30527" s="236"/>
      <c r="F30527" s="236"/>
    </row>
    <row r="30528" spans="5:6">
      <c r="E30528" s="236"/>
      <c r="F30528" s="236"/>
    </row>
    <row r="30529" spans="5:6">
      <c r="E30529" s="236"/>
      <c r="F30529" s="236"/>
    </row>
    <row r="30530" spans="5:6">
      <c r="E30530" s="236"/>
      <c r="F30530" s="236"/>
    </row>
    <row r="30531" spans="5:6">
      <c r="E30531" s="236"/>
      <c r="F30531" s="236"/>
    </row>
    <row r="30532" spans="5:6">
      <c r="E30532" s="236"/>
      <c r="F30532" s="236"/>
    </row>
    <row r="30533" spans="5:6">
      <c r="E30533" s="236"/>
      <c r="F30533" s="236"/>
    </row>
    <row r="30534" spans="5:6">
      <c r="E30534" s="236"/>
      <c r="F30534" s="236"/>
    </row>
    <row r="30535" spans="5:6">
      <c r="E30535" s="236"/>
      <c r="F30535" s="236"/>
    </row>
    <row r="30536" spans="5:6">
      <c r="E30536" s="236"/>
      <c r="F30536" s="236"/>
    </row>
    <row r="30537" spans="5:6">
      <c r="E30537" s="236"/>
      <c r="F30537" s="236"/>
    </row>
    <row r="30538" spans="5:6">
      <c r="E30538" s="236"/>
      <c r="F30538" s="236"/>
    </row>
    <row r="30539" spans="5:6">
      <c r="E30539" s="236"/>
      <c r="F30539" s="236"/>
    </row>
    <row r="30540" spans="5:6">
      <c r="E30540" s="236"/>
      <c r="F30540" s="236"/>
    </row>
    <row r="30541" spans="5:6">
      <c r="E30541" s="236"/>
      <c r="F30541" s="236"/>
    </row>
    <row r="30542" spans="5:6">
      <c r="E30542" s="236"/>
      <c r="F30542" s="236"/>
    </row>
    <row r="30543" spans="5:6">
      <c r="E30543" s="236"/>
      <c r="F30543" s="236"/>
    </row>
    <row r="30544" spans="5:6">
      <c r="E30544" s="236"/>
      <c r="F30544" s="236"/>
    </row>
    <row r="30545" spans="5:6">
      <c r="E30545" s="236"/>
      <c r="F30545" s="236"/>
    </row>
    <row r="30546" spans="5:6">
      <c r="E30546" s="236"/>
      <c r="F30546" s="236"/>
    </row>
    <row r="30547" spans="5:6">
      <c r="E30547" s="236"/>
      <c r="F30547" s="236"/>
    </row>
    <row r="30548" spans="5:6">
      <c r="E30548" s="236"/>
      <c r="F30548" s="236"/>
    </row>
    <row r="30549" spans="5:6">
      <c r="E30549" s="236"/>
      <c r="F30549" s="236"/>
    </row>
    <row r="30550" spans="5:6">
      <c r="E30550" s="236"/>
      <c r="F30550" s="236"/>
    </row>
    <row r="30551" spans="5:6">
      <c r="E30551" s="236"/>
      <c r="F30551" s="236"/>
    </row>
    <row r="30552" spans="5:6">
      <c r="E30552" s="236"/>
      <c r="F30552" s="236"/>
    </row>
    <row r="30553" spans="5:6">
      <c r="E30553" s="236"/>
      <c r="F30553" s="236"/>
    </row>
    <row r="30554" spans="5:6">
      <c r="E30554" s="236"/>
      <c r="F30554" s="236"/>
    </row>
    <row r="30555" spans="5:6">
      <c r="E30555" s="236"/>
      <c r="F30555" s="236"/>
    </row>
    <row r="30556" spans="5:6">
      <c r="E30556" s="236"/>
      <c r="F30556" s="236"/>
    </row>
    <row r="30557" spans="5:6">
      <c r="E30557" s="236"/>
      <c r="F30557" s="236"/>
    </row>
    <row r="30558" spans="5:6">
      <c r="E30558" s="236"/>
      <c r="F30558" s="236"/>
    </row>
    <row r="30559" spans="5:6">
      <c r="E30559" s="236"/>
      <c r="F30559" s="236"/>
    </row>
    <row r="30560" spans="5:6">
      <c r="E30560" s="236"/>
      <c r="F30560" s="236"/>
    </row>
    <row r="30561" spans="5:6">
      <c r="E30561" s="236"/>
      <c r="F30561" s="236"/>
    </row>
    <row r="30562" spans="5:6">
      <c r="E30562" s="236"/>
      <c r="F30562" s="236"/>
    </row>
    <row r="30563" spans="5:6">
      <c r="E30563" s="236"/>
      <c r="F30563" s="236"/>
    </row>
    <row r="30564" spans="5:6">
      <c r="E30564" s="236"/>
      <c r="F30564" s="236"/>
    </row>
    <row r="30565" spans="5:6">
      <c r="E30565" s="236"/>
      <c r="F30565" s="236"/>
    </row>
    <row r="30566" spans="5:6">
      <c r="E30566" s="236"/>
      <c r="F30566" s="236"/>
    </row>
    <row r="30567" spans="5:6">
      <c r="E30567" s="236"/>
      <c r="F30567" s="236"/>
    </row>
    <row r="30568" spans="5:6">
      <c r="E30568" s="236"/>
      <c r="F30568" s="236"/>
    </row>
    <row r="30569" spans="5:6">
      <c r="E30569" s="236"/>
      <c r="F30569" s="236"/>
    </row>
    <row r="30570" spans="5:6">
      <c r="E30570" s="236"/>
      <c r="F30570" s="236"/>
    </row>
    <row r="30571" spans="5:6">
      <c r="E30571" s="236"/>
      <c r="F30571" s="236"/>
    </row>
    <row r="30572" spans="5:6">
      <c r="E30572" s="236"/>
      <c r="F30572" s="236"/>
    </row>
    <row r="30573" spans="5:6">
      <c r="E30573" s="236"/>
      <c r="F30573" s="236"/>
    </row>
    <row r="30574" spans="5:6">
      <c r="E30574" s="236"/>
      <c r="F30574" s="236"/>
    </row>
    <row r="30575" spans="5:6">
      <c r="E30575" s="236"/>
      <c r="F30575" s="236"/>
    </row>
    <row r="30576" spans="5:6">
      <c r="E30576" s="236"/>
      <c r="F30576" s="236"/>
    </row>
    <row r="30577" spans="5:6">
      <c r="E30577" s="236"/>
      <c r="F30577" s="236"/>
    </row>
    <row r="30578" spans="5:6">
      <c r="E30578" s="236"/>
      <c r="F30578" s="236"/>
    </row>
    <row r="30579" spans="5:6">
      <c r="E30579" s="236"/>
      <c r="F30579" s="236"/>
    </row>
    <row r="30580" spans="5:6">
      <c r="E30580" s="236"/>
      <c r="F30580" s="236"/>
    </row>
    <row r="30581" spans="5:6">
      <c r="E30581" s="236"/>
      <c r="F30581" s="236"/>
    </row>
    <row r="30582" spans="5:6">
      <c r="E30582" s="236"/>
      <c r="F30582" s="236"/>
    </row>
    <row r="30583" spans="5:6">
      <c r="E30583" s="236"/>
      <c r="F30583" s="236"/>
    </row>
    <row r="30584" spans="5:6">
      <c r="E30584" s="236"/>
      <c r="F30584" s="236"/>
    </row>
    <row r="30585" spans="5:6">
      <c r="E30585" s="236"/>
      <c r="F30585" s="236"/>
    </row>
    <row r="30586" spans="5:6">
      <c r="E30586" s="236"/>
      <c r="F30586" s="236"/>
    </row>
    <row r="30587" spans="5:6">
      <c r="E30587" s="236"/>
      <c r="F30587" s="236"/>
    </row>
    <row r="30588" spans="5:6">
      <c r="E30588" s="236"/>
      <c r="F30588" s="236"/>
    </row>
    <row r="30589" spans="5:6">
      <c r="E30589" s="236"/>
      <c r="F30589" s="236"/>
    </row>
    <row r="30590" spans="5:6">
      <c r="E30590" s="236"/>
      <c r="F30590" s="236"/>
    </row>
    <row r="30591" spans="5:6">
      <c r="E30591" s="236"/>
      <c r="F30591" s="236"/>
    </row>
    <row r="30592" spans="5:6">
      <c r="E30592" s="236"/>
      <c r="F30592" s="236"/>
    </row>
    <row r="30593" spans="5:6">
      <c r="E30593" s="236"/>
      <c r="F30593" s="236"/>
    </row>
    <row r="30594" spans="5:6">
      <c r="E30594" s="236"/>
      <c r="F30594" s="236"/>
    </row>
    <row r="30595" spans="5:6">
      <c r="E30595" s="236"/>
      <c r="F30595" s="236"/>
    </row>
    <row r="30596" spans="5:6">
      <c r="E30596" s="236"/>
      <c r="F30596" s="236"/>
    </row>
    <row r="30597" spans="5:6">
      <c r="E30597" s="236"/>
      <c r="F30597" s="236"/>
    </row>
    <row r="30598" spans="5:6">
      <c r="E30598" s="236"/>
      <c r="F30598" s="236"/>
    </row>
    <row r="30599" spans="5:6">
      <c r="E30599" s="236"/>
      <c r="F30599" s="236"/>
    </row>
    <row r="30600" spans="5:6">
      <c r="E30600" s="236"/>
      <c r="F30600" s="236"/>
    </row>
    <row r="30601" spans="5:6">
      <c r="E30601" s="236"/>
      <c r="F30601" s="236"/>
    </row>
    <row r="30602" spans="5:6">
      <c r="E30602" s="236"/>
      <c r="F30602" s="236"/>
    </row>
    <row r="30603" spans="5:6">
      <c r="E30603" s="236"/>
      <c r="F30603" s="236"/>
    </row>
    <row r="30604" spans="5:6">
      <c r="E30604" s="236"/>
      <c r="F30604" s="236"/>
    </row>
    <row r="30605" spans="5:6">
      <c r="E30605" s="236"/>
      <c r="F30605" s="236"/>
    </row>
    <row r="30606" spans="5:6">
      <c r="E30606" s="236"/>
      <c r="F30606" s="236"/>
    </row>
    <row r="30607" spans="5:6">
      <c r="E30607" s="236"/>
      <c r="F30607" s="236"/>
    </row>
    <row r="30608" spans="5:6">
      <c r="E30608" s="236"/>
      <c r="F30608" s="236"/>
    </row>
    <row r="30609" spans="5:6">
      <c r="E30609" s="236"/>
      <c r="F30609" s="236"/>
    </row>
    <row r="30610" spans="5:6">
      <c r="E30610" s="236"/>
      <c r="F30610" s="236"/>
    </row>
    <row r="30611" spans="5:6">
      <c r="E30611" s="236"/>
      <c r="F30611" s="236"/>
    </row>
    <row r="30612" spans="5:6">
      <c r="E30612" s="236"/>
      <c r="F30612" s="236"/>
    </row>
    <row r="30613" spans="5:6">
      <c r="E30613" s="236"/>
      <c r="F30613" s="236"/>
    </row>
    <row r="30614" spans="5:6">
      <c r="E30614" s="236"/>
      <c r="F30614" s="236"/>
    </row>
    <row r="30615" spans="5:6">
      <c r="E30615" s="236"/>
      <c r="F30615" s="236"/>
    </row>
    <row r="30616" spans="5:6">
      <c r="E30616" s="236"/>
      <c r="F30616" s="236"/>
    </row>
    <row r="30617" spans="5:6">
      <c r="E30617" s="236"/>
      <c r="F30617" s="236"/>
    </row>
    <row r="30618" spans="5:6">
      <c r="E30618" s="236"/>
      <c r="F30618" s="236"/>
    </row>
    <row r="30619" spans="5:6">
      <c r="E30619" s="236"/>
      <c r="F30619" s="236"/>
    </row>
    <row r="30620" spans="5:6">
      <c r="E30620" s="236"/>
      <c r="F30620" s="236"/>
    </row>
    <row r="30621" spans="5:6">
      <c r="E30621" s="236"/>
      <c r="F30621" s="236"/>
    </row>
    <row r="30622" spans="5:6">
      <c r="E30622" s="236"/>
      <c r="F30622" s="236"/>
    </row>
    <row r="30623" spans="5:6">
      <c r="E30623" s="236"/>
      <c r="F30623" s="236"/>
    </row>
    <row r="30624" spans="5:6">
      <c r="E30624" s="236"/>
      <c r="F30624" s="236"/>
    </row>
    <row r="30625" spans="5:6">
      <c r="E30625" s="236"/>
      <c r="F30625" s="236"/>
    </row>
    <row r="30626" spans="5:6">
      <c r="E30626" s="236"/>
      <c r="F30626" s="236"/>
    </row>
    <row r="30627" spans="5:6">
      <c r="E30627" s="236"/>
      <c r="F30627" s="236"/>
    </row>
    <row r="30628" spans="5:6">
      <c r="E30628" s="236"/>
      <c r="F30628" s="236"/>
    </row>
    <row r="30629" spans="5:6">
      <c r="E30629" s="236"/>
      <c r="F30629" s="236"/>
    </row>
    <row r="30630" spans="5:6">
      <c r="E30630" s="236"/>
      <c r="F30630" s="236"/>
    </row>
    <row r="30631" spans="5:6">
      <c r="E30631" s="236"/>
      <c r="F30631" s="236"/>
    </row>
    <row r="30632" spans="5:6">
      <c r="E30632" s="236"/>
      <c r="F30632" s="236"/>
    </row>
    <row r="30633" spans="5:6">
      <c r="E30633" s="236"/>
      <c r="F30633" s="236"/>
    </row>
    <row r="30634" spans="5:6">
      <c r="E30634" s="236"/>
      <c r="F30634" s="236"/>
    </row>
    <row r="30635" spans="5:6">
      <c r="E30635" s="236"/>
      <c r="F30635" s="236"/>
    </row>
    <row r="30636" spans="5:6">
      <c r="E30636" s="236"/>
      <c r="F30636" s="236"/>
    </row>
    <row r="30637" spans="5:6">
      <c r="E30637" s="236"/>
      <c r="F30637" s="236"/>
    </row>
    <row r="30638" spans="5:6">
      <c r="E30638" s="236"/>
      <c r="F30638" s="236"/>
    </row>
    <row r="30639" spans="5:6">
      <c r="E30639" s="236"/>
      <c r="F30639" s="236"/>
    </row>
    <row r="30640" spans="5:6">
      <c r="E30640" s="236"/>
      <c r="F30640" s="236"/>
    </row>
    <row r="30641" spans="5:6">
      <c r="E30641" s="236"/>
      <c r="F30641" s="236"/>
    </row>
    <row r="30642" spans="5:6">
      <c r="E30642" s="236"/>
      <c r="F30642" s="236"/>
    </row>
    <row r="30643" spans="5:6">
      <c r="E30643" s="236"/>
      <c r="F30643" s="236"/>
    </row>
    <row r="30644" spans="5:6">
      <c r="E30644" s="236"/>
      <c r="F30644" s="236"/>
    </row>
    <row r="30645" spans="5:6">
      <c r="E30645" s="236"/>
      <c r="F30645" s="236"/>
    </row>
    <row r="30646" spans="5:6">
      <c r="E30646" s="236"/>
      <c r="F30646" s="236"/>
    </row>
    <row r="30647" spans="5:6">
      <c r="E30647" s="236"/>
      <c r="F30647" s="236"/>
    </row>
    <row r="30648" spans="5:6">
      <c r="E30648" s="236"/>
      <c r="F30648" s="236"/>
    </row>
    <row r="30649" spans="5:6">
      <c r="E30649" s="236"/>
      <c r="F30649" s="236"/>
    </row>
    <row r="30650" spans="5:6">
      <c r="E30650" s="236"/>
      <c r="F30650" s="236"/>
    </row>
    <row r="30651" spans="5:6">
      <c r="E30651" s="236"/>
      <c r="F30651" s="236"/>
    </row>
    <row r="30652" spans="5:6">
      <c r="E30652" s="236"/>
      <c r="F30652" s="236"/>
    </row>
    <row r="30653" spans="5:6">
      <c r="E30653" s="236"/>
      <c r="F30653" s="236"/>
    </row>
    <row r="30654" spans="5:6">
      <c r="E30654" s="236"/>
      <c r="F30654" s="236"/>
    </row>
    <row r="30655" spans="5:6">
      <c r="E30655" s="236"/>
      <c r="F30655" s="236"/>
    </row>
    <row r="30656" spans="5:6">
      <c r="E30656" s="236"/>
      <c r="F30656" s="236"/>
    </row>
    <row r="30657" spans="5:6">
      <c r="E30657" s="236"/>
      <c r="F30657" s="236"/>
    </row>
    <row r="30658" spans="5:6">
      <c r="E30658" s="236"/>
      <c r="F30658" s="236"/>
    </row>
    <row r="30659" spans="5:6">
      <c r="E30659" s="236"/>
      <c r="F30659" s="236"/>
    </row>
    <row r="30660" spans="5:6">
      <c r="E30660" s="236"/>
      <c r="F30660" s="236"/>
    </row>
    <row r="30661" spans="5:6">
      <c r="E30661" s="236"/>
      <c r="F30661" s="236"/>
    </row>
    <row r="30662" spans="5:6">
      <c r="E30662" s="236"/>
      <c r="F30662" s="236"/>
    </row>
    <row r="30663" spans="5:6">
      <c r="E30663" s="236"/>
      <c r="F30663" s="236"/>
    </row>
    <row r="30664" spans="5:6">
      <c r="E30664" s="236"/>
      <c r="F30664" s="236"/>
    </row>
    <row r="30665" spans="5:6">
      <c r="E30665" s="236"/>
      <c r="F30665" s="236"/>
    </row>
    <row r="30666" spans="5:6">
      <c r="E30666" s="236"/>
      <c r="F30666" s="236"/>
    </row>
    <row r="30667" spans="5:6">
      <c r="E30667" s="236"/>
      <c r="F30667" s="236"/>
    </row>
    <row r="30668" spans="5:6">
      <c r="E30668" s="236"/>
      <c r="F30668" s="236"/>
    </row>
    <row r="30669" spans="5:6">
      <c r="E30669" s="236"/>
      <c r="F30669" s="236"/>
    </row>
    <row r="30670" spans="5:6">
      <c r="E30670" s="236"/>
      <c r="F30670" s="236"/>
    </row>
    <row r="30671" spans="5:6">
      <c r="E30671" s="236"/>
      <c r="F30671" s="236"/>
    </row>
    <row r="30672" spans="5:6">
      <c r="E30672" s="236"/>
      <c r="F30672" s="236"/>
    </row>
    <row r="30673" spans="5:6">
      <c r="E30673" s="236"/>
      <c r="F30673" s="236"/>
    </row>
    <row r="30674" spans="5:6">
      <c r="E30674" s="236"/>
      <c r="F30674" s="236"/>
    </row>
    <row r="30675" spans="5:6">
      <c r="E30675" s="236"/>
      <c r="F30675" s="236"/>
    </row>
    <row r="30676" spans="5:6">
      <c r="E30676" s="236"/>
      <c r="F30676" s="236"/>
    </row>
    <row r="30677" spans="5:6">
      <c r="E30677" s="236"/>
      <c r="F30677" s="236"/>
    </row>
    <row r="30678" spans="5:6">
      <c r="E30678" s="236"/>
      <c r="F30678" s="236"/>
    </row>
    <row r="30679" spans="5:6">
      <c r="E30679" s="236"/>
      <c r="F30679" s="236"/>
    </row>
    <row r="30680" spans="5:6">
      <c r="E30680" s="236"/>
      <c r="F30680" s="236"/>
    </row>
    <row r="30681" spans="5:6">
      <c r="E30681" s="236"/>
      <c r="F30681" s="236"/>
    </row>
    <row r="30682" spans="5:6">
      <c r="E30682" s="236"/>
      <c r="F30682" s="236"/>
    </row>
    <row r="30683" spans="5:6">
      <c r="E30683" s="236"/>
      <c r="F30683" s="236"/>
    </row>
    <row r="30684" spans="5:6">
      <c r="E30684" s="236"/>
      <c r="F30684" s="236"/>
    </row>
    <row r="30685" spans="5:6">
      <c r="E30685" s="236"/>
      <c r="F30685" s="236"/>
    </row>
    <row r="30686" spans="5:6">
      <c r="E30686" s="236"/>
      <c r="F30686" s="236"/>
    </row>
    <row r="30687" spans="5:6">
      <c r="E30687" s="236"/>
      <c r="F30687" s="236"/>
    </row>
    <row r="30688" spans="5:6">
      <c r="E30688" s="236"/>
      <c r="F30688" s="236"/>
    </row>
    <row r="30689" spans="5:6">
      <c r="E30689" s="236"/>
      <c r="F30689" s="236"/>
    </row>
    <row r="30690" spans="5:6">
      <c r="E30690" s="236"/>
      <c r="F30690" s="236"/>
    </row>
    <row r="30691" spans="5:6">
      <c r="E30691" s="236"/>
      <c r="F30691" s="236"/>
    </row>
    <row r="30692" spans="5:6">
      <c r="E30692" s="236"/>
      <c r="F30692" s="236"/>
    </row>
    <row r="30693" spans="5:6">
      <c r="E30693" s="236"/>
      <c r="F30693" s="236"/>
    </row>
    <row r="30694" spans="5:6">
      <c r="E30694" s="236"/>
      <c r="F30694" s="236"/>
    </row>
    <row r="30695" spans="5:6">
      <c r="E30695" s="236"/>
      <c r="F30695" s="236"/>
    </row>
    <row r="30696" spans="5:6">
      <c r="E30696" s="236"/>
      <c r="F30696" s="236"/>
    </row>
    <row r="30697" spans="5:6">
      <c r="E30697" s="236"/>
      <c r="F30697" s="236"/>
    </row>
    <row r="30698" spans="5:6">
      <c r="E30698" s="236"/>
      <c r="F30698" s="236"/>
    </row>
    <row r="30699" spans="5:6">
      <c r="E30699" s="236"/>
      <c r="F30699" s="236"/>
    </row>
    <row r="30700" spans="5:6">
      <c r="E30700" s="236"/>
      <c r="F30700" s="236"/>
    </row>
    <row r="30701" spans="5:6">
      <c r="E30701" s="236"/>
      <c r="F30701" s="236"/>
    </row>
    <row r="30702" spans="5:6">
      <c r="E30702" s="236"/>
      <c r="F30702" s="236"/>
    </row>
    <row r="30703" spans="5:6">
      <c r="E30703" s="236"/>
      <c r="F30703" s="236"/>
    </row>
    <row r="30704" spans="5:6">
      <c r="E30704" s="236"/>
      <c r="F30704" s="236"/>
    </row>
    <row r="30705" spans="5:6">
      <c r="E30705" s="236"/>
      <c r="F30705" s="236"/>
    </row>
    <row r="30706" spans="5:6">
      <c r="E30706" s="236"/>
      <c r="F30706" s="236"/>
    </row>
    <row r="30707" spans="5:6">
      <c r="E30707" s="236"/>
      <c r="F30707" s="236"/>
    </row>
    <row r="30708" spans="5:6">
      <c r="E30708" s="236"/>
      <c r="F30708" s="236"/>
    </row>
    <row r="30709" spans="5:6">
      <c r="E30709" s="236"/>
      <c r="F30709" s="236"/>
    </row>
    <row r="30710" spans="5:6">
      <c r="E30710" s="236"/>
      <c r="F30710" s="236"/>
    </row>
    <row r="30711" spans="5:6">
      <c r="E30711" s="236"/>
      <c r="F30711" s="236"/>
    </row>
    <row r="30712" spans="5:6">
      <c r="E30712" s="236"/>
      <c r="F30712" s="236"/>
    </row>
    <row r="30713" spans="5:6">
      <c r="E30713" s="236"/>
      <c r="F30713" s="236"/>
    </row>
    <row r="30714" spans="5:6">
      <c r="E30714" s="236"/>
      <c r="F30714" s="236"/>
    </row>
    <row r="30715" spans="5:6">
      <c r="E30715" s="236"/>
      <c r="F30715" s="236"/>
    </row>
    <row r="30716" spans="5:6">
      <c r="E30716" s="236"/>
      <c r="F30716" s="236"/>
    </row>
    <row r="30717" spans="5:6">
      <c r="E30717" s="236"/>
      <c r="F30717" s="236"/>
    </row>
    <row r="30718" spans="5:6">
      <c r="E30718" s="236"/>
      <c r="F30718" s="236"/>
    </row>
    <row r="30719" spans="5:6">
      <c r="E30719" s="236"/>
      <c r="F30719" s="236"/>
    </row>
    <row r="30720" spans="5:6">
      <c r="E30720" s="236"/>
      <c r="F30720" s="236"/>
    </row>
    <row r="30721" spans="5:6">
      <c r="E30721" s="236"/>
      <c r="F30721" s="236"/>
    </row>
    <row r="30722" spans="5:6">
      <c r="E30722" s="236"/>
      <c r="F30722" s="236"/>
    </row>
    <row r="30723" spans="5:6">
      <c r="E30723" s="236"/>
      <c r="F30723" s="236"/>
    </row>
    <row r="30724" spans="5:6">
      <c r="E30724" s="236"/>
      <c r="F30724" s="236"/>
    </row>
    <row r="30725" spans="5:6">
      <c r="E30725" s="236"/>
      <c r="F30725" s="236"/>
    </row>
    <row r="30726" spans="5:6">
      <c r="E30726" s="236"/>
      <c r="F30726" s="236"/>
    </row>
    <row r="30727" spans="5:6">
      <c r="E30727" s="236"/>
      <c r="F30727" s="236"/>
    </row>
    <row r="30728" spans="5:6">
      <c r="E30728" s="236"/>
      <c r="F30728" s="236"/>
    </row>
    <row r="30729" spans="5:6">
      <c r="E30729" s="236"/>
      <c r="F30729" s="236"/>
    </row>
    <row r="30730" spans="5:6">
      <c r="E30730" s="236"/>
      <c r="F30730" s="236"/>
    </row>
    <row r="30731" spans="5:6">
      <c r="E30731" s="236"/>
      <c r="F30731" s="236"/>
    </row>
    <row r="30732" spans="5:6">
      <c r="E30732" s="236"/>
      <c r="F30732" s="236"/>
    </row>
    <row r="30733" spans="5:6">
      <c r="E30733" s="236"/>
      <c r="F30733" s="236"/>
    </row>
    <row r="30734" spans="5:6">
      <c r="E30734" s="236"/>
      <c r="F30734" s="236"/>
    </row>
    <row r="30735" spans="5:6">
      <c r="E30735" s="236"/>
      <c r="F30735" s="236"/>
    </row>
    <row r="30736" spans="5:6">
      <c r="E30736" s="236"/>
      <c r="F30736" s="236"/>
    </row>
    <row r="30737" spans="5:6">
      <c r="E30737" s="236"/>
      <c r="F30737" s="236"/>
    </row>
    <row r="30738" spans="5:6">
      <c r="E30738" s="236"/>
      <c r="F30738" s="236"/>
    </row>
    <row r="30739" spans="5:6">
      <c r="E30739" s="236"/>
      <c r="F30739" s="236"/>
    </row>
    <row r="30740" spans="5:6">
      <c r="E30740" s="236"/>
      <c r="F30740" s="236"/>
    </row>
    <row r="30741" spans="5:6">
      <c r="E30741" s="236"/>
      <c r="F30741" s="236"/>
    </row>
    <row r="30742" spans="5:6">
      <c r="E30742" s="236"/>
      <c r="F30742" s="236"/>
    </row>
    <row r="30743" spans="5:6">
      <c r="E30743" s="236"/>
      <c r="F30743" s="236"/>
    </row>
    <row r="30744" spans="5:6">
      <c r="E30744" s="236"/>
      <c r="F30744" s="236"/>
    </row>
    <row r="30745" spans="5:6">
      <c r="E30745" s="236"/>
      <c r="F30745" s="236"/>
    </row>
    <row r="30746" spans="5:6">
      <c r="E30746" s="236"/>
      <c r="F30746" s="236"/>
    </row>
    <row r="30747" spans="5:6">
      <c r="E30747" s="236"/>
      <c r="F30747" s="236"/>
    </row>
    <row r="30748" spans="5:6">
      <c r="E30748" s="236"/>
      <c r="F30748" s="236"/>
    </row>
    <row r="30749" spans="5:6">
      <c r="E30749" s="236"/>
      <c r="F30749" s="236"/>
    </row>
    <row r="30750" spans="5:6">
      <c r="E30750" s="236"/>
      <c r="F30750" s="236"/>
    </row>
    <row r="30751" spans="5:6">
      <c r="E30751" s="236"/>
      <c r="F30751" s="236"/>
    </row>
    <row r="30752" spans="5:6">
      <c r="E30752" s="236"/>
      <c r="F30752" s="236"/>
    </row>
    <row r="30753" spans="5:6">
      <c r="E30753" s="236"/>
      <c r="F30753" s="236"/>
    </row>
    <row r="30754" spans="5:6">
      <c r="E30754" s="236"/>
      <c r="F30754" s="236"/>
    </row>
    <row r="30755" spans="5:6">
      <c r="E30755" s="236"/>
      <c r="F30755" s="236"/>
    </row>
    <row r="30756" spans="5:6">
      <c r="E30756" s="236"/>
      <c r="F30756" s="236"/>
    </row>
    <row r="30757" spans="5:6">
      <c r="E30757" s="236"/>
      <c r="F30757" s="236"/>
    </row>
    <row r="30758" spans="5:6">
      <c r="E30758" s="236"/>
      <c r="F30758" s="236"/>
    </row>
    <row r="30759" spans="5:6">
      <c r="E30759" s="236"/>
      <c r="F30759" s="236"/>
    </row>
    <row r="30760" spans="5:6">
      <c r="E30760" s="236"/>
      <c r="F30760" s="236"/>
    </row>
    <row r="30761" spans="5:6">
      <c r="E30761" s="236"/>
      <c r="F30761" s="236"/>
    </row>
    <row r="30762" spans="5:6">
      <c r="E30762" s="236"/>
      <c r="F30762" s="236"/>
    </row>
    <row r="30763" spans="5:6">
      <c r="E30763" s="236"/>
      <c r="F30763" s="236"/>
    </row>
    <row r="30764" spans="5:6">
      <c r="E30764" s="236"/>
      <c r="F30764" s="236"/>
    </row>
    <row r="30765" spans="5:6">
      <c r="E30765" s="236"/>
      <c r="F30765" s="236"/>
    </row>
    <row r="30766" spans="5:6">
      <c r="E30766" s="236"/>
      <c r="F30766" s="236"/>
    </row>
    <row r="30767" spans="5:6">
      <c r="E30767" s="236"/>
      <c r="F30767" s="236"/>
    </row>
    <row r="30768" spans="5:6">
      <c r="E30768" s="236"/>
      <c r="F30768" s="236"/>
    </row>
    <row r="30769" spans="5:6">
      <c r="E30769" s="236"/>
      <c r="F30769" s="236"/>
    </row>
    <row r="30770" spans="5:6">
      <c r="E30770" s="236"/>
      <c r="F30770" s="236"/>
    </row>
    <row r="30771" spans="5:6">
      <c r="E30771" s="236"/>
      <c r="F30771" s="236"/>
    </row>
    <row r="30772" spans="5:6">
      <c r="E30772" s="236"/>
      <c r="F30772" s="236"/>
    </row>
    <row r="30773" spans="5:6">
      <c r="E30773" s="236"/>
      <c r="F30773" s="236"/>
    </row>
    <row r="30774" spans="5:6">
      <c r="E30774" s="236"/>
      <c r="F30774" s="236"/>
    </row>
    <row r="30775" spans="5:6">
      <c r="E30775" s="236"/>
      <c r="F30775" s="236"/>
    </row>
    <row r="30776" spans="5:6">
      <c r="E30776" s="236"/>
      <c r="F30776" s="236"/>
    </row>
    <row r="30777" spans="5:6">
      <c r="E30777" s="236"/>
      <c r="F30777" s="236"/>
    </row>
    <row r="30778" spans="5:6">
      <c r="E30778" s="236"/>
      <c r="F30778" s="236"/>
    </row>
    <row r="30779" spans="5:6">
      <c r="E30779" s="236"/>
      <c r="F30779" s="236"/>
    </row>
    <row r="30780" spans="5:6">
      <c r="E30780" s="236"/>
      <c r="F30780" s="236"/>
    </row>
    <row r="30781" spans="5:6">
      <c r="E30781" s="236"/>
      <c r="F30781" s="236"/>
    </row>
    <row r="30782" spans="5:6">
      <c r="E30782" s="236"/>
      <c r="F30782" s="236"/>
    </row>
    <row r="30783" spans="5:6">
      <c r="E30783" s="236"/>
      <c r="F30783" s="236"/>
    </row>
    <row r="30784" spans="5:6">
      <c r="E30784" s="236"/>
      <c r="F30784" s="236"/>
    </row>
    <row r="30785" spans="5:6">
      <c r="E30785" s="236"/>
      <c r="F30785" s="236"/>
    </row>
    <row r="30786" spans="5:6">
      <c r="E30786" s="236"/>
      <c r="F30786" s="236"/>
    </row>
    <row r="30787" spans="5:6">
      <c r="E30787" s="236"/>
      <c r="F30787" s="236"/>
    </row>
    <row r="30788" spans="5:6">
      <c r="E30788" s="236"/>
      <c r="F30788" s="236"/>
    </row>
    <row r="30789" spans="5:6">
      <c r="E30789" s="236"/>
      <c r="F30789" s="236"/>
    </row>
    <row r="30790" spans="5:6">
      <c r="E30790" s="236"/>
      <c r="F30790" s="236"/>
    </row>
    <row r="30791" spans="5:6">
      <c r="E30791" s="236"/>
      <c r="F30791" s="236"/>
    </row>
    <row r="30792" spans="5:6">
      <c r="E30792" s="236"/>
      <c r="F30792" s="236"/>
    </row>
    <row r="30793" spans="5:6">
      <c r="E30793" s="236"/>
      <c r="F30793" s="236"/>
    </row>
    <row r="30794" spans="5:6">
      <c r="E30794" s="236"/>
      <c r="F30794" s="236"/>
    </row>
    <row r="30795" spans="5:6">
      <c r="E30795" s="236"/>
      <c r="F30795" s="236"/>
    </row>
    <row r="30796" spans="5:6">
      <c r="E30796" s="236"/>
      <c r="F30796" s="236"/>
    </row>
    <row r="30797" spans="5:6">
      <c r="E30797" s="236"/>
      <c r="F30797" s="236"/>
    </row>
    <row r="30798" spans="5:6">
      <c r="E30798" s="236"/>
      <c r="F30798" s="236"/>
    </row>
    <row r="30799" spans="5:6">
      <c r="E30799" s="236"/>
      <c r="F30799" s="236"/>
    </row>
    <row r="30800" spans="5:6">
      <c r="E30800" s="236"/>
      <c r="F30800" s="236"/>
    </row>
    <row r="30801" spans="5:6">
      <c r="E30801" s="236"/>
      <c r="F30801" s="236"/>
    </row>
    <row r="30802" spans="5:6">
      <c r="E30802" s="236"/>
      <c r="F30802" s="236"/>
    </row>
    <row r="30803" spans="5:6">
      <c r="E30803" s="236"/>
      <c r="F30803" s="236"/>
    </row>
    <row r="30804" spans="5:6">
      <c r="E30804" s="236"/>
      <c r="F30804" s="236"/>
    </row>
    <row r="30805" spans="5:6">
      <c r="E30805" s="236"/>
      <c r="F30805" s="236"/>
    </row>
    <row r="30806" spans="5:6">
      <c r="E30806" s="236"/>
      <c r="F30806" s="236"/>
    </row>
    <row r="30807" spans="5:6">
      <c r="E30807" s="236"/>
      <c r="F30807" s="236"/>
    </row>
    <row r="30808" spans="5:6">
      <c r="E30808" s="236"/>
      <c r="F30808" s="236"/>
    </row>
    <row r="30809" spans="5:6">
      <c r="E30809" s="236"/>
      <c r="F30809" s="236"/>
    </row>
    <row r="30810" spans="5:6">
      <c r="E30810" s="236"/>
      <c r="F30810" s="236"/>
    </row>
    <row r="30811" spans="5:6">
      <c r="E30811" s="236"/>
      <c r="F30811" s="236"/>
    </row>
    <row r="30812" spans="5:6">
      <c r="E30812" s="236"/>
      <c r="F30812" s="236"/>
    </row>
    <row r="30813" spans="5:6">
      <c r="E30813" s="236"/>
      <c r="F30813" s="236"/>
    </row>
    <row r="30814" spans="5:6">
      <c r="E30814" s="236"/>
      <c r="F30814" s="236"/>
    </row>
    <row r="30815" spans="5:6">
      <c r="E30815" s="236"/>
      <c r="F30815" s="236"/>
    </row>
    <row r="30816" spans="5:6">
      <c r="E30816" s="236"/>
      <c r="F30816" s="236"/>
    </row>
    <row r="30817" spans="5:6">
      <c r="E30817" s="236"/>
      <c r="F30817" s="236"/>
    </row>
    <row r="30818" spans="5:6">
      <c r="E30818" s="236"/>
      <c r="F30818" s="236"/>
    </row>
    <row r="30819" spans="5:6">
      <c r="E30819" s="236"/>
      <c r="F30819" s="236"/>
    </row>
    <row r="30820" spans="5:6">
      <c r="E30820" s="236"/>
      <c r="F30820" s="236"/>
    </row>
    <row r="30821" spans="5:6">
      <c r="E30821" s="236"/>
      <c r="F30821" s="236"/>
    </row>
    <row r="30822" spans="5:6">
      <c r="E30822" s="236"/>
      <c r="F30822" s="236"/>
    </row>
    <row r="30823" spans="5:6">
      <c r="E30823" s="236"/>
      <c r="F30823" s="236"/>
    </row>
    <row r="30824" spans="5:6">
      <c r="E30824" s="236"/>
      <c r="F30824" s="236"/>
    </row>
    <row r="30825" spans="5:6">
      <c r="E30825" s="236"/>
      <c r="F30825" s="236"/>
    </row>
    <row r="30826" spans="5:6">
      <c r="E30826" s="236"/>
      <c r="F30826" s="236"/>
    </row>
    <row r="30827" spans="5:6">
      <c r="E30827" s="236"/>
      <c r="F30827" s="236"/>
    </row>
    <row r="30828" spans="5:6">
      <c r="E30828" s="236"/>
      <c r="F30828" s="236"/>
    </row>
    <row r="30829" spans="5:6">
      <c r="E30829" s="236"/>
      <c r="F30829" s="236"/>
    </row>
    <row r="30830" spans="5:6">
      <c r="E30830" s="236"/>
      <c r="F30830" s="236"/>
    </row>
    <row r="30831" spans="5:6">
      <c r="E30831" s="236"/>
      <c r="F30831" s="236"/>
    </row>
    <row r="30832" spans="5:6">
      <c r="E30832" s="236"/>
      <c r="F30832" s="236"/>
    </row>
    <row r="30833" spans="5:6">
      <c r="E30833" s="236"/>
      <c r="F30833" s="236"/>
    </row>
    <row r="30834" spans="5:6">
      <c r="E30834" s="236"/>
      <c r="F30834" s="236"/>
    </row>
    <row r="30835" spans="5:6">
      <c r="E30835" s="236"/>
      <c r="F30835" s="236"/>
    </row>
    <row r="30836" spans="5:6">
      <c r="E30836" s="236"/>
      <c r="F30836" s="236"/>
    </row>
    <row r="30837" spans="5:6">
      <c r="E30837" s="236"/>
      <c r="F30837" s="236"/>
    </row>
    <row r="30838" spans="5:6">
      <c r="E30838" s="236"/>
      <c r="F30838" s="236"/>
    </row>
    <row r="30839" spans="5:6">
      <c r="E30839" s="236"/>
      <c r="F30839" s="236"/>
    </row>
    <row r="30840" spans="5:6">
      <c r="E30840" s="236"/>
      <c r="F30840" s="236"/>
    </row>
    <row r="30841" spans="5:6">
      <c r="E30841" s="236"/>
      <c r="F30841" s="236"/>
    </row>
    <row r="30842" spans="5:6">
      <c r="E30842" s="236"/>
      <c r="F30842" s="236"/>
    </row>
    <row r="30843" spans="5:6">
      <c r="E30843" s="236"/>
      <c r="F30843" s="236"/>
    </row>
    <row r="30844" spans="5:6">
      <c r="E30844" s="236"/>
      <c r="F30844" s="236"/>
    </row>
    <row r="30845" spans="5:6">
      <c r="E30845" s="236"/>
      <c r="F30845" s="236"/>
    </row>
    <row r="30846" spans="5:6">
      <c r="E30846" s="236"/>
      <c r="F30846" s="236"/>
    </row>
    <row r="30847" spans="5:6">
      <c r="E30847" s="236"/>
      <c r="F30847" s="236"/>
    </row>
    <row r="30848" spans="5:6">
      <c r="E30848" s="236"/>
      <c r="F30848" s="236"/>
    </row>
    <row r="30849" spans="5:6">
      <c r="E30849" s="236"/>
      <c r="F30849" s="236"/>
    </row>
    <row r="30850" spans="5:6">
      <c r="E30850" s="236"/>
      <c r="F30850" s="236"/>
    </row>
    <row r="30851" spans="5:6">
      <c r="E30851" s="236"/>
      <c r="F30851" s="236"/>
    </row>
    <row r="30852" spans="5:6">
      <c r="E30852" s="236"/>
      <c r="F30852" s="236"/>
    </row>
    <row r="30853" spans="5:6">
      <c r="E30853" s="236"/>
      <c r="F30853" s="236"/>
    </row>
    <row r="30854" spans="5:6">
      <c r="E30854" s="236"/>
      <c r="F30854" s="236"/>
    </row>
    <row r="30855" spans="5:6">
      <c r="E30855" s="236"/>
      <c r="F30855" s="236"/>
    </row>
    <row r="30856" spans="5:6">
      <c r="E30856" s="236"/>
      <c r="F30856" s="236"/>
    </row>
    <row r="30857" spans="5:6">
      <c r="E30857" s="236"/>
      <c r="F30857" s="236"/>
    </row>
    <row r="30858" spans="5:6">
      <c r="E30858" s="236"/>
      <c r="F30858" s="236"/>
    </row>
    <row r="30859" spans="5:6">
      <c r="E30859" s="236"/>
      <c r="F30859" s="236"/>
    </row>
    <row r="30860" spans="5:6">
      <c r="E30860" s="236"/>
      <c r="F30860" s="236"/>
    </row>
    <row r="30861" spans="5:6">
      <c r="E30861" s="236"/>
      <c r="F30861" s="236"/>
    </row>
    <row r="30862" spans="5:6">
      <c r="E30862" s="236"/>
      <c r="F30862" s="236"/>
    </row>
    <row r="30863" spans="5:6">
      <c r="E30863" s="236"/>
      <c r="F30863" s="236"/>
    </row>
    <row r="30864" spans="5:6">
      <c r="E30864" s="236"/>
      <c r="F30864" s="236"/>
    </row>
    <row r="30865" spans="5:6">
      <c r="E30865" s="236"/>
      <c r="F30865" s="236"/>
    </row>
    <row r="30866" spans="5:6">
      <c r="E30866" s="236"/>
      <c r="F30866" s="236"/>
    </row>
    <row r="30867" spans="5:6">
      <c r="E30867" s="236"/>
      <c r="F30867" s="236"/>
    </row>
    <row r="30868" spans="5:6">
      <c r="E30868" s="236"/>
      <c r="F30868" s="236"/>
    </row>
    <row r="30869" spans="5:6">
      <c r="E30869" s="236"/>
      <c r="F30869" s="236"/>
    </row>
    <row r="30870" spans="5:6">
      <c r="E30870" s="236"/>
      <c r="F30870" s="236"/>
    </row>
    <row r="30871" spans="5:6">
      <c r="E30871" s="236"/>
      <c r="F30871" s="236"/>
    </row>
    <row r="30872" spans="5:6">
      <c r="E30872" s="236"/>
      <c r="F30872" s="236"/>
    </row>
    <row r="30873" spans="5:6">
      <c r="E30873" s="236"/>
      <c r="F30873" s="236"/>
    </row>
    <row r="30874" spans="5:6">
      <c r="E30874" s="236"/>
      <c r="F30874" s="236"/>
    </row>
    <row r="30875" spans="5:6">
      <c r="E30875" s="236"/>
      <c r="F30875" s="236"/>
    </row>
    <row r="30876" spans="5:6">
      <c r="E30876" s="236"/>
      <c r="F30876" s="236"/>
    </row>
    <row r="30877" spans="5:6">
      <c r="E30877" s="236"/>
      <c r="F30877" s="236"/>
    </row>
    <row r="30878" spans="5:6">
      <c r="E30878" s="236"/>
      <c r="F30878" s="236"/>
    </row>
    <row r="30879" spans="5:6">
      <c r="E30879" s="236"/>
      <c r="F30879" s="236"/>
    </row>
    <row r="30880" spans="5:6">
      <c r="E30880" s="236"/>
      <c r="F30880" s="236"/>
    </row>
    <row r="30881" spans="5:6">
      <c r="E30881" s="236"/>
      <c r="F30881" s="236"/>
    </row>
    <row r="30882" spans="5:6">
      <c r="E30882" s="236"/>
      <c r="F30882" s="236"/>
    </row>
    <row r="30883" spans="5:6">
      <c r="E30883" s="236"/>
      <c r="F30883" s="236"/>
    </row>
    <row r="30884" spans="5:6">
      <c r="E30884" s="236"/>
      <c r="F30884" s="236"/>
    </row>
    <row r="30885" spans="5:6">
      <c r="E30885" s="236"/>
      <c r="F30885" s="236"/>
    </row>
    <row r="30886" spans="5:6">
      <c r="E30886" s="236"/>
      <c r="F30886" s="236"/>
    </row>
    <row r="30887" spans="5:6">
      <c r="E30887" s="236"/>
      <c r="F30887" s="236"/>
    </row>
    <row r="30888" spans="5:6">
      <c r="E30888" s="236"/>
      <c r="F30888" s="236"/>
    </row>
    <row r="30889" spans="5:6">
      <c r="E30889" s="236"/>
      <c r="F30889" s="236"/>
    </row>
    <row r="30890" spans="5:6">
      <c r="E30890" s="236"/>
      <c r="F30890" s="236"/>
    </row>
    <row r="30891" spans="5:6">
      <c r="E30891" s="236"/>
      <c r="F30891" s="236"/>
    </row>
    <row r="30892" spans="5:6">
      <c r="E30892" s="236"/>
      <c r="F30892" s="236"/>
    </row>
    <row r="30893" spans="5:6">
      <c r="E30893" s="236"/>
      <c r="F30893" s="236"/>
    </row>
    <row r="30894" spans="5:6">
      <c r="E30894" s="236"/>
      <c r="F30894" s="236"/>
    </row>
    <row r="30895" spans="5:6">
      <c r="E30895" s="236"/>
      <c r="F30895" s="236"/>
    </row>
    <row r="30896" spans="5:6">
      <c r="E30896" s="236"/>
      <c r="F30896" s="236"/>
    </row>
    <row r="30897" spans="5:6">
      <c r="E30897" s="236"/>
      <c r="F30897" s="236"/>
    </row>
    <row r="30898" spans="5:6">
      <c r="E30898" s="236"/>
      <c r="F30898" s="236"/>
    </row>
    <row r="30899" spans="5:6">
      <c r="E30899" s="236"/>
      <c r="F30899" s="236"/>
    </row>
    <row r="30900" spans="5:6">
      <c r="E30900" s="236"/>
      <c r="F30900" s="236"/>
    </row>
    <row r="30901" spans="5:6">
      <c r="E30901" s="236"/>
      <c r="F30901" s="236"/>
    </row>
    <row r="30902" spans="5:6">
      <c r="E30902" s="236"/>
      <c r="F30902" s="236"/>
    </row>
    <row r="30903" spans="5:6">
      <c r="E30903" s="236"/>
      <c r="F30903" s="236"/>
    </row>
    <row r="30904" spans="5:6">
      <c r="E30904" s="236"/>
      <c r="F30904" s="236"/>
    </row>
    <row r="30905" spans="5:6">
      <c r="E30905" s="236"/>
      <c r="F30905" s="236"/>
    </row>
    <row r="30906" spans="5:6">
      <c r="E30906" s="236"/>
      <c r="F30906" s="236"/>
    </row>
    <row r="30907" spans="5:6">
      <c r="E30907" s="236"/>
      <c r="F30907" s="236"/>
    </row>
    <row r="30908" spans="5:6">
      <c r="E30908" s="236"/>
      <c r="F30908" s="236"/>
    </row>
    <row r="30909" spans="5:6">
      <c r="E30909" s="236"/>
      <c r="F30909" s="236"/>
    </row>
    <row r="30910" spans="5:6">
      <c r="E30910" s="236"/>
      <c r="F30910" s="236"/>
    </row>
    <row r="30911" spans="5:6">
      <c r="E30911" s="236"/>
      <c r="F30911" s="236"/>
    </row>
    <row r="30912" spans="5:6">
      <c r="E30912" s="236"/>
      <c r="F30912" s="236"/>
    </row>
    <row r="30913" spans="5:6">
      <c r="E30913" s="236"/>
      <c r="F30913" s="236"/>
    </row>
    <row r="30914" spans="5:6">
      <c r="E30914" s="236"/>
      <c r="F30914" s="236"/>
    </row>
    <row r="30915" spans="5:6">
      <c r="E30915" s="236"/>
      <c r="F30915" s="236"/>
    </row>
    <row r="30916" spans="5:6">
      <c r="E30916" s="236"/>
      <c r="F30916" s="236"/>
    </row>
    <row r="30917" spans="5:6">
      <c r="E30917" s="236"/>
      <c r="F30917" s="236"/>
    </row>
    <row r="30918" spans="5:6">
      <c r="E30918" s="236"/>
      <c r="F30918" s="236"/>
    </row>
    <row r="30919" spans="5:6">
      <c r="E30919" s="236"/>
      <c r="F30919" s="236"/>
    </row>
    <row r="30920" spans="5:6">
      <c r="E30920" s="236"/>
      <c r="F30920" s="236"/>
    </row>
    <row r="30921" spans="5:6">
      <c r="E30921" s="236"/>
      <c r="F30921" s="236"/>
    </row>
    <row r="30922" spans="5:6">
      <c r="E30922" s="236"/>
      <c r="F30922" s="236"/>
    </row>
    <row r="30923" spans="5:6">
      <c r="E30923" s="236"/>
      <c r="F30923" s="236"/>
    </row>
    <row r="30924" spans="5:6">
      <c r="E30924" s="236"/>
      <c r="F30924" s="236"/>
    </row>
    <row r="30925" spans="5:6">
      <c r="E30925" s="236"/>
      <c r="F30925" s="236"/>
    </row>
    <row r="30926" spans="5:6">
      <c r="E30926" s="236"/>
      <c r="F30926" s="236"/>
    </row>
    <row r="30927" spans="5:6">
      <c r="E30927" s="236"/>
      <c r="F30927" s="236"/>
    </row>
    <row r="30928" spans="5:6">
      <c r="E30928" s="236"/>
      <c r="F30928" s="236"/>
    </row>
    <row r="30929" spans="5:6">
      <c r="E30929" s="236"/>
      <c r="F30929" s="236"/>
    </row>
    <row r="30930" spans="5:6">
      <c r="E30930" s="236"/>
      <c r="F30930" s="236"/>
    </row>
    <row r="30931" spans="5:6">
      <c r="E30931" s="236"/>
      <c r="F30931" s="236"/>
    </row>
    <row r="30932" spans="5:6">
      <c r="E30932" s="236"/>
      <c r="F30932" s="236"/>
    </row>
    <row r="30933" spans="5:6">
      <c r="E30933" s="236"/>
      <c r="F30933" s="236"/>
    </row>
    <row r="30934" spans="5:6">
      <c r="E30934" s="236"/>
      <c r="F30934" s="236"/>
    </row>
    <row r="30935" spans="5:6">
      <c r="E30935" s="236"/>
      <c r="F30935" s="236"/>
    </row>
    <row r="30936" spans="5:6">
      <c r="E30936" s="236"/>
      <c r="F30936" s="236"/>
    </row>
    <row r="30937" spans="5:6">
      <c r="E30937" s="236"/>
      <c r="F30937" s="236"/>
    </row>
    <row r="30938" spans="5:6">
      <c r="E30938" s="236"/>
      <c r="F30938" s="236"/>
    </row>
    <row r="30939" spans="5:6">
      <c r="E30939" s="236"/>
      <c r="F30939" s="236"/>
    </row>
    <row r="30940" spans="5:6">
      <c r="E30940" s="236"/>
      <c r="F30940" s="236"/>
    </row>
    <row r="30941" spans="5:6">
      <c r="E30941" s="236"/>
      <c r="F30941" s="236"/>
    </row>
    <row r="30942" spans="5:6">
      <c r="E30942" s="236"/>
      <c r="F30942" s="236"/>
    </row>
    <row r="30943" spans="5:6">
      <c r="E30943" s="236"/>
      <c r="F30943" s="236"/>
    </row>
    <row r="30944" spans="5:6">
      <c r="E30944" s="236"/>
      <c r="F30944" s="236"/>
    </row>
    <row r="30945" spans="5:6">
      <c r="E30945" s="236"/>
      <c r="F30945" s="236"/>
    </row>
    <row r="30946" spans="5:6">
      <c r="E30946" s="236"/>
      <c r="F30946" s="236"/>
    </row>
    <row r="30947" spans="5:6">
      <c r="E30947" s="236"/>
      <c r="F30947" s="236"/>
    </row>
    <row r="30948" spans="5:6">
      <c r="E30948" s="236"/>
      <c r="F30948" s="236"/>
    </row>
    <row r="30949" spans="5:6">
      <c r="E30949" s="236"/>
      <c r="F30949" s="236"/>
    </row>
    <row r="30950" spans="5:6">
      <c r="E30950" s="236"/>
      <c r="F30950" s="236"/>
    </row>
    <row r="30951" spans="5:6">
      <c r="E30951" s="236"/>
      <c r="F30951" s="236"/>
    </row>
    <row r="30952" spans="5:6">
      <c r="E30952" s="236"/>
      <c r="F30952" s="236"/>
    </row>
    <row r="30953" spans="5:6">
      <c r="E30953" s="236"/>
      <c r="F30953" s="236"/>
    </row>
    <row r="30954" spans="5:6">
      <c r="E30954" s="236"/>
      <c r="F30954" s="236"/>
    </row>
    <row r="30955" spans="5:6">
      <c r="E30955" s="236"/>
      <c r="F30955" s="236"/>
    </row>
    <row r="30956" spans="5:6">
      <c r="E30956" s="236"/>
      <c r="F30956" s="236"/>
    </row>
    <row r="30957" spans="5:6">
      <c r="E30957" s="236"/>
      <c r="F30957" s="236"/>
    </row>
    <row r="30958" spans="5:6">
      <c r="E30958" s="236"/>
      <c r="F30958" s="236"/>
    </row>
    <row r="30959" spans="5:6">
      <c r="E30959" s="236"/>
      <c r="F30959" s="236"/>
    </row>
    <row r="30960" spans="5:6">
      <c r="E30960" s="236"/>
      <c r="F30960" s="236"/>
    </row>
    <row r="30961" spans="5:6">
      <c r="E30961" s="236"/>
      <c r="F30961" s="236"/>
    </row>
    <row r="30962" spans="5:6">
      <c r="E30962" s="236"/>
      <c r="F30962" s="236"/>
    </row>
    <row r="30963" spans="5:6">
      <c r="E30963" s="236"/>
      <c r="F30963" s="236"/>
    </row>
    <row r="30964" spans="5:6">
      <c r="E30964" s="236"/>
      <c r="F30964" s="236"/>
    </row>
    <row r="30965" spans="5:6">
      <c r="E30965" s="236"/>
      <c r="F30965" s="236"/>
    </row>
    <row r="30966" spans="5:6">
      <c r="E30966" s="236"/>
      <c r="F30966" s="236"/>
    </row>
    <row r="30967" spans="5:6">
      <c r="E30967" s="236"/>
      <c r="F30967" s="236"/>
    </row>
    <row r="30968" spans="5:6">
      <c r="E30968" s="236"/>
      <c r="F30968" s="236"/>
    </row>
    <row r="30969" spans="5:6">
      <c r="E30969" s="236"/>
      <c r="F30969" s="236"/>
    </row>
    <row r="30970" spans="5:6">
      <c r="E30970" s="236"/>
      <c r="F30970" s="236"/>
    </row>
    <row r="30971" spans="5:6">
      <c r="E30971" s="236"/>
      <c r="F30971" s="236"/>
    </row>
    <row r="30972" spans="5:6">
      <c r="E30972" s="236"/>
      <c r="F30972" s="236"/>
    </row>
    <row r="30973" spans="5:6">
      <c r="E30973" s="236"/>
      <c r="F30973" s="236"/>
    </row>
    <row r="30974" spans="5:6">
      <c r="E30974" s="236"/>
      <c r="F30974" s="236"/>
    </row>
    <row r="30975" spans="5:6">
      <c r="E30975" s="236"/>
      <c r="F30975" s="236"/>
    </row>
    <row r="30976" spans="5:6">
      <c r="E30976" s="236"/>
      <c r="F30976" s="236"/>
    </row>
    <row r="30977" spans="5:6">
      <c r="E30977" s="236"/>
      <c r="F30977" s="236"/>
    </row>
    <row r="30978" spans="5:6">
      <c r="E30978" s="236"/>
      <c r="F30978" s="236"/>
    </row>
    <row r="30979" spans="5:6">
      <c r="E30979" s="236"/>
      <c r="F30979" s="236"/>
    </row>
    <row r="30980" spans="5:6">
      <c r="E30980" s="236"/>
      <c r="F30980" s="236"/>
    </row>
    <row r="30981" spans="5:6">
      <c r="E30981" s="236"/>
      <c r="F30981" s="236"/>
    </row>
    <row r="30982" spans="5:6">
      <c r="E30982" s="236"/>
      <c r="F30982" s="236"/>
    </row>
    <row r="30983" spans="5:6">
      <c r="E30983" s="236"/>
      <c r="F30983" s="236"/>
    </row>
    <row r="30984" spans="5:6">
      <c r="E30984" s="236"/>
      <c r="F30984" s="236"/>
    </row>
    <row r="30985" spans="5:6">
      <c r="E30985" s="236"/>
      <c r="F30985" s="236"/>
    </row>
    <row r="30986" spans="5:6">
      <c r="E30986" s="236"/>
      <c r="F30986" s="236"/>
    </row>
    <row r="30987" spans="5:6">
      <c r="E30987" s="236"/>
      <c r="F30987" s="236"/>
    </row>
    <row r="30988" spans="5:6">
      <c r="E30988" s="236"/>
      <c r="F30988" s="236"/>
    </row>
    <row r="30989" spans="5:6">
      <c r="E30989" s="236"/>
      <c r="F30989" s="236"/>
    </row>
    <row r="30990" spans="5:6">
      <c r="E30990" s="236"/>
      <c r="F30990" s="236"/>
    </row>
    <row r="30991" spans="5:6">
      <c r="E30991" s="236"/>
      <c r="F30991" s="236"/>
    </row>
    <row r="30992" spans="5:6">
      <c r="E30992" s="236"/>
      <c r="F30992" s="236"/>
    </row>
    <row r="30993" spans="5:6">
      <c r="E30993" s="236"/>
      <c r="F30993" s="236"/>
    </row>
    <row r="30994" spans="5:6">
      <c r="E30994" s="236"/>
      <c r="F30994" s="236"/>
    </row>
    <row r="30995" spans="5:6">
      <c r="E30995" s="236"/>
      <c r="F30995" s="236"/>
    </row>
    <row r="30996" spans="5:6">
      <c r="E30996" s="236"/>
      <c r="F30996" s="236"/>
    </row>
    <row r="30997" spans="5:6">
      <c r="E30997" s="236"/>
      <c r="F30997" s="236"/>
    </row>
    <row r="30998" spans="5:6">
      <c r="E30998" s="236"/>
      <c r="F30998" s="236"/>
    </row>
    <row r="30999" spans="5:6">
      <c r="E30999" s="236"/>
      <c r="F30999" s="236"/>
    </row>
    <row r="31000" spans="5:6">
      <c r="E31000" s="236"/>
      <c r="F31000" s="236"/>
    </row>
    <row r="31001" spans="5:6">
      <c r="E31001" s="236"/>
      <c r="F31001" s="236"/>
    </row>
    <row r="31002" spans="5:6">
      <c r="E31002" s="236"/>
      <c r="F31002" s="236"/>
    </row>
    <row r="31003" spans="5:6">
      <c r="E31003" s="236"/>
      <c r="F31003" s="236"/>
    </row>
    <row r="31004" spans="5:6">
      <c r="E31004" s="236"/>
      <c r="F31004" s="236"/>
    </row>
    <row r="31005" spans="5:6">
      <c r="E31005" s="236"/>
      <c r="F31005" s="236"/>
    </row>
    <row r="31006" spans="5:6">
      <c r="E31006" s="236"/>
      <c r="F31006" s="236"/>
    </row>
    <row r="31007" spans="5:6">
      <c r="E31007" s="236"/>
      <c r="F31007" s="236"/>
    </row>
    <row r="31008" spans="5:6">
      <c r="E31008" s="236"/>
      <c r="F31008" s="236"/>
    </row>
    <row r="31009" spans="5:6">
      <c r="E31009" s="236"/>
      <c r="F31009" s="236"/>
    </row>
    <row r="31010" spans="5:6">
      <c r="E31010" s="236"/>
      <c r="F31010" s="236"/>
    </row>
    <row r="31011" spans="5:6">
      <c r="E31011" s="236"/>
      <c r="F31011" s="236"/>
    </row>
    <row r="31012" spans="5:6">
      <c r="E31012" s="236"/>
      <c r="F31012" s="236"/>
    </row>
    <row r="31013" spans="5:6">
      <c r="E31013" s="236"/>
      <c r="F31013" s="236"/>
    </row>
    <row r="31014" spans="5:6">
      <c r="E31014" s="236"/>
      <c r="F31014" s="236"/>
    </row>
    <row r="31015" spans="5:6">
      <c r="E31015" s="236"/>
      <c r="F31015" s="236"/>
    </row>
    <row r="31016" spans="5:6">
      <c r="E31016" s="236"/>
      <c r="F31016" s="236"/>
    </row>
    <row r="31017" spans="5:6">
      <c r="E31017" s="236"/>
      <c r="F31017" s="236"/>
    </row>
    <row r="31018" spans="5:6">
      <c r="E31018" s="236"/>
      <c r="F31018" s="236"/>
    </row>
    <row r="31019" spans="5:6">
      <c r="E31019" s="236"/>
      <c r="F31019" s="236"/>
    </row>
    <row r="31020" spans="5:6">
      <c r="E31020" s="236"/>
      <c r="F31020" s="236"/>
    </row>
    <row r="31021" spans="5:6">
      <c r="E31021" s="236"/>
      <c r="F31021" s="236"/>
    </row>
    <row r="31022" spans="5:6">
      <c r="E31022" s="236"/>
      <c r="F31022" s="236"/>
    </row>
    <row r="31023" spans="5:6">
      <c r="E31023" s="236"/>
      <c r="F31023" s="236"/>
    </row>
    <row r="31024" spans="5:6">
      <c r="E31024" s="236"/>
      <c r="F31024" s="236"/>
    </row>
    <row r="31025" spans="5:6">
      <c r="E31025" s="236"/>
      <c r="F31025" s="236"/>
    </row>
    <row r="31026" spans="5:6">
      <c r="E31026" s="236"/>
      <c r="F31026" s="236"/>
    </row>
    <row r="31027" spans="5:6">
      <c r="E31027" s="236"/>
      <c r="F31027" s="236"/>
    </row>
    <row r="31028" spans="5:6">
      <c r="E31028" s="236"/>
      <c r="F31028" s="236"/>
    </row>
    <row r="31029" spans="5:6">
      <c r="E31029" s="236"/>
      <c r="F31029" s="236"/>
    </row>
    <row r="31030" spans="5:6">
      <c r="E31030" s="236"/>
      <c r="F31030" s="236"/>
    </row>
    <row r="31031" spans="5:6">
      <c r="E31031" s="236"/>
      <c r="F31031" s="236"/>
    </row>
    <row r="31032" spans="5:6">
      <c r="E31032" s="236"/>
      <c r="F31032" s="236"/>
    </row>
    <row r="31033" spans="5:6">
      <c r="E31033" s="236"/>
      <c r="F31033" s="236"/>
    </row>
    <row r="31034" spans="5:6">
      <c r="E31034" s="236"/>
      <c r="F31034" s="236"/>
    </row>
    <row r="31035" spans="5:6">
      <c r="E31035" s="236"/>
      <c r="F31035" s="236"/>
    </row>
    <row r="31036" spans="5:6">
      <c r="E31036" s="236"/>
      <c r="F31036" s="236"/>
    </row>
    <row r="31037" spans="5:6">
      <c r="E31037" s="236"/>
      <c r="F31037" s="236"/>
    </row>
    <row r="31038" spans="5:6">
      <c r="E31038" s="236"/>
      <c r="F31038" s="236"/>
    </row>
    <row r="31039" spans="5:6">
      <c r="E31039" s="236"/>
      <c r="F31039" s="236"/>
    </row>
    <row r="31040" spans="5:6">
      <c r="E31040" s="236"/>
      <c r="F31040" s="236"/>
    </row>
    <row r="31041" spans="5:6">
      <c r="E31041" s="236"/>
      <c r="F31041" s="236"/>
    </row>
    <row r="31042" spans="5:6">
      <c r="E31042" s="236"/>
      <c r="F31042" s="236"/>
    </row>
    <row r="31043" spans="5:6">
      <c r="E31043" s="236"/>
      <c r="F31043" s="236"/>
    </row>
    <row r="31044" spans="5:6">
      <c r="E31044" s="236"/>
      <c r="F31044" s="236"/>
    </row>
    <row r="31045" spans="5:6">
      <c r="E31045" s="236"/>
      <c r="F31045" s="236"/>
    </row>
    <row r="31046" spans="5:6">
      <c r="E31046" s="236"/>
      <c r="F31046" s="236"/>
    </row>
    <row r="31047" spans="5:6">
      <c r="E31047" s="236"/>
      <c r="F31047" s="236"/>
    </row>
    <row r="31048" spans="5:6">
      <c r="E31048" s="236"/>
      <c r="F31048" s="236"/>
    </row>
    <row r="31049" spans="5:6">
      <c r="E31049" s="236"/>
      <c r="F31049" s="236"/>
    </row>
    <row r="31050" spans="5:6">
      <c r="E31050" s="236"/>
      <c r="F31050" s="236"/>
    </row>
    <row r="31051" spans="5:6">
      <c r="E31051" s="236"/>
      <c r="F31051" s="236"/>
    </row>
    <row r="31052" spans="5:6">
      <c r="E31052" s="236"/>
      <c r="F31052" s="236"/>
    </row>
    <row r="31053" spans="5:6">
      <c r="E31053" s="236"/>
      <c r="F31053" s="236"/>
    </row>
    <row r="31054" spans="5:6">
      <c r="E31054" s="236"/>
      <c r="F31054" s="236"/>
    </row>
    <row r="31055" spans="5:6">
      <c r="E31055" s="236"/>
      <c r="F31055" s="236"/>
    </row>
    <row r="31056" spans="5:6">
      <c r="E31056" s="236"/>
      <c r="F31056" s="236"/>
    </row>
    <row r="31057" spans="5:6">
      <c r="E31057" s="236"/>
      <c r="F31057" s="236"/>
    </row>
    <row r="31058" spans="5:6">
      <c r="E31058" s="236"/>
      <c r="F31058" s="236"/>
    </row>
    <row r="31059" spans="5:6">
      <c r="E31059" s="236"/>
      <c r="F31059" s="236"/>
    </row>
    <row r="31060" spans="5:6">
      <c r="E31060" s="236"/>
      <c r="F31060" s="236"/>
    </row>
    <row r="31061" spans="5:6">
      <c r="E31061" s="236"/>
      <c r="F31061" s="236"/>
    </row>
    <row r="31062" spans="5:6">
      <c r="E31062" s="236"/>
      <c r="F31062" s="236"/>
    </row>
    <row r="31063" spans="5:6">
      <c r="E31063" s="236"/>
      <c r="F31063" s="236"/>
    </row>
    <row r="31064" spans="5:6">
      <c r="E31064" s="236"/>
      <c r="F31064" s="236"/>
    </row>
    <row r="31065" spans="5:6">
      <c r="E31065" s="236"/>
      <c r="F31065" s="236"/>
    </row>
    <row r="31066" spans="5:6">
      <c r="E31066" s="236"/>
      <c r="F31066" s="236"/>
    </row>
    <row r="31067" spans="5:6">
      <c r="E31067" s="236"/>
      <c r="F31067" s="236"/>
    </row>
    <row r="31068" spans="5:6">
      <c r="E31068" s="236"/>
      <c r="F31068" s="236"/>
    </row>
    <row r="31069" spans="5:6">
      <c r="E31069" s="236"/>
      <c r="F31069" s="236"/>
    </row>
    <row r="31070" spans="5:6">
      <c r="E31070" s="236"/>
      <c r="F31070" s="236"/>
    </row>
    <row r="31071" spans="5:6">
      <c r="E31071" s="236"/>
      <c r="F31071" s="236"/>
    </row>
    <row r="31072" spans="5:6">
      <c r="E31072" s="236"/>
      <c r="F31072" s="236"/>
    </row>
    <row r="31073" spans="5:6">
      <c r="E31073" s="236"/>
      <c r="F31073" s="236"/>
    </row>
    <row r="31074" spans="5:6">
      <c r="E31074" s="236"/>
      <c r="F31074" s="236"/>
    </row>
    <row r="31075" spans="5:6">
      <c r="E31075" s="236"/>
      <c r="F31075" s="236"/>
    </row>
    <row r="31076" spans="5:6">
      <c r="E31076" s="236"/>
      <c r="F31076" s="236"/>
    </row>
    <row r="31077" spans="5:6">
      <c r="E31077" s="236"/>
      <c r="F31077" s="236"/>
    </row>
    <row r="31078" spans="5:6">
      <c r="E31078" s="236"/>
      <c r="F31078" s="236"/>
    </row>
    <row r="31079" spans="5:6">
      <c r="E31079" s="236"/>
      <c r="F31079" s="236"/>
    </row>
    <row r="31080" spans="5:6">
      <c r="E31080" s="236"/>
      <c r="F31080" s="236"/>
    </row>
    <row r="31081" spans="5:6">
      <c r="E31081" s="236"/>
      <c r="F31081" s="236"/>
    </row>
    <row r="31082" spans="5:6">
      <c r="E31082" s="236"/>
      <c r="F31082" s="236"/>
    </row>
    <row r="31083" spans="5:6">
      <c r="E31083" s="236"/>
      <c r="F31083" s="236"/>
    </row>
    <row r="31084" spans="5:6">
      <c r="E31084" s="236"/>
      <c r="F31084" s="236"/>
    </row>
    <row r="31085" spans="5:6">
      <c r="E31085" s="236"/>
      <c r="F31085" s="236"/>
    </row>
    <row r="31086" spans="5:6">
      <c r="E31086" s="236"/>
      <c r="F31086" s="236"/>
    </row>
    <row r="31087" spans="5:6">
      <c r="E31087" s="236"/>
      <c r="F31087" s="236"/>
    </row>
    <row r="31088" spans="5:6">
      <c r="E31088" s="236"/>
      <c r="F31088" s="236"/>
    </row>
    <row r="31089" spans="5:6">
      <c r="E31089" s="236"/>
      <c r="F31089" s="236"/>
    </row>
    <row r="31090" spans="5:6">
      <c r="E31090" s="236"/>
      <c r="F31090" s="236"/>
    </row>
    <row r="31091" spans="5:6">
      <c r="E31091" s="236"/>
      <c r="F31091" s="236"/>
    </row>
    <row r="31092" spans="5:6">
      <c r="E31092" s="236"/>
      <c r="F31092" s="236"/>
    </row>
    <row r="31093" spans="5:6">
      <c r="E31093" s="236"/>
      <c r="F31093" s="236"/>
    </row>
    <row r="31094" spans="5:6">
      <c r="E31094" s="236"/>
      <c r="F31094" s="236"/>
    </row>
    <row r="31095" spans="5:6">
      <c r="E31095" s="236"/>
      <c r="F31095" s="236"/>
    </row>
    <row r="31096" spans="5:6">
      <c r="E31096" s="236"/>
      <c r="F31096" s="236"/>
    </row>
    <row r="31097" spans="5:6">
      <c r="E31097" s="236"/>
      <c r="F31097" s="236"/>
    </row>
    <row r="31098" spans="5:6">
      <c r="E31098" s="236"/>
      <c r="F31098" s="236"/>
    </row>
    <row r="31099" spans="5:6">
      <c r="E31099" s="236"/>
      <c r="F31099" s="236"/>
    </row>
    <row r="31100" spans="5:6">
      <c r="E31100" s="236"/>
      <c r="F31100" s="236"/>
    </row>
    <row r="31101" spans="5:6">
      <c r="E31101" s="236"/>
      <c r="F31101" s="236"/>
    </row>
    <row r="31102" spans="5:6">
      <c r="E31102" s="236"/>
      <c r="F31102" s="236"/>
    </row>
    <row r="31103" spans="5:6">
      <c r="E31103" s="236"/>
      <c r="F31103" s="236"/>
    </row>
    <row r="31104" spans="5:6">
      <c r="E31104" s="236"/>
      <c r="F31104" s="236"/>
    </row>
    <row r="31105" spans="5:6">
      <c r="E31105" s="236"/>
      <c r="F31105" s="236"/>
    </row>
    <row r="31106" spans="5:6">
      <c r="E31106" s="236"/>
      <c r="F31106" s="236"/>
    </row>
    <row r="31107" spans="5:6">
      <c r="E31107" s="236"/>
      <c r="F31107" s="236"/>
    </row>
    <row r="31108" spans="5:6">
      <c r="E31108" s="236"/>
      <c r="F31108" s="236"/>
    </row>
    <row r="31109" spans="5:6">
      <c r="E31109" s="236"/>
      <c r="F31109" s="236"/>
    </row>
    <row r="31110" spans="5:6">
      <c r="E31110" s="236"/>
      <c r="F31110" s="236"/>
    </row>
    <row r="31111" spans="5:6">
      <c r="E31111" s="236"/>
      <c r="F31111" s="236"/>
    </row>
    <row r="31112" spans="5:6">
      <c r="E31112" s="236"/>
      <c r="F31112" s="236"/>
    </row>
    <row r="31113" spans="5:6">
      <c r="E31113" s="236"/>
      <c r="F31113" s="236"/>
    </row>
    <row r="31114" spans="5:6">
      <c r="E31114" s="236"/>
      <c r="F31114" s="236"/>
    </row>
    <row r="31115" spans="5:6">
      <c r="E31115" s="236"/>
      <c r="F31115" s="236"/>
    </row>
    <row r="31116" spans="5:6">
      <c r="E31116" s="236"/>
      <c r="F31116" s="236"/>
    </row>
    <row r="31117" spans="5:6">
      <c r="E31117" s="236"/>
      <c r="F31117" s="236"/>
    </row>
    <row r="31118" spans="5:6">
      <c r="E31118" s="236"/>
      <c r="F31118" s="236"/>
    </row>
    <row r="31119" spans="5:6">
      <c r="E31119" s="236"/>
      <c r="F31119" s="236"/>
    </row>
    <row r="31120" spans="5:6">
      <c r="E31120" s="236"/>
      <c r="F31120" s="236"/>
    </row>
    <row r="31121" spans="5:6">
      <c r="E31121" s="236"/>
      <c r="F31121" s="236"/>
    </row>
    <row r="31122" spans="5:6">
      <c r="E31122" s="236"/>
      <c r="F31122" s="236"/>
    </row>
    <row r="31123" spans="5:6">
      <c r="E31123" s="236"/>
      <c r="F31123" s="236"/>
    </row>
    <row r="31124" spans="5:6">
      <c r="E31124" s="236"/>
      <c r="F31124" s="236"/>
    </row>
    <row r="31125" spans="5:6">
      <c r="E31125" s="236"/>
      <c r="F31125" s="236"/>
    </row>
    <row r="31126" spans="5:6">
      <c r="E31126" s="236"/>
      <c r="F31126" s="236"/>
    </row>
    <row r="31127" spans="5:6">
      <c r="E31127" s="236"/>
      <c r="F31127" s="236"/>
    </row>
    <row r="31128" spans="5:6">
      <c r="E31128" s="236"/>
      <c r="F31128" s="236"/>
    </row>
    <row r="31129" spans="5:6">
      <c r="E31129" s="236"/>
      <c r="F31129" s="236"/>
    </row>
    <row r="31130" spans="5:6">
      <c r="E31130" s="236"/>
      <c r="F31130" s="236"/>
    </row>
    <row r="31131" spans="5:6">
      <c r="E31131" s="236"/>
      <c r="F31131" s="236"/>
    </row>
    <row r="31132" spans="5:6">
      <c r="E31132" s="236"/>
      <c r="F31132" s="236"/>
    </row>
    <row r="31133" spans="5:6">
      <c r="E31133" s="236"/>
      <c r="F31133" s="236"/>
    </row>
    <row r="31134" spans="5:6">
      <c r="E31134" s="236"/>
      <c r="F31134" s="236"/>
    </row>
    <row r="31135" spans="5:6">
      <c r="E31135" s="236"/>
      <c r="F31135" s="236"/>
    </row>
    <row r="31136" spans="5:6">
      <c r="E31136" s="236"/>
      <c r="F31136" s="236"/>
    </row>
    <row r="31137" spans="5:6">
      <c r="E31137" s="236"/>
      <c r="F31137" s="236"/>
    </row>
    <row r="31138" spans="5:6">
      <c r="E31138" s="236"/>
      <c r="F31138" s="236"/>
    </row>
    <row r="31139" spans="5:6">
      <c r="E31139" s="236"/>
      <c r="F31139" s="236"/>
    </row>
    <row r="31140" spans="5:6">
      <c r="E31140" s="236"/>
      <c r="F31140" s="236"/>
    </row>
    <row r="31141" spans="5:6">
      <c r="E31141" s="236"/>
      <c r="F31141" s="236"/>
    </row>
    <row r="31142" spans="5:6">
      <c r="E31142" s="236"/>
      <c r="F31142" s="236"/>
    </row>
    <row r="31143" spans="5:6">
      <c r="E31143" s="236"/>
      <c r="F31143" s="236"/>
    </row>
    <row r="31144" spans="5:6">
      <c r="E31144" s="236"/>
      <c r="F31144" s="236"/>
    </row>
    <row r="31145" spans="5:6">
      <c r="E31145" s="236"/>
      <c r="F31145" s="236"/>
    </row>
    <row r="31146" spans="5:6">
      <c r="E31146" s="236"/>
      <c r="F31146" s="236"/>
    </row>
    <row r="31147" spans="5:6">
      <c r="E31147" s="236"/>
      <c r="F31147" s="236"/>
    </row>
    <row r="31148" spans="5:6">
      <c r="E31148" s="236"/>
      <c r="F31148" s="236"/>
    </row>
    <row r="31149" spans="5:6">
      <c r="E31149" s="236"/>
      <c r="F31149" s="236"/>
    </row>
    <row r="31150" spans="5:6">
      <c r="E31150" s="236"/>
      <c r="F31150" s="236"/>
    </row>
    <row r="31151" spans="5:6">
      <c r="E31151" s="236"/>
      <c r="F31151" s="236"/>
    </row>
    <row r="31152" spans="5:6">
      <c r="E31152" s="236"/>
      <c r="F31152" s="236"/>
    </row>
    <row r="31153" spans="5:6">
      <c r="E31153" s="236"/>
      <c r="F31153" s="236"/>
    </row>
    <row r="31154" spans="5:6">
      <c r="E31154" s="236"/>
      <c r="F31154" s="236"/>
    </row>
    <row r="31155" spans="5:6">
      <c r="E31155" s="236"/>
      <c r="F31155" s="236"/>
    </row>
    <row r="31156" spans="5:6">
      <c r="E31156" s="236"/>
      <c r="F31156" s="236"/>
    </row>
    <row r="31157" spans="5:6">
      <c r="E31157" s="236"/>
      <c r="F31157" s="236"/>
    </row>
    <row r="31158" spans="5:6">
      <c r="E31158" s="236"/>
      <c r="F31158" s="236"/>
    </row>
    <row r="31159" spans="5:6">
      <c r="E31159" s="236"/>
      <c r="F31159" s="236"/>
    </row>
    <row r="31160" spans="5:6">
      <c r="E31160" s="236"/>
      <c r="F31160" s="236"/>
    </row>
    <row r="31161" spans="5:6">
      <c r="E31161" s="236"/>
      <c r="F31161" s="236"/>
    </row>
    <row r="31162" spans="5:6">
      <c r="E31162" s="236"/>
      <c r="F31162" s="236"/>
    </row>
    <row r="31163" spans="5:6">
      <c r="E31163" s="236"/>
      <c r="F31163" s="236"/>
    </row>
    <row r="31164" spans="5:6">
      <c r="E31164" s="236"/>
      <c r="F31164" s="236"/>
    </row>
    <row r="31165" spans="5:6">
      <c r="E31165" s="236"/>
      <c r="F31165" s="236"/>
    </row>
    <row r="31166" spans="5:6">
      <c r="E31166" s="236"/>
      <c r="F31166" s="236"/>
    </row>
    <row r="31167" spans="5:6">
      <c r="E31167" s="236"/>
      <c r="F31167" s="236"/>
    </row>
    <row r="31168" spans="5:6">
      <c r="E31168" s="236"/>
      <c r="F31168" s="236"/>
    </row>
    <row r="31169" spans="5:6">
      <c r="E31169" s="236"/>
      <c r="F31169" s="236"/>
    </row>
    <row r="31170" spans="5:6">
      <c r="E31170" s="236"/>
      <c r="F31170" s="236"/>
    </row>
    <row r="31171" spans="5:6">
      <c r="E31171" s="236"/>
      <c r="F31171" s="236"/>
    </row>
    <row r="31172" spans="5:6">
      <c r="E31172" s="236"/>
      <c r="F31172" s="236"/>
    </row>
    <row r="31173" spans="5:6">
      <c r="E31173" s="236"/>
      <c r="F31173" s="236"/>
    </row>
    <row r="31174" spans="5:6">
      <c r="E31174" s="236"/>
      <c r="F31174" s="236"/>
    </row>
    <row r="31175" spans="5:6">
      <c r="E31175" s="236"/>
      <c r="F31175" s="236"/>
    </row>
    <row r="31176" spans="5:6">
      <c r="E31176" s="236"/>
      <c r="F31176" s="236"/>
    </row>
    <row r="31177" spans="5:6">
      <c r="E31177" s="236"/>
      <c r="F31177" s="236"/>
    </row>
    <row r="31178" spans="5:6">
      <c r="E31178" s="236"/>
      <c r="F31178" s="236"/>
    </row>
    <row r="31179" spans="5:6">
      <c r="E31179" s="236"/>
      <c r="F31179" s="236"/>
    </row>
    <row r="31180" spans="5:6">
      <c r="E31180" s="236"/>
      <c r="F31180" s="236"/>
    </row>
    <row r="31181" spans="5:6">
      <c r="E31181" s="236"/>
      <c r="F31181" s="236"/>
    </row>
    <row r="31182" spans="5:6">
      <c r="E31182" s="236"/>
      <c r="F31182" s="236"/>
    </row>
    <row r="31183" spans="5:6">
      <c r="E31183" s="236"/>
      <c r="F31183" s="236"/>
    </row>
    <row r="31184" spans="5:6">
      <c r="E31184" s="236"/>
      <c r="F31184" s="236"/>
    </row>
    <row r="31185" spans="5:6">
      <c r="E31185" s="236"/>
      <c r="F31185" s="236"/>
    </row>
    <row r="31186" spans="5:6">
      <c r="E31186" s="236"/>
      <c r="F31186" s="236"/>
    </row>
    <row r="31187" spans="5:6">
      <c r="E31187" s="236"/>
      <c r="F31187" s="236"/>
    </row>
    <row r="31188" spans="5:6">
      <c r="E31188" s="236"/>
      <c r="F31188" s="236"/>
    </row>
    <row r="31189" spans="5:6">
      <c r="E31189" s="236"/>
      <c r="F31189" s="236"/>
    </row>
    <row r="31190" spans="5:6">
      <c r="E31190" s="236"/>
      <c r="F31190" s="236"/>
    </row>
    <row r="31191" spans="5:6">
      <c r="E31191" s="236"/>
      <c r="F31191" s="236"/>
    </row>
    <row r="31192" spans="5:6">
      <c r="E31192" s="236"/>
      <c r="F31192" s="236"/>
    </row>
    <row r="31193" spans="5:6">
      <c r="E31193" s="236"/>
      <c r="F31193" s="236"/>
    </row>
    <row r="31194" spans="5:6">
      <c r="E31194" s="236"/>
      <c r="F31194" s="236"/>
    </row>
    <row r="31195" spans="5:6">
      <c r="E31195" s="236"/>
      <c r="F31195" s="236"/>
    </row>
    <row r="31196" spans="5:6">
      <c r="E31196" s="236"/>
      <c r="F31196" s="236"/>
    </row>
    <row r="31197" spans="5:6">
      <c r="E31197" s="236"/>
      <c r="F31197" s="236"/>
    </row>
    <row r="31198" spans="5:6">
      <c r="E31198" s="236"/>
      <c r="F31198" s="236"/>
    </row>
    <row r="31199" spans="5:6">
      <c r="E31199" s="236"/>
      <c r="F31199" s="236"/>
    </row>
    <row r="31200" spans="5:6">
      <c r="E31200" s="236"/>
      <c r="F31200" s="236"/>
    </row>
    <row r="31201" spans="5:6">
      <c r="E31201" s="236"/>
      <c r="F31201" s="236"/>
    </row>
    <row r="31202" spans="5:6">
      <c r="E31202" s="236"/>
      <c r="F31202" s="236"/>
    </row>
    <row r="31203" spans="5:6">
      <c r="E31203" s="236"/>
      <c r="F31203" s="236"/>
    </row>
    <row r="31204" spans="5:6">
      <c r="E31204" s="236"/>
      <c r="F31204" s="236"/>
    </row>
    <row r="31205" spans="5:6">
      <c r="E31205" s="236"/>
      <c r="F31205" s="236"/>
    </row>
    <row r="31206" spans="5:6">
      <c r="E31206" s="236"/>
      <c r="F31206" s="236"/>
    </row>
    <row r="31207" spans="5:6">
      <c r="E31207" s="236"/>
      <c r="F31207" s="236"/>
    </row>
    <row r="31208" spans="5:6">
      <c r="E31208" s="236"/>
      <c r="F31208" s="236"/>
    </row>
    <row r="31209" spans="5:6">
      <c r="E31209" s="236"/>
      <c r="F31209" s="236"/>
    </row>
    <row r="31210" spans="5:6">
      <c r="E31210" s="236"/>
      <c r="F31210" s="236"/>
    </row>
    <row r="31211" spans="5:6">
      <c r="E31211" s="236"/>
      <c r="F31211" s="236"/>
    </row>
    <row r="31212" spans="5:6">
      <c r="E31212" s="236"/>
      <c r="F31212" s="236"/>
    </row>
    <row r="31213" spans="5:6">
      <c r="E31213" s="236"/>
      <c r="F31213" s="236"/>
    </row>
    <row r="31214" spans="5:6">
      <c r="E31214" s="236"/>
      <c r="F31214" s="236"/>
    </row>
    <row r="31215" spans="5:6">
      <c r="E31215" s="236"/>
      <c r="F31215" s="236"/>
    </row>
    <row r="31216" spans="5:6">
      <c r="E31216" s="236"/>
      <c r="F31216" s="236"/>
    </row>
    <row r="31217" spans="5:6">
      <c r="E31217" s="236"/>
      <c r="F31217" s="236"/>
    </row>
    <row r="31218" spans="5:6">
      <c r="E31218" s="236"/>
      <c r="F31218" s="236"/>
    </row>
    <row r="31219" spans="5:6">
      <c r="E31219" s="236"/>
      <c r="F31219" s="236"/>
    </row>
    <row r="31220" spans="5:6">
      <c r="E31220" s="236"/>
      <c r="F31220" s="236"/>
    </row>
    <row r="31221" spans="5:6">
      <c r="E31221" s="236"/>
      <c r="F31221" s="236"/>
    </row>
    <row r="31222" spans="5:6">
      <c r="E31222" s="236"/>
      <c r="F31222" s="236"/>
    </row>
    <row r="31223" spans="5:6">
      <c r="E31223" s="236"/>
      <c r="F31223" s="236"/>
    </row>
    <row r="31224" spans="5:6">
      <c r="E31224" s="236"/>
      <c r="F31224" s="236"/>
    </row>
    <row r="31225" spans="5:6">
      <c r="E31225" s="236"/>
      <c r="F31225" s="236"/>
    </row>
    <row r="31226" spans="5:6">
      <c r="E31226" s="236"/>
      <c r="F31226" s="236"/>
    </row>
    <row r="31227" spans="5:6">
      <c r="E31227" s="236"/>
      <c r="F31227" s="236"/>
    </row>
    <row r="31228" spans="5:6">
      <c r="E31228" s="236"/>
      <c r="F31228" s="236"/>
    </row>
    <row r="31229" spans="5:6">
      <c r="E31229" s="236"/>
      <c r="F31229" s="236"/>
    </row>
    <row r="31230" spans="5:6">
      <c r="E31230" s="236"/>
      <c r="F31230" s="236"/>
    </row>
    <row r="31231" spans="5:6">
      <c r="E31231" s="236"/>
      <c r="F31231" s="236"/>
    </row>
    <row r="31232" spans="5:6">
      <c r="E31232" s="236"/>
      <c r="F31232" s="236"/>
    </row>
    <row r="31233" spans="5:6">
      <c r="E31233" s="236"/>
      <c r="F31233" s="236"/>
    </row>
    <row r="31234" spans="5:6">
      <c r="E31234" s="236"/>
      <c r="F31234" s="236"/>
    </row>
    <row r="31235" spans="5:6">
      <c r="E31235" s="236"/>
      <c r="F31235" s="236"/>
    </row>
    <row r="31236" spans="5:6">
      <c r="E31236" s="236"/>
      <c r="F31236" s="236"/>
    </row>
    <row r="31237" spans="5:6">
      <c r="E31237" s="236"/>
      <c r="F31237" s="236"/>
    </row>
    <row r="31238" spans="5:6">
      <c r="E31238" s="236"/>
      <c r="F31238" s="236"/>
    </row>
    <row r="31239" spans="5:6">
      <c r="E31239" s="236"/>
      <c r="F31239" s="236"/>
    </row>
    <row r="31240" spans="5:6">
      <c r="E31240" s="236"/>
      <c r="F31240" s="236"/>
    </row>
    <row r="31241" spans="5:6">
      <c r="E31241" s="236"/>
      <c r="F31241" s="236"/>
    </row>
    <row r="31242" spans="5:6">
      <c r="E31242" s="236"/>
      <c r="F31242" s="236"/>
    </row>
    <row r="31243" spans="5:6">
      <c r="E31243" s="236"/>
      <c r="F31243" s="236"/>
    </row>
    <row r="31244" spans="5:6">
      <c r="E31244" s="236"/>
      <c r="F31244" s="236"/>
    </row>
    <row r="31245" spans="5:6">
      <c r="E31245" s="236"/>
      <c r="F31245" s="236"/>
    </row>
    <row r="31246" spans="5:6">
      <c r="E31246" s="236"/>
      <c r="F31246" s="236"/>
    </row>
    <row r="31247" spans="5:6">
      <c r="E31247" s="236"/>
      <c r="F31247" s="236"/>
    </row>
    <row r="31248" spans="5:6">
      <c r="E31248" s="236"/>
      <c r="F31248" s="236"/>
    </row>
    <row r="31249" spans="5:6">
      <c r="E31249" s="236"/>
      <c r="F31249" s="236"/>
    </row>
    <row r="31250" spans="5:6">
      <c r="E31250" s="236"/>
      <c r="F31250" s="236"/>
    </row>
    <row r="31251" spans="5:6">
      <c r="E31251" s="236"/>
      <c r="F31251" s="236"/>
    </row>
    <row r="31252" spans="5:6">
      <c r="E31252" s="236"/>
      <c r="F31252" s="236"/>
    </row>
    <row r="31253" spans="5:6">
      <c r="E31253" s="236"/>
      <c r="F31253" s="236"/>
    </row>
    <row r="31254" spans="5:6">
      <c r="E31254" s="236"/>
      <c r="F31254" s="236"/>
    </row>
    <row r="31255" spans="5:6">
      <c r="E31255" s="236"/>
      <c r="F31255" s="236"/>
    </row>
    <row r="31256" spans="5:6">
      <c r="E31256" s="236"/>
      <c r="F31256" s="236"/>
    </row>
    <row r="31257" spans="5:6">
      <c r="E31257" s="236"/>
      <c r="F31257" s="236"/>
    </row>
    <row r="31258" spans="5:6">
      <c r="E31258" s="236"/>
      <c r="F31258" s="236"/>
    </row>
    <row r="31259" spans="5:6">
      <c r="E31259" s="236"/>
      <c r="F31259" s="236"/>
    </row>
    <row r="31260" spans="5:6">
      <c r="E31260" s="236"/>
      <c r="F31260" s="236"/>
    </row>
    <row r="31261" spans="5:6">
      <c r="E31261" s="236"/>
      <c r="F31261" s="236"/>
    </row>
    <row r="31262" spans="5:6">
      <c r="E31262" s="236"/>
      <c r="F31262" s="236"/>
    </row>
    <row r="31263" spans="5:6">
      <c r="E31263" s="236"/>
      <c r="F31263" s="236"/>
    </row>
    <row r="31264" spans="5:6">
      <c r="E31264" s="236"/>
      <c r="F31264" s="236"/>
    </row>
    <row r="31265" spans="5:6">
      <c r="E31265" s="236"/>
      <c r="F31265" s="236"/>
    </row>
    <row r="31266" spans="5:6">
      <c r="E31266" s="236"/>
      <c r="F31266" s="236"/>
    </row>
    <row r="31267" spans="5:6">
      <c r="E31267" s="236"/>
      <c r="F31267" s="236"/>
    </row>
    <row r="31268" spans="5:6">
      <c r="E31268" s="236"/>
      <c r="F31268" s="236"/>
    </row>
    <row r="31269" spans="5:6">
      <c r="E31269" s="236"/>
      <c r="F31269" s="236"/>
    </row>
    <row r="31270" spans="5:6">
      <c r="E31270" s="236"/>
      <c r="F31270" s="236"/>
    </row>
    <row r="31271" spans="5:6">
      <c r="E31271" s="236"/>
      <c r="F31271" s="236"/>
    </row>
    <row r="31272" spans="5:6">
      <c r="E31272" s="236"/>
      <c r="F31272" s="236"/>
    </row>
    <row r="31273" spans="5:6">
      <c r="E31273" s="236"/>
      <c r="F31273" s="236"/>
    </row>
    <row r="31274" spans="5:6">
      <c r="E31274" s="236"/>
      <c r="F31274" s="236"/>
    </row>
    <row r="31275" spans="5:6">
      <c r="E31275" s="236"/>
      <c r="F31275" s="236"/>
    </row>
    <row r="31276" spans="5:6">
      <c r="E31276" s="236"/>
      <c r="F31276" s="236"/>
    </row>
    <row r="31277" spans="5:6">
      <c r="E31277" s="236"/>
      <c r="F31277" s="236"/>
    </row>
    <row r="31278" spans="5:6">
      <c r="E31278" s="236"/>
      <c r="F31278" s="236"/>
    </row>
    <row r="31279" spans="5:6">
      <c r="E31279" s="236"/>
      <c r="F31279" s="236"/>
    </row>
    <row r="31280" spans="5:6">
      <c r="E31280" s="236"/>
      <c r="F31280" s="236"/>
    </row>
    <row r="31281" spans="5:6">
      <c r="E31281" s="236"/>
      <c r="F31281" s="236"/>
    </row>
    <row r="31282" spans="5:6">
      <c r="E31282" s="236"/>
      <c r="F31282" s="236"/>
    </row>
    <row r="31283" spans="5:6">
      <c r="E31283" s="236"/>
      <c r="F31283" s="236"/>
    </row>
    <row r="31284" spans="5:6">
      <c r="E31284" s="236"/>
      <c r="F31284" s="236"/>
    </row>
    <row r="31285" spans="5:6">
      <c r="E31285" s="236"/>
      <c r="F31285" s="236"/>
    </row>
    <row r="31286" spans="5:6">
      <c r="E31286" s="236"/>
      <c r="F31286" s="236"/>
    </row>
    <row r="31287" spans="5:6">
      <c r="E31287" s="236"/>
      <c r="F31287" s="236"/>
    </row>
    <row r="31288" spans="5:6">
      <c r="E31288" s="236"/>
      <c r="F31288" s="236"/>
    </row>
    <row r="31289" spans="5:6">
      <c r="E31289" s="236"/>
      <c r="F31289" s="236"/>
    </row>
    <row r="31290" spans="5:6">
      <c r="E31290" s="236"/>
      <c r="F31290" s="236"/>
    </row>
    <row r="31291" spans="5:6">
      <c r="E31291" s="236"/>
      <c r="F31291" s="236"/>
    </row>
    <row r="31292" spans="5:6">
      <c r="E31292" s="236"/>
      <c r="F31292" s="236"/>
    </row>
    <row r="31293" spans="5:6">
      <c r="E31293" s="236"/>
      <c r="F31293" s="236"/>
    </row>
    <row r="31294" spans="5:6">
      <c r="E31294" s="236"/>
      <c r="F31294" s="236"/>
    </row>
    <row r="31295" spans="5:6">
      <c r="E31295" s="236"/>
      <c r="F31295" s="236"/>
    </row>
    <row r="31296" spans="5:6">
      <c r="E31296" s="236"/>
      <c r="F31296" s="236"/>
    </row>
    <row r="31297" spans="5:6">
      <c r="E31297" s="236"/>
      <c r="F31297" s="236"/>
    </row>
    <row r="31298" spans="5:6">
      <c r="E31298" s="236"/>
      <c r="F31298" s="236"/>
    </row>
    <row r="31299" spans="5:6">
      <c r="E31299" s="236"/>
      <c r="F31299" s="236"/>
    </row>
    <row r="31300" spans="5:6">
      <c r="E31300" s="236"/>
      <c r="F31300" s="236"/>
    </row>
    <row r="31301" spans="5:6">
      <c r="E31301" s="236"/>
      <c r="F31301" s="236"/>
    </row>
    <row r="31302" spans="5:6">
      <c r="E31302" s="236"/>
      <c r="F31302" s="236"/>
    </row>
    <row r="31303" spans="5:6">
      <c r="E31303" s="236"/>
      <c r="F31303" s="236"/>
    </row>
    <row r="31304" spans="5:6">
      <c r="E31304" s="236"/>
      <c r="F31304" s="236"/>
    </row>
    <row r="31305" spans="5:6">
      <c r="E31305" s="236"/>
      <c r="F31305" s="236"/>
    </row>
    <row r="31306" spans="5:6">
      <c r="E31306" s="236"/>
      <c r="F31306" s="236"/>
    </row>
    <row r="31307" spans="5:6">
      <c r="E31307" s="236"/>
      <c r="F31307" s="236"/>
    </row>
    <row r="31308" spans="5:6">
      <c r="E31308" s="236"/>
      <c r="F31308" s="236"/>
    </row>
    <row r="31309" spans="5:6">
      <c r="E31309" s="236"/>
      <c r="F31309" s="236"/>
    </row>
    <row r="31310" spans="5:6">
      <c r="E31310" s="236"/>
      <c r="F31310" s="236"/>
    </row>
    <row r="31311" spans="5:6">
      <c r="E31311" s="236"/>
      <c r="F31311" s="236"/>
    </row>
    <row r="31312" spans="5:6">
      <c r="E31312" s="236"/>
      <c r="F31312" s="236"/>
    </row>
    <row r="31313" spans="5:6">
      <c r="E31313" s="236"/>
      <c r="F31313" s="236"/>
    </row>
    <row r="31314" spans="5:6">
      <c r="E31314" s="236"/>
      <c r="F31314" s="236"/>
    </row>
    <row r="31315" spans="5:6">
      <c r="E31315" s="236"/>
      <c r="F31315" s="236"/>
    </row>
    <row r="31316" spans="5:6">
      <c r="E31316" s="236"/>
      <c r="F31316" s="236"/>
    </row>
    <row r="31317" spans="5:6">
      <c r="E31317" s="236"/>
      <c r="F31317" s="236"/>
    </row>
    <row r="31318" spans="5:6">
      <c r="E31318" s="236"/>
      <c r="F31318" s="236"/>
    </row>
    <row r="31319" spans="5:6">
      <c r="E31319" s="236"/>
      <c r="F31319" s="236"/>
    </row>
    <row r="31320" spans="5:6">
      <c r="E31320" s="236"/>
      <c r="F31320" s="236"/>
    </row>
    <row r="31321" spans="5:6">
      <c r="E31321" s="236"/>
      <c r="F31321" s="236"/>
    </row>
    <row r="31322" spans="5:6">
      <c r="E31322" s="236"/>
      <c r="F31322" s="236"/>
    </row>
    <row r="31323" spans="5:6">
      <c r="E31323" s="236"/>
      <c r="F31323" s="236"/>
    </row>
    <row r="31324" spans="5:6">
      <c r="E31324" s="236"/>
      <c r="F31324" s="236"/>
    </row>
    <row r="31325" spans="5:6">
      <c r="E31325" s="236"/>
      <c r="F31325" s="236"/>
    </row>
    <row r="31326" spans="5:6">
      <c r="E31326" s="236"/>
      <c r="F31326" s="236"/>
    </row>
    <row r="31327" spans="5:6">
      <c r="E31327" s="236"/>
      <c r="F31327" s="236"/>
    </row>
    <row r="31328" spans="5:6">
      <c r="E31328" s="236"/>
      <c r="F31328" s="236"/>
    </row>
    <row r="31329" spans="5:6">
      <c r="E31329" s="236"/>
      <c r="F31329" s="236"/>
    </row>
    <row r="31330" spans="5:6">
      <c r="E31330" s="236"/>
      <c r="F31330" s="236"/>
    </row>
    <row r="31331" spans="5:6">
      <c r="E31331" s="236"/>
      <c r="F31331" s="236"/>
    </row>
    <row r="31332" spans="5:6">
      <c r="E31332" s="236"/>
      <c r="F31332" s="236"/>
    </row>
    <row r="31333" spans="5:6">
      <c r="E31333" s="236"/>
      <c r="F31333" s="236"/>
    </row>
    <row r="31334" spans="5:6">
      <c r="E31334" s="236"/>
      <c r="F31334" s="236"/>
    </row>
    <row r="31335" spans="5:6">
      <c r="E31335" s="236"/>
      <c r="F31335" s="236"/>
    </row>
    <row r="31336" spans="5:6">
      <c r="E31336" s="236"/>
      <c r="F31336" s="236"/>
    </row>
    <row r="31337" spans="5:6">
      <c r="E31337" s="236"/>
      <c r="F31337" s="236"/>
    </row>
    <row r="31338" spans="5:6">
      <c r="E31338" s="236"/>
      <c r="F31338" s="236"/>
    </row>
    <row r="31339" spans="5:6">
      <c r="E31339" s="236"/>
      <c r="F31339" s="236"/>
    </row>
    <row r="31340" spans="5:6">
      <c r="E31340" s="236"/>
      <c r="F31340" s="236"/>
    </row>
    <row r="31341" spans="5:6">
      <c r="E31341" s="236"/>
      <c r="F31341" s="236"/>
    </row>
    <row r="31342" spans="5:6">
      <c r="E31342" s="236"/>
      <c r="F31342" s="236"/>
    </row>
    <row r="31343" spans="5:6">
      <c r="E31343" s="236"/>
      <c r="F31343" s="236"/>
    </row>
    <row r="31344" spans="5:6">
      <c r="E31344" s="236"/>
      <c r="F31344" s="236"/>
    </row>
    <row r="31345" spans="5:6">
      <c r="E31345" s="236"/>
      <c r="F31345" s="236"/>
    </row>
    <row r="31346" spans="5:6">
      <c r="E31346" s="236"/>
      <c r="F31346" s="236"/>
    </row>
    <row r="31347" spans="5:6">
      <c r="E31347" s="236"/>
      <c r="F31347" s="236"/>
    </row>
    <row r="31348" spans="5:6">
      <c r="E31348" s="236"/>
      <c r="F31348" s="236"/>
    </row>
    <row r="31349" spans="5:6">
      <c r="E31349" s="236"/>
      <c r="F31349" s="236"/>
    </row>
    <row r="31350" spans="5:6">
      <c r="E31350" s="236"/>
      <c r="F31350" s="236"/>
    </row>
    <row r="31351" spans="5:6">
      <c r="E31351" s="236"/>
      <c r="F31351" s="236"/>
    </row>
    <row r="31352" spans="5:6">
      <c r="E31352" s="236"/>
      <c r="F31352" s="236"/>
    </row>
    <row r="31353" spans="5:6">
      <c r="E31353" s="236"/>
      <c r="F31353" s="236"/>
    </row>
    <row r="31354" spans="5:6">
      <c r="E31354" s="236"/>
      <c r="F31354" s="236"/>
    </row>
    <row r="31355" spans="5:6">
      <c r="E31355" s="236"/>
      <c r="F31355" s="236"/>
    </row>
    <row r="31356" spans="5:6">
      <c r="E31356" s="236"/>
      <c r="F31356" s="236"/>
    </row>
    <row r="31357" spans="5:6">
      <c r="E31357" s="236"/>
      <c r="F31357" s="236"/>
    </row>
    <row r="31358" spans="5:6">
      <c r="E31358" s="236"/>
      <c r="F31358" s="236"/>
    </row>
    <row r="31359" spans="5:6">
      <c r="E31359" s="236"/>
      <c r="F31359" s="236"/>
    </row>
    <row r="31360" spans="5:6">
      <c r="E31360" s="236"/>
      <c r="F31360" s="236"/>
    </row>
    <row r="31361" spans="5:6">
      <c r="E31361" s="236"/>
      <c r="F31361" s="236"/>
    </row>
    <row r="31362" spans="5:6">
      <c r="E31362" s="236"/>
      <c r="F31362" s="236"/>
    </row>
    <row r="31363" spans="5:6">
      <c r="E31363" s="236"/>
      <c r="F31363" s="236"/>
    </row>
    <row r="31364" spans="5:6">
      <c r="E31364" s="236"/>
      <c r="F31364" s="236"/>
    </row>
    <row r="31365" spans="5:6">
      <c r="E31365" s="236"/>
      <c r="F31365" s="236"/>
    </row>
    <row r="31366" spans="5:6">
      <c r="E31366" s="236"/>
      <c r="F31366" s="236"/>
    </row>
    <row r="31367" spans="5:6">
      <c r="E31367" s="236"/>
      <c r="F31367" s="236"/>
    </row>
    <row r="31368" spans="5:6">
      <c r="E31368" s="236"/>
      <c r="F31368" s="236"/>
    </row>
    <row r="31369" spans="5:6">
      <c r="E31369" s="236"/>
      <c r="F31369" s="236"/>
    </row>
    <row r="31370" spans="5:6">
      <c r="E31370" s="236"/>
      <c r="F31370" s="236"/>
    </row>
    <row r="31371" spans="5:6">
      <c r="E31371" s="236"/>
      <c r="F31371" s="236"/>
    </row>
    <row r="31372" spans="5:6">
      <c r="E31372" s="236"/>
      <c r="F31372" s="236"/>
    </row>
    <row r="31373" spans="5:6">
      <c r="E31373" s="236"/>
      <c r="F31373" s="236"/>
    </row>
    <row r="31374" spans="5:6">
      <c r="E31374" s="236"/>
      <c r="F31374" s="236"/>
    </row>
    <row r="31375" spans="5:6">
      <c r="E31375" s="236"/>
      <c r="F31375" s="236"/>
    </row>
    <row r="31376" spans="5:6">
      <c r="E31376" s="236"/>
      <c r="F31376" s="236"/>
    </row>
    <row r="31377" spans="5:6">
      <c r="E31377" s="236"/>
      <c r="F31377" s="236"/>
    </row>
    <row r="31378" spans="5:6">
      <c r="E31378" s="236"/>
      <c r="F31378" s="236"/>
    </row>
    <row r="31379" spans="5:6">
      <c r="E31379" s="236"/>
      <c r="F31379" s="236"/>
    </row>
    <row r="31380" spans="5:6">
      <c r="E31380" s="236"/>
      <c r="F31380" s="236"/>
    </row>
    <row r="31381" spans="5:6">
      <c r="E31381" s="236"/>
      <c r="F31381" s="236"/>
    </row>
    <row r="31382" spans="5:6">
      <c r="E31382" s="236"/>
      <c r="F31382" s="236"/>
    </row>
    <row r="31383" spans="5:6">
      <c r="E31383" s="236"/>
      <c r="F31383" s="236"/>
    </row>
    <row r="31384" spans="5:6">
      <c r="E31384" s="236"/>
      <c r="F31384" s="236"/>
    </row>
    <row r="31385" spans="5:6">
      <c r="E31385" s="236"/>
      <c r="F31385" s="236"/>
    </row>
    <row r="31386" spans="5:6">
      <c r="E31386" s="236"/>
      <c r="F31386" s="236"/>
    </row>
    <row r="31387" spans="5:6">
      <c r="E31387" s="236"/>
      <c r="F31387" s="236"/>
    </row>
    <row r="31388" spans="5:6">
      <c r="E31388" s="236"/>
      <c r="F31388" s="236"/>
    </row>
    <row r="31389" spans="5:6">
      <c r="E31389" s="236"/>
      <c r="F31389" s="236"/>
    </row>
    <row r="31390" spans="5:6">
      <c r="E31390" s="236"/>
      <c r="F31390" s="236"/>
    </row>
    <row r="31391" spans="5:6">
      <c r="E31391" s="236"/>
      <c r="F31391" s="236"/>
    </row>
    <row r="31392" spans="5:6">
      <c r="E31392" s="236"/>
      <c r="F31392" s="236"/>
    </row>
    <row r="31393" spans="5:6">
      <c r="E31393" s="236"/>
      <c r="F31393" s="236"/>
    </row>
    <row r="31394" spans="5:6">
      <c r="E31394" s="236"/>
      <c r="F31394" s="236"/>
    </row>
    <row r="31395" spans="5:6">
      <c r="E31395" s="236"/>
      <c r="F31395" s="236"/>
    </row>
    <row r="31396" spans="5:6">
      <c r="E31396" s="236"/>
      <c r="F31396" s="236"/>
    </row>
    <row r="31397" spans="5:6">
      <c r="E31397" s="236"/>
      <c r="F31397" s="236"/>
    </row>
    <row r="31398" spans="5:6">
      <c r="E31398" s="236"/>
      <c r="F31398" s="236"/>
    </row>
    <row r="31399" spans="5:6">
      <c r="E31399" s="236"/>
      <c r="F31399" s="236"/>
    </row>
    <row r="31400" spans="5:6">
      <c r="E31400" s="236"/>
      <c r="F31400" s="236"/>
    </row>
    <row r="31401" spans="5:6">
      <c r="E31401" s="236"/>
      <c r="F31401" s="236"/>
    </row>
    <row r="31402" spans="5:6">
      <c r="E31402" s="236"/>
      <c r="F31402" s="236"/>
    </row>
    <row r="31403" spans="5:6">
      <c r="E31403" s="236"/>
      <c r="F31403" s="236"/>
    </row>
    <row r="31404" spans="5:6">
      <c r="E31404" s="236"/>
      <c r="F31404" s="236"/>
    </row>
    <row r="31405" spans="5:6">
      <c r="E31405" s="236"/>
      <c r="F31405" s="236"/>
    </row>
    <row r="31406" spans="5:6">
      <c r="E31406" s="236"/>
      <c r="F31406" s="236"/>
    </row>
    <row r="31407" spans="5:6">
      <c r="E31407" s="236"/>
      <c r="F31407" s="236"/>
    </row>
    <row r="31408" spans="5:6">
      <c r="E31408" s="236"/>
      <c r="F31408" s="236"/>
    </row>
    <row r="31409" spans="5:6">
      <c r="E31409" s="236"/>
      <c r="F31409" s="236"/>
    </row>
    <row r="31410" spans="5:6">
      <c r="E31410" s="236"/>
      <c r="F31410" s="236"/>
    </row>
    <row r="31411" spans="5:6">
      <c r="E31411" s="236"/>
      <c r="F31411" s="236"/>
    </row>
    <row r="31412" spans="5:6">
      <c r="E31412" s="236"/>
      <c r="F31412" s="236"/>
    </row>
    <row r="31413" spans="5:6">
      <c r="E31413" s="236"/>
      <c r="F31413" s="236"/>
    </row>
    <row r="31414" spans="5:6">
      <c r="E31414" s="236"/>
      <c r="F31414" s="236"/>
    </row>
    <row r="31415" spans="5:6">
      <c r="E31415" s="236"/>
      <c r="F31415" s="236"/>
    </row>
    <row r="31416" spans="5:6">
      <c r="E31416" s="236"/>
      <c r="F31416" s="236"/>
    </row>
    <row r="31417" spans="5:6">
      <c r="E31417" s="236"/>
      <c r="F31417" s="236"/>
    </row>
    <row r="31418" spans="5:6">
      <c r="E31418" s="236"/>
      <c r="F31418" s="236"/>
    </row>
    <row r="31419" spans="5:6">
      <c r="E31419" s="236"/>
      <c r="F31419" s="236"/>
    </row>
    <row r="31420" spans="5:6">
      <c r="E31420" s="236"/>
      <c r="F31420" s="236"/>
    </row>
    <row r="31421" spans="5:6">
      <c r="E31421" s="236"/>
      <c r="F31421" s="236"/>
    </row>
    <row r="31422" spans="5:6">
      <c r="E31422" s="236"/>
      <c r="F31422" s="236"/>
    </row>
    <row r="31423" spans="5:6">
      <c r="E31423" s="236"/>
      <c r="F31423" s="236"/>
    </row>
    <row r="31424" spans="5:6">
      <c r="E31424" s="236"/>
      <c r="F31424" s="236"/>
    </row>
    <row r="31425" spans="5:6">
      <c r="E31425" s="236"/>
      <c r="F31425" s="236"/>
    </row>
    <row r="31426" spans="5:6">
      <c r="E31426" s="236"/>
      <c r="F31426" s="236"/>
    </row>
    <row r="31427" spans="5:6">
      <c r="E31427" s="236"/>
      <c r="F31427" s="236"/>
    </row>
    <row r="31428" spans="5:6">
      <c r="E31428" s="236"/>
      <c r="F31428" s="236"/>
    </row>
    <row r="31429" spans="5:6">
      <c r="E31429" s="236"/>
      <c r="F31429" s="236"/>
    </row>
    <row r="31430" spans="5:6">
      <c r="E31430" s="236"/>
      <c r="F31430" s="236"/>
    </row>
    <row r="31431" spans="5:6">
      <c r="E31431" s="236"/>
      <c r="F31431" s="236"/>
    </row>
    <row r="31432" spans="5:6">
      <c r="E31432" s="236"/>
      <c r="F31432" s="236"/>
    </row>
    <row r="31433" spans="5:6">
      <c r="E31433" s="236"/>
      <c r="F31433" s="236"/>
    </row>
    <row r="31434" spans="5:6">
      <c r="E31434" s="236"/>
      <c r="F31434" s="236"/>
    </row>
    <row r="31435" spans="5:6">
      <c r="E31435" s="236"/>
      <c r="F31435" s="236"/>
    </row>
    <row r="31436" spans="5:6">
      <c r="E31436" s="236"/>
      <c r="F31436" s="236"/>
    </row>
    <row r="31437" spans="5:6">
      <c r="E31437" s="236"/>
      <c r="F31437" s="236"/>
    </row>
    <row r="31438" spans="5:6">
      <c r="E31438" s="236"/>
      <c r="F31438" s="236"/>
    </row>
    <row r="31439" spans="5:6">
      <c r="E31439" s="236"/>
      <c r="F31439" s="236"/>
    </row>
    <row r="31440" spans="5:6">
      <c r="E31440" s="236"/>
      <c r="F31440" s="236"/>
    </row>
    <row r="31441" spans="5:6">
      <c r="E31441" s="236"/>
      <c r="F31441" s="236"/>
    </row>
    <row r="31442" spans="5:6">
      <c r="E31442" s="236"/>
      <c r="F31442" s="236"/>
    </row>
    <row r="31443" spans="5:6">
      <c r="E31443" s="236"/>
      <c r="F31443" s="236"/>
    </row>
    <row r="31444" spans="5:6">
      <c r="E31444" s="236"/>
      <c r="F31444" s="236"/>
    </row>
    <row r="31445" spans="5:6">
      <c r="E31445" s="236"/>
      <c r="F31445" s="236"/>
    </row>
    <row r="31446" spans="5:6">
      <c r="E31446" s="236"/>
      <c r="F31446" s="236"/>
    </row>
    <row r="31447" spans="5:6">
      <c r="E31447" s="236"/>
      <c r="F31447" s="236"/>
    </row>
    <row r="31448" spans="5:6">
      <c r="E31448" s="236"/>
      <c r="F31448" s="236"/>
    </row>
    <row r="31449" spans="5:6">
      <c r="E31449" s="236"/>
      <c r="F31449" s="236"/>
    </row>
    <row r="31450" spans="5:6">
      <c r="E31450" s="236"/>
      <c r="F31450" s="236"/>
    </row>
    <row r="31451" spans="5:6">
      <c r="E31451" s="236"/>
      <c r="F31451" s="236"/>
    </row>
    <row r="31452" spans="5:6">
      <c r="E31452" s="236"/>
      <c r="F31452" s="236"/>
    </row>
    <row r="31453" spans="5:6">
      <c r="E31453" s="236"/>
      <c r="F31453" s="236"/>
    </row>
    <row r="31454" spans="5:6">
      <c r="E31454" s="236"/>
      <c r="F31454" s="236"/>
    </row>
    <row r="31455" spans="5:6">
      <c r="E31455" s="236"/>
      <c r="F31455" s="236"/>
    </row>
    <row r="31456" spans="5:6">
      <c r="E31456" s="236"/>
      <c r="F31456" s="236"/>
    </row>
    <row r="31457" spans="5:6">
      <c r="E31457" s="236"/>
      <c r="F31457" s="236"/>
    </row>
    <row r="31458" spans="5:6">
      <c r="E31458" s="236"/>
      <c r="F31458" s="236"/>
    </row>
    <row r="31459" spans="5:6">
      <c r="E31459" s="236"/>
      <c r="F31459" s="236"/>
    </row>
    <row r="31460" spans="5:6">
      <c r="E31460" s="236"/>
      <c r="F31460" s="236"/>
    </row>
    <row r="31461" spans="5:6">
      <c r="E31461" s="236"/>
      <c r="F31461" s="236"/>
    </row>
    <row r="31462" spans="5:6">
      <c r="E31462" s="236"/>
      <c r="F31462" s="236"/>
    </row>
    <row r="31463" spans="5:6">
      <c r="E31463" s="236"/>
      <c r="F31463" s="236"/>
    </row>
    <row r="31464" spans="5:6">
      <c r="E31464" s="236"/>
      <c r="F31464" s="236"/>
    </row>
    <row r="31465" spans="5:6">
      <c r="E31465" s="236"/>
      <c r="F31465" s="236"/>
    </row>
    <row r="31466" spans="5:6">
      <c r="E31466" s="236"/>
      <c r="F31466" s="236"/>
    </row>
    <row r="31467" spans="5:6">
      <c r="E31467" s="236"/>
      <c r="F31467" s="236"/>
    </row>
    <row r="31468" spans="5:6">
      <c r="E31468" s="236"/>
      <c r="F31468" s="236"/>
    </row>
    <row r="31469" spans="5:6">
      <c r="E31469" s="236"/>
      <c r="F31469" s="236"/>
    </row>
    <row r="31470" spans="5:6">
      <c r="E31470" s="236"/>
      <c r="F31470" s="236"/>
    </row>
    <row r="31471" spans="5:6">
      <c r="E31471" s="236"/>
      <c r="F31471" s="236"/>
    </row>
    <row r="31472" spans="5:6">
      <c r="E31472" s="236"/>
      <c r="F31472" s="236"/>
    </row>
    <row r="31473" spans="5:6">
      <c r="E31473" s="236"/>
      <c r="F31473" s="236"/>
    </row>
    <row r="31474" spans="5:6">
      <c r="E31474" s="236"/>
      <c r="F31474" s="236"/>
    </row>
    <row r="31475" spans="5:6">
      <c r="E31475" s="236"/>
      <c r="F31475" s="236"/>
    </row>
    <row r="31476" spans="5:6">
      <c r="E31476" s="236"/>
      <c r="F31476" s="236"/>
    </row>
    <row r="31477" spans="5:6">
      <c r="E31477" s="236"/>
      <c r="F31477" s="236"/>
    </row>
    <row r="31478" spans="5:6">
      <c r="E31478" s="236"/>
      <c r="F31478" s="236"/>
    </row>
    <row r="31479" spans="5:6">
      <c r="E31479" s="236"/>
      <c r="F31479" s="236"/>
    </row>
    <row r="31480" spans="5:6">
      <c r="E31480" s="236"/>
      <c r="F31480" s="236"/>
    </row>
    <row r="31481" spans="5:6">
      <c r="E31481" s="236"/>
      <c r="F31481" s="236"/>
    </row>
    <row r="31482" spans="5:6">
      <c r="E31482" s="236"/>
      <c r="F31482" s="236"/>
    </row>
    <row r="31483" spans="5:6">
      <c r="E31483" s="236"/>
      <c r="F31483" s="236"/>
    </row>
    <row r="31484" spans="5:6">
      <c r="E31484" s="236"/>
      <c r="F31484" s="236"/>
    </row>
    <row r="31485" spans="5:6">
      <c r="E31485" s="236"/>
      <c r="F31485" s="236"/>
    </row>
    <row r="31486" spans="5:6">
      <c r="E31486" s="236"/>
      <c r="F31486" s="236"/>
    </row>
    <row r="31487" spans="5:6">
      <c r="E31487" s="236"/>
      <c r="F31487" s="236"/>
    </row>
    <row r="31488" spans="5:6">
      <c r="E31488" s="236"/>
      <c r="F31488" s="236"/>
    </row>
    <row r="31489" spans="5:6">
      <c r="E31489" s="236"/>
      <c r="F31489" s="236"/>
    </row>
    <row r="31490" spans="5:6">
      <c r="E31490" s="236"/>
      <c r="F31490" s="236"/>
    </row>
    <row r="31491" spans="5:6">
      <c r="E31491" s="236"/>
      <c r="F31491" s="236"/>
    </row>
    <row r="31492" spans="5:6">
      <c r="E31492" s="236"/>
      <c r="F31492" s="236"/>
    </row>
    <row r="31493" spans="5:6">
      <c r="E31493" s="236"/>
      <c r="F31493" s="236"/>
    </row>
    <row r="31494" spans="5:6">
      <c r="E31494" s="236"/>
      <c r="F31494" s="236"/>
    </row>
    <row r="31495" spans="5:6">
      <c r="E31495" s="236"/>
      <c r="F31495" s="236"/>
    </row>
    <row r="31496" spans="5:6">
      <c r="E31496" s="236"/>
      <c r="F31496" s="236"/>
    </row>
    <row r="31497" spans="5:6">
      <c r="E31497" s="236"/>
      <c r="F31497" s="236"/>
    </row>
    <row r="31498" spans="5:6">
      <c r="E31498" s="236"/>
      <c r="F31498" s="236"/>
    </row>
    <row r="31499" spans="5:6">
      <c r="E31499" s="236"/>
      <c r="F31499" s="236"/>
    </row>
    <row r="31500" spans="5:6">
      <c r="E31500" s="236"/>
      <c r="F31500" s="236"/>
    </row>
    <row r="31501" spans="5:6">
      <c r="E31501" s="236"/>
      <c r="F31501" s="236"/>
    </row>
    <row r="31502" spans="5:6">
      <c r="E31502" s="236"/>
      <c r="F31502" s="236"/>
    </row>
    <row r="31503" spans="5:6">
      <c r="E31503" s="236"/>
      <c r="F31503" s="236"/>
    </row>
    <row r="31504" spans="5:6">
      <c r="E31504" s="236"/>
      <c r="F31504" s="236"/>
    </row>
    <row r="31505" spans="5:6">
      <c r="E31505" s="236"/>
      <c r="F31505" s="236"/>
    </row>
    <row r="31506" spans="5:6">
      <c r="E31506" s="236"/>
      <c r="F31506" s="236"/>
    </row>
    <row r="31507" spans="5:6">
      <c r="E31507" s="236"/>
      <c r="F31507" s="236"/>
    </row>
    <row r="31508" spans="5:6">
      <c r="E31508" s="236"/>
      <c r="F31508" s="236"/>
    </row>
    <row r="31509" spans="5:6">
      <c r="E31509" s="236"/>
      <c r="F31509" s="236"/>
    </row>
    <row r="31510" spans="5:6">
      <c r="E31510" s="236"/>
      <c r="F31510" s="236"/>
    </row>
    <row r="31511" spans="5:6">
      <c r="E31511" s="236"/>
      <c r="F31511" s="236"/>
    </row>
    <row r="31512" spans="5:6">
      <c r="E31512" s="236"/>
      <c r="F31512" s="236"/>
    </row>
    <row r="31513" spans="5:6">
      <c r="E31513" s="236"/>
      <c r="F31513" s="236"/>
    </row>
    <row r="31514" spans="5:6">
      <c r="E31514" s="236"/>
      <c r="F31514" s="236"/>
    </row>
    <row r="31515" spans="5:6">
      <c r="E31515" s="236"/>
      <c r="F31515" s="236"/>
    </row>
    <row r="31516" spans="5:6">
      <c r="E31516" s="236"/>
      <c r="F31516" s="236"/>
    </row>
    <row r="31517" spans="5:6">
      <c r="E31517" s="236"/>
      <c r="F31517" s="236"/>
    </row>
    <row r="31518" spans="5:6">
      <c r="E31518" s="236"/>
      <c r="F31518" s="236"/>
    </row>
    <row r="31519" spans="5:6">
      <c r="E31519" s="236"/>
      <c r="F31519" s="236"/>
    </row>
    <row r="31520" spans="5:6">
      <c r="E31520" s="236"/>
      <c r="F31520" s="236"/>
    </row>
    <row r="31521" spans="5:6">
      <c r="E31521" s="236"/>
      <c r="F31521" s="236"/>
    </row>
    <row r="31522" spans="5:6">
      <c r="E31522" s="236"/>
      <c r="F31522" s="236"/>
    </row>
    <row r="31523" spans="5:6">
      <c r="E31523" s="236"/>
      <c r="F31523" s="236"/>
    </row>
    <row r="31524" spans="5:6">
      <c r="E31524" s="236"/>
      <c r="F31524" s="236"/>
    </row>
    <row r="31525" spans="5:6">
      <c r="E31525" s="236"/>
      <c r="F31525" s="236"/>
    </row>
    <row r="31526" spans="5:6">
      <c r="E31526" s="236"/>
      <c r="F31526" s="236"/>
    </row>
    <row r="31527" spans="5:6">
      <c r="E31527" s="236"/>
      <c r="F31527" s="236"/>
    </row>
    <row r="31528" spans="5:6">
      <c r="E31528" s="236"/>
      <c r="F31528" s="236"/>
    </row>
    <row r="31529" spans="5:6">
      <c r="E31529" s="236"/>
      <c r="F31529" s="236"/>
    </row>
    <row r="31530" spans="5:6">
      <c r="E31530" s="236"/>
      <c r="F31530" s="236"/>
    </row>
    <row r="31531" spans="5:6">
      <c r="E31531" s="236"/>
      <c r="F31531" s="236"/>
    </row>
    <row r="31532" spans="5:6">
      <c r="E31532" s="236"/>
      <c r="F31532" s="236"/>
    </row>
    <row r="31533" spans="5:6">
      <c r="E31533" s="236"/>
      <c r="F31533" s="236"/>
    </row>
    <row r="31534" spans="5:6">
      <c r="E31534" s="236"/>
      <c r="F31534" s="236"/>
    </row>
    <row r="31535" spans="5:6">
      <c r="E31535" s="236"/>
      <c r="F31535" s="236"/>
    </row>
    <row r="31536" spans="5:6">
      <c r="E31536" s="236"/>
      <c r="F31536" s="236"/>
    </row>
    <row r="31537" spans="5:6">
      <c r="E31537" s="236"/>
      <c r="F31537" s="236"/>
    </row>
    <row r="31538" spans="5:6">
      <c r="E31538" s="236"/>
      <c r="F31538" s="236"/>
    </row>
    <row r="31539" spans="5:6">
      <c r="E31539" s="236"/>
      <c r="F31539" s="236"/>
    </row>
    <row r="31540" spans="5:6">
      <c r="E31540" s="236"/>
      <c r="F31540" s="236"/>
    </row>
    <row r="31541" spans="5:6">
      <c r="E31541" s="236"/>
      <c r="F31541" s="236"/>
    </row>
    <row r="31542" spans="5:6">
      <c r="E31542" s="236"/>
      <c r="F31542" s="236"/>
    </row>
    <row r="31543" spans="5:6">
      <c r="E31543" s="236"/>
      <c r="F31543" s="236"/>
    </row>
    <row r="31544" spans="5:6">
      <c r="E31544" s="236"/>
      <c r="F31544" s="236"/>
    </row>
    <row r="31545" spans="5:6">
      <c r="E31545" s="236"/>
      <c r="F31545" s="236"/>
    </row>
    <row r="31546" spans="5:6">
      <c r="E31546" s="236"/>
      <c r="F31546" s="236"/>
    </row>
    <row r="31547" spans="5:6">
      <c r="E31547" s="236"/>
      <c r="F31547" s="236"/>
    </row>
    <row r="31548" spans="5:6">
      <c r="E31548" s="236"/>
      <c r="F31548" s="236"/>
    </row>
    <row r="31549" spans="5:6">
      <c r="E31549" s="236"/>
      <c r="F31549" s="236"/>
    </row>
    <row r="31550" spans="5:6">
      <c r="E31550" s="236"/>
      <c r="F31550" s="236"/>
    </row>
    <row r="31551" spans="5:6">
      <c r="E31551" s="236"/>
      <c r="F31551" s="236"/>
    </row>
    <row r="31552" spans="5:6">
      <c r="E31552" s="236"/>
      <c r="F31552" s="236"/>
    </row>
    <row r="31553" spans="5:6">
      <c r="E31553" s="236"/>
      <c r="F31553" s="236"/>
    </row>
    <row r="31554" spans="5:6">
      <c r="E31554" s="236"/>
      <c r="F31554" s="236"/>
    </row>
    <row r="31555" spans="5:6">
      <c r="E31555" s="236"/>
      <c r="F31555" s="236"/>
    </row>
    <row r="31556" spans="5:6">
      <c r="E31556" s="236"/>
      <c r="F31556" s="236"/>
    </row>
    <row r="31557" spans="5:6">
      <c r="E31557" s="236"/>
      <c r="F31557" s="236"/>
    </row>
    <row r="31558" spans="5:6">
      <c r="E31558" s="236"/>
      <c r="F31558" s="236"/>
    </row>
    <row r="31559" spans="5:6">
      <c r="E31559" s="236"/>
      <c r="F31559" s="236"/>
    </row>
    <row r="31560" spans="5:6">
      <c r="E31560" s="236"/>
      <c r="F31560" s="236"/>
    </row>
    <row r="31561" spans="5:6">
      <c r="E31561" s="236"/>
      <c r="F31561" s="236"/>
    </row>
    <row r="31562" spans="5:6">
      <c r="E31562" s="236"/>
      <c r="F31562" s="236"/>
    </row>
    <row r="31563" spans="5:6">
      <c r="E31563" s="236"/>
      <c r="F31563" s="236"/>
    </row>
    <row r="31564" spans="5:6">
      <c r="E31564" s="236"/>
      <c r="F31564" s="236"/>
    </row>
    <row r="31565" spans="5:6">
      <c r="E31565" s="236"/>
      <c r="F31565" s="236"/>
    </row>
    <row r="31566" spans="5:6">
      <c r="E31566" s="236"/>
      <c r="F31566" s="236"/>
    </row>
    <row r="31567" spans="5:6">
      <c r="E31567" s="236"/>
      <c r="F31567" s="236"/>
    </row>
    <row r="31568" spans="5:6">
      <c r="E31568" s="236"/>
      <c r="F31568" s="236"/>
    </row>
    <row r="31569" spans="5:6">
      <c r="E31569" s="236"/>
      <c r="F31569" s="236"/>
    </row>
    <row r="31570" spans="5:6">
      <c r="E31570" s="236"/>
      <c r="F31570" s="236"/>
    </row>
    <row r="31571" spans="5:6">
      <c r="E31571" s="236"/>
      <c r="F31571" s="236"/>
    </row>
    <row r="31572" spans="5:6">
      <c r="E31572" s="236"/>
      <c r="F31572" s="236"/>
    </row>
    <row r="31573" spans="5:6">
      <c r="E31573" s="236"/>
      <c r="F31573" s="236"/>
    </row>
    <row r="31574" spans="5:6">
      <c r="E31574" s="236"/>
      <c r="F31574" s="236"/>
    </row>
    <row r="31575" spans="5:6">
      <c r="E31575" s="236"/>
      <c r="F31575" s="236"/>
    </row>
    <row r="31576" spans="5:6">
      <c r="E31576" s="236"/>
      <c r="F31576" s="236"/>
    </row>
    <row r="31577" spans="5:6">
      <c r="E31577" s="236"/>
      <c r="F31577" s="236"/>
    </row>
    <row r="31578" spans="5:6">
      <c r="E31578" s="236"/>
      <c r="F31578" s="236"/>
    </row>
    <row r="31579" spans="5:6">
      <c r="E31579" s="236"/>
      <c r="F31579" s="236"/>
    </row>
    <row r="31580" spans="5:6">
      <c r="E31580" s="236"/>
      <c r="F31580" s="236"/>
    </row>
    <row r="31581" spans="5:6">
      <c r="E31581" s="236"/>
      <c r="F31581" s="236"/>
    </row>
    <row r="31582" spans="5:6">
      <c r="E31582" s="236"/>
      <c r="F31582" s="236"/>
    </row>
    <row r="31583" spans="5:6">
      <c r="E31583" s="236"/>
      <c r="F31583" s="236"/>
    </row>
    <row r="31584" spans="5:6">
      <c r="E31584" s="236"/>
      <c r="F31584" s="236"/>
    </row>
    <row r="31585" spans="5:6">
      <c r="E31585" s="236"/>
      <c r="F31585" s="236"/>
    </row>
    <row r="31586" spans="5:6">
      <c r="E31586" s="236"/>
      <c r="F31586" s="236"/>
    </row>
    <row r="31587" spans="5:6">
      <c r="E31587" s="236"/>
      <c r="F31587" s="236"/>
    </row>
    <row r="31588" spans="5:6">
      <c r="E31588" s="236"/>
      <c r="F31588" s="236"/>
    </row>
    <row r="31589" spans="5:6">
      <c r="E31589" s="236"/>
      <c r="F31589" s="236"/>
    </row>
    <row r="31590" spans="5:6">
      <c r="E31590" s="236"/>
      <c r="F31590" s="236"/>
    </row>
    <row r="31591" spans="5:6">
      <c r="E31591" s="236"/>
      <c r="F31591" s="236"/>
    </row>
    <row r="31592" spans="5:6">
      <c r="E31592" s="236"/>
      <c r="F31592" s="236"/>
    </row>
    <row r="31593" spans="5:6">
      <c r="E31593" s="236"/>
      <c r="F31593" s="236"/>
    </row>
    <row r="31594" spans="5:6">
      <c r="E31594" s="236"/>
      <c r="F31594" s="236"/>
    </row>
    <row r="31595" spans="5:6">
      <c r="E31595" s="236"/>
      <c r="F31595" s="236"/>
    </row>
    <row r="31596" spans="5:6">
      <c r="E31596" s="236"/>
      <c r="F31596" s="236"/>
    </row>
    <row r="31597" spans="5:6">
      <c r="E31597" s="236"/>
      <c r="F31597" s="236"/>
    </row>
    <row r="31598" spans="5:6">
      <c r="E31598" s="236"/>
      <c r="F31598" s="236"/>
    </row>
    <row r="31599" spans="5:6">
      <c r="E31599" s="236"/>
      <c r="F31599" s="236"/>
    </row>
    <row r="31600" spans="5:6">
      <c r="E31600" s="236"/>
      <c r="F31600" s="236"/>
    </row>
    <row r="31601" spans="5:6">
      <c r="E31601" s="236"/>
      <c r="F31601" s="236"/>
    </row>
    <row r="31602" spans="5:6">
      <c r="E31602" s="236"/>
      <c r="F31602" s="236"/>
    </row>
    <row r="31603" spans="5:6">
      <c r="E31603" s="236"/>
      <c r="F31603" s="236"/>
    </row>
    <row r="31604" spans="5:6">
      <c r="E31604" s="236"/>
      <c r="F31604" s="236"/>
    </row>
    <row r="31605" spans="5:6">
      <c r="E31605" s="236"/>
      <c r="F31605" s="236"/>
    </row>
    <row r="31606" spans="5:6">
      <c r="E31606" s="236"/>
      <c r="F31606" s="236"/>
    </row>
    <row r="31607" spans="5:6">
      <c r="E31607" s="236"/>
      <c r="F31607" s="236"/>
    </row>
    <row r="31608" spans="5:6">
      <c r="E31608" s="236"/>
      <c r="F31608" s="236"/>
    </row>
    <row r="31609" spans="5:6">
      <c r="E31609" s="236"/>
      <c r="F31609" s="236"/>
    </row>
    <row r="31610" spans="5:6">
      <c r="E31610" s="236"/>
      <c r="F31610" s="236"/>
    </row>
    <row r="31611" spans="5:6">
      <c r="E31611" s="236"/>
      <c r="F31611" s="236"/>
    </row>
    <row r="31612" spans="5:6">
      <c r="E31612" s="236"/>
      <c r="F31612" s="236"/>
    </row>
    <row r="31613" spans="5:6">
      <c r="E31613" s="236"/>
      <c r="F31613" s="236"/>
    </row>
    <row r="31614" spans="5:6">
      <c r="E31614" s="236"/>
      <c r="F31614" s="236"/>
    </row>
    <row r="31615" spans="5:6">
      <c r="E31615" s="236"/>
      <c r="F31615" s="236"/>
    </row>
    <row r="31616" spans="5:6">
      <c r="E31616" s="236"/>
      <c r="F31616" s="236"/>
    </row>
    <row r="31617" spans="5:6">
      <c r="E31617" s="236"/>
      <c r="F31617" s="236"/>
    </row>
    <row r="31618" spans="5:6">
      <c r="E31618" s="236"/>
      <c r="F31618" s="236"/>
    </row>
    <row r="31619" spans="5:6">
      <c r="E31619" s="236"/>
      <c r="F31619" s="236"/>
    </row>
    <row r="31620" spans="5:6">
      <c r="E31620" s="236"/>
      <c r="F31620" s="236"/>
    </row>
    <row r="31621" spans="5:6">
      <c r="E31621" s="236"/>
      <c r="F31621" s="236"/>
    </row>
    <row r="31622" spans="5:6">
      <c r="E31622" s="236"/>
      <c r="F31622" s="236"/>
    </row>
    <row r="31623" spans="5:6">
      <c r="E31623" s="236"/>
      <c r="F31623" s="236"/>
    </row>
    <row r="31624" spans="5:6">
      <c r="E31624" s="236"/>
      <c r="F31624" s="236"/>
    </row>
    <row r="31625" spans="5:6">
      <c r="E31625" s="236"/>
      <c r="F31625" s="236"/>
    </row>
    <row r="31626" spans="5:6">
      <c r="E31626" s="236"/>
      <c r="F31626" s="236"/>
    </row>
    <row r="31627" spans="5:6">
      <c r="E31627" s="236"/>
      <c r="F31627" s="236"/>
    </row>
    <row r="31628" spans="5:6">
      <c r="E31628" s="236"/>
      <c r="F31628" s="236"/>
    </row>
    <row r="31629" spans="5:6">
      <c r="E31629" s="236"/>
      <c r="F31629" s="236"/>
    </row>
    <row r="31630" spans="5:6">
      <c r="E31630" s="236"/>
      <c r="F31630" s="236"/>
    </row>
    <row r="31631" spans="5:6">
      <c r="E31631" s="236"/>
      <c r="F31631" s="236"/>
    </row>
    <row r="31632" spans="5:6">
      <c r="E31632" s="236"/>
      <c r="F31632" s="236"/>
    </row>
    <row r="31633" spans="5:6">
      <c r="E31633" s="236"/>
      <c r="F31633" s="236"/>
    </row>
    <row r="31634" spans="5:6">
      <c r="E31634" s="236"/>
      <c r="F31634" s="236"/>
    </row>
    <row r="31635" spans="5:6">
      <c r="E31635" s="236"/>
      <c r="F31635" s="236"/>
    </row>
    <row r="31636" spans="5:6">
      <c r="E31636" s="236"/>
      <c r="F31636" s="236"/>
    </row>
    <row r="31637" spans="5:6">
      <c r="E31637" s="236"/>
      <c r="F31637" s="236"/>
    </row>
    <row r="31638" spans="5:6">
      <c r="E31638" s="236"/>
      <c r="F31638" s="236"/>
    </row>
    <row r="31639" spans="5:6">
      <c r="E31639" s="236"/>
      <c r="F31639" s="236"/>
    </row>
    <row r="31640" spans="5:6">
      <c r="E31640" s="236"/>
      <c r="F31640" s="236"/>
    </row>
    <row r="31641" spans="5:6">
      <c r="E31641" s="236"/>
      <c r="F31641" s="236"/>
    </row>
    <row r="31642" spans="5:6">
      <c r="E31642" s="236"/>
      <c r="F31642" s="236"/>
    </row>
    <row r="31643" spans="5:6">
      <c r="E31643" s="236"/>
      <c r="F31643" s="236"/>
    </row>
    <row r="31644" spans="5:6">
      <c r="E31644" s="236"/>
      <c r="F31644" s="236"/>
    </row>
    <row r="31645" spans="5:6">
      <c r="E31645" s="236"/>
      <c r="F31645" s="236"/>
    </row>
    <row r="31646" spans="5:6">
      <c r="E31646" s="236"/>
      <c r="F31646" s="236"/>
    </row>
    <row r="31647" spans="5:6">
      <c r="E31647" s="236"/>
      <c r="F31647" s="236"/>
    </row>
    <row r="31648" spans="5:6">
      <c r="E31648" s="236"/>
      <c r="F31648" s="236"/>
    </row>
    <row r="31649" spans="5:6">
      <c r="E31649" s="236"/>
      <c r="F31649" s="236"/>
    </row>
    <row r="31650" spans="5:6">
      <c r="E31650" s="236"/>
      <c r="F31650" s="236"/>
    </row>
    <row r="31651" spans="5:6">
      <c r="E31651" s="236"/>
      <c r="F31651" s="236"/>
    </row>
    <row r="31652" spans="5:6">
      <c r="E31652" s="236"/>
      <c r="F31652" s="236"/>
    </row>
    <row r="31653" spans="5:6">
      <c r="E31653" s="236"/>
      <c r="F31653" s="236"/>
    </row>
    <row r="31654" spans="5:6">
      <c r="E31654" s="236"/>
      <c r="F31654" s="236"/>
    </row>
    <row r="31655" spans="5:6">
      <c r="E31655" s="236"/>
      <c r="F31655" s="236"/>
    </row>
    <row r="31656" spans="5:6">
      <c r="E31656" s="236"/>
      <c r="F31656" s="236"/>
    </row>
    <row r="31657" spans="5:6">
      <c r="E31657" s="236"/>
      <c r="F31657" s="236"/>
    </row>
    <row r="31658" spans="5:6">
      <c r="E31658" s="236"/>
      <c r="F31658" s="236"/>
    </row>
    <row r="31659" spans="5:6">
      <c r="E31659" s="236"/>
      <c r="F31659" s="236"/>
    </row>
    <row r="31660" spans="5:6">
      <c r="E31660" s="236"/>
      <c r="F31660" s="236"/>
    </row>
    <row r="31661" spans="5:6">
      <c r="E31661" s="236"/>
      <c r="F31661" s="236"/>
    </row>
    <row r="31662" spans="5:6">
      <c r="E31662" s="236"/>
      <c r="F31662" s="236"/>
    </row>
    <row r="31663" spans="5:6">
      <c r="E31663" s="236"/>
      <c r="F31663" s="236"/>
    </row>
    <row r="31664" spans="5:6">
      <c r="E31664" s="236"/>
      <c r="F31664" s="236"/>
    </row>
    <row r="31665" spans="5:6">
      <c r="E31665" s="236"/>
      <c r="F31665" s="236"/>
    </row>
    <row r="31666" spans="5:6">
      <c r="E31666" s="236"/>
      <c r="F31666" s="236"/>
    </row>
    <row r="31667" spans="5:6">
      <c r="E31667" s="236"/>
      <c r="F31667" s="236"/>
    </row>
    <row r="31668" spans="5:6">
      <c r="E31668" s="236"/>
      <c r="F31668" s="236"/>
    </row>
    <row r="31669" spans="5:6">
      <c r="E31669" s="236"/>
      <c r="F31669" s="236"/>
    </row>
    <row r="31670" spans="5:6">
      <c r="E31670" s="236"/>
      <c r="F31670" s="236"/>
    </row>
    <row r="31671" spans="5:6">
      <c r="E31671" s="236"/>
      <c r="F31671" s="236"/>
    </row>
    <row r="31672" spans="5:6">
      <c r="E31672" s="236"/>
      <c r="F31672" s="236"/>
    </row>
    <row r="31673" spans="5:6">
      <c r="E31673" s="236"/>
      <c r="F31673" s="236"/>
    </row>
    <row r="31674" spans="5:6">
      <c r="E31674" s="236"/>
      <c r="F31674" s="236"/>
    </row>
    <row r="31675" spans="5:6">
      <c r="E31675" s="236"/>
      <c r="F31675" s="236"/>
    </row>
    <row r="31676" spans="5:6">
      <c r="E31676" s="236"/>
      <c r="F31676" s="236"/>
    </row>
    <row r="31677" spans="5:6">
      <c r="E31677" s="236"/>
      <c r="F31677" s="236"/>
    </row>
    <row r="31678" spans="5:6">
      <c r="E31678" s="236"/>
      <c r="F31678" s="236"/>
    </row>
    <row r="31679" spans="5:6">
      <c r="E31679" s="236"/>
      <c r="F31679" s="236"/>
    </row>
    <row r="31680" spans="5:6">
      <c r="E31680" s="236"/>
      <c r="F31680" s="236"/>
    </row>
    <row r="31681" spans="5:6">
      <c r="E31681" s="236"/>
      <c r="F31681" s="236"/>
    </row>
    <row r="31682" spans="5:6">
      <c r="E31682" s="236"/>
      <c r="F31682" s="236"/>
    </row>
    <row r="31683" spans="5:6">
      <c r="E31683" s="236"/>
      <c r="F31683" s="236"/>
    </row>
    <row r="31684" spans="5:6">
      <c r="E31684" s="236"/>
      <c r="F31684" s="236"/>
    </row>
    <row r="31685" spans="5:6">
      <c r="E31685" s="236"/>
      <c r="F31685" s="236"/>
    </row>
    <row r="31686" spans="5:6">
      <c r="E31686" s="236"/>
      <c r="F31686" s="236"/>
    </row>
    <row r="31687" spans="5:6">
      <c r="E31687" s="236"/>
      <c r="F31687" s="236"/>
    </row>
    <row r="31688" spans="5:6">
      <c r="E31688" s="236"/>
      <c r="F31688" s="236"/>
    </row>
    <row r="31689" spans="5:6">
      <c r="E31689" s="236"/>
      <c r="F31689" s="236"/>
    </row>
    <row r="31690" spans="5:6">
      <c r="E31690" s="236"/>
      <c r="F31690" s="236"/>
    </row>
    <row r="31691" spans="5:6">
      <c r="E31691" s="236"/>
      <c r="F31691" s="236"/>
    </row>
    <row r="31692" spans="5:6">
      <c r="E31692" s="236"/>
      <c r="F31692" s="236"/>
    </row>
    <row r="31693" spans="5:6">
      <c r="E31693" s="236"/>
      <c r="F31693" s="236"/>
    </row>
    <row r="31694" spans="5:6">
      <c r="E31694" s="236"/>
      <c r="F31694" s="236"/>
    </row>
    <row r="31695" spans="5:6">
      <c r="E31695" s="236"/>
      <c r="F31695" s="236"/>
    </row>
    <row r="31696" spans="5:6">
      <c r="E31696" s="236"/>
      <c r="F31696" s="236"/>
    </row>
    <row r="31697" spans="5:6">
      <c r="E31697" s="236"/>
      <c r="F31697" s="236"/>
    </row>
    <row r="31698" spans="5:6">
      <c r="E31698" s="236"/>
      <c r="F31698" s="236"/>
    </row>
    <row r="31699" spans="5:6">
      <c r="E31699" s="236"/>
      <c r="F31699" s="236"/>
    </row>
    <row r="31700" spans="5:6">
      <c r="E31700" s="236"/>
      <c r="F31700" s="236"/>
    </row>
    <row r="31701" spans="5:6">
      <c r="E31701" s="236"/>
      <c r="F31701" s="236"/>
    </row>
    <row r="31702" spans="5:6">
      <c r="E31702" s="236"/>
      <c r="F31702" s="236"/>
    </row>
    <row r="31703" spans="5:6">
      <c r="E31703" s="236"/>
      <c r="F31703" s="236"/>
    </row>
    <row r="31704" spans="5:6">
      <c r="E31704" s="236"/>
      <c r="F31704" s="236"/>
    </row>
    <row r="31705" spans="5:6">
      <c r="E31705" s="236"/>
      <c r="F31705" s="236"/>
    </row>
    <row r="31706" spans="5:6">
      <c r="E31706" s="236"/>
      <c r="F31706" s="236"/>
    </row>
    <row r="31707" spans="5:6">
      <c r="E31707" s="236"/>
      <c r="F31707" s="236"/>
    </row>
    <row r="31708" spans="5:6">
      <c r="E31708" s="236"/>
      <c r="F31708" s="236"/>
    </row>
    <row r="31709" spans="5:6">
      <c r="E31709" s="236"/>
      <c r="F31709" s="236"/>
    </row>
    <row r="31710" spans="5:6">
      <c r="E31710" s="236"/>
      <c r="F31710" s="236"/>
    </row>
    <row r="31711" spans="5:6">
      <c r="E31711" s="236"/>
      <c r="F31711" s="236"/>
    </row>
    <row r="31712" spans="5:6">
      <c r="E31712" s="236"/>
      <c r="F31712" s="236"/>
    </row>
    <row r="31713" spans="5:6">
      <c r="E31713" s="236"/>
      <c r="F31713" s="236"/>
    </row>
    <row r="31714" spans="5:6">
      <c r="E31714" s="236"/>
      <c r="F31714" s="236"/>
    </row>
    <row r="31715" spans="5:6">
      <c r="E31715" s="236"/>
      <c r="F31715" s="236"/>
    </row>
    <row r="31716" spans="5:6">
      <c r="E31716" s="236"/>
      <c r="F31716" s="236"/>
    </row>
    <row r="31717" spans="5:6">
      <c r="E31717" s="236"/>
      <c r="F31717" s="236"/>
    </row>
    <row r="31718" spans="5:6">
      <c r="E31718" s="236"/>
      <c r="F31718" s="236"/>
    </row>
    <row r="31719" spans="5:6">
      <c r="E31719" s="236"/>
      <c r="F31719" s="236"/>
    </row>
    <row r="31720" spans="5:6">
      <c r="E31720" s="236"/>
      <c r="F31720" s="236"/>
    </row>
    <row r="31721" spans="5:6">
      <c r="E31721" s="236"/>
      <c r="F31721" s="236"/>
    </row>
    <row r="31722" spans="5:6">
      <c r="E31722" s="236"/>
      <c r="F31722" s="236"/>
    </row>
    <row r="31723" spans="5:6">
      <c r="E31723" s="236"/>
      <c r="F31723" s="236"/>
    </row>
    <row r="31724" spans="5:6">
      <c r="E31724" s="236"/>
      <c r="F31724" s="236"/>
    </row>
    <row r="31725" spans="5:6">
      <c r="E31725" s="236"/>
      <c r="F31725" s="236"/>
    </row>
    <row r="31726" spans="5:6">
      <c r="E31726" s="236"/>
      <c r="F31726" s="236"/>
    </row>
    <row r="31727" spans="5:6">
      <c r="E31727" s="236"/>
      <c r="F31727" s="236"/>
    </row>
    <row r="31728" spans="5:6">
      <c r="E31728" s="236"/>
      <c r="F31728" s="236"/>
    </row>
    <row r="31729" spans="5:6">
      <c r="E31729" s="236"/>
      <c r="F31729" s="236"/>
    </row>
    <row r="31730" spans="5:6">
      <c r="E31730" s="236"/>
      <c r="F31730" s="236"/>
    </row>
    <row r="31731" spans="5:6">
      <c r="E31731" s="236"/>
      <c r="F31731" s="236"/>
    </row>
    <row r="31732" spans="5:6">
      <c r="E31732" s="236"/>
      <c r="F31732" s="236"/>
    </row>
    <row r="31733" spans="5:6">
      <c r="E31733" s="236"/>
      <c r="F31733" s="236"/>
    </row>
    <row r="31734" spans="5:6">
      <c r="E31734" s="236"/>
      <c r="F31734" s="236"/>
    </row>
    <row r="31735" spans="5:6">
      <c r="E31735" s="236"/>
      <c r="F31735" s="236"/>
    </row>
    <row r="31736" spans="5:6">
      <c r="E31736" s="236"/>
      <c r="F31736" s="236"/>
    </row>
    <row r="31737" spans="5:6">
      <c r="E31737" s="236"/>
      <c r="F31737" s="236"/>
    </row>
    <row r="31738" spans="5:6">
      <c r="E31738" s="236"/>
      <c r="F31738" s="236"/>
    </row>
    <row r="31739" spans="5:6">
      <c r="E31739" s="236"/>
      <c r="F31739" s="236"/>
    </row>
    <row r="31740" spans="5:6">
      <c r="E31740" s="236"/>
      <c r="F31740" s="236"/>
    </row>
    <row r="31741" spans="5:6">
      <c r="E31741" s="236"/>
      <c r="F31741" s="236"/>
    </row>
    <row r="31742" spans="5:6">
      <c r="E31742" s="236"/>
      <c r="F31742" s="236"/>
    </row>
    <row r="31743" spans="5:6">
      <c r="E31743" s="236"/>
      <c r="F31743" s="236"/>
    </row>
    <row r="31744" spans="5:6">
      <c r="E31744" s="236"/>
      <c r="F31744" s="236"/>
    </row>
    <row r="31745" spans="5:6">
      <c r="E31745" s="236"/>
      <c r="F31745" s="236"/>
    </row>
    <row r="31746" spans="5:6">
      <c r="E31746" s="236"/>
      <c r="F31746" s="236"/>
    </row>
    <row r="31747" spans="5:6">
      <c r="E31747" s="236"/>
      <c r="F31747" s="236"/>
    </row>
    <row r="31748" spans="5:6">
      <c r="E31748" s="236"/>
      <c r="F31748" s="236"/>
    </row>
    <row r="31749" spans="5:6">
      <c r="E31749" s="236"/>
      <c r="F31749" s="236"/>
    </row>
    <row r="31750" spans="5:6">
      <c r="E31750" s="236"/>
      <c r="F31750" s="236"/>
    </row>
    <row r="31751" spans="5:6">
      <c r="E31751" s="236"/>
      <c r="F31751" s="236"/>
    </row>
    <row r="31752" spans="5:6">
      <c r="E31752" s="236"/>
      <c r="F31752" s="236"/>
    </row>
    <row r="31753" spans="5:6">
      <c r="E31753" s="236"/>
      <c r="F31753" s="236"/>
    </row>
    <row r="31754" spans="5:6">
      <c r="E31754" s="236"/>
      <c r="F31754" s="236"/>
    </row>
    <row r="31755" spans="5:6">
      <c r="E31755" s="236"/>
      <c r="F31755" s="236"/>
    </row>
    <row r="31756" spans="5:6">
      <c r="E31756" s="236"/>
      <c r="F31756" s="236"/>
    </row>
    <row r="31757" spans="5:6">
      <c r="E31757" s="236"/>
      <c r="F31757" s="236"/>
    </row>
    <row r="31758" spans="5:6">
      <c r="E31758" s="236"/>
      <c r="F31758" s="236"/>
    </row>
    <row r="31759" spans="5:6">
      <c r="E31759" s="236"/>
      <c r="F31759" s="236"/>
    </row>
    <row r="31760" spans="5:6">
      <c r="E31760" s="236"/>
      <c r="F31760" s="236"/>
    </row>
    <row r="31761" spans="5:6">
      <c r="E31761" s="236"/>
      <c r="F31761" s="236"/>
    </row>
    <row r="31762" spans="5:6">
      <c r="E31762" s="236"/>
      <c r="F31762" s="236"/>
    </row>
    <row r="31763" spans="5:6">
      <c r="E31763" s="236"/>
      <c r="F31763" s="236"/>
    </row>
    <row r="31764" spans="5:6">
      <c r="E31764" s="236"/>
      <c r="F31764" s="236"/>
    </row>
    <row r="31765" spans="5:6">
      <c r="E31765" s="236"/>
      <c r="F31765" s="236"/>
    </row>
    <row r="31766" spans="5:6">
      <c r="E31766" s="236"/>
      <c r="F31766" s="236"/>
    </row>
    <row r="31767" spans="5:6">
      <c r="E31767" s="236"/>
      <c r="F31767" s="236"/>
    </row>
    <row r="31768" spans="5:6">
      <c r="E31768" s="236"/>
      <c r="F31768" s="236"/>
    </row>
    <row r="31769" spans="5:6">
      <c r="E31769" s="236"/>
      <c r="F31769" s="236"/>
    </row>
    <row r="31770" spans="5:6">
      <c r="E31770" s="236"/>
      <c r="F31770" s="236"/>
    </row>
    <row r="31771" spans="5:6">
      <c r="E31771" s="236"/>
      <c r="F31771" s="236"/>
    </row>
    <row r="31772" spans="5:6">
      <c r="E31772" s="236"/>
      <c r="F31772" s="236"/>
    </row>
    <row r="31773" spans="5:6">
      <c r="E31773" s="236"/>
      <c r="F31773" s="236"/>
    </row>
    <row r="31774" spans="5:6">
      <c r="E31774" s="236"/>
      <c r="F31774" s="236"/>
    </row>
    <row r="31775" spans="5:6">
      <c r="E31775" s="236"/>
      <c r="F31775" s="236"/>
    </row>
    <row r="31776" spans="5:6">
      <c r="E31776" s="236"/>
      <c r="F31776" s="236"/>
    </row>
    <row r="31777" spans="5:6">
      <c r="E31777" s="236"/>
      <c r="F31777" s="236"/>
    </row>
    <row r="31778" spans="5:6">
      <c r="E31778" s="236"/>
      <c r="F31778" s="236"/>
    </row>
    <row r="31779" spans="5:6">
      <c r="E31779" s="236"/>
      <c r="F31779" s="236"/>
    </row>
    <row r="31780" spans="5:6">
      <c r="E31780" s="236"/>
      <c r="F31780" s="236"/>
    </row>
    <row r="31781" spans="5:6">
      <c r="E31781" s="236"/>
      <c r="F31781" s="236"/>
    </row>
    <row r="31782" spans="5:6">
      <c r="E31782" s="236"/>
      <c r="F31782" s="236"/>
    </row>
    <row r="31783" spans="5:6">
      <c r="E31783" s="236"/>
      <c r="F31783" s="236"/>
    </row>
    <row r="31784" spans="5:6">
      <c r="E31784" s="236"/>
      <c r="F31784" s="236"/>
    </row>
    <row r="31785" spans="5:6">
      <c r="E31785" s="236"/>
      <c r="F31785" s="236"/>
    </row>
    <row r="31786" spans="5:6">
      <c r="E31786" s="236"/>
      <c r="F31786" s="236"/>
    </row>
    <row r="31787" spans="5:6">
      <c r="E31787" s="236"/>
      <c r="F31787" s="236"/>
    </row>
    <row r="31788" spans="5:6">
      <c r="E31788" s="236"/>
      <c r="F31788" s="236"/>
    </row>
    <row r="31789" spans="5:6">
      <c r="E31789" s="236"/>
      <c r="F31789" s="236"/>
    </row>
    <row r="31790" spans="5:6">
      <c r="E31790" s="236"/>
      <c r="F31790" s="236"/>
    </row>
    <row r="31791" spans="5:6">
      <c r="E31791" s="236"/>
      <c r="F31791" s="236"/>
    </row>
    <row r="31792" spans="5:6">
      <c r="E31792" s="236"/>
      <c r="F31792" s="236"/>
    </row>
    <row r="31793" spans="5:6">
      <c r="E31793" s="236"/>
      <c r="F31793" s="236"/>
    </row>
    <row r="31794" spans="5:6">
      <c r="E31794" s="236"/>
      <c r="F31794" s="236"/>
    </row>
    <row r="31795" spans="5:6">
      <c r="E31795" s="236"/>
      <c r="F31795" s="236"/>
    </row>
    <row r="31796" spans="5:6">
      <c r="E31796" s="236"/>
      <c r="F31796" s="236"/>
    </row>
    <row r="31797" spans="5:6">
      <c r="E31797" s="236"/>
      <c r="F31797" s="236"/>
    </row>
    <row r="31798" spans="5:6">
      <c r="E31798" s="236"/>
      <c r="F31798" s="236"/>
    </row>
    <row r="31799" spans="5:6">
      <c r="E31799" s="236"/>
      <c r="F31799" s="236"/>
    </row>
    <row r="31800" spans="5:6">
      <c r="E31800" s="236"/>
      <c r="F31800" s="236"/>
    </row>
    <row r="31801" spans="5:6">
      <c r="E31801" s="236"/>
      <c r="F31801" s="236"/>
    </row>
    <row r="31802" spans="5:6">
      <c r="E31802" s="236"/>
      <c r="F31802" s="236"/>
    </row>
    <row r="31803" spans="5:6">
      <c r="E31803" s="236"/>
      <c r="F31803" s="236"/>
    </row>
    <row r="31804" spans="5:6">
      <c r="E31804" s="236"/>
      <c r="F31804" s="236"/>
    </row>
    <row r="31805" spans="5:6">
      <c r="E31805" s="236"/>
      <c r="F31805" s="236"/>
    </row>
    <row r="31806" spans="5:6">
      <c r="E31806" s="236"/>
      <c r="F31806" s="236"/>
    </row>
    <row r="31807" spans="5:6">
      <c r="E31807" s="236"/>
      <c r="F31807" s="236"/>
    </row>
    <row r="31808" spans="5:6">
      <c r="E31808" s="236"/>
      <c r="F31808" s="236"/>
    </row>
    <row r="31809" spans="5:6">
      <c r="E31809" s="236"/>
      <c r="F31809" s="236"/>
    </row>
    <row r="31810" spans="5:6">
      <c r="E31810" s="236"/>
      <c r="F31810" s="236"/>
    </row>
    <row r="31811" spans="5:6">
      <c r="E31811" s="236"/>
      <c r="F31811" s="236"/>
    </row>
    <row r="31812" spans="5:6">
      <c r="E31812" s="236"/>
      <c r="F31812" s="236"/>
    </row>
    <row r="31813" spans="5:6">
      <c r="E31813" s="236"/>
      <c r="F31813" s="236"/>
    </row>
    <row r="31814" spans="5:6">
      <c r="E31814" s="236"/>
      <c r="F31814" s="236"/>
    </row>
    <row r="31815" spans="5:6">
      <c r="E31815" s="236"/>
      <c r="F31815" s="236"/>
    </row>
    <row r="31816" spans="5:6">
      <c r="E31816" s="236"/>
      <c r="F31816" s="236"/>
    </row>
    <row r="31817" spans="5:6">
      <c r="E31817" s="236"/>
      <c r="F31817" s="236"/>
    </row>
    <row r="31818" spans="5:6">
      <c r="E31818" s="236"/>
      <c r="F31818" s="236"/>
    </row>
    <row r="31819" spans="5:6">
      <c r="E31819" s="236"/>
      <c r="F31819" s="236"/>
    </row>
    <row r="31820" spans="5:6">
      <c r="E31820" s="236"/>
      <c r="F31820" s="236"/>
    </row>
    <row r="31821" spans="5:6">
      <c r="E31821" s="236"/>
      <c r="F31821" s="236"/>
    </row>
    <row r="31822" spans="5:6">
      <c r="E31822" s="236"/>
      <c r="F31822" s="236"/>
    </row>
    <row r="31823" spans="5:6">
      <c r="E31823" s="236"/>
      <c r="F31823" s="236"/>
    </row>
    <row r="31824" spans="5:6">
      <c r="E31824" s="236"/>
      <c r="F31824" s="236"/>
    </row>
    <row r="31825" spans="5:6">
      <c r="E31825" s="236"/>
      <c r="F31825" s="236"/>
    </row>
    <row r="31826" spans="5:6">
      <c r="E31826" s="236"/>
      <c r="F31826" s="236"/>
    </row>
    <row r="31827" spans="5:6">
      <c r="E31827" s="236"/>
      <c r="F31827" s="236"/>
    </row>
    <row r="31828" spans="5:6">
      <c r="E31828" s="236"/>
      <c r="F31828" s="236"/>
    </row>
    <row r="31829" spans="5:6">
      <c r="E31829" s="236"/>
      <c r="F31829" s="236"/>
    </row>
    <row r="31830" spans="5:6">
      <c r="E31830" s="236"/>
      <c r="F31830" s="236"/>
    </row>
    <row r="31831" spans="5:6">
      <c r="E31831" s="236"/>
      <c r="F31831" s="236"/>
    </row>
    <row r="31832" spans="5:6">
      <c r="E31832" s="236"/>
      <c r="F31832" s="236"/>
    </row>
    <row r="31833" spans="5:6">
      <c r="E31833" s="236"/>
      <c r="F31833" s="236"/>
    </row>
    <row r="31834" spans="5:6">
      <c r="E31834" s="236"/>
      <c r="F31834" s="236"/>
    </row>
    <row r="31835" spans="5:6">
      <c r="E31835" s="236"/>
      <c r="F31835" s="236"/>
    </row>
    <row r="31836" spans="5:6">
      <c r="E31836" s="236"/>
      <c r="F31836" s="236"/>
    </row>
    <row r="31837" spans="5:6">
      <c r="E31837" s="236"/>
      <c r="F31837" s="236"/>
    </row>
    <row r="31838" spans="5:6">
      <c r="E31838" s="236"/>
      <c r="F31838" s="236"/>
    </row>
    <row r="31839" spans="5:6">
      <c r="E31839" s="236"/>
      <c r="F31839" s="236"/>
    </row>
    <row r="31840" spans="5:6">
      <c r="E31840" s="236"/>
      <c r="F31840" s="236"/>
    </row>
    <row r="31841" spans="5:6">
      <c r="E31841" s="236"/>
      <c r="F31841" s="236"/>
    </row>
    <row r="31842" spans="5:6">
      <c r="E31842" s="236"/>
      <c r="F31842" s="236"/>
    </row>
    <row r="31843" spans="5:6">
      <c r="E31843" s="236"/>
      <c r="F31843" s="236"/>
    </row>
    <row r="31844" spans="5:6">
      <c r="E31844" s="236"/>
      <c r="F31844" s="236"/>
    </row>
    <row r="31845" spans="5:6">
      <c r="E31845" s="236"/>
      <c r="F31845" s="236"/>
    </row>
    <row r="31846" spans="5:6">
      <c r="E31846" s="236"/>
      <c r="F31846" s="236"/>
    </row>
    <row r="31847" spans="5:6">
      <c r="E31847" s="236"/>
      <c r="F31847" s="236"/>
    </row>
    <row r="31848" spans="5:6">
      <c r="E31848" s="236"/>
      <c r="F31848" s="236"/>
    </row>
    <row r="31849" spans="5:6">
      <c r="E31849" s="236"/>
      <c r="F31849" s="236"/>
    </row>
    <row r="31850" spans="5:6">
      <c r="E31850" s="236"/>
      <c r="F31850" s="236"/>
    </row>
    <row r="31851" spans="5:6">
      <c r="E31851" s="236"/>
      <c r="F31851" s="236"/>
    </row>
    <row r="31852" spans="5:6">
      <c r="E31852" s="236"/>
      <c r="F31852" s="236"/>
    </row>
    <row r="31853" spans="5:6">
      <c r="E31853" s="236"/>
      <c r="F31853" s="236"/>
    </row>
    <row r="31854" spans="5:6">
      <c r="E31854" s="236"/>
      <c r="F31854" s="236"/>
    </row>
    <row r="31855" spans="5:6">
      <c r="E31855" s="236"/>
      <c r="F31855" s="236"/>
    </row>
    <row r="31856" spans="5:6">
      <c r="E31856" s="236"/>
      <c r="F31856" s="236"/>
    </row>
    <row r="31857" spans="5:6">
      <c r="E31857" s="236"/>
      <c r="F31857" s="236"/>
    </row>
    <row r="31858" spans="5:6">
      <c r="E31858" s="236"/>
      <c r="F31858" s="236"/>
    </row>
    <row r="31859" spans="5:6">
      <c r="E31859" s="236"/>
      <c r="F31859" s="236"/>
    </row>
    <row r="31860" spans="5:6">
      <c r="E31860" s="236"/>
      <c r="F31860" s="236"/>
    </row>
    <row r="31861" spans="5:6">
      <c r="E31861" s="236"/>
      <c r="F31861" s="236"/>
    </row>
    <row r="31862" spans="5:6">
      <c r="E31862" s="236"/>
      <c r="F31862" s="236"/>
    </row>
    <row r="31863" spans="5:6">
      <c r="E31863" s="236"/>
      <c r="F31863" s="236"/>
    </row>
    <row r="31864" spans="5:6">
      <c r="E31864" s="236"/>
      <c r="F31864" s="236"/>
    </row>
    <row r="31865" spans="5:6">
      <c r="E31865" s="236"/>
      <c r="F31865" s="236"/>
    </row>
    <row r="31866" spans="5:6">
      <c r="E31866" s="236"/>
      <c r="F31866" s="236"/>
    </row>
    <row r="31867" spans="5:6">
      <c r="E31867" s="236"/>
      <c r="F31867" s="236"/>
    </row>
    <row r="31868" spans="5:6">
      <c r="E31868" s="236"/>
      <c r="F31868" s="236"/>
    </row>
    <row r="31869" spans="5:6">
      <c r="E31869" s="236"/>
      <c r="F31869" s="236"/>
    </row>
    <row r="31870" spans="5:6">
      <c r="E31870" s="236"/>
      <c r="F31870" s="236"/>
    </row>
    <row r="31871" spans="5:6">
      <c r="E31871" s="236"/>
      <c r="F31871" s="236"/>
    </row>
    <row r="31872" spans="5:6">
      <c r="E31872" s="236"/>
      <c r="F31872" s="236"/>
    </row>
    <row r="31873" spans="5:6">
      <c r="E31873" s="236"/>
      <c r="F31873" s="236"/>
    </row>
    <row r="31874" spans="5:6">
      <c r="E31874" s="236"/>
      <c r="F31874" s="236"/>
    </row>
    <row r="31875" spans="5:6">
      <c r="E31875" s="236"/>
      <c r="F31875" s="236"/>
    </row>
    <row r="31876" spans="5:6">
      <c r="E31876" s="236"/>
      <c r="F31876" s="236"/>
    </row>
    <row r="31877" spans="5:6">
      <c r="E31877" s="236"/>
      <c r="F31877" s="236"/>
    </row>
    <row r="31878" spans="5:6">
      <c r="E31878" s="236"/>
      <c r="F31878" s="236"/>
    </row>
    <row r="31879" spans="5:6">
      <c r="E31879" s="236"/>
      <c r="F31879" s="236"/>
    </row>
    <row r="31880" spans="5:6">
      <c r="E31880" s="236"/>
      <c r="F31880" s="236"/>
    </row>
    <row r="31881" spans="5:6">
      <c r="E31881" s="236"/>
      <c r="F31881" s="236"/>
    </row>
    <row r="31882" spans="5:6">
      <c r="E31882" s="236"/>
      <c r="F31882" s="236"/>
    </row>
    <row r="31883" spans="5:6">
      <c r="E31883" s="236"/>
      <c r="F31883" s="236"/>
    </row>
    <row r="31884" spans="5:6">
      <c r="E31884" s="236"/>
      <c r="F31884" s="236"/>
    </row>
    <row r="31885" spans="5:6">
      <c r="E31885" s="236"/>
      <c r="F31885" s="236"/>
    </row>
    <row r="31886" spans="5:6">
      <c r="E31886" s="236"/>
      <c r="F31886" s="236"/>
    </row>
    <row r="31887" spans="5:6">
      <c r="E31887" s="236"/>
      <c r="F31887" s="236"/>
    </row>
    <row r="31888" spans="5:6">
      <c r="E31888" s="236"/>
      <c r="F31888" s="236"/>
    </row>
    <row r="31889" spans="5:6">
      <c r="E31889" s="236"/>
      <c r="F31889" s="236"/>
    </row>
    <row r="31890" spans="5:6">
      <c r="E31890" s="236"/>
      <c r="F31890" s="236"/>
    </row>
    <row r="31891" spans="5:6">
      <c r="E31891" s="236"/>
      <c r="F31891" s="236"/>
    </row>
    <row r="31892" spans="5:6">
      <c r="E31892" s="236"/>
      <c r="F31892" s="236"/>
    </row>
    <row r="31893" spans="5:6">
      <c r="E31893" s="236"/>
      <c r="F31893" s="236"/>
    </row>
    <row r="31894" spans="5:6">
      <c r="E31894" s="236"/>
      <c r="F31894" s="236"/>
    </row>
    <row r="31895" spans="5:6">
      <c r="E31895" s="236"/>
      <c r="F31895" s="236"/>
    </row>
    <row r="31896" spans="5:6">
      <c r="E31896" s="236"/>
      <c r="F31896" s="236"/>
    </row>
    <row r="31897" spans="5:6">
      <c r="E31897" s="236"/>
      <c r="F31897" s="236"/>
    </row>
    <row r="31898" spans="5:6">
      <c r="E31898" s="236"/>
      <c r="F31898" s="236"/>
    </row>
    <row r="31899" spans="5:6">
      <c r="E31899" s="236"/>
      <c r="F31899" s="236"/>
    </row>
    <row r="31900" spans="5:6">
      <c r="E31900" s="236"/>
      <c r="F31900" s="236"/>
    </row>
    <row r="31901" spans="5:6">
      <c r="E31901" s="236"/>
      <c r="F31901" s="236"/>
    </row>
    <row r="31902" spans="5:6">
      <c r="E31902" s="236"/>
      <c r="F31902" s="236"/>
    </row>
    <row r="31903" spans="5:6">
      <c r="E31903" s="236"/>
      <c r="F31903" s="236"/>
    </row>
    <row r="31904" spans="5:6">
      <c r="E31904" s="236"/>
      <c r="F31904" s="236"/>
    </row>
    <row r="31905" spans="5:6">
      <c r="E31905" s="236"/>
      <c r="F31905" s="236"/>
    </row>
    <row r="31906" spans="5:6">
      <c r="E31906" s="236"/>
      <c r="F31906" s="236"/>
    </row>
    <row r="31907" spans="5:6">
      <c r="E31907" s="236"/>
      <c r="F31907" s="236"/>
    </row>
    <row r="31908" spans="5:6">
      <c r="E31908" s="236"/>
      <c r="F31908" s="236"/>
    </row>
    <row r="31909" spans="5:6">
      <c r="E31909" s="236"/>
      <c r="F31909" s="236"/>
    </row>
    <row r="31910" spans="5:6">
      <c r="E31910" s="236"/>
      <c r="F31910" s="236"/>
    </row>
    <row r="31911" spans="5:6">
      <c r="E31911" s="236"/>
      <c r="F31911" s="236"/>
    </row>
    <row r="31912" spans="5:6">
      <c r="E31912" s="236"/>
      <c r="F31912" s="236"/>
    </row>
    <row r="31913" spans="5:6">
      <c r="E31913" s="236"/>
      <c r="F31913" s="236"/>
    </row>
    <row r="31914" spans="5:6">
      <c r="E31914" s="236"/>
      <c r="F31914" s="236"/>
    </row>
    <row r="31915" spans="5:6">
      <c r="E31915" s="236"/>
      <c r="F31915" s="236"/>
    </row>
    <row r="31916" spans="5:6">
      <c r="E31916" s="236"/>
      <c r="F31916" s="236"/>
    </row>
    <row r="31917" spans="5:6">
      <c r="E31917" s="236"/>
      <c r="F31917" s="236"/>
    </row>
    <row r="31918" spans="5:6">
      <c r="E31918" s="236"/>
      <c r="F31918" s="236"/>
    </row>
    <row r="31919" spans="5:6">
      <c r="E31919" s="236"/>
      <c r="F31919" s="236"/>
    </row>
    <row r="31920" spans="5:6">
      <c r="E31920" s="236"/>
      <c r="F31920" s="236"/>
    </row>
    <row r="31921" spans="5:6">
      <c r="E31921" s="236"/>
      <c r="F31921" s="236"/>
    </row>
    <row r="31922" spans="5:6">
      <c r="E31922" s="236"/>
      <c r="F31922" s="236"/>
    </row>
    <row r="31923" spans="5:6">
      <c r="E31923" s="236"/>
      <c r="F31923" s="236"/>
    </row>
    <row r="31924" spans="5:6">
      <c r="E31924" s="236"/>
      <c r="F31924" s="236"/>
    </row>
    <row r="31925" spans="5:6">
      <c r="E31925" s="236"/>
      <c r="F31925" s="236"/>
    </row>
    <row r="31926" spans="5:6">
      <c r="E31926" s="236"/>
      <c r="F31926" s="236"/>
    </row>
    <row r="31927" spans="5:6">
      <c r="E31927" s="236"/>
      <c r="F31927" s="236"/>
    </row>
    <row r="31928" spans="5:6">
      <c r="E31928" s="236"/>
      <c r="F31928" s="236"/>
    </row>
    <row r="31929" spans="5:6">
      <c r="E31929" s="236"/>
      <c r="F31929" s="236"/>
    </row>
    <row r="31930" spans="5:6">
      <c r="E31930" s="236"/>
      <c r="F31930" s="236"/>
    </row>
    <row r="31931" spans="5:6">
      <c r="E31931" s="236"/>
      <c r="F31931" s="236"/>
    </row>
    <row r="31932" spans="5:6">
      <c r="E31932" s="236"/>
      <c r="F31932" s="236"/>
    </row>
    <row r="31933" spans="5:6">
      <c r="E31933" s="236"/>
      <c r="F31933" s="236"/>
    </row>
    <row r="31934" spans="5:6">
      <c r="E31934" s="236"/>
      <c r="F31934" s="236"/>
    </row>
    <row r="31935" spans="5:6">
      <c r="E31935" s="236"/>
      <c r="F31935" s="236"/>
    </row>
    <row r="31936" spans="5:6">
      <c r="E31936" s="236"/>
      <c r="F31936" s="236"/>
    </row>
    <row r="31937" spans="5:6">
      <c r="E31937" s="236"/>
      <c r="F31937" s="236"/>
    </row>
    <row r="31938" spans="5:6">
      <c r="E31938" s="236"/>
      <c r="F31938" s="236"/>
    </row>
    <row r="31939" spans="5:6">
      <c r="E31939" s="236"/>
      <c r="F31939" s="236"/>
    </row>
    <row r="31940" spans="5:6">
      <c r="E31940" s="236"/>
      <c r="F31940" s="236"/>
    </row>
    <row r="31941" spans="5:6">
      <c r="E31941" s="236"/>
      <c r="F31941" s="236"/>
    </row>
    <row r="31942" spans="5:6">
      <c r="E31942" s="236"/>
      <c r="F31942" s="236"/>
    </row>
    <row r="31943" spans="5:6">
      <c r="E31943" s="236"/>
      <c r="F31943" s="236"/>
    </row>
    <row r="31944" spans="5:6">
      <c r="E31944" s="236"/>
      <c r="F31944" s="236"/>
    </row>
    <row r="31945" spans="5:6">
      <c r="E31945" s="236"/>
      <c r="F31945" s="236"/>
    </row>
    <row r="31946" spans="5:6">
      <c r="E31946" s="236"/>
      <c r="F31946" s="236"/>
    </row>
    <row r="31947" spans="5:6">
      <c r="E31947" s="236"/>
      <c r="F31947" s="236"/>
    </row>
    <row r="31948" spans="5:6">
      <c r="E31948" s="236"/>
      <c r="F31948" s="236"/>
    </row>
    <row r="31949" spans="5:6">
      <c r="E31949" s="236"/>
      <c r="F31949" s="236"/>
    </row>
    <row r="31950" spans="5:6">
      <c r="E31950" s="236"/>
      <c r="F31950" s="236"/>
    </row>
    <row r="31951" spans="5:6">
      <c r="E31951" s="236"/>
      <c r="F31951" s="236"/>
    </row>
    <row r="31952" spans="5:6">
      <c r="E31952" s="236"/>
      <c r="F31952" s="236"/>
    </row>
    <row r="31953" spans="5:6">
      <c r="E31953" s="236"/>
      <c r="F31953" s="236"/>
    </row>
    <row r="31954" spans="5:6">
      <c r="E31954" s="236"/>
      <c r="F31954" s="236"/>
    </row>
    <row r="31955" spans="5:6">
      <c r="E31955" s="236"/>
      <c r="F31955" s="236"/>
    </row>
    <row r="31956" spans="5:6">
      <c r="E31956" s="236"/>
      <c r="F31956" s="236"/>
    </row>
    <row r="31957" spans="5:6">
      <c r="E31957" s="236"/>
      <c r="F31957" s="236"/>
    </row>
    <row r="31958" spans="5:6">
      <c r="E31958" s="236"/>
      <c r="F31958" s="236"/>
    </row>
    <row r="31959" spans="5:6">
      <c r="E31959" s="236"/>
      <c r="F31959" s="236"/>
    </row>
    <row r="31960" spans="5:6">
      <c r="E31960" s="236"/>
      <c r="F31960" s="236"/>
    </row>
    <row r="31961" spans="5:6">
      <c r="E31961" s="236"/>
      <c r="F31961" s="236"/>
    </row>
    <row r="31962" spans="5:6">
      <c r="E31962" s="236"/>
      <c r="F31962" s="236"/>
    </row>
    <row r="31963" spans="5:6">
      <c r="E31963" s="236"/>
      <c r="F31963" s="236"/>
    </row>
    <row r="31964" spans="5:6">
      <c r="E31964" s="236"/>
      <c r="F31964" s="236"/>
    </row>
    <row r="31965" spans="5:6">
      <c r="E31965" s="236"/>
      <c r="F31965" s="236"/>
    </row>
    <row r="31966" spans="5:6">
      <c r="E31966" s="236"/>
      <c r="F31966" s="236"/>
    </row>
    <row r="31967" spans="5:6">
      <c r="E31967" s="236"/>
      <c r="F31967" s="236"/>
    </row>
    <row r="31968" spans="5:6">
      <c r="E31968" s="236"/>
      <c r="F31968" s="236"/>
    </row>
    <row r="31969" spans="5:6">
      <c r="E31969" s="236"/>
      <c r="F31969" s="236"/>
    </row>
    <row r="31970" spans="5:6">
      <c r="E31970" s="236"/>
      <c r="F31970" s="236"/>
    </row>
    <row r="31971" spans="5:6">
      <c r="E31971" s="236"/>
      <c r="F31971" s="236"/>
    </row>
    <row r="31972" spans="5:6">
      <c r="E31972" s="236"/>
      <c r="F31972" s="236"/>
    </row>
    <row r="31973" spans="5:6">
      <c r="E31973" s="236"/>
      <c r="F31973" s="236"/>
    </row>
    <row r="31974" spans="5:6">
      <c r="E31974" s="236"/>
      <c r="F31974" s="236"/>
    </row>
    <row r="31975" spans="5:6">
      <c r="E31975" s="236"/>
      <c r="F31975" s="236"/>
    </row>
    <row r="31976" spans="5:6">
      <c r="E31976" s="236"/>
      <c r="F31976" s="236"/>
    </row>
    <row r="31977" spans="5:6">
      <c r="E31977" s="236"/>
      <c r="F31977" s="236"/>
    </row>
    <row r="31978" spans="5:6">
      <c r="E31978" s="236"/>
      <c r="F31978" s="236"/>
    </row>
    <row r="31979" spans="5:6">
      <c r="E31979" s="236"/>
      <c r="F31979" s="236"/>
    </row>
    <row r="31980" spans="5:6">
      <c r="E31980" s="236"/>
      <c r="F31980" s="236"/>
    </row>
    <row r="31981" spans="5:6">
      <c r="E31981" s="236"/>
      <c r="F31981" s="236"/>
    </row>
    <row r="31982" spans="5:6">
      <c r="E31982" s="236"/>
      <c r="F31982" s="236"/>
    </row>
    <row r="31983" spans="5:6">
      <c r="E31983" s="236"/>
      <c r="F31983" s="236"/>
    </row>
    <row r="31984" spans="5:6">
      <c r="E31984" s="236"/>
      <c r="F31984" s="236"/>
    </row>
    <row r="31985" spans="5:6">
      <c r="E31985" s="236"/>
      <c r="F31985" s="236"/>
    </row>
    <row r="31986" spans="5:6">
      <c r="E31986" s="236"/>
      <c r="F31986" s="236"/>
    </row>
    <row r="31987" spans="5:6">
      <c r="E31987" s="236"/>
      <c r="F31987" s="236"/>
    </row>
    <row r="31988" spans="5:6">
      <c r="E31988" s="236"/>
      <c r="F31988" s="236"/>
    </row>
    <row r="31989" spans="5:6">
      <c r="E31989" s="236"/>
      <c r="F31989" s="236"/>
    </row>
    <row r="31990" spans="5:6">
      <c r="E31990" s="236"/>
      <c r="F31990" s="236"/>
    </row>
    <row r="31991" spans="5:6">
      <c r="E31991" s="236"/>
      <c r="F31991" s="236"/>
    </row>
    <row r="31992" spans="5:6">
      <c r="E31992" s="236"/>
      <c r="F31992" s="236"/>
    </row>
    <row r="31993" spans="5:6">
      <c r="E31993" s="236"/>
      <c r="F31993" s="236"/>
    </row>
    <row r="31994" spans="5:6">
      <c r="E31994" s="236"/>
      <c r="F31994" s="236"/>
    </row>
    <row r="31995" spans="5:6">
      <c r="E31995" s="236"/>
      <c r="F31995" s="236"/>
    </row>
    <row r="31996" spans="5:6">
      <c r="E31996" s="236"/>
      <c r="F31996" s="236"/>
    </row>
    <row r="31997" spans="5:6">
      <c r="E31997" s="236"/>
      <c r="F31997" s="236"/>
    </row>
    <row r="31998" spans="5:6">
      <c r="E31998" s="236"/>
      <c r="F31998" s="236"/>
    </row>
    <row r="31999" spans="5:6">
      <c r="E31999" s="236"/>
      <c r="F31999" s="236"/>
    </row>
    <row r="32000" spans="5:6">
      <c r="E32000" s="236"/>
      <c r="F32000" s="236"/>
    </row>
    <row r="32001" spans="5:6">
      <c r="E32001" s="236"/>
      <c r="F32001" s="236"/>
    </row>
    <row r="32002" spans="5:6">
      <c r="E32002" s="236"/>
      <c r="F32002" s="236"/>
    </row>
    <row r="32003" spans="5:6">
      <c r="E32003" s="236"/>
      <c r="F32003" s="236"/>
    </row>
    <row r="32004" spans="5:6">
      <c r="E32004" s="236"/>
      <c r="F32004" s="236"/>
    </row>
    <row r="32005" spans="5:6">
      <c r="E32005" s="236"/>
      <c r="F32005" s="236"/>
    </row>
    <row r="32006" spans="5:6">
      <c r="E32006" s="236"/>
      <c r="F32006" s="236"/>
    </row>
    <row r="32007" spans="5:6">
      <c r="E32007" s="236"/>
      <c r="F32007" s="236"/>
    </row>
    <row r="32008" spans="5:6">
      <c r="E32008" s="236"/>
      <c r="F32008" s="236"/>
    </row>
    <row r="32009" spans="5:6">
      <c r="E32009" s="236"/>
      <c r="F32009" s="236"/>
    </row>
    <row r="32010" spans="5:6">
      <c r="E32010" s="236"/>
      <c r="F32010" s="236"/>
    </row>
    <row r="32011" spans="5:6">
      <c r="E32011" s="236"/>
      <c r="F32011" s="236"/>
    </row>
    <row r="32012" spans="5:6">
      <c r="E32012" s="236"/>
      <c r="F32012" s="236"/>
    </row>
    <row r="32013" spans="5:6">
      <c r="E32013" s="236"/>
      <c r="F32013" s="236"/>
    </row>
    <row r="32014" spans="5:6">
      <c r="E32014" s="236"/>
      <c r="F32014" s="236"/>
    </row>
    <row r="32015" spans="5:6">
      <c r="E32015" s="236"/>
      <c r="F32015" s="236"/>
    </row>
    <row r="32016" spans="5:6">
      <c r="E32016" s="236"/>
      <c r="F32016" s="236"/>
    </row>
    <row r="32017" spans="5:6">
      <c r="E32017" s="236"/>
      <c r="F32017" s="236"/>
    </row>
    <row r="32018" spans="5:6">
      <c r="E32018" s="236"/>
      <c r="F32018" s="236"/>
    </row>
    <row r="32019" spans="5:6">
      <c r="E32019" s="236"/>
      <c r="F32019" s="236"/>
    </row>
    <row r="32020" spans="5:6">
      <c r="E32020" s="236"/>
      <c r="F32020" s="236"/>
    </row>
    <row r="32021" spans="5:6">
      <c r="E32021" s="236"/>
      <c r="F32021" s="236"/>
    </row>
    <row r="32022" spans="5:6">
      <c r="E32022" s="236"/>
      <c r="F32022" s="236"/>
    </row>
    <row r="32023" spans="5:6">
      <c r="E32023" s="236"/>
      <c r="F32023" s="236"/>
    </row>
    <row r="32024" spans="5:6">
      <c r="E32024" s="236"/>
      <c r="F32024" s="236"/>
    </row>
    <row r="32025" spans="5:6">
      <c r="E32025" s="236"/>
      <c r="F32025" s="236"/>
    </row>
    <row r="32026" spans="5:6">
      <c r="E32026" s="236"/>
      <c r="F32026" s="236"/>
    </row>
    <row r="32027" spans="5:6">
      <c r="E32027" s="236"/>
      <c r="F32027" s="236"/>
    </row>
    <row r="32028" spans="5:6">
      <c r="E32028" s="236"/>
      <c r="F32028" s="236"/>
    </row>
    <row r="32029" spans="5:6">
      <c r="E32029" s="236"/>
      <c r="F32029" s="236"/>
    </row>
    <row r="32030" spans="5:6">
      <c r="E32030" s="236"/>
      <c r="F32030" s="236"/>
    </row>
    <row r="32031" spans="5:6">
      <c r="E32031" s="236"/>
      <c r="F32031" s="236"/>
    </row>
    <row r="32032" spans="5:6">
      <c r="E32032" s="236"/>
      <c r="F32032" s="236"/>
    </row>
    <row r="32033" spans="5:6">
      <c r="E32033" s="236"/>
      <c r="F32033" s="236"/>
    </row>
    <row r="32034" spans="5:6">
      <c r="E32034" s="236"/>
      <c r="F32034" s="236"/>
    </row>
    <row r="32035" spans="5:6">
      <c r="E32035" s="236"/>
      <c r="F32035" s="236"/>
    </row>
    <row r="32036" spans="5:6">
      <c r="E32036" s="236"/>
      <c r="F32036" s="236"/>
    </row>
    <row r="32037" spans="5:6">
      <c r="E32037" s="236"/>
      <c r="F32037" s="236"/>
    </row>
    <row r="32038" spans="5:6">
      <c r="E32038" s="236"/>
      <c r="F32038" s="236"/>
    </row>
    <row r="32039" spans="5:6">
      <c r="E32039" s="236"/>
      <c r="F32039" s="236"/>
    </row>
    <row r="32040" spans="5:6">
      <c r="E32040" s="236"/>
      <c r="F32040" s="236"/>
    </row>
    <row r="32041" spans="5:6">
      <c r="E32041" s="236"/>
      <c r="F32041" s="236"/>
    </row>
    <row r="32042" spans="5:6">
      <c r="E32042" s="236"/>
      <c r="F32042" s="236"/>
    </row>
    <row r="32043" spans="5:6">
      <c r="E32043" s="236"/>
      <c r="F32043" s="236"/>
    </row>
    <row r="32044" spans="5:6">
      <c r="E32044" s="236"/>
      <c r="F32044" s="236"/>
    </row>
    <row r="32045" spans="5:6">
      <c r="E32045" s="236"/>
      <c r="F32045" s="236"/>
    </row>
    <row r="32046" spans="5:6">
      <c r="E32046" s="236"/>
      <c r="F32046" s="236"/>
    </row>
    <row r="32047" spans="5:6">
      <c r="E32047" s="236"/>
      <c r="F32047" s="236"/>
    </row>
    <row r="32048" spans="5:6">
      <c r="E32048" s="236"/>
      <c r="F32048" s="236"/>
    </row>
    <row r="32049" spans="5:6">
      <c r="E32049" s="236"/>
      <c r="F32049" s="236"/>
    </row>
    <row r="32050" spans="5:6">
      <c r="E32050" s="236"/>
      <c r="F32050" s="236"/>
    </row>
    <row r="32051" spans="5:6">
      <c r="E32051" s="236"/>
      <c r="F32051" s="236"/>
    </row>
    <row r="32052" spans="5:6">
      <c r="E32052" s="236"/>
      <c r="F32052" s="236"/>
    </row>
    <row r="32053" spans="5:6">
      <c r="E32053" s="236"/>
      <c r="F32053" s="236"/>
    </row>
    <row r="32054" spans="5:6">
      <c r="E32054" s="236"/>
      <c r="F32054" s="236"/>
    </row>
    <row r="32055" spans="5:6">
      <c r="E32055" s="236"/>
      <c r="F32055" s="236"/>
    </row>
    <row r="32056" spans="5:6">
      <c r="E32056" s="236"/>
      <c r="F32056" s="236"/>
    </row>
    <row r="32057" spans="5:6">
      <c r="E32057" s="236"/>
      <c r="F32057" s="236"/>
    </row>
    <row r="32058" spans="5:6">
      <c r="E32058" s="236"/>
      <c r="F32058" s="236"/>
    </row>
    <row r="32059" spans="5:6">
      <c r="E32059" s="236"/>
      <c r="F32059" s="236"/>
    </row>
    <row r="32060" spans="5:6">
      <c r="E32060" s="236"/>
      <c r="F32060" s="236"/>
    </row>
    <row r="32061" spans="5:6">
      <c r="E32061" s="236"/>
      <c r="F32061" s="236"/>
    </row>
    <row r="32062" spans="5:6">
      <c r="E32062" s="236"/>
      <c r="F32062" s="236"/>
    </row>
    <row r="32063" spans="5:6">
      <c r="E32063" s="236"/>
      <c r="F32063" s="236"/>
    </row>
    <row r="32064" spans="5:6">
      <c r="E32064" s="236"/>
      <c r="F32064" s="236"/>
    </row>
    <row r="32065" spans="5:6">
      <c r="E32065" s="236"/>
      <c r="F32065" s="236"/>
    </row>
    <row r="32066" spans="5:6">
      <c r="E32066" s="236"/>
      <c r="F32066" s="236"/>
    </row>
    <row r="32067" spans="5:6">
      <c r="E32067" s="236"/>
      <c r="F32067" s="236"/>
    </row>
    <row r="32068" spans="5:6">
      <c r="E32068" s="236"/>
      <c r="F32068" s="236"/>
    </row>
    <row r="32069" spans="5:6">
      <c r="E32069" s="236"/>
      <c r="F32069" s="236"/>
    </row>
    <row r="32070" spans="5:6">
      <c r="E32070" s="236"/>
      <c r="F32070" s="236"/>
    </row>
    <row r="32071" spans="5:6">
      <c r="E32071" s="236"/>
      <c r="F32071" s="236"/>
    </row>
    <row r="32072" spans="5:6">
      <c r="E32072" s="236"/>
      <c r="F32072" s="236"/>
    </row>
    <row r="32073" spans="5:6">
      <c r="E32073" s="236"/>
      <c r="F32073" s="236"/>
    </row>
    <row r="32074" spans="5:6">
      <c r="E32074" s="236"/>
      <c r="F32074" s="236"/>
    </row>
    <row r="32075" spans="5:6">
      <c r="E32075" s="236"/>
      <c r="F32075" s="236"/>
    </row>
    <row r="32076" spans="5:6">
      <c r="E32076" s="236"/>
      <c r="F32076" s="236"/>
    </row>
    <row r="32077" spans="5:6">
      <c r="E32077" s="236"/>
      <c r="F32077" s="236"/>
    </row>
    <row r="32078" spans="5:6">
      <c r="E32078" s="236"/>
      <c r="F32078" s="236"/>
    </row>
    <row r="32079" spans="5:6">
      <c r="E32079" s="236"/>
      <c r="F32079" s="236"/>
    </row>
    <row r="32080" spans="5:6">
      <c r="E32080" s="236"/>
      <c r="F32080" s="236"/>
    </row>
    <row r="32081" spans="5:6">
      <c r="E32081" s="236"/>
      <c r="F32081" s="236"/>
    </row>
    <row r="32082" spans="5:6">
      <c r="E32082" s="236"/>
      <c r="F32082" s="236"/>
    </row>
  </sheetData>
  <autoFilter ref="A1:I32082" xr:uid="{00000000-0009-0000-0000-000001000000}"/>
  <phoneticPr fontId="2"/>
  <pageMargins left="0.75" right="0.75" top="1" bottom="1" header="0.51200000000000001" footer="0.5120000000000000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完了実績申請書_インポート用</vt:lpstr>
      <vt:lpstr>①プロジェクト概要</vt:lpstr>
      <vt:lpstr>②完了実績報告者及び実績額の詳細</vt:lpstr>
      <vt:lpstr>③補助金振込先口座登録</vt:lpstr>
      <vt:lpstr>④要件適合確認書(BIM活用型)</vt:lpstr>
      <vt:lpstr>⑤要件適合確認書(LCA実施型)</vt:lpstr>
      <vt:lpstr>銀行コード</vt:lpstr>
      <vt:lpstr>①プロジェクト概要!Print_Area</vt:lpstr>
      <vt:lpstr>②完了実績報告者及び実績額の詳細!Print_Area</vt:lpstr>
      <vt:lpstr>③補助金振込先口座登録!Print_Area</vt:lpstr>
      <vt:lpstr>'④要件適合確認書(BIM活用型)'!Print_Area</vt:lpstr>
      <vt:lpstr>'⑤要件適合確認書(LCA実施型)'!Print_Area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ㅤ</dc:creator>
  <cp:lastModifiedBy>大森　淳史</cp:lastModifiedBy>
  <cp:lastPrinted>2026-01-08T08:10:48Z</cp:lastPrinted>
  <dcterms:created xsi:type="dcterms:W3CDTF">2022-11-07T08:11:03Z</dcterms:created>
  <dcterms:modified xsi:type="dcterms:W3CDTF">2026-01-08T08:32:03Z</dcterms:modified>
</cp:coreProperties>
</file>